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tables/table1.xml" ContentType="application/vnd.openxmlformats-officedocument.spreadsheetml.table+xml"/>
  <Override PartName="/xl/drawings/drawing3.xml" ContentType="application/vnd.openxmlformats-officedocument.drawing+xml"/>
  <Override PartName="/xl/tables/table2.xml" ContentType="application/vnd.openxmlformats-officedocument.spreadsheetml.tab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defaultThemeVersion="166925"/>
  <mc:AlternateContent xmlns:mc="http://schemas.openxmlformats.org/markup-compatibility/2006">
    <mc:Choice Requires="x15">
      <x15ac:absPath xmlns:x15ac="http://schemas.microsoft.com/office/spreadsheetml/2010/11/ac" url="C:\Users\ITVEDANT01\Documents\sachin excel september 2024\sachin excel october 2024\"/>
    </mc:Choice>
  </mc:AlternateContent>
  <xr:revisionPtr revIDLastSave="0" documentId="8_{44D17A7F-AEF5-4ABA-98A4-9BADE81C1188}" xr6:coauthVersionLast="47" xr6:coauthVersionMax="47" xr10:uidLastSave="{00000000-0000-0000-0000-000000000000}"/>
  <bookViews>
    <workbookView xWindow="-108" yWindow="-108" windowWidth="23256" windowHeight="12576" activeTab="1" xr2:uid="{00000000-000D-0000-FFFF-FFFF00000000}"/>
  </bookViews>
  <sheets>
    <sheet name="pivot table" sheetId="9" r:id="rId1"/>
    <sheet name="Dashboard" sheetId="10" r:id="rId2"/>
    <sheet name="Input Data" sheetId="2" r:id="rId3"/>
    <sheet name="Target" sheetId="8" r:id="rId4"/>
    <sheet name="Customer" sheetId="6" r:id="rId5"/>
  </sheets>
  <definedNames>
    <definedName name="_xlnm._FilterDatabase" localSheetId="4" hidden="1">Customer!$A$1:$B$41</definedName>
    <definedName name="_xlchart.v5.0" hidden="1">'pivot table'!$A$22</definedName>
    <definedName name="_xlchart.v5.1" hidden="1">'pivot table'!$A$23:$A$37</definedName>
    <definedName name="_xlchart.v5.2" hidden="1">'pivot table'!$B$22</definedName>
    <definedName name="_xlchart.v5.3" hidden="1">'pivot table'!$B$23:$B$37</definedName>
    <definedName name="_xlchart.v5.4" hidden="1">'pivot table'!$A$22</definedName>
    <definedName name="_xlchart.v5.5" hidden="1">'pivot table'!$A$23:$A$37</definedName>
    <definedName name="_xlchart.v5.6" hidden="1">'pivot table'!$B$22</definedName>
    <definedName name="_xlchart.v5.7" hidden="1">'pivot table'!$B$23:$B$37</definedName>
    <definedName name="_xlcn.WorksheetConnection_Sheet1B2C181" hidden="1">Customer!$E$2:$F$16</definedName>
    <definedName name="Slicer_Country">#N/A</definedName>
    <definedName name="Slicer_Month">#N/A</definedName>
    <definedName name="Slicer_Region">#N/A</definedName>
  </definedNames>
  <calcPr calcId="191029"/>
  <pivotCaches>
    <pivotCache cacheId="0"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2" i="8" l="1"/>
  <c r="F2" i="8" s="1"/>
  <c r="D3" i="8"/>
  <c r="F3" i="8" s="1"/>
  <c r="D4" i="8"/>
  <c r="F4" i="8" s="1"/>
  <c r="D5" i="8"/>
  <c r="F5" i="8" s="1"/>
  <c r="D6" i="8"/>
  <c r="F6" i="8" s="1"/>
  <c r="D7" i="8"/>
  <c r="F7" i="8" s="1"/>
  <c r="D8" i="8"/>
  <c r="F8" i="8" s="1"/>
  <c r="D9" i="8"/>
  <c r="F9" i="8" s="1"/>
  <c r="D10" i="8"/>
  <c r="F10" i="8" s="1"/>
  <c r="D11" i="8"/>
  <c r="F11" i="8" s="1"/>
  <c r="D12" i="8"/>
  <c r="F12" i="8" s="1"/>
  <c r="D13" i="8"/>
  <c r="F13" i="8" s="1"/>
  <c r="L2" i="2"/>
  <c r="L3" i="2"/>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K2" i="2"/>
  <c r="K3" i="2"/>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0" i="2"/>
  <c r="K91" i="2"/>
  <c r="K92" i="2"/>
  <c r="K93" i="2"/>
  <c r="K94" i="2"/>
  <c r="K95" i="2"/>
  <c r="K96" i="2"/>
  <c r="K97" i="2"/>
  <c r="K98" i="2"/>
  <c r="K99" i="2"/>
  <c r="K100" i="2"/>
  <c r="K101" i="2"/>
  <c r="K102" i="2"/>
  <c r="K103" i="2"/>
  <c r="K104" i="2"/>
  <c r="K105" i="2"/>
  <c r="K106" i="2"/>
  <c r="K10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7" i="2"/>
  <c r="K148" i="2"/>
  <c r="K149" i="2"/>
  <c r="K150" i="2"/>
  <c r="K151" i="2"/>
  <c r="K152" i="2"/>
  <c r="K153" i="2"/>
  <c r="K154" i="2"/>
  <c r="K155" i="2"/>
  <c r="K156" i="2"/>
  <c r="K157" i="2"/>
  <c r="K158" i="2"/>
  <c r="K159" i="2"/>
  <c r="K160" i="2"/>
  <c r="K161" i="2"/>
  <c r="K162" i="2"/>
  <c r="K163" i="2"/>
  <c r="K164" i="2"/>
  <c r="K165" i="2"/>
  <c r="K166" i="2"/>
  <c r="K167" i="2"/>
  <c r="K168" i="2"/>
  <c r="K169" i="2"/>
  <c r="K170" i="2"/>
  <c r="K171" i="2"/>
  <c r="K172" i="2"/>
  <c r="K173" i="2"/>
  <c r="K174" i="2"/>
  <c r="K175" i="2"/>
  <c r="K176" i="2"/>
  <c r="K177" i="2"/>
  <c r="K178" i="2"/>
  <c r="K179" i="2"/>
  <c r="K180" i="2"/>
  <c r="K181" i="2"/>
  <c r="K182" i="2"/>
  <c r="K183" i="2"/>
  <c r="K184" i="2"/>
  <c r="K185" i="2"/>
  <c r="K186" i="2"/>
  <c r="K187" i="2"/>
  <c r="K188" i="2"/>
  <c r="K189" i="2"/>
  <c r="K190" i="2"/>
  <c r="K191" i="2"/>
  <c r="K192" i="2"/>
  <c r="K193" i="2"/>
  <c r="K194" i="2"/>
  <c r="K195" i="2"/>
  <c r="K196" i="2"/>
  <c r="K197" i="2"/>
  <c r="K198" i="2"/>
  <c r="K199" i="2"/>
  <c r="K200" i="2"/>
  <c r="K201" i="2"/>
  <c r="K202" i="2"/>
  <c r="K203" i="2"/>
  <c r="K204" i="2"/>
  <c r="K205" i="2"/>
  <c r="K206" i="2"/>
  <c r="K207" i="2"/>
  <c r="K208" i="2"/>
  <c r="K209" i="2"/>
  <c r="K210" i="2"/>
  <c r="K211" i="2"/>
  <c r="K212" i="2"/>
  <c r="K213" i="2"/>
  <c r="K214" i="2"/>
  <c r="K215" i="2"/>
  <c r="K216" i="2"/>
  <c r="K217" i="2"/>
  <c r="K218" i="2"/>
  <c r="K219" i="2"/>
  <c r="K220" i="2"/>
  <c r="K221" i="2"/>
  <c r="K222" i="2"/>
  <c r="K223" i="2"/>
  <c r="K224" i="2"/>
  <c r="K225" i="2"/>
  <c r="K226" i="2"/>
  <c r="K227" i="2"/>
  <c r="K228" i="2"/>
  <c r="K229" i="2"/>
  <c r="K230" i="2"/>
  <c r="K231" i="2"/>
  <c r="K232" i="2"/>
  <c r="K233" i="2"/>
  <c r="K234" i="2"/>
  <c r="K235" i="2"/>
  <c r="K236" i="2"/>
  <c r="K237" i="2"/>
  <c r="K238" i="2"/>
  <c r="K239" i="2"/>
  <c r="K240" i="2"/>
  <c r="K241" i="2"/>
  <c r="K242" i="2"/>
  <c r="K243" i="2"/>
  <c r="K244" i="2"/>
  <c r="K245" i="2"/>
  <c r="K246" i="2"/>
  <c r="K247" i="2"/>
  <c r="K248" i="2"/>
  <c r="K249" i="2"/>
  <c r="K250" i="2"/>
  <c r="K251" i="2"/>
  <c r="K252" i="2"/>
  <c r="K253" i="2"/>
  <c r="K254" i="2"/>
  <c r="K255" i="2"/>
  <c r="K256" i="2"/>
  <c r="K257" i="2"/>
  <c r="K258" i="2"/>
  <c r="K259" i="2"/>
  <c r="K260" i="2"/>
  <c r="K261" i="2"/>
  <c r="K262" i="2"/>
  <c r="K263" i="2"/>
  <c r="K264" i="2"/>
  <c r="K265" i="2"/>
  <c r="K266" i="2"/>
  <c r="K267" i="2"/>
  <c r="K268" i="2"/>
  <c r="K269" i="2"/>
  <c r="K270" i="2"/>
  <c r="K271" i="2"/>
  <c r="K272" i="2"/>
  <c r="K273" i="2"/>
  <c r="K274" i="2"/>
  <c r="K275" i="2"/>
  <c r="K276" i="2"/>
  <c r="K277" i="2"/>
  <c r="K278" i="2"/>
  <c r="K279" i="2"/>
  <c r="K280" i="2"/>
  <c r="K281" i="2"/>
  <c r="K282" i="2"/>
  <c r="K283" i="2"/>
  <c r="K284" i="2"/>
  <c r="K285" i="2"/>
  <c r="K286" i="2"/>
  <c r="K287" i="2"/>
  <c r="K288" i="2"/>
  <c r="K289" i="2"/>
  <c r="K290" i="2"/>
  <c r="K291" i="2"/>
  <c r="K292" i="2"/>
  <c r="K293" i="2"/>
  <c r="K294" i="2"/>
  <c r="K295" i="2"/>
  <c r="K296" i="2"/>
  <c r="K297" i="2"/>
  <c r="K298" i="2"/>
  <c r="K299" i="2"/>
  <c r="K300" i="2"/>
  <c r="K301" i="2"/>
  <c r="K302" i="2"/>
  <c r="K303" i="2"/>
  <c r="K304" i="2"/>
  <c r="K305" i="2"/>
  <c r="K306" i="2"/>
  <c r="K307" i="2"/>
  <c r="K308" i="2"/>
  <c r="K309" i="2"/>
  <c r="K310" i="2"/>
  <c r="K311" i="2"/>
  <c r="K312" i="2"/>
  <c r="K313" i="2"/>
  <c r="K314" i="2"/>
  <c r="K315" i="2"/>
  <c r="K316" i="2"/>
  <c r="K317" i="2"/>
  <c r="K318" i="2"/>
  <c r="K319" i="2"/>
  <c r="K320" i="2"/>
  <c r="K321" i="2"/>
  <c r="K322" i="2"/>
  <c r="K323" i="2"/>
  <c r="K324" i="2"/>
  <c r="K325" i="2"/>
  <c r="K326" i="2"/>
  <c r="K327" i="2"/>
  <c r="K328" i="2"/>
  <c r="K329" i="2"/>
  <c r="K330" i="2"/>
  <c r="K331" i="2"/>
  <c r="K332" i="2"/>
  <c r="K333" i="2"/>
  <c r="K334" i="2"/>
  <c r="K335" i="2"/>
  <c r="K336" i="2"/>
  <c r="K337" i="2"/>
  <c r="K338" i="2"/>
  <c r="K339" i="2"/>
  <c r="K340" i="2"/>
  <c r="K341" i="2"/>
  <c r="K342" i="2"/>
  <c r="K343" i="2"/>
  <c r="K344" i="2"/>
  <c r="K345" i="2"/>
  <c r="K346" i="2"/>
  <c r="K347" i="2"/>
  <c r="K348" i="2"/>
  <c r="K349" i="2"/>
  <c r="K350" i="2"/>
  <c r="K351" i="2"/>
  <c r="K352" i="2"/>
  <c r="K353" i="2"/>
  <c r="K354" i="2"/>
  <c r="K355" i="2"/>
  <c r="K356" i="2"/>
  <c r="K357" i="2"/>
  <c r="K358" i="2"/>
  <c r="K359" i="2"/>
  <c r="K360" i="2"/>
  <c r="K361" i="2"/>
  <c r="K362" i="2"/>
  <c r="K363" i="2"/>
  <c r="K364" i="2"/>
  <c r="K365" i="2"/>
  <c r="K366" i="2"/>
  <c r="K367" i="2"/>
  <c r="K368" i="2"/>
  <c r="K369" i="2"/>
  <c r="K370" i="2"/>
  <c r="K371" i="2"/>
  <c r="K372" i="2"/>
  <c r="K373" i="2"/>
  <c r="K374" i="2"/>
  <c r="K375" i="2"/>
  <c r="K376" i="2"/>
  <c r="K377" i="2"/>
  <c r="K378" i="2"/>
  <c r="K379" i="2"/>
  <c r="K380" i="2"/>
  <c r="K381" i="2"/>
  <c r="K382" i="2"/>
  <c r="K383" i="2"/>
  <c r="K384" i="2"/>
  <c r="K385" i="2"/>
  <c r="K386" i="2"/>
  <c r="K387" i="2"/>
  <c r="K388" i="2"/>
  <c r="K389" i="2"/>
  <c r="K390" i="2"/>
  <c r="K391" i="2"/>
  <c r="K392" i="2"/>
  <c r="K393" i="2"/>
  <c r="K394" i="2"/>
  <c r="K395" i="2"/>
  <c r="K396" i="2"/>
  <c r="K397" i="2"/>
  <c r="K398" i="2"/>
  <c r="K399" i="2"/>
  <c r="K400" i="2"/>
  <c r="K401" i="2"/>
  <c r="K402" i="2"/>
  <c r="K403" i="2"/>
  <c r="K404" i="2"/>
  <c r="K405" i="2"/>
  <c r="K406" i="2"/>
  <c r="K407" i="2"/>
  <c r="K408" i="2"/>
  <c r="K409" i="2"/>
  <c r="K410" i="2"/>
  <c r="K411" i="2"/>
  <c r="K412" i="2"/>
  <c r="K413" i="2"/>
  <c r="K414" i="2"/>
  <c r="K415" i="2"/>
  <c r="K416" i="2"/>
  <c r="K417" i="2"/>
  <c r="K418" i="2"/>
  <c r="K419" i="2"/>
  <c r="K420" i="2"/>
  <c r="K421" i="2"/>
  <c r="K422" i="2"/>
  <c r="K423" i="2"/>
  <c r="K424" i="2"/>
  <c r="K425" i="2"/>
  <c r="K426" i="2"/>
  <c r="K427" i="2"/>
  <c r="K428" i="2"/>
  <c r="K429" i="2"/>
  <c r="K430" i="2"/>
  <c r="K431" i="2"/>
  <c r="K432" i="2"/>
  <c r="K433" i="2"/>
  <c r="K434" i="2"/>
  <c r="K435" i="2"/>
  <c r="K436" i="2"/>
  <c r="K437" i="2"/>
  <c r="K438" i="2"/>
  <c r="K439" i="2"/>
  <c r="K440" i="2"/>
  <c r="K441" i="2"/>
  <c r="K442" i="2"/>
  <c r="K443" i="2"/>
  <c r="K444" i="2"/>
  <c r="K445" i="2"/>
  <c r="K446" i="2"/>
  <c r="K447" i="2"/>
  <c r="K448" i="2"/>
  <c r="K449" i="2"/>
  <c r="K450" i="2"/>
  <c r="K451" i="2"/>
  <c r="K452" i="2"/>
  <c r="K453" i="2"/>
  <c r="K454" i="2"/>
  <c r="K455" i="2"/>
  <c r="K456" i="2"/>
  <c r="K457" i="2"/>
  <c r="K458" i="2"/>
  <c r="K459" i="2"/>
  <c r="K460" i="2"/>
  <c r="K461" i="2"/>
  <c r="K462" i="2"/>
  <c r="K463" i="2"/>
  <c r="K464" i="2"/>
  <c r="K465" i="2"/>
  <c r="K466" i="2"/>
  <c r="K467" i="2"/>
  <c r="K468" i="2"/>
  <c r="K469" i="2"/>
  <c r="K470" i="2"/>
  <c r="K471" i="2"/>
  <c r="K472" i="2"/>
  <c r="K473" i="2"/>
  <c r="K474" i="2"/>
  <c r="K475" i="2"/>
  <c r="K476" i="2"/>
  <c r="K477" i="2"/>
  <c r="K478" i="2"/>
  <c r="K479" i="2"/>
  <c r="K480" i="2"/>
  <c r="K481" i="2"/>
  <c r="K482" i="2"/>
  <c r="K483" i="2"/>
  <c r="K484" i="2"/>
  <c r="K485" i="2"/>
  <c r="K486" i="2"/>
  <c r="K487" i="2"/>
  <c r="K488" i="2"/>
  <c r="K489" i="2"/>
  <c r="K490" i="2"/>
  <c r="K491" i="2"/>
  <c r="K492" i="2"/>
  <c r="K493" i="2"/>
  <c r="K494" i="2"/>
  <c r="K495" i="2"/>
  <c r="K496" i="2"/>
  <c r="K497" i="2"/>
  <c r="K498" i="2"/>
  <c r="K499" i="2"/>
  <c r="K500" i="2"/>
  <c r="K501" i="2"/>
  <c r="K502" i="2"/>
  <c r="K503" i="2"/>
  <c r="K504" i="2"/>
  <c r="K505" i="2"/>
  <c r="K506" i="2"/>
  <c r="K507" i="2"/>
  <c r="K508" i="2"/>
  <c r="K509" i="2"/>
  <c r="K510" i="2"/>
  <c r="K511" i="2"/>
  <c r="K512" i="2"/>
  <c r="K513" i="2"/>
  <c r="K514" i="2"/>
  <c r="K515" i="2"/>
  <c r="K516" i="2"/>
  <c r="K517" i="2"/>
  <c r="K518" i="2"/>
  <c r="K519" i="2"/>
  <c r="K520" i="2"/>
  <c r="K521" i="2"/>
  <c r="K522" i="2"/>
  <c r="K523" i="2"/>
  <c r="K524" i="2"/>
  <c r="K525" i="2"/>
  <c r="K526" i="2"/>
  <c r="K527" i="2"/>
  <c r="K528" i="2"/>
  <c r="K529" i="2"/>
  <c r="K530" i="2"/>
  <c r="K531" i="2"/>
  <c r="K532" i="2"/>
  <c r="K533" i="2"/>
  <c r="K534" i="2"/>
  <c r="K535" i="2"/>
  <c r="K536" i="2"/>
  <c r="K537" i="2"/>
  <c r="K538" i="2"/>
  <c r="K539" i="2"/>
  <c r="K540" i="2"/>
  <c r="K541" i="2"/>
  <c r="K542" i="2"/>
  <c r="K543" i="2"/>
  <c r="K544" i="2"/>
  <c r="K545" i="2"/>
  <c r="K546" i="2"/>
  <c r="K547" i="2"/>
  <c r="K548" i="2"/>
  <c r="K549" i="2"/>
  <c r="K550" i="2"/>
  <c r="K551" i="2"/>
  <c r="K552" i="2"/>
  <c r="K553" i="2"/>
  <c r="K554" i="2"/>
  <c r="K555" i="2"/>
  <c r="K556" i="2"/>
  <c r="K557" i="2"/>
  <c r="K558" i="2"/>
  <c r="K559" i="2"/>
  <c r="K560" i="2"/>
  <c r="K561" i="2"/>
  <c r="K562" i="2"/>
  <c r="K563" i="2"/>
  <c r="K564" i="2"/>
  <c r="K565" i="2"/>
  <c r="K566" i="2"/>
  <c r="K567" i="2"/>
  <c r="K568" i="2"/>
  <c r="K569" i="2"/>
  <c r="K570" i="2"/>
  <c r="K571" i="2"/>
  <c r="K572" i="2"/>
  <c r="K573" i="2"/>
  <c r="K574" i="2"/>
  <c r="K575" i="2"/>
  <c r="K576" i="2"/>
  <c r="K577" i="2"/>
  <c r="K578" i="2"/>
  <c r="K579" i="2"/>
  <c r="K580" i="2"/>
  <c r="K581" i="2"/>
  <c r="K582" i="2"/>
  <c r="K583" i="2"/>
  <c r="K584" i="2"/>
  <c r="K585" i="2"/>
  <c r="K586" i="2"/>
  <c r="K587" i="2"/>
  <c r="K588" i="2"/>
  <c r="K589" i="2"/>
  <c r="K590" i="2"/>
  <c r="K591" i="2"/>
  <c r="K592" i="2"/>
  <c r="K593" i="2"/>
  <c r="K594" i="2"/>
  <c r="K595" i="2"/>
  <c r="K596" i="2"/>
  <c r="K597" i="2"/>
  <c r="K598" i="2"/>
  <c r="K599" i="2"/>
  <c r="K600" i="2"/>
  <c r="K601" i="2"/>
  <c r="K602" i="2"/>
  <c r="K603" i="2"/>
  <c r="K604" i="2"/>
  <c r="K605" i="2"/>
  <c r="K606" i="2"/>
  <c r="K607" i="2"/>
  <c r="K608" i="2"/>
  <c r="K609" i="2"/>
  <c r="K610" i="2"/>
  <c r="K611" i="2"/>
  <c r="K612" i="2"/>
  <c r="K613" i="2"/>
  <c r="K614" i="2"/>
  <c r="K615" i="2"/>
  <c r="K616" i="2"/>
  <c r="K617" i="2"/>
  <c r="K618" i="2"/>
  <c r="K619" i="2"/>
  <c r="K620" i="2"/>
  <c r="K621" i="2"/>
  <c r="K622" i="2"/>
  <c r="K623" i="2"/>
  <c r="K624" i="2"/>
  <c r="K625" i="2"/>
  <c r="K626" i="2"/>
  <c r="K627" i="2"/>
  <c r="K628" i="2"/>
  <c r="K629" i="2"/>
  <c r="K630" i="2"/>
  <c r="K631" i="2"/>
  <c r="K632" i="2"/>
  <c r="K633" i="2"/>
  <c r="K634" i="2"/>
  <c r="K635" i="2"/>
  <c r="K636" i="2"/>
  <c r="K637" i="2"/>
  <c r="K638" i="2"/>
  <c r="K639" i="2"/>
  <c r="K640" i="2"/>
  <c r="K641" i="2"/>
  <c r="K642" i="2"/>
  <c r="K643" i="2"/>
  <c r="K644" i="2"/>
  <c r="K645" i="2"/>
  <c r="K646" i="2"/>
  <c r="K647" i="2"/>
  <c r="K648" i="2"/>
  <c r="K649" i="2"/>
  <c r="K650" i="2"/>
  <c r="K651" i="2"/>
  <c r="K652" i="2"/>
  <c r="K653" i="2"/>
  <c r="K654" i="2"/>
  <c r="K655" i="2"/>
  <c r="K656" i="2"/>
  <c r="K657" i="2"/>
  <c r="K658" i="2"/>
  <c r="K659" i="2"/>
  <c r="K660" i="2"/>
  <c r="K661" i="2"/>
  <c r="K662" i="2"/>
  <c r="K663" i="2"/>
  <c r="K664" i="2"/>
  <c r="K665" i="2"/>
  <c r="K666" i="2"/>
  <c r="K667" i="2"/>
  <c r="K668" i="2"/>
  <c r="K669" i="2"/>
  <c r="K670" i="2"/>
  <c r="K671" i="2"/>
  <c r="K672" i="2"/>
  <c r="K673" i="2"/>
  <c r="K674" i="2"/>
  <c r="K675" i="2"/>
  <c r="K676" i="2"/>
  <c r="K677" i="2"/>
  <c r="K678" i="2"/>
  <c r="K679" i="2"/>
  <c r="K680" i="2"/>
  <c r="K681" i="2"/>
  <c r="K682" i="2"/>
  <c r="K683" i="2"/>
  <c r="K684" i="2"/>
  <c r="K685" i="2"/>
  <c r="K686" i="2"/>
  <c r="K687" i="2"/>
  <c r="K688" i="2"/>
  <c r="K689" i="2"/>
  <c r="K690" i="2"/>
  <c r="K691" i="2"/>
  <c r="K692" i="2"/>
  <c r="K693" i="2"/>
  <c r="K694" i="2"/>
  <c r="K695" i="2"/>
  <c r="K696" i="2"/>
  <c r="K697" i="2"/>
  <c r="K698" i="2"/>
  <c r="K699" i="2"/>
  <c r="K700" i="2"/>
  <c r="K701" i="2"/>
  <c r="K702" i="2"/>
  <c r="K703" i="2"/>
  <c r="K704" i="2"/>
  <c r="K705" i="2"/>
  <c r="K706" i="2"/>
  <c r="K707" i="2"/>
  <c r="K708" i="2"/>
  <c r="K709" i="2"/>
  <c r="K710" i="2"/>
  <c r="K711" i="2"/>
  <c r="K712" i="2"/>
  <c r="K713" i="2"/>
  <c r="K714" i="2"/>
  <c r="K715" i="2"/>
  <c r="K716" i="2"/>
  <c r="K717" i="2"/>
  <c r="K718" i="2"/>
  <c r="K719" i="2"/>
  <c r="K720" i="2"/>
  <c r="K721" i="2"/>
  <c r="K722" i="2"/>
  <c r="K723" i="2"/>
  <c r="K724" i="2"/>
  <c r="K725" i="2"/>
  <c r="K726" i="2"/>
  <c r="K727" i="2"/>
  <c r="K728" i="2"/>
  <c r="K729" i="2"/>
  <c r="K730" i="2"/>
  <c r="K731" i="2"/>
  <c r="K732" i="2"/>
  <c r="K733" i="2"/>
  <c r="K734" i="2"/>
  <c r="K735" i="2"/>
  <c r="K736" i="2"/>
  <c r="K737" i="2"/>
  <c r="K738" i="2"/>
  <c r="K739" i="2"/>
  <c r="K740" i="2"/>
  <c r="K741" i="2"/>
  <c r="K742" i="2"/>
  <c r="K743" i="2"/>
  <c r="K744" i="2"/>
  <c r="K745" i="2"/>
  <c r="K746" i="2"/>
  <c r="K747" i="2"/>
  <c r="K748" i="2"/>
  <c r="K749" i="2"/>
  <c r="K750" i="2"/>
  <c r="K751" i="2"/>
  <c r="K752" i="2"/>
  <c r="K753" i="2"/>
  <c r="K754" i="2"/>
  <c r="K755" i="2"/>
  <c r="K756" i="2"/>
  <c r="K757" i="2"/>
  <c r="K758" i="2"/>
  <c r="K759" i="2"/>
  <c r="K760" i="2"/>
  <c r="K761" i="2"/>
  <c r="K762" i="2"/>
  <c r="K763" i="2"/>
  <c r="K764" i="2"/>
  <c r="K765" i="2"/>
  <c r="K766" i="2"/>
  <c r="K767" i="2"/>
  <c r="K768" i="2"/>
  <c r="K769" i="2"/>
  <c r="K770" i="2"/>
  <c r="K771" i="2"/>
  <c r="K772" i="2"/>
  <c r="K773" i="2"/>
  <c r="K774" i="2"/>
  <c r="K775" i="2"/>
  <c r="K776" i="2"/>
  <c r="K777" i="2"/>
  <c r="K778" i="2"/>
  <c r="K779" i="2"/>
  <c r="K780" i="2"/>
  <c r="K781" i="2"/>
  <c r="K782" i="2"/>
  <c r="K783" i="2"/>
  <c r="K784" i="2"/>
  <c r="K785" i="2"/>
  <c r="K786" i="2"/>
  <c r="K787" i="2"/>
  <c r="K788" i="2"/>
  <c r="K789" i="2"/>
  <c r="K790" i="2"/>
  <c r="K791" i="2"/>
  <c r="K792" i="2"/>
  <c r="K793" i="2"/>
  <c r="K794" i="2"/>
  <c r="K795" i="2"/>
  <c r="K796" i="2"/>
  <c r="K797" i="2"/>
  <c r="K798" i="2"/>
  <c r="K799" i="2"/>
  <c r="K800" i="2"/>
  <c r="K801" i="2"/>
  <c r="K802" i="2"/>
  <c r="K803" i="2"/>
  <c r="K804" i="2"/>
  <c r="K805" i="2"/>
  <c r="K806" i="2"/>
  <c r="K807" i="2"/>
  <c r="K808" i="2"/>
  <c r="K809" i="2"/>
  <c r="K810" i="2"/>
  <c r="K811" i="2"/>
  <c r="K812" i="2"/>
  <c r="K813" i="2"/>
  <c r="K814" i="2"/>
  <c r="K815" i="2"/>
  <c r="K816" i="2"/>
  <c r="K817" i="2"/>
  <c r="K818" i="2"/>
  <c r="K819" i="2"/>
  <c r="K820" i="2"/>
  <c r="K821" i="2"/>
  <c r="K822" i="2"/>
  <c r="K823" i="2"/>
  <c r="K824" i="2"/>
  <c r="K825" i="2"/>
  <c r="K826" i="2"/>
  <c r="K827" i="2"/>
  <c r="K828" i="2"/>
  <c r="K829" i="2"/>
  <c r="K830" i="2"/>
  <c r="K831" i="2"/>
  <c r="K832" i="2"/>
  <c r="K833" i="2"/>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E13" i="8" l="1"/>
  <c r="E9" i="8"/>
  <c r="E5" i="8"/>
  <c r="E12" i="8"/>
  <c r="E8" i="8"/>
  <c r="E4" i="8"/>
  <c r="E11" i="8"/>
  <c r="E7" i="8"/>
  <c r="E3" i="8"/>
  <c r="E10" i="8"/>
  <c r="E6" i="8"/>
  <c r="E2"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<sst xmlns="http://schemas.openxmlformats.org/spreadsheetml/2006/main" count="1873" uniqueCount="144">
  <si>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</si>
  <si>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</si>
  <si>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</si>
  <si>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</si>
  <si>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</si>
  <si>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</si>
  <si>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</si>
  <si>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</si>
  <si>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</si>
  <si>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</si>
  <si>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</si>
  <si>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</si>
  <si>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</si>
  <si>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</si>
  <si>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</si>
  <si>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</si>
  <si>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</si>
  <si>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</si>
  <si>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</si>
  <si>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</si>
  <si>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</si>
  <si>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</si>
  <si>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</si>
  <si>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</si>
  <si>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</si>
  <si>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</si>
  <si>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</si>
  <si>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</si>
  <si>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</si>
  <si>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</si>
  <si>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</si>
  <si>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</si>
  <si>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</si>
  <si>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</si>
  <si>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</si>
  <si>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</si>
  <si>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</si>
  <si>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</si>
  <si>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</si>
  <si>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</si>
  <si>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</si>
  <si>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</si>
  <si>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</si>
  <si>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</si>
  <si>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</si>
  <si>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</si>
  <si>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</si>
  <si>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</si>
  <si>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</si>
  <si>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</si>
  <si>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</si>
  <si>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</si>
  <si>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</si>
  <si>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</si>
  <si>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</si>
  <si>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</si>
  <si>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</si>
  <si>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</si>
  <si>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</si>
  <si>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</si>
  <si>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</si>
  <si>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</si>
  <si>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</si>
  <si>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</si>
  <si>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</si>
  <si>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</si>
  <si>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</si>
  <si>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</si>
  <si>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</si>
  <si>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</si>
  <si>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</si>
  <si>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</si>
  <si>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</si>
  <si>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</si>
  <si>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</si>
  <si>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</si>
  <si>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</si>
  <si>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</si>
  <si>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</si>
  <si>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</si>
  <si>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</si>
  <si>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</si>
  <si>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</si>
  <si>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</si>
  <si>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</si>
  <si>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</si>
  <si>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</si>
  <si>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</si>
  <si>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</si>
  <si>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</si>
  <si>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</si>
  <si>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</si>
  <si>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</si>
  <si>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</si>
  <si>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</si>
  <si>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</si>
  <si>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</si>
  <si>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</si>
  <si>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</si>
  <si>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</si>
  <si>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</si>
  <si>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</si>
  <si>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</si>
  <si>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</si>
  <si>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</si>
  <si>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</si>
  <si>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</si>
  <si>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</si>
  <si>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</si>
  <si>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</si>
  <si>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</si>
  <si>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</si>
  <si>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</si>
  <si>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</si>
  <si>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</si>
  <si>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</si>
  <si>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</si>
  <si>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</si>
  <si>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</si>
  <si>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</si>
  <si>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</si>
  <si>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</si>
  <si>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</si>
  <si>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</si>
  <si>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</si>
  <si>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</si>
  <si>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</si>
  <si>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</si>
  <si>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</si>
  <si>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Sales</t>
  </si>
  <si>
    <t>Day</t>
  </si>
  <si>
    <t>Year</t>
  </si>
  <si>
    <t xml:space="preserve">Week </t>
  </si>
  <si>
    <t>Below ($)</t>
  </si>
  <si>
    <t>Actutal ($)</t>
  </si>
  <si>
    <t>Above ($)</t>
  </si>
  <si>
    <t>Grand Total</t>
  </si>
  <si>
    <t>Sum of Sales</t>
  </si>
  <si>
    <t>country</t>
  </si>
  <si>
    <t>total  Sales</t>
  </si>
  <si>
    <t>product</t>
  </si>
  <si>
    <t>month</t>
  </si>
  <si>
    <t>week</t>
  </si>
  <si>
    <t>customer name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</si>
</sst>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6"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4">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0" fontId="0" fillId="0" borderId="0" xfId="0" applyNumberFormat="1"/>
    <xf numFmtId="1" fontId="0" fillId="0" borderId="0" xfId="0" applyNumberFormat="1"/>
  </cellXfs>
  <cellStyles count="2">
    <cellStyle name="Comma" xfId="1" builtinId="3"/>
    <cellStyle name="Normal" xfId="0" builtinId="0"/>
  </cellStyles>
  <dxfs count="35">
    <dxf>
      <numFmt numFmtId="1" formatCode="0"/>
    </dxf>
    <dxf>
      <numFmt numFmtId="0" formatCode="General"/>
    </dxf>
    <dxf>
      <numFmt numFmtId="0" formatCode="General"/>
    </dxf>
    <dxf>
      <numFmt numFmtId="0" formatCode="General"/>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numFmt numFmtId="3" formatCode="#,##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19" formatCode="dd/mm/yyyy"/>
      <fill>
        <patternFill patternType="none">
          <fgColor indexed="64"/>
          <bgColor indexed="65"/>
        </patternFill>
      </fill>
    </dxf>
    <dxf>
      <font>
        <strike val="0"/>
        <outline val="0"/>
        <shadow val="0"/>
        <u val="none"/>
        <vertAlign val="baseline"/>
        <sz val="11"/>
        <color rgb="FF002060"/>
        <name val="Calibri"/>
        <scheme val="minor"/>
      </font>
      <numFmt numFmtId="19" formatCode="dd/mm/yyyy"/>
      <fill>
        <patternFill patternType="none">
          <fgColor indexed="64"/>
          <bgColor auto="1"/>
        </patternFill>
      </fill>
    </dxf>
    <dxf>
      <font>
        <strike val="0"/>
        <outline val="0"/>
        <shadow val="0"/>
        <u val="none"/>
        <vertAlign val="baseline"/>
        <sz val="11"/>
        <color rgb="FF002060"/>
        <name val="Calibri"/>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numFmt numFmtId="1" formatCode="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00000000-0011-0000-FFFF-FFFF00000000}">
      <tableStyleElement type="wholeTable" dxfId="34"/>
      <tableStyleElement type="headerRow" dxfId="33"/>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haredStrings" Target="sharedStrings.xml"/><Relationship Id="rId18"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customXml" Target="../customXml/item6.xml"/><Relationship Id="rId7" Type="http://schemas.microsoft.com/office/2007/relationships/slicerCache" Target="slicerCaches/slicerCache1.xml"/><Relationship Id="rId12" Type="http://schemas.openxmlformats.org/officeDocument/2006/relationships/styles" Target="styles.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onnections" Target="connections.xml"/><Relationship Id="rId24" Type="http://schemas.openxmlformats.org/officeDocument/2006/relationships/customXml" Target="../customXml/item9.xml"/><Relationship Id="rId5" Type="http://schemas.openxmlformats.org/officeDocument/2006/relationships/worksheet" Target="worksheets/sheet5.xml"/><Relationship Id="rId15" Type="http://schemas.openxmlformats.org/officeDocument/2006/relationships/calcChain" Target="calcChain.xml"/><Relationship Id="rId23" Type="http://schemas.openxmlformats.org/officeDocument/2006/relationships/customXml" Target="../customXml/item8.xml"/><Relationship Id="rId10" Type="http://schemas.openxmlformats.org/officeDocument/2006/relationships/theme" Target="theme/theme1.xml"/><Relationship Id="rId19" Type="http://schemas.openxmlformats.org/officeDocument/2006/relationships/customXml" Target="../customXml/item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powerPivotData" Target="model/item.data"/><Relationship Id="rId22"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 Sales Analysis.xlsx]pivot table!PivotTable2</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2"/>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254000" sx="102000" sy="102000" algn="ctr" rotWithShape="0">
              <a:prstClr val="black">
                <a:alpha val="20000"/>
              </a:prstClr>
            </a:outerShdw>
          </a:effectLst>
        </c:spPr>
      </c:pivotFmt>
      <c:pivotFmt>
        <c:idx val="2"/>
        <c:spPr>
          <a:solidFill>
            <a:schemeClr val="accent2"/>
          </a:solidFill>
          <a:ln>
            <a:noFill/>
          </a:ln>
          <a:effectLst>
            <a:outerShdw blurRad="254000" sx="102000" sy="102000" algn="ctr" rotWithShape="0">
              <a:prstClr val="black">
                <a:alpha val="20000"/>
              </a:prstClr>
            </a:outerShdw>
          </a:effectLst>
        </c:spPr>
      </c:pivotFmt>
      <c:pivotFmt>
        <c:idx val="3"/>
        <c:spPr>
          <a:solidFill>
            <a:schemeClr val="accent2"/>
          </a:solidFill>
          <a:ln>
            <a:noFill/>
          </a:ln>
          <a:effectLst>
            <a:outerShdw blurRad="254000" sx="102000" sy="102000" algn="ctr" rotWithShape="0">
              <a:prstClr val="black">
                <a:alpha val="20000"/>
              </a:prstClr>
            </a:outerShdw>
          </a:effectLst>
        </c:spPr>
      </c:pivotFmt>
      <c:pivotFmt>
        <c:idx val="4"/>
        <c:spPr>
          <a:solidFill>
            <a:schemeClr val="accent2"/>
          </a:solidFill>
          <a:ln>
            <a:noFill/>
          </a:ln>
          <a:effectLst>
            <a:outerShdw blurRad="254000" sx="102000" sy="102000" algn="ctr" rotWithShape="0">
              <a:prstClr val="black">
                <a:alpha val="20000"/>
              </a:prstClr>
            </a:outerShdw>
          </a:effectLst>
        </c:spPr>
      </c:pivotFmt>
      <c:pivotFmt>
        <c:idx val="5"/>
        <c:spPr>
          <a:solidFill>
            <a:schemeClr val="accent2"/>
          </a:solidFill>
          <a:ln>
            <a:noFill/>
          </a:ln>
          <a:effectLst>
            <a:outerShdw blurRad="254000" sx="102000" sy="102000" algn="ctr" rotWithShape="0">
              <a:prstClr val="black">
                <a:alpha val="20000"/>
              </a:prstClr>
            </a:outerShdw>
          </a:effectLst>
        </c:spPr>
      </c:pivotFmt>
      <c:pivotFmt>
        <c:idx val="6"/>
        <c:spPr>
          <a:solidFill>
            <a:schemeClr val="accent2"/>
          </a:solidFill>
          <a:ln>
            <a:noFill/>
          </a:ln>
          <a:effectLst>
            <a:outerShdw blurRad="254000" sx="102000" sy="102000" algn="ctr" rotWithShape="0">
              <a:prstClr val="black">
                <a:alpha val="20000"/>
              </a:prstClr>
            </a:outerShdw>
          </a:effectLst>
        </c:spPr>
      </c:pivotFmt>
      <c:pivotFmt>
        <c:idx val="7"/>
        <c:spPr>
          <a:solidFill>
            <a:schemeClr val="accent2"/>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'pivot table'!$G$3</c:f>
              <c:strCache>
                <c:ptCount val="1"/>
                <c:pt idx="0">
                  <c:v>Total</c:v>
                </c:pt>
              </c:strCache>
            </c:strRef>
          </c:tx>
          <c:dPt>
            <c:idx val="0"/>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1996-49A7-9255-954BB51CCAB9}"/>
              </c:ext>
            </c:extLst>
          </c:dPt>
          <c:dPt>
            <c:idx val="1"/>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1996-49A7-9255-954BB51CCAB9}"/>
              </c:ext>
            </c:extLst>
          </c:dPt>
          <c:dPt>
            <c:idx val="2"/>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1996-49A7-9255-954BB51CCAB9}"/>
              </c:ext>
            </c:extLst>
          </c:dPt>
          <c:dPt>
            <c:idx val="3"/>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1996-49A7-9255-954BB51CCAB9}"/>
              </c:ext>
            </c:extLst>
          </c:dPt>
          <c:dPt>
            <c:idx val="4"/>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1996-49A7-9255-954BB51CCAB9}"/>
              </c:ext>
            </c:extLst>
          </c:dPt>
          <c:dPt>
            <c:idx val="5"/>
            <c:bubble3D val="0"/>
            <c:spPr>
              <a:solidFill>
                <a:schemeClr val="accent6">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1996-49A7-9255-954BB51CCAB9}"/>
              </c:ext>
            </c:extLst>
          </c:dPt>
          <c:dPt>
            <c:idx val="6"/>
            <c:bubble3D val="0"/>
            <c:spPr>
              <a:solidFill>
                <a:schemeClr val="accent2">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1996-49A7-9255-954BB51CCAB9}"/>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table'!$F$4</c:f>
              <c:strCache>
                <c:ptCount val="1"/>
                <c:pt idx="0">
                  <c:v>Central</c:v>
                </c:pt>
              </c:strCache>
            </c:strRef>
          </c:cat>
          <c:val>
            <c:numRef>
              <c:f>'pivot table'!$G$4</c:f>
              <c:numCache>
                <c:formatCode>General</c:formatCode>
                <c:ptCount val="1"/>
                <c:pt idx="0">
                  <c:v>3477.52</c:v>
                </c:pt>
              </c:numCache>
            </c:numRef>
          </c:val>
          <c:extLst>
            <c:ext xmlns:c16="http://schemas.microsoft.com/office/drawing/2014/chart" uri="{C3380CC4-5D6E-409C-BE32-E72D297353CC}">
              <c16:uniqueId val="{00000000-320E-44E5-A468-267FBCCE460D}"/>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51210483017981"/>
          <c:y val="4.3946990600533906E-2"/>
          <c:w val="0.83972440944881888"/>
          <c:h val="0.73577136191309422"/>
        </c:manualLayout>
      </c:layout>
      <c:barChart>
        <c:barDir val="col"/>
        <c:grouping val="clustered"/>
        <c:varyColors val="0"/>
        <c:ser>
          <c:idx val="0"/>
          <c:order val="0"/>
          <c:tx>
            <c:strRef>
              <c:f>Target!$C$1</c:f>
              <c:strCache>
                <c:ptCount val="1"/>
                <c:pt idx="0">
                  <c:v>Target ($)</c:v>
                </c:pt>
              </c:strCache>
            </c:strRef>
          </c:tx>
          <c:spPr>
            <a:solidFill>
              <a:schemeClr val="accent2"/>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extLst>
            <c:ext xmlns:c16="http://schemas.microsoft.com/office/drawing/2014/chart" uri="{C3380CC4-5D6E-409C-BE32-E72D297353CC}">
              <c16:uniqueId val="{00000000-97B9-4BFE-828A-0F0B905EB838}"/>
            </c:ext>
          </c:extLst>
        </c:ser>
        <c:ser>
          <c:idx val="1"/>
          <c:order val="1"/>
          <c:tx>
            <c:strRef>
              <c:f>Target!$E$1</c:f>
              <c:strCache>
                <c:ptCount val="1"/>
                <c:pt idx="0">
                  <c:v>Below ($)</c:v>
                </c:pt>
              </c:strCache>
            </c:strRef>
          </c:tx>
          <c:spPr>
            <a:solidFill>
              <a:schemeClr val="accent4"/>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#N/A</c:v>
                </c:pt>
                <c:pt idx="2">
                  <c:v>#N/A</c:v>
                </c:pt>
                <c:pt idx="3">
                  <c:v>#N/A</c:v>
                </c:pt>
                <c:pt idx="4">
                  <c:v>#N/A</c:v>
                </c:pt>
                <c:pt idx="5">
                  <c:v>#N/A</c:v>
                </c:pt>
                <c:pt idx="6">
                  <c:v>#N/A</c:v>
                </c:pt>
                <c:pt idx="7">
                  <c:v>#N/A</c:v>
                </c:pt>
                <c:pt idx="8">
                  <c:v>#N/A</c:v>
                </c:pt>
                <c:pt idx="9">
                  <c:v>#N/A</c:v>
                </c:pt>
                <c:pt idx="10">
                  <c:v>#N/A</c:v>
                </c:pt>
                <c:pt idx="11">
                  <c:v>#N/A</c:v>
                </c:pt>
              </c:numCache>
            </c:numRef>
          </c:val>
          <c:extLst>
            <c:ext xmlns:c16="http://schemas.microsoft.com/office/drawing/2014/chart" uri="{C3380CC4-5D6E-409C-BE32-E72D297353CC}">
              <c16:uniqueId val="{00000001-97B9-4BFE-828A-0F0B905EB838}"/>
            </c:ext>
          </c:extLst>
        </c:ser>
        <c:ser>
          <c:idx val="2"/>
          <c:order val="2"/>
          <c:tx>
            <c:strRef>
              <c:f>Target!$F$1</c:f>
              <c:strCache>
                <c:ptCount val="1"/>
                <c:pt idx="0">
                  <c:v>Above ($)</c:v>
                </c:pt>
              </c:strCache>
            </c:strRef>
          </c:tx>
          <c:spPr>
            <a:solidFill>
              <a:schemeClr val="accent6"/>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#N/A</c:v>
                </c:pt>
                <c:pt idx="1">
                  <c:v>#N/A</c:v>
                </c:pt>
                <c:pt idx="2">
                  <c:v>#N/A</c:v>
                </c:pt>
                <c:pt idx="3">
                  <c:v>#N/A</c:v>
                </c:pt>
                <c:pt idx="4">
                  <c:v>#N/A</c:v>
                </c:pt>
                <c:pt idx="5">
                  <c:v>#N/A</c:v>
                </c:pt>
                <c:pt idx="6">
                  <c:v>#N/A</c:v>
                </c:pt>
                <c:pt idx="7">
                  <c:v>#N/A</c:v>
                </c:pt>
                <c:pt idx="8">
                  <c:v>#N/A</c:v>
                </c:pt>
                <c:pt idx="9">
                  <c:v>#N/A</c:v>
                </c:pt>
                <c:pt idx="10">
                  <c:v>#N/A</c:v>
                </c:pt>
                <c:pt idx="11">
                  <c:v>#N/A</c:v>
                </c:pt>
              </c:numCache>
            </c:numRef>
          </c:val>
          <c:extLst>
            <c:ext xmlns:c16="http://schemas.microsoft.com/office/drawing/2014/chart" uri="{C3380CC4-5D6E-409C-BE32-E72D297353CC}">
              <c16:uniqueId val="{00000002-97B9-4BFE-828A-0F0B905EB838}"/>
            </c:ext>
          </c:extLst>
        </c:ser>
        <c:dLbls>
          <c:showLegendKey val="0"/>
          <c:showVal val="0"/>
          <c:showCatName val="0"/>
          <c:showSerName val="0"/>
          <c:showPercent val="0"/>
          <c:showBubbleSize val="0"/>
        </c:dLbls>
        <c:gapWidth val="219"/>
        <c:overlap val="-27"/>
        <c:axId val="2064552655"/>
        <c:axId val="2064553071"/>
      </c:barChart>
      <c:catAx>
        <c:axId val="20645526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4553071"/>
        <c:crosses val="autoZero"/>
        <c:auto val="1"/>
        <c:lblAlgn val="ctr"/>
        <c:lblOffset val="100"/>
        <c:noMultiLvlLbl val="0"/>
      </c:catAx>
      <c:valAx>
        <c:axId val="206455307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455265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 Sales Analysis.xlsx]pivot table!PivotTable8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table'!$R$21</c:f>
              <c:strCache>
                <c:ptCount val="1"/>
                <c:pt idx="0">
                  <c:v>Total</c:v>
                </c:pt>
              </c:strCache>
            </c:strRef>
          </c:tx>
          <c:spPr>
            <a:solidFill>
              <a:schemeClr val="accent1"/>
            </a:solidFill>
            <a:ln>
              <a:noFill/>
            </a:ln>
            <a:effectLst/>
          </c:spPr>
          <c:invertIfNegative val="0"/>
          <c:cat>
            <c:strRef>
              <c:f>'pivot table'!$Q$22:$Q$27</c:f>
              <c:strCache>
                <c:ptCount val="5"/>
                <c:pt idx="0">
                  <c:v>Customer08</c:v>
                </c:pt>
                <c:pt idx="1">
                  <c:v>Customer28</c:v>
                </c:pt>
                <c:pt idx="2">
                  <c:v>Customer30</c:v>
                </c:pt>
                <c:pt idx="3">
                  <c:v>Customer33</c:v>
                </c:pt>
                <c:pt idx="4">
                  <c:v>Customer39</c:v>
                </c:pt>
              </c:strCache>
            </c:strRef>
          </c:cat>
          <c:val>
            <c:numRef>
              <c:f>'pivot table'!$R$22:$R$27</c:f>
              <c:numCache>
                <c:formatCode>General</c:formatCode>
                <c:ptCount val="5"/>
                <c:pt idx="0">
                  <c:v>5108</c:v>
                </c:pt>
                <c:pt idx="1">
                  <c:v>5484.22</c:v>
                </c:pt>
                <c:pt idx="2">
                  <c:v>7273.8</c:v>
                </c:pt>
                <c:pt idx="3">
                  <c:v>7045.67</c:v>
                </c:pt>
                <c:pt idx="4">
                  <c:v>5836.65</c:v>
                </c:pt>
              </c:numCache>
            </c:numRef>
          </c:val>
          <c:extLst>
            <c:ext xmlns:c16="http://schemas.microsoft.com/office/drawing/2014/chart" uri="{C3380CC4-5D6E-409C-BE32-E72D297353CC}">
              <c16:uniqueId val="{00000000-C00F-4449-A007-89B5B69AB28B}"/>
            </c:ext>
          </c:extLst>
        </c:ser>
        <c:dLbls>
          <c:showLegendKey val="0"/>
          <c:showVal val="0"/>
          <c:showCatName val="0"/>
          <c:showSerName val="0"/>
          <c:showPercent val="0"/>
          <c:showBubbleSize val="0"/>
        </c:dLbls>
        <c:gapWidth val="182"/>
        <c:axId val="1563423872"/>
        <c:axId val="1563406816"/>
      </c:barChart>
      <c:catAx>
        <c:axId val="15634238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406816"/>
        <c:crosses val="autoZero"/>
        <c:auto val="1"/>
        <c:lblAlgn val="ctr"/>
        <c:lblOffset val="100"/>
        <c:noMultiLvlLbl val="0"/>
      </c:catAx>
      <c:valAx>
        <c:axId val="1563406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423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 Sales Analysis.xlsx]pivot table!PivotTable4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table'!$N$3</c:f>
              <c:strCache>
                <c:ptCount val="1"/>
                <c:pt idx="0">
                  <c:v>Total</c:v>
                </c:pt>
              </c:strCache>
            </c:strRef>
          </c:tx>
          <c:spPr>
            <a:solidFill>
              <a:schemeClr val="accent1"/>
            </a:solidFill>
            <a:ln>
              <a:noFill/>
            </a:ln>
            <a:effectLst/>
          </c:spPr>
          <c:invertIfNegative val="0"/>
          <c:cat>
            <c:strRef>
              <c:f>'pivot table'!$M$4:$M$8</c:f>
              <c:strCache>
                <c:ptCount val="5"/>
                <c:pt idx="0">
                  <c:v>Product01</c:v>
                </c:pt>
                <c:pt idx="1">
                  <c:v>Product08</c:v>
                </c:pt>
                <c:pt idx="2">
                  <c:v>Product19</c:v>
                </c:pt>
                <c:pt idx="3">
                  <c:v>Product22</c:v>
                </c:pt>
                <c:pt idx="4">
                  <c:v>Product40</c:v>
                </c:pt>
              </c:strCache>
            </c:strRef>
          </c:cat>
          <c:val>
            <c:numRef>
              <c:f>'pivot table'!$N$4:$N$8</c:f>
              <c:numCache>
                <c:formatCode>General</c:formatCode>
                <c:ptCount val="5"/>
                <c:pt idx="0">
                  <c:v>7271.6</c:v>
                </c:pt>
                <c:pt idx="1">
                  <c:v>3406.3200000000006</c:v>
                </c:pt>
                <c:pt idx="2">
                  <c:v>6090</c:v>
                </c:pt>
                <c:pt idx="3">
                  <c:v>4954.9499999999989</c:v>
                </c:pt>
                <c:pt idx="4">
                  <c:v>5990.4</c:v>
                </c:pt>
              </c:numCache>
            </c:numRef>
          </c:val>
          <c:extLst>
            <c:ext xmlns:c16="http://schemas.microsoft.com/office/drawing/2014/chart" uri="{C3380CC4-5D6E-409C-BE32-E72D297353CC}">
              <c16:uniqueId val="{00000000-8ED7-41FA-BAE0-3AC6BF5E2E39}"/>
            </c:ext>
          </c:extLst>
        </c:ser>
        <c:dLbls>
          <c:showLegendKey val="0"/>
          <c:showVal val="0"/>
          <c:showCatName val="0"/>
          <c:showSerName val="0"/>
          <c:showPercent val="0"/>
          <c:showBubbleSize val="0"/>
        </c:dLbls>
        <c:gapWidth val="219"/>
        <c:overlap val="-27"/>
        <c:axId val="1651886544"/>
        <c:axId val="1651884880"/>
      </c:barChart>
      <c:catAx>
        <c:axId val="16518865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1884880"/>
        <c:crosses val="autoZero"/>
        <c:auto val="1"/>
        <c:lblAlgn val="ctr"/>
        <c:lblOffset val="100"/>
        <c:noMultiLvlLbl val="0"/>
      </c:catAx>
      <c:valAx>
        <c:axId val="16518848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18865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 Sales Analysis.xlsx]pivot table!week</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table'!$G$21</c:f>
              <c:strCache>
                <c:ptCount val="1"/>
                <c:pt idx="0">
                  <c:v>Total</c:v>
                </c:pt>
              </c:strCache>
            </c:strRef>
          </c:tx>
          <c:spPr>
            <a:solidFill>
              <a:schemeClr val="accent1"/>
            </a:solidFill>
            <a:ln>
              <a:noFill/>
            </a:ln>
            <a:effectLst/>
          </c:spPr>
          <c:cat>
            <c:strRef>
              <c:f>'pivot table'!$F$22:$F$26</c:f>
              <c:strCache>
                <c:ptCount val="5"/>
                <c:pt idx="0">
                  <c:v>23</c:v>
                </c:pt>
                <c:pt idx="1">
                  <c:v>24</c:v>
                </c:pt>
                <c:pt idx="2">
                  <c:v>25</c:v>
                </c:pt>
                <c:pt idx="3">
                  <c:v>26</c:v>
                </c:pt>
                <c:pt idx="4">
                  <c:v>27</c:v>
                </c:pt>
              </c:strCache>
            </c:strRef>
          </c:cat>
          <c:val>
            <c:numRef>
              <c:f>'pivot table'!$G$22:$G$26</c:f>
              <c:numCache>
                <c:formatCode>General</c:formatCode>
                <c:ptCount val="5"/>
                <c:pt idx="0">
                  <c:v>11481.579999999998</c:v>
                </c:pt>
                <c:pt idx="1">
                  <c:v>15273.349999999999</c:v>
                </c:pt>
                <c:pt idx="2">
                  <c:v>23043.469999999998</c:v>
                </c:pt>
                <c:pt idx="3">
                  <c:v>13593.79</c:v>
                </c:pt>
                <c:pt idx="4">
                  <c:v>3335.21</c:v>
                </c:pt>
              </c:numCache>
            </c:numRef>
          </c:val>
          <c:extLst>
            <c:ext xmlns:c16="http://schemas.microsoft.com/office/drawing/2014/chart" uri="{C3380CC4-5D6E-409C-BE32-E72D297353CC}">
              <c16:uniqueId val="{00000000-C4C9-423B-A08F-5AC64201DBA4}"/>
            </c:ext>
          </c:extLst>
        </c:ser>
        <c:dLbls>
          <c:showLegendKey val="0"/>
          <c:showVal val="0"/>
          <c:showCatName val="0"/>
          <c:showSerName val="0"/>
          <c:showPercent val="0"/>
          <c:showBubbleSize val="0"/>
        </c:dLbls>
        <c:axId val="1563802048"/>
        <c:axId val="1563802880"/>
      </c:areaChart>
      <c:catAx>
        <c:axId val="15638020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802880"/>
        <c:crosses val="autoZero"/>
        <c:auto val="1"/>
        <c:lblAlgn val="ctr"/>
        <c:lblOffset val="100"/>
        <c:noMultiLvlLbl val="0"/>
      </c:catAx>
      <c:valAx>
        <c:axId val="15638028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80204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 Sales Analysis.xlsx]pivot table!PivotTable2</c:name>
    <c:fmtId val="3"/>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2"/>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2"/>
          </a:solidFill>
          <a:ln>
            <a:noFill/>
          </a:ln>
          <a:effectLst>
            <a:outerShdw blurRad="254000" sx="102000" sy="102000" algn="ctr" rotWithShape="0">
              <a:prstClr val="black">
                <a:alpha val="20000"/>
              </a:prstClr>
            </a:outerShdw>
          </a:effectLst>
        </c:spPr>
      </c:pivotFmt>
      <c:pivotFmt>
        <c:idx val="3"/>
        <c:spPr>
          <a:solidFill>
            <a:schemeClr val="accent2"/>
          </a:solidFill>
          <a:ln>
            <a:noFill/>
          </a:ln>
          <a:effectLst>
            <a:outerShdw blurRad="254000" sx="102000" sy="102000" algn="ctr" rotWithShape="0">
              <a:prstClr val="black">
                <a:alpha val="20000"/>
              </a:prstClr>
            </a:outerShdw>
          </a:effectLst>
        </c:spPr>
      </c:pivotFmt>
      <c:pivotFmt>
        <c:idx val="4"/>
        <c:spPr>
          <a:solidFill>
            <a:schemeClr val="accent2"/>
          </a:solidFill>
          <a:ln>
            <a:noFill/>
          </a:ln>
          <a:effectLst>
            <a:outerShdw blurRad="254000" sx="102000" sy="102000" algn="ctr" rotWithShape="0">
              <a:prstClr val="black">
                <a:alpha val="20000"/>
              </a:prstClr>
            </a:outerShdw>
          </a:effectLst>
        </c:spPr>
      </c:pivotFmt>
      <c:pivotFmt>
        <c:idx val="5"/>
        <c:spPr>
          <a:solidFill>
            <a:schemeClr val="accent2"/>
          </a:solidFill>
          <a:ln>
            <a:noFill/>
          </a:ln>
          <a:effectLst>
            <a:outerShdw blurRad="254000" sx="102000" sy="102000" algn="ctr" rotWithShape="0">
              <a:prstClr val="black">
                <a:alpha val="20000"/>
              </a:prstClr>
            </a:outerShdw>
          </a:effectLst>
        </c:spPr>
      </c:pivotFmt>
      <c:pivotFmt>
        <c:idx val="6"/>
        <c:spPr>
          <a:solidFill>
            <a:schemeClr val="accent2"/>
          </a:solidFill>
          <a:ln>
            <a:noFill/>
          </a:ln>
          <a:effectLst>
            <a:outerShdw blurRad="254000" sx="102000" sy="102000" algn="ctr" rotWithShape="0">
              <a:prstClr val="black">
                <a:alpha val="20000"/>
              </a:prstClr>
            </a:outerShdw>
          </a:effectLst>
        </c:spPr>
      </c:pivotFmt>
      <c:pivotFmt>
        <c:idx val="7"/>
        <c:spPr>
          <a:solidFill>
            <a:schemeClr val="accent2"/>
          </a:solidFill>
          <a:ln>
            <a:noFill/>
          </a:ln>
          <a:effectLst>
            <a:outerShdw blurRad="254000" sx="102000" sy="102000" algn="ctr" rotWithShape="0">
              <a:prstClr val="black">
                <a:alpha val="20000"/>
              </a:prstClr>
            </a:outerShdw>
          </a:effectLst>
        </c:spPr>
      </c:pivotFmt>
      <c:pivotFmt>
        <c:idx val="8"/>
        <c:spPr>
          <a:solidFill>
            <a:schemeClr val="accent2"/>
          </a:solidFill>
          <a:ln>
            <a:noFill/>
          </a:ln>
          <a:effectLst>
            <a:outerShdw blurRad="254000" sx="102000" sy="102000" algn="ctr" rotWithShape="0">
              <a:prstClr val="black">
                <a:alpha val="20000"/>
              </a:prstClr>
            </a:outerShdw>
          </a:effectLst>
        </c:spPr>
      </c:pivotFmt>
      <c:pivotFmt>
        <c:idx val="9"/>
        <c:spPr>
          <a:solidFill>
            <a:schemeClr val="accent2"/>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2"/>
          </a:solidFill>
          <a:ln>
            <a:noFill/>
          </a:ln>
          <a:effectLst>
            <a:outerShdw blurRad="254000" sx="102000" sy="102000" algn="ctr" rotWithShape="0">
              <a:prstClr val="black">
                <a:alpha val="20000"/>
              </a:prstClr>
            </a:outerShdw>
          </a:effectLst>
        </c:spPr>
      </c:pivotFmt>
      <c:pivotFmt>
        <c:idx val="11"/>
        <c:spPr>
          <a:solidFill>
            <a:schemeClr val="accent2"/>
          </a:solidFill>
          <a:ln>
            <a:noFill/>
          </a:ln>
          <a:effectLst>
            <a:outerShdw blurRad="254000" sx="102000" sy="102000" algn="ctr" rotWithShape="0">
              <a:prstClr val="black">
                <a:alpha val="20000"/>
              </a:prstClr>
            </a:outerShdw>
          </a:effectLst>
        </c:spPr>
      </c:pivotFmt>
      <c:pivotFmt>
        <c:idx val="12"/>
        <c:spPr>
          <a:solidFill>
            <a:schemeClr val="accent2"/>
          </a:solidFill>
          <a:ln>
            <a:noFill/>
          </a:ln>
          <a:effectLst>
            <a:outerShdw blurRad="254000" sx="102000" sy="102000" algn="ctr" rotWithShape="0">
              <a:prstClr val="black">
                <a:alpha val="20000"/>
              </a:prstClr>
            </a:outerShdw>
          </a:effectLst>
        </c:spPr>
      </c:pivotFmt>
      <c:pivotFmt>
        <c:idx val="13"/>
        <c:spPr>
          <a:solidFill>
            <a:schemeClr val="accent2"/>
          </a:solidFill>
          <a:ln>
            <a:noFill/>
          </a:ln>
          <a:effectLst>
            <a:outerShdw blurRad="254000" sx="102000" sy="102000" algn="ctr" rotWithShape="0">
              <a:prstClr val="black">
                <a:alpha val="20000"/>
              </a:prstClr>
            </a:outerShdw>
          </a:effectLst>
        </c:spPr>
      </c:pivotFmt>
      <c:pivotFmt>
        <c:idx val="14"/>
        <c:spPr>
          <a:solidFill>
            <a:schemeClr val="accent2"/>
          </a:solidFill>
          <a:ln>
            <a:noFill/>
          </a:ln>
          <a:effectLst>
            <a:outerShdw blurRad="254000" sx="102000" sy="102000" algn="ctr" rotWithShape="0">
              <a:prstClr val="black">
                <a:alpha val="20000"/>
              </a:prstClr>
            </a:outerShdw>
          </a:effectLst>
        </c:spPr>
      </c:pivotFmt>
      <c:pivotFmt>
        <c:idx val="15"/>
        <c:spPr>
          <a:solidFill>
            <a:schemeClr val="accent2"/>
          </a:solidFill>
          <a:ln>
            <a:noFill/>
          </a:ln>
          <a:effectLst>
            <a:outerShdw blurRad="254000" sx="102000" sy="102000" algn="ctr" rotWithShape="0">
              <a:prstClr val="black">
                <a:alpha val="20000"/>
              </a:prstClr>
            </a:outerShdw>
          </a:effectLst>
        </c:spPr>
      </c:pivotFmt>
      <c:pivotFmt>
        <c:idx val="16"/>
        <c:spPr>
          <a:solidFill>
            <a:schemeClr val="accent2"/>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'pivot table'!$G$3</c:f>
              <c:strCache>
                <c:ptCount val="1"/>
                <c:pt idx="0">
                  <c:v>Total</c:v>
                </c:pt>
              </c:strCache>
            </c:strRef>
          </c:tx>
          <c:dPt>
            <c:idx val="0"/>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7886-442A-9CCB-556354133701}"/>
              </c:ext>
            </c:extLst>
          </c:dPt>
          <c:dPt>
            <c:idx val="1"/>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7886-442A-9CCB-556354133701}"/>
              </c:ext>
            </c:extLst>
          </c:dPt>
          <c:dPt>
            <c:idx val="2"/>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7886-442A-9CCB-556354133701}"/>
              </c:ext>
            </c:extLst>
          </c:dPt>
          <c:dPt>
            <c:idx val="3"/>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7886-442A-9CCB-556354133701}"/>
              </c:ext>
            </c:extLst>
          </c:dPt>
          <c:dPt>
            <c:idx val="4"/>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7886-442A-9CCB-556354133701}"/>
              </c:ext>
            </c:extLst>
          </c:dPt>
          <c:dPt>
            <c:idx val="5"/>
            <c:bubble3D val="0"/>
            <c:spPr>
              <a:solidFill>
                <a:schemeClr val="accent6">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7886-442A-9CCB-556354133701}"/>
              </c:ext>
            </c:extLst>
          </c:dPt>
          <c:dPt>
            <c:idx val="6"/>
            <c:bubble3D val="0"/>
            <c:spPr>
              <a:solidFill>
                <a:schemeClr val="accent2">
                  <a:lumMod val="80000"/>
                  <a:lumOff val="2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7886-442A-9CCB-556354133701}"/>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table'!$F$4</c:f>
              <c:strCache>
                <c:ptCount val="1"/>
                <c:pt idx="0">
                  <c:v>Central</c:v>
                </c:pt>
              </c:strCache>
            </c:strRef>
          </c:cat>
          <c:val>
            <c:numRef>
              <c:f>'pivot table'!$G$4</c:f>
              <c:numCache>
                <c:formatCode>General</c:formatCode>
                <c:ptCount val="1"/>
                <c:pt idx="0">
                  <c:v>3477.52</c:v>
                </c:pt>
              </c:numCache>
            </c:numRef>
          </c:val>
          <c:extLst>
            <c:ext xmlns:c16="http://schemas.microsoft.com/office/drawing/2014/chart" uri="{C3380CC4-5D6E-409C-BE32-E72D297353CC}">
              <c16:uniqueId val="{0000000E-7886-442A-9CCB-556354133701}"/>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 Sales Analysis.xlsx]pivot table!PivotTable8</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table'!$R$21</c:f>
              <c:strCache>
                <c:ptCount val="1"/>
                <c:pt idx="0">
                  <c:v>Total</c:v>
                </c:pt>
              </c:strCache>
            </c:strRef>
          </c:tx>
          <c:spPr>
            <a:solidFill>
              <a:schemeClr val="accent1"/>
            </a:solidFill>
            <a:ln>
              <a:noFill/>
            </a:ln>
            <a:effectLst/>
          </c:spPr>
          <c:invertIfNegative val="0"/>
          <c:cat>
            <c:strRef>
              <c:f>'pivot table'!$Q$22:$Q$27</c:f>
              <c:strCache>
                <c:ptCount val="5"/>
                <c:pt idx="0">
                  <c:v>Customer08</c:v>
                </c:pt>
                <c:pt idx="1">
                  <c:v>Customer28</c:v>
                </c:pt>
                <c:pt idx="2">
                  <c:v>Customer30</c:v>
                </c:pt>
                <c:pt idx="3">
                  <c:v>Customer33</c:v>
                </c:pt>
                <c:pt idx="4">
                  <c:v>Customer39</c:v>
                </c:pt>
              </c:strCache>
            </c:strRef>
          </c:cat>
          <c:val>
            <c:numRef>
              <c:f>'pivot table'!$R$22:$R$27</c:f>
              <c:numCache>
                <c:formatCode>General</c:formatCode>
                <c:ptCount val="5"/>
                <c:pt idx="0">
                  <c:v>5108</c:v>
                </c:pt>
                <c:pt idx="1">
                  <c:v>5484.22</c:v>
                </c:pt>
                <c:pt idx="2">
                  <c:v>7273.8</c:v>
                </c:pt>
                <c:pt idx="3">
                  <c:v>7045.67</c:v>
                </c:pt>
                <c:pt idx="4">
                  <c:v>5836.65</c:v>
                </c:pt>
              </c:numCache>
            </c:numRef>
          </c:val>
          <c:extLst>
            <c:ext xmlns:c16="http://schemas.microsoft.com/office/drawing/2014/chart" uri="{C3380CC4-5D6E-409C-BE32-E72D297353CC}">
              <c16:uniqueId val="{00000000-7DEE-4A32-AE39-D5AAF2D0311A}"/>
            </c:ext>
          </c:extLst>
        </c:ser>
        <c:dLbls>
          <c:showLegendKey val="0"/>
          <c:showVal val="0"/>
          <c:showCatName val="0"/>
          <c:showSerName val="0"/>
          <c:showPercent val="0"/>
          <c:showBubbleSize val="0"/>
        </c:dLbls>
        <c:gapWidth val="182"/>
        <c:axId val="1563423872"/>
        <c:axId val="1563406816"/>
      </c:barChart>
      <c:catAx>
        <c:axId val="15634238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406816"/>
        <c:crosses val="autoZero"/>
        <c:auto val="1"/>
        <c:lblAlgn val="ctr"/>
        <c:lblOffset val="100"/>
        <c:noMultiLvlLbl val="0"/>
      </c:catAx>
      <c:valAx>
        <c:axId val="1563406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34238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 Sales Analysis.xlsx]pivot table!PivotTable4</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table'!$N$3</c:f>
              <c:strCache>
                <c:ptCount val="1"/>
                <c:pt idx="0">
                  <c:v>Total</c:v>
                </c:pt>
              </c:strCache>
            </c:strRef>
          </c:tx>
          <c:spPr>
            <a:solidFill>
              <a:schemeClr val="accent1"/>
            </a:solidFill>
            <a:ln>
              <a:noFill/>
            </a:ln>
            <a:effectLst/>
          </c:spPr>
          <c:invertIfNegative val="0"/>
          <c:cat>
            <c:strRef>
              <c:f>'pivot table'!$M$4:$M$8</c:f>
              <c:strCache>
                <c:ptCount val="5"/>
                <c:pt idx="0">
                  <c:v>Product01</c:v>
                </c:pt>
                <c:pt idx="1">
                  <c:v>Product08</c:v>
                </c:pt>
                <c:pt idx="2">
                  <c:v>Product19</c:v>
                </c:pt>
                <c:pt idx="3">
                  <c:v>Product22</c:v>
                </c:pt>
                <c:pt idx="4">
                  <c:v>Product40</c:v>
                </c:pt>
              </c:strCache>
            </c:strRef>
          </c:cat>
          <c:val>
            <c:numRef>
              <c:f>'pivot table'!$N$4:$N$8</c:f>
              <c:numCache>
                <c:formatCode>General</c:formatCode>
                <c:ptCount val="5"/>
                <c:pt idx="0">
                  <c:v>7271.6</c:v>
                </c:pt>
                <c:pt idx="1">
                  <c:v>3406.3200000000006</c:v>
                </c:pt>
                <c:pt idx="2">
                  <c:v>6090</c:v>
                </c:pt>
                <c:pt idx="3">
                  <c:v>4954.9499999999989</c:v>
                </c:pt>
                <c:pt idx="4">
                  <c:v>5990.4</c:v>
                </c:pt>
              </c:numCache>
            </c:numRef>
          </c:val>
          <c:extLst>
            <c:ext xmlns:c16="http://schemas.microsoft.com/office/drawing/2014/chart" uri="{C3380CC4-5D6E-409C-BE32-E72D297353CC}">
              <c16:uniqueId val="{00000000-89DF-45F4-8513-F8472AF8C051}"/>
            </c:ext>
          </c:extLst>
        </c:ser>
        <c:dLbls>
          <c:showLegendKey val="0"/>
          <c:showVal val="0"/>
          <c:showCatName val="0"/>
          <c:showSerName val="0"/>
          <c:showPercent val="0"/>
          <c:showBubbleSize val="0"/>
        </c:dLbls>
        <c:gapWidth val="219"/>
        <c:overlap val="-27"/>
        <c:axId val="1651886544"/>
        <c:axId val="1651884880"/>
      </c:barChart>
      <c:catAx>
        <c:axId val="16518865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1884880"/>
        <c:crosses val="autoZero"/>
        <c:auto val="1"/>
        <c:lblAlgn val="ctr"/>
        <c:lblOffset val="100"/>
        <c:noMultiLvlLbl val="0"/>
      </c:catAx>
      <c:valAx>
        <c:axId val="16518848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18865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[Product Sales Analysis.xlsx]pivot table!week</c:name>
    <c:fmtId val="5"/>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table'!$G$21</c:f>
              <c:strCache>
                <c:ptCount val="1"/>
                <c:pt idx="0">
                  <c:v>Total</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cat>
            <c:strRef>
              <c:f>'pivot table'!$F$22:$F$26</c:f>
              <c:strCache>
                <c:ptCount val="5"/>
                <c:pt idx="0">
                  <c:v>23</c:v>
                </c:pt>
                <c:pt idx="1">
                  <c:v>24</c:v>
                </c:pt>
                <c:pt idx="2">
                  <c:v>25</c:v>
                </c:pt>
                <c:pt idx="3">
                  <c:v>26</c:v>
                </c:pt>
                <c:pt idx="4">
                  <c:v>27</c:v>
                </c:pt>
              </c:strCache>
            </c:strRef>
          </c:cat>
          <c:val>
            <c:numRef>
              <c:f>'pivot table'!$G$22:$G$26</c:f>
              <c:numCache>
                <c:formatCode>General</c:formatCode>
                <c:ptCount val="5"/>
                <c:pt idx="0">
                  <c:v>11481.579999999998</c:v>
                </c:pt>
                <c:pt idx="1">
                  <c:v>15273.349999999999</c:v>
                </c:pt>
                <c:pt idx="2">
                  <c:v>23043.469999999998</c:v>
                </c:pt>
                <c:pt idx="3">
                  <c:v>13593.79</c:v>
                </c:pt>
                <c:pt idx="4">
                  <c:v>3335.21</c:v>
                </c:pt>
              </c:numCache>
            </c:numRef>
          </c:val>
          <c:extLst>
            <c:ext xmlns:c16="http://schemas.microsoft.com/office/drawing/2014/chart" uri="{C3380CC4-5D6E-409C-BE32-E72D297353CC}">
              <c16:uniqueId val="{00000000-A483-457B-8398-29CC05125C56}"/>
            </c:ext>
          </c:extLst>
        </c:ser>
        <c:dLbls>
          <c:showLegendKey val="0"/>
          <c:showVal val="0"/>
          <c:showCatName val="0"/>
          <c:showSerName val="0"/>
          <c:showPercent val="0"/>
          <c:showBubbleSize val="0"/>
        </c:dLbls>
        <c:axId val="1563802048"/>
        <c:axId val="1563802880"/>
      </c:areaChart>
      <c:catAx>
        <c:axId val="1563802048"/>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63802880"/>
        <c:crosses val="autoZero"/>
        <c:auto val="1"/>
        <c:lblAlgn val="ctr"/>
        <c:lblOffset val="100"/>
        <c:noMultiLvlLbl val="0"/>
      </c:catAx>
      <c:valAx>
        <c:axId val="156380288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6380204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5201159556547969"/>
          <c:y val="0.14457584311395039"/>
          <c:w val="0.83972440944881888"/>
          <c:h val="0.73577136191309422"/>
        </c:manualLayout>
      </c:layout>
      <c:barChart>
        <c:barDir val="col"/>
        <c:grouping val="clustered"/>
        <c:varyColors val="0"/>
        <c:ser>
          <c:idx val="0"/>
          <c:order val="0"/>
          <c:tx>
            <c:strRef>
              <c:f>Target!$C$1</c:f>
              <c:strCache>
                <c:ptCount val="1"/>
                <c:pt idx="0">
                  <c:v>Target ($)</c:v>
                </c:pt>
              </c:strCache>
            </c:strRef>
          </c:tx>
          <c:spPr>
            <a:solidFill>
              <a:schemeClr val="accent2"/>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extLst>
            <c:ext xmlns:c16="http://schemas.microsoft.com/office/drawing/2014/chart" uri="{C3380CC4-5D6E-409C-BE32-E72D297353CC}">
              <c16:uniqueId val="{00000000-3107-4B22-862D-AC6F9FFE780A}"/>
            </c:ext>
          </c:extLst>
        </c:ser>
        <c:ser>
          <c:idx val="1"/>
          <c:order val="1"/>
          <c:tx>
            <c:strRef>
              <c:f>Target!$E$1</c:f>
              <c:strCache>
                <c:ptCount val="1"/>
                <c:pt idx="0">
                  <c:v>Below ($)</c:v>
                </c:pt>
              </c:strCache>
            </c:strRef>
          </c:tx>
          <c:spPr>
            <a:solidFill>
              <a:schemeClr val="accent4"/>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#N/A</c:v>
                </c:pt>
                <c:pt idx="2">
                  <c:v>#N/A</c:v>
                </c:pt>
                <c:pt idx="3">
                  <c:v>#N/A</c:v>
                </c:pt>
                <c:pt idx="4">
                  <c:v>#N/A</c:v>
                </c:pt>
                <c:pt idx="5">
                  <c:v>#N/A</c:v>
                </c:pt>
                <c:pt idx="6">
                  <c:v>#N/A</c:v>
                </c:pt>
                <c:pt idx="7">
                  <c:v>#N/A</c:v>
                </c:pt>
                <c:pt idx="8">
                  <c:v>#N/A</c:v>
                </c:pt>
                <c:pt idx="9">
                  <c:v>#N/A</c:v>
                </c:pt>
                <c:pt idx="10">
                  <c:v>#N/A</c:v>
                </c:pt>
                <c:pt idx="11">
                  <c:v>#N/A</c:v>
                </c:pt>
              </c:numCache>
            </c:numRef>
          </c:val>
          <c:extLst>
            <c:ext xmlns:c16="http://schemas.microsoft.com/office/drawing/2014/chart" uri="{C3380CC4-5D6E-409C-BE32-E72D297353CC}">
              <c16:uniqueId val="{00000001-3107-4B22-862D-AC6F9FFE780A}"/>
            </c:ext>
          </c:extLst>
        </c:ser>
        <c:ser>
          <c:idx val="2"/>
          <c:order val="2"/>
          <c:tx>
            <c:strRef>
              <c:f>Target!$F$1</c:f>
              <c:strCache>
                <c:ptCount val="1"/>
                <c:pt idx="0">
                  <c:v>Above ($)</c:v>
                </c:pt>
              </c:strCache>
            </c:strRef>
          </c:tx>
          <c:spPr>
            <a:solidFill>
              <a:schemeClr val="accent6"/>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#N/A</c:v>
                </c:pt>
                <c:pt idx="1">
                  <c:v>#N/A</c:v>
                </c:pt>
                <c:pt idx="2">
                  <c:v>#N/A</c:v>
                </c:pt>
                <c:pt idx="3">
                  <c:v>#N/A</c:v>
                </c:pt>
                <c:pt idx="4">
                  <c:v>#N/A</c:v>
                </c:pt>
                <c:pt idx="5">
                  <c:v>#N/A</c:v>
                </c:pt>
                <c:pt idx="6">
                  <c:v>#N/A</c:v>
                </c:pt>
                <c:pt idx="7">
                  <c:v>#N/A</c:v>
                </c:pt>
                <c:pt idx="8">
                  <c:v>#N/A</c:v>
                </c:pt>
                <c:pt idx="9">
                  <c:v>#N/A</c:v>
                </c:pt>
                <c:pt idx="10">
                  <c:v>#N/A</c:v>
                </c:pt>
                <c:pt idx="11">
                  <c:v>#N/A</c:v>
                </c:pt>
              </c:numCache>
            </c:numRef>
          </c:val>
          <c:extLst>
            <c:ext xmlns:c16="http://schemas.microsoft.com/office/drawing/2014/chart" uri="{C3380CC4-5D6E-409C-BE32-E72D297353CC}">
              <c16:uniqueId val="{00000002-3107-4B22-862D-AC6F9FFE780A}"/>
            </c:ext>
          </c:extLst>
        </c:ser>
        <c:dLbls>
          <c:showLegendKey val="0"/>
          <c:showVal val="0"/>
          <c:showCatName val="0"/>
          <c:showSerName val="0"/>
          <c:showPercent val="0"/>
          <c:showBubbleSize val="0"/>
        </c:dLbls>
        <c:gapWidth val="219"/>
        <c:overlap val="-27"/>
        <c:axId val="2064552655"/>
        <c:axId val="2064553071"/>
      </c:barChart>
      <c:catAx>
        <c:axId val="20645526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4553071"/>
        <c:crosses val="autoZero"/>
        <c:auto val="1"/>
        <c:lblAlgn val="ctr"/>
        <c:lblOffset val="100"/>
        <c:noMultiLvlLbl val="0"/>
      </c:catAx>
      <c:valAx>
        <c:axId val="206455307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6455265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DB905C42-2CC6-49D9-9639-4A3F4CE0CAAC}">
          <cx:dataId val="0"/>
          <cx:layoutPr>
            <cx:geography cultureLanguage="en-US" cultureRegion="IN" attribution="Powered by Bing">
              <cx:geoCache provider="{E9337A44-BEBE-4D9F-B70C-5C5E7DAFC167}">
                <cx:binary>5H1rj9w2svZfMfL51YR3UouzB1j1ZWbsGV/j2M4XYTwzFkVRoiRS119/qmM7O8P1rrPaAFng9QIJ
tmVVs6vqqSoWH1b+53b+y629v+mfzLVt/F9u57/+oENo//Ljj/5W39c3/qwub3vn3adwduvqH92n
T+Xt/Y93/c1UNsWPBGH2462+6cP9/MP//g9IK+7dlbu9CaVrXg33/fL63g82+H/x7JuPnty6oQmn
1wuQ9NcfspumsDd3917/8OS+CWVYflra+7/+8Oiv/fDkx1jYP3zxEwtrC8MdvEvomZKMopTT9POf
H55Y1xRfHqfojHBBpErV56fq61c/v6nh9d+3pF8XdHN31997/+TLvx+/++gnPH5Uerf7rIedO604
2//6E398rOf//Z/oA/jR0ScPTBFr6HuPYktcNnflzVdN/AFGIGeUE47Ut40g0zMqqJAyVejXP+Lr
V382wndX8239f3ktUv2XT2OtXz7/87We9Tdrab/+9v9c7QlGZ/TXP4g88vqE0zPyq6al+KxxeP4Z
cV/c/rsr+bbKv/6CSOdfP46Vnr3+85V+CLp07R/p7aB1grEQafpY61SdCQ5PlPji5vix0n/PSr6t
9r+/GSn+7w9i1R9++vNVD1B0zb3/I3WfoDOcppzTz259+ido+UHAx5idIZQKrlSk/t+1mm/r/8Gr
kQEePIktcPlfEOffNmW4v3vyDNL8nau/uuN/HnkgvqSMKkq+Jl1Iqw+MkJAzzhEXDPEvdoriz+9f
17cNEr8fWSV+HJvmPPvzwXHsb5rb+z/OJEycCcIUSol8ZAtyxriiUij5pT5Kv37n51Tw/XV82wRf
34tU//XjWOXH/4JU8PKmKn24ab4q4D/HAYHKBtQqSZQKhDpTmFOq8JdAFcWi37OSb6v9729Giv/7
g1j1L5/9+d5+ft/XN83yx2me4zOU4lRBgfPZrx97/akyUkghqb6di3/Her6t/99ejNT/2+ex9veH
P1/71/dzeev+OOXDpiullKdU8kexBgpSiPyQfU//+/p1n8PM95fwbX1/fS9S99ePY21fv//ztf28
LO77P7LoSc9OVTzlQn7Jpo+1Ls9OCJBYfX3MHqv+d6zn27r/7cVI+b99Hmv/+fmfr/3Xg/9DK07B
zoQS0GCA1Prrn8eBJpVnkkE5KtPPG67TTuzhTuv7y/m27r++F6n+68ex5l+//fM1/+ZmuCuf/K2/
+fhHOj9hZ5gIorAEt35QYzJ2xpnCKUZf3D5Ksb93Nd9W/+O3IyM8fhib4s3f/gtM4Yagn/ztU1/e
3nz1x/+82kmIglAjKEESvPyBLQg/Q0piRtIo9Lz5nev4J0Z49HZshEcPYyP88l9ghC+7kDfhJtz7
J+7Tk7/VkBf+SIPQFLIt5RK2Wo/skaTpGcIKWkOMfU4ZUTZ+tLR/5SDfNkz0emSZ6Glsmrdv/nx8
REv8o5rR/x/b45/3qn/r3u9vws3h17b/g3b1v376q/vBaUT06r86Pfhsy8u7v/6AISP8dpZwkvAo
Mf+tL05/tfktPn595f7Gh7/+cGqhCoZPaZ8QBpsMCi2O6f7XR5JCe0MxJeBDJgWcL/zwpHF90PAa
wWdw2ACowwgSE2w+4DV/ClUnkRAmuZQilRIa5UgQ/ttxy0tnl8I1v2njy/9/0gz1S1c2wf/1Bwit
7ee/dVopfBGTDL5bIPj89uY1tHjgL+H/x7rB5S7X9lDY4d2aLh/z4ecHivj9kjl0Ch5KtrxAgQ0g
GQuZmXLO1l5l20SDVh6KLtclsG6m1WFJ5UtEk5cW02SjbCjQHspuB0mavMqrA5roeu04mXf5YsV+
28ohkj6UnmMsvS1VdcDjETm+K8r+847v8/nOv6FuqOofSnYGmXlRuDqsczM+XRs07G21pJ/D578t
/eQ+D9yE5P06NdLZQzv1clcys+5Fwt5tUwp9LFwuWk5MzNVhqCtxUTThZkKV2qgXQNfDla/Kl6yT
yB6o77K8WK/KvrjYtm6IEA9Fg3rbNmW8OvjCk+eeN8MtNSWad9vER9CU3dRNwjb2YNQwP3NmwNe5
Sj6fTP27BmUROnmQbOgXWLsmt11b7ETBtwGIReDMhchnaYg9WNNkolU2Y0ltNwqP0FmOvvLMyepQ
tt2LnIzFBW9ndNykcBaBE1HlWo9be+iXxd6ufV1cekPSy23SI4Ayy6rZjd4e+Pu13dF2o0YiZOaK
k6U0IHbybZP1uDM7tuJt4GERMhuqRCcb8JJiNud9MZGsHuetK4+QOVY4tF3Z28MoC5/Zucx3kxq6
jeqOwKkbm6/FBJFWpfY89arcCcn6jUqPoLnW9ToVfrUHWZT1nnHRZIsMYdvSaYRNQYahXh1Ib82V
H35y7dNNHniqQR7GK0ZYY9ZksYeSjNd1bk3WN+2LbbIjYAq6apSuzBwUo5euqusb7Tj9ZZvwCJid
UN7PEzUHI0T1Sy+Qr7LU98023NMImWuNyq5kwhxyXx7XybGLBSfz+ba1R/i0bhlwgUAxxFq3z3lT
XYwiyG05gkYANZih0Jg63/d9myE27ch4t23dETqFJJ3RZTAHPzCf8YHd0XzcBh8aYbMJq0msVuVB
tWhfz+0vGptpo+wImjjnsltpZw7QB2JZ2fuLWtbtfpNSSITMMMqw9D0svJqKpzXlJrOmerVNdoTO
UemmJhwWbkAsos1bX9cvt4mOwNnMFMg0DYjuZZCXgcqnqJ/lNvSQCJyVXTTrPQivtck43/ds46oj
WM6e+b6GfHZY7LTTBIK3kAZvcxMSwdIb1y9IaHCTLmE7rxE7iHR5u03fESptnrRNNdTmIIxl9jzH
6cI/SDe5dlv1RiJwSulCq4M1B72GnUre6Z5utGYEzUUmw5xTkOyS5WkoWpzVfv1pm1oiaLZcm2GU
qz6YevqYJMNVzttuWyDEETIdksM8a6oPI53Fa4Pmt4wX5GrTwnEEzbzpypKmQ3kosL5ukgCbCDT5
bVkZR+AkBcNm6aw+oFLNe9o0H2BDpLe5OY7AmbcV7KQC14cyVM1BJT7NXN1vy/k4AmiTQJ+jxCC8
LT+kuj1ojbZVQDhCZ4JaYwrKNCh8Vlnf4hS2m9htNGcEz9BPRTIk4CtzcQO5osryodqq8AiZVpV4
GuqTNS1xB1WEn32RqottfhiBcxrLmpAChMvAM8PPiduYkXEEzYETKGkXMOVkwo6naMoGUZlt2EQR
NjE0n4IeQd+16lBmakd2RZpM23zl1CJ7WNUaMydmSYg+kGWsMzQVZtfO5bitfEMROvk4DuOsQLpD
03NbTffdmoht4EQROE3e5yPRtT70iWJZytihWn2+UekROFmhprHTQh9ER8xeYRR2uO70NgihCKCk
L4YCLbB0lbS7tX0p2vebXBxF2OxrtYaikPpAy8RkZkrHV+Ok1EbpEToLNzVT1TnIQJ3ZL/2FXdeN
toyg2S95OnUpSK4TpzNNP84DtD+26SQCp5RosckpQ1RTj/d64c1umOvrLcJ5GoGz7RS1znlw8CGd
s3Ed92OqyKaV8zTCpvZW1DrpQHi4KpfzetyUM3kaoVIS6JGP66APwS1XrbXX63jYpo4Ik6hX66zS
ACu2GS4yvylV8jRCY8OmwWvfQx5W86XA4RnN9X7biiMopl1olNYjIGYVT+vpmi7lZwrXv9kjBILO
48hqF4qmmUFS6LQxrzX1b5uhqTZFEH6ivD0M23PdF5WcwYTOsje9um67fBPIeRpBcWZUhp5BumHL
T8VwaPRGp4tgiC1L+t4DDDHDtwtes3Wl2xpKXEUoDKkoQqjB7eY2H87zaul2dEqLbTBUEQzrwlYe
zSendkl/WInL92pINiUariIs0lrSxXUNCC+a9kaqFl9pviZ+49ojQNpU9KNJQfzQrSob9XweioRu
XHsEy7YISHUO6kxe9d27NXeDOFI58HkbglSEzQKhKjFFCxnemlcVnjOjlotNsFcRON0otR094Keu
8YW2S7Mr62pba5arCJyuE6PspxM463PJlhfL3G5LNyda/UPYL4bykhEAJ23URdWs3Tmiszlu00mE
0KqujBcUouwSSLscZbEuPpNmmDc6o4xg2qN6gf0OfEGfsPVZZYc70xH2etPqZYTSoV1bSiYEcQv/
xKXP8Lzt1BEOjR8rfcgtmdgpIhKd7jTN/U6kNdoGUBkBVHauTOYZhNvJXejyek3K820KidBpFQnQ
B4OwVSn/0qoEH4Ve5La0eeKDPXREuayY5M0gD2MaxqsBoeaqg4OIbWWEjNApUFtUdVjFsTR9se9H
1lwuU8c3So/gWTXYQCoK4liMbX2e9mG9zEOxbFR7BFEp2zDjUEIkzKdxR2WxHLQw88a1xxhN1LpM
aS+OVeqHi75Y8XGGzfi2gC4igKK8TtK+6cRRDW39POXFureLCdvWLiKEthNuO1eAZsJQJXtgcta7
Ba4QbYteIkJpWowJWrERR1GVyYGSXFz2VFUvN4FJRDBtc9MACUXxYz6XgFWkimdlITbWL4I/RpNb
NJmnxYljnYrmVcc6elnZtNoWYkSEVdHnGOU5SEedQK8Fk1AdjY3YqJkIq6U6MdNZI47ToMTOjEG9
r9kwbEt4J3bPwzjT16ueq8GKY7MQc5FUmr4cuxBebbNqjNW6TgMJ4DOuIi5rUFVfT4Qn28qXmByU
NAntkATN1GZQLmtFt16jwJNti48ZQsjnLFkSEK8IdscuUXhfq2IbSQgoVo8VL/GilChbMGunX3XJ
XF+1o5q27ed4hFVV+pWgEqwKrcnikFQYZxUZ1Ta9n/iYD32GI1ynTQFRjLO5+4m7hnzSrpTb0MQj
rA5+yOtmhgicppbsc5eOmUxLuy1G8girSajGvg2wdqqr5Kq2LtlhWxbbsjaPsDqbRU8lL8RxDTk+
AN1JZAlcZdgWgXmEVVOHjqo258caBX3sJtgYVFbwbftHHmGVARvL9AyydjAVOfqRhoNn9VZ3j/Lq
LBTOe6cBqz1bzucV2QtZ0PHjpjgT04VG1bQrdxNIH6zMKsvtbsbUbbNqTBkSVdd5I2vwdz6SCygg
1W4lS7XNqizCakp63+gRiSNekuH5HFCSDQVPXm/TTITVDooChw3kJhcIf2Ga6iOZ1+Rym/AIql2B
08ZbyU/u3uzpRMYDZ85uK/RYBFU+QGzvhhGKVM5eEtmX11xMYpu3x9ShZEwnwUcvjtqLZW/bcj20
q3cblx4jFXc4SRGF4I6b4gqVOLlAq6PbaGacRVBdvFahG8HdlQh8N+YdyxzDIdtm1QiqIx7IEEjC
j4vKy/uUOXbuoAfbbRMf04cKVHXAKYZOBrRI8aEb+XI54bH9TtI+8Z+/wRjmMYuoCVNKbAWq98OU
HrCrVGYoGi5kzoZMak4zy72/XIb+WYprct5XhvxUQYm/MdLRCM8TbBfaxEHuzdfBvHeL9J8sm+pt
kKMRngc26XqoMT8Oja+e9poXQL1s1Xci3WmN/0i35jHVyHaWes84P5oxaS4DGmazM6huyswPnd1X
49LvbZiKbcUnjRBueTXALgsCq2aJODBPygNwVsm2zVZMPhp57moJ1IYjVsTvEPdsNzG+sa9II4jD
fBgt/AqbrTRv8xdQ3za7YDzdFkBiCpI+0eplaeVx4YuAXVyiLuD277bTILjQ97iAwyGfysJAmYJC
3d7NrRfPpqJZftoUP/6BhcSrfMSnMiVQQg4kmdKLPpRyW/FJorp5RB14cgIFnAnjYveJkf19Wziy
jUPFTwMGHha3sxT9xBeQ75eFsEytUp7nI0vmbeEv5iPNSVs1sNWFjW7RhncK+fJqtW68+Ne6/ycA
hksXj1YPPMSxFCev9LQai52FGLtLU5e+qGlJ93nl12yA87piG8RimtIIbXpDZCWPlLRm71nfPncT
Ntt2viSqpoGZsKomhy5VYbsuI4bpHbQz2LadQExSEvMkZtRC3bXA2TncoZr7DEgG7M2/NsQphH0j
kpIoRXNwmIXNUF94NI3P4GgtHNc+bCNYcRIBWKW4r+aCw/7OWCWzPg3IHyicFGyMzDFfCcPJsy0g
9By7mqw/Dypnn/pUzdsMGxOWGDB+2pGAdCBApwdF2vclt8t3ctg/0XxMWKoaOo0jlyB8nOc3Y8Pw
C+YL+x2A/TPpUf6tiSOVTBTYleDwckwWvJOwi9y2F4gpSwrxRCeNl8c0TC6/zBV2bwKgINnm8/9A
XIKbLC0idXrk/ZBmOVz2OSZLI7fV1DjCq+nYoFjr0qP3hj6vbY2uUl/J95sQhaOEyyquGq1VelQe
Lg8lg0zfFn07bStFfi0nH9wg8giuf+GBpkfJOnPZLrrOinYeNzp8hNcmd+ugEpFCTVgBCYjT+lYX
1N1v0kxMYFqAEp6OAwG9i2T5GYhRoc7MWNSvt4mPMq6QukpLuaTHpCJd2PPVimqX5umyrVkVc5j6
StezL9r86HrTZ6ipxUsJVKZtB/kxi6mm+WzGvsmPC+7JvhR+BCpT67cFGxTlW4eEEV66HPolHDhS
0HjPJkrHjdJPQeiBU7qSp47BDcwjrQJ0BWqUXLTBphvtGsG1qOA+KDBgcmiKN/3r1kj9fAjJtit5
/DQq4uHaawv3lYqqz4+6hbJeIEafh2ZgGzkDp8FoD8WXOk9rpcf82DmEDglNzE3d1OHjNpeP8NpT
vxQDaZJjOQFpT4yGHPkI54dbpLOY0yTn1OWG+eSo0xq/FdTZfTtpf7dNegTXta1gTFOok2NeL/Nh
gL7b+RQSvCnGs5jaVDdJb3xq82Phrd0l/VK9lLSit9vWHmXXZXbVfDokO1pqybXGSfeTrle72yY9
AuuKdB3EsCTHsRvn92Quqqe5ROumnTk7TYd46JFMmpZUA4SxZl3JcWrN8zKvtzWUWMx1yusJd95N
+VHypD3gZc6zedV6U1nAYrJTPoqmTaoxObKRt4eQIHM+kX7b4RuLCU8kp9DPXHlyDI0t1svOtt0b
mouWblx9BNaiDtTbgiZHLCsKhI1pavGODCXaBqiY/GQkTD7roHFwaruLPUwKzN9RVpbbABWTnyo+
NLPXEGqGpe+e6WUxl6yYv7cfPDnfP25DWMx+wpqlOml5fhwhhz8lcFnqZ6Wm71KET7j8lvgIr20L
m8zFTclR6YEXu3yY0TlccRqOVaerMhNOyHUbeFUEXqCgKVuzOTkuXk6ZKyiB2yXOb5Qegbd0AsEp
0Aohmc70KWIFy3poL2wqLllMhiqBC5UmdVGc+4lP7Olp+tVbBz2dftO2gcV8KJ26JcwKdedhwPkR
2nrThWn9xugQc6JCQhg00pw/d1Vh98MyVk22unL9tCkqqwi+bOC6xHCz+Vymc78Pmvt9rSuzLTjE
lCijl0SUpE7O2QC1q3Z2Ou8M33atB0qxxzE/12mSJ5Tn53xpRg0tikTcs7EvNvW6WEyMQkDt174K
xUVFEtTs2wYOuEXVzxu9PuZGjb5zLlcwcEC2DGUjGYer0FbFNq88jc97mBBXmsqSIdJf+CGwZN/a
ooWxDLredi8WBoQ8ll8NDa2rQXUXU8X7XavAqg1MftjoOPSx9I4rgfKq4BfQYknPgQnQvqpo2LYr
YacRUw9146oBgnA5Jxdl175bJt7cWzn5D5sQJaPauFejmeqybi9HyuwvHJv2rg3N98iXp9j+jZgf
s116CeNNCjNPl6lMuuk4QvNpvvA5nj45FHC1r+Aex3cKZfHrof83vkxGwaEaEFkYGdpLvQRaPOPQ
U8vxuQwwsLG5WogekhRu7HiDnrXKSXZdTVOizgmmS34/EYroktnG9KXOkHftYDKdrEm4TphsxmaX
VAuVRykSbT52zbTUmSRoXmiWLLUgT7Ubqrbe0TVP0dGUI60+JjNtHclWJib8QZ5emaFWLbv1tZiX
3j5t8rSsr6WWpnnKC9UWH4Zm6IYya52f+zeo6wbb7qolBGYy+BF58TEhEy7yrELEmbtkSsK07uZ0
mIu3ObAJujFjLNHg327p4ZwBMzNf1WFeRb/zeFRhj1ld5a/bEYYhXDu0qjXZG6CXmteyGyo8ZtNc
oFnul3bh/c+2760+h+sJTXuZqkHxrAhjPbr9iKyt4ffrYe0u156lcL8AJbp7T1pLm+fK4bQrd1PP
RLgCSgbp6t00zUrd1azF3XM4WOvQ+zrYkaD9iOsSNnpunpXsdw3RRQE/NqhqGS5HkNl1e98phj+u
FnHdZZPqTNnuFjrnqM6A3kyky7SCmwN91i0GtYcin3L33CxN4K/6gnuQoHiSEA6HeSTly6GAaf1w
vO2byjxPyTraixS2QS38oJy55Rg8VvbZqlRpX5m5bieyh1rCreeaL9xf+4HC0VdWwlCj8c2achLs
LqRSFF3G57VoLzTCPPlQ07D4JiuBgCh1Ns5AU3HQzJn5NGVBtZMf9kB9pP20gzt2C6XPFmNH6A8i
vIQ1y+dGcnMOo4Bs4Xfd6hOeZ2ujclHuMIWexM1I/TS9HUqi9Nsu593Yww10mKtS7pggM1zKT2hB
9aUYHBe/lJ5Y8ykgmazmCJzzlTTZKBJ4bSf0aOYLM8OvwudLnXubZAZu4WOU4UbC9x6atCxywMTk
BvUJ+UJTk5Wmy+GyYaeGJnmfrGHgZtfrla63GGZ4JHcMSVvv4cJF6HbatGl9oO3Uzc2zZqlOAJNd
0N0B7i27dN7rxo3p/IyVjuL+aJAUoTkkqQ4U7fhANdAFpCrr6Z5Aa2N4HRBQoz903dqie9eXxB5J
3tI8C5PpsqJP/LvBQGk5JsxdKgdlgqhm0WY9H2e9h/oEYI56BGDoO1mGW+xBk3ed8aQtQMU1Xp42
0FeSV3Cl2pPXqusk3ByGjax9VQtRPp1whV6mJLXsrhta/7QHTsYVJQPd0U6aYytgFgUuMdQPZZmb
N6zCU3FXCEHZeSFTLdesoLPu8uvZulBdTaFa2DTsZpanVfF+0OCD1TVbdUrKp83S1wAe4QrX/+wh
mDB36M0sS70HSuXknlpTLGO3N84Uptszu4jpnUiQX+8Tmhf9Wz/KNjVZ0NCZR9lAWVhfaZxDobC3
kLNws7OTrMyaQbBJ5i5zwKUs2+PIqronFxKNMMXoHK46Cp9nNQzD6T7BtbN2mbICBoWEFsjpMC9E
ZYEtigD1ajCm+wBDu3JFjzOUmTbdwWCbanSZb9KhSLM1YR3qMrTAGKP3HCJv+ronzSQ+0CUJBcnS
ESg/sLZpnNgnG3rqXpXaq+797GqH64zNrB2e58iQ+WYqRgMEHrOgtjy3OR97mF7UteVgMzTousTH
qRByHiGC9rQiV9WI0Ygzy5oOmm69ymk57yxJPH4/D9OCDpJVgn0aEtge2kvvitTZo6zg9OQI0319
/7wbzdC4rCrncT1yOF2SbzQMDEAfwazDlGdqVrysM8gkU/pybkvG56PXYbR3q5m75BeYkxYwuCjp
GtZkSdHMZDivujYkHcy5aUXxQmiadHsS+IouUckCZBcpRlVkkDzzu6Wyo35VSTsNL1zecXIOqinY
rVWsxnDBUHFVvIUKZDBVZlVVF2Omfd1Ml6pjazcDUV5NqMjgzK2FMBHY2JBpJwc7FG9hI+7CBeqJ
n957O7Em2XW81NV0sGHuwrRrpxmNr4YOotK1N9qexsUAVWWHpULVvrBrqurMO4dfSc3CkDV2KYnJ
WjbN9l2SD2J1r2DTYeDkpuepMO2zRbarPEzYt/MzOD1NOMoIafxwDjxwzJYsh6adVVmN3FJ/5HZm
Jc+aVE9Tvtddz1qTDRrm1FQwM6DQL4wcegjweT6zG5hbZZt6v44m4CmDSz19K7KGgIx3HobB+xd1
VRnXnGtkdKXOGzz2Ch1wgZPyGXEN8suLSY2nQ/rUL6RYr+m6gq2yDgfbl9BVXVCO9o4ktan3jahk
0+y69rTrz8JKk/ZVG5SXJsuXdSHdYZ2g+9hkoedFo17Ybio+5InjUEDMfSDzPYbfvuaZpMSMd2ya
UuCOzR43U2aTuQkXjKiJ7ooE5VOXQT01qddowMCOLVJfjmkGp2HQa/hU5uu4dMcWTuPStxAvESmz
kZVpckREDIM470U7ViZrGk2WjwuEz/5ZTqoFPTWdXKefGrv68ZqhxQW0C11VcgqVyAoxoMpagOOq
386TBwfZER8k7neUU/jvJO2WmdTzz5ADTPLLIBdJisyQOpfnhUmpvjepbfqfejVQV5wzR7XCu86K
Lr3iqFOF2A2Dq0a/K3HryoulmUuU7tMRN+2YdQkEp9dTIkcIzYx1rHlJgdU1XObpHMSrFVVoLGCS
RslXsyMhFI3f9aATBUTKgsrTDroZpl2lCwf3lSQm1L5JGweJP3Nc8/BLMk9jcd+anPkWGMf1NCzZ
CAwH8yGtWphfkiWTNfQdHlNDddb1DnZWWa6GNXHZrGGyET74tWkrwNsC5SPPRssW84yLsRev4cCb
pm/KlXc2gCUI7qA7LLqygb4czFXWmViLqn2qWM7Nz3YdeHMrSdmSJWMNnSFQ2LTH4hYoom6cM1IK
W74rliLvi6xQCVRK2QzNmu6y9trkZQZ5TZOfve1KVGXliHQCChQhgGvlSymLc15C1Ut2JUxmhNEj
duQJhgsjMJlkgHqrh/16Vta2zS+1HjxosFpmfAUVClM/Uwuh8diu+DTcqllhcNn7xdGqOs4dmfoq
Yx5OTj7Ua+r8K1gKLzSMIbC1fzYh58lLUTOVZKmYBc5k3Qxul6RVwHZnYCJc/trlbO4v8WwtOa4M
7APl+ejSt0HquYe7lL5YPuTr/zH3JV124ti6v4haSAghTd4AOF10jrDDx2FPWG4RCBAgWv369+F0
3XIcOx0va73BnWRVVjmTQyNp76/bUa/HeFVeUA8xUb5ht57Dmnjw17Itg7jtpNMmhg0grAr4pKoB
UuBuNXkZ4tCYmrpBAcMKpneBtHn01WpkdrVx64cSf74uQVofwxqH1Du3ZlF0tZTChE85wX7y2Rk8
sAfdD+H0Spk6mO4WD/XLVVY1EXx86OtncTU0th++kdY10w5jWKJwjKeRKHPMpqAcn3SLZIw3Qccq
9XqavWA0sYEDej1jMIPujqCh1Uxi4fPInHsfVPEXVwvSkF3QTwufYwpudH7UsqMo/6d8bsPT2pVz
ER3rvKzgaC2UN9Yxydox/EpGXYY4XnVen2dsIng+gAqLEM9g8TK8BaznrrteXF25j37blg8resDw
Jhq9Hr7pYfTvFzPCzRIUfSHfFkVRTnWCfqoPbz0ttX5PkXlUvtJAR+i+L7EOP+a2w5pMdJjJEHYv
IgOYMwn7OmXGkw8rAgIWtFqz54fHxkd8zAncuxgeTUUH9WmVvcDtY6vX66tobqoaq61ah+Y299Zy
jGmu5uYpWFB0xm2LNPhT2eZtd9P7agkO01ho/RiGrap1POmV1seqZdAgeqjtzqOcePtqzKZJH2w5
eF4XT34jvEfVdjn9qiFRGw84+bolbghdSYxjMcJXSUpqU3+YSv+mZ2Mmz03bVAx7tgjblBSjaN8u
DRurE56ywyKwLhrgWxg5KrIHz84DMPFRZ025m8LO0+kkpiF67eV2oVf9lLPoWLq5quB2WGR1F1RO
uzyuHXafx0WuS5iYph8NTps8s7HjpR2vfX9W/DXS5epJJ1kTVUMO3bgY2Ws9+Lye0pkhWWzPXBT6
h9bWItr5rZ1ym8L1zOYdEhpUc4OqM5quIpETvqvtmOf7MsDavKpdwzNocl2JpjgqSHeTTdrfkiZH
U+jromZzBWUNmfVw8tdhFClFX1zdTS5s7WlUDqQyV5Wp83jEb+PHCMPo+N2CgUTBTe2DpUlD7pXt
vlzgKIviIBfOv856rs3nnNfCPo0RtLCvSBWwFY0eXE/8Vd5a3e96O/TTDZ8pb08s6wbs9mSc/FPB
erLcwJSK6ImYlwOTH7Qp2mUvCjc1jxrrF3kOpSPdoQ/Q/Lzik2UtiioBAnMCiEVlfVvphrq7ieMR
N1UyeotPy1O45sxz6cSzoimSzFsjiRRIyr0g/q9wl0t3V1hD9WtKlp/gomnKWGopurgGUf7hv/v3
X6CNHc2woqZenarF766hJ/DvdGP0f8dfXfq7aD2MESokdwqNsvFsSfe4wm3w8N/99g1N+onKjkLX
d01g5lPHC3JFVVW+22rlF377d33bb3CiS4NXGQba5J7SJ6OykOc7xt3Ws7E+O4VQdvkxHFRlng6c
evjs19qFex+ByV8LqdFklSYP7wp8SAMwXBRdbklYK/s19li/BjiCBByNKRtrgT9gW5ZnB9oZ2cal
bmkUZ0Ho53ciGovpKp8KovBZW9B05VisLybg/A2Twy/wyKXTgTfZ1Z4mhKN5V1VhpBemCDjyTSqN
A4YSh5ljYQoowBNjAuYHXTFUgMQLgWc5f42xgc92R8LB6/dLldn+KOuAhjd8yjydtA08cuOODdqT
UEp3PcZv3qEV56iPMIBzFAPyaa1t+1fQRM5wKrSZQi0PLXp3tUnoDCyHmUaPuytKb9ThrlpMGaW0
V+tcJjM2A3rQPKfLYcp7Mj/WmOFJvLjiU62WOKuyytfoLdFNr4cuCAlQlM7lViV+tnYmpTMygHZ1
7i12umJikdNdLXg+6js927kp0u/f6Y/k7vu/vpm/Eqg/m3bti1z9mPn5P3/7f161X5s3Q//163D7
sf0+oPI//982OfQ/f3f775Gjl39qu97//DFc7sf1t4DuZ3/zS1T434SB/zWc9G/+z//HpPBNM/73
UeHX4/yxGP4dk/89J3z7B/4KCmfiXxg/GmB7F3ybwQJI/6+YcAzkCnmAeOhtckgY+Ztg+UdKeIAp
dhujBb8DYB4SbVrCHyHhGLEQApxBKAM+RiE5nDX/vrVnbwih6D/+/ueMcPJdL/6f1R8FHHHGUPah
2o0kZDGXevJVRyMDyIGzfLZLE+coOcckLPTC+qQYiTR9jHq/dQlyLpc56Uc+L7HXAiiJx6z3STIt
CExNmlybNREDqtiYQ2lyRZGSWSQNjBYAbsBSATgpVLsAyVJkSfoS+O3tqOETSqltbHMsArN87vNy
DRIv870iQaFLAijnp+XK+MpNsZgEeeCU5K9FAeQwdRWqwQQg4ORiMY6CxhWpgHC1LaGx5xut4XSe
cMyRqIMwf6MOYtL2/q2XYULjES4cddPjOEcrw4C3pgBVivuaRq45zdRFKslK26OYaIxYU4hqBzjH
1uKV74Y7N2hxtxjfu6USpTZusGclav61eJ8vXoi9tF/n6eihmV2wjRb3apHZOcCAniYJHf4rsCEG
F0pXs/W1yxZ+v+rOC95kPMvHL3IsgTdWeVNFV6qZvfAKmsY531e853a3uilLUdIXa6yB1OaxUGvf
3qFCNGEcToLSBH0BJXfjpJxACnRtkokTeWzcTNxBj4jUe2gU0PLYz4Ph2LJiyO6HvgvG3Yy24irI
I9Ecy8C010sHjOaTHQ15Vc9Z6PCaAX9XkSzvqwBVSFLjKUMgVvA3yEGvbmxfTjzuF7fif5362cWt
CJq9ckv7WWkAuj6KSvaEGL/5WGV9x2O6tndhsH5kvIlSB9RrQ71Dk4QMfUVfvYt0lU1JFRqXID6u
inN/9MPdWNI5zgpWDQnzSbGJO15B5MVtPM6OT6mwfQWSY2mTfhbNGC/aFvJQAgV9gWX8rox9vnxA
vFCM0uDbfB/6i8LSKInPxI1pmxfFPvcKfqA+0gXR56GPjrXg0xwXBq+pCxhgt8X6EthDw4/hHLTX
TWmihzYyLHaiVbdZQ5q3gEt0Sle1/LU9/33mz0Ye/vJbowCz/kIqfHKpgAaOlvm60mOa+51XAN4O
Mn2fFVYIvO1SI8pE8nmMi8Wv+mNL7YfFOX+5DqDRkbugs1OqccBBsmeZ6+NlVvM3PvD8m1zCIGk9
2RzR0LI3VOkKYsq6BzgSlaW5VrThaaOab7wUt8EcmTuDxbhvVN0aFE0jgDMq5FfYTsqHtnXDh3qS
HCX21AAcMhkJIqR5kuxcg774is7fwI0uqruaS4NCogvaEUwV/hVJ1ascPyzL8gNy5ycfzFU11C/I
Hb4rrS8fI/cjbJ2UI0HpMjKgJEs0zYqOaQlw6DWyF6enseNvtSrocc2r4YTKRicNzvBdx/sSEtAh
+lj5o72PvJmc+FQMbzOivBQ45notlKf24AH0Hol3L4kgt+r24qdykELb5GW8d9A5zytIOTWq5V4z
pq6n4zswbCXSAFu3N+AID7Lh3d7H+YQXT2fz0mN6bqfYDhaOuVgYdotTjzN2GRQmZa9EvYLfyZeQ
nxrdiyMpe5kObm0fhTeRu6Cmw34qbL1fnR12ozFTAvBkXxvndihsvmYoXW4YGtmdLwS9WjTTL6hL
vnsKnj8hTOnw8XC2YYABVH7Pn5Aom6U2XGGygihxpPSVTcfcZm/accT5gbCZMrFiWRUQx5GmUH6O
OyAZLuki/SRzOx/hHWFPlGHr0R317vrMQ7kopvrICwQDLVE1HvKGkgeiMvVDyPn/r+D6X1hKbT7j
v6+kEgxd7435nwmcWy21/RN/lVKE/4sIsRVRqJeibWL4v2sp1FgSX5rkKI0ovrrNuPajliIBZk8F
ASZwYuAKA+v3n1qKYB4zBr9jFgvZJrL48OL8g1rqcnv1Yc3CSM+IIExT+uzSiGC0JVnQVqCFx+bI
M+uuO+BZu9Jz6/6nZ/Kbqm1r/H7+aP+6Ei6Ep0ElCJbnHy3gfAB1TZVWDWIsE9WFJSghv9D7OvI/
4XOnL6V0XO4j2wU5C7CUMdkLpepFF+3GbEZvVKYKCrVDv2XJJOWwrN9WMRdxZZH4H/OJMpUuvfTO
f77Z3z1WHkL4AtFvgMd7sYdlMynggS/SxgefkaKT7NcDI3ZoUpR4efXCo/3d1TbGD5OxKBqmS1nn
orKhgR8jbYloKBibHl1SPotWxHM7di95G373XDGAFLdGOQ/ZZTRmQaBWgE847aOyPjAKGQJAqScG
2PKUmahOQGUH95riL39+ppd7M94nw8tE5c85ZvVcmhknHupWCygYOMkT13VJqAFaljz4nGEHTFZg
yi/gO7+7IroMfEYYzo1z80K8QxuUZKKvUXqA5ozFIFgqaz5dhy1Vb4jvXErz+aWAFsyTvlwpLEAB
iDI7wF8xjvri44mC0LAF0QzT4EGFsC69Q33J6FzFI3aSL3NEs1tlvEzC60zDbk8GxU8qG/1H4F85
2unIdhBUhHx9jeO58iFWEMFXMrjpbVgGYIjaooddcFghRYFqZjQ3MAPj9NdkbD5hrg6XsQRdfe8h
8245LNSS+i2D1drEopktgBG75GYXig4BoHzJJmhOxmZ9xeZyeq0GMyypwBH1sAHZ4K37KszQF7Tt
lUcNvIm6rDIS+0UUgCRjDpqOpbcZTR2aOpp4GHtv0WMQY65BZ2toHpZ+Heo9iFXoB9OolhpWLLOW
5XRYW1TgqQpqf0oWuD90DJKXg8ue5voL+L7lqey34rYghX4dOmb5wyTbcD8zYFRpq7hmqZodTaqu
kV1a1eBod7kCARGDo4zmQwEAekrKoEZtLLxOoy6qIvdhMuBXEwyyIkGM0iR4j3kqpdmrzKvCWICO
+QDNADaZHiO4aCq7hryFVJk1mP9huYi7hRC9l42Lgp2lE/S0zs+HuxBsHEsqK9jJd3z4quw0rLtB
yPJLYAhQ1S6zUL1RRvgVD8spO5aGTewcqBwgJHREujnV0rY49r3Zru9LdFsoVdcpJE9g8+Bjiwdj
o/ou1Lld4372yGp25YJUirOurQG9jLMiy9JlAED/4Grte9cgKqpwSUArQVcSa4gLuidP53O0h4BT
qbsJVGrWxijXOj3fNQsGYr1CAo2CxxJ5AuVeDSAnUoyacn5CDNgQ7IPNCJoQvKfQr/2wKNRV7c8r
u0V4qHGxBX5g6rgItRexuPPLOr8hdRt6T6rG8/hOgwxdE6uaC1OkAkF463uaF9V6AxESrW7mLrDz
YSinqfuCTLhuLhIkH/m5i3s+TEGDF4T3ckdYVuSf/dEz5A1QpizYi6oowF23nReFaQisan5y0Grx
uJV+j44/7Fn2HgsM3MAmV8tTjFoBd1APJvo2Vox2cTloIFuI5JyxHqG6yhN/iPSU5HyeHmvUy+gl
823+U1DkABihWFifFAIqHtdlgQjHtnUGUr91gNuKrPHeIDt5fmqhOns9MpzSCXFoKWACBc0Zi0pn
t1XUQ36B0u8AOjPUiT+atY1XD9h0vNSS3YFCGP24MgtmIqD/8QYoQVA53uRiMVh+5UreKE7c2zqo
1s8eqJ+PstfV+wDbyOeOymWMO/ymYYexXtV93ij/U2+F/KLXrP04U+g2ErRd47BfBELr4mpEsxbD
1+U98E6B7zFRGHzOMTiOxgi5Y2+aEcRN7CuJ51mbqHuE1mbEzB2kn9M4s1p/C6gK26RiIvwYDZXL
EySkQPzNJqQ8f+iKIATUEoUZsMoTwuzK9wS9M/6NUYS5IJ0FggnaebiybELHKBXTeaKbOnzvJNKW
E+jklIzrsMy8xMETfAaFSNaED/gPyC02sdJctPVZ56YAMk5gP0+nbtMWqWaTyuS5G3pgxRn0OF7Q
ZkMsqMaLkzUlwDiywFzNEmPvYkFI8eiFjRNpxpQbk76YwqdWaCizICPKeYqSO8PH3sno9VDkS5MA
XQUK1TFWf7ATnDfoJUhR7xkg6xE0ufKGXRg4SFRq29TmOkNWf30rpMvqePbUmMU9ydfbzNYcEika
5a+tHrWLa9zWSURtq14ViKGad0ArvKxMI+w1WWzzmq73bT/2xSkgY9tfLfVIkSjLlmi+ghqc8IOl
m6oBuT5IazVTizC13qMBi2lXFbfBoLPsEcE2xu15Q4Ia23sTTG947UGuUJeOO8w+wYEU17MNAFeV
c78mcPUvmP6jQjbswHEKO8TWh6f5q2ynHG7PNsrzG09BMndkS0X7PZOeF1wPZeXamLZLpb4QZqf+
pu8Euu2oEGw9ka5rZboEyDe81+3QsmvsuVGBhWgQm0HzUdbHRSsCphnYoeXJAmSv260hEMEv0kPw
4vXK2prd4sace7KjWPwYBB4owRhFSTG81mU20ldTFOYWdNLMy0/9AqtenPWFEJD9BWt003myGG2S
z0GXf+INncgOO8EmUbDjGs6naZ4QVzROti7StpiLN0b4Lji22Ps0gDD6Nh8L+021Sr2e56K4HhCH
gxB843lfbDfaIxH1MsUrMao8lItiUUJWhKTGtA437VRTQSsEyQjCMHQYenMsRd5fGxEiZhNDGPBq
o9bDMQuEc7GHITOmT21pw89DgX8moVEX4Quh3gQJ4qDuvLWHhLHgTaYSb+7FZ7s2BjtQYbtPM6LA
gh3SE7sgZjnJ62MOYR7bz0uTnXm1ZpOFewOCi/1cZstTwIMF7D8HLQNOHRwD/PKuOrW+au2r1VXu
CgVAgdFhgBMxf4KX/XgjR2Pd7Vw2hLyB7k5ghsEiVSzaSLidVZGwCfDBie7Ae/IhncNiNm+m0Gfi
5DDWN0rzYtGQEmgS1VdTxKb61jTEhvHYhUP9DhP4HH/C9g0zp/YMxLtIsxB9Mi8y+pITET51bpAf
w4F7dzkCfvAqBw4EoGHVU9Zpvh5Dv2hN4vqg4TsVchNAoGnmIV74MkDvo2vRp03mFUVicDS5JPCg
5oMCmITtkWGfBzSIBTTHrlq3x+oJKN7sFpSfQDeSf2BhtN6CZHFVPE2of+IgVN4H2nJ6aytSDqjx
FFtwqmvTxHBauS/M1fbGwGhLb7tmLKCfYSry9jwcljqBM0X072ZvHLy9LWzAPy1ilc0h8tasOmYd
Xg6MJZAgxR63HXZRoRd9tXgCWydKjA4WT73afO8NTCEoBmxNeN1hJZnHIlRivEFUwaSu/WLBRhN7
Ho7NVNnRzXGpUEwkOcuxMgbjoTGK6VzqPiWYd/XEsFsBaF+GUiaBZrZCbRA1djfbKlOo1Wx+xUAD
BFDqqvZTRNwaJXlEV9Skcr116yRAMmc4jFDr1FruybyuKq0HjY24XIqCAF0boVFM2wFati8zeMkO
SkDDepoAMMuzb4CNp/5A+YJF6ReqKN/VMmgxiwPIoBKfZYH5ORgjyIczDyPzyZNhidvBnIc+xlRp
A8geffxHg0kE7qqBwKpIS6Xot2mpirthJst72zX1a6cAzM2vi7rowXJ5spaJbQp0T8M8bMs1Z9eY
XjZHh1rK7A6jVoP3U838jz2jPmQ++bh+wLRBspzElBcfIueDMmtR7ATAl4P2Dhpt8Q1SvepBeqRF
fWn6/n1H15Il+diaPOm9RlU3qAqWV6oHwxhjA849qEt0DjF/uwzvrWUVNlgydesO+4EeDlOP8a6Q
7nUMBB70QB9dUbp3FRcQ2IFXL75A0T2xHWnAWUPuF863qutslBhkP30clezeSNaBl8Sb948DMaXZ
DRiId1/Ujc9x4vf+0fkGSEAh83lI4C7wPqk57E5T28glWWafg1pBc58n+J3VR4QGynu2RUuyJKgh
n/UOOMzVKbDI5k0pQZOCmquDaIYUff3WNcXc7SSUM9GOo72o44FDkwT+hdb3mb/IJi4zGzyZoZ7f
tWvXvGNVpu9QkpEGySoiv81gVX+/RqMsIagh+ga6ueqRy87VcTePw5pIyjxMgWOTAf4/ZO5T4GbX
7iRp/Q/jwqYiDkghrguvgOjLQvn7jpSjfbCzc49DrjfBU+QPRSLhBZzjdVzpNbRModq3PRl0rEoV
PLaZVBDyMTRc16VaWJTyLtMiAT+AdIeOCsYOWbOuD5CAQdXH4Ey6qSljNBkDOgC6z6F9TBhqp0cI
ZtAHIBCrvfPlCosOMRxtXBNUww3lAhJZm5XLj4iOf4T5/S11+jNz+mcq9n8hMkg3AvTvocFH0+Qf
f+ZYv//5v4BBDy3+v6IA6FQoMOscOAAgsx/DmMGv/gtWACkkUJ2NgQUI8+9hzCQEBQsKVVICtBrA
BGCLHzwrFPD/IhyYuQRvy9CAIiLiH4CD32NC/oPZhZFgABsIim2AEPh9lxFnkS5KNN1L+HYRRt4w
tI8nWdZe2pQ8fw1N7nSk2m8eWRFY2EC0NEcGccFp7b0+6fypT8fBYXqFIv1Lbq3naCJ+GUhon24I
KXBLEuI+n8lMMKzPz/PCAynhqz7NhgmdCu/IPRLj9b732EsQ23M1xo/r4XXAUQROAsLo59dTE5sn
t+bT29w2IyLGoXCtS/vSFLjv842ePfCNW6coCHFHAPcvjYAKNRrJkBL5to203jWeNEEMSsI7wIE4
v4Z4VcCSIQasbh6kQ2RRp3X9+ALQtj27Zz9CkAg7OPcFDiRw+Rf4U6GRWZBJYc4NfE9HO6z5+7VD
BJeoxfjOYy1JG5NlD1DG+A/oiYMXKL9fH4KgQE5BLIOLEUxeZm14LLSOQPULwlnOCcLd6mSki7gP
YDu7M2E0pWNY0mv0e8tdubCnUfflC8jfL69bgH4iBOhmJGAFuxQYNNDGOHjNh3NPabb1dzYdAIy9
cJXnuC2+ou0qWL8RxTqj4SXQB8hq7ohahnOHaQEnWugZvfEYHvrSUy9c6jun+/ylSgl3EcUqBkhM
L829DrJRYti6noOwcicH/e3BM1lwwlw2eTVRYDmxaRWQosF74nPPDx5GtQVQAmW0ToqgeimP8zm2
ut27lLDQk8j3AeeCg3i+oFhUd2U99vOZB9Cew4qFGg4E/hI+LHAxqaJ9KYr914ctsX5DvFMotBm7
jIuiwjGISav1bBYEsY+SSzC4cwQgqXgpy/+XS8mNncGnSxFkDrJj+7p+0sANXbjaEFlv52qsW0hI
cGA7CWhxQfLhC4zlczAejxGXChjwW1wvpL7c9smfLtW0XdmqbB7Po9fU+yWS3hWK3D7J+hA078rh
jYj6KPYgfd79dJD9hs/53U0GIvA5BbmFb/iCXikHYDkMHuUzwA92BI7jpdzCdYMy4yVD+i+bPW4y
hHw6jODNAply8TyXXDWFdHQ5Zyy7iax+IlNexbBSBUBtgk9/vq9fPkxcDGcnxxrBMYuH+vyJRhD6
VdOUjWe9tLKIwek1iS4je2zXur1xhVdfjw1oiH98VTBjAU587NxhRC/eY++cRj6X8s9oGrNPem4+
b/rtQ1BQ7+iNNkij1Qu+/fmav2xyKC6QCckjQXCzwSUjh1/Bpkl2/nnK8ymRcwbuGAfF8R9fhVJs
cIyhmogieXFyNtMsxVYYn7lVEl0ywB4BA+j+z1f5PkHy2f6GfiiENhpbKodC7TLVOoOpYWrDiZ8R
knpbwwDc5j5agfa+KsYbGCxJ8H6IwliWGFJzBoq7K30w3cMaQ1oIRP7855/zm8WxVQngOlGLMdRv
zz+iLlCtBzU1P4s+iG2hkaOwpNS95Ij/7V2Di8MxScHhEh/F6M/LH0K42U3rwM8KrsLiBIoouC5u
xZuZ7YIHPAR66j67Nc6/oNPJ5At7z+9u8ueLX6wUQ6JKbkjauZG3bLyJortcvSBV+vUSIN8IjokA
s8pwcF1cAnB941deObwLoO85VK6v9zUU8DFICf2Pv1N8pFj4qClJtP2354/Sm2vGFHJqz93M552m
UJjwzrQvPLPvLOXz75RGkF7525eB6p1dnHskgkkdkjqJeJYN8oPmfviaz1WTQbkXlWBVEY5GkwXz
uU/tMKhv8FkteIGQPXeJATz83h/rzbOdcaVT47HmSx02bRE3A0FPCrS5y5NF6GKA5bmKYDzuNMYW
Cziar1kLLhhayGaNkSedFmvPTDqDAfGPOZzta2zZAPw+mJT8Bm6lfmmP+3W/wa0HqC03vQNOyIsn
DE9LlztIqc5QMZodyI4g6Vs77/689H4tHyVF+RqiP4A2lP0yd60JEEVBhZXnFa19qjPSTHEGlI9e
UVnMpwBidxevLIQqZpx9d19mWnc7Yqv6hanI2579/FWDrw7RO6G6IZDTXvQoUGdHdim8/BzOVJ6W
ZQRC4Wt99GbT7DQEZy/sgb8+X47tFZW7jwPZD9n2e36qBQyMojXpB332MdMujRzzEw67ZPrn5/tL
dyBxFfzrObrLCCjUxZKkC3xVsNfos8JZDTtbAEIVZER21PMU3jf51F/nTZOdgg62yzXP2xe2hN9e
f2tKBXY8CSXA87vs15BVLmr0GRrh4m6pQXh5fs6PhUGdA95BpvOy2fYD4z11ClKBP9/+Rd74VnHh
/kNoJ6F9RhYRv7j/pZqFpzCI6FwpFs++d8AJ21/DUdvtwAC0j6XKEYi0ZuXNGKB0wKyS6tithL3w
cf3mZQs0wBC4QByLELKLnwG01gyYoKXPYu11Ar+i2MHA9pJo57dXCUB/oczBlnWZYDe7XMJDj0/K
dEO9s9WyXLUwcP+jyMbvj1T42HIlDm6Jo/uiRKjmOmpCofWZI78unmfVpmUdvRR+cyGb++sym+wV
unG6FXkXhzJsZAOcZH55hsuossA5S/118LRfQhxcZBNMfZ26rWpZv+X17H/2YdFN0OgumBGXfYui
ZfoWgS/uICKNYAnxXLN+I9qjB7YEDuTN0K+7qtDhB5tpkiAau3spieU3nz7qUQRdbHewdejPP30E
2UkRZGN5rl1XHcYICxwpKZgO6hESAzlkUKGbT3VDH9ppHV9Y9792kPjaQ+j3kX5E8KYuOzZT26po
0Wqfm6qHmrmoS/AcU3QlMzbtNo/kAcEe0dGZsbktTUYPZsrW14j6gMRYZ+q/+P7hNZAQ1HEasstn
ATMukXPdlGdZ+dHJ+oXZQ+7VHP682rcn+nwLxz2jJPh+HaBqW7Pw05Y6yQg+78kVZydm2Pb0ovZA
qutTgQTpkzPh8sL1fvOQQYlDHAddp8+wri+WAmRPPT7R3p7lPL1vo7CPjaJgNghfT24J+BMZpqcJ
nEg6mbk8kdH348Wf7HUA2ck/PUkBvaCoBpaIPLkgAg/z/O5VUUeQCDTDOd8c0LGfDfYK/VG9g3td
HfDV23d4cM2e5wzGwVblZ1V0L83z+wWE3H4FjnHIvwHIoM29+OrBqM61xizVDSkQyVh1SFMXfn6C
QRnif3+E9a4BmsF6oNlrqKtPA9iex8yjXxtZ3yMx7TUCceQLGNn3yXk/fRnY/zcIg2EhAFNBqXFZ
xxlo9GuRTU8RjvgbMCzlE7d2gMIfimYa95Gop9j2yAKI13kNb3NRdU+8WxlIUNDiKl5hqrwDSZd9
UGTwLRrNKrwF0R/YGCSxZVBqbMYQl0/kERk26wBzlzKvBhjeTIzK23+i+eaHcMPcPGLkM6QFSCir
7u1syQMQtroEbFOwR2rbYAFz2Ple0pu8+wCtjPpscIw+VrUBU4KEGuiHkE0ooRxoHWhFqIC6zenc
fGggiD+vAmL5OBwNWD+GgcFlQnipPlJ/gHVfIDT4GsKe5haVa/55qgMQRtjDDIiQ1TwaooIvQ+QF
ATx0Nf0UTKLowVAv7BMmVnUPzPmQVLRNmPvwwCANBNoDKH6KIVCfWxkhqaiZUZMH4QgzTQd99qNn
zboAfG2lS0LlPJWY/8veeSxHjmRr+l1mj2vQYhsIhKAIymSSuYGlIrSWjqefD9m3u5joRIRNrmfT
bVZWRQ8A7seP+EVYxm/Ivvj/qgj+/9Ti/yhzXFmfWtx/hbnefv0N0PzrP/nX4MIy/oekg5NIYkuO
Tbn977mFKf/PXIrKkMYcxZkHFP8ZW2jm/wBZp1eESzb/xdzr/Dc5jCkI2E5iuUHLjJHF/xOgWWGa
/1vQlmg3MflgQjBfnx+CNZcjOLq+MD2Vw+nfBI1JryGyYxVJ5bYLLJAomfkYQSXEX8AsjOKQF9pY
lHsV2jx8rFJMFoQSRn5C4Z+N0KBiXQmPUWeBGo5yC1zkaEL84Nwde3yWxC40IEpsS4GOhCs41p2r
obT0IBkcHjeTugiuhwmiqACgYHvOEI3ZNoYLlaBbmvvfjF6U+RYG/PAJOFIS3IpWsTpUKqqwYuDZ
d4/A9ybrXaUpFO6ylJn5VV5kw52QC1M/zRIo5g0Qgim4mdD0sa8TZrzBve9Mdf5i1Zk1XMPJLMDT
Dcrcg5mxb9DZpgxc+Y01tlk+eanS2uPOjztyGK0ljHiAwfz2ANMT3DReW0H1GSkV4eyFsFMVkY7a
Dz71ql3dZ0U4OHeTbaTpBieePLoCYh7LJ4TYFM11YBdlN9jQZ8O9AeBypFuHJ5DBpEiBr4dGBoSa
zE2TVMP4tHbG6MugqEp5DERiduSB5NXRA5FjSG9CdermqherqOKh07ugvM0YCyFQqXZDrzzUnZw3
xww9T5iqY2E3L3GdCpR+tA7E69ao/bTxQBgVxpc2l4YKK4W4UxG0aWQLKpFLfd0MhFUYOM73AQ9w
5R1xnbp65t7JW6zdjSG/Q0xOcq7BTTrZXWdPPR8AqRm/23SR3OeGm/gmQBZ+pKUzsrAsdB2ekR0y
ijuULGzm8Ho1QCoDMUjufpOMuWm/JGptFW7XJJMfHmhJOXsn0KMAnVVcoMuNmWTOY9BBkr1rs6yM
by2GQzPJdsibHw46wXXngYbUii9aXTXXutrYrQZEbBY13DjS2D/lfmwj9hUFqfIMnkJTt2AB7G3d
kMdvpSlT+OqMQYwNggjgPORpiKHOI6B8qiy1OkFz1jF0DDLnzdeRubsybWvmuzUoVE08kBSnru9X
euGadja/nHJf8BaUraYMNUOTxIg+44iFqKjmZNJVltS15Jl1mMkeBED9HmEV5djavYamI7eRulFE
1lm7Qgvwc3J0CYSyXaVy71Ht+QUwGISlNulk2m9ZxHRqg09joGwyqbbdpJHrve0X6s4HV/3GNQF+
q6ynws3DNkq3ug/2bAOAqtzX5aC9MuRA9aUxyjLxoIPaA2PEOOj2JU2bH7qw6k/TEH5T+0B+nDKE
tvYz9sHfGpYeFIeiKjN+Tg3mXO4N5xkBmWabO/BMd01gGuGJXF3aSTah4aiE1ax5pgRXURdybyYK
vywBcQTQkV6TdmwdxvaPpRSliRsqHWIQU5pVDnCkzKkfKmEnD2kRoMxSD75yPzL6D0FtwY7dmjCA
vvrITx8LZyof/FLylYMwJL/fImrymDaVeRBWYJUA46yh3klZLspdi3jJ4LXqYCQb2Z66n3VA1+RW
DpMiRMAG/MR1kHVRuSk6vxuOeZwULoDFND8gkQgyRyk00dzGSnXM7aH+qUxBUezRMtk2Eq1kYs1s
u1oo7UtORt54iSUquBf9YD1keaKQhuhCk3d2HWfxIVAG51sW0xvfJ2MRvgsZlMhL7cjZVWJWWQCZ
1jcfokEjWzI6Is7W1wKGf40BeV1KEvFtFNlJjiYFplM9xLeQF/vxusQVanAVogqZS4U4MiosEopG
CFidLCk5FRWqZE+d0St3TV1UQCEB0OWbvOlfqljS3+pWl640kOWAwwmsPf13bFg2eeRb9s6CAbkL
R45ypYOxMhJkgzItBjpD3jICDLGRV2skGalBs1FSmIBEaOvGKmSFNvgwTs23eKzT5BjCk72ZZU2C
JzygkTYSdpC3PxscZLqD04IcPPrGYH2NlK4gzYbdjkpk2LT2Q0fGRE+paZXPgSlGkJWzrMehoMjW
3fmKljZyjawMXFYfhpo6ZFyIRh2gn2EpmeEa3cDcHP4AaaMyMqR3xVRq5bY1fCn2EKzRhk3VoqOz
RW8zGR4ZzqgFV1fq32qpIRfu2EZ1vFVaq2u3WZn64q7EBqfdFgBPlBdV7mKBhf2AxtOQOSFdaYRW
0CcwGdCDQWJD/LTDUp11gHN7chGGAS8KLSIdtuiYInHnM5y7kUzUmg5VkwzBrH1Vj1srjfRhl6AD
Opk890aKuXG2gA1NO9q0kh2keyAL0q6WI/EJeHb+gtNBBMw/LOvuqPTM3N0hUUNtV3ZR3W2Cyi8b
D63K8C4frU4+NiU6mK96YYVE4m54jYUviC1ynlfbtopgZhqiZ6xWD4Vd7RkBiG2bdmV+NNIsUcB3
I8KyAxXYxhuhagnyPH5U32W9aApPakU0XjMNlX1XRFVyVIwmKQ9FWSL3hvZRnj/HVdA9kItjriIr
cIld4NlycxVKFmgsf8zgHXZ67CieNJqy9IBzW2Yw8QPJ5fb4e3W37VTDPTabIMAotwolDFDLalKR
ncpVtQP5YwTDUZFzvIuhmaI2N6rTiEAUHeHqROu369y2zbTgUEyJVG7GCLzyFZOTId8AsO27d6Gm
hgOYnE/u9SmCc9vGH+x0W6HII7sRJRz/qjLK9WcbQgTyNYrtd9siMEe0i0CdPstJUUbuhOLkTW1n
Rn9AHbX/gekx2uiFTruAD1RX3bVpVc7Jlgg5ewmdtGkPAM0Qzw7KpsamUNVBhtndiuy+CnvttYSU
A8ZdgOP0iKfI8tlKNGReqMM62TaNOlp7TRothJF8R1eOoxqkzhaGZRA8BnVF1pI5xmRtuH6CQ5Yr
ksobgOt5ot3qZ9BEBuYnZeoonztLGvnSaWQmkIc7GdxoHpEnuQ4KgtqJpjv+VSTYlFb92CR3vdpa
5QatwchENkx1gI0C50qvK+TUnktT64HL8fD7eWxwB/ZKbrexWUbN46TUwyO/W/6GFP3MKlbzPIIb
0oQkcq2w++/MfmzVy8dQGcD7t4PYxlbUWC8BU5n6YPL1E8utaaMG37qstbCmikoJw5sxd54Nm0G4
Z1shm1kKdXpdyDjK+S7IZTvZdkQgcU2nuqtdHS4o7JguLgew8rZ8EyF/2JNtNWl+nU3R+HlG9FJ+
kvahwVZY1sTvKMevjpqPSrgJomHID02fhuqhSdu88JoaIteG39o7Xm9xYL0467rJ67RKSu9CZCfH
p6IbRX49IRsGWnQUSUYH3XBUaGcp3Q9/VADXKy0oN3dSzEo/RIOKGkqNTlJz7bStaA/KhKAYBB2u
8Be+uWZc6+TEuMjlea/uaXBP1ddENRG61KCUjffCCIXyoPVSF3pdG/s2OCc52zEzUl7RJmhPoabF
M8qw6ujIyFkb7pFVUaG36JU/bVE/67pD2SDZtbX1OJeOTuhX1gOJj9a5gG2i+pONSFR5m4SkDBul
z8cbQJxtvZP5yycc0EhosizU0k+xamTdTZwzEX+FVKQXr72ayeadMraDfRDgAZ57YGAoDEdpeQd6
1YgOdQugc0sapyQwHWIn98bOyVX0ACvZ+QnQB0mqTQQ5xbN00Uk3kmX67RUWObPNLbK4JSemhIGD
MJgzAUvUK6Qc2PUMwVX8qqS7CPNz6X40HYCKoC45QZuqjEMzRWaW77TThCwYNelBpgP0RokM4K9e
P+ttarLpTAQVirey6OLhO90K2/8O9FmZfjjo67bNO01utZA9Mq20piSCOOvT6+Ee2QirGDXUQS0i
WhQ5w3WXINmwTUeUKzdJHVBMBVEbfdWReH3FScsBNAy/xjbc3LI4ARj1oENB6tCoYqtJ/L/v+S3C
3OO1rw9VIe4VmHYhUE6En/tySywIcz5qBzXPjUnSQevGDdlyGwp11hdpJMcDDs0lpUUAooHK56q8
CcwqKIkKo4Y4FcXdC04MSPRsml73M+RxtFhuC5gcvo8krd2nQn9VIEla29hHHsfVQ3wJ7npl0BA1
7Dv4aYPDXtqF6HbaR9voS6hLBpokzpsT1mrz2IVUpI95YZWp26DkGpDVQh7YZik6pK5FHEUQTFGC
CP8vNLWnWz6rGV1PIc4/aBtEKBT3Wl/dSY1G6tQTYeIrzF+Hp0lL4/a+hKujP5RRgn6hQ20q/+wY
0CoepbyRHaohgUFYk971T2gVyVxfU5alV6IZ/B5pU0X7XNST+q629SBvhiIYv8qSpTzBiepK9JfL
pt6EQafl27To9PLaguzwM8+Z2EGUQP8H0h3TUXah0oxoFQ70eOFHGTbyeU15yshJDhzC7jWUU99m
YtnZB9Wc7PdYtiiP8HiwDJcbd8QsL4ms9Lblq6A6mlQIVmYb+IRFupniQeNLdJNxDzO5rDdiAkyP
5IG0HZpW77eqUan3ptOq+bWGGJm2gcumgGVOc9qyvZR26iasGy49ODqOtlMruQs8p+TW/z4qATBB
ICt4kSKqoDicrZQTplDbtRsYQBUXr5Ead6oDiu/eKIVduFqqxbk7UZSl22hqm/B6GiOjIb6lobbR
aiOPvIh6p2WG2Uq3ouuQ21a1fLBvGp3ckJlEoUFcavTS/GxAJPyhjZLcvslK04D5tqTe2DWxDuFK
LQyfRxhz445BejCErtnr9gN/ojJueluCnpFlitLxyqUcCHMLWCs5yOaQ0S7s7AJQdpkZygvK4QY3
TyCMJzgWdAFq+INUNaNZ2EfumzY86kaoHYu2KtAi7hLNoX9g+pkrg1uMbmmMZp2X1D02N7pZyvq2
8osh3HQZedl1reQTZACFLNWlnLAfhxC+1EZ2aL1iA9BE9FOj9oh8D0j+QM3sT35noxlZlU74XOFb
/znprMRwFTmJvsLWmp5s5F4p0IX84nei3Nu10J1NH2rOPY0cJjtS2UMplgaYlKwk7jWhSR7RNXlI
grilFGjHATCibzd7I8DB+5jFIgs9jEAU3y0To5r3rW00O7TFKeJHXNwDLrsO+ujgEzevJNLG8Cno
Jav4UiYluY7aYOf4LjHmD58yvQmRXmSWbNAkAOLrRj7dnVPitMjUCENGaUwCqhPxTiqvruPEftTT
SoY0KKmEXp+rC90MND0Mf1t3iYTe0YhUKP0bKa2ROKd1AfEtzBoXn2daztEIgac4wZ4XnwY16Q5B
asviGhJLXn9vcGjixsjQZr2SRJON0BntSEObExEW/X6UKclcJ6myagOqQpLutUqEtzRubdkN2tI6
TjaKlceGvFrfFokfRJ+yYBq6e7pGnX0T0yx03C4Kggf6hhmMA23qnjtZS6oQMeBC3I4ITTNGHqpr
4at65/Z9XqWugc0QVBCnSu5zXbe/KVmaRlvIw9Rf8HKdJ8RPkqsAvmS50bse4PvUR+MLZRCqvBJG
VtNGm+KivZYAdJbuWA/ic9ip8Q0kFeDvKdI4p7IvsvdUsdBgovBFr5cQmk7ZddZP6XiN5DC63Ghs
dqMrkjHOt0aeSiqC9nyzvY0WPCRpIzci/wmuWGlfS7EUXaXlDMRAIRtRN9XvupK3abU/c7tCvdXo
2tDaKBPiiXvk57Q32GdwgUjm/LtIHdQbFMYfuplQQWo9wI8idk63jRaV6g3qNrhKNKZF19903gTy
wclVHiqpf6gVhPf3sm6Kbj9pcd1uWviwj2AWtAewHmG1qX1LvMnpaL0i5Z1fJa2We3Le70RIcY+q
7aDJ8Mr0phleZdprUDY0UrYWbifvUD4FvmPeaTRd4S01kaAiIId6CZVpxP6JRqgt2kY6ZuZIXw4d
kuEBzOR01TeWEW2E76RXQbn/XkIRaoUJTUeXh621bx0vSl1zbj+GShw8qWkQvio2myuyEShHbt3o
9kURQcKpAbGUbos9yIgSQKSd0LJRT2Ywia9oeCmfMsOHXVY6rXJwcuXFQRxPDPW7EfTPU5oqdDPb
ILiKjSkp6TMZ4bVRheGRDyNtyobBo5synKbCa+oBw4LQMT750jT2W5MMukZvknnvZm7qvGsTeS+n
QaPxGeuN8+jIk3IHP8O+kzSMK7h6BAK8mCsknNNGYE8gD2O/o+hG1zaEqV0ibapXUG/hjHN9axot
4Ux6UBypPSpAn1HB94EF6sYkftqiL2W6XsKAS1xn9jviTMUP3cC/zrXMalYYJfj6myinH0z7K1Sf
1ICuqFc6QwcpKM/UzZBrKq20um7hdTrAklBqNfyRDFGMN904RrFr0BR+pmevjbsRn/DgDgjL8IWe
VJnverOyf3Kw1INpTqccbd+TEysJets1PHyz1Lq7ynSCW2K29S3JLN+8ABr4fRj+T5d/McUf0Ljg
9ivQr88UzycadXG6KbGKasQrGtqifrVQ/fww/vgD1nVtorAYgKopnUSaayVwsKkGfhb5bo6BqNsp
0wMVmAtKjK587Vx4tN9Rb/882mLSmRKLcPIYSw94yw3ULs+XbzJ/fDj/MMo8mvxndPnPn5+X/TAf
icKBy6Tlz4cNtIK+G7dkcXcAbo9VJGnbyQ+2mTIYWx/aIm+0u+4i/yUyje+ivTC8X3vAGW7y4Reg
+S7D5oYehSMtuvm+nW5ouYJV7IJLg/TfkSv/PORiLttYflUkZVl6+JWQ0kHnApQh1xTMbaG5Q1Hb
OxRDK7J8K9jKFb4GRhH86BCnpsZXTIhoWr1PVGam3vnXvraHlkAd4UR5o1aY+cn5O76ETxSktJKc
4lMU6ldSKlF4iAufeO39LuGgkzAUNWEti805cg0ksrqjVLmgS/s7KuKfd7sAJ0xQCKKxakpvYhaT
lvI+HMklrceybo7nX9YCxPefJYzFDK9w4gYD4Lr0+pIOTl3thzkaImUF3RqIi+SqMPxw73apaTYX
1pzfzh/OhbGMKG1vJQGGEl7fXMlFtqdveygNLA2CF6l5F1W4kzO+WFRi0nFpm66cRWMRWXK7pFzs
m9Gz0H3MpXHb2FAx1Vt/TLdFtK/ynU3lmhgvZbmXw29Ze2GHrHzCeXT78QTOmvBQ+OvRq5I2Q+RO
4H8HDX0u5KfHTkXn/8JLnffEn17qItiYNdIznEMWCqWrEbsoHkTPbuEbP0oN1ryNcEtE3BnOnV9w
7cEWoaWflEhT+mL0cg47jpm7VjWPw8i1kF/SJFy5eYxFaEn1BBJu1I1eIecHeMKox5tbvhSBxctN
XBGb9zy74JX8i5byp/e3CBtBYpQSAhCjZ2LpyiLzmmjteFaEuVOruHoig+3dmXF8z//J9R17hW7T
/HsAgV1PziVXz7WnXsSUEbHHxgr4IVGBL4Y+3DKs27KYWnyhMk/hv+vGhftvbalFfNHz0WwbQIae
agduy0gvV7/1kMULafTwyNpMmryhiXl+wyww9P8JNbNi28ejEFInyJ2ajJ6QPjuydCxNc44AAu8F
QQFMgUrv8NZp3ktkok1i9hhOniS+RuGbPV6IPSuXwy8ow4cLkcZRZicVu5ZmuxfRGc2NVynL9oH6
ZJrfqTkvXEKzbtyfjuOS6xErde+HdU6MQwmCdup1Qh1k5C02M8XwHYVHR0vfennH+vPOtmgtdhwe
Paiv0L/eZ0MFCYZWP5XNvL0Aqf96SdVgnDpGXlKI3iv4IdaB4f9DwuciTi/qlq4E6CWwGX+gqaqD
ih9PLr1RnQcjC9zIiG40ZToBu2RMLm/YhWONZCcH8fwGQVDvz+9sEcIC26EcnkNYjXKWZU7epLE9
7PGIDbunYsCJBYQ1lNuAt9i2s07FZx0rqTnQ4ccg4u3cicV7ikYLGvZKfFBChKWKL7JsbRvr7fyv
XN3Gi8DnUDGnoR3/axsTAFr/m9Xsc0GBxU6e9yxHppiQT6B9Bv9vjGjutA/ou1zcxQv04j9HaREZ
Q7XCwE7mKE3NbVoBhaG73xQnhzPL8xKfQu0LLYFNPck7S8ovbOrVZRcxEtmgsKalP3pSxhgU6xSH
5y+JUoV9T0Rs2Zi8ihoqP+K222T4ceGVr+3HRUiMEyNH+LgdvVGJHprss4I7x9ylLM0nrb4NM8VN
cD+ii7u1k/bCblwouf7zjhfBsU4ztcQ/lYdF0KOKTyggQ+EAtVT5b40iDrX5lcTBEJEb09aix5l7
PHnZWTdRJ1/BjALGkRZITly6DleOh7aIn6gW1PRNuRjaUHY8hPDo1Ul5dH/hJa9c6NoiK0vlOqry
6X8vwED79kuku7ZOAhOrgqCTocp7Owx7s91pieJx5DBNOHExiXo4nP8Naz9hkaSZAs2TVAYAHqo/
MV98MKfs4PuY3Ifb8wvMkeQPl/ysv/7xClJlM8QmYRw9h9afW1nOe1GUB7bS+T+/VvEtpXTDXpVy
uSJjYSdY8ntvDeDTvnCHW52+5VgO4H5M/9cNPiC3wSTw/MIr19qSPo1MTG6MXSAowpzerUzx3PrB
VzuUP5UCyxJRfUVBqrpwh659pUXwUc1slh2LEC4OOgB59mkanGDTavYd3d4La6zt9UWkiRleZ3Zj
EOAK45Ns4rl5KQ1ZuZhnOYmPW0CURW5hOTaCutNuykTf8Yausja+mfNX0fWAq5MngvX5D7NWXy1F
NJvY1kQqWE5H0boWQFbal6y4iolXREy2hDF1KK9d2IArD/crG/mQ3szGNnimESjnKqcnn4gVe+eT
WPnJ+79qm4t7fWXLqYtwocZqChiDBxvKessk2FO16I7YEIwxyn71D/Li869wPvx/OLNLUHyQwqvL
c56pMuNvc+Sfw1D9miDfg1T6+TVW4sKS3NA0Slv0JmsMkFSDPPOsyXBpwl4ozlZ281J3IGQWXcfj
NHpyVrwVqn9Phfl3P3xe8cMH72VUpRAZoESKxPe0nN6K1Hq1+ubH+T+/ctTVxVH3LSAEvarByBnS
H6YIThjvHJlxM6UAvXp+jbV3vzjqNJEFzHKTmCkhfwjQuAYbVj204/H83187E4sDryS5KAprIHnA
/4+MexDldTA9qEW1r+YcMXq4mJetva5FygDCJsZGmPAfJ+aVohN9kRic5OAT3eILrLwFLe4/acmM
+P74xRN/tKXOKYWHfgxundNmpHbS7HAzH42GDAycq0tAqUvcnC8cwbXE77/p1eiE2S0zI8uvsarK
50KNtHt+m/WrYVTeXB3L4sUQJ0La+e+2si+W+hF0a9DJQXzW62rrPR5bBRhNNu1IMM///ZW4suQ1
9oooW4Ob06O//YhJ5XPtRG7piCvwTkdJefq7Vean+3BAMyDqDC0GAWGrwPgS0B2g19N8z+jVdHCK
S2zRtadZBIK6MCqRYMnoqaYAihgqV11YfIEysofI8fDXL20REODFKJMT8zi1kp26ojvVqNRhqXon
pOi2H/7y0yxCAsOfAkBfLzy0RsnOZm217pDVxedSal4C7e+6q79O2IdP4+PB1fj0zTxUKbp/VdKD
5nYhKBfEji8ssnJNLqmWcVD7plGySITgcxr6boT1CkeH29gGtY2ht/dXG21Jfg4ktIIlhQ0QJv0u
V4bbwsZaVvZ1ctExBOuQXCgUVp5oKfMeFkZjAV8TXm71GLpn9kHDvaXEbhH1TlQR2t4zFXGhQ7US
UeV5u3/4RrDdIgApJLaOSO4c0TBDH6tDbVffwE9eeHMrt7M8r/1hjVGHdGg6VB120DMJT3CGl4ml
5z/LShRbaithA9ggHE4/Dd1N3AGn/BOoQkAaF97PWn4pL879kJpM+B1cRLr0qROvNq0HxPfz3SiV
2wlfzXhUPlXl353LpRJ9HqLhNBV8jZGBIG+q+UKV7MBEYHyMO1JC3a9oF55s5dpe0t6bFqQxM2fC
c7tDtH1n42DPo82AJYxBkf5r3ItZ+tqWXqQI6C4No8bN6tXduJPLcmu1zelXhxlQWxhO7sXItvq9
FilCISSrLR2H8sOQ9nRplOAFZ2SXwSPlgMgfUIPGG/vC5vvzO7SWbHKzUe3IqXguig7Cplr0BwP0
JbuPNznNDXVEmc7v8z/fP7iV/X6IAsCJCGkXhJ9yeDYCnLNSWpd6MuGRmqB9aTkXGzPzLfDfBQFK
pL8vpepDLmslO0PLNAanlFLyvupN9oM+j1jBiW2CMB1BWk3to+pbzlsfwEArB8V/VMJGcs8/8drL
XYSNrqgxGRYxORGDo8y07puJVhCwq06xtmExPjdov16amf05RqGH8Pszd8TxoExJwNKw+elERu2m
EyCn80/y5yBrLeWzTGxou0BCgzRQ0QOuS9m1ffWpGwJ30PQLx/nPR8xa0ncl/LrNSGYN4Nte2cue
3A4YaxcbiUrYnLXWo/91Gly1slrbivO++RDPwZZKCKWz1PxBmCBmKShD8rsU6urF8ddKexD65e+r
WDAXFT3Mudjj8Evl1K/CTIGnJYgwm/pWGuIrSMU3/Wh5cxGQGYlXacM32Bc3c1KmONFTTlebf/96
CvLD+Q+5tksWwSUwu952oEB5gdzdBZztNK9ez//plZdqL8oOPTOGsp33CF4ZcDydnY/LXDeiSdCn
zs3cKzy/zp/vSyjfv79WLUWxNcxZZ0j9G4GAHBD+7PEvC320Bn//86NAQgpjbpIXU/lu9/YNssTX
6NR9Pf/rV2LCkjoPUL638QgQ3gQGGteqsjtoekOMGuvmNswRBZa1mbhQIJ+ppJXxd8HXXkQHEMZt
HyZEBwfJUNcJ81tys6smw8gbQSfKQyX8u3wGvZ/fX6BaixRCOAWAxfxqwN8sqg306C/JJ66ECXtR
X4xSkCOix+dHgD7bOJwi2SreYlweTKW46trxKiuP57/V2lKLMBFOreLUhgyELn6cx2jFlILo3jO4
u2KwPNWXBsvz4fvDdbUUggQcmU+lORH54lT7FvVAmmrlMIPrMZRoQSGko5QBCTVNNAFwODv/dGvn
aBEKQEhXejmqwsMD8tZW1INumHfiksLUyo1hLaIBpJSokLEyQIhafY308akJ+2c/UvcXD+pKKPsv
tUM9ItmPeGtlBAumMGJid3GhJlv724sgYMnNKCydv4117ePcLpEK50KYXHnt1iIpGOS4EhiPUIbL
pVs53VVuqKeLP3zttS/Oud+i/jtNvHY5TKHIdTiFg72AUHWxXbG2wuJ4W2Fl91YpEcD8dsukTc/N
J/xxJBzLzu/LlQQYvfffA4iY4lHGRYOqW+tvRfpC2ltnn/lfyvwqVz1Wu1jhrzTLLGtxxkVUl5Gs
8ziZVj7jybMd2umIMdN1LAeHed4uyToAzn5w0342uVKsz+cfc+09LrID0+Tix0aBewZ2opPHu9Lw
kZPDqja8EL7WVlgccKkuHITOZzcnQPDjjJytspvOBHfr5xcy3JVzstR3GEPgGlWtUYLNVhJ9YL5f
HvCsRN+lNhT0bgxd4mryitTGUQTrM5TjpOQht5r2piurr3JpTFvfH4YL72ttwcWhx+u1kuuJBTUY
yjbVSKjorgmEIgCK7JvK/mKNt/JlzPmff8g/J+DIPjYHk2eI7IeJhNFBF3nwpkZq7UkG0/q/2mLm
IhjU8FiaMMGgKorLcRunYjx2nRHtlElRDgE0Ge/8OishbanTqEOSb0RXTGy0cIepxx5K40G2lQuP
Mb//P1yP5iIeFKlsD/CdJi+utYdgbG7kNrmuufk3wEM9XU+cC5nl2m5exIJ4sESD9xefxa6u4f98
Vkp7f/4VrT3D4rTbsWbGswix5wM8nyvd2GYgGjXXJre8Ol14gLVVFieeJpVU4cFCwgIa1DbjvVzn
12N8C/vqMkprZfMu8aBhqdUkeIBY6sHZYZfxTaqlUxgYe+TlL1wBa0vMJ/TD+Wg7nKIDEU1elSUv
ssP0lQaI6Uhe1UBkPP9F1taY3+GHNfgOjF8UHiOO2g78NXYO+thhw+RP2DN1w4XNu7bM/M8/LFOV
xYiDLY8y6GN56odIRa9fOlLdweRWLkSulQNoLA66mfZqFPUc9Ak3G7eQxa1kS+12UsMLM6WV0LiU
e07kWpgJ9EE+ALpU0nQwzJcZ5RUzssjTfHexf7h2Hy8RnRpUR4EG++RlMWIR40lndMQEKYf43kAC
Zp5UoUBV4Al0Of9ee32Lc1/4TdTZAuGd+a//mlnRfgdJNqU/Y2hw6LhCa3+bu2FMSRSaf4mUeFQA
5zfi2rtdhIYUVdZcRSPFYzQe529TO0uDoXvh94cifk3gjJxfZyU4GIvgEHDrJIlcql5CX7EX2NHZ
8oMIaQF0b5honV9kZQ6II+nv+z0KHT3Bl0/1MmtXTvVspXI1jhLiEXcxehDmPNoyxh2W1241vRuX
sMa/zMf/cEksYZt6Vpo217fqRYmPgILu+Rpaq/hCD/uyPCI046EIdQKcJKcvICr1IkYMCoRek17F
TniLPc8MV0z43Bd7qytHfwnwtNS6q+yW8UoYxponyy1U8DDZCymwrvWsQ+j6/DtfubaWWEywzji9
OpkB4Gr2qIcHjqb2ZO7P//WV7akvYkvfh+hDpYEBIwraqdlOJhpDiPPaWrqB1vQY++QWnXJxA83b
/k8fcn7KDwEz1EIpVkRkcIcl25rqRdc/j9UuRVu5EZiFvUXSp9F/7C71Tde+0iK7mPTamQY5NDxl
MK9Go9439XhbyrQdY+nCB1pbYhFfJsi/JFux4cVaC6XA0tobyL7DMYhwghup8c9/qZUwpi8CCXph
o1/7heEFSv4jTqsb7rej4fw4/9fXyrJfHrkfPgzKJ3k6qY3hVWq6b3XpOIJC1nMZ9ZPkYE/qV9iL
nmHUR/hrP8+vOQeNP+yFJZ4xSSUqmHln+4rhRi3V3+gqaGe1xS1WB9w8R026KG45f40/LbZIOpog
NHt77AzYwXPLsjoY9W0QGXsW64tTw5KxvUvG3SRhPHUpbi0kNf8N1kDT8/ftXgxT3WQlqyogAVHt
ee6xcdFR6xh3tYET3u0oAmrSU9y8zKw628T271JXf+31zvv1wxd1nAFyWyoZXlY210OMrSpU7XbY
Z/nw2k/t3tayyO3+L2lfthxHjmT7K2P1Hj1AAAggzKbmITMjk/siUqSolzBKYsW+7/H19wS77lwS
IjKmeLvaukukmCAAh8PhfvwccMAc303DMdChj+Cqc1SIN6In6pOyrB+yUWz9arqIKvnJEXTfMYCm
yO8woZpU5yM6ztIxeVZuhATe7vgcDN5w0Yd/u2Rg1pZTX/jwTvMENU0O8DQkee0ZTbJzdlaHo7vp
/NvjYxnOM9PcxsQytwflH/fyCERjqu8PUFV+qroVr7Qsykf2rrkLK2/nCsAq7qFj+esg+K/IV2vL
ZHIWOqhxHgYwUi13HwtAPeT+6IovSXYxDHepnewmvE7KbvDAUHp8pQyWpYMawd4aJs4MxceC2Arx
b3A5psFjyRoQA3xuM3Qwo+OkHTw1hqBW9gB9ma9pUu9Xi3emCWheIOBWxecxczxwB/SgPEOzTV0B
NU/t4fsAGquVLTdYlA5iZH1jDRxMI55ftikUG4tTbqlpG1eZd3wjTAMsX3/jUcAeA73PDnyfyhnB
PuaeR6wCXdO8EouYlkk739QHraNtKeFBuXPakQlV40CiIXDhKoN+ZcpW7Mn0CtFRjVzYPSljDOTY
4FHp3f1ixuHwS5YYkaOREyi6uAdtkzXv6jUYosG36MoaLeR+4zEQiOMsyDcX4dk4p3sCvE6DttFi
5lcIg45vk+l42trZt0HOVgNC1XtB+he6FBzl3wcluPNxBw2ghAJCD7RwOxu0YccHNG2c9vaYwjIH
h1vWo031R1k5txLMb6S6G/KV0/ka43zgzHTMY2YFkBBN3N4DCejJhFd9a4FT4QKMl54bxZsY6QlV
WFsUcmbkqCDdBh4bZp/gEYc335KzXNqoxiL/UgfBLpDdqcgunaA+RRNRFNKvLn62SvIFk9U7+ZML
rH4pGi8vzvAV3rdQkE32IrK+EzT5AUqh8ImQRj53486T4cokTW8cHWPJiAqdtgQOVjgJxNPdLgV9
UU4j94xw3tz1PCWXch5BdrtIaE/pcEnBpfMIvrXhnACT+4iO0m7a9yPj3WHs8/JysIfmGvwGeF3X
LfFP0eIR3k4DWsJX3oOGjaeaQ3DlkEBUF6nBKsi3Q692qejPxvwxXk1BLy7yo53XfILVR7njj0jg
k9B64GBLSAT9MixsAEMPDpLh7rgFm4bRLn6Id1kF+qy5x8FLhm5W/yZP0pspzHcgMzvLLJutnc3l
DH40Ie3aBy+s02YOrv3F97RhdwkKBbc5pOM+Vs4JAlDou0Jge9yAcvT43Axe+9ULvvHaczIDioP6
vTeT+gLo4efQmc5nwleKaaal0w9/UAqVqwTONHPcDVS4r0QOZHKmin1uzd/cYcXJGKbxG75R8rEH
x7tAvmj+2fT5qYrBUwP53E+tko5q5CBKnto6x0NYoAG2jebLaUDlZu10G1ZJxzFWnFVJombhEZHc
hPZ4X4zzXTo0AwgxQc2yGsGaVmk5qW82O8YLkYJlCeN0wals5aWKM+Tx7JVVMrwpdDSjBFM1tMgx
jRSCL4DWSDCGOTIBzuRBpIfZDT30tnxuQ7STX0T+LGNopHtu2N/0Heo1jnOhxjUNH9NCaSc+tEAe
PQMADrHiv0oAuQ5Tz/cBnZT3uV9fO+dtJ5wsiHrhgdLxwp8tL/Cjq9VgwvTbazc8eFNtqP/gt1dT
yW8BW0339hRNZ+CRLr8dn4Chlw2yke9NySm7aeJsEMAvfQ+HPQ0JKLH5xr5srW1YntWFDx9mbRG2
ZPkTciyfMjGQ1L8fVkZgMwTFJdIp+fWcPHc0PFlcYkYeuqoDPZDcrMblH4dkjo5ZbIMUGEWOoZqz
lOyAM/VjcWPPDTh1v9h1tnKxG8JNR8crgkca5JaLqUGLYi+gq+YBdXJoqtpbSF571V+FJZh61fQY
TenL6uwMNqL3TxRt24yULtVbyR6L8IXU9YUo16BmpiBTb59A/3FZtQQ1L1X0chfMrXuA5uVfGXgT
d1XiFL/60O5Ok1q155GztElna4REH0/M0SU4/aFRYSpxtOoRyD6LpPeVE57WZbsS1Swe5vcrGiJJ
7y1QUVDwjQmSNiCJu8wm935YTZIYmsfBDf3+sylK3lG7yPlMPn8uGBm3snPOQRR4m43JxeyL04nZ
3+yipq8PE2LnHlBcB1Ctg7oDgW+S1xdgEFw546YDoDlBMK01CUvwYmxY/KPioF0b/Ql8pNlCm4aq
fC2/rvYLfhwrQsRFm3kDQSfu4/EYuiBEDAP3JW3ZUzl/TWxAuo/7LNMYmlsEy+sEHJUtPCn9p262
d7Kot2XEHlbvcdOKaU6xr2yQ8pZ4xdmpfdnjNV85dEsRmqYHJ7B2q/f4xxeto8Mtg2RMu77ATJLZ
Og8D/uR3YgvQNgJEPvkA34ERei1HbjjK0IB+vzViDpLA8SViH/ghRkE+huZo4oPeASpbeF+BfdHJ
wcC7NuDHwRAEDN6PhzUkPQ8wHvhVHkg5Xo4h2852elVOzW5Yw6gZp6XFQnyWjp01eOb7C+YddJtF
3p4QHLEkVpDTyq+Aet52LN7bhVOvBNsmZ69DMa0IGUMGnjhvSsrTIeh2NRQp9gO0one2C0bUWQ5g
rI6+JISCeN1xz3mKXMBx8zetq+ZcEtCfArsVIz8j6HWSuycIoQ4DIMo+KLZWd8/gfnWIplJpOU48
dbwZtNVlah/IVJ2nlfSOT8JwwpTmJ5AiayHIUDpegL6BzRx9dQeSb0lk3+V9+yAlZFrAXHh8LNOC
af4iipyesAg+iXQAvtuquHqNAvEAEFkM/vW1ZKzpNGteAx5pBKEziitD8SVG0kBN0E4AYQh0OTd+
UWyCNj6ZrdPjkzIUHRwdnClUSwZ3ub8oerV2Wc8uwft2j+xPtqmt4gbIzW4fJeRrI7vHngQxWFjD
XUjaH4XIQEycjduVX2SZ3gcXqY7hHC0qIQqCs8CthyK7xhuXFv5p2D6O8xOzHkSe/1ht4TFc2lLz
KQQoiUjNuFghVVSc2KyJ9jVYYI7PxLB/OqqzL+Ro2eVya0ftBU3pk6DkBSrZB9DfTj9pWSU7Z7DD
k5CHv46PaKi0g/nyvY+06tyWkYWLxgJEDdC1rc9uo4zscrK8tFAlbUGYhmdXQg6zv9KjYZimox2H
ukj7diwc4bEohEYjGw5ALD5Mjjp18vhUyewpz+0zruZwZV1Nm6ZFWsOk4riJB8frJA28hfa3Te21
nn6T/5eaOwQnOcRiq/nVUZ0GAZ8vGjf6lRbqngxxtbU4vQZWFwLA8V8tLelKuG9wjzq+NSQChFod
5kTD73TiNhLZ4XYqrDVhY0OMo0NaycBUAb5ux8u64gAoxHao40vIQnmfdfBSM4MsyCMq28jxmLCu
eyRCoxZtGHESrAmEGtyu1NxhMdqt3cwhlmgOt4ok93YTgoRPHdBCeEjX6p+GhdLRq6gkV4Wf456y
Z47O1Mry3CY4rTpb7laTUqYTo0VOoAbuXLxHHG9QV9H83KJsXYEZdYQGkiXZErCBZ3bFnRouRkfz
cE1FCoTpHVYNpU/4gMWdyqveDrzFPaxC+1+Ttx94bR2+OnJLIk+M66Pzmx3Ho7HjASjew4JCGjCN
TqCx5EOyJC0Oyk5OpAXpoSqRX4ZoAiYon9KdhP7GVmZr1I0GJ6HjXIcR4hou2M/Rpo3OIw5pFdRR
1mBTJiPRfISwpixDwxFC0YChDjTa3W055wh9uRXti75XK5tnmoT20gqLGo9Wjtp1WYZyK1iT3QAf
7q/4UYPPcbQDVYIjF90scNxJLc5wWu/tMTnNwENx/DIynFcdE+p3PR+Qh0FpP4QaTjfJTVw9QgYg
xUsRCjBrXKSGNdJpQcuCjmEA0RaPxpPY++ACvu6SQvw4PgnDTgvt+PjTCPLUDpNICv8nl/P1GIVn
Fix71eGYAi+d67OEXEwRBYi/gW7f9VL+GPMcqnA8OCEjgnILFWwhfroNxIRCCIEg+dMW5AKLCIGF
leDP4CR+w4pC8xPpBcyyWuQXuqA91E1wGafdI3C89Sbz7XE7xnTlwWFaU+302BAQmecSO9YF9BaK
STkk+cAYH2SQmy8m6IQc3zqDeeuo0arkFRY2ccA4kO1KWu1CMBpBwnUF/mpw4kILtdIhsgaW4vQI
kfJNEhaHKRx2SVlBTwKmQnu0C6BXoJxouXKgTBPSbtjYSpEPzIGVcbh1H7f1bRpB+1KURbzysDEd
Jc0hyLGUAWfLiQUv2HYRXwGf7/x0fDsM7kAHgSZZIKda4MNZD03MiU/DWWpPneer7CeYruedFJAM
Oz6WYSI68BMSLoObJjhSTImnPp8PZd58ihsbokLvI2yI2vtJDiUNDwKQ0Dey6TMQ+zfM/XL8Nzec
DR23GY/Q33FGZHCEhPRIbwMCVgDQZp18Etvo6NjNdITcjQ85JK/u20tqlehkCqOfyndeOrdYsVTT
LLQTHloQSnh9EnRuBp5b+SVKrE1R8svVR4dpBO1mhNSxAx02grur86+Q5beQrEFNYcSr4/hGmExI
O95VwKBNmDJsBHq/3CgcN5QXfx3/bNNR0A7yaFeBA503VBA4EmR2Itszp54fIGF5EcnqMQhFv3Ki
TQ9CHaAZVonNrBnrpIj0UDRG7IcIEAImuyVOa+wrXl8uMWcA32iLz62dDtEkvEzyDlxontVMyRmE
FNUeGrBrlDWmZJlOOUkl+hoiieWbeigkpoeOxFuQsdxU9AWJTpTFkX0GfGFT293nNkwHZIagEQWJ
NFYRyatTu+Lf6ti99SGRWtB+vfRiuIV1mslp9CvfblzuARGOd+0M6hIHxHLdTE4iCU7lYlZXfEzX
en1Nwy3XzJuibxl1QQAlEu4FCWNyk3O7gZY3RT0rr5OzEnpRlyyMSo+1LV0LnA1XmM44OVo1hF0g
3On1w3QXQncIOqJAaa0ZnunxrkMx64CCcJ4CmJ7aL7Rwtqqa9ktES+d4A+G5bWG1Z5MzI6JZQYWZ
FlFzE8TmvVVwTAhCZReh61+0A92GaXDTOumjgxhOrmGtTUunOQ3G/TzopcM9pSDxA1XJhXu/X187
g0fV0ZmUcuDMBphDzRmC9E7sLGBwBzSiWiAjW4nJDJ5PB2WivSrs61pwjxQ03WZhmAFuwOYzaBE2
BwIN5y8lG5IVN2SoRTs6PhOKej30pLBkbTryXZdFi9RKhPaPptn4pf0U9PF9B/KXNoAUoCMv7Sb5
Vc9Q5wNr3clxV29YVZ2G0hoBtEpcTHgYyocu7SHCWt4pv70bZX97fAjTmi5DvznHsAnioGGaQzXG
+SEgwLmk3qABeIMI6GyVD9E0Ec1b9DTlSBlhFLBGuMA7djuo32U74caPq08hw537yvD9ZiapYh0L
Co7FCuQXJEn2TVSvAQRMq6QFDF3fIxfRoAco7EjoEeQLWaW2Tp7YG9Ko0xJYhePb4WLZP0iE6IjN
ug+6jAIDAVBY1d6HSqZXaWVBKaMOSw/kPyj3EW6fFQNzb2NIta4YmulW1OGbjWuB2pkTjnzVoYaA
kiXoDv+a5Q+QAt9kfQXRWwJBTjCzf9bdvoIS32yY1Se0hU4ihy4o21YxEEnF1QhMR4f/QwcuC+sN
rThaFVbCGYOB6IjO1o7qwJ4w3uwAQpTgCdSM7cqr1PTZi4d/M5c8EJkA34aAqNWUnhY22hxQG2hW
tsdgFb/BKooY4rU2QqI2q3851nDNK4l2IjAYQcPMQ6fmGWT7XgJb3By3QsNx1XEWbuzzzF7eEdbI
zrqAPQYJYK8MwnPQS+yfjw9iuJJ0IOfAQ1VELQYJFUjOWwb9RXnerDX6mD592ag3G1IV4DubcuBs
fGBYvSxHz2CY5h5N3ZW72+ASXq+NNwMIbpUVyPcRho/zBtwkVwiOC7c6Awh51aWZ9kGLD2waqIZz
jGH142WUVl/irnrs3OZ7Sz8H4HdeHcKbacQQ+ixHB4grt7L3kkFjuKlaiCRW6nPIltdg680AnPtW
FvQYAHdmvSkq+zRWbrNypA27rAM0U1miqu/jYPggN3In98wpq1NC3afjJmpYfx2gOafNTFqCj3eg
rTkvisEAcdcx2nZXEQOmGSzm9WZ5Yrj5digwRIngsirpF9SMHkT/OZYA3OXvPx5JWl6IGscAKMYv
AchhdhP4TqC8+EhJeJIn4Upiw3AadJAmUQzKr0iWe+BJ3PVNtcPNUaTWLdCHq/7bFJ/rvJOh2/ej
0yGKCATZLtJmeIEuwg/Tty7NN+MXJ4DecbU7vvfG0bQ7fxYuirkM1wUkSg/T0J6xJnxeVm+2eAX0
bPqCl1aBaC8+aaLVDjqTyWlHnqsuydsIIZ+TVPVtnLD0HsJ9VbQZrMLaxG3KV3y84cYi2ouAhGHN
FEO4FLXxtCmhfDuxIvtcpK7jOEXq26TugDjv26QnkGdCi3tqh9kmywF4r0bW7hWrqx/Ht+rj61Ho
8M1CTWCK62rslIXGhTQ4S6Ap2sagx0vYj8kVJ05k48iuxREf27r4DcIJuekWBPTcE3bItxZh2V/J
ROZdFMzlbiydvNy4bRh6xydnGE2n8hqh9Z1bNF6eIeA/pSypT+i0SG1NDpjWCLsWQ/85Qk2ho0bD
rkY/f9DAJnh0DR6/DkiRxOvwUOxTFmzmnKxU/Q3xJkSp3/slCOfWUIqALRSNe3Dn8JKpDLroqI9s
MjXurayOzrJm7E9YmcL2M1Eg3z+sJN8NTzuhoy2zpumzCpkY4EjrrQIFDHjf4EiW0ik6I0IKbeLH
RYtOOPGugQDuqul87O2FDsWUxM2quUjRgJnHV86YxB36Lqb6wnJG9+un7EUnvaz6Jmj9OkEeCEAw
Po5f5Ag1EJIeYqeKkZYH4fjxgT72VEIHVybVmNSuwkB51uxcwkFk130diwIR15qQnelgaz7KIkNW
JlnIva7rwMSc0G3jA5e9OCvs3klskR9pMtMDUCT5mttfHO3vLzDhamWMYsrcJlIW8wrgTgYQOkA7
5bmX+RbqJl/lUO/qvDt0RbF3gLDf9ICKrwIwDSuqAzDbzO/jqodUZtZkF1HBnyGedx764c2crz30
TENo75SiybpqrlpsWgJNuemhc/pdCHbUYXo4bhUmd7V8/U08w7o65S6Emb2xGSCbm1V3y7XpWJAM
C0i/hdkfH8dgGjrrJcI+C1LEMA0Rk+vKt3Zj5nocBKFbpYJTPKH3M+CWp6uv1Y+vS6FjLMEWNfou
JJG9aqpP+xIlb5+uvO4MTkGnt2QRCRIrwkdLtOI3gZo3CvHUen+Oac+1QIb0WScQoTDPiXtQBLHu
J7hhgO1qv0Vi5TFkGkKLWuyytYcgwBByyZjSeDeF7EwmZbPBW+L4hps2QDuXjmO5qZowBHVjaCFa
2XM7T2uZZUOwJ3T8YgfYUd1b+PSxsE7SGvp5+Yw9cJxy3CKkvaoCDrEvC5SzUIs7gVzwWj1iOXgf
uBsdr9jjsVWGE8687zYoCrSn0At1dkQi+cEd+nUs+1MK3O7KPhlOjY5YLMAgTLIadSm0ez6TGKbG
xynxpvCnjDFqYX+v8tTdjDmTn7sldBhjkmSA3qd4gEgp7iy59xGJgTv+kNXzyvEx7t1yrt64HBpW
o/JzPKFwhWcNOwHyE0QXquw3ReBv/THY5Xw8WS2ymnZsMdA3w1l5M1SJj0c5A5KMldO0TYHtzuJ4
NwzpS1S1n0XFCR3XZzkkT6DbDjqNpPoCPXfgIeXJJ7MLQkf1uQGqe9EAuCeoZLbLZOIc1JhZ9riK
6zK4BR3Vlzikn+OlVKmgY2fR5r4j8ozFLAeMZ8UtGHdf8ws579Oa1hhjKH5B0wfazuRkYZpvkz0M
AQU+njxlnyxBCR3g11eUuGSsAVRz5FVrqbsJT8DVyRhMSyeopDWfE7yLwAUi/Q1S5qd4Ml2pIbpQ
Ld+nPr9bbdA1jaRd045VoEQt4Qhq2z8E02uX485tQXrAB3nR+9X3WEwvxz23weno4L409hH3MuzQ
KE5yq9n05XXKOYrG33hAzv32RZ4eH8hgbjpqzxnJ2A8SFCEz0PSAFW/c2r1Ouv50NUIzRDc6L2Ul
QlhvhjqAU/8EOeEeDSvcXVTVUb2z7o7PwhAO6OSUU+BU7qgkag18CPHCi84jlaDztfzk52t3NQFU
K3NTHPupcZAN8tHwUKkdT5w12IDhptYh3cjZhypJKHLhThpsGur8Wn0/md6NOuoQBtomtENSpvWn
27QXp4DJt8Bl+edKhpek6P5yihTPZKxaEExPmfDX+rwMGFXxGyKxVDlKMcg+gefgoh+yM5tk+wyP
uY3l9o+zrbwwD8/mrP1BRPrIR7UD0ud8QqkVD9ADQoo1hQ2DgeiYxaLoEtfpkCIqW3KeVPYzGiEX
soUVj2qwcaG5hiBoXGeOZ0TWESMeKKzEDyG64MkFS/m5u3BozoB+3x83doMf0uGLeVYJ5ueoO6Wo
LV3kZe3fi7ofZjTdNla6cVNbXqSS07+QV2Fr1TzTAi5ff3OD00GNrlgquxR1zmUBaQAGxrUmcoMX
0pkt3cDNSVvh/MbttMUVpMr4Mk9+csV3x9fMcL50aGLKcscSg4Kb8/t2O/rAr6SkWonXDM5aBybW
YMjuwwgeDtwU5D6r0Z7jgT/YBs6i57LbVcMorE1ez02x9X3JgYxgVvM5a/hNs7BmvT1wpBRo3u1I
7W8F2HAYsw+2n1xAdnBndWuJccMu6dXiICqjqo+RVpuhx7e8iRw78uqsOU1C6+fxfTINwd6bmaQI
TAq2DDGTCMxendoARL4IxYBvtMvLp08NI7QkCYnAswHBb7gD23kc+xaZ8CK7ZU0HiEQaPx4fxOQU
tCirScowIRaeKYk1PgBiCAqYbteU6lpF/cKifnwUA+BM6DBP0qCnaurxqseT6KW3xUmUQ0+idtpd
Z5dQ6A3+mtGdXCsBuc/qoe76w2efsDrq0yGZW4wNdssRSHXSub8by6TdtRXApe50e3yCBpPQ8Z92
GxYT/lnI3mi7IYk6HbBXtVAn9fTt+BAGj6pjQEsHxJ25X+F6hxS42++DcNqgLQhSoB5K+BuRsJV7
wuBFdSjoVPjEssYYlUO8Wv2GJRuodt6s7odpHov3e+Okm8WtREEqvLxXJ9A/v0KsZTex55T12UIu
Quyb4wtmcKdcO6b1GFg5r9CzA0CUfeZ0PtlSnk0r/tS041q0NTugwslCtHuOvvICZ/yZdsGOgaxq
NTNlGkE7/4iv4ihqgFQf7fBCtm63XewqL5KTOA/XEiSG868jQUk4zblM0HRE0opfQu4qPsQyAL1T
l8+AwESxl09DuLJmpjedjoJJCYgb7CRfojy2SeS0G/1blNdjhoIEo5dJhXbW8EtqWysu1HDp6ZDT
JEsDmtlAl3Mn/xUR/4evcn9Dx/EwTi44kwHHDxmwjAAtfe7w6CjUsqfWACJ9oPEXYr6QPgRRVmz8
aV4pcRiMQsecZtWQJMGA3p8shkZi2g5I/av4NnCj3Evbcn/86BhcgI45nfMxLtMWfYEIdey9EvxG
zq3aRGNUr+BqTDcC02K1PMX2B5Sg282SD8yPblvUyIcku47H6XufVx4b8pu2Jwk6tACzzhrhgqJx
rZ3YNEHNCVG7QWZwpOgCsdt6Q6L+qrbLm3ItiW3aJc31VCP0/qoKfZtk8p9TJ2w8a+pP/AJd076l
/vrcJmkeyC2tLKmBTvKGRZSbtOIEHCrXwOaubJFpjTT/MxZ0ShPiAuseVt0PmrIYBd+ihe5IW6bT
3fFJGPyPji8V0IEWjo+G/07Eh0b6eFcW1rlw5KJuhTfeZ1NWOsZ0dpuWSD+VHisz+x6tj8XpoIr5
SkTtCDk/5P0+5wF0eClpitFPFWYE6j9Bke2x3Iuoietio+hAPxlQL8v55hIFz4wCAUSjvBFMALkX
Kaq+kqRAd0jfRqALR+mOVGArTKdyO3aZqleqM0YPvlj8m4HRAt02pYgAxqzk1VA43YbNlG3Kebhe
bqdqbB7rNLqDlxq3qyGD4SbXQYwZ+FrrqsuWsm5iHWJkZSO/a1Z8nenDtQg4aqJUxCM+PLTy7yKj
t3Wwptdr+GgdmAgO6ihCPwpwLYH/oxyyJ1qrtXqmIYzSGR67XKY+C/HZKo+2M3qEHYXODTVvI1Xu
XP9hNQwxuAEdo8j4lAR2g4GKLtuQkoZXFPmRks3Vip8xOEsdlAiGUWYp8Pl4/Ui3cxWf+FECTXB5
ttpZbbJaHZI4TTFJhhCpj5I3myl9AogJCeSg/EHCXwKuBoqbm89a62tH55sj0vKmkAWSul46s2Gj
gAKg01pjgcmitIulmAnJSAw4vtU291BkvS6kFa04LpNFafdJ1fOoaKBl5o0jsbeyhP5DJ0Sxqcp5
N9Ho2c6hv5qmp8cdv2nXtdul7arYLaBu6WXqzmn9C7wCiqr+uopMN4R+r6bwZhe6cSZ+5ACIQpdu
yMw9A/h6g1hzcIJNJSQYsei6gRluMR2uCKGbbsig/uj1KLu3TrZzpni7wGumwl2SyMeXzDTKsnFv
pqTaoiotZGE9kqXZZVxHxUZ0PfxsEnL00fUtqLKnfOX1ZDozOstkB8W/jAkg1lFXjAF/yqtt0s/f
lni5U+W3YI4gT5STrUjontrpWq7fYOE6sHGC4JQ1VEgEx9L6AeWddkeDlJ8cX0GD0eloRsqKKfTl
wi9a1VnrEdbFt5JBXwmkRrVnN8jqrNwqBvPTIY2srUI3XShAiUQbcPTCErGLSr5bPDWVYpNK+woN
Qd7n5qW5hW4hf5rDEDyHCvduntOnobJOIeoQbbOBr9z9Bv+gi2gDwyWRKURTE3X8TbY81XDzNA3d
hM0DAqvD1K4MZLhxdARj78yVLxXatRSN9kMef3dVf2OhwHR8sUwWpl34fTD6cgawH5Gg+9BX7MKN
5Vox4eMjynXEYo2ua0csFBD1ELwErLnqgireR5Sd0Ng6U2pYizI/tmSuYxXVRAEi90FkAbK4OmcR
JNvrXQEOnMMqaaqBggDK9e/9zRy1bRz1HN20Wa2yky4gg0RNJLQ4ZJCb9CYnPrB9hQsIx1aFkfxq
obug31HBBQRfsiTsdh0Q6MvPp5m9H0rfXqNG+3gPuQ4zZC6ZWGeh9OgshUcxOGzTrXUYGDwf11GE
YiAEbZ0l7A9YNBFAy0YOAQQs+SYX8VlXXPoop4KWZb3YbTKbZZpvPDtqUg4oMZDbS4euKDcB84V/
VhPkezeszF3n3OdxUp5kDgXo4fUU/Oc7Zevmv/8Lf/5ZlFMNAYhW++N/3xcZ/vtfy8/8z995/xP/
fXgprp6zl0b/S+9+Bp/797i75/b53R88gJvb6bZ7qacvL0hRt6+fH7wUy9/8337zP15eP+V+Kl/+
/ONn0eUQDvvyEkRF/sff3zr99ecfS63pP99+/N/fW37/P//Ydj+e9b/98ty0f/5hSf4vygBmVyj1
K5uwJVcxvLx+S/F/uYLatrDREe1QuYTyeVG34Z9/2OxfNsj/QC5LbXxdLs18TdEt36Luv5TtcNtl
jiSOQAby//5aN/+GCP17I7AKf//5P/IuuymivG3+/OO9qQtB8ElKME6pa1MXn/beRgr0EyRN2/aH
plHTvmY02EWhPf/bHN5Zw9tR3vvcf4+Cmj1n+B9ClR6MxzEY8iTN+oPD3Z8CqsY7X/mo6dcJWQn3
10bSvEtpFbIcnLQ/WGXPNmNVJFubhvEOgDZ35Vp8fwm/TkowQPsIIRLgZ65FtnC7KU9tuzsUhRXs
aCGsiwztnhV6xUKIuLlQJ8J7udlDQqh5GtyawYL+x8L+d1snmLSXVZXQCtCJVKhd+26KRryD09nO
hlhuvJE+W+Om/MBABLcljEMIGxTLy1XxxonQIVPo6QeINWmY2oMaMPSgXvDPqgL/Xsu3o2jb1pRh
Q30kaqFuZ1nncQDCSd+fqh2jxZqs7wcTchxUAbnDkNAgOjQzZ10ZKOm3B5v4LqAlrbyzXeefCdK+
TsiRjrSB5+AusXXoXCeHKEpL3h5KgHHOJ2Rvbie3WUs0vg+a/h4FUDigsSTBBbiY6JvNKVpbDcVg
t4fAzutTxLcI1iuiTtM2lWeBq+S2kxDYy4AZ3f5j43PUovgNr8bt3zDxJLZkhhbq9gCypQ7q1Lz0
hsiZVo7Y76dZYvHgOpmLX9bWJQPlTIqoyuzykPu02BZjZV3QMXK2tFoVX/xoKApnyLFnONH6y853
xUSaciwPFc3k2Wx38jQD6epVJUV++k/XTrqSwPqI4tgzvZO1760O8lNWccjgjzcg7qGXUREkK6+R
3+38/SjaU5hVoEBts7Q8yBYox4In4nwMsrW5fLRsb+eiOcE2R/l1ziKMwojc5U2dgffAjvfWDOL1
48v24VCUgB0ZWsuwd81HRFk8ZVUQYKg5mE5EaA8b1xLRLiZZtHJffbh2b4Zazt2bc9X7Yes3AXbI
n6Q6lYGYD2gKevn/m492eNGaBnHW2S0OZZypQ+h3Ego/Ft2h3WSt9+h9PL/4CdiCctGeQHFcXb1+
BHP3J5+o4hA3EBgM2gylclTN9hH4kOAN08+YnstwcqnDGdfLSSFUieJWyeIAGmFrD0lYsG6Be+sf
b5IiBPwQAgEU57Zegq96S+ZZJkE9HrYP3dgnXumusjr9ZnSM4pnrMOkonEPESO8toWhjO/Jb9MO0
0D/bIp5uf7GwrfZ+WTtrTbW/Wd3rWK5CxKcUZqa9t8M5AcMfuCoOFZ4CT37g9xtwQUN077jdveZW
/x94HNaAcWzCKRyq7SAk0670QlCVhXmbHgiQgleW40YX+dQM3pCI7GJGw8o1dcLx0mJDdVGliX2d
uEo8dqjdxiASV8WmAc/7pews6NECh3WOG6C5y9lU/qNq5N+/JxYdFw1TDpzl+7X37S5CHSUC6U7Q
ud/r1hdX1CmqA4Alckfi3llxMB+svwuJBY5FIaDHZdpeczvq8yaQ6cEGXfoEGtNdSuT4T60WgpHA
XeOt53L8R09DoL7vi4RU6SHx03ovs6r3fNF3K0unSTS9rt1yZRKuKEGMqGPB06pjxOqs5NBgm57L
NGTTzrFYboN7R5WbsonLHgWqmmzzORu/MXAOHSrhkHtcTfYmBOH9naKBfTFMlbyApgqRm8rq0aOT
9c2MXI1d4OVd0GIDEG15e9xAf98H27aVkJQ7hBMmlzP5xvvabJoL3IrJIUkntcm6tjiprUntj4/y
W+zEbJstnEP/h7Qz25HbaKL0ExHgzsxbVhXZi1qbLcnWDWFJv7nvO59+PvZcjIpFFNGeC8OLAGdl
MjIylnNO2LpUVRKw61WUUKq9qPvUD5oq+HuuEu1UjnPozYMdPzcox7wLxvl/zhJ1f9xfeAMJXb8N
K1sq34dONM5482aCpC4UwSBi32Ew7+ROU2L8YaEG8U9ZNXN8GnvHQdDPNqZPa4ehPNfVXKenqmXm
1rtKSK5d0LXyezqJ+jtDQ+fplFqtyojG+7/z5tHgZ/IFpCk5JYe/rg8I8rqGsmmc+oudGecxS75b
UWEwjRq0y7wArri/3N73sNaEhhfe4AJu3txMhqVs1CXxUVkzTnlhdRdrTQpOdhcHvp1W5vc+TW1/
ZbJ+ub/0nsFhCESxxOo2k4OvdxrpTTK3ESCVKbDLSxd19kk3sb/7q2xACa/fnbTDcYhkHbjSW4sr
kHEf4yZL/DppGkgNqja7NmLmn9t2Mp+cuDFoJ2jRF2quwalcQvNxrIfAPA8F/QtdM+Vbn2mDC2BR
l7A0bNHavm1xSVW8rOzYb3M1xfiV8dTE/ZEZ7RyuwfckeLctHrVtgbdZ5mnpMyv2+wh6ZKjnFeqp
/dtkJP/v2f6+yuYTanEw9xXPhT/OTn5Jec9dvUiPJsfuXV1uriAO0IWU5rY/GpRmLfrZjJjFlH8Q
hWr8EcFNzl0rsurMjVV70M/RXJSGC0JI+6QHuvJXbTiy8ERiq4+xtMv1H6X+S+dS/VtBQRFvfmBw
LgIQAHUjgq8tT6crY4Uaroj8pB/nh3wRy0cTlMXlvjHfxkW6wU3BlJlFSYFq4xzSetHCJF5iP07z
8cmSNSIgktoAkfsRMWB1xNfhim5IXWgaBVKh6lvmcDRmrZ6KDhLYMP47Jc6HNgZHnHXOl6oKmEmn
/7i/tQ1bYLUlQ6ekYlGsMqiObRkJkdCGpZmKyFe6OvXzPp5DNw7C7lyTwn/QtGX0FUCmz1PClO7F
CguvKo3oI5/S+nb/p9ye8uoJVVtXbb7kjdyKhnrtLNM48qshW/60RaKdIwGDwYjt/MAZ3Hr766U2
j1K5GF2UDCylE1Z7jszTB0vrZ3+KZfjO7qlZ39/a0XrbC2u2g1oHrKfORerZZWX8ild4h6nak8ts
nqNxhqtBXlsRX3WN7WxhrQ/MZj1m4jSdVMvINyKouHWqmtxXRnlFp2AetBcFHcLT6FTFOQg68Tcs
JO3f+xveMyuO2BQUb6VgXMLqKH8LayIjVWo6j5EfIibwqaEm/9WhMg3+LDCeR77ypV4lybPZTJ9k
WAc0RCOZulA67/+QPaNiVKehITNHfWpLooim0pEhtB5/GjWEK7l2p37oGze0GTH2H5ZiCa4UhdIb
dnwwDY0WlkyhQIcvPS0zEIyUMdynTGeO7f2l9uzJsCiL64wLXV/Z69PtymQSfeaEfo1WyZMRTSMt
Ziu4JHPMyPsoO2rB3j5rBi+BSQuUejaOcHNf0qFRZB0boZ8yXvS5aAbtX5U5rgcySLe+j1XYDVVm
3dS1mzlEICY7ZPVDXy2D4VuVKTqK2Ybm6c4QnZA9E+eqSd5c8uV2WFjoWlM2dOeG0kPthVCzCP3M
UKs/lrIfP0WaMR44gJ1wyDBslfieoptAMHFzIxVFTFOmJKG/ZGb+KV3S+Weome3TnBjBex0k2BO4
kehiFnpFTSkpTkOB8CqNdcZ+leCI79vPRt3j1esbGI6pcz8tk/js2oCiesGBJDlHTRL+ISWC+1pE
i8IL2tYnibTOZ1UUVuNas1H/D5CvAWBiNh/SIEleKj0MHw30kY7evj0rsw1Bqq6RABOOX/+oXNVG
BbWgELUMafxPVYsBVNEwHpYE1u701jva9JBRw7EoeGw7n/NoQO/rotDv6Ur9KPVKXrKmqZ5lvljP
1QprnGUTPcqwVS4VspKflgm1+qNPsPsrBJYgaZQ5TP673i22IPvAURTPmJPlr2JszFNSwu3poqw9
1X2Hpuok03O3JMn7JXYKN49l+dd9O9g5cUoOmkFhhMYYhnn9GwYHl1WZQvFy1Uk/KWKVM5ao6Nxf
Zcdb0cDDtTqaYLPbEGO9dpFdjIoHGe+r0k0tU55zr6itCf8l/3j7YoZGTo6+D0/g1okYMbC6dOgU
b0rSHrVi6VyIJ6yPVlaIZ7x++vn+entHSNeD6NgxLdXZRvyRZHB5n/VszpDLedTS8cTQsfRAlGB3
FTqnlrmeofrqXn57TvtiJHDqG8Vz+jJzIbIQCwbTUblG3F4M06C7R9yw3o8tkyHM5qbvFhKJpFvM
l64au+e6m6U/tKX5wzHG4KEVYvCDKnC8+6e44/qvVt5Uo2ivREtTs7+hsZKP4Sxy1DZXr4Pk0qkv
6/G5Kdv47Ye6NpMY90Wmxru9WTROjK5NqHx7WpRPvjrg9RNlbP37W9uJQDBGGh9skC+4Je4xJ0Eb
kZmTnpbb2WlqlvBklVJ3y1hLTm9fineMap6DiZBDbK5z0GjZGDXSi6JBfBFjvTyPaOY9CTgq5/tL
vQJvN06UIMciYMddc9HWbf9mkTqjMpqlyaRnNwYTCu0yyuGMJoxIjyf1J2KJhbckavzLTkS2nCZr
CH+WZq+91xc19R07Hc4zD+9HSATKSilzGs2t8Iandliql6iwxHnu+/EA9vfae9/+aptsERWTNZ3b
QthVMpvACWKJbHpWvTeZ+Bz4gK8bEbsi7/McA+ghhVHSnD/H2WIOrlQR8U+VMv2sp1bwMZodnXnU
mro0bsZ3r1zbLI3iNDNbMPx4/4x3LEcAH9CE6eDKxLaR0ZdpCENFFV7PrNj+7OgKo6tKpZTvGe1g
X/7DYrQEqX/RYJBbXJ86ytBuukl4oo2nD7wW7aOuT+NLPR2CL3f39dtSm1enTmVvK1ovPGUotIus
ZOzOo5JdnIYBl/9/u9oEyvMwQsQtO+FFqWj/LNJGfXDo1ryro/5oEPqOixZErhwePpoEdnP5FMo+
wzQ3wuusbjkpkVgucnSOIrf9VWB12zzcqrONXTKWn5OGs6N8j6xn0SpuFRVH2oQ7+SN7+X+rbI4t
FdaiTlktPGOo66/1VNP6DhTznW1oqjt1RrW4ShNbJ7W38x4loPaI5bq7TYJAa/WctPI2wdHoZFpg
Ih/tKU2uuKplzBDARuvAX+6uQuhl0/4wLRBv1z5sWWSqxWmFzWux5vNvESeahwfhz/4qFFwJ++mB
b5HNYk7mYMgL4Tl6GrpJUKWeVtTDQRNk91KRaq89kDVVW3/Fb/64p4xDxomziOvefB9FSvZ1VITl
t1VwVHQ7Wmr989+WKhvIMKHNparTLn9mzpX0OxNdgmSq8vP9+7sTFxDu6LTDVFq6AAiulzKdoLGd
nktlD0PmLU5Wn5CXqE6z0Q6+oU6oPKPK8/YXmwlCr282GRtN1+tFdXsAeKyMwmMaZ/kwd0n7hF5y
zJi67miq6u7+TNuxNFI5UC0bCwyKtkuLIeGrjYP1VM/IVWfA1x7QtzLcWBfN81BE1bf7h7oTjwu5
9kIxfIfUd+N/h36dqJ3ajpcMY3VZW2KXqQsVy2Xq4zS5fWrEB+/u/ooOGD6L9E7divdUjXQGMXMF
qiS13+fjaHi6QLrdynrnxYmMzLu/w50rJ/luBHVr38naBrJDai2V2nGxu7Ipzn3clWerHI8Iqju7
wiQ1iyanA+BcbuJHE2c4qwOraGo6IK2virMxWTYwJE35Ez3ho8dsr4jAgtwFQ9JXJdC7NsykzKtm
4JA9HldGvdWK3n7Sw7hAcLEvxN99hq80K6P4GLaV7VXx2lobbc18LuAfPSrELm9/XiXddYpdK7wM
hML1DzLU3pxn3XA8WQbxOZ/75qSqQe2B6v4vn5QQnVqFZhhYr369lAlas0l1wUzDtIk/IZqN7E84
vG0o0WtdhERAEKmrRF6oql+vgvbTiJaG6Xidg3ky/yY/x317RN7eM08LIBt5I+tgJterhP3SJkHC
KpVD6Tdx+n+WZigOvNjeIoham5agun+LGEmdQa2yXHM8mJPLxZgz4TYos7/9CeVdw0OT1pNMb1Wf
hFz0OMtGxzNk05ykXgp3FFH/9iounxwXSXVQ0ovaeGRDU7IGCrDjte0sHkYl1J4CJULJQ6pHcPid
x00CuQIltLbxzG0+v4QFg3bnyPEap7DPdmjHEI/73isiZFzve6m9pejxkHvSewa5sAly0kgbnGUK
HQ/oQnVesi5/qDRG6oXKeBTQ7dXj6ScR0lHvAnCzpfFrWgLgGryHpzXWI0PD0KwpmbIURn85She6
Suh8KaToT3Wh4jNa/fvYHUlQ724XuAmGQhBEb+Da6oMxDtKUpiDeq0dQ2BKU91ITyZJajgdhw078
uoZCGiRnvDPvzvVS1iS6NFdn22srXXkOS0s/V6FO8hRo2osV6+jAjPDjAacPn0Tdhv/h+aHfANqR
5jf1mo0XCWWXKlw928sEEliOWXSnAV954Hxf3cRVMisxT54eilw2FfMtuLdUZDHHQ217pISmK7LI
qXlRnf5FC3jwqjawLwxTLr8gNj54cdG3H82EmfQHP+PGz/Ar8JfAZUBaUXTbfNalhh2YTr3tdULN
n007zp4Y4/7t/lXZPrUmjQegKxqtDgcb3kbq4SzHStTD4DuiLl9a4ulT1xVMdNP08HNBaeyoSLw1
1tcFKY9Ljb6RI7d5VmWFKT1tqALQpttLkmbh2UZKAXWntr3c39tqDb9/Rip3BGEOgRGeQL3pYUMG
iiyIoQM9bHP+l9rhr0VFEz5vwvohRQPjYVra6Z/7a26397qm4BkmcGHh7V2MnLlo9IHzNLNGPy8h
w2vUqBQnIGBvU3dZS0QOwbtcO7oAMsm2NndRJEqILFftB3h4L9PYWl+q5pm0tXMVu5AHpIjt3V/X
o9wMwgVQIX/fXD49RqZ6QI3ER6m19RluvTwOYVIT18Yp88qiMXFp89qPE0/KM21gdOrvn+32Qrz+
AGoAOreBW7l9EmuZZAx9zGrYfC1qAha+10XhLj8iGd/ajWMiuEQHgfIQdezNxRM9epuWDvFCijgs
TlWhDz8ne1hh8WURPwqtNxg1Mb+1nrluD3MFZUs+u5b/rr+nGeigzGgb+OmQfc+ESE5NVf+5aM4R
j2bnHKlmQAoybHJAdRteG5UYlVqbmapOtPeY13bpzqEyP9z/Wrc3gfGnFpBL+uSkQttW6hKOql0N
DdOzbXX8NhqB8ki/ojirhZIehstrkHp91YHecSXWD2ZTM92cXVEHhuyLKGdsKvyB0zijtPbJ7Ck5
XkCxBO2pGMsuuKTRBKF2HKq2djW+64e1X0cdPBiXH1zcbDjNajDn52jUTR/F96o8dVnlPKlt2k7r
xNzqh1U64a80ArVIxTAPuufFbvv5LBe7t085Hb1flHHiP8ecKSRzmc+XQdWbD2kyNoaraEZrehHc
29wfnXkJgWBkQ/mgVIvxVe3asfRba24Y72DL8xxoxvfaIIUF9Gzkl8qu1X/iALlfZTbV+ex042Sc
RCPVH0x7nDVmNfQBOsTWUl/0qswXd0gdasO6GZauWTTOkXr0rRlx5pLuK+8wZc3tK7loSPEHc1L4
kZK3runAtgUleUS02T5QxPG0LB2HDAR3qm/htGo5qzEQ1dyvwz45M+zRPNF180dTC0+tEjRv9jGr
zjmVK+7HWs3eZENT0jAJlMzPV8pBnugEhF6WTkcY4Z1NkZxYDseHOyOPu77qHF2y5JFV+r2dfrPz
xTglqfnQdjnKhgo01fs3cedDcbOoXFHuISLeglYgPzoWkVrpN5O6fDK6cvZGqb4Vb7smXMYKgyUy
xCCc9Vf8Vrxi5JI1aLVW+nWVme/GTJu+GqV6JBF561VYhVxd1XjVQb9uHr1sLuYm60w4CGgoeFCj
KHFrg+mjB/A2Dvb6vtK+p0eAq5c0frbxV6IiQZkqaukPVdO7KsBAGvj98saQdl0F6wYqQTkWJtRm
QwrFbSubMvgbI3M49WrpYCKgWX7fBPYMjm4HKNwVZWdvYbFyKnG9lSz8Ma3FX9HMaPZ+lsyIl0N6
apw6OMgr90yO8qJcn2q64FuJgazXUA/Xl8LvEzpZwlEiRmcyj+H+rnZWwRCoJsBexOK20ilTX416
MWaFXwI6uhRtBqDfLo9U5HdMbu3bEGfhh6gSbb4QENyw0WKj9KNxyB9IOvLLwrGBRO3kwYZuMg+s
gUSS7gN1SOpr2zYawmZxriQ8zVTvO1egJmS1xjc6xz+aKPs3z4bnqC/+KGf5XMXNG7u2r2tDhIE0
AkaQuVnXF3hsgmyk2FD6sg/nE/pzlRs5xdEW906Tyhg0ZRoh1Go2DlbHLbaBWbJK2YIU7nCwSZt9
ikVz5PZu41VBGEelwYAEAC96/fPfHJJcaluBJVH6AGIiL6h7yxWt0ftB1ibvjSXUTyXAjwfwoOHn
OjOP5ibuGSfNfuJyqFLUPDZmwwgnp6r7uPSdUs6nBkEAjwZpd2AxOxcbi+QJBqSrER9uNgkDMVct
JsX4UWe1H5NFAf0dL8wKm0aCBhcp/+FgxdvoGPAH1Wad1Jia0VYJONXyQhnww37WzvWzXfaTWzEC
9aXRkiVyCYN0F7hD3Rxkw7tXg+qsxO1bMFK28aQ1hW2hBBEubFpoWvWx8iVsivRJNLr5cyrN2CXc
Mz52cdE86YTnX3vgPwc/YmfvANwJmkkOuKnb5DU281Hrmafka51UnpIpyV5MlfJ3a3UQSxN9eBmC
5gh8sGNIgPfW10GVDtdmc2NgwnfNWBEBNUDKHuY0kq6jhEfjfndXIemBtQRBDTLc9W2J8dYC3eXc
V+s5/LREFcMTKDdc7nvsNXXaxOmU82FHYat8x625Ro5T9EU25n5Qd/GHcqn0D5A/i/PUdtGZYY2j
m9SRwsRGBEvvr7zjdxh9RX6AAUE11teL9Js36PJeT5j+lvt5pdeuSnbqpsZceouujgeJ8g0IEE8K
CwQxBgyVXsm2D8R/BVU0Vrmv2PZP8ox3ltK9dLE8J1nzUe+GB3vMJREFmnSw01MludRG+IBAy7f7
e975ppSpKYFSmFzhYZtyuF7UYdHxaEGvbvCAeZG7XZoezUDZWQXuLiWWNX21byqgRgKnKAsXCIcm
mjhZalheaLdHIOAdR8dhknGs4GcKO1tHNzW11uYgm82+XNyiyJRHBTBaFCD37wjlrX1yPuFKr8NS
iS54hzdHZwST1neVk/pxU6kM2yiav00k4g9UhHb8yZpBQZHixZV8qGujzJ1wjA0tTX1LptP3aNLb
y7wMTCydEvmU1ciAJQMqsQdebCOa8xrZ4rlXuCyCDMCCN5uLFolKL2wOH6BqObpKn2ZI8yzag5PZ
HRqG4XhBPUf/tGi5doapQBtaaTJvbE37pFgiO4UkrL6FNOZBCHLTiOPYecrQh1hrHYQCm688Kxkv
dkRwVRrl4CZK4JB1FyFYIPlOmMn7IIhjT1fDD06Uv0uK8X1eC91NrOnXm2+O1ABkQz0msrxpjycN
I16sGtaaYnfaU9/K2pvnfjjwhjs3Z00ybfp8a0Vti2xBFW3qrUJJfLMGHZcZdvMUdNbP+1vZcXyU
d9dPDUZ6rSRf21hbMDzKnO3ED5aBUZFRtJxkC3Oql/3BSjtXlP4OhkzLksuzjXiMCVDuksyJb09L
egpj/FvrhHw9Iv/l2xKmR8ngTfMFc4FEpQHLELSWSDS2exvTbIjhwoklDp8sYypKNw8VND670PIr
OWVnBV3gc5sJBkwxuu25mcvkxKiW/MBy9z4lWjory9gi2NtiUdZIadKCPPE1dWguS5krJwWc5wGQ
f+9bmkB9wcTSgOchvd4v40bCLCpV1Gj7MvR6RqSfJTCb82wW6oFrut0QJEairPWlJgHeit+qjLlj
rA0QEJhZyLUF0492NNXH+7a5E9SxCnkApgmGE8Tj9YZmtU6STjfgMSfV8m1opP13nVhIdmlK86nK
I+1Fy03Be9LoTwj6BWeN4Y/+/R9xe6jrb6CIBXCfyG57QciHMn1O0NzM7SX0Jn1Y3KmymCJnOkex
896hOlTMTICdWO4WZ9CPaa+2Eh0AvbajSzkH6Zkw8+2ZBwA2Qh0BBR+q0hYALyvDKmrZZH6UBsaD
lY/D+wwC2IEt7u2F4AbyJ6g8qB6bu2eGKUe6jFCNqvJPdQD1HwS5chBK7X2b3xdZH9DforZIn+Mo
nVkkjZPCbZEQ9KuYiYU0do+oOLtLkdXQM6LUaG+bxkW49KXTDJk/hGoLjakOvACQo9tPc3ewq1tH
uYp4rVZA1QdU8eYaL0BJZoZO8IGaqnhqq07P3KjM1VPWN1XkZsV01HW7DTRYkTeG6gLxPWi563NM
giaWTcKKVt0aLw51/5M1j865EUxlXCVEvCE5HL+3e6Ir+m+tnlF73IQZaZpQWJNR5ttDPD4NpYFY
HTQCHoX5qGWzY4zQIDB4fCKko62wtZjGYSkKmfpznI8vKPrZ/6S180ZZxjVwgtOxtsFoXxLWbzV3
nDYvVbUxWMbSx/docrZ/d0WYH3jFnY/FjeJVI9i1yTc3Rk+UywMD4cFPyiw8RVWtPdaxqk0nyL/a
yzjE9nloHHEAJdtdFWluyjKrUJe5MRG4e70913Pqh3CovNo06pPWTUwMDlLVK0Mz+WovzJS673v3
vht7pAVkOtTYttV9yqH6WiVJfRT2h4eYYadu7cRvldF6/Wz0C9f4hzhhuzWO0tRQh0/9canDd1MV
ZLlbWkN54BHXa3ud3GIdvy2z3offnNXcRbY5oUbnW51IHm3iLgdMb/4T9ZPUk3Fr+1kiQeLPeSSe
jI65nvcPc+cL8no5xgrrJRnb9p7bQp+DqA4SfynM7v2AFNVpMsP6NA29fh5as3lU8jz8en/RnZCd
PqK1vt80ZVVok9e7jts5T6q6RnHBGuL6wkMj38dV45Catca/oxDNz6FRnWfac4Orq8n0ECmK7ttw
8V7UPA0OLGrH6dCResVCmkSHW5hRju/UJ6VKfAjY4wlmYMaUEE0915ERHdzTHeNFaGLV38B4yVY2
feJcBLOeTSQJGHbnJlGdXoqEucb3D3hvQ85aLDGBAsKz3YRIZqw2agA/0A/SCN7xslRewRTVFwNl
0YPS3u6G1pYt/A1Shi1o1inVQKstlopq+T20RfGkxtEROWjPSoFG0LzhDdQI/a7tpZ8iiBJCT3xD
BDHQ5nq6VMUcvjOjWTlFoW0/gkc8yhT2dkbJEgUbasIUDzaHmDA8t2dEWgIFPhhdamzj52ko6y/3
P9XOu05vikd2xdcDdFl/xW8OAAGuwNRzEiDHiscPaRg2H4skQIWjL2THLG/DOvA4e9vCJBBqIN6j
8rIJJJK5rrohbEjktVL4lmK2njKrR/p5e1H6igw1aU+tbK6tRmWmqPlgpkPiy2wYn9RonB7HXIvf
GVWffgxDiMUEMtlj2XXxP227UP+JcrSk7x/uzj3gaFECQ8fpVRHs+nAhlAHFXUL8jFjMr1JJYrdW
kVdoguEI8r9zrFw2ixvAptco7XqpfuzHSeRz7BelWvwjYxPrbOXRdIS9VYjG6OQYMLOJOa9XSfQR
gPGcImmiaN/rHNSgUcOnf/upAfYgNcb2YXxsF0FXL0yLKPanNFROlJkYh67Zs5vrRnf+D0vRD7Cd
FR1+A33Kl5FRGJUT+Vqk/F2jZH2ORx1t7CT4D5ZAfXXFvCOnJrZFZF6/apgd5FNKxw5P5dyqF2OK
Ixd03hGNYPcbkWhTCiL6u6k6muiCQP/XUWoxUcyHH1Qw4DcUl/sntxM4IJEEKNahCYxLXH/F736j
YZaeXggGCIc64gag+oPYc6rUbi+QDabLONvOfApAYyzumME8AM+hWAc8lxvnRe5DO25tMwDSRUT6
+kegi+x0Ycv9Qu+x/BAPSQsjJGYiFT/7nDPe7QAfdHO063rAzddSH3yJ7bwt2WkNwkxF4g+Ok3tS
HXtXmF14YP87q1CcZqkV6URJd/NGmzYysyTcsa/J8Wet9MNZ1ZqjAWWvv/Uq8iNMpQZFyLXWvXi9
rs+O4cyUNOM69hVqCQwGilsACgqibFnUGp9FLNP39pgEZ91sFN9JtJ7RjI2evzg6Ynhh26b5SWpD
7y1t2KLcjTZpY4yQR4ATepmlKOcmjqwTo44W5eQY9fxRmWP7IJC78a/rHoAG8HKRr5EBXO8BSfSu
0TtOykSkuz3XdWESJQs7i92JgPZ83+RfM7LrIzMo2L0iwXm75DbJMWMzTcBjox+i6ygRhHOdXERA
ye5JpXYSPLXOWDL4vpnAvQdT/atZ5vC9LMcSfZW5VFwRaOIJanHxK7INxS9nfcrdNrTKl7hwhvdR
aoaXvg/il3JBGb7g5roDvNVTYSzmI+Lxwi8GtXlgBIHxWAfKP0B+j1jft7bHFlcUMdHxq3ze9YnG
mlpotOmRHCoz6/2ctombmlV8cI9eP8z2JFFvJt5A9Ywz3Zi4nRihlqGo7Ad6LN1+0T210j9HdQcq
W35te/0ZttdH9OIy18xNj6z4UZrZ4AZFc4qK+eNUDH8GA5X2UR1Vtxkbr856w50RlSmN6aD0cXsm
VKSoGFnAkQiZt4Ql6MlSMel8eWYxzINblGZeu9AAlAP7uvVmrLMmAKAZoCBu+W1hirADZHfh5cFi
/BE7SfGjpAzNjDPIPJ8X0IAHC+5tbOUc0GkDmiS2xe+0daam52nwAjkojzIh7zKmKHtrwEfwtbbe
JfUpOgb2Glz/9lJYMhZMKHXga1TN+Gj2XXxe9eD+y14ALhCgr9WAbR5gG2W3VDl7YcRe9BKq9ehW
eRofpE+3DoesBo4TVQ6iLe7JZi9tl5kxWHov1OBTnSs9Y6Be1I4M9eyK5ggosbcaEjHcECBDFN9W
g/nt5CKhl0M6QpLo6qo+23XkDqL8XwE24+DwdixvjR0p6yH8tfbTrxfqjLAro1bYXsEw8Oexzkj4
DYdMZ7DGL/VsH3mZ/fVoUq3Qu5Utd71ebFpdXhPTeTlEl+9jj/iknSOM1CFGeRlLzfp633PvGPrK
SQOLSZQAjHjjbpa06DS0rmxP6J3+HERWcqFCNXn3V9n9XAReQCTFqrK+eVGhl0skvdZdGQBnIuAY
D60xMy1pto8I+nsHyMuHm15BXsg7XB+gMQvk+IwFtge15qdlqY0PwwRAd3lnNUl1YPS3p7dK6qHE
Rl95ReNtvlYXW2XJREnDa/TZdqOm4UONinF56+mtTSiYOpReKYVsgXFlYi0TyzAes5Y/GAernSxQ
H16j9tlB1XBvP6seGbE4zzgwxuvD6+ohw//outdIJQOYb/XnPMyCN7s99gPukzCczwSO43qV2QjV
MQwNnSZskrhx2mtflFbr/3zzqeHrEIGhEkmRdztbRSLLGJXBqHvVjCQgKimxl1SW+kerW8HBUjvH
BqoAVSz6ljyDW3jBYiIQXIpJJ8qvH1vm2Dz3uXMkjre7CB8H8L22RiAbTzTVgYpsL4vYWTHTW3DE
UzwqRz2t2wLgGnes7V4Kj7S2trX3YsjQPc1zzVtE0fzZRB2IDJ6WLvqkmKQRH7VgbFs3VasUylZQ
VKpbwTAOH5swy2LqkmNU0pG1hiPHeLt97JG4f31cqIZuHaMa5t0Yw+XwzNBO/5eBN6T7rdYHfdJb
70GRnpCfug9l7BtWjMznvM2sQuWQ6eYJhh+d2zB7N0R1dbLyrDm42bvLwWykL7vqe2+x3GrCOG9Q
G6rHhVkei8rUvdhGrygc8sid1PxIq/TmEDm5NdwgkuIcqddd37whiM3GLEzLMwdbuqDZi4u6mG8G
97AKShEwXyC7kYFsVqlUBj1PPRPW2zn+ZQ6dc2paprsVS/dTUaz8INPd2xMlEchTtkGRZ4samKo4
aetGtbypMrMTyuzVJZTG24YHUi1gT3SIEAIANbyW469Proa5F1eKaXoyskN/kvQczGEZH9vKATFp
RkfSlK+HdJUHrBxUQpuVyc6sILF5mMdqUoyBCqRnAsqcL0vda7U7MoXXdNWhnzxRaPMvuiBK9MSV
qyE2zon2VIs2Xdw8m0JqC2asTeeO8fCTP3SqHPzBaot/y9FJLVdODtT4JqiGZ56RmjGYs5YOf0yN
rn5xWkQ4L4O2pmyFpQ2Fq6A5ffB0vsri3myQKAczXCcNqRt/Fvd0wXpEUr2kDmjMVsvQBQwNabOG
0ZwmBB3TrKqISr+OqHu7ZLrl1k04fmUCh5WcI0WYX4a8cr5kQJo0V0Rjp12yUlMMXse67Nx+7ABd
Z2M1H1EJbmrefBpyQbDqED7gJ21e/T7hyyVMR/TwedO3AlzFZS4U+2xU8APRShLvJsg87v3n7NYx
r6si+wcohUQLmMW1BfaTWFQnJOULlyh7X86DfJbIbTyLTAwPUc3cCDe1y/FshZVScAa28Kitlu/N
Mgl+DIbdH2SqO/eOWhGQMyh1NBe2SgMhkg6DmUDMl0Vkvp+RXnLVbG7fGiuwa/7nyIxQqr6Fc1CB
7Jgr0yGE0ZnzO3OsbAqDjv52H0LrAplvFIkIure0b5lJMxdzZnr9wgTKmREcJ1uNj9jlN96evaww
a15wMLmAra+/YEINSY0nYXhT24bihJyaAnJWUf/optl4N6bC/HzfZnY+Ed8GAhV6nRCgtgCVicHn
DNMmPFXoyrogO7jVnWwODm/nOghdBzC6UgB4ONdt/5aLjYXZq3Wv6p65inlLjXWYLhdp52AkXHFj
fL4LzKP7en9zqwPc+A90DrANFeoxufrmNG0+FxKbDI1fR9W5/Txlfybj5Fy0ahbUB4P+UopA/RSI
+d/7C6//49uF184TvA7OdpNh1JqDVLkxECTrfXvphrx/nyJH/zj3tnZwx25LkRTeCV0F5XFcJZno
9dnGlWRgsL5o3ko6cps56KoTemstu54qJT0H1C9/RmZincFiiwsd//5iJ05insyl7C4IyDWMEYRz
2jX5DOS8bp6yMGLSi8MwekayVJ7sy/i55mq40awzqGfOGvXAde2YIS8m6Fu8BUiILZdMIsWl8mk0
T1qN/aBMaXIKaECd73+W3VXQCoFUuCJ+tiIrbW6qVKM6zVPs5kPTBs7HLki0A6NbbXnz7WHE4Xwh
vPMAbBEOZUtheFJ7zYuVBVcbDz8kQ97RFhse55YqxH/YEtGuQ3eVOscW8V3ERtQHbaV5HWNPXLUz
nMd0YRzV/VVe6bTbTRFokCnhANdRStdGVjAJqMmmSvXUwiqsE1zz5m/GiFFepaokfihpHn0to/9D
2pk1x60kWfqvtN3nRjX2pa2rHwLIlUzukii+wCiJwr7v+PXzgXVnWpmkMYczda0kUrkEYvPwcD9+
jhpH7qhB2kZcdhyaddoT8BVB3MnUO9pK87vSRr8UNSSfL5rVzM+DX/eoV9oJGu7UOdSRK9Xodbo1
+OloA7sdJ1aqd3MJvbZjPhtZ6Tierk2QmPEHZcyFpqCIWWq+loso1vOnbPDtXw4Z0heF2/1Dr9vD
l7GVIh34k6Z/R6ghGQX18sY3PWioC6C2pVWETCkeqFXVBgqY6oE8uhnEtnd20su2i4AJaSaKNov7
NBqS70FdjYGrLfKicGYVc+0qpT3mSyVM2goefDJW/24XlhXaTa6sez+NTWEGgH+FXNj5jzNT82a5
gYnFtjL1oGLJQx/PjGOn5QyITF4r3B9W6piWYpSiEjmo8RxL09syB1YZ9BEUxLBF7TemRja6Omnm
al6HXPMqlxvtvCMgkXPgZllU78Y67iU30cK489IuML8iNVL+UIshu+ii3O/cKR2INutJXvz89Cgs
1NMkspb7KOyux6MwjlUZF9QjUTpdqa5DpaNHIlYRalmdS2S8te3QGi2yH2CVsO+nlwmlbAKnNsJ5
XfvKsIIbV19Lsj2AvezPDfjbY5OmltAEh9ji053suk5updYujAmOTZ8btVL55a0y6xPl3Xog3UDO
hehOMGmQVX08nG8NJV4IhG0kXXG+ybweD6fRGmno6+O0ngZn3ieF/9sxBvmMU/B2IKGzIF+CSAHl
j4j1HTdiogjU22pKIwSc8UzbDgrQwm4IaRrnihDfdujVNV7O44XG7LRDHXGRQYnLaR0Vfe0Gne5c
h0OY/vrssOEYQoIAfRdJAfhwj3ukRP1UaFM+ruteP8A2gTKv02AFPj07ULdw6UPxBkUDmDKPm4mn
TupLRR7WMnhLsmPAgnJ5OseR9vYcI3kKyhd8GY4vCrTHrdhz26DIVgxrhzr8QxaH2U2dOele8Q1t
XRW2dgZQ/87tZcmGkyxawO7srZPVPkeVNhtGMKwHHa52ow8vsrrPhKKNXyWKVYSdV7pbQcMjjNm6
D7L4Njbby67+LI+9YVEDtGDbtMUjefMcddvP3CLVlkqxeNgOJaS7OWwSn55EWqG8iTwePeZ2ezy8
iQroJNCGdg2IEcxxbTVeGkAB+vGKfLPHsNQ4IgQIuH0RdTwJERTWmKIR2UMS5Q/9IU7hAcVmGJt2
jFL346bebDGK58l/cN6/lrichj/asS2DuU+zddVajVuHeXTTjNFwZov9K6927Ipgm2BrgQOdYnOy
8McDV84IMY+K06z9YkicbeW0k7TKdGVOVpo/jU+6UUECIheBVgizdcyvfWTHMsZzMGHPqBrf98Ji
TBWvN7JYFRByS7qIWq2KhKIMSrgandJQV1wWRn0VGmP1MDpzEbqDH40xRCPQ4mxRFyWEX2XOWK2D
tIGZwoCqfJWn/qRt5yEsE3dsyD4JvMS0FqTD4sCNfPIAV2WWoZU0zakVu5mhBo/V1NuSW9p9aHtO
XtqXYIADfWsGFVB+qy4cUSaD+iB3XRUIKDslbi1+HPSr3qyzZOUHWXRrwgKSke4O7NZ91X7w/E4O
ZKGp3CUF/Ev1S1krfuppymSWIvHV7LEy6/SBup30trcD81fld9I9iGBScpVUKvdWpSjfOq2zKc4s
cy1zkfqrclE1hWFSlKEOBz1VVKo1jNG5ztmFvnASKzbcaWLVrZuwSiEdt6S5uMygEAPTMhcUtvWR
1AUgHmyiN1VpO9EVwZpMhovQ6u856lRFoIwhf6l6O43cpNT6BNKhOcvEHBmZLyINoqNNZZZhRjmn
6sceWAzlTh/qSFsNqdogTB7W3VfNCLVnImct9EgLaUtUm/2VKUlhKuwAGYEvflQ2F1E4q/Oq0p0h
XCpEC23T0tncteXE9GJ7zGyhG4H+26l90yCoZkzgevUw0NARnJTrfsAtE0k0yF91aFfqNfeWwFmx
UurbtJD6AtUNBYE1ZVZbosRm6LTCmmJp21SgPwSkr5KPZzhP35MmqRg0W+JsDztpQm+vbAjc9E7J
uR9FpPLTwghLF5XtggRPMP/og2oKiXfZ3OyGOWkuiRLP2rpseu2h752047Ymhy3+QTA4rqmOqokA
Xxf+zrVCv1SNIboBrQGRi5Ta0U3KnfXODqo0dVPHynuvrWwyl3KslD/reUDfrLNSjGAnNX7hcs4O
SA50Wr8vwsT4kQDEAk5AAoT+ZM6sr4I4mH6XdWLcq0NvWkguqAQnp9acBm+wCAe4iCmTeUEaK8Sd
Kexu3oJsbDLXbwP5pjclaCpMQFKumoUEbcch9EeR2fYI2DCOyt9qYfhP1BtX33ObCmPRDLZ225D1
01zVIdQEDY9SHxrz2uqDyyoq/YehrKTfdjo2iVv1XZO7sDFbL4M+1t/Rp1aVTe2k+rRWey3LLlJT
b1sxRHH9kwJFI0fBMrTDtdqFSSRqu4+vcooaYtfSJ/u5rKr+JSLMfMvo+JD8sHRGV4YT+aVwws5y
oZuQcjGgrfuMKEX3ME2DXG4KSNT5V8vpW0/LFK1wO9jdfTGXSfxADgUTLQMpUEQOscaPxiEeupoQ
sDW8bvJZF0lq+I98LAJK2w2mSIIhDt3IqKwVWGuT27shWXctXOfdzogTW2hK096kWglhHxrCFoux
CRdVh8hhDprcCkuhUQFw4QyqX+181AL6NRvJuTYD3UY+cJyAI+lKUQeiMVVwHBFkmJYgPzA8cGuC
yJ0pHGKuWop2YRfmdKdlsewOsUZh/iBP+r6aHYVFq4T2sG/UoaSynUBJ68K3HGSCDg6oSFpmcyEZ
ZnTrm+2Ye0meGigt9bJ+74d+dmuGVWMyhYWCyJ/ZKluDzOdN4ZgU/1lki7mJwRdWrRodERLJaXMw
x110OUNT/FChljOvTas0qn2ODmXlNlEP/fbUOLPjRn0SXi66TqwNfTDHdVFmVr+ex7bIN30XlzkR
/dzOtwnssSD1ogyY/Vg0jympzMYNAXJsbD/QsbNljtxC1gzGpd3VUDKkaqVcyQBLTXfIYogFqwai
vwxF1A0atxjPHKnNaI+MedCiQBQOysYwe0xlBb/TQ53E6c9QlYZgY0T2GKzbPs6jTTrMMiETrsDa
JjIGh+tsGWKR4iAqn2hgJHcTcpOh/NxR7pHGSXrBBPW/KqOqn/RBq3sx6tKUuGFqpY+a2ZrSpu56
S94iAa2GwmAmEyYnKlV3dLLREFrn24WgxLl9zOxIhq4klqG1yi19fkS/HgnEOWvVW1tN0p3WgbMS
0VAVo9A0WDhWsRVEzdbHDsueGnSWJKhrxJdDGQCI42hK32FAycqdZZWSjHaAnqZCjfP0JY26WidQ
EAXfARrVFwVczj4QV6Umn1NaXNunuZxufGeWerSi8gzzXfvGKKw4hj4hlvScqYbsf5eOviEKggeb
rrJkdw5wIbuwuekHyZDXM1e/WKioATY4SmXPEMD6gihgsAjYgsXpbvRoDGIByDb43hhS1rlG3VN3
RG4+3sudUf4qCMMT7zE6IxaxLnMh59oslV4a51ya/WmqFBGUZhF502RJl10G5S/hVyP8rumteZin
aog2WEtt9EpJ5SgLlZiB6vXMdNu6UpKdX8XjjdHFzfes8NPC1QormjCoBqzoRDJK35uBxyWiGAaj
99g0qbMKsr59nsnDbqCbn2wyQlGyrWrODy+2uNM+J0ZizqsoGQJlF+ZS+GTJvV56WmiosdcqgSnK
MVMWz7FYN1EJdZquJZXi5lOZXTKWMWGbqGgKN5qloHTV1pav5pSq8x/6NBal2yWt+VDWhvYSOiaF
7maTDvIqbW20InI624lY4aQWsl1jItrCbK6Tuq5e2orTbgPBKEBZrfEnYkGY3uYlGDqbo0kmd5P7
8vSNe0L20s+KimNQ1ZP+kPTS8LOtf4XpWomz+Rcq7fb3MZ1zfLmSLNHot4DiVNBbtpB6y6w85s0A
B4Jq7G3V2e3Ptkv7bwXkc6moKN3/Go1W/4twBo5daSrlICa1wbHTYQ5N7xfP5DbsJinc9GkILayD
NF4vKKSiDK422m5wIcIZQ3ceZ0obZSfqH+patb6VttE+JnbUdFfQfOQ/IQBITNduFKsWmS/VV9bY
RL+NNlcfVU0vub7qvv8b48b53Kg6UVoklrNA8D35XafnypdEzqz7vppk8IeZFHYuEKi08kZMneSx
G1NnhwNljqukUMadObOcKF5YVk9CdRaMQyGF43bQWrdI6yWpGMMypIgadsJbuUi1wBukNv9e+onx
kkCnh/sc984XyVBDDSYPI3tpfEe6zuspP8SDMq6iXkmmVa7U2SJqEnXPWVZUP6eqpRI28/1yfhgo
BFb21jiU32Lc6m2hNfH30dH0SytIFAtZUwj/RO+TqKQzyQRBQF4kXxi5pN/30CR9DQspSikoK6Ty
ivubInm9TE7DszD+pSDUzekUJ5FhbUpFIdUByUpgcOVq1YgAR5PF1/JgTsWXJsJ6uE2t6bOXjDJQ
c0xCexuOVV26uWNNrchYs1d5Xcu3UyqZ6M/IA3YOPyyfREnyhDtriJKysLvYmUTiQIAqgCUYwVZ1
EH9EFHKsIwHEpexWSWsHX5GVdn4VZN1BLVtjOIsW7PF9UploZbWmLD1l6BTNeNNpeDeoHKkiiohg
j7Xuz0INyXyIsQiKQkg+88q+zIN8b7TKGCIk02tXGfkDddOYXfR7bPOOiJya+J4Tj5lFie24XD9i
TWldZGTKzq0h3JX2Ayp1EQwtdvgQW2mvYwgnafyKzvfUbx2iA9MqI3qEaKpsVkB0UCLmzHFUySDp
YXbl2vTnKN9W1FNdqnXbTl6ixWSY5tRJ1n6kFg1Unprxe9FixzEdctvYFV0x/gLobpX7TNeCWjSS
5RPSVYPMTSjzetS0gi2VtBYnSlF3Y3OtouydbYO6Sx23Howo8ZRxHr/mWts9+0DAAzfp+rBx1aEt
nyMnqgMXhLj1M49nxJG7PJ9N+H6ZPzdC7N4QutTW31oZuABQ1cx+TosOwlPoIIlTZ5kRXCLNUEkr
uTWVeKU1ZYj8I8e0JkbKcgIvNWM58KQ56BmeOVoYUoNkzja9mlExhvxeHKFeBK/PxkSBAVtjdiRq
grjQhitIZPLhpm8s84tkwSPlqlM2116pD+ozGLxBe7BKon4M9yhtK3VqH4j8B7orR1p6b0sDZy+x
Z5Mcq28TFId/GmZRyvgmYP2E2V0j6Ct5WzWppn5PER3qrqSmKW0XarP8EE5BVeycZAqvMnwLE+2C
XM8FN9b2O1Rd7U2tWIEhxrkwYteRcGBdLAFVxbOhdr6bmy2ESKkKAkfY1RTj6sdpcg9LW6qJrs8d
FHabrhmECVl77ma20wybllVhbyIHvRzXDkICPmquOdMF3hSKLFap2Lu0KmVAwzm8zG4aW/V9qiTd
7zzBgnpDMlV3g6wbt1mXcFGIA26SF7HfpNgair/Q+yuLNryUSqkewT7UZY/YbJbArB+NbMwxHIpa
wNilP8Mg0YReYhrlzTiiVbSVcBs2SQKCZVX0sv80JUyIV+MOJq7dVvJt2VU4mtogF/Gq73qpXobG
6m5JbxWO1yZd2wh7dipNxLnGwLWaGpT4oHLR4fOMrDdCyOCHwCgbykUSYZ/2YV+3BR5LUH6zJLmN
dgn1ld9tGXISb56DevYyJ/d78AMThLR4XO2m7UiuQD7uo9TbTtb4kkFxsm96g3tuPyPAJyjhhbBL
LqvMx6rZWU+KsAgODaX1N3ZYmreqZGPilSrI5NVkV74qehOPmyxNnFiEVKLQoa0uKV0ntJ1SqPMg
/7T7GkpGtRzbX1VMkeyWQl5/XYyz43tm3uQ/u0arZe/ftbAvSrQIh3Wy3J2LRMXZrKRRPidA8zbV
S8YcNjSo7AgNKael5wS19KwhXkfQLiWH03PymPHP0e+5+UvfqdIDE38OiP8muAY5l2wvFYZUWpF/
PYnDph1Kjq1sEMLL48RVsljyLFB9LiTYny5ntJZmSFlAoAcW97R76twYs2+001pHhUZEeE6bGbjO
mWjhmxDeayuUx1DUQt76NUL7R5o+jbN86PSKfEMpzSuO81nMSvFpYq6lFf6/yKYDVzlFkAaZNVhK
m0+kTUZTGFys11GLeuPcSH8zZv/Hz/E/g5fi5l9hwea//4vffxblVKO72578+t/X5Ut+39YvL+3h
ufyv5aP/563HH/zvQ/QT7bvid3v6rqMP8f1/t+89t89Hv6zQ3W2n2+6lnu5eqJ9qXxvgSZd3/t++
+G8vr9/yMJUv//zrJ5Wi7fJtQVTkf/390u7XP/9asDT/8efX//3a1XPGx0T9PEfp6ftfnpv2n39J
qv0PViwZF8BqABlfKQSHl9eXLO0foK8JfSNdSOAbXp+//i0v8K3/+ZfxD1CB/xJ7g+CB8kLC803R
LS9JmvYPdHfIQAKwYwcCS//rfz/a0Rz9z5z9W95lN0WUtw3fTAD3jwCvqVDMziMA1aNGjFLGk8h4
oZekgwhuCRmT2a8TpZKtfdflerGPJbk/B1J625yuIeIDUQZ1meRIT+LJfhmPVlpr2MikrvynYIwm
/cmEp639BRfUUjfwx0z83d0/u3eyyegeiBQK/xb6Uho9Za6WI7TTphSnAlhPftcCNn2g/ivefNzK
qT4fyScwuqAd6RLRcriDjsPkIB16Pw6VW+/Re1hvxMpdbb0zTSwolj8m6rgJ8oUn9s9X2goGSOX2
4D097GjAvf+4gVfKoY8aOIHRNBX+lUUDa7FeP+7u7tY74V66NORuLw7eheueyUh+PGj0iE32J06p
beoUuC0NerePP64DcS1W369cWZwZuVfN7o86dpJby+K60Qmt3h7W10+79cN6zfw8u9u9e3+mJf01
HfJRU8ty/MOmY+UVSaFLF7vr9fXWoymxvjis1563Prj8fvD40/NcseUn73DBGO94z+HAr3vP47Wt
t+e11Z4fefd6t7v2trx64MM73uq6O76NJcZX8vXLW9YFn989rK93O75N8HVitby83q3dJ97CIwh3
+Rd+5peVEO7W3dIu7+UbbzbXfP2F5/FVT/zLbiVWK77x0TuI3e5BsNb4zGq1LDnXXd624vN83/Jl
7iU/HOgJT3S3NL/Zuvuvq/3y1tV+x0BfuR4/0+vtpqDzLk+3Xm1ZV+vdgYl4fbYNn7xzn/nWLW/d
X91vt/fLMDFQy6e9wyETS7P3Lv/88arHlJ7ZV4vF+mPKGgJafh+xOm4v1hfLYK0Pr//x9/XTmnG/
ZhwOT4f10+G6EkzK4emJRSQuNzz07m6z22w2q83mUlzx9Hv3YstQfb+8fO3qpXCvtiw0ZpUh99zb
C1cw96v9rXtxQc/22zP4NMCeZ7pzkhVPesvqocm/vWCimKzr62Wcd+LVJol1Ja6Zth/LDNORw/IK
bzys79Z3y1ywtpgffrrjAztxxTJY89Niz3a7zRV/b+/po7d3b1+X8zUjtWwkJurKXa93r4tku9/v
mUbvghFku12vl46GYstIMgaM49pjpC74Lkbl8cD69rbXHp/5eGbPTuxJhtsO/EKiGPiWJukjTyc2
B4+VxlAIuvCvteWeWU/GyQH3xkyf5IC5OEy5sViA9dN1sGJDsNGYg9dldcf/aJ9BW/ZTIJj//e9t
6Q7it7fdbn8P4vb+jJGl7OnMgjg5mmZrGibAn7frR6b3cL91l0nhB+/acy92Ozbv9okFzt7FAGA0
NqtVxW5br7dM8cHbLkbBe1xv1usnb3d9zfKgM9d3gRDf6NqaWWXdrPZsnEc28V68WvLdZne9u3vZ
BeLlbvnSHw/XT5F4mMWPQOww9Rwv13f8+vLCEGGetu7VPfaYv2+396v77W8WGkZAPGBURiECsWF3
fbu8uvp2td+uvuz221/3t+5q495iHdzV6t4Tz5fLimLd37OrxGq/v8S+77dMv4dxY/+xG3br3/yN
raVFTM32gJk+XLjb1RUr8/WNX+/552Uf33sXt4+Pnnfv/vp4Xb4ysHxwRpyCCJNCGjV0O3mw7UE8
Mjr9MqTfN2t23bL9VswID3ux7KBbbC9P//ETKKcAw9NFeqptQ0hNi2H/u+XMYH+6v7e7SDDDy07E
JFzTazY+v7Kf+UNwIrG7efV6/eA97O4O3mPBI2/E48WPZYOzvK83YvNw0y8Pjx25YxW59yvMwKoU
q6vnWOxZeBxwqvBuMaFPjviyuloMjye23opeiv1irs6YAP1o6ZsAPsAfgXmCSszkknVKud4jlBrI
XU5sQJXQbW7LnvJ+vV19PJzHB8jfrYD3oGZo0X84reEpAIT6tkZqF7YFZ0Vin9s8NEn4tnPlRYkj
nSmJetsrqgnx/wBrgEUGTn58YKWIThvOaBOIrh19HdnDiOZJr3zKcV56BZKbUme4hLi6ULJ33Aoy
x2RjZZ8wrh6q32QwGLu2HM9p5bwdO1qBE4M7Koy5UO0ct1JXKUlzyyGek+ih5YYoKXQiqQ2jE5QO
E7UESBI+fDxfxxb6tWeEf5E0J5rAPeqUrMjJ4ePL+gka4CpX97JUGVTJJfGBsnnzzE57pylufks1
DdgZqCJPuqeWmVwQLqOpFLr/3sln1C270m3iLD1T+f/OSIK2o5oM6B33ff1kVRilmdtSntVgPpp4
10WxuaUsp71E5du5HurCOuNpvNc1ihgATHKFXSgYjmcu8btSzmG0A4dAHlslldtI0XwFIcM5AtF3
1jsUTBT2IFND3Of1GvGHg6ZkvZpDs1AJp7UScm01ckBW8jnWm9dVcdTKibfgZzY6xIVBK2kV9q5v
yBFBdKTLnzQiuWcGb/my/zkC/tWYKQN5Y2stYn8nTkI/W2XdKHTJmIvrMLSCjU149etkK8nlmObK
U213j59e9SB2/6fJEzcAEZwWkRq5EmpjzfBPD+YVkCRDDGUX/P81dRo+K41YAxoPAIWsaww9nlq7
gNQCQF7ay8edem9poHZB9RVX77caSY1ThvUshTXlLE53kxRl7Ep2rn2q5Onv2cIEsrvge+cgOV7q
vuFTuexYlSBxRSZpLExUzAvzTAzh3b5AMLiQXFAPesoIDLyBIEKPrVDyNjVv80YPm12oddnn+Gv/
7g7IC2wEAEIiUsfdmdpiLsweS1HnygyAS/FLaRX35rmA7XsWCcgshy8CMlQynCzy2rGiOqrMCsl1
RyPn4KTJPjUz/3dWNuEDXGflOZGF92zSUokHqTLfiNk97lkM3qyOTK1auIVhg+w74Av6D7UCqv/5
dUfQFjw1G5iip5MVYRpyGAwGxiL0JQuISWN74PPaM0fw6/MemwniBTAngNiGO4ofj/tDSWXUUfxM
2kSrNSBDGkntOYQQoiyDDSBZjcS4AS8wDPfUgQySqHpSObOsnxP+PalFWNYMPMewSS2Lk7q/U59j
pDwuVEYSOOFC4gALU7+mwFF7AN99CExp3NcNRWY1GW6wJ13mjtSXuAxNi5LHjlTm58rCl+eB1YrC
CARZLaDfp4wFeaH6UMK0FSgsx7wr7KlaaRAAbSidjX+0UX1ORuqtwaa9hR6PhuHLOC3+nfrSmYMK
68lNqve6IFXdAbjNJtMDMTnfi3iozrgOb83BcYsncz+pACw6hfN11NC3RA81cWet+xx169/jyLQu
fiTpldN5XdQtqG2gdgWgK0hvy8hcyRn1M374stOP1zF90QGbk7rBFddPztYBChBb6mmlpHRDE0NA
EZ1Q2wFk5yAHaglbVxg9DaUf3zZdm51Ten1v8l6NKrV3FK28Xtn/cCDMLhirCvYJkWZ5fREPRbEr
w24+xJ1UX1AWT1I3iZUzJuJcoydWNq8BnkwORzxONgxCfWVLF6ovB65tZ81B7Sen9Yp59M9RNb+1
uoAu8TUpw+SbqWo9thmgbrIKBUR2RqQYj63Ujd0K1E28GXJE6SjGktpvHxvDt1bXWdIRnCU6frV9
yuvRacGQG01QARhpcs+sqhp8ZUz2Nx/POZ3vbAo4MFTsDwV4C4PkcecSfZ6TwdShgBu6dCUnc7ce
qZ75tCtNsgxmMRIjYJON0yFEerQodHUqhWSVw0ZLIGpLYutWrijTpxhz/fHwvbM5LMqBIYVjZyws
esd90ts8SlGNKEmjys0+tKVsU+SZvC8yw16Vltk/jIMEwCkjijOcOWHeWSy0SAqJNbjckk82ppUA
nktaDsxZap17FZL0X9QrVLuiNueYIkrfOLMr3lkrrxrlVGEs7BCnIrd4GiaeIZJOhuJ3VBI6qSiV
OBSRTCnbx+P6zgZclBxeHWxzuVwej6tdNlOjByXuR1j0F2ZXdTtQIcY+wlBtW99qYYIHtXlmRN+Z
TUIOxAE4tuFLP221DhF6alta1TpTBXofRbY3ANTbA5vtrkZq/0UOHMOtQIedafrN5njN4+kQIeDc
cUidTKbhD3lZVezxILYBDsg5NfqK1Z8pHHq3FeIqr8sVoK16PKxDoJrNaGKz8Rjb1jWDXso8X63n
6bNLhe4sAiTLDRPX5zTfn82NUo8QpYkoN32kQrvkzmmUxlPjMLn9eKm816eFW4fr7CJ7fppaS2BL
jIyypVTDyccSkIo0P/WSmn5O6pDTdukSXjdLg4gAu/147KI5RhsYjg1WfzJ5TTnpF3LaZTvITJoz
VuXNRqMpmKngmuTCzLF30lQ7+HlRZBlNVXBeEu6QvJLKB9RNzgkRvzd4OEVsNSj1KeA6sV9VZofR
qJYUGutytKolPFCK/aozq+HNvoKPhAOGw5jBk6mMPR46O8jQqfBDgiiyfWnPI/lqswGvN/a9CCpl
m8z2Nqv13ccL451RRHN1ievRJkQzJ32blKBUY0owCHJQbkoVIACl0Y5v/SqYv3/c1DvDqBGtXFAa
C6/NKfMQVMWVP09xKYDrfrWtXFvlql9+flUcNbI8xB+ekEUVQSgFCQjNqvPXbdI21A/3sQupyJm8
w3vzRZiSDhFUoDcnVzGlHaFcViR8ysgYXe6bwAv1BMRWh3Jypg2g3wJDnwFNj+Pm45F8e1lhrUAD
Bz2DrlN9ehowmqs0ToeKtvXAoZfUP3hjnieuD4jxJ45f6+XgB1dTZDgbjjzleuFgElGP99IYebkO
tSG5+/iZ3ptd5hW0FGApOPCWg/iPgQ9lUkL2yEJKLKDenSStqtDsz/gt7zUCYAnLT7iMiOPJHjGr
YY6a0ijQia/VyJ0GKjY9inTKc0T2b9wGBhj8F9Ek2ILY8cu2+aM3cEXksjaxjPI4RzYj1Exq+qW1
YvTbnAKYMwf5e92i2py1hAwASicn5xq4U3PMALYJqzX8i6Sfql2JkfU+P0OwxS10KRyf7MTjPlmp
VWtTgMGMm6y+LLowW42GFn1+ihi2hVR7kQHAnB23Qim+lDgRZgx1mPAqHRzdVSIj/GzAClgQmGUi
YnCn4cOerDZ77qVWWjZAEmnZIZtG1St92Eg+HrG34YmlmYWUkCs4JfqntaHoORUG2PdCxBABXxZN
rK/NYNhr2py7TQG4tssvqSzxWeuWf0EYfG86Zbn9+CneuHk8BEQ64PW4nUIjftLXuZI7pw0o+5jN
XlVWiV9m2i4Osky+Mrph0Khlc9JoV/cIl5xZmO9sg1ftx4UHD670U5IiqQgNeaknEUh0aFT1yObk
DSW8/To44a6hNOlMg+/sBM4i6OkgplsgYydrtFOtMUOXG8MWhpEYAH2uLQK7Z3bC20MP9QgYfFie
FKTjfR2vUQUuibG2mFYzjAI3ta1iN+WzhUiZE55ZQm9HkKYommZT0yK+yklTEGvJtcEIFolBscRU
UKpKgVuofHEazfgVDhCMnOnd4vgcxSLAx7Lz8PbgxMNUnjhGYVIhdVtRrVzmmeTpTmV8rbph/lFR
cekpSq7+IFwyXpShhnZxrTZPn12u6ATiJ1Doj8iRecoAleWVHPQDsRY5fQWwW7/S2noyKKES1QKi
7vRzTufbRbO0yG2WJNsSGj0Z44aqyqUalFoQSeU2W3Xdlq2Sn5nJZVGcDCvYQY0TjvXJ2XPSihq3
oOMKANV1jBqha1N48ljNU6Z7denrN1XSz5FI7LDNhZUibXxmZ7yzZiFQW5jVqb0nVnlyRtQzWqLw
klOTkfrV2giSqXUdXwkfCmpLzikGv2P4SKnjvlvkHhjW0x2iqVKiD63MxjebGyJfyYPiO4nX6zWF
7noTGveIQ3NZHykrbdcqbHqWAP1ffQlxNMoz1753Rp6cxMLcive9BNqP95CaNm09VxQLJ1XIdu27
9gelNZKXy6ODVLSfHBr7K4Dz8NNHGYNAdp2QGjjON6oKMuwURlUuUcNJpyquBRU/b5xeiZr/h7nl
XgYBO3zPWPqTG2eWI/ICILUQQdP5X/oJJbXVBJ/YRRvpnXXGeXxvISEDRNyA6A83tuX1P1ybVlfV
UGoTkPy6Ke9LpeiuhtyivAkmv4ePTcEyMSdbBmoFmqGkyVoW7nFTY2y1c2xQpCXF+nQfQ/v8xW6t
fkMFbrrlZlz++ri9d7pGBB8wMuxlS/L7pGupLkVZN1G3ZBaW7Ukht+q6Dki085nPTxnSiGRrl66x
LE+8/wiG7KBp4Q5xJr0OqDVFKoBcZ67tFHK555Re3roArH7S7IuVk8FFa8cDGY+5mQYdJd/wIsFk
Bj14LKQKhXbXtxv1VzvVvbypOGvO3HHea5c4JE1C0LQ4qMftdu2gpIjP0O5AglpQ9qxfqZOcuXUe
hV8g6ywu4ZmQzjh370wjuAVcAPh8yPOfhlt7i9LUVgpYNi1BBD9nl5dJVbiW1ZhnTMs7K9TGzqFG
TzCZTMvJwM7a0FlwYBTCb/4XZ+e1WznOddsnIqAcbiXt4FQO5Vg3gispR1Lx6c/Q99+0tw0bdS4a
aKCrmpsSRS6uNdcc64rD8WocFmf0jkOPE8RUJ+ILt+uPpoYpzVZmgU2Mr9vbB9pNbtLNnl9TaLWc
M0OsBm7XdnO3ev/on7KlYnBwpf6JiH6zQLdPPj7L6QyVLBgCaElWfrP6fI1yy073n39yH5y9ZAER
hhs4OxFKnXwHWtUWtP6zm3R52e0wjPYuUpFOX6TkPnxsGFBvQ5Gudk42SJlSmHPwyAy60p7dEIV6
uRytnKpbtNDc0n2xRX60KkhgbfcYggq+urdvSdNWp8dgbFuA6vuo1lvaS2k1I54K3I6e688f4Uej
EYNuyioS1XjevB2trWXumBio0kjVJed11pt7WSTumTbP7cU6rcMXs/vglbEj4zRGXw5jnpZ2C9do
p5legWAa25ZiaqoZY5Q0evxVFPHBW2OILW9Gqhgrue2H/OekwRxZT1XGd0wKy62iCgVD5BaNl9Fu
Gvff//kp8hApYVIex2XpdDBw63OtEq8OHD+164iyaver7i07DmLBbZjag5X+++7Iie0T6+K+S9bp
ZJmsjVfN2I3WJIqzOCxEElkG1S452GJnxfQIzrP+FVnjo2dKQMLdhSCdROHJM3VaNFy9wzRb0B3j
GRuo2viExYiVS9HygD9/qh8OR8i7Jd7JchknCZdU5aKtMDvA2aM8x42l2JWVSVu3ZXxVVvjgqGH7
5S6/xSZcN7ev5D+LpVK9B+tIr0l40oe4Lra4WZ3Yjzob6w1Bf+W522Xx0+fT+3BQxElcqjdQ22ka
Af+xSc88vB7lxKwy9BsP1eI8pE7d7+mLNfeTTK0vxvzgeoYvKVE1HoubzuB0L8MgWeZmX2MVuRk3
pPW5387lE+TN/FdTmdUPu9L6yBZaf2ZM81eGwO9jaV6jDqCViJp2rNOPX7MwUzLLrA4Gd9ZvB4MW
8zLtk1cRd8PV6ol4J+NOXolWfnHyvd91tiwpXwpVAY8z92QlLYaP7R9JymCi/HYr4sSghbYZHj9/
oe+ntynOcMHizr1VHE8ebqqwJ9A2W4BKwfENuqy2b/xhxYmgpwayt83aDtw6oQc4phb/laLh/U7O
6JveCBkfufzT03106yHLqDEGhPPpD0yzxzRSdAjCfIvn5oca7OT18/m+/z5JU7KQOKW46xNRvP1q
nI7qGwaWdWDMhXnGP68F/d0Hevi9/ecjffRkkYfhpUflnXjw5P2NAnch3SLg1bBIxxhHsNlQNGjS
KfSnMtMpYsX407az1hZHctP6n8/H/2CmBNucVxsqlmrFyZvl7mD4a8kpWcf4SUXzovkmYalU9s4Z
7SX9YuN7/5XSU8o1goliMP0uepI5fPBZSY4To+x+c4BExZRjBlDE+k6pujkk1dK9tJPbHnKMYL9Y
xu8/FkYnlY5CGVu6d5aBanCcYpCMjtwrv9BbRwvsvDb++ZPcRvFQAFD82boI3y4e1qiHeHsiQpyE
f54v1rfRm8XZ5+/tw6kAKeer3/ykT1W0kuu8QErGg5zW9gaterxQCwf3/s9RFJPBvdI1XGzBSdy/
nYxP3FhNNZC2hA7+yO/ogPT1CkiI787nnqfEP4ekSLSwfKVsRoMprZdvx5OJsTTd9orgU5q7Enu5
bxgiTLsqma2bzx/hR2tx87v/v4QlmZC3Q1V5pnHfWjiE3UmeaTm2lSQTqsiAa3/Wyl477yj7326w
oRf6G9svPoX3h+QWKXJfIZ/vwAbbdr3/nMx2WYxoQgi+4zkRRoC7XXdjeVAkg7bDZS7EjjxZQytL
lv6LiX80MvbQlAyhEFClPHmnDWbhVJvLBsO7RnvhReDqVBt8iOGQJqVEm1gUd4i77K82uw82G670
SBz+hwFAP/J2yirLZIfLJekvvZOh4Beejd6aPuvuUHwRt57MkRwLZ5VNQYazmGjg3bmoSyMTc7IV
8Jph3Ztlkf9gnp77DaZx6T1IYSb5GVX15ass+MmXuY28VevQxJEkRhJyMsl4TOsKo/Qs0iZpR7pX
yoPejPm/nRv/NwozZHrcBIDDv32UVqsBxbAMMHM9Rjaz7faHQXXzAXMhK0rrNQ0diYLWRia3+/yz
OU1ivhv65HCkLb7CywTXmZyajMLBMML5Uewa6A5h50jtG0XU+rwwxU08x/O+o9h7Gw/qq8/3ZDH9
72cgPUSqgyCZuP1kFfdNhkgcAxYckJLh3O4c3ESTYdw32fj/80r/O9TJK3VW013sasyiwfeznTJL
LzJm2XzxSrcP/j9pvW1C7KYw0rkUcPM5lTjBKqrazHOSKHPpkMj3rdUvWRqmdmniEllwiJQcynUn
vzLl+GDFuhy1216IEI/a39u1ZC5W19uNj19UnCZXahbUuVnB4efr5qPpbVkT9huuku8a+Fu7MmM8
cgjd1ORaP0n4pvVBmZVrHPVG1usFeBcshj4f9N3UqObzGVCVRevPaXmyVnss4S0R19jKdyo5an28
hA762y+m9m4pkj73iSlIeHH1IAPw9gGmq1UascB8bymszfdl9aI6N8rQHjAG+nxCHwyFOAzjPhY8
avXTVd/S9tQXwIrDmCh4F3f1Gs2cUlHhd/0Xs3r3wjDu5TKMgy/AEQL/k2UxlBli/8bQwyRbkjFc
zLK5zrvZ3+lLSj3IWJMvzqWP5ka3DjsnmnGTPNHbx+jncO6LvDJDXWtS/caw27F7zJQycP6ViSvV
FyW1kwCAzgJWBHYZwCBJGRLjvB0vLxz4iMPEa5Nac5GCQDuIeK1CQ7jJHcdvG8TTkId5NcN0Me3p
i+l+9HyJurkkb7odfMLfDm8I3yfkTY2QpekdxKqMwHJ68tCaMAkHGu3286XzfrwN2cG62Yo9SP1O
VmmBn4foCjMOKa27YeI5OEHNOlFA6t+Oo2kHnw/3/tN7M9zpzaZN5iLOYysOjbKwjkVZj7suS9UX
i/SjUdDscPkm4CarffIQpxEtf+PosDyNOf7u6RTPjMGw/q1kxUph02JvZP/aajungUsJSyXF+N+C
jGCWL77W1BHFg/aLxNf7uWyZXoL5Tem35b/eLoh8LYc4mf08al1cVrshUQeBJOnfukCZy1aaZ9UR
cpKvOO2ukXiYpa0ngCNhS3pIGk/tM01+9fbff8vs8eiWkEHTpEmn1du5kCHHY7vz8khgth+kqUbD
Kdb+xzmmRv75QvtwKI/viJ1+a+k4CYX6lbkmHRPKs7SjaIrKWxq1C19Dn75Ybe+iSp4dWXlCLsCK
2/3u7az6ZmuvzXCv66RKfq3FUN1jhd/tu9zG5NFrxHlCmvSLD+mj+TlshxaMB5Igp47tlEs7axwo
nPgYJj6tsY4Dn2eLM6Ksr4Dp71cg5X4Cka3fgWzaqeeTtnbZ0g5eEbXYgB98Wf7tTeeriv/7h4gC
BckG5RqOFud0Y5CmXiiLPlMs89zlYWhWmEZtPV9OpJiutLQtr+pV9F+VpD6aGuMxPapSnDEnG0WM
aSTtTXEWgaJZjxN2umHaVt4/r0VqichskLfRe0U08HaBNK5W1TokyEgb1ng4NFOLb+Ca90V17CpD
qbPPl/623t6EjBQuSYpt4QD959D33g5nz0tWdIJQXHhDdlMVAwa77oxxn9UaF3qax5g1T7F5BB0f
v34+9EfPk2+O+yud6zREn3zg8yoxQZ5nbgEOBqfOYBSXhdK+yhd9OAqpa7ZDfasnbv/9v5fkfCB1
FttZ5BojJtdtU+z1Tv8qe/v+ZOQegfaEyuEmtT5VuoxJbXXdauVRDK/wkBTdelvbWRnhgkyBij55
/4vz5P0njWiJ8vb/0tVEc9t//8+0lNjM8boxjxISg3sbl8uzOBtIojY05nzVS/7B9/ZmsJM3lSrL
wjd3yiPPJcRQSqcu5YrGO3IfUfsRafnl6EpZ7T5fIB88VDZkB2+wzUELmdvbOfqwTlw/6fJIKpU0
4Yi8wAwp+ntOmDnwVo6F1WTVF3vlR3MlF07ubcszECm/HbSJ3TjFGCyLqlnLcevO2yFbQ3eVk94H
xezOfqi8dJwOydAh7P18xh+8VYc2cxQSZB54qyfnt+VOk5TDUEU18VdIPim+dyYFacJsxl+fD/XB
d0H16H8SWrrjtNN7jaa3CfI6VUUp3Ru7tNa0qIYB9MVu9sUop/3LanBrZaVjFSHgd8NRH22Qdf7v
z6fy7qnxrqgscuOlUEtq9uSpzdzbKCjmTWQXorstSYBHmuwBNS268/T5UO+2SyrYm+TCp0SDNOH0
qdV93Sd1WXVR3tjmfYwaKz7L1oVO6aiJe82POMsnD2deGATFj3wayIV//gsom76bL9vYxushRcRP
oZzxdolSqy5ozyw2RoAGSy0Qq1ka5c1YrjLBKb+yJEJ3J4Ma7weL18u8xGu70hysKynXxd3OzzS9
0r+vlbmkr1mB/sI6m0qvFY+pW7uteoqXAg/zoytGKX7X+F3GXigyLRYbonusi3wHtVuLzTBd6rHT
IjVS4s0Pys97836cW1+AjkjTafvz6dqZL52bVuqvrrR2eoLE4Zjf+srtq99dYakhNIYl03e5aDIM
hnNd5dX50ObZuebi7UlBLB+X5xmWG0Vxbq9a4e45fDfKmF6Mkx9QVfM490uc0KPcTEvvkQSLYV3Q
ICS1376k7eqh4C+aedDQkYXpP/7uRrKTNVKsMmr9uPIv0s7mvk35tJ6+64tw6NlsVA5DpqIwXoT5
gt/zw2yZfX7dN7Ywj6Xvx6TnmEtjv3QlTq1rRJ2EivqxzSY6v3cUMMyKdAEmLfjx9qkUWOFWOYgE
B06r4UY0rED8CCu/86tgAU2uYRMbm8sdCUe9/l22tWNkB4Vp4FMnubSPUdk3rfiGRraJv6nMXxE4
D7rMSPGMkp/qoCZ51odEoz0ZKXS9fm+dFh2rn1jespul1qlwcO0yv5WbJU0VCVMM/pMdL6780Q59
iYU4KZ56+C6bnGRrMNZ52afcZ2NfP6amoeY7oIeq4AqTrAPWjWWuCQvSrdEP65ODwWLykNne2Ik9
3gXTWJ6Vwzikt246tLTLuClplttpcptyCqCJT0secmq7BPgYGs/NUw9tWSNjVbe+elwXc4IFko32
Km49aSblL4vz20jCSggvkdE69bnhUeXX7OF749Dq8MdYIbAXJKNll2phmozuRsrAxVaX4TJ0WGBG
id9MCcPzIfv3ebxU6NSH1vHWw5LYdf2ijEovigDfaGyPsU8Z3OkHu9hoaIEarGK96QZoZvIgpL9I
c8MW9Dbu04kyhx5ywGrEf2RfGxsUIHYkrQqYKOvas2ctq6SL3ZrXfgwTALDLS5v6q34+Ga21Plh1
PyTfTT9W9T3dizAubD8WU0h+ZXUDT1NxHY1NtmhXFf5idOaThF8fS4FihHbewWHwHvLDZQMBun8k
rsuMfYPxr2GHSO1kqkV0E+kJjtJLSb0zALK1LC81sIE03Vfa4nhm4BYwHpDr5qLutQuzN+Awhpsf
bTkdagyMXUAlqRfjo78aBTWACyj0KTwNHfDp+ttOBZUrMAQS5U+gN4vWWHtkQTVEBamLdQFYAQ98
ekFVKfIkoK89ri8NIxEoU7H8QYocLI2XFK921wNZCV1QI9qdQ5QtPdp1ltiHx6CQxQwBG6w9/Kry
JU/TQBiQ+gYABcUo5bmrc91R34pGs8v+rFdl2g6HfqZPWIYjNxLXiVrTie3L2sydasDGKEvr9Eyx
W+cYe+s+3XgmdjZ2aFhCQHjKhslrjbPVrNi+HuLSXobhri7MrvDZQ3x30h/6uEGuRITu2ZtBs6qF
e0UH4TxfeAiFpLEDmWVNweQvg76TckEkGfliyvubKseB9NjhJJLlqAhVU+QBJu6T/9urDGode5Uv
zl/FluJe6FohtR9uZsjmvnLxBEDph0AJsSE9rM1vA6f5ODBGooVwggEAztvBYfB+4XY+PGqq6ctD
WSaOcUEQglZWm1Px01UVXkfZsLRnfbyWh8mOddwcpi7RIRZNyZUTG+m1T7fB3sDR/ZpaWkudp3J9
ad97oJqKHTmnHrgv5ecmvXZaABsF/bWdJZ4NUy7tL+aUmc/KySWKXRqQ8ERvXQoPeloMS6jmujQP
SKy18kIudWxHzkTQHha5b3TP5mB4EEJEVXXtpbALv7wziqzsLnVO4PimA9KxXLLftc+rRVbxMan9
Lv7lrplX3eaF8Nxb1Wmr/4z+pwNnATvAjVK9HZcDsSsW/+NcIxTddaKKQfhIvb9BqppV+znBOvwn
S7ZhzcU6Epfb3jHq+rcfW7lDr2HPc9g169ibfzJrJFYMRNMbrGrWiDbfFtZs108V1tr593oBpXme
orWVBYLUuCweYwBeWn20JulId6/ZfTLrx5nLXjyH6+Tl/d/RAx30Zyysrp6CVOnWIEKphGX8NPp5
Hkza6evZwSl81UZZhlirJMkc+H6a2fRnNOmmRO1Ts5tl6Cx1V//BsVrTyqDxOkmjbpoYyn/trFxr
H93MqjIOpYaFngJw8lfHCAvQKTZqFH2oAOukiTf3B88D+0anqu53V5mw8VNAHDOAm4c0MQXIHeTw
UqEFpeHOmbOBrVEv9LBAfYGuUm+ECuy5yZASaXBgvcc5oVj6GE+i+p3Ube6Rsiw3+/qh1R91Qb4u
NFmLZuh2SV/9ksPq3SHqGurIr7R0vnXqaT4mfF/xZZGaaR2y+3TPnk6xN5DgxF4kQp67cmny305m
q+rYNrN5204T9I5GS2ARcSy8JB69vnQhSue8nrp0+E6k4JF4T0EeHLoVe40DrjixAsoAKBMCC0zQ
4yo1xCRIfKvHRnd5WfCSzvp+0QBd53GqBQByxBAivsObwIa1le9zx44vIbsuVdBW5fqaCc7vs1YZ
nbVrUzkd81ypateDfdk73qJbe0urkwM3H0wp2qVoNYRscZdCOasbLRwRikc9hYvhMDGPFxP9ZRl2
MWdMaBcjLyVbSjyJRpSsKlz6aSjOICC5C2AjD2UaMYkPSSSbpzHKFiHn8wQDkyXI89o9FlWvZrxl
Jk+PNMExFOjbUOEATgKdhz7EVtjrjSMiczZmHWFdkt6x3RlP0mxqUCuLLx8sGEAPdjLHf1Oa1m/1
HncNnghEIKiyDQIcze1h0NGW7k9AdSTBKu5DrXPZxtVc3DbNWsuDYcm8PZsb+nL2g6mM+aGgyb2L
rM4VWZDbcuJS1rA0HelX1i5ePK0Jc/7O9fYeSIcvRTOGWNYDMCZGadzIWolF0CIuIBj5idjkO/Vg
vPqTXV1AElxn6Nk8qIBOHAVsSazd5oSf5T8aXk0WZlMp9mYmsa+qsU/Yk7tsa7R3VWGE3KiqfW6V
/Cs5YGLwpPDqFEiYnjwCdsrjo5WAQgtcIhVkF7nnN+GGSL8uSgfkmGvkuNz4cnDU3oQuTTuSvxZ+
0KyyIdU0ouYNYAikFp9+pdm7dajau8mVlf29KpJcDydH5EBLZig/QZF283xlu0lL93Vi+klYJ7ix
Rw3vs/3WrZpxbJK8IhFoAkriLwmL6NId9DUw6QYaA+UqNjO5Zla5r6tRXBsIuJqfelMsgfDYM4PO
mYckSpOO/61ZuH6xG4l+yzPHzewEdXjtXvigHKyDV7KHE7r7dbFhZObpj4OFznNVtpwneZplZlRL
3+/3ak005qKDbCNassqgnihgnUNRsR8Ne5HeeY3BP1595pjcrW5Sa0GL2v5iHmOCy3GaCPLGtfWN
yGmsZA4x8fFxYEzn7GbpDOOHtPz0MiubygqUZiaKzdCHZA1qgY1xWnXroTe05YdoitiHFGRl+p0x
KNwSbKQN1XPRdyOZskKqof7GZ7ms+C7OnHxOnGniJiWuvV8HAUtJa4zsotHtwQ8bTMDBZBdNkURJ
knrmkVdlwxob0kmyVGv/bqTFJN/Fc6ZiSG7VmB6zSXTOvkCeUwQjrUvuPlZArqJVxFUaQLXUn61J
bCIoOjjzPRlQufPNEa0p3KH4sBqjhteNnSTVQRBPt09pboIy8twiC2UysHdRE3ah1Uy0RVbHnh5X
eBiZUUI0UaN+1rlKpytMcGfh+3IyMR5QKc35sba8Hm5Qn3FrK3gt+ZEkA/8fLR9sGcnZWueAppX0
icJ69QcEW/I7bZvpN14w6euUFOVlbaMARE0h2ps1H4r7OhYl+EEW1PNg1po8aIVZw0ETGntmpQM6
dGenJCjQQA1FNgGFeXD0GTiWWVbyHgKjjciF+36lwlXV5l1PX92yo+uojdI4dzgLBKcWADkbI6u4
tLyMYBDOSDiWpnNjLjm+GCsNTP4eXb7WA5bu3fkhr32vOFNWQTisRs3dreXIORTIDOLMrvWrJAs2
yuRLntDXHtD0p1X3+bBMMhorEEYHtuLmyqViTVuvucLncAcf9NmaYx2ApML/q/XG/FdTwv8rLZub
7ZjH3RIOkMUozXqS8wxRXZkFll4Zu9jmeo7eZfOOnPWqe52mie6WJDWrIgBpZ/6i6487kPL1ghBZ
9A9e7DY/q3oR5rlJW/qBmqmXhdS4+w4bEHLCEBlTWB+5HaO/SNNOfxybeORzadbkh1O30zdnteLX
jbp6O5jGcOsLfyoOLREPIk0FozJwobFquyzPu/0ElSPb+frsxXAts+Vq6spZ25fWNP90cSctAlss
6ldudk2Fv0xtOlE8G+6h1OiQIXGTrK9Ss8aSk9Or5+NYSPPnNFmDSx/P0ry2bB7rzh28/MrIDe0v
vfzTtxE6Mkupk87rmJT5fWpjnEEbYynPBychRLIpr4zBglpiPJYIb5cI4lr1d+408bOWcw4Udl2W
71mjcISRDRCz6zzrLGqn1Vj/0UvZL3Bg/aLYLQJCHRrKcrgQ1dxCeq2X7m/iWBBjzDa5HTjCb5wy
VS+psoEajzy1X26n+ou56nRi/Zp3HqD1mfWwLARxYFmmW6uuJUkiatZSzlRR0+Gb33MND/K5UNyq
FohPET4H2Y1uVHO9bzXoS0ifsDfaj3IZIal1GaArNB/6i6MK2wGeKgWmAjafu0GrpUuiijt8NNPK
3geWO7vcSim8e9SfxALB1Jxp2yjmuTlfKfxa+8ngYr8zOoVgREHGPLg5zxr/ywrqUDMYgAoH6bLI
4tGyruPOSx/Jg5b3kzGQB+LiN8jAbP1OC2JMGJygcrz5rigT+8/Y+OUVrEuZnHPvMK2d7xHE7HvY
qwp201bO0WI9OdM7t1T7efb9e8504HmjndUXuaON6qxvSudHM5rias7Fau91L02fEgLW4dxNev8u
9QED0+8Iz4cQcLbjcEm7bufpswsDTwffAlOttX57YOiQ4dRxeWGt/fpoTUOrwt6WTh3GxiIAvvFm
DhV10Gk/jun6TFl1mS/ZLexq7xuFAYjYU1PYoTAgnG0TLncxk+fpLP7yTNrPvLcLM/le9DT3Qh0m
uxQkwIbiyCgW7W+Z5dUFLX7bFk72ygEknrXgQ0kz3bhqGfHxRSHGA1hhfmO6q13jwGbOFJxWaERw
hJ1ulxC226EoLe3MHiemCb3Yw4WymkC08j1bv6hpxg9aa8knCwn9D2oUy0VSDjnSwLT0n7xpbH6T
CSxv+qGtfub2ap41TLMPKb5x/Z2pGWGTgc4fFdrkx2dmLUuPcYeFFSViNe1izRyNQLcAFYbE8BuF
y7DlXYmTCJd9A2kEu6fb3YzcUid4VX2uo9IR9o9xkfaV6+T9a5kV1pPpCivFpqNUPwuZuUUwl+Q/
Q7kxg9n28tII+kF6r3EyESQPqZ9crnY398HCQ7yKh0LLaKeah0ssRQlSNH3QoyV2y4ZWrk44AWDC
7EXYafbiZY7F7zZa2kBQbzQHq83jIljGfuYKRCspl/81a7pDXInpKvb0tSRUs2cVdKnhJqFMQdju
iJqWOrTkmj8jzY9vjMGZRqi15GBDRJdEbVRcm2Pt4FIYjK3jNmFi0qR/7vVL/4oFm3XvrL7F3i3W
+raplfdkJ6a+AOZKivtW5c0vhaz6is6IBpa9k/lw0HC+eObOXsEX4wSm4T/r9DsISBwBcYrHJVus
497OteY+DWbLVQ7lsPWYjiNHx9QsdPo4PXS1c6Xl5kWJFytHGIzgITJrXTxnXoNlHHeGmAupZ+Ej
JYlaLisw3DJorbIbAz5x56cQU5ns0m4qj2bOjTgsk6K4rk3uE+SBqKIfyi7OL/sVc4RDLHz9zJOF
+yeprPoczTxRTDkSYujKm+/JLLtdhPQ4nkLodF4aeXaLlL0kIYavJb3yVxnFp19TCd97D3nM2NvO
SERfq3zNQqPv5YvWTf6Ng7wO1XuNDUlQ2FXZhz6OkBcUNhs7oHiagZEvVBu2wBXLfSZHYi8Pzyoz
UGZSfR984U5hNbXmGipLny8tL1l8jkKV3Xn50oE1blXm7k1v0Pe843YlcqO9uTIkzKmupsWdRndD
RnZpy8uSjrjpWFCiunfF1KfnkHk4HFPC6jRgLxJHP9Xm8aAlretGve3RmW4nbDIWybLzWC/Xa6nK
zt+tc1pcLPXS21zA7MUM4LHJ62xyONVqKG1ZVA59fcxcCkW7tbDTZxvG4mvnz1oX8Q6Ly2FWhh75
k2Rxl0VcPSlRtD/9qrQ2PN7S/KLIsFzl7qTSiDtz/U3NiyhvwLQmKrnzW5LA0dyYql+CeMj6F91c
AFCyA1jDNys2EifyajBwP4tVaOA5C8VXIDzFW9AI1bkZSrMwD2Pmu7Q1Z73/y7Gzvt51vVynlyke
9O8ehcTjMmopH846Ds9NNfm/qqEp072n1/UjPurW09CIvA8nU1QvWsapG2jcuB9Wkfswhh2/2eu9
wyr1nWEqd0IOvrebh7jNjj25bhkYNdT4y6T0iVlWrsXfHUuSXtRnAzcAkwR2GWVt4c0BnrfNvPO8
vClIc5jV92LGLAEn9bUWwdyn84uycsJQw9Vrd1eV/JioGTuGnr3OlZG2LvMVwXPHXXYply6syOhl
Ozry4Zp31IRexTI6XvKrXLeUwqJ13a2XC8/bGR5yl3CaOnh7ANBrMlPuoLRQLODmOFRaoJQNFe6/
xuJqmA7zHjLjaPtT+wOgO96nsTt0ZkiOmWvN4poDmR7hNO25tAxRYhRqAj6iCYDtqO9hqof1uto3
Qz4Vl+AzJ/o21MRVKFkdh/vV3OMpn/aqnfaGQYyB/CYBa1i1VU9inIa+u7wfDI0/PjbfdDMnblvy
Vav2UMQWK3TqzLmtSjQEwbwMLRm3onK/4YhnuoFqneE3miIwsCRDtDZCzlq3UdWLlIRV6yc344IZ
TkCipNAOI7rZKbJnvFZDu/K9nqVjWFdlHMs73+L2HqqlqfVt+y5fs9ka2Kapz/PXM6JpMJn6eG+s
ln/dVrOaD0j08xtZJ7oR2fhC3CofN0dstxUG8LUzGZSr9HQgEtCkoYv94JMyeqzSPFmjNU9GPWya
OluvCqvgqgYnM68Cj+ahedeu8KcjUa5TCYfO049926oxaNFw3KesKoWWqISsXdCZnbAZZ3xQGf0S
CTxPWXARdezkAF3SWyNchFtKmXGuksDDGzwOnSGeX626VNoh5ZZ6Rk7VvG7cyfmbmr41sG8lagF6
TBUnsMty1fYF1OI16mNjvJ9AF4tA17NF4odhQfF208ytwrZqkX0vEGGBLVM2WxHWXiOFLb5N2KrZ
IcXgqSPan7wrikT9Q4y4WEMAQCokyPppJeunKwoBUJ9XtHOxRG6pZ5xNpW6VP0WarSQlLb+4j1El
tLvKFf4SCu4HN6BRiZwcw+zTQNPkSp55KWEdmwZSCTVTlglsWqrqyCVy7cEJ0wfOmwScuHNny+5D
O2+t736vc6/W6Xy8o+Sjk8LodOjn3KWLQBUeNanFVe3NAMo3j0CLFWdVkRJjjIkYu2ic0vGnES9a
Sbw3tZd5UZX6maFicd+vlnmL7HetAlvBmY4qrYYyX1Htu1obmwRYmtjq4X9FhsAf/faPMfTztahj
9Sjipit3ft/lf2yz4Dhtx3n9OS2ivzaXOv3TNdh2cDkw4+t2qR22oLgxHsfSwl13JPt0dI3G+BUP
bHlMlTVGXXQdIvje/Q+3FiTm13XEZWvw0pI2ZOxbcFPL7R3nnHVNBU3ecVVd2xAQ5fKMZEH8qKlM
cJD56SyDctBFfoV9KfWkRHXj93bx0uXgmisUhNZw+z+9hk8L0brzR+AhqYVcRr1vhgHXPVj6WT4I
wNCkn9SgXZX5ttPM6f/j7Lx241ayNfxEBBiK6ZbsoJwsy5JvCMmWGYo5Fvn05+M+N1aroYbnDHAw
wJ6ZEtnFqrX+tJLonhmcWh9OvTFeQo7guEXty8TvKO0M51rZi3CgZor8Xhkz9S5Llrem0hzSDkfu
O88dOaxajIkPjcfg7Msuck0FwVSM9iZ2c2BK8q4982xoBPFYNqkq9qY3yvkPb2g9rCg1ZVgDpz4Z
UwJYKhkJOgW2APaIJ2e2z7gEGTRdFBFEuLkU1b1c0wV2fmnOVxx7Vkn7QXkfOJ5W/Ym0QoiwVElD
Kzxa1UOm/G5i6CPpIjtflAS9mCo17ltKED10UGrddZT/LceBl0A+Yd4YcMMrneT5JFb2Lo2KmlG2
nHVYksbUnc8F3rx3z84yERTGIIqQTTI/M3Zee4yNjInB89y2r6WMQGtHIvxlMKixvnNIRv3VcvPc
gjQbdwQHV+ZdgzIlArIrJJM4VoZYZYxf/hGB/On7zJqHu0I3uuIycvplCRo+L2eHLRD+L9PW+GoF
R74tuo5a3vIYm4u6h2EKIWre5K2UYLNYNRkmSpC6lNBEtUzuTByww7btx3YbRx0UvxLS4v3OJkVF
m+vOvYQ/Je1/iakVKtOs3nQJMb0tO47icM4UO9ardPdPb+nzg5iHsbusPYcrZ8bxYoTuaKtXcHBX
hEwqEHuHHNzkPBVoyNdrTtVQTZVF+VfF4HZEz5hRCKy7PGdqNF5mmXtGMJpSu8ToXr077gTwTGQ3
Wa8ZFPCPIXdHFyFBAYdvx25zXnQa/8tFOzaUtMLN7bCRnv0H3sOG7UBFsJLFBT6rUnS0WSS867/A
ToDFSw61MZTQh+bV3Bb691wTEP9avNhpOKWw/ODIEWS8m4D/bsiPqx7kZM1vCiHyCw/EwBaajbzc
unPmO6Foxq7fT4TwXwD46FNQsYW+US2VSMmsSNPDyls0az8bvfWi22X6hEQ2+TmAzb6Q8Gkke3jq
4qnJUvu9XapEBRQ9Opg/3NxbXTXiWvleM7Vbe/SNX6jHa8ZKRxnGf5ydQp7rMp9+lAySsi/MpIza
TY8ahI1McvMfvkfVgB428MTpmM+UeChvmq0jtaTedm0qLjsSJqCbVCneI6sACTAqL9ok7eRMOzdd
0Bamg61rdAyV1sXXsZ0x6V7ADGihYr/Ou2oYrDws+O0uSqPS4ZIxYb7Leurv63KhqNWiLrLDGbja
2tqlrbKwZvCwfrlEeRsFhBHZL5qpYITK2DP7XUYD++BKzWCmra1p83naJuYjQ2FIA9CNhNrArcht
qXoDdCZe64AgZkz5bV5adc7hPpXftBZ6jFs6I5V4MWr3Xu+cMd4xGL346dZUR2FaAlYHuRbb3Gdm
Xj/2jbJ/o54HnynlULlB2+OGEc+C9ELj2ppnc7mSrUi1wJIRaNMY2+4tgu5abjzu4WWT9F7DoaTZ
A7a6kUSIXcwsl3wf5Y2bXZocHyDPSdMbW+G36WMm4xm4x2b87rZCl4R9KzGBleveWZgtPaAnNuQi
nywGnxdBQYZFzH+dKcNOaS59wBUJxzFw07x35PeKDYyPceFMBVOLYUedC0d6mgLQn9S3hFf5VC8L
xmaV+Yyu1iRnXzgmZkLacVk19Q5IKL7rkjWTI58c40nTk+EHrhY+v3KIEKDMRa26TSK8ToSxViPF
EJFnnncZ398rOgEOSEZHQ3SZFoetpMzi4yzNtg6MFIiBQBMErmQldjSxqdP0jAkqDGuf9+Q3cRu4
0VYomohAyNnflWOvZVc2Aa6M/1a6SoN4JI0ozEsA1TNvduz32m6SHyVHSsJLcIfzyqAk2nhooMTD
IvPhahZ6lV5RnTlXU6275d4eyzENbbtAVEPlAFpjGKPRbhgXowHALDGbJ7Ht6mWcBx6ksdL4vqDp
+qHoCfDBaBWhBotXR9+lF9czLsrFRQbE1ZFtoXrby7qmTNkVYOoyzBmHO2CZtdobY5iqX1qu2eml
wo59huN6+OWMmLp0MxmaG6B7OK8eM+TModQ4f/yxSH/PcKvvOejrk6gdpBNRTYpPaMmY6q1vKM03
6ViL2x65BwoxOFiyk8ZZQTmMQuKKIJOcoM2pfXWzikNwSEDLuUl6tw0zmXb8FJPL1u+9uhRBmXTi
yUd69JrkhnrSG9cbgsIs1WtJPrWxyZJRu6eeWJ76rOGPd73iuxBD+yRVpfsBZ7WRYRRCd4JyTLQU
LXNcp/jJnZIZxbCbfZAS+gLUQJw8MFfttl5gDEq82kYvvmNFGu6FRoMadN7Y/TL1uKQeoQmqNxG0
5nnBA1LSRYN1mVKSOmFO+GqFZoXIbAI+LVJwxxqRBZ9+Ue+5C5M3V0x2T7L1vFhkOzWpsxEoYdJN
xAs0QjTBzDnHqCKLMDWtFBEzOWHw5zWCrWA9k/HH8AOLoGXC1FXpAXfCyMn6iXib/LdUY1vhO1jy
2zKn8tzOY1xDa0HvFhs/G4XaqQxau1FO0YSzKwVPFuGU3C4RFwzcuKd+1lKXrzQEeLfTQlseTWPW
h8DTmulRxHP2YM4jE0JMY4KF4/qo6hC9Bsx07vXV7dhHzU0hTOt7W9Lp3wM7WSJsUF79nNG5vsTV
XHzrHEmJjR48QxOWRtZTYs8Vrvs5tW40aO7krCrj5pUh4KsCkR5EBhPRbf1+0EupBePgc19o85BB
J0EmPjoOopYsQfMbTE3Zv4+4PX46tKAx9YbF92lRJMQgkMYyB4mnBNorXw5OaCadfZ+6i03/VJBC
HQyDadwra1L3BbPJauBKkb2ioqPxmPvxt2IMTREk3bpzu06k1dlSy/K5ggRmE/u5SkMNMEAP4AsS
PwBoAn5aHJlcJ1gK3LAVZsvdO/Ff2jWJGBLGRiQA4rmuzfmZKCLEQl2s+vu4i5BVZKvUPhBiSmY0
aIP2TD+e31o28DZvO9Nu67aP7zDuEJIbGaU4N40e3LddZUl8ZLZNEKSsBm/jAqQ9ASTWL3pMMMfW
1XOw2LFNjRt0kqUT4i4BrKJHc2CiM8OdQ85WBBuUW+X9PDC/ZaM1Fj9y0kMfb9j2eFliVHrPWmLV
amMls342aVDunNuxevVqO3q0qVx4T442vBnWArNPUmfKDBjDnmnOtSl5MqLUji6IXp1uy4ZkmB3b
n8MMOR73Y2Uj5IZ1HZuYat1qwZiK2uF6mKv2ShOcJ4Hbx73c9LlolkBz5ujW9M3xYTS9/m0UvWjP
DNI5Lssc+p1qrYqgIoX9CnY3ceS5bXxWWTjpwV/Taq9PDWoeJbT6kkftkDO4ZpKEM8Ld99SZkLRo
kSKzSS+cP7VIcmertWP5uh4JdGbwHAw+oHo4dyNVEF8IR/rSeJOB4yGx4pJbSfOAZMAlbvIWewGS
GCe6WdycgX4L4Bv6g2Spxo0fVXFNGSTSi8UuQa3rCD0+oAWKj12jzfJG+hUXZtEUk8n2aa0LacMz
kW2jVzl9kyMf9F5lv6ZqcX8maMARYSaW/qNbGhohOyddR6gEhU1s6pgL40GPKMWd0frBLsyukOP/
UlGXN6FV1lR4bkpN7i6eSfJjmetnmVmjYVILxCaHdNYk28yjTA9Gje4zyKDoEBj5k3mOECfxtiTa
Yft2Ss16LRHAcUJZXL1ZOepnSdfwSQD2+3edWVt3NahzuYkma3ppTG5KNp+Y3sySWUABwifncuzQ
ewWlX6VP0wxFBg412dc4nyd2OILKZDsg5mvJgKoFHbwrYS6c1tAv+OFa9BlSaY/SVzHitVV0WNmM
qtqPzZhyyEblS4s99nmyuuqm1FNlnWV5re9KTfViz4HayNDtqz4RKCWAARkKBIaQjxeyhPM0VvYQ
HZ0X4MC3xjPl2wUcQ5E6XdhqJgAvE1owOxCZD6U9WpLviR8hatEu9bYD2TF613JK9RzcFEj8Ghcb
iEGppOMyGahFkwsUAULBXZH027F2c2vHBBpg7Gyw2ucqM6d37FeJQ/IWLPMm6+fmGz5aLb9C3Jte
ZpwWRehOaycFr8wfgUQmjQOXeuuZvFHtEo831LW7TNmrSMT0Dq/Hqq3spL8Bq8q921YUgMAMOFzo
Aci5hWktPbv9gfGuti8Tu0q/IzToe4qssR6QyaQaOhGFBUmGbY3q6iwGRuuuMAp31yPi8iH0gLiW
MwYk1mlyC7+qzEdUFcsbxdaIBl65Iuqe+lhiB9m2RG255xr0/Stp3tOzii017OHhvWrj0wmjqxg0
UiDpqQG0Y3fRXnyiz4jn8hz/Jhmkn6AASzwK6qr61kHdI6bSU/1NQxJRbpZU2tEWQYiPHIp2tNiI
Dl0Q7Pb6AYhhJpTQLL2xCb1W6xyqahd1Geye/9hXjXe/DNakQ1AuPCbe62aPuna6XsZuAXJbOBk2
kCHDQ4xQeoATMmQDjunJp7SCmtoMVdWSuYPyj8JSFjP4cGdz5LSGpNH3EIMYyMT6vkeLoiUSWkFj
28DZEtco68WNzhrw5JT4I4rasNJNaEJot9LZkfdVx9uMyDRvB1ovuZssEzpOIB0npallOkVYtqMJ
UWVp8TcKxmncJthCLwiNMUBV9FLTaIg7tu+kdLIMmqyYo0DOHO9wh4A856R/00AjMnHRcy2Z8WpL
U2IcLonLJFV1lGpTWKP4nSwlZ6CWMo4m0KwCXNbP0P0GA4f1Q5s3+XfEiFa9pZNXT2OcFMm5RrEN
n5HW1r0bmyRpKaNmR/ZO2RswhYZxPVHQvDbZ6H0jFthHcMSYpGib+wse0sUy+5vWS82fSWW69ibL
lH6+2HFV37Z+1d5Pc2nr6DU8VOvVWs4XkSXbUOgDSjCqcA3Ldel0P8okp7fNiP/kkEe4GW1Aw8U9
xwG8ES4zZLhWmWsagjdtuOOYWsbQyiS6xjrT+t3U/HcPiN4fg0qv+muORrhhtEPRM+6L/GwW9qw2
iBygBJH2NC8zDrlu0yByay4ISdL/xKr0rL2ugeuFQAMGV4nuZPOGw0XztsZk0XISMN7/LmKzmyii
ZfxElu54PyftyA1TO/Fr0qTLHyOCLdnJ1pdvPpd0u3X4sGAfmsxriJrJXLSgM2VmyI6H4BaJxneD
c4Fij3Zb/gKXL1+r2k2nwCAC/gnmFlxm6vr5uqom/xXvFQoeWGK7AflfMmTKlub9zrNieUvpp3gq
I0fHNhTuKMIszex+pfDsMdRTN/+ZkuHKiCBjIUhAgM7BdKarj6MbfQSiZbUUCE50nR8/hqq76KbZ
7APdNdHWE4mlJSiLsrjderWP1Jq7hZlKXiyWOISEbW6Yd6bPG1d39Cs7LhkqkBpTXu2pGeWPpuJU
pohDbjSYNUc/IsfiFxLT7A73bo+2MDULbYsKPLrrOZ+SkNLeoDVLq+GbiT78ew1f82gzjPJVcDte
FVVuPWS5Jcr7JpsGInX8dJzPTG9U37qk64g7XVqLuJ8676P9XFnZw1BbHWjTNGNUmfUFhJHahXDU
xfSkt6Uz0pxtKipaRNU1Trsxe76abdynivPRn9ryvBTKHDAdT8LzwVNtzgfb6vnHCRaeX3W61FpI
qllFVkNmzNmbVyGW2GNSG6Prkb4GERdT5B8UWrl3QTvAT23oE4OcYvD1SCRIyGZUL0gaej1/m1oV
PUZU978Jf1qh1VlNgoOAGnCL/cZ6wQOCuqPAEvTSpIqLvO0Nf9/kk4RZxRVUnCk0nQ/0JzVzjTOz
QzJvYwiajKUxwi7H+hhI08xzVCUAI5sowhpDHem6d+DRVJs2ToDLrEVyt0kZaOlBGAxcTwhqrCdz
btI35aHmDfPcpcrF5dg2YaN70V2ZCbRF1SQpcqFaE7mrrML5phUm4p0B295dpxn9EjZeNGC59BwU
TLWrV49m6rY/kZot2k65c7tPsAYvGy9uogu2lMi3si2oTHPNKu8Nr/cemKxYvXhWY2u7ESHB+2Ck
6m1MoJsAWTJx0y2afOjmifc0sR9ea8h1Rb85Nectpqtxa5Dz3of8XfqjWPz6TGlZhCAG8PR3J9P4
Za7j7GfRz9b3gqb399CoIoWOZc8FplVocxCjywZMsknqCDp08D/yHHbGkEUEhluMC4S869V7tPaN
GdIjxRW3ITwcJTPi/GCwSEnbxm3v3vSZrSkO8NywQQGz7LmtZfroR9K/g0AEe5miaNFWqEtVgedo
mFxUKmgCZs67V0oJGhATvWXACFd+RyxW0ZuTAFrsOr/JxGZGFeGj+OrnC7E4BdEX+nrvZHqTp1sx
JgC0OdoOa2sUnnu7dqA2R82wnHdVF7dhNDBUZ0OCk3nVjYv4HkvOtoAgzZTxRDQrO6+tKXKIbm7/
TKTCXKVN0ZubsdVhzlMPf0FAhJEaQ7tv4jwYl1l7JquOX17NBKJ76WI8Wsolr6VBgWny+1G4BZOs
TCw4svTvexktdkDbnlBKRIbBZ6Kb2vcptZbvUToOBtLwFXFmNsLwKrLOasJlApEJF+ZPRGuO4Qz1
Bnp0V/CraghpabCD2XKNa4xj7Y3nx0iPXaOg3o8FsdsbGKNJcf5D1JvdDOm7KDlFOySjIj7Ljc6/
18qElAvfh7u/tMYJXgNivNtE/Tx3mC2oAM7NTPha0PUMWO7LVqND7SHgt7SwZYYhMauqe3M2EAig
Huuw00RsJ2iScdg2KpnrTasrQ4TegjU6VPowvI7WpE3baWiNbOcnvuRLS3yH+gsp6oKQLo6zjQE4
mP5WMRDNdlg0YwyLCh8+5dosEV/4jZlekD7mF9fTmHp3dirzZmONS45hq0Jtd4v5B3p7wLHAy2is
4rchS6PbzckSqc2sAK92cUK5vDF4i+1m4Win4sjgq3ixea0Z4ENm9JA2LhVGw+ALDcnnSGky8wm/
56ViynqKA+Sh6mcSbRqGAFwzDqF/Rj0roCOrzrlubBjo0FrmGpGxV2fkI4rIQIPLeUbLbmYPvZE5
FM1gqmjyJgTamxwn0e8qqufvVW5ktwJ9ur5KB0GRwWVd2tOq/uNFIy0hCC+oITgidVhmQ930bq7/
pA6c+pDGpaQwHVvv1qitxthHwlt+xtqkXxMfMuqX2Mqs35NtWCtMkyPUJLsjPgciThaYUr28xWZg
Gaj5rSGBcGe8QYgciC/KVZl+nzDyQIaV0PnBRl23H4euhWBuBgeiV+qdfz5rcT/tJ37vbwv3ujoT
YBznWZvAhFsjaBJZY8MV0gjuzgodyg01A5dIrnfVGCwd0MbeS5sW+YWfVPFjMfjQTgjsTZRTpfTu
naJCFsslFN82OZriYOQt/0CrPt6u7R+iHD3HGaZpVXeHYzL6JWuw5HC0FH2HUF6OYISBKi9+QsJa
ENfJ7KLUygExioyc2+0aL/grB3YjF9ask8dElD39sO43L/jHnRy4rcx/xUbTooeIJOCS7wPIo04v
60ejQgvASYsSQ9gkHgdpx6TyDV/x/NOfnWWkurdQhUyAtjZ6HIpJFNMifxAproYQPsp5s73Wvedm
6qxdFcUw3mzddqv3cUvh39ZWHa6n87wzMyCfbaZ6AG3bW5BIJl5xu6pR502iGnVNPVN2zlkMtz1v
ExIKGiLeGu26G7lLz2RVWeceSAlRrMTL09hXqjZuO2yBv9tIX26d1Mv7YEJiMZyJavHSS69OSwN4
Pu7dq6V38vqJDkF70nxgUUigWked72TUu/1UGy95uYCoGdT12S8/zkYtoBFDoRgZWKb2dYNm/IfL
4FIfwsUvbQ4GC5AMlW0MBI/8J52/oy0dmbDhY1zaWTVOnqAaZmbGfu12PgxYwsxN2CfRDbixTEEW
30erc27Mtt8g+4EOFuZPBsVGwSCbYe/KSd1pWr6OMIhifq5+2ORyMPZfL39o916XZ2wrZnyP6Fjn
cGILDta2R7RSBBivaIxyhMzDmY5G0MLbWd/CUPjBYov4slU5ouCvFzcOfd7/rW7qOpwjTnNHP/B5
C6OmuoI+DmQ+ZoTy9nAfA0xzi9drm/eTTUaYN+/Lkl7bnGKE1zPNPWoNP4grwdkIwbiRKEtCEFTv
xF939I9jkqBJhIBBKvRBJkSjOAkHQUNaFjFgJ261GClFDhYou8qpNifehckP/XdOyfouXMYg82EQ
/CqM9Z//lXdR6uCckJhlICNKjm1rRBwkBTMTt5JeK0XgBbYY41FHSZDSZ+KW3coS3Q21HdB/4/TP
X/9Fh+EU//8H+WwLUk1N83AQSz2JcoLnLjmHbe9NpK6FRA7LlBukylZvESXGiXCIY5vRhRRw7DVn
l+SPg1eA5qmSHVw8lkDzzkFqQtlroMftdXWOgs7f1yX+7cpyTox9+LywcFAbO+s+hNv2D9797GiY
ReoaM2CpT2u46Xw9w6FdopGw0G83/abxmubBt/N49/VL/rzJPq588Mhehf8R9Q1kIwl8GL4AotP6
eyFaczwHk4JY/3q9w7gKPnTHJo7G1knhJrB2/Xv+2mXdbFdGKjhumIykX8ToW7ly6+pE5s7nrcMq
TAhk2+DK4N99XIWlU8tv2MvWZPQX9ip/8wrjAmJ++uaiuT6xb469RBK310gwSEHinz4ux0DVyC80
dmrbc4/1QMUhCOQPDDbG2b+/Po5roTPHlMjfw+NyYkyCgNoEOicIYgqzae69sHa7sTyxL469QY8J
7Drmd1wJhwFQ+MbaVqVcRVFjNucUSRi/8CqnIWpSLNAtOPKJzLNTKx7kJBm09k0xcNzViTb9imYQ
Nr/PVgizTeQdqZCncqCOLiiQgfCEaxb0wc03uahoZcIj9vD3CNiTbrkg3GLA6j/ZNygthhNhgsf2
PrOOyNMyCA8lePbjNkkHZ6J4YcGlcRsE1r2P0Ek1/8Mv55OsyyAIlEucJh9XcarWjmePVawoBscb
/eR8KklaCFUcu9p2yKlpTnzU6zX58epAX21yUBPttn5265v+66Mm8STOynVXRqY0FMJp2WV7JOh+
s8PhQnwAhkNsNYkxZP726w/i6NKWy8fg8EKFfbB05Q851TfuZ6Af4+fahvag62HGf/rM68p1IrPW
j0//vChhVGwdto1NLOTBVo0QrKue0VUg/qP+jE1IwkLIKL1lDxlv1DuINCcsiNGJr399mIP3TAgs
fDcTFDjaDiOpRjOtEq/hnOmiwXsxsX5n1CvGeMaItGEX49A+8XaP7Ni1KGQgjGVwIX46rSe/R+WX
w6whUN3YBGzuBs36xyHp69xfbgIWYsI8owkPd+wSeYtlo/sNiInApGu40b6bgdOtIts1eeQBMlli
Lyw0rCc27pGD2+XJ1uU5vDFJf9y4Ld53F6spzydrddH0gxui3LOR5YvhRE7TkY3KSECLcSKEmZJl
enDFN7luLpNdsGcwAW60Fo2ZslscuCms0n2NXvlZGv6p0RNHHtBfg+EZHmQzw/lwSALOaeKQR15t
yhe40Vt0SXhcon2sY1f4+qM4slf8NYeWERvMvGGA1cd3meE+B07iASOSgTZ+j6BpauxTMXCfVyG2
i7gkQqh87sHDuWr66DHCo2Eqi0aSwK2cJMK+JBtP1GNHVlkj8/gXRyhBVAd9wYBxpShtn2vWRSxa
G6WNbCf51+Bjj4Eg1AskY3MhMGdh/fH+OjaVnoyKToNplahHituWlJ1qU7Van5w4N448DuedQZS9
zhHJxKqPC0Ezibi0GSCxTOSjpoXZhigXTyT1fj6c1jxK0j0JEnE9YR8ciiaOjUmVYJymbssLzrB0
3qYdopBaYf/fYrWu55d/3XJE8xKkzJQIDGc828fngt4eXBcABAZf66DPmLqJFDBfIm33PyzESEhE
8fxc7L2PCzGknlkjOVWyZdW0RolX7+pZqc3Xqxx5g0xwoeLSucqYd3nwOEOFj7XKGu6y0e1C/DlE
DbmqQ2Mp4W3Q/j9/vd6RbcF6zjpYksuEOQcfn6pyzGiU6zgeDQlagIbD2HWcvtt/XoVIHtAw2+Ic
0r2DegTIXWp9TXEAy+bdE0JBTgTmgP3Xq6x/68erke+Hc5ybUZA3f1gHRE5C2tSapWkxzQ6hNqEs
mGambxSuzRWG0zEUbbr6abIxPjFL5PPJzngICvKVYeEGO5yGLjuMHLrCETNM3XgmM3sFt9BM/cw1
+MIrzaR9v6NkqPMT++XI7+eRS02sLuetaR9mYzN3MktMAgaDMem1m8wWRdDV9XSial339uGbZVoS
jCrfGbnHB3dkVSt89R6CLD/3yj0ew6iHTB8cfStQBI0nvrRjvyPBf+Bx6xs1DlGIwWIkFZpR+kNP
pXvwPFySqXTmMHZN847uUbt3bKfZWRS5j19voWOvc61fmfbhMZ7KOvgc3BT0OHZslPiIjO4M8pe2
FfmGJ3rFIx859zFFMuW5zf8/uFrIX6otwtJRCTvSDTqEBD8tRaooWtgGGsvpzr5+qmM/39rSEkHL
Sekd5t4vRJtU2PWw2hSJjU5RxHCFDrQpGixSq04UAUefjpZ7LQLWqvyg8SYqCp0mkQlEqkSI+hnP
C2/RVb7Kz2Rh693DghXH//dF12klLLe+0U8Z8YuJbrheML7MjE2DKsJTNXNoVgTNMCr8xEd35H1S
vzGHjvuGqviwMS4mie2VnBs8Sj1unzBdVJM/Y8ZyG4Vle57MU93Vp2EebBRGiDjmWhob1OEHX6Aq
/CR2YAgCn2+v2KZjr19PikgvP+3Ls8iDwTHSpoN2hZJGOgtLFMSzCy9XEFp3Yv8e+Up8kkg8wpN5
Be4h1pFMyCYZ0VQhfGnjLdNs0dfF5qnG4/gz/7XM+jP8VRtlTp+PesQYmmhZlBO0w5p2xbxGYYeF
5fe37GbtXJ+gubyc/No6JwyIGHOP8TiZfuKAP7KpeeS1QVgz33VxULpXpLtFruCRY8Tc3CN+994h
P7od4F7Pxo6O9+tP9tgrBo/mQuHHtkG4Pz67cBZmK5CTGLi21RCEhqXHnYvpxFMd28gu07xpC1BT
kU/7cRVkuyJXA/U6FV36XiZOsrXR2WC9nOYTUcrHXqCLSgxUGVr2U+8zpnraNEzxCipHxM94ZO3n
ZfBFt8srcq0CR6K/3f0P75B2a41I12E1Dn4zEpMRChhUHS3DwzdRi0IQuiY58WBHfymMJZx1OCYo
Rj++Q7xNUW0yLpXxwHHq7YgqEsOGJgsX9NePc+zH4jbkSocKWC+Pjwu11L4exlYW0np9p6FO37jV
6N7XuIa//S9LMa6B/opb4xAELzrV9b7GvqhVX996UZ9Aj3jIelEXTdn3/2Ex5ojSAOlgSO7BJiTS
JiGemgp+hHrYDUPPwEsU45uxz4v/YUdQF/LuyGFf3+XHV4imSThdAXhiWXZxT5yFd+N4o3fieFz/
Vw6qpTUo2V0BGi4l72CVMh+dOV3Yd2WHjjIY0I6ecx5PTwmQxq4ecPz8+xsE7EOyyGxJCt+DesIC
XosLBwKNTK0yzBYscm3GgDDmPyUnfqzPzwbEJ9gU3LWAGIfPNlF45x0a69VRjcgnau4rr70glc45
09t0PPFgR1bz1qlRFvvdpHE9eLBpsDSmjEOs25PmXMSFrz1mPq4MUMTljpi+6ESd+/lbJsXaYEQQ
pQvF9OHMjVR3EPBrFcZ22PWXerVFFJY5PXz9cx1dhemGfMagGKz0cRdq2uiohYQmFG6ksIoxbm+Q
dJ5KOT/y7tbyC6KFpmQFgz+uAoqOQ8pDZ1+O83hnGNEqlsD5eyGKyflhNlH+558fiy1owlwBZNC7
HjyW5eRtGie0IqSM0SQU5u+0dP9xNjU4IX0IQ5w40FdO9PBeNDUCJ8plpMerLJJ0O/JjQHdFGSLC
wKSm85ud+Jo//1orpmy7wBrkCX46C5uxxoUz+uj78ma4cpcsutaHieSnr9/e59MdiwXFMoNTOd0B
Sj7+XF6B0gfphyQdo6+2hSzel1Vk1jrZqSlYnx6IISW04S7skWEyA++gGSftt9UGHTOi0czpS1Fp
9Vb2ySl8/Ngq60frCK4li5kQH58np79ZLbeohtocjUraWsmVSO3ixO37qVfkYSDtmYBFjQRlfbAM
+lNE5i7LtDh+m0CWHqk70zxJ63ocalSCWeej0sOSzxlDqGbz73Qc18k6TYyLmZtZHF5fOhHxg1gR
PKxh3sa3pvcS0fGJDu7I2xSwDDr8PLgQQtSPbzMD11dOwiLmMEWXOGJQzWhxdGKo51pUfri4ONDX
MSXUZ9RMRFF/XKVNy67tO+fngBu5Xrvs9KzQ3V1lmAGIImUU9jKmYZzY+Z+wk3VVLE7gxoJoosNz
A60iucDK+amGCz/xropxa1ZRmDvZZlmev/7IDs9EwGnddEiEp3Ohffs0tZSImNlpFmRd7Mwf5KpE
4TAV46VGsvs2FlGy/Xq9w4/6cL2DKr6tKqaH2asqMImmgOQj74HrhftL9dGJD+HoUowCYjwKLDTV
6MffDqo7Jnh4JrcScxVr+dqK9ZLXFOJgPyUUOdyO/z3XX4ut//yvziyeDdcjHg87KoO8rpISA+0y
WvmJt3dklRUTx2O34nqfhvTYThS5S8PbwwA54Zoooj0JLv9aE/IstCM2ozEEGnznkN8aBiNB6k8E
JBoUez/Bu8OnLe7u653w+VnAC7BdwMQAo1HOfHxjWByWzHZwQ0ZpXdOZd8kWzeO/Hu3/oRJ/rXLw
u9DxEDygRpIQEDEHhHO96NJ4+fpJPm80IBbyXz2yY/iEnIOaTOVab8YLeW1VNzq/DUVoRI4LeA2v
cE8NgzLWu+jvE4kKhsWAPWBimMNhHtyKE0EMYh5hyIrFmy/8WMcMz13dXZHxXtwxbjUJKefqSxJm
zVClmXlOFG/+j4cvPSs3MlMIddBI3TzskotmKLsicZ/9FMtBQ5ZjqBzQ+K9f66cNsi4iaO7+qzw/
vdaCbBmyiuMXOTeFv7Uay74oSzH7+6+X+Q88/euNornh/3iXVPEObOchD6Qvttm6mcb4S3MyNuj+
jCsy14Ybe4jtfUJriSdK2VgYcT5NkpEj2IqH+NyPicbSmf/9b9/FKgFaPzuTysfzGP55eEKWXjnV
tZqCBTHyVaskmUid1Z/AOQ5e7v+vQkUPR2SyxiFJZEVuKksKeUhz3G2OMzqbIdeME0fwsVUo3GjE
qEYEh9bHb7wohhFSIyFpoSQrB/PFfFnMbf3w9S948P399yx8dljF2SlUpAdlduqVJhF9RFFgh8BV
TA7vjdPIaZPioztRD6x/8Me9Qq0Bx4o2k4ZZP6S88Ergt/UIvNeN1rfeC9Jc5UXZQVXeTQ1zmXYy
XQrzgYS39NeSki19Qg70f5ydV5PcRppo/8qG3jEX3mzszEMB5bvaG5IviGazG94DCSR+/T3g6O6S
RQVrdUMRkhjNLhRMJjI/c855beb3c6W6gkWPhtDRPE+rmCZof0dy3+K0fRxoZAINZmznMNuBZN5Z
VftlSMYvg4YeyAwfSmv4NJFYl6xomz7bw92/FIP5i1tMESZvWH0J+1Ik+fMtbjSpx5KeVvq9bWWf
cZeuWP8OD7+/xZeOcjbrFWIYKVigKa6pemdlaJWxzkDd//2hx7l4SzCT1RCzwc/n0tI9G5Y5j+sw
R/FG9yZlU+tgrP4/zmUJvzGFm7/WFnsIHHKobtzCKk2/0HzdXStCsS8Mir94Unlzsyv8HpZ33LMr
RglHVIuC5u0s0Sg7KurYocVEi1jURf2VWgOM0Ie6PhgiFU+/P8G/OjRBA5WqriUwb549EnRwl9pY
cLMMYn6nSbPGV5QLyp6Ocuu2AFgHlc22byk8vlRy+OtjQiU+2zioJKyeIRH8fAOVkUyV0qagQVyz
OaVZWe1ir7uUPPr1/FwSmqTDSNtyguezWqw2wlbrQq7o/rtXbetVmO5jONsHARwGHGy/c8z27xXK
MO6XtB9QAqK3S8j4bI1BQ9PIbr6UNLjCRPjk1TDHd7VmJLYPvbaOA81NBrgkY+go77+/nWdbhO+H
JsBPrQyJJMM+385RjhN7XsahXZsKZ2MK03VVx80ajRLdE317KaBxtvv583gml5a9HbGn5fv8sJSG
mq4ngwdqJ1z6JDTAei95FIUbisxTeiideldWbrL7/Un++g5ZspuUeZPMIOh6nk1ChJ3Sfw26EVaS
4mdqpQTQ2/tNNI/DhVnmrw5lU92y7ErIH59Xq8KAmxFDwq8BSjjqzN1qpq5DLymLjZbOmn3hzH4Z
ExRxUoVOvGFxv5IPPLucEy3arkVLhzWBCFFa0Fl1hpPtb16/pSSfQyyZBZ7O8zonI6e9z8Vc4NPe
WQeamb2njtYHRZOLC0f65Xy+F/9bHAbfC9Pb8vMfHo94lrEK+ghmqGyGPXySwqfzpwx+fz6/PPQc
xbB5+nBOU4R3vqb3QmryZnBdMAULt1vLMU7LILdj6xvNcy7YuDo1LzwXv54Y4RIIA9wi3qb8788n
BrBUpE5DM7SXdda6iQXNoqE9X1juno8ulg2MKsoCTEInjLGz0UWrl4ZOioqgIQxVnEaAOW1WEOj0
mK89z7hXdOfCKvCXQxLXXd51KDJJFxrn9YQ5LsHJ6GgcSrpWCybQ6JbvVb1yqwFtuvHcfkHhyX79
+zuon+2UGM02q0Ey398HNcmNn6/nZHcx3XdIpvQtJQUrzBpr7RoAS4CNxLfWJMFWx3Z1AGa/ki+/
P/Z5ovaXY58tSVm9DXazHLsOvjyXAa6P1bfD7euFoyyf8uNq9PwMz153RtJqZroc5dSsv2b+47u1
fX1+uGR+PIuB/XIuZwMun8ZBqBlHQbe9GvxxXW2Nkx5cigx976n63dks8+YPA7t3jdqLU44jAla1
3K9k/TKv3p6u49VtF7yyKltBUrwwm3yvLPndUc/GQ9GVnQPRsls1a6BOPuEIH/WN7wZ28Lr93AVP
4G8uzC3acl9+d8xlwPxwptQV51JLvh+T8lMfOMHqGfrmDb7XJ4Ce+wuPyaXDnU0sBsAJPV8OJ/2v
80bdYnRad5v4OtmHq3w7XFjenkcofnlezjawmUkXIA1yy32M/YJ/zBXESh+42IXr+Bfzyo8D3Dt7
s7lO2rnl8vi71qch3CUQeGtcmlaZAbu4lMK89Hh6Z9NJ6iq6BdLq36eV30D/D5wNZjH/KQmS4IMG
biYUdfVx8Xqev4rORvl5cmyMCgj1DQc2HvRD91xdNwfja3hLfKmVq/pVPpaH5Ma4tR4vPDaXLu/Z
7BL1U2JXy32EFBnQxc9TI3a8EP1w5fj1ulxHgeu7/qX631+2uOfnezbfSL3M8m55XElpbZKdFjwW
/rx6D1c1l7fa6KtLM8/5guz8gGcTj6mgZIrJ3q60EsS5COkEqdrhIDLn4r28MGOfr209bLK8fznU
6H/lSVq9lavDh//w/Ptbtwzo38wv54XagE3SXFmOMm8wK/lgV/3SvzT6Lh3kbFaZ8hJIUMlBzLtw
28Baeaar5BBeeItfmk3OF+ZEbHOzXc5F2Zn+6NNvtXpzTs7h0qbuL8c3eUbKEJcmPFs/m5S7zC1K
dXkK8BuvNaYuI/B44Zm+dyx87IB33S2w7G27Na+8SzP0Xz0WPx777FqCrZG5NXLsPhjX9nO+iTfj
RgbZptvru0sh8b8a12QRDHavpHxI/Pz89klhYKcE4bpVC1gemTuEaoGw7n0o2yCd737/KJ6PLZbJ
Sxm6TmKftgHqEH8+mN0nehjn5uwrRm9swDABbNbaBH2bnC+8DpZ54cennkNRqEr9AJsc12H/+POh
cle3J10g5Qppez9WXllSSWXkF15v51dvOQpBG5MNCE24RKd/PoqJABvVJFSlnvbjG3iWzqEVOVJT
qRc3aV0UT/Qoabd/+ypSBWSSCiTwQFL87NQqyAttV6OBxGVZr0G+Mk2ZfXEHCT+/9Cyev244QfZw
GknB7zuE84Aeop929hxF+k4pSs8HptE9wZgD1dRalZE95proYckWDkhcgsidsgLBWNzmqQyfrb7s
q1ULR0rsm8LW7yhSadAXtUntrmoVJdPvr8sv62ySrCp7W41QEwk+Hp+zu4Gfo+wdB2mk7mRWHeht
7KV+u1hAg6lDIQth2hJTukGeKl5bAGhvUedFbqCRDpw3aW3Yl9rnz+fF5SvxTSz29kth0Hn2TIEF
lWC5n3zsDRkMY0Nf4bkoPndGAulgrIV7kLXOiigR04XJ8tfBZnDTqHrzlvFGfvDnqwEkVhkl/SZ+
27tfGmpCnnoYRzeAPS/Vu/7FkXSSkDZxDKIK7Px/PlLULTY9T5+h9i3QkpjuqaCSKVBSslPvv7/J
v45rur91b5mTqSVAH3N2LEedigpilu/A1ln37fSNSSu6sEf99amnWIL4BakKAoiWejas5SzGqGp4
sF0IzfY6qkLlwcxUqvy8Hq7NHigxWJa/fWJLQyq9VMTzSYWeLZQrUDbkmPDJzyNI4Ubpkl3S9jL4
/VF+eYPyQNIGSqbQXe4Vr5mz60f+zEjnQfihEoerCQ3rKi0iY5VHsjgkw1ytnTzM17qamicKE/J3
q5DahS/xF/fQo0x7iXkRECaycvYdRqGXsUwF3BhUoaCVABjj6b5wlF+fSlM1HNLiS8cLFY1nNzGT
Rub01Jv4yViXp9zsNMzlmr0vhunvZumWFisOtgSaqYAmCvzzCelS7XIMt1Dn5yQ6pJUy70NML/7v
792vc4lLHQ/tECRX6CD7fmt/2CjSx0svi3Q7H+tsGagqLJ0cVNCOxJSydgtrhD07dWIfKt2fRV7/
5236z+i9uv33i7P713/x57cKcNRSiHb2x3/d1O/lQ9++v/en1/q/ll/977/68y/+65S8tVVXffTn
f+unX+Lz/zx+8Nq//vSHddknvbwb3lt5/94Nef/9AHzT5W/+b3/4H+/fP+VR1u///OOtGsp++bQo
qco//vzR/ts//6Ay6Ye7sHz+nz+8fi34vdP7lLxVv/zC+2vX//MPxbX/QUwa7ogL5IuU5jJox/fv
P+Ih+AfJeZP5kD0wSXqWDmXV9vE//zD0f8DPoJ7HAVNAOdGSMO+qYfmRZv6DqPrSKa4yNqkicP74
f6f+0036n5v2H+VQ3FYJ+rN//vHzA7NUy/E40ixH8dVSeHg+V6LIBJQD8fwUjx6M4qaCxnVDD02m
vyloeeyFNueYx56FlLLBXZDOzz9cqz+/0I9f4OyNzDfgvJmvWa3AzzF+GekJcPA4A116VeGs0ANd
tLb3YEYGkhxpIcI6TJKurdsQkAJLBzCbtnnICyr8ACppLeH2FfXIIV6PC99rGfv/szrke9F8SwKa
tf33VuPzGUhXDasH4ahd6WguusCt7ARrSIKLEON7hocjTufWvu4miEObrJi8OHCNgvKuvBNJetvI
LBt9E8ilc7BoHdLWF74fHQw/f0ONR4p8mUfWwybdQj3Cz1NKl9RTSOmh2GKLl9U6Ujr50RuzFDsj
IsG+7uuwopbZK2a43bjg01yYxyJ3Qmsd1o28oWmbZWFmwtuqZR4gZ0ODmVTuMaTHbz3q5ci6gK4R
UODikJuF8dJ49rhDSmrfjx5SoKktoZMO/TUCy/hBhM5Ygyf0wC4rG5iM+BIPML6mXnkXOSverm2G
D68P26/10IlNpGj5PjZm67oti6/FUCtbC2bxSZtqYBwWXhpPD7VdPjNvrfRGd49tpvVbd/bcR2Wy
3JuEJTsSwwrrRV3hAozrgvKHqgkSRaVALS1z2IKKziZMS57Ierb3saMvBkVgYNVgpQe7rKJtGRZP
UNPnOzHq09qeqzYQiMO3vbdwr7oqfq2H/gMgnq2uRjMj2j5mWC2gzQUFKtMt+Dso9FYrvC2XAZBo
bNbXOAZMsFUpu5e61na9kTar0UJhH5LoXLPvyFxqAcuWFeagb0NpOZvSCqvHqOnc9UzHTsBo0b6S
7qEcTTatXMsqkifTym47Mm53qPjQntq9doe4O7sXlSo+BPJH303ptz7QgusuGN2xvGObBXCIbyJW
WsRLiGiXTT3YwLv/C3TpqPJpymyu9Epah6kGS2nFYb+1pO1tB7t+SDHgHqrYntaV2bB+r0BDAP1j
HTdAtVnbimcoRz3q5qs0LYbH0M0wDYsyD8kveulN1kv7AXafcaNE1McW6O3g9Qlv3QxobxrbhEac
uNLzJbXD8NsLV9uKBm4SxKxlY5DR7gCCWaZv2WQdda3L4SPT3xWl3sZRANcVD02k8HBdT+ZkDYcq
lG+WVqMEtTttxRaj2y/Q+KMAQ/FJ4B1BndcW6S5WFBSoVO30u0ptn3X8PN8MaWn72u1GdEQNS1Q7
F9cN79EVRcQbdTFSU/J7GmBW8BKtrfJJmnMSzB53SGD12ZCF1P3CqjPA2fD0dL0TfjtK3JghigRe
2vA2dT2EYGvFD06rXaW6BevPqb7ZDbiwsUYpW6Mw0Kz4RWpIjDI37TdOS5201Cb1s5a4W2EVBhvJ
ob6S0NV9MxluwkqMWx0f/NrIQbIBPRXrZGl11hQIVDyyLmZYTengxaXz9dg73pYVQb3TEQXdlobs
Huw5LK6TJolukzCSV1TK0i7VTBiEawD7fucIy2DJ2VJ6h7aZcVnrQkRryylAYDpoClkpxvH0DpRO
t/wKHDachCk/aXGfZkdavHI6+7IwVz4DqaWorvfc0VpUf5iOTtB0y/SbBjL2o+HO6c9zabT3JfRk
OxjLpu+v3VS37RcPhED43NbUQcG9R+6WHEiq69kH7CUx+Ar2D/uBAgf1G7D/omV2Htr5lkR7NG31
xO3UwIhg6oKvVA15LBV7QN9mu70w91OMHmHVydRYTyO5VXKSsGZh9HRoDDZSEUPMlB/jN+uGYco3
Hj4raDAdTA0f5wSfgOg3bun/TrJTrEWmgyirHtwrvO80nXVTmWQHS3IJShDME4qBSctNce0wE5vm
uqkWVvlKa5lXnoc4m6DahtQSgZgYvNnHHh5B02QexWvsVKN5ZdWAbE+NVzXzrak2cgh0ZZzD91ky
Pk5FnZmvOppe61DLbn4qPR6xyE+JAdjXth1Z3cZpktD6NDUa16ZDcCX8Tsn7w6xXtREFRgh5Bfjp
bCAcoUtFzqAANoYGlfy+KJooOwwxjaK3fTm59iPe5Cpfs4kYPWwAsLitVTO6y+7dq0PdZUibc/le
oqwugoaEcHUE/t7Ge9UTwGX9Av/DaG9mlTsUr50y8dp2kzh2eUKyoRubsmuMe4O1SZpcwQuXKNqU
vIETfsJ6nWfR0RpoZHT8ZpwEcxezvOq70hjBuXKHm3JDx49XbhO1Eh1jH+6Fui5dNZ0C0WRZjYc6
nju9RGahOt+8InXZwFWadPB7TAI39pqcgXC2VtTkmyqJIxx9JraZYUs2eHRBjcdudWXlWhYdvIku
iGePHH1LndfIbVFctQY2n8dxytty5F/TltVgSkY9wtiaXmGlzYYv/TiWi7yiUnN3eT2FlfluFipA
P2juodUbAYBONfqg66Gt7+Y2Vec9k6TZ3UdoF2Gsl83EPBbXUfJU93pnX4tOLjK7WGuM8HPZypIp
KxyKJLxHbaNKnNMkG01nBYmmBwJCzXOTfiDpVaEYwKkRjeIXoUnpVFB1UidWK+Gtp49K44FbjFJt
rSThRG+514jt1GXNPmrzhdbVhOZ1b1jTF6vswieNno8DqDcbw5gGOizX7GePodwAC9xzeuVmLBEo
rdiA2asqz45Yysd80wwq1JoaZOutN+BXE8iu8FokW4BBOB77IvRHKlpZE9Td3p7Yd6tVWG5nXAir
akLyRFys4pCTelczrwRe5zk3iSMM30u8pT4ktgJk2xoAPte2VqHnAJvFD7rBY+UdJP0x68W5YeAH
Y2JxqykLZqH2+b3lRnngKjO8bYWV4RQ0XpofYtfNjRUV+NXJsSL8kB7Iyr1OYfwuKTJtZ2gCkUUB
OTeJx2cNHSoJdC/qfK+0G3ARpnWEXwKVOLWao17guOCe5EdCaY5v9VzruK5sd1WWtfVVR9i0NdLQ
WtFzOq+6Yij3PV7bu2qmfRb2tty3iNUR2KXv5ly0900EhLrDsxTQST4gkq3i+yrl4zotcp4sRIuu
X5pufdWqZQkOGE3RTTq2OExL0AC88GYNQXEPQddSBvEEUbilc7qvqFsXmPeQ0tLvr67bftQ+PMwX
V5icjWc9zE19lZdIQ7paQbFOw1myGZIO0+hstW2zxsZoPWeaLq2N45Gv+kw7cJReAxlNyc4x+Uqe
+Q6pptfFcVBaVGyu6tKF8SrRcCSrmeUBuol8qB8SXtaHKEr0rwZBmCPKRH2vTznuZUHl3NaggQuv
pKXLXdZHUgnayktJ4QsSNsCvx5eqb6vb3mpZUHH27j0OB413PjbDx7JI6X6XkdBfMCa5T4mTToe4
7ar7HrXQPoZWUQemnLq92kys/Jd6QPTGYsr8JLHMjWrXtY0oaexpkoBs9a1Huv5s0WVOFmyoexob
Fcnvsd8CktMq0wItcfEwoT7vd3ywCxVXqAnqjh596jQ5vbYZ2iE6FB6tOLVh8N4SqQSjrydtMvjm
UGMBS9r2i3CT7EHLp5AadmrxXwwjQtGm1nm6cSrqeq7dhcO80tSiGf28rdKTlTHsD64ru6d+bLo7
JvScvgE1Twlah/muH8Y6mNAMQ9QegT2vo5QwEbQYkWPzVe1h4xVIhYEIRN0O3/E4cn0liEKPimQk
mzLNjzoiwbUWz9NrIRxnPWEJeoAY7fnCmEs/zqxo07WTtW3DqNrQmJY8ZmX+qlWZueMEAfnTMWm8
cGkRvcM77AK9SjQHmzG2EoWy0m0Ud+WxYd+0NXA1UGnu0NE0gYoX1x7rw9smUccnOwHLzHQcjk+T
UfYHVDPIsAjDnnDBnZRG9m9j04cnO2/cGx0qyEadsHOaVWiTYRyddisJ4dBFmrLly0yd+pu0vZrV
lEes0zv2VGqv7Gq7aG8sYnavLhuVyc+VeX5jsOpFoBp2+TlPZP1qAefcmoP7DQ9AlnA6A852ZTbo
fzaikc1V4qU7M2E7VrRosgItid4bN7UPKI7ioC0TbZsSV9pCPmrZX5XdSe/zdq1Z9dehz0Z3M7kW
yW1LaA92VsMjL4p4h96KbKy03q1JoQ4Q6WbkDNEG1r53p4a6+tizBziorGJ9HfT/dT9Gpj9jXV9R
XdQDTkidT1YXUoWaCmYdQEvbyoRZ7pi1s7dUUYM3oSAJlLgaYO5qfFyTV/TP66x+OiD5E07zvsIY
5GZ2fqgw3q1lU2qfzTFVN7UZqfu8NFW/T3LcNG63C0MbB4gras/YGFhaWYtG5sZNijCY1eytNRw0
ErnirYXARJNqvcRnH+aBtIeFlp9F68KDObCdNGN8k6P5VJttdsg6OzpYaRWtWGXd27nhfLDHqh4w
fNfXmNihlEtbAsYaXWW8D00WyIHbDfWN3qmlc5IFo2ul6JF7xOWqJjS/tK41rBSrt6iaw597mwCL
Qtqgeu7WFdQm7tLSSRdWcx9+Ye0D9Z2WlmgFpuWeMmn9k2yhT1RJbfcrN8rYlGla9uxCqAh61BBB
VobWvZpZFPpnXr5PKv3zgIXmfoyxSxZNKG7xxI8HiYicOdvRUKnKHtmW2T2Eqiv8tCooLJpoZ52o
/HuB9Of6nZErN/R8PKe9pu/sWKLvUXNcP6WXnwaaBeHa984RoRhfQtTFG1NZt4piZXqpKD+DpzQ6
+X4uma9lzyoIObWtrNGJTtdIf+UVYztfAc7yribAX4c0zL6yNU7vMrYh/gRi4640ISITzBx2U6nb
mwjXPIuBjOaeUV9cyPDY15JqlIfUq8U1qFK13glyZz7VxMUXs1HqT3WDf8NUXcPX6qLZATZTXvEe
MonPebnhiXaynauTvSGCRFYAP6n20Y5m7yMzzNc1VK91TpRq3eGotDFQtgY+UMRA7PKYGdfwArB3
J6jIu6x6ifs2u6UKrr2nyD3zMQ6wVVQWZy7p7ZOXsDZTy7Hb1bX4lphZu9DUO7vadmViIEPI6i+z
g09XtZAOL9IRjedvGpo1q2HcNnmLnA+XMl4C7VaDOXMIl3et2ujd0TAb9zQJ3bwmlWTcdUIHBTEX
jr6jNe5YlJHZ+NWMno1dTWygvcQ12ScKDH+LBeBDnLrlzWBoySv6UAZgMqsfMQENVvYh29VxqqNA
L9TwwVR79bqyBTqAiTXhVWkiKCUhJ1Rf00r7UIeqs+5mb9xGprIXao0wJVfUTVST5IGLrqEQZIve
vw+0ziy7SRGUk6i2kAMwI5JX+9Jlqv46E4vpVs7APMZ6nwvmds6mZcm65gK8g7d5obWbytrC9O5N
hKaYCKCYyrDId9qIwQNTdrcdmzbdRybqjSiaMCO3JFqvlJz4O+toy3pR9aa/m4QjCIlYFl/BObKl
tZ6UVk6vdteVG/iShblGHTazi3Lqz0U0ylu3kZYA/15YuOghYVkBxaxIJfos/5LP+dh9lpJRzurI
ExutzDixsq3MN6+IpndeltD9ubGYIpQ0MCoITStrlObDYCYIKoDDV1e54ozMmPogkGC7Eb0nIIST
IyGjMLoKbWy0Hcx57StV3LWzw3hcYNeObesFJPD4lMMbG2ONzYunlB6ie7tvFu9nOPQvk62JsbGx
BQjdaHAIoQqpCyOYki6eJpaG03jCwqO9pAIhhlqbLy1v2pPa0i9NrIQlB3oIYd5mvdYsrSA6HhdE
jPQ/KCkF68sepo2JDFyXWcNeMoYxYW6JwPT2yp4nj1eDwzLpCK2Bn+o1OOZTA/iioZOSIuYNbXth
qbButOaGEaY6JMNXbaV61/OAejfAyWaKx8jrzVPeK6V9qsdWpZ+W3qPsNI+jRH9h564TOInal1vs
qAojcG5cfks2uBe2cdJk3pXXcMPvpY65pfBRwpNKSvhi7BEQPsXmtv6+fWbiDqc3BY8EcrEwxD/x
1GY21HwELXxZd4zc4j3xun6+d2Y1J6hXz5T5+5lNhmQ7D0UbH92ZfPYRE5Bwbg06+1rQOjF9bsQG
9Jj/mDSJs4VSIxeN42qiHTjauzIZ0p3jus51Dp1mvqW1MUy+zFWB5Bt5CpvHQRqdE6Ol7hz30KeK
Pt3oRsfGP4OhrB+bWpsy5tY8RiyzQn1KeAITGmw218NpfDvOCqKhyjE7oiAZa+l9M+SyOLpKpGAC
8EbH3A3MNCqqrzCaXizYs67pa6LsqnVTs/3bulqv91uWpgQLomxStb1MAD74GbMaRh7EUsVBJbww
BEshQnYawRamH0qCuWXvLcXwe5CPjbaZB9VGdEaMuZcfmDwQPq+caHbtD8g8aZX609DxPGlaTGTG
QAzcbeCk8u/QE7a4t9RcZ1+KI5hAux2aXXKV01KRHpHpcuwSraP9ick41W9ZC6UtK2StudMxYLxm
sWFb1KuwW2vZwxvttE6oIzEZObR5euGyllFtuW6SHvsaliNrgJfqKfZHg6NHPI6ZZ3DrcuGq/Meh
nZaHxZImnOPe0ioWT4WDW2OuQ+BRccgS87HTwojw8CTd+rvy7oAByDE3bZgySWGQno27AXdltWlg
3pQblskyxQOswy5TInsub1N06wwrEOoEFmc9jcsDOj3tU5g6/WLviUYrZh03jrNv82jseAWO3tXM
UldZ0yVumKdy7kzKUvHH6nexiRl2NSYt+YqwsNkMStfbZBDh+k2jzpw1wQ7vqEGGcldmLpbIGabk
7LRQPso1Kpd52iQGkmXVL1LsZGOnZbE/NjVrKya+qTmUwuS3TEc42MJQnVqos9zZPVghTuE9Kx4h
5nVio9UGqrXc1taYWu1Bz8Gp+Y1w7GYftpaKNDZTxHyldLmNy6yoe7GRQ+Hqa49ce3k9dk2XB+k0
KEceLsW7Hlqz2s8csb03Uy2rX71OU5RAOna2JZCd1ge2mro8UncxOJu0de1yl+tDod7HWSXLgInQ
mgNPUUV63cyA0AkraF15mszSC6yuqMPNzGKfNSxuae+KjVGTrFw1m4o1bG0mQ3okEoK7qK1fhFeU
IcgTm9MjTNN7SKXmqnsz08zElGqK5iuyDnEbFdyindS1tvtG7byZsSituN1D1BYyAKmjvzh5wXir
asiYJ8z09TeDW/1KjCgzdj1mXrmxcaNXARTj0EBspegh3ki2mrz32dTv8nJ5NPo0l1//PTh7HATL
F2+9Zqf2M4b3VYvIbd6VuBfRfNg6gcFioK3soKekiCmCKrD79S2RRJJCdQl1NO3SoyaiEhmJYfRl
EKvRJA+21NvoxlAh/B/TReG5Yik69MRS6VRjX9knmiu0oByRpKV25STrlAfX2ZBzx9CIWz09CknX
PU0ZWv3hdOoYfxiVpc1EnvUQegEAcCI7jaIbzoGkSFF8MtuBMZ/AXmkXHVZG4DSqcpNg12xwcre6
LrgFNVCubKvPRbQd9VaPgi4XvTuviihr8q3VO5U8sGNXGcc6M276gRqBuCavATs7WcJNEdFS8jG1
m0oviKwrVm2Xmzr15HMjS3mlyywdGxIRLfMnZUbMXhOSJs6yHVE+Z55jFwdrRi4FuTuBZrfq60oP
nxMntpqtp1iuohEoZ6XNPF2E4w2lB1Fy401JXG3cdGF66X2fwDYG/IHN0ZqGofPzLsOYU9Qw8mFJ
gQbJDx2lvk4wqm66m3WPhk4tRgy8Z7vhYauuTMRqPcm9IHLVnvGaVm0cFHPXfFVFwra77xLN2miE
xD616MjGwMzSXPf//Y6g6I+LPBVxTv9WkmoPFuW90YmLZFV3lSlDQhb8jf65lrRyXv97xnTwq2pP
ooXAupk0NbF8yc7CgCpnGiLeKt3AZyKqsMwdLlBtmYHVMt7p9C6ne51bua8RmGHWHoy++2a3etgH
1NWqzD7AceytZB32lJktwja1zDsAQ44q1kK6czn4TlWPeo8bcLBZKXOTkUvLqEmVHZY9HgtNhqyJ
FW2o6tsRSxrV7LKflK1aJpN3oxD5DFdJFQ3ul9xyrfxkIkl9I8zQyKtO6U0zSHktikdWRJa4j1j5
QlDShSEeHdw3DN+pEnszVWxxlZcwYu5bMJzi0SbTv3A/eZIooFfa2HxLS1uq2gYpa9EfjXmWzTvv
kzzjhaImRZKviF/PynWnkhHZjmmuqjvL7JaAsDLoVBoGbKHDafRjETX2W1i0UbZyzSiurtzWKvDD
M01pc6CobjXHyE51JVQDzSOhMB7LppIYpCy3GiXReQNYiC14039BQGKNSHLtJadOcsAjRZB4lvBW
YHUM1sOtE5fioQNGU9+xmZCARbXecq+cfEDNl6Z6UezqsEg/Z63UUh7RASkaMeyJLMeuLBpXuyb+
VDRrdnq9cYhImi6F0ylpjz/XSJY6GKy6ZGSbu45+c15dGQyenlFcFPN1pGbim5ZIZgDF1mKlRwwm
w/pLa+m9SSxgFPkpSpV6enDrOomCJBp4zuiP56apqWdVe0IXdb1TFAWlW25NGX4pCGbaTs3Z9ezE
7CjPJJq63TiqsvbNPi3Tq1BYeKH9yF5c80JXonfHIff5yp5VKT8BVFW/OoqeNm+qhB2N+HSKbQdy
fRNPrAHIWcYqdq1Cj756ohvjT6M3NeGrJUOejZDwpvdBgmVqdrKPQ7FvZZoEBuK+mRh2TCriaJSZ
kZ26iIX8OhR2pz5I4lkQMJYLuzO6ROmvyoIIynVI1Ui9mRHPZS+YUEImeow8Fl73OLY7FNiuqZuk
D1l0fYvjxBaYisPKtf2Szrj6Kk87dlSdFkdc1+LWaDyL4evMnthKvvJIM4+RUfBbh6Slj1XS293X
ohxaVGlmNCY4UclCDce21utq11LyQjVVQ3/71dz2un6NhBkfluLkQiL5HdmehdjDMKB9qqy8SYiO
IHA6FTStmvdIDwxzV7Qac3PDDj07pd5ozwchEHxG61rtXWo4lUx2yT5BM+/dprAlnWt37inhJPhP
QQ5BkVpbRn1vKPLInmEY1lScyf7FsZTEWxMGLoZunf9f6s5zSW7kXNO3ohsAN+GBvwDKtm+yDfkH
wWaT8D6BTODq96kZSTvkOWdmZzc24myEpFBoSFUVTOaXry07MVkxZRUjWGGdNemQzBLoZQQ57bys
3jVoKoz+zjYWaYY3BpXeeRkVNYPuTLm97xBc+Ofajl9EOZfjO5FjSJIJCblELVzEcX9QcbnM1KO3
jJqi38azP0oyLCiKLZ2++krvJqRdaMK439MczTsa1iHbz59/gV8sFa4IubWEBhB0S0KrhRLp529Q
2QD4ve3217/Pbb+TpjZ9sPfGBfT+oRHGyiuzsrm+izUWLBgwOcHbWuXzmGShOz6GFXWkV5klG0wF
rCLFvQKUcf9C6PyLWJF8RQtPJ8nYKOtMvLi/itNNsoUdQ1vm1SZ0rU9Li+rlNNQBQFYGLWbRTtq0
37sunx84t5A+wsY9ucfB0bL4C8v1RZP4B8WQiVTRxEDPjbuomvgvP1+0tshTXXumurJSf5HxYDbQ
sQxjNm9GNZf958IbJE/vn9+rixrzl0/1+dmY3xlXCKr7xdTUbp3hteUqrzoi+ZZk3sYhjFyPdTNu
OMQOn2BcSkHDusPJnXGG/301ymD5C2X1z1JK7gOxSRcFM37NS5rXr09M0zrtQoT3cCUoUDTOg714
84kmaAoSBmoZur8VR/LbxyHNMnk6w9+Syn/RqNrEgOc5x9QrMoQrDtlzjz6FHsKwzfXhzy/wzwJ+
PgOxHe9AcGmAIEjnVzvVkGYePb+WPlclyHnS/34JiTyyrxD2G80T8iVnO60UjzrHv/nRvPsX3SjX
8+KF+DWazfCc2g45d5w9wyz1IfAaaq3A8b27rtj4ob+PaENGBfxfPFW/3k62ZOYSfrmFNJx6hV+e
KkOsGVRL25+nDFo4pi6aN/13rVvuwa3+fo3/lnj0v5SE/iQjPXzvLrLL6Vfd6E9/6FPX8K9f/8h/
R2npxQ7yP/6l3/wP0tJb6JzxJ2Xp5c//riw13Q9YcUgf8XkksTOIfwtLxQekgRxJyW7COnJJsMTl
8E9hqWV/QO1MeZJDEQ3BYBd/zb+EpeaHS6cK4ZM2NhWiqYO/Iyzl1fhpYSLdlNVAwKCTQH/RyYvL
I/aHXawYyUbMhm6XZrW1XDXl1tEvLraKpOthxBZvB2UZcx4Q/tEgDwfwehqkONsNUvoD2THEUObV
slb3qcGB/wwJ5NLzDnI23KvANm4FkpzqkFKlSZ+3GtKXug8CNiJPt99cLfO3SaMXCGVrBtDzRF6A
lwz2eRZjl70py+wzSgXM7RxYsjvgG033zP+LfwWWL+p9iutdqyRsRn9zd6GoSmSSo9OPN6scl+kI
fi9589mnESekDLKg8cO22+h7bmLKe/PtBwzl6l8zNpoReiwkVxB3frnrSQ/MdpqSS7UlZZ074rCi
REAA4rqL+N4OdYhuhUALxEtRO3eB3zFZtSHz0OpLeyfLVKdfAmmtEMXuatu3XgeuH6fLDDpLIH5e
IWtZRptwT8NN3+e5m1+Gija8aODQhpgjaMWeoKUFTRjZvY+rn6kqRkjkZAknhPy+mie3TezZ6K+7
zinGRKMBGaN+LtI0kULMfZx2aOXHsrce+3Ft9jLLHPgmQf6BXOvX1UQ1HHVGWN6ioQlEbENyfesQ
zgAK6Db/GE4cDGinDdFUjtaSoIKgaNrO+jJSdTgXidlB74FOj+MpHYwBQ11o5TrOIZqJ2u7QmVR1
PvVJESJwTJxy/mwqBa2xBNvdZOVqV3GyO8CRUfyXW95j0Tv9N7K1J2biATkKXVrtK0fT/LjxfrVJ
o/3tGVWB+966VYimJldetysCYTA2O5mJdgLyahdQ/fuxsedFKDg+NBVHZSGxSDyVyuqC32TdJ6AG
u09wTfnzl2wgj+sajaoK4FFkoHseRW+lOmjLvMn+qugpD81IUFm03fYbcPF+lNR8IDRmp701rM2s
L+9F1e3F5HSfSCMsr5xhBKCqvOul0zdbKH9wnkVF08+UYacDtfF1ccqWeo1bA+BnLNw5EQMhOjqY
r+tJ0TzJSfetdMdP6zhSaJ9lIpl7AaSr/eCbGnvKkLWVMf6WHB2WxT1Wagv2o6sPmUV7aJ7Xy5GI
sy0GB3uWtXiunNSGA5YTiFlVcapGpiKIetV9mJiqqPaS33xEKXgAzX5Ohb3r2uI4UYKHTNINkapS
wWUI4NlqE+8I5l631XsbvPqq6Lwdyrds7yBk/L7VzrtRb6T1pPfGulkf21H4cJDbxLm94t1PG6TN
lpXYK66utcypRFb+O5l3U+Rx+I9y6kcTT4sE79dwCGbzbhtgTylSpylGT1m0SVW8LdzvK52GB6/J
rkNwR+gxkDnUwi80mp7DMIN49D+q0gEJLeovoSvTZHCaIFmMmZqtkuDjvHmgieC0lYt9LE2ULPU8
nje/7mPZG3dZnh7LtH7JM4DxJtsQoIUCs6ol0qfKbLxHGkie3F59Nhp5p7YqriZ5JcqsJrFrvkH2
3Tyxqg9xMMvuh1eaxr5TiPzgXFgsNL6ns+q9x1JtdMEuS7fLM3TcY4aCt64x9oyM9zvgMc05pnXx
FYvtInlBQZdCMMZjXxf7wOuQIBL5dCxr+YXoiGVP/OJ7ADV+M8CF3LbheJ+1i0pM5I/U0oCRTuPC
FfEtxJ3uFNyK1kMsOruP0HIvtRL7srMRA+VO9SBDeQQxkIQQu6dJhHQQp59zz3lrw6GOQdqAXR39
QgmkZJ0YU3J1hLvz7Cm/QU0ZD5VMd1Dr5TFbOAobrp3M4zCe3X5yuAr2DcKJ8SobrPI8+0YV+bnV
77xquQqq6aM/T/e9UbKE9EWezP72DT78sTFd5qwFokD56rXmIPhx7Gx0G0oPIGw0hBecYo9mKo+W
Cb8djBDzmV/AlwmRoEK6ltrZSavpduB05edC2YfRyd4aNTufFuXc1c2UdHK+JNDymJYALMcmL4Ik
h1g/ump8mvT83njdTQUR2PYrpXTr/Nx09ucJPz/Ubmrcarmi2itoi5BG/0A8lo4KSz9JofWecM6z
UNvNb7iOqg/+nFqxOdHbXnkEPfFG0XCfHgrHoRDG7GD7p71EPBs7dnfoAJVqTrmxHIz7ZV7eO9Gc
wc5ubXM4TZuA6G2dB9a35tbHwES4oSyissAg4rr9O/LAJ1e0P6wJUNjJkXNAJuuuu14K4hdHc633
W2s81GLJIj8klcnQxqkZnDPySPmWL2oHbqQpXycgCldwGTt0V8f5NnzruvW+qQPgl15+ywU6A0Ly
6itaiAx0YkMXycnaVyJ7pAnBTnzU4c0Svht6u5Pwkg9d6Z495d/AOuHWiIIUz/aRrb2i5Z4SYJa7
Vrhy+AHlXX2SHQ9jNGR1JxwEYoI7ECrb2dvdVpLV6Quj+6ZNLWFzct9GwIcO3nx28mbdpxnSLEk1
I9N5sZ86OehvPpzyhB1Egva3O4gKuEc78+25T0KasC/7mApgMj8FM1aRa9kMIKCh2RiY7+UM2Ppg
BU1H+aMw2HG6H5Y5+11zQu9eWttursPcE3E6lZiyEaaqkpMtVhQmJ8B966owVbZ9QR5MkeMuHdHq
mgctEI5YB7s1lFseUhsNTnuY5AUCzbOpPYYjnPETN8/qllukWuIs1jy81+ugH6apEG8kyVp90rNX
WDHzg5vrj6PvVp179A14hAhjuL0fxmHL3JdK4YuMbYhDTBAtNKR4qC3eQ2PXGbYSEqS0yybIOQ0c
g++ibMoexNLps+Y1hbcVWG66J2E26iJRIRl/Mk9zUInPuq3VIhN8gUG8sfG5VrvJLllnx8E6XJYq
aGI7LdCsPHK0SROkeI2OqsoACT70NSKznPugpoMVljSXxiALNaXcqT2uNw1daIOFLq52myGpGwSB
XF7EabD9KfJAcxd0dkuYftXYbjwFtc+6UG1sNLc5DqXpfkrFyCI7Ml0/rM26+rE9Dc0Bz0BZx1kY
TMXn1hy/SDaC4gkUp/M/arOUMMKW03dvhcODumOEuidgvGQ/2cASxj0oO8D7ZNhd0oTjouhXLDaV
N1VU5nRN4wBa5ACzbdUZNHw7Qr19X4AwwVyqQMtXzFK6OaWL0CnSV8YytIRcdAdlGeqwrtbbpyDj
7LtfJkOVdxvtgGuwQ0cYkFiiCObDe5zmh0pBAUalv5T6pW2s6TFt6O6Isglvzc4b+tqKiiUcnFsa
+VAxFjWhw4dW16JH81/K6YzayDumYT349B6IUvB6OyQnMDI3O6MJ2UBRVNCZAX1RgX4y0SS86ZQP
9ZCysooMjqsZgQst+GtTRpQgXyz1a9b6+1Q0VY2BorWc51xJeNxWAQ0kPXRHuNM+yd9ctAWBdWZv
2CI6UPZh3aSMR8MbX0HCCmpkAfamoKrPQKiQcu4qD6PutxcrtfvPc13OzGp2V49hsdOTax1UVcKC
pEY2Jb1GoUHEuDyF5eTGnA6Ma9QQ3YmWH+e6WmZ13BytTsbkD49dzWrnrihRomlSieRyn71t8683
HVhHv3bzswhYtviVxi7MpyDxR69ADJBO5HYi9bqIDrBW1HMT+2kNXw4182kiVzieRFAjWu6dG4PY
yK9U/87nMjfK51L74hrXy/gDtJcp0WfG/16nwvsx9hueA+FbxhsYaVNjXFr8lz6v/F031nQpolww
92YXzIw8hbXP/UujKAUD3xCZ9mGEBjujZn588FBWRcSVvLGjvPXBRWY8E9BskC9/P5he9cZpNd/1
VDMidr94VZAj449glzyNhdB7N1/fjM5VJ7Qo69HFtEZ6jAF5aMyowIqMJdHIKu+UkTC9XwdaR2ar
fWXDuShQdf+KKjzbhZWhQH7T/LkXjUZ1Lq9CvEqJXYsyklXPwcSf6egLZ1Yamh3s5SWc0jEZV/yP
OYcn/APQD3qQ36dgQJDq5t2DUsN90y7NdVbwwG/K9uMqYBevtrqMoaBpNaqbEPeiGpwnsgSeUkWo
cymci+vW2zuZ33IZF3zivTDPZhaSODkUxbdmvBxh/aa7aQi8jczZLBPI1hpX08ipUTk6Us7Sv/BL
GE7XcF4OXbOsnCFL7+SnJoaeZupPkGo+P3zRB9taUSwXhPrvfwMe/h8gNH9qAv5viMFwtP8zDObj
V5yz/7gvvo/j9398bd//cVMM8/f6Z4vwb/8f/3T8ut4HfLTUW2KtpegPQOXfjl/+EQ1kwCL2Bbq0
QET+Ccs4/geT8GpfAMtg2yaB/t+wjIOBGDyZJAN8wt6lwOzvwDK4W36CZVybd8x1hceHXCyjoJo/
wzKOMaNOauFi882ejr4qXvjM/TA1136Bpt6xNxGV24om0pR57OePstJXW5sG+2ApD3nNP4HyyY9u
2VzC63ERKlSTsxh2ThvMkVU0V06zndMxu3itPs5d/UWN9Q+H5GFsjlezZ5wz3YpkQRcbFbp8n4kc
V6HzjPAdjyKm+J01d69hvj2HZh8yZW3PZYaKeWKvix3NRD2R5ln424LTI9DRYvtvmzl9b6rQQBtm
6B0rg7FjKLwoL8wHfvCt7bRfCmEdO7cSSZmmKAIAcCgKGePcgQivgdET3GTbzbZuGyee6mYklv1i
TeEbFOWPQFPagJzTjjJ3eK375kvYNbvWTM8SyjJCTH5eF38PKal3jazeBKvXAVtyRvhK2//+tYqJ
g9E4IENc2j7uyuwpNO50b99vW0BUVtB9Uat3y1FNoKIs3vM0+JShY7iB2eiSFpQiKqR4buD+7p0h
xXzkGHWsVUBgIQaP2S/fU42lqqvexiYjR21wFK7C+dbpzJdmMhK/Ul/oVXqeiGK/tEHqaG3yN7X5
py0ogXSssd+tddHHU4qveeOMko9E77b1vRFuL5viOlku9ygILs2c88Ms+/tKDFNc0sYIQLOhoIGp
QXeBAy4w8eLO8lwH8TqoYd/4watE1d1x/txT78TJnyq61NhErJ3PkPiRr6B7Tfg9ttjiLZ30ilit
7nfZzMxIIQ76jA6IP/SBJrbVefAEJxAPi04B2nQeJ40mOs0lYiBb0iFmWzHyMn2u0/VGotzlcDA6
SXWxsq5YY6JW8xUMkoxWDGAx6o01NsJZ7uCgp0/pytVpB3vajXJkhXfxb9WCmaZ10nM5ChFl2jlo
pm90lkgK6sWOvEbeAtCR8Ea3CMdGw+XQxcPuoQr3e3OnwOhsUER448Qx2y9bz9kZm+M+H9gSnOoR
7do92SWoaAZ535hM4OUeDfSXP6xe/4nh/heW6lLPfSnHtUIi1k3P/TXP02tFR3mlnx2CmlJQv3MP
a+kBZ1aIC5z6L2iaX+m53z+NkNILkylYcy7f5g8g8DKbaLLyNDv4QScjL+M06M8HGhZfrRLytLpV
LpCgvNTbVNPrn//SX6MFfv9wFlVaSjDJ83t//vAWgSBqQis7QBG9gVB3iUdMETskC5xirfntRjQc
5NL6Omiba+MvOyt+4Y5++wYEqLKkX0Ic/gM55wBZN9has0O1LDeOxfyQe6cBOHN16l2XVn9xuS9s
wB/JwMvnkdTKfkHTAhTkrzE71OYAwaTc3BRaOZIjHsD1eazuUADn0agkJ9op/ISLPYxzVz2Xjncj
+zdrGI81dq9K4slIiz2pTFcQRM8hocbNfDWUy3PQBfvZqo52P9w24XDY3g1Zt/FQy4Tq6J1J+zxY
tf3QrkHAfOSf4Py+lmo6MRtfUTO2YzXaiSD/TrxTgI+2/kILBiZR27xeh26M+eIO9kyqEwYzSQPc
tLQAfB3s8FOTsWpWwh6h+jYjBkl594fxtSTKMXLYwg79bCJzdCaSB8biUF8w5G7dnq2B5TOwnqs1
+JRv4nkdikuHUnBL6APa3CA/t8W87/qLU0e48d+flv5zEuonnur/jvL6bzhLXbow/ms6K5rr7OtY
fP0jo3X5G78PTlbwgcGIKQjEHmcJ6Rb/mpss6wNUFYFdJlwvRWKCf/Kvwcn5YEG6k1NkkYFhwZH+
r8HJ/GAhX+BvCYgw2Mzw7wxOMGc/vVu+xct6URnwHfkghxX059XEUUWqZup4KWrNyrvFrqzENVyS
6gLk6wcfuQ8pZ5MMjHibOwuGAdgqjSt7bsykEFP54gWDZ+6W3q1usbPil10dKuaSYmvMNAYL3V6R
MhR27JKcU+BDWawphpzaOGto1+piaekxPPV1OjxudhuGSVhkjuRt6S1yznMzeJgNF0idMgkPv+/Y
rTMALqlNQByZ+T6Y3B0Envq5zNf0WqYbH7tkukqjse99cfLRDK1RlX63zAqtT5X1oHXVkO9H1b7g
HCMEwUWD3tzlrnw1NqKhFH5cN7+uSmwSoJtqqfawUDFtVDsr07vUanCv6mPaEocwmZR600lZlfay
q7UrTkNA9p7BJi3vNSWQb671PIZI6yJQppsyGDEhFXGPXjDwveMk+q+D9G9Tg00zKK/6IXxCi/uw
glNHRikB2Pibsw8vk/W7CXM/aekxFF5BcTIx7fzHbsh8gvDyAKFYZJMfvTlbkuZG3I8hZ0IbLVe3
X9vmJIOwN/cG/W6IRo+6cFaQBzaOwTS+r4zG+Gib54LdWVbjAyfvt2wQmHp7FWeqbsmQGGKvblC/
Kyxun5xt2Bczh9SkyR+Awfayrk9uvzw4REpweV9H77mk5LIzPmeBvS+n7iw2K6mJpaqkd2OkIxdJ
R1vYFfjNVfYaIH7duxPYWZCJj7n/WOTr02IpgO/8kLXrEhVgjHWXlwnn+X1fVWHitax1FTvwVu0K
t0dNSyRLNFhXhLCdmtW5d9Jwl5rkGDvF7hL/RrdN1BXeoyfqK1+ZcYl9SfkcQCMbvVOD0Y7cApw7
6tqezpNr7vrS3W/ls6jrvekt6EZ9frX1NGf91SSdQxbW9qM0viADvun6CjBp+DYG6o4BJcpSsCvu
WuEDoGVoTkf3sdTtjxkz96anZ8evI2dC/R2sS+IbxA04/V0LxIxInhcHQxunYacJfZxi9qnWtwBh
EXvlYyARns5uvKSPBLZAorTZNYa1+5B86qdcYUohXDwmzOwIN3B0m82MfNHvLGGcPRDEz+OACW61
o0ljud6q8dngj2ETwoaczncILWNdr9cUy3+qm0UkyHDvsmJhAPai1cjwZ67iuDiEAET1MDm7BiF0
ZHpIz6llNYviCr9JrOZhAqDNi2jpIBJrLJR5ezSL5cZKiR4P0OVfSlYV7q4lK24qInGw8WI7Z7NW
0rv3e30aIR87sTaRlwoaHFd8PYzlBNXcpmt+shbjqD33hy6JMWpIA+EJYfI9CdVKvL+3lqeGu8qQ
4b2NaoqsouulOWuTMduCSlvW/GPlbcB8Qf9QrOrKnnHpR6US6CjzCOf/dw9rA2LhGK9sJJGUh6ug
5dmoPq9idKJxLqPSIWCo9FBHTnMVz2t6zC+qqHq8WPbQgBZ7VfWHlpC5dlZJHTp30MKxzEFUOm5S
PVLN3czRPHFu8IfqI46nj43k+UutJ5fC1rQaDzVUkQiys282R8zjUQFtHNmTWVzZY3uvm+x21duN
3eXXYtY7bYR4jazY9cJTbnLmQaNqhQPuB0y+yl5umoyFYTYjXtwfuicWlyQYnHVHU7K0b/DBzYNb
4EsB7Sb0tctf11pdOemKPxQeqcW6nqcx+vAr5KxJhzOudbCqeTW3p/KO4ySbgpNREAUE+CGd31X2
Mkc2eH2EvPhtI8WElYqfFAqMVd54gwuG57w4+4Z5I0winUfsE371Hb9S/9Lbo8fKne2taSLwwL4G
XQX810lT5KcGGSdmkI8UjdzkThaTUaohA3Vs4xZdOh6ndsA67u5rZPR6HR9Ebf/A77t3V7dJ2Nb0
cfXsu2kSkSaeKHD1i19J7N547CfK64DTTojvE0WURtwBTnMHinjC9poSfiX9GbX4cH1ZjnSaQ1wP
1kk7340U27fL2Gj773oakHMXeLruXaHxfWycdUkCGH3i9y900Wb80OmNbPTZ2fzjHJTXpX3J3enG
0+xy2219q0SOFLGp7nS6frGmhhmfLA9oi3ul7ThzZnLoN3QAr83QQ87kGkP3R+TSe8JFrtJK3AzS
aBKscBhcYWHW4OzrTrMgYrnAz68Glj1fqiVE+5B271J78hWguX+xONG0R4VnfYPRscMHuy6VGclu
YmsJgcbfx9Aen/UW1i+il3UfoSh27+mYY2bd8IN86fJmekFG4b6tLR+NUwowMmnLqb3GIEVaE3Qn
b2MjBvcuTVsU92o0jahWK5zWlFvh0xo28BRN40OOpwgj3jAAGx9tdBzkerWmuCYawsMomI4WZPCQ
hcWedsgcT1wfqmunkqXa4e2vvk+Ojzvb6vV4PSknFZgOZi4CZBirS03wT36N3aL57puWujBcIr+l
BdMzvnTrkOOEb+VyGIQqt13lG/18yAOnHggx6tLgSCGw6STtWiHW5t/peKWn1X6VnuTXMiFZ2Piw
4EUrWlI3Kryq1Ymvlga3ZDOXxamCT55O9DlVwY3ZNtBkpMyaDxDrM1NQVUxdbHlGwDnCn8jexK25
GkfbyDLzeish3A5KywZuh8V2jXMZivR2m2QHZTgKAw9oVuYpwnInZTWQoB0EwSyQphh+XQYxzB68
7FVPIlJOBUsTG/jbjV0567X5xL0rSJnoCnX04Ww63OUKR7zNyTK4XuCkCEsDJvZAg8xO3SIRzxee
MlwlMUyqnA7+MpXpXd84o/daFa6scYUGOFZcdvBlNy2UMEU9Mv3uvnK3NIsb8Ctx02uwPBwWHtIP
6Nz2FcWGlvFcDNOS8AQ47MOZP2k8fhXF9FvRzU2ytsyO0SQ6Zpx6NgTm1jBczRhtuLsdjXQDa1/C
OQX26JYeAUmDkSXh/RFqr7Zw+wGS6TV3KhBbduTmQwQTN+YovFhyIqWCxumzQWbUfNeHs/2Udp5B
q2xP3Nm+71uPvRZ1vcI8BshyaQzljfECo8hOMi0YBNY29YfDMAVu/hk9ToWFpXDxugYrtg4iddx5
BbVI23ue2a0/pybm672bOt1ZBmNIlTH+hnbnBZPssVas5Yuzrr3abWwu49HdrPElxMFwnQ5q2SIr
rOdzk9WezTpr48u+lGCZ+3WZarzVWi5XPcLSEhe9x3s5CVnoGGPU4J6MUMw1CvTNd5Bc6RVK3Kic
LyMy7Yz+v0XUiRArQp261U1il4t3Neve6CJloNxRvJhlItI8nSMOFQ5mYxMWONkWcsyijJMuA8xs
DDJ2iz6/IBQGe66NV6lPBu1LjZZfWdCA+RgQQbLZAChTaE9f1tmHYyd6SSkmDCyDJMKllZ+w+ZjO
LnVWRpwFKgkLiZ2T7uSlHhV4xLr54y6rt+69mYblbcZaUMTDPENS21PqXhewJd+nIbPh5hAerjEI
cgqMlQ3JZFofB7rc8f7lHgKyMhcfK9fmLuV13RzhqRFnjDBc11um1AuFdFkQWVJD9U1lB6qrrDe3
R27AGKgKlfTKJNqrAjaoF2a+nddSsXZouqYoDoHjGg/rxUizX7Iu++z6zyDDeZw3zvwui3lxb928
QOl9Ub8lVlYzVQWATt8c6gsdhl+53q0rEUJxPitCD1ic8QCVPruzUZOsG3GBvY9+79jf7E52RWwp
l3iCVqj+W9AG07hLB0QhALtujSZIpAhffEqiTvlAtEAMySpfV2H0PiZ+xXobStMjITWwf7ipst8d
H5lAYgza/mIp24XoRf1LNM/qLQ7gcq5Y9YTpNPQGBeaPTPXKiex+sdY9kD5m32HrgCX7UGIvCdwB
HnqrOv+xmxxtRuFWTd/01M4eSCryAZQc3kJybye4STQXsSUJSNgdDFGRA88infDr+tEeL3DUWNdk
uXWXTLE497eUp+k3ncawljj1SCXqyKBpNY7tcTOd89LbK552BFFePAQV0fMQ5UXsLamhE2V3w0Oe
YkuJMuJovxA0Eb6bRt/xLmC/SSN3DUZF2nW+jBHO0qWkNC/Xj7Vw2gfOz/NXDHMVTmte5GI3a/yL
EafA3L+kBnUn6FfMrFtqEVWmK2vUrJEu/icfXozd0J42hwTFbiB/sTXznqD6sL0jQoka38mzDS8m
HQ4qFQdE4fwfoD7/e5DO/28c2SW19k9wnU5O6mv7E65z+Rv/xHVCUm7ZrcIQ0Ubo4k7/F65jhkiY
KYojF595wQG++TeuY5j+B/8ifYdBg6yizQ7k+J9CZcPyPoTCF7T2EfCN0cL9W8gOqvafpcquR0Mn
JQD0jZIPRyWo/YvdRQUyE6Ns+sgdN83OaY9T9WZAgFd4ok1F0KLHgpSQ12cHd+w33eXdRuE236u+
LIoEwIME7M5E5JFkXARxUzTkukchjXfpfkEq7e7yBsfzdTaT7HIWcqqZ/DXqpydfg9ef7G3MXorZ
1NPR21bCh0KV1V+Rc/FyQtYRYdUYS/DVtht0D3k436c6cL76pZ3vKkQBrwVA/t5T3mVWzKvPztKi
SnXT5i0MmT02QjZxq9blrcHo94p+mMVAiB8Yd8yjQwTH3lta/0fBrrdzyAm4H+uiZYw35Y5DBDIT
hwr6yB7L/J4jOCLfldtKGIdnGDF3rqJoxV+NaJ4N55Ol++FubIyUZWzosodZE5HT4E09bORD3Prt
5dSwlZIj5Dz5pEEt9q2JdJck9UF77xxcP4dWZsa+aIlkYNAFElCoGn2VdnsiRNrdmpaI6Jx50IdN
Vg3hLEOK9M2diRfrvS64mzDlv9HNYkapX39yiaA7YQvJPoUZiS6RAe50ZN0JdmRvEepFWhPexmYq
d26Q/mA//dyMxGeuMzZIbu98nvBHxWrVQB95yM7vmexHWV89ebbaG6pL8s5RtN5smbnvjNpARdC6
+45WiSvZF82Bm2YkINXTUyUH8y5PzRvUqk+F7eILZC0ME0sX2fO2jsS4ZJLotC5dmne0lEVijPV2
NO1Gg/1MdX7jKUNDsnpjF/slsEjOd2tibG0957NFnyefu6XrjQyWjnasizLAiCiMNz6GHtpMLPIO
pGhZ7ZjEukOY59t+yBGSzpihz2mNILMMlnUPuLmrlyLk86ZbD6kv1j/2Ul2Vh8zvzdNkr34SLPZN
CyafeFW4Erjh3bIn2VcCGyPRbKsR59NoHWRtZTeppfpPbek3t2kny3eAN0KO1mluTrUEMNE2K33q
5MOzx1H4cWuHPh7CIP8GVcmEsdnloW07N5GtwKvvmTyAhnU1ctnuCzuYTlPDLJQbG2EEa1Xsx6a5
pn+C3sfMhNEOZvxP/5O9M9mRHEmT9KvMC7DBfbnavvlmvoR7XAiP8AiuykVJqpL69P1ZdgOdWZ2o
xGCucylUZiLC3JykUvUXkU94m4IEdqsM76jbcREEZ8vYDYdVGSzTNgSSyHOVDy838O4VpoK7L8us
hx26vLoF3mgyDhzEyzZfgFo1p0kEZM6svNs0rvMd5115HDGwX1OCissK3RYSahdWG11380NM0fvW
yz22fJYK1nVi742xxcNoBc1O9aV3Bw0lfSh9o+4ho0x3Bo4Q6GCR+F9t5nvrxR70cejn4twXOTJz
NLw7km7WFrTKaomW5q50snEdeeFb5sbhfM6Yt2VrzQsfBhhX/ZTZFg6npF+645L5Lw0bGdanXOKc
mrL5fTQgaE2xbAmScrXzIq2/xzPlWGnJHxsJOnDbcLRoTcZjNTvVJrWDhzifgbGycdk0pOzXadYM
yNISJk8qw34TEv34psPJO/Xa8c/VbEGlHSqAwgS/Ib98uar6UThd9IjTNd/hfGRs0C1BthroCXqb
yYwsew7PBiAh1/NALUaWQQLB4TP9uHEowPt5IsD8JyGjsiEpgC9vhixwDkz4ms/KZ1Zbj36y7m9K
V0p6FPW/toGFA4lxrhFkyA4okxfKalupiHMifjb8ud7A0TwTXLUnfDdM4JyszkC/OejwikDAzYOt
8sPQ2nB0ZXes6+oBLmS9SrnXDm62OHsH5E5VLG9dpk496DNGONXFLtQ2SaMfvt+dMI/fOAW7crRd
xjMLGeT8PnOhW6q2fh49xntzatDLGY1g1+K/7gfH3gGS5J/bQ81OMI6Wn37xbKcsanHw0QNrnDN7
50hcQsq9i125a0r0iVpsPVGs2jI+d0xVxA0vKbxzOuP7xe6VGlA2eX9cym7PIRJnM2QiVO8OTjO9
D7smNQ+Lt2wbPa0TWIPTgkccrXjFea+lT6Cj1nwYTlbA2d0BAryqrPTqwQBijn+g5XMzNelFYySz
/OVxtORqHm0ft1qOmw7KCujjMMdwqxlf0yGD1rFmorQ8eUJjupw6b+syOO910+CRaB56z7u0Wflc
QfGWuLWlVcpNLzB3AIrx72vMc1+W6xtzKirtPDmSt2tuVQOqQRq+9m4mk23lVK+g9/NDjSaKodFz
OO3daGmKlRO5oxC7IKmtLXaxai2zKNgGY/LbbXByKpHYa9PcsFjZzy5k/QhbbVYguPy1Wsx0TGb9
I53L8S7NoW3Pk/SODPnTh3BmvNszMlk3XnuaY9jlcz5OWzcIA5DC/ok1MF8xisVE2WEKtCXT3zY/
ZF3y0EaSiOM45ZvKAv3RE5RBPY76rQZv/I58/pWa9s4p5mMUV9MPEMo3zOUDwWXaoHQidxmzrgC2
V2Ahd7NbwReIRCSk6ldBTbdrEnqQtrpdzrBGl9Y9vGlzV0fRAlhPPylegglE0PXcsHzUcwY7SrH7
VtFpWoZTlg5PduZdemzHhjbeQzx56SqWtvimRQs1DwLmYewrQFDNEn1qPwlOt4zTPgUmR8oa7MXO
62tOwuPkfEB/4C3Oik3/TTZtI8GwQqgu/j04nXsJBVbRoC+q93yyrQ8dgdfO+xq5KgaERRDc/1Xw
I+FycI9jPzVbVj3NoAjMGg0E31PlxtvMhsYfYOmnITKqm73O4w9nzgJklvSZ+JFLywDrHd0k/g3H
q7pNK3Hfab8Vj+An2pU9jbsSkhrTM/MtTYSGt1c/VMYwogms76MZWPU8ueLaX5Q25ake5FFpC4Q3
uQq7Z4IUg/iZSTqUg/cU0AB/L0rvIiYOqcJ1LIKdhpXCtX4PnAHvADJcIR1epyDp2JI43L/deaxh
XmKQnQFy/MZp6K2Zkoab1MMnmxVmX6qkPWA7wNTIvnQFRD1kBzcmq7G3l9ehwDtPU5Nad4sFnsTx
PmJHcEwt3R3W2viwdN05jPBfadF/C0tAHplqu5XE/UsTrJC7sKu8YoO60fOdctnddaSfT6aenU1k
9Ivrsl8Khf+ZxqBpGUiZY4X/eBMR9LOUc82H+KEsAYv3aQ+zjeMd2k+E17kac2fLFrje9KkV7qu4
ar8y18h67djoXI49JnodMm39DIYG1ib03Zt6JAa0A2u5tPM8PrX8xlZJ4fc2KG8bHu1MJDrWgJSN
S1LXUvzzpHtjHZyKMTaSoV8d0iGwNuQzIoQorqmNZqMW+1SH/bLu4Wbiv8x7xMayafE5QE787lvg
0lvXxA9pWcm7MfC7FSDq9D4LZ/jYXW28gyAVqNddDdH6hlL+jiKZ5ys2uMcqsifeRjPNVzdCxOKi
MTHNii8WmuhKuoZ7m+wK04a463fssqPTHJXvpRgVVmXHOLi+fecMydd/H5i+sueqwb6NQb+bCzFs
47x4NDnn/GCef9DJ+of+OjeP2Tja5NOYHKk3NFILU/yYRizaVqhPBhP7vAeJ1N7LZVrON/9OABRx
XshurIe2iYZ9OYMt/JoDMxyspMjnOyQRmylqG98wmUIfEpzfgonhLF8RW3lgMJQ4nzjD87faSzFH
Wei/ly7KLR2tfDXqvYiyTH55jMbClUaKAt7puHkNpRQ318kGXR3etW3bNGfWamntWcYLa0PHDZKm
LFoOE0vsMzQ1amRGh8RiU2IgQx+gqBsNfXCTMvvkGxOMeLjWueSS5LOcresMZLg7+A78smEFl6Rg
HCPDEEZJNiBemKno3Pdq7hwfm0hc0I0YpFGwmfJm+D7PHd67SAgSkpVinnGMeO24QOcNvG1hFoYx
nJw4kDG5CUtgEfSSwdDNs5zgRhUEP3w7FS+9a0mFTZyV5rlXoN/vOVnymo76kFhIs0w9A71oqXrF
a1aqTyKhNzBKCk3wKcc035283IJtYqQXy4MqauhmiyrIq6uqm846ZW/tScH38qiCMHK5yWLZeJMn
LU4tZVv8WhqVHb3RqX7UOfCr3LjqKbXGAE5dEz7mggRnOzF04/pY6zIaYsKmYQ7+tMWFEEORfZxd
Vb8U9KTVwFi5LY8UDhncdiZclRbwfdSA14YgB7iZHYSg8JhCtzv0TCY9BO8HXhvdCiA2ZX853p46
Jq019f22hUu1qpJpFw1Of50K0NNrv03uK2SB97aNP9NhiA9+qN4w/PVrYUVyM/mt8+jiOQJ7Gj7X
gp9TduLVTHm7Fem4rtL+BKgxWZeTfhwLf6MBLe6IJsCzYBxYWt7L4CJ4+yiTAPXfdNh1u6WYq61J
4E5in3taCGVJkZw4EqTw9lzwCh0Z4mr8hZywRTB60zq5h+z2LZ0WjFg9UywGBuUbl/pj7PPHvA04
21n9Z03z0lgdg2b8WdrtQYSMSY0IDqocPsKSCzAnN4zDxs8pFQiZ4WVdfywhKpD8sN7cxr72gw2E
0XmYEuZko6BRM9G/bJggcByT9t61hme/Rk+rbfGY+fpamf7O6d15PSgLeb1TxAmxaEXuIzmgbNXa
4+/EZRICVbsCY3fxvJxdKM0xVQs9zyIck/XqybSkfJP4O0dxffCq9Bj2HoVrIcchHsPQ7va3lyAh
T9H/Lum8CMP0sY55lXneth6nHYuvWmvAjvVozvkESrdP1CaFXLez0nJvOGBkdfxjXPh9BAvpGO8D
zDV2fV18LDmKBrPi42LSjzouf0Jodc+O3VBoIghp96uMRXIjlsxs3Va8zZlrbydf7Sc7+rRol9zg
OsUOFxZo4TYz1sWDV8NbsMvGe4a/al4rF+Saz+1YNCU/txJr3Uz+cZpdnmU7XE+h8WDj8yO7/E3u
0Hw4tkf8llMq9tj6i3jarh1ze+WxoK9dpzyTgrnEkbUpu1vU1XS41wRENaTLq47K16aiL7REOwsC
LCUKtw/JoycYiccoKY5U6x1iNGeUpXXV+dE+HuvnzhoOIybmLmr2Wek+22zd7Tm7L6v5bQbm/Eo6
ZFsXtA675t5LqlfPVptujE+5so/43vaFkYfIoEXLvt7IYSI4Wm8JRjV729VnNaYHmS4nIqYc5KvX
GrRkGN+8F9mxSZpnN+4G5jP1yaGd01F+ccFwfho7Z28X/tEbLJSfiRbZqfg1+5gfqt54e9sfTyny
TOYmV29Jh0O+8IDznseJmlOF4VTBigd/XS/yMTZW/KDC/oGhyZH5DJa/4itlY2h4RW/isUrvC0DZ
F9w8TL9F+4Gs550TqIoH2402EpTslSoaZ4PdSW9KaSWPFC10ANObW2ZzCLeco97m2fFIQLr+qtCQ
/r10FE91nrnMBrpzIXn9SiwNGBBrApz2MwiBbVzSQxUOd3GRvgQVrhedJNcpyxlS4A9ZLR2WZqdn
qIEDnNaBiJHOyXT+yYmydaCqLXKrdWCag+WnJobrB8+j4b71IcFSaLUh7n6+8Ux31cLwiBnHU+pN
JyZZnLsZSR4MRgRaD7ZFiWWlEfDx7GjnauLy48044Ofvg5WcIA1vGS7xoBQR2l7V3Hvljb+QECBk
uSJPvMrC6IRgTEIFZbjpjmWcbLO4Pvizbd1Z8l62/UVoqnD0jVE/VsxAnHhTJQmVAelXQ4TSpufD
6zB0BvmIrX5RbzIj3dhn34bW444dwB43NKtyrgv8R9Zr1Dm5IXy4iUb28SLyrDs3qK5pmgBfAAM+
XmsY4rKPX23XkH4TV9wUWwiLx8nltNawR3fYkrrVLoymCQAvRpOohYWvqFLhbG70jiM4IlvVf8a5
2WZL9iI1R/GiLsOdk1nTKqCFmJRUf1Ct+6sR1sE45ncs8XdPuN5KGdY80+ntA1oqlmb1QnXEXQZD
gioSdtB1eM3R51dxGeMyg5Zo2aQmiqj/Un1z0ljsqYq5q6l7GJ0ZO4/5Rpr6wyHPFqQdm5UuZBTT
tOvJ0o9x5m2bYDwvTX+n2XNEE9p/62MVwPdROcW3EjuDguzuTwPcNv++KK3oLhCsHTRNsYJV6HNR
mm3DJfgATvFQBfK+WSCrO24SseLXpNtG58hG4q3DwGu3bMWn9oPh2XEOxT6dCMHhGvGOaaovdjIA
erm56l2LI+GMeStL281IloDDHK6XsJrv6IWMVnFTPMe2+AB+n0AUtykEGBYcOojiEKFOY9AQF3Mz
b1/24pM8WLYK1HDDXE/x0clBoLMR+fBnNpTkhOFNggkiYchRcFGdPCGC82vJmxwgaPFj4hKQ+dXR
XofDgf3gRzVYkKhzEod1Dya5JXughuRJlPVrk06Jfocf4bOVxbaXmHFn6lrXPX8rvMxwMw83F0J8
iLH31PazGHJRU2cSd/MyWeuoQDdcTypvqp2JBVlXt6uk2WnLSa8D7BH6xRH527N/S47iOCr9VyNg
tHA9wiDa+jp0XgRoIrFWfY7rOXHb7kOyV693BSssnU7cGV9tlGoFhHUMfpM9QsAzSl97OwadANAZ
LQ9qPwWfQ9yxRmS1PzHO7CwzbMNMdh/aywCtd3KxWk5SccObTuD0MqW2rr0OuvfABBHVbTVpibW7
5Mt7kg5IbVRpLMWuyhjDr0GnwC4o/Lh4deeUQlZw/h52R9oNwjXxHMAWVQ+Tf5fMZcMd0fmB7PdA
TaLhWCZt6JDcwXSznaphYnrfxNZ+Xlrx3S398UlD+H2ATpzl68Zhz/v/VTaaLG9Fk9RD/juZ7bUp
xl9f/+dcNNlXK/5sov7jD/43Fug/ojBBEcP1TL6LvDj+6v/um8RfTdEvbLcIalZIVOB/sECh/R8x
kCu4m1icvf+qohzaP/om/YT/5MED8tGhgAkF/zcu6r8KbZFPu1HiuXCLkALDKLzF3P4cBxFOxehv
5Pahz6CFahnK7B+QWX/7CV4Ye6h5hPCSf5HyhqHq5VTxCQBrJF4xquL+Hz+BX/CfvwOcFe2Jjk8Q
/brgO0TjP1XL/+13QA6NbBAhpDluqZI/hWYckw3QgQKH8RTdHf6hL+U/fIc/qHD/Q42D3Rz4NpIs
EEauthv8KzUu6+yc9paUqPrY+vNdDv/l2Qwi/oal3HLOtoT7yzdDU3CruLkDHpdu3S6i1C0gAEfT
5cD7lI448Q1SKHGvIbMX8y4dZYtDPzfS2acYlOaLbdml2IA27dz/WgbIR/x9c+lfc0x8A+4eh5Jn
CpFjn9gLN/Off0kEiOc+7KOb8cG52ONXnFQnv7W3LSzSPz1lf5OYul3Qv/yu+CQXmZp5H1Ze/s9f
P8nybwjP2iKPu3Q0HEqoxZF5anLxT4X0f/9BN5gfWSWPC//XD6KtIhRIGC7aJuOUglSMbt94973/
++/zv39zkRvQWw0GjGv/vx7COazbeHEWd2Wz1/GU3RJ/jMEqhAgs1T981l8DULerFEFFRPPnfzD6
eP/ywBcYRX27oFpqiudjQ2wcpBCJ+rU7nNGx/v33cm6X/K8XipgsBy3IZhgKED3/+vtjNzT4MW1+
q5mWxDp8s2+AlnOC6aqPPyN1lbT2CPzq/8TrRK7/azjkj+8Z8wWZIbshd8i/3o0aMFjWNcRDezeY
XiKHooRVExk6fRo3mi4N0FePQoA6+nJrqz5lY2OunobMMw5z70M5yAs0HX8pHsrWD8kjhqjW67yl
WHGFdcV677So9yog0752Xas5l87UYft0uVsC2qJILBbOB+fn5HsaM65l84DPdeXiMOd0FtZTv7LE
lDXbG8t9wbjVSSY5eN4uVCKMxzZGcl31mHF+1J2G/h1lrn4Nu3iO1rJ3wm3NTOpK154ertkY+c06
w1E8n+gLsb1z1mkbTStK7shqMWOyvJQZtw4tc7K7iGAXNJ7i6k3ZLzUZTI09uw385HPC8SFbxs5s
4tB1nvt6obCS0tI43k+EWkIq9bL+mfmpbI9zF0hsRtbwVSzZ+Bg0eXsULk55Rof11h8FSm9eLjmO
MhxTcq+m0LvzfM2EuxcJR7KcBKK9ilVr+ZsRQ4q9m1un+1EWFuqBmUxXbsaFHt+HjmKKDd2FvbgT
clEMsKf23Ge9t3FSYz1SY9A+OvhoN5QrhJfYpDnbsBAzUYZLlb4PcoYPbtIqsVNMI6fnbK4pLin7
HoNrWA0wuwYLS8MZAJiyyJKQdA3RAUZKBSGXgYQQFcILc7FWP3dNxC5qKOLqg3jtqWTVgwBFOXke
S+9JEV1+1rQ3e3sHnwmjrmhtTxYnXF7ob/gU0oslE0yEAo330gFU1icuqbsb+mjezHGqThO1smJl
4wbndNeVzYvm2dlafRXOuwY0l3+Z4Aogibp5FFxG8i17hhLWW+ea28QOLPlWMdr0ubdDCTlugcfV
D2Uf78IyJIk3Fq28w5hhtgPIfPwOnmScAZ2hvU7jYnc73NrJBEjTDx+SPO6PlFDxCmkacHUvTBuZ
GWj+OsSqHGrPNDKUp0b6Bap6vZ3czJzl2Nx29Z0GGDG03NFQUDjqZEub4EutGfEMox3VKNCKA3rQ
K42Pvi2YqDxoPD3lT0Ubl7PFEsOhnMLpWj8TByw/B+h17dmb04g2KtNUmzlp4dksIglecCbL4jJ6
VGWgMuD93eBxK7/3Ziy7kbn3kKTE211370eo6bD4x9pjlogh9wiwLGTE3DryW1PB29kV0HqYOtwi
y5xXnqkirfDd+5yXQtsdP90amZjMvqa1S8vH2U5CFDK/gwak/UNpC3fHoTA+lFJOn3Fv622QFRzG
5pmpFZI9mUgAOP2kyQSl6kD7g/U6IPK44FFoIlmV2ZR/tVMSX/HM6AtoaETZLgd05bt1vOc4hO80
Qsn4TPKS6VOQ2s0OUzYlD25HmmVmFYYak47voZfHnzzASKnRPJGJDsfxESQhPxG6PlZb2YtTEWJc
/4yG3HP2DeTq7ZRZSYU7Fe1o07kz9XChb+dM51n01B68xnDxzfKNQ17+KaRoLhChzc+yCNN4r4VI
2i2bWgQaX+S23s9wuHPwZWnxSgteBmJwsCj+EFDXN3YC7mZrMwb9rceeOUbn6eSqyBmGe8aldXC2
p2Z2H/KoGJztTcdeoMRR2HEJfNABqx6xB6RuMCf9AfSzsfHONjNjctiTd9Khi/BNTIGmurlHh6Ys
bIQ5eEs1UFo4sWTvUpyx87qY3fmFn5sOBaAdN+CcCvDAI3OuJ+GzijShzmlfUOVinb0yanzKitmd
4VBiPEidCmW/qWa8RJkNzcGtz3AqKl15Ej0jTLR5y2yjGu1rpezBuuZ2JAAxJE3xSstv8NpMc7Bd
mPackg7Q96adMiZOZFDe4s4LzcUB83QHWm+eXnppVy5Fhg1Wa6vM95MHaAEZKUZsTbhFdmFlEOft
No+9V3reinUzE/aqZSajQzv6MYMH6q7paSCOm6BMGXzYEPvK0pxqCtPaHaXarv8Yjf4g3kcM2f3O
L9ypeArtUGxtMdmnqRSt872ecqfZxEXQ+4+aDeWFKKN6yvB/+wcH1Tk9gPXLN5lys3vHb8Jr002A
zk3Y0RMWO6lKiemPFm+/foEl+IkVg0FJ5E94fmytPWTYwqT1A3UztqG2pZibiwz1fI6kyg7t0CXZ
3aIcL1vPqZJHKkLbZ4E7ouMhoqXunAUT5GVqnZLHOtMuuCF3QZZZZoEHh9ciIDGH0maxxo0FTRDp
BtPHKkkRPK5WYLASl12bXlXCM3LAqe+GB94NuNXnoRX3ZCKHfWGD1CIKTaSlDJeZMZejxoPRjviW
wRF9NywAETJ/0ewGK15KxIUSYREcNc9GGAyA9N3c2WNznB5HU6joIrp8ZjCoFlxr1TAzNW+XxLv6
o2n4dc563w08c9lYSJvyxrR49qrB5mCQetuw/KNzJBYLzdQhpDlRMiGEUMymZCVhJYBAuE18IuO0
YEYMrdu1ibyjtIk/XCpK5EdiGHj4r1RUILdW8DSfRR5Y0Mgw5OcY7WUS3Qfekl1Jc7Li6M4wacnz
K8s0iJxQoFkc8Oo04TcbrdG9ExYgnmho+vu+s/z4UmSDDXIHg8h0Hv25SbcQ/7gbxsbjpza2XHiZ
2jGF911pEY9Q9t4Z6MdrsWWt52qsxXdrZnK0d1V8UwiIc6BGegX+QaeC8+fhLRh/oOA4t1Qf6mfm
dfbBDxgiXij0KINDESNnbhxZOpr9Z5ZYYAqxX8nH3AkGTdnUZ+Oy3WG/pMs3PTpFuEl8iGwHTPdi
vMo/HCIGsR6/QYzNs0wxlq+kMsG7gRVZEv6EW6sApFessLJyDiDciuCYmalqTgPA2U3c6xHfmRiq
7MreZVJ4uFsa7KH7y42g7AtfeWjYQXXLSzw0g3q2iYphUihPccagthmIrunMO/R2kN/n/o1VpJN8
l411v04dqJwZj7xA3gKYR4fBfJjxIVD/h40W3FEYXyqntoffPTyplasIeRkruTVNAcLQYt47pW1b
uyWoypEx5iDUE/UwfUXLgVslhymIxvuc0ooP0c8dBi0aB+nGVMu5d01+aCPlTjsGF/OyYzTo1++Y
NUlm9i1kMuK+i3Nxx0GyBy58dbHBc7t3CW2dUEJh64I/XXw2CFaCmkHrC8yASofnWemQKgHaD2Za
s+NPXakse6PVgUkglXclL7Qw+kgzAri515lt3WrNpsKyP6zZj1F64mR4Aj1C4FmIITy7glkjzV8l
GOQGFtfeSgf31VU2nWVxanngGWhDPXKMiiUyvE7E0TdW+kPcjIqOcBvrg5PVZGh6x6fxHDV5HK0a
U+BZSMlV/kDv0/QQQ+TK79wIU98PR1Jfu5si/Mcbuy6keCYgwaoyohmuJ5nkbL9mEW3aCr/HhnRJ
snW9W1Ic9yhxVnfwXqZFcIAQnb2cCEukR8spSIrE/h/9vg1t7zi3cJREANd/N37FprohrDiX1XGp
qvPEEJv6ds/fUpuUD/S0SutYoYJTPJtnNMOSc5ppPnnpwE+yux8YGa2KWzXGyp69UTyYADMwT1my
GPyWkzHUYWQp5xCyNk/aLXuCyAa6aNyXFFSBWrqfyOiuW19MvyFi1q88hfE+6qr4PKAG7ax4sH47
GQ/bmiV6OWo7SfUpG7qIyBLTVk4iXYluw9sg+xn6hNZ6w7j1lbILcpJlG4PRbEvCBLfNK+46XJIg
tpwyUG9d4jsc0pIyXlXzWG9lYEGE4RQGTiwIuhciRV25xefeOJiUW3efSjx9x8IQIj/WVk7JPKuO
vRc03SOH1kqX2IsBqB5l2WfNJa7D1lsF3MXvhYyaeo1QSpZpBDDQ0Fhr9LnNXW85sl7mcJKntCav
59nF1in18pPXRNmsKyNwcM657dK4cjuWFYPgU5sR03etIkC+o15jZGS63uFh0NeY+B2zs9AtH+ns
7X/00aDuPEaHgMpIkuOxmuYVXJq0vUxWod9tNTJdjhosJu6G+MloYQS9USc1cDRyn26SkwJNu1K8
jE1ssK83bDU2k+Jiox41slqzNVHXWdXek8XC/j3G6Dhv8zk0Z6wS41kFtf8506AiyXEKu7kzWuOY
cYtR5lcvKHgmMKGSTfLoUz5bKlv0tse4fl9FY3OgmwRyMdWwGJKynsZvqizlzw76x8PkGg6/AbrE
h5/5RG8VfGvqNyhRWZyUKqg+Nx+Bw859446StmOvQHzD2FF+K6k1UmuPF3K9VhIk8qpX8JtXo5r4
e3jKE6KEEhdZixFW9e5y9WtdVrvedjBSg9dvMNIkbPbHIWA3kUxYXuqKf0yolCwqNe6WuayvHca0
rW330XYCOEa5TGPH+0Tl2feSQRx8KMl6jj3NfpMOp9kGm9gDPkg6WGeaYrC5tukHDtWICZ7Tn2O3
kPe5afkw6j77buvnGvxd2BW/67bGxujOybxP/Hy5D9XCwX0M5bz3HV6XmyYsxoel9d19FYTO8Nr6
wXLKBzzqwFVdOj6KAITMH1VcQoc/w8G17irVE/4WCF5PbFHbj0k5GGsLvjL2GNzfCK9pBqRiybpl
pcaAQ2hnhe4RbE6wD9U8XKqiqoFWw/jW5PB2/Oj9k+e2zov26+e0aa4pWG22V03IBpCKPLjBag6W
dxYc54QVO/F3aZjr48KGviG33TTfBjl1t8biGwA496qO+GeEMKNa72dsR9UWLEB7hIrl4BvEiEkX
q+RwQs9L8hHDYzy0c8cQy5qHCXboYPEWuZma5m3k513HRq8dNhTDx2+WVSXoslX2HuYjVXXNbIpn
0mneC2WCippKYdNvnIXVk1XE84clM3ENeweN2Mrmc20t9YVQcctN50TOPTU94qAWr7rKdIyQrmPy
r1HdPtDhlRxw4GMKiznWrwZOgmITjqH+Pk3kt8fIHcJDOXO5wE71wbQzGPfkjpcUewPeLtZKEw/h
ZNI36WsfzjHuCxdTv6QmN0WDfgrBKJ/zYjCHjH63o5wJh67axCPxbabkVgweviXBUj7ljhMTng9Q
lLZFIUCFi5sLSDGnf55qHe6Ngu29nkMlQAcVS3WgFI1ZBvFwbIDTQPHv5JBb1Bbvn2hpoZfzr1UF
OKOm3Fza4FQ1ZG8O8HglilVTO/OT5cY5B+heXvwJLGzcyQVUK+VUgWZhC5wF0jzjXf7QkAjxVi+E
APYV6weKZVBnO69bko3mFxFjX3HVpXESCUd+lMGvDGzYlnd/830iATwWcXlNB8dTd52Zgs1tW/0a
L1X0jEkJOIHTRlP108AO+bZIorc7y8R2/civg6dn7hTkZmemSXWcIG+tkfytB9Qxaor0bXaIRX2O
7b3vttFyKDgfLBfSC8FnW/gOqzFz0430OGfsisKSoDkk1gFIAjYUGKePQJhLNOseIxDJ5l79VGk4
bRM/fPQdUgy46jlYrRxLq8ukeHIiC9O54pF6RMOOf4VEmh7YRmtvPbq5eafy039Ph0VfGY9xtEzK
oIE26gy01tGBfZPxK47U+eR6cmMQdLbwaIvnNDEl7Y4FLEqngSPVoTiVpFG4CbaStIeHYz3v0fAp
bb8ECpLHOvZk9kT4oibvhwzFvpg7Dx/NalbP+NJX3Zt1YZ9fir3tdPZxaFG4UE6b1TRc6GMttomw
vsZlIjgsOZ//SuELouemAoS/o3OCwdKctYxaYgMENfODbuTwGfnC39tR62/6qS0WqrccPlqTauHB
tpV8cq3OeQA7AcuisqctJlEM2aIAJiOcMYWoV4CK6HsfT4zdDCa464rhpe2mzyiW6s7Et+WeyqML
nDrDIovlBzb5Pn+quP0OSzrehHmfnfo+ksH0boomouAQvAGLbdu3d8zsl22StBynAPHnRyfmWMvJ
qg/fqNzQJx03eutWelaHbKrHr45tJty5JBYb1XFrwCHAWxozt9qY1KHpOodv8jayM/5Rt+QxVmbW
gABsmLntxlBIjDstmfR818Rtk2AIKmHzyW6ucEjDCrvkOmbx7eh3WDNztdeuPZLjLM3SvCaCLuFN
wZz+Yc6xHIP78FhCen+kWb1MehX9J2nnteQ2lqzrFzqIgDe3AOiK5a2kG0RVSYL3Hk9/Pmj26SZR
3GRoTodG6g5plACWy5X5m1tFSXA17BoDdQgUW0o7K7T+Q257GL1JbbQ7kJ61tfG4Brzjk6RvgqKL
3wVFBSxp9LJ05U0RIAMuGGO/CUvrjgX6EAeUFAJFpfUeDpq3s6pWBUdfhxC3M9Jna43WtHJTxLNy
gu8VFsgrv/pWhJ3qVHVtVXZipd5bxbUIWcPWRDAgZ/BedQq1Bj0lgNmPSm4YrtdF6k5Pef612At4
zleRSQaldHKNGHngwfxCaZziodKj0uH5owkTOf+Vy+mDF0Dlt2s0fe9GLcxxwg16D4gVkr1PSqO2
m7CSw99KEo9oQtSekqxMIcWmER/DJLVHRB2u4d9GwIKFAHEJfKsA9vt6Pr77hYkhKzei4RVqM54e
nhnj0KlAFaSWECM+lKCULG7aSUDu3+zrKl2pqQ4lsVXbJl6hbl9F60gIxnhVSSmdzAZmkvc8gFRH
0S30p24daLI32rQOvRvTt6BC1mGB5XacJcq1gBY+lPnUH60t5OtpuIWIhqitX2lDSe9hDD8lCuid
E6OScB2pWam5nuqPxlYZsSzd0LnW31HDQSGpIIfi6usn7abIsyl+8CWU2wo9FTvkfUHAtgjZU+Mq
cP/bIWkD5bDSqL6AsA3gCdyDdMECk7p+S3uATwZ3qC779zRABd0pse997yjgTT8bLmHJfUcKvMvY
DQc8IWUoynUhyw+Sn0PV8uJMehbmxHfrq4pUb61c8ZymgXii4gV+V3l6/dQCUaO2Thr3awqVYD1k
EkKSsCNS6vSDUrSOqAcR/t7IXA5KpVOlhrWjaW14A9LZmzYJ3oMPtS+32z5HQxVojYVYvSeG92R1
/W2m1PD0DGkoKDqIBn8KeeWfoIBFZKAiLVbAm2o+POwsIqsV87RX94qWzaTD2nvNFFN0q1iVwhtk
PwbAiA2V+sdWzq3GCZnEr+mEjLHtT9hGu7rkp68YqsYj6Lw2QSCiE3qqlT6VVbsV/OgVZDNSWg4V
fwCkiedOulpf+43HFo0yGHKYiUmvKB/eOyWP4XQJZvkEDaF6QTodbH/C2fULdA8YSjgFLoKMQbPp
UH5bJboOTyE1wd/sc+qITxgNq72T5LEiX+NYYv1OGq6ytui1GFkGwHz7jSJOAFgwz4EhEoCgJJ1v
rGQ7ZHEdOzkS37ssjVWBT4PbfOzH5fcUBZsbDx+bnWg1/ZOoiBHnbILjuPfLKgrhIRXqah1ZP0MD
cWWtklxaoiqiqmSioFiRyhRo2Ujir1rqLfSXMBQCg5rBidvHQRq8RWjCV6uwTbiliRXzme6z9UK5
8K4LkmdPQhof6n3goTfOfZNRzKcVcvvtLpUK/KuDsYFDphs3qlGPLTAwiiXXoqda/ppTuYioIFI7
2yESB8hHZahv1abMulXWdtFE/RCFuJknIPh70VDpJaYI4V+rnkcRkBEHGkrfPU7uxMwU7SKjeeS2
s8YJDxn4lO5HOlt2kFcFCkB9+ljOx6/fzB412EjGlWOyun/QEpSwacow+bOZqSqq8BJkVM4W+blG
Dv6uMzJywpjaJJ+Ke9x6oGgabyCnci5kpclFrQ9xtbySpM74JsVyuBf6tB7vqhy6D+QEBRWmLICh
aCGT4iI1UMq424blRyyVGWROtDD6t6KgrwFGuA/CTVUoHLsVlOcVYvhgVimc5+9lyR04sKIhfsho
4fFmsLqT+9mh9CEM5QYb7WicBS0zQ3iZ6kK8E30fJXgR3YA9okSpuMrAE3K9k3WZlMfShxssG4w3
RZxr5L7Q6PJKwdMAoFzjrcmoxLU1Nm12NTSS+kHuyRfSNKmotvTDXpDRmuj5JEoDkCutjWkjp6YJ
ShLxQPm5JCmTHFlBDcbxYI0RrxUwwGBp6/QPdHNEa2pmkOOFLbzm3lBuI4Mj1cYcdvxg4KAQG3UU
/4gLtOzkNITg29d6QtulA3RPcc9Qnnq0COfCpFe7sVRTG9CiCpsI+lPdrkktP95iL11UG7/WpudI
C7vZLWfATWSE2FOMMLpG6tgP9NujH1mDRmiYZ2m1M9KmiLdBlSkfErqEqzixqGOm3oiEiJrU0VMm
zbpWfRHnE3aEPU2taJBJc3Woo26hDmH31MBeQ8TGTCbuyp0pjWsgD0WyTqraouSY+bMgVmPovwVA
Msmu6YuGZk7KLomWYVLvgpZM4qOgyTO+YH8oBY8IN5Gt6JZPNX8cVSr+GioTL10XpaHrDWH2UveD
Rc6MaQPE10ERkIoJKbCvp84SgofGawqaZKjQfld8H/E+CLhYFGMJYqtRMr2GtaL+HuohfgoLs5V3
MrW6W1mZlXeoe4iljZ77UDmUZwrxuul9KbyNNSEQHwMgztwhmWDGXuPc3qXpiMJJRDuaG2rAEMBd
kdt3BDGbWykGGM+t0tIfQmTb0JrEeQ+cqFE/KVz9kTCBKBFeeY1ePKBrNLTXvYyLfBIjhqKTDWHl
M3gUIyMRub6wV6SfbdXBPm39Ouwcv+KEcWQO72GPrH6IiJnqD7jSDG14r/gQqXaJ5pX5WwmY8DYJ
dfyTMz9O3jKkw2iVSHXz3Gg6vlG6odAv1gs0pjCivjInFp87WQJafJbSAuJGJhFcSQrXmuJSAYCR
Ml/ywLMLuHWpUqN+xmNb7btMq+4lnexEVsvptSjH4AbFXtNV6M270pR0VxBnK5T7NVoMmM1Uwuhj
Ag3RHNR+YiLJVCIqMjxGUUOL1BAr+SHKWvmnKhZW4AahAs4yqU35e0giSEV0BEZh05k0tjWLZldp
UXtNS874IRWtuUfGSLvVpUosXSsrvXjTV/gxcy8MlbUMmegBzDDyfqEOITcNR/XFqxO22a5lVzKg
GwZbYOCgImGjSVu5VblzhZnVlKup9y0oh8X0m3NLcpupqEzX06LkvW6r6gZJkuA+H2IN+zNPgEOg
Uw+EayxE6FmCEC7ax1Iu5fs6bMN1mOI+hMaE/E0ClXutD5K2Kgv+qpI2v+cApNXSFfS+zEXDEeZK
nY/MEhW1GCxBUGZUOiEyr+gRDW/UjbI16bOIrfhYNPtKCfwbQyuMV7HFfn2oZOyseu74oQ+X2U1o
VnN9kXwq/ck4ZCSmIASgbQneqitqTHirlmpV4vFAvq6s/VQS75SwjSjrJKj1wchQ3lqRDB+s8biq
PA359sYL5PS355MAXoe96eVXvinXFHMSNuUtmXoSO0EfiTuQsynCf3X/Q8lCaOAUSmFlQnSvlHv4
6kW9BfaXXUXwNraDRbILtXXImdGikD6OACFodkZl9EuUvem7XGu0UBDECast5cvxpZzERrwJ6A/y
LVT8I3a90qreqrdC5ZfCMtx4IpJlrtJEVQPTME4efd+kCNEUhfSIEGPkplaNP3seCkG2DgSaolaK
+IHjI1HwkqKpg39V10LaraMQTFyXYhgC63PKdp7lC/iyt0YhrEkrCszC6CBus8SfkucxRJSR6mV/
LZPcWTbqgeQHOefaHphgK22SKc3u0TTWbmZ7c5NKrFRjIFeLHsnLPHBrryazvqPsafo/uqmUWSiV
NnfB6DC4ftr5N21YC5nbioOqvELcFNaWP9aDjfWeRv4hTypVaLNk9lpCyZ1SmCB5sksKTl1j+xPQ
8J2SBiPxsdiwX2DZOBhxeBX7TfwYtBlde4Zir2nG9EIz3q9vkTnyIqqJCgpiY+Q/F8Ism9m30a0v
6RStwfX5QE9I1qO1kSGCgVBGy7qY+GCtM9t3u8OEkBJacUH1WXU40zh63nQ/tEhj04L8ld7jwmQN
bkwjDMdJSJsrk15F9tgS9VEds3SP/phxyz1GvwNkXj1I4RhGtixm9DG6tF6jucWlBZ5Jh6AvUmYk
9gl0/bxWUSKStXSbBipOOqgr5o902KgDl/xdCF9qqrcbOWu6q0bX27u+7IBDJmWl+HjombM+B4UG
dBPAXctANNr8HuUx+WaA1afsgeLlw07RQypeUKjze6HJYho/HUsFHEDIhaOs7vxK1VgbfbaJSHL2
khdM714V909VA+7Sbietv66sFsh4kfoILWoGWda6sMCE2lKRdDsK2fKrTvr9JsghUh0o29CGUEvp
vc09xMdYdl5+P1ACWKla3KGtMIwq9Iawst6SQayu0d7DNMZH36+H5BHT9qiwJIPG06L9B/Mgvou6
1oQFUcSSSakpq3XEI0w9e6ArEYxP4AySCqOnqapBppX4SVRB/LsWRaDkqaV0wT2CcTPtKTX9D7FD
J8iu1NyENEKnF5cu3YRS14HUeWQDiAE3iTknx1ikm2pq5BdDQuPTo8K14luL38EAwubrNE4+lHUT
ODEMNMgBKiEa1Qjaqlg2YR0WefSLatq+Vi6aK2Vo0IsqG05+FD+1a8xvsPIR2UScFATdi1L46quq
iAb0Rjn4aco8yrZShwJaJb6dEZdFiRIVTzwE+9GshzdEukJ9HVp6Ja56sHlorgPJLl4tszJ/+jga
xrusz6knAWPENIz8fYA4UuTSzWhV5DSS2Y/fGsTcPsAoKO+l2dUCeLHM/BEAfmocpSxS6CK6b/4M
6GNYbO50Yqil9ga0a8DXbFpCRcMoiNK7qBn9fAXliHoiBNNiQqDZtB6oZQIPkX0zfOpQRixuYw+Q
BAsw0khV1L7o7lI1mK4CXPA+RU7UXwh+oajYxTI7Tm6hwUkz0By+ybBmn8ZSkBIa8WHobee8zKB7
SI1pTWFbH+1eziS0PHUlk20vNSWM9GSr+YZxk7ePYDtVu7xGz55mUYVpfNTRb3b7VJ73aL+jeJA2
PhX/Qi392JkFvOFo4siO25cv1K9KO6gfQUZ+7yhJ4HGMcKg2V6EHSXNHe314QEmkzTf/pxmmrM1I
lChxxHhsGY0kPMNZo8yNc1L4GLeZuZH0NroeB79/l6OmpBgrit/P41e/wn8NVCTBg0g6+ZOoLhDN
eS91ddAiN4yz1hiCaWDJWsa0Ox/lBCKXrqRo0hg1NVNVF87OYhF5wthENOzlwBGFxxBaJTxReOeF
esGc/RjH/gcUa6myYQHG1zRRNhcvBHCrSOqU0u5EzVAUvec49x7Ov82Jb2YZIrZfhsL7YAR/DPll
7QhDGxNCKR4K4zmbVlTzz4f4Cpc2RVUUFYBnGiyIWaTsEGgeBzlwmQA9OZDYkPPIq+ONCJ52ChT7
fCSTv+kYv2yKmipxjlsGjhUzdeMwUlYaCIaGOXCTubpKVa9HFnw0t/rwmZpXoXURtzyP9TKgKcuz
UTRwc30mhBwGzAs0rUV/VO06mTD0C0jxr7Jqg+5TFN74eNfQ+NUvoLS/jtiMj1YhNiCkpItLkLvs
09K0AM3Zefco5+22y5q10q7Of8k/uPLjN0MXGfwOwyVBeFFRozt8s8EQchR7yZ4LF1vVlb7p3MEV
bMTxbfTNHdJL13IoOzo0Zx2scR1sTB0+uk2lxBFc+hArw4Xnf4FK8HVF8Fj4FUjAxA1dXU7XAse2
sNJ5LMm6G9rXxrxgAKJ8xaETgC8rz4b1aNktRlRIfIrUptXbaMPw3p0LQ9mRHUpBNqnpP++NQKVT
u+jCrnv3P28NCNPxXc+hlOoUF1bQrP13PM9mVD7kH0MXFfM/7KLD0ZB6TAvMFPKhOe6gHEpoD0A5
rR39qV5Lt95WSPdYSDECL4H99PPSR5e/rOBF+HndHfBpOjHqci8i/CybAHbhwTScbPfjDksF3AAd
6JThzlsX20+gLXZmF/btaP/u7ciJLgy/NO8VR9OSdc1GBXMFJpTOTn/8JDVVd2NAXwI5+9YpJRGt
p7dI051qBBQgQ8kTCsFWune5fq0pp1CR3iHienN+cXzZZmCxQPnhjJHREcUu5vghpBynusBC0X1U
tLscBbNWbB4xAcIOXEA5oUSlrElvz8f8w71YvDlrXpR0vD1MFv5iQeqJBZY3kGitRNZtVb4VsK3t
Wu0faiG/HjN5RRf5loYulW0NnyZYYveDqTi1El+joLKtff+m8IfHC091Yjx4KkXjDOFjwE85/hRV
PdL1hCZme80Hnol7kaRdi9QSZfEbU2+hQqJnlrUvlpzcodVGZ0n5kFXpAknm5IBYIhUei2NZNhcD
Ysh0e3H9MuwyBcGLCg0Wt3Zf+i6VsW1M4Q482ef5N/+SBcxz4CDkYknI1Qj+IyMk1soFWhQeMgbo
ECBZ1G/z4MKW/2XXWwRbjP2gIUSB/bOBdjAKOSjv2TCTxguH55dzhSCsLEOTVQ4zBvN4KMHXjlGb
KQbYGm1Fq2lTIMBd4tF8/sN93UvgQBrQINm/Lay0FivYN4SmERr0rXzNvB8z8bduahTT0voF/878
9Xywr+9kqSK5GgmBrupkUcfvVKRKiQqL4dlCCD6VHNtXuldm8YU87ev8Iwy2OwiwKjqssPmdD/bH
vPHlrpkszzak1yZap2AtMhAmoN3bb0bxP95I/ytx7+vUI/+UIGnNlDDYYYuX6oUuaJAIoPxKVFsN
213ndat4SB+wkFt12eSc/4gnRoycSmVKSCK/LldXGGLUGUuyh0nDR6dLt8nQPGYjjiKZv//LSKS8
zAleyuIjIn1+/B2FubeZRTpm27XxwJ/McSev6NtGyuzyLV6YiV8OVQ55GWVd8lJIu1Agj6OJ1VC1
ADpZwigbq0+S9ruHYZSJ9IyNVdp9Qytldf79vkzHOaJqMEXQm1a15RJrUcGKfZGIeaQiTF6tWu2X
N8Z/u5BR/SXVZr6zlOFCLt6LuuQog4xX7Gq4HYrvWuVRxLlwBH6ZE39imIyVSvIrqot9n/ZnYWLK
Si4vXJtUfdQKJYw37NbPfzDpSzpGlquS9NB/s9Dd1BaXra5RRlNKEBcBKCZdKyKYqdIoBzT0lGg/
ttpvT0GAELNXyy26bBuP0PmqvsGCJvKGC7Pzy7ozuYHpFNdxomM56PMufbDK+7pMrMGQNFRQqdkY
AMw3JlILz4raJTtqJlSu1Da7kJCyvvhrjw5+wkI2lw0NLDbzdPGpS4B+nVJCh3Rdd++6N+7+hn9b
zz/Wa3u929k2v9ys12v+zd7Zm8bebTb244af/t8/OkyLD/vR3vDbO3595M/xZ1fz7/OTM/9w+Med
f3Ic23UeHtwtP/ZbYrnzT/zP4cf8R+Y/Ov+H+3P/+vC6/7nH0pz/2u/58XM//194zv2F1fp1xikq
mtWmZlgwkijqHH99RJZhFzUSmBUk+OLqUxanNf5/nv58fsp9HWVFVXTWDsxbMLlLsrI/auVUNTJQ
OmZdh/NQE2r7FOBSgZeW9ft8sFMvxSJVRV01VOIuXipVkGOSLIppcVLcQ5JGVSQBQNtfd7KwPR/q
6zRSVLZUWeTFkElT5vc+mL0xzLRuwujbThO8jrzXuixdal7gkeoV4ln01M/H+7rXKRpHNxoFOl1Y
Fs5xvECKlUKJAsyeO7Xao9OWuDTdEe7EMvTCtvp1IycUevOIo5O2kJUdhwpr3Ve1OoaMhz059qDI
0IQdAnrDqOfAecQQyRhj7PYAS14NcCUX9tt53R8vUMz1zD96AJjcfZkxQzfGYHxag3sHXt4CbNDy
6vy3XLiAciqSYh+GWHzMQjJbA1VaBi+Usm3eCaOrjXm7q0BPOiUeRCsUWH/GAtqQfZbcKa1YOucf
4cRMnVceNxBMOLnzLJ4gTTwvUBHDtCUaLA5mOde5jpRcNn5LjPLvlzocVE1Btp4jTF5ywcHbjxTB
SXeTJnAl4Uq0btKUdKP+/4wzHz4HS6JCSjofJOLQL3Z76cYDFBKizVcmF07LUzMErX1NQdWd82O2
XzwMVHpJ7LcSQIYylx6Q7PmMEDI7Pz4nlht8Vs57iWuxxP54HKIPYgCjCdfDClSnXSudo8kDBs1a
eWG2S3OCvpjuR5EWM2GAOY7TNF+tVSG2IZHJxAt+NQJ+ERqmPhV1vvYdF60Sq7Hz7yid2MMIjcGA
QXGXf1m8ZNRCdgeVxsVbQivxjsa5Km7L+h6tcZG2NBJqeXclDpsC/mf1GFTXYGVaa41M/JS/X3iW
0x/832dZfAY1akIvnCcPzzLmG5TvcvEHMlC2ol3D7tW1TTg8Jd7ei7Brjld6vEaK7/wznJhWpEY6
dgvs6xrumsdjLnW6kusVn6Oo0BRX2oIDCwjS+SAnFr4uqZwYyNtQdlkWO1rQ1ggP0AOBWfZbxiQB
IPwvCKmrEnW/vw41i+QobDMyyf8s5nO0TPy+VBHF1W3aq29dOD4UtbYHLvnpocN5IdbX4SNF1kmt
VFWjdLvsFSBPX5YI6DCLFdRQS/MTxX7I/Nb3v30lwnAjlLE7NSRQmcevNHbg7EaNMEbTXQcYGakq
0P58XHENv1Ah+vPIxwtz3lqQ7hEBeBiwsY9jWapQl0UXmJx4o/jeh03/CrEZxcQsSa/UygJLWdBJ
2/myIvRvSVOU0VqJ6Eiu6DiZbyqK6RHt84kTTAjjfnSobIc7A23fu4SB8W69quh/JSIo9Wt4PXBN
DD2v0UXFuwuhApSLgzW96eT36MEkdPUp1JCr7c2HylTCK6bR0JCk991zgdpxi7yfnlHHKzAnUpUI
HXx4PdWLoU/+cx02EYSiotlF2dD+8oyo2UEIGqILm+bXBUQyr1hgLAwDZqG4GB1Zq7pai2LLzvLv
irqP9P/i7+cyS3WM4SQ3WSzQwoKc6qMaD5on/5hVhzF2fv3rCYaIz78hFoMuREIH74UQItQretTI
wOMf2KI6d2nF/MkQF/NLFudqCndXZb6oH8+vDltNcUhSWtl2bv/4Tz1cuQPtbI8rMq5Nt0Zkwk2d
X/0apqCy8p7gqW/6PRh4+7VwRfv3T9Px14Y7Xl06/U4MJH0KSn/KfPQp8uJgmCBZREaNPGKL43wg
I/yjXHr9r/vg3Ar5N8Riv2+QmOuhGeI6g/Cdm8aD72AN1W8nVCdWGBkMz+cH9k+zavG5KShJZLZM
ToPO2fHnRqt5iv+IsoOktHWluMKHFsHLHrEU8E1oTIGyekab41GNBscMIC7lSEXC4jKgxEhy9HD+
eb7ei3SakIgOwGag7KQt6nZWNUVJaAgeVDH1UVV9yM0V2gX1FpvIb+YkXbg+fD3q//TxkDrjJkZS
vfjcWpGMShkCg0zLjxCUSGT+LMPamcrbKNoZ8oUE7evLzRUuk26abHD0/Mm/DzJB7psK4MCGWjV+
xYriPQBSsaUWy3kST2Xy/jqZVpF0Ymzp4FHLMxeLVtSRxZDw96TOJdlBu9LwwTEmlGyyC4G+JGuc
b7yTZFJtpWtI1ONJpAlDlXIfqpk0NZBzR2vuQVuEXeu2NbY7bqsVqEjgxVyszk+X5fm6DLyYvXJb
ioIGhwC21gb225D8Gv663buMMd8LD0aN2lAugXzB3U+G0fytT3fptDG9bFUZ8nrSL2Rby1vmIpq8
uGVqY4U/3kC01FwJLaB1tEl+orW8m+CxjtZ+EDbnP6G8zLSXERdLrjBBdYUVg5fs5q7bFSlucd3s
rVVihzf1OiLNdx7H9Qu6Vlc9u7Lhnn+A5a66jL84HjULaSacppk8cQPpxkD8YX0+wnLd/ScCV3aa
53+qLscj2OG3jg4hjUwzf22Rf7f2TfmKbL1xqetwKdBixWmDUOapR6BixDfipzrcZoOT9G4LyvH8
Ky3PieUrLY4ivevTYFCJJOafOYBq8DolBd/8Qkng9NiYpC10AGTRWCzsMVJECeORGuErhBTNGN/x
v9yB//Mi/0ZYrOBRDGTgZvOeC/tuDGcwBVh7Q71GAcxOfM2te+PH+W/35xA5PPOWMRcrGsvSwCpF
YoZZ+RbLWAmlSVauRAsjTKMuQFFafirDQI/i8Tue8OjlYnC1x/Qb9fEsFBRYcVP9ieOucF0hZYe2
9VD8UJsgeQS0q96EITcB24Tru6WsCpmg0PG+aRvzN+017xUTr/GDNCBwinJQQf4Di3WroZR3gVwk
n2ZhxTfYg3Y3xoj+QCjqw2vUNDc1JULZhtqNkoSlhJ+dicuLGVvadjJq9VcggneDxwxJTBe0VaQM
T6i6pZu41J6UQbDwUZa1VSWE90huCRdG8eTEVyyuiTppKNnE8QoTUM+rWjmrHV/6Tlt2hH5P1V6N
r9EXOD94X4pUfwbvINRiSupVb5nQvNiOI3mnC3CMzG1hfRewf5UM+D6Y3Knwli4ccae2ZeRaZbQD
qaMCkjp+QZS5IgERjdpBLciu6mQ9ZrHTz7UxLdsEiJeOae2SJr2df9tT35WyvKHAHadxKi5S+4xS
WDuaSe2gxOckxkPHPcI2i/oj8izsxf+2pzN/28Nwi/3LQzxOIPmunVh86JN6VZsvUXMpLVnmXMsg
i63LqExryjuC+PkvsMJh7HbJQ1khNpvvZbSfz3/BL72dP+HY92kFS+Tty2pOmEx9gYQhKBYMPhLv
vTcpZFhQ0e24f27BidWwarPRhiSEr8vH+ein8hOyOmWOzo3GWoxfIiDWZ2LL6RjyTw04Szi9NeWF
7ezk9zyIsRi0MtWUKh4gw8d0pXAU6n3ZNQCHZN/l9qdaX2hPnX4j3aBUPFf6jeXeqcBhQfuxxh4L
Mh1ur+rHoOUXkqBTx45p/hPEXCRBca+KqhDntVPiLxfg0pjhBvbfjMy/IRZZj15MAEYE3gOG2Cow
BbvEV0zvfp6PcnL9cuOnE8vwg3s43jYQX7CQaZqFCmjZg33lzhROKD6BZTbgcZ0PdnIiHARbbMJK
g49YHhPMgpSv388mNr32YeLophm7oLk7H+3URGDDp5DGtsQcX3xAD/Sx4UltjbgKbAKkaCIk67L4
wgI6leccRlkkh5EYablWs4Bwk/FwEdKNTSzfR8mFMP/LDeafNGQ540ZvMiq9JiXI/JVQbFTMFdOo
dTTlW4kEnHA95S8GXP/u0mZ46ivO2dX/JFhL7G02BhJWZeRxuPfZM0XZ4+iix/T3Y3UYZfEVBezT
pjzm9CrHFRxnbIHWgffrfIzTn5AWmQjvkb1s2RvwS8yZ8PWsnTZ68qeN2L9M2iaWwPL5mxRTovqj
Cl7CS4XjU5OewtQ/UReTXhXkvK4Gonr1e1i+hsjOqR3iQjslxt88/W8+5EG0RfKBQixFKxT24LZ8
D5VPlaLedDHDOXkhOwgyv/LBhXMc8ggyCEGi4sFrEam9HVCXa/OrMcA1E1ZT7vQ+wpjChRzn1GYF
JuafJG6xWRWBlUD0JLMyKm+DTJyThsFt2/u3lTG+G3W6Pj9hTqVUh0t7cTaiYzHLbrC0faQMsf/c
1B1qFoq5nhFhrQGKb7gTpebCJnlqwR1GnY+eg49r4aNh9e0cVf5utb/l5kq2ns+/2KU9a/EdQ8NS
ahnTTawgBxzPrBGLWKiNQ6biAvd4PtbJ10HRmpIZ4A3sto9fB2khfOaQoXV6dl9RMq96VfsOi+PC
vD/5ShZQ1PnIV8HVHYcpmjwaKVRhSsl9zYGUcU8b6Lfi55tZDOX8K52YhlR/KWNzyP+xOTiOhaiJ
WmZxVWFZvb1DFMvpcdsFjnw+yjzOizvgUZTFvoFDSR6g8AiHr9oW0JurS2nZielNAGp9FLMNfBQW
03vUR5STMM50NExN0wiEgqSu8/Z5qjTkEoTPoEYDw/QulBhPbIeSyDUFKzxcJGjSHn88ywt0xa+a
CmoeWZPo2YOuPhizp3J23VwX2qV67YmJcRRvuVdh4otAIvGEDnoAYHHk0dPdVF9Cgkknx+vgxRZ5
ZxboOsBkAknlrlB3GhqhuE7WaP68Gv1ahmicxNsB6egJOyCkj0R1ujBjTiy1w1c1FkkpFyOYwTJP
MI43SKDbsrmNs+35WXnqdnsUZJFVpX7L7Wgev1gYUbtGei1CdhGFNVSxyAuiVctuEkj9U86V58IL
/i/BLbDvM4wA5Pvx5EG4cRp7uaWvQTKi5TF1avTi3jL1CfQ3Ju07yvYY710Ie3KhWP9GXUxZoYD/
LBpdRT9pDeUgQ/EqqddiufFxLUZ5L74E7z89kP8GXMzZ3lPwk5p4zaq+Kc07a3DK4cIF5uSnlBQq
4QpoQpqki5caVcMr/KJnuophcztYweCK5eitoP6CGLLwN6Pj3tpWIMOZVyfd7tRcuXCen1gy88UD
+KRGWUZa+pPUmDRXNAZq7MSEn5iTuihI/C0qids1cBARQDdgHWCDi/naxl3djBacBHrCqOqN2loz
4ofzi+LUeEk0nWkMWeADrPn3D47sVG9GIe4nVCW5pns+RJnpNriEtDh16hwGWcx9XKZMCdFabJ9L
9KPjbwlgD8hHKNlVm/Ov86cbsjx6DkMt5kYjWlXlJbyPPqx8HS2Kh1B7C4qnodlYsC36YpXEN0Hy
AdV3QlgIu1QAsKErG9/PP8ipvfvwORbrAKE80UwqnkNIfadQXjMRATyEDCNruLDET46gJlEy0GZY
17IMEsu0U4OShimASGfM10hzO0W+Pv86f7B+X77rQZR5PRzMkwC1c1SBiBKhpyjBmxo/TPGqE/dB
ic3NvjPStYdqUXwjGdimfdfi3970UV9iUcxf7dxTLGYrtoJij2IOm2i4MkBd9+j5lprdgFHUK+qv
zYVVfvLb6jPaEsyXDgXh+K11E5kyAdieM01W4SaIxGy4br5rEBIujKJyYkORkDiGuUAYQDqLUMjE
BnEx9701e3Lx3nVRTbNHJ7bjW7TRd0DoV/0KDEZkJ7+r7bhGUuztV7FK7+Rb3E02HMpviRNci9tL
zLXT3+CfB1MWRzM14bJFKo+sx3yKvYBe6i5WLtQ7Tm0QMqh59nMw0tqylDMp/ZgkmVI5afVaiuwR
0bYZr7RpJcmXwG+nvvNhqMVeFI6WNEwKr9PUK+zmnBgC/Pm1cinCYgtKyybp44kIOTLrtVTa8aVW
2MkT8PAlFrtLNAwpit6ECKOdVu2xDe3T90DcRuqqFa68+loaLjSrTs0CGewIvXVwXVR8j1dCW2Xp
GEnzLFDXyAKUWJ1eCvGn/bpc3dA5qObBRaO5vljdnhpwA4qYBYjFX9XreoOzcv0Zbt5Gt10Xdgo1
05vJi5Cn6m2+Ei7kFae27MPwi5khAIJKsNzmo6I+IrJPk+Eb6lU4/TdxuLOgVDKDuJeYP1PvRWxc
ec1xuEPxHiEDPb/T5Kfzs/DkgB1EWWzYoiz0YK2JEkXYdAhbHX3Vur10LMwXreWQgb6C3KGDX1T/
kD0PjoVeTlqjy+k3oLt5K4ibaoDg+ur5r+0EijLfx9Z9SnzVXFvJyrq00r5wSecMSUR3mx4AV0HA
PcezMhmRPJbysXbk4Q4ipTsYD0bwpg2fcvYsYIY0ubV+ZbIolDu4Hec/8ImzCGAzpXqOXLoP1mJF
iL2kxxU8LkcDrzeFqC6odmX+bsMVThJ2aF741Cdm51G4xZLXgxGt5IlwQh+tkaG/UQRMvTtyem3Y
nn+zP1v6YlSRaSEpA/dPwXF5FiFo0lWehUBrf5Xbwbp3PBcDe/wz3PYKv4XIgUe9+jBdnKoeOyew
DSeyffczdeNrxRFt43t14eVPfeuDB1qeQYKVqBid8EAYQMt4tRuBy1YXoImDcE9RjRcu+qcuxHyA
mSHMDNOkZU7V+RqmHBnxJLz1bAGpE5gPzmf9Ldhasf29TxFKtePxQrbxhbE/T+fDsIs1K1cdLYGa
sK/pasD2tLTbTe5YtrdT7xHS3Vrrbo/LgG2trB+UflP73dq911vPtxXbX9cft6jNIZrueKvzE+JU
9seDGahScnVFZGKxznBAEelV8mDei7Aurn23+UT9Afmua3/1f0k7s924kSUNPxEB7sstWYtWW7Is
yfYNYctt7vvOp5+PnpnjqhRRhPugfdMQUMHIjIyMjOX/gWYGE8Xl7r6ON47Yyk16JlY9P95+AOPg
rCE2aDQX0GnXfr2s2G/giveW/kexxb+d+C9NHoy+spAwvvU77Qpoxw/Fh/hL8xx5/pNB3cUNnvQv
JWEYPQi7m3CfuL/+y08QNj0rEyMAi7b1Jg+C4H37Q7nTd8XzQ3b/9rW8N47DK4jD7ndpR9fmbrq1
N4xurUXpbJGFW9dRg4DaKksgXd2PH7NftldcGeaVff32pTiCOucDM/ZNf7KfnKP1OLk/L6u/9mA7
E7/4vZMdGGuah/QI9Y2PH20PkIofyg4cYjd4fFM8MML3MHaP7kah9V1n5u+TRjc3Q4BLH6zo4Zyk
jMpsTlroiPZNeTBUkD1BTRxNGO09ub2XghtKUkCl2q0nf4vC/bhVfFu9uzSLEVJZBaaD5odzxafS
KkHBYN1nZh3ByIRfHWxD2fb06qhp14Xz0W5cZk7cLP8w2x/KrXfj2oUCtP3SB7yMJYrZBWlU50IH
OdsbjFs73gUxlPYB+eCXyxu8JUY4w4NJh2wjs7++hAurijuIXt4kSCsAEd+IUX8PMrw7zTChLpAO
sKnLgpuCL7tVjMWWnI+AFu/Co/8IzO71+Nn+rBy1q/52/CTd57+ejJ/kaw5cJQe4WdzRa163TtW6
xzz5FEHtOm6sgS7j1gNj3wCBhIaPccdcOdi7CAQlU3X7o3yYb6zry+u99jZYskUK3WMOUx+aYFfj
pMihwmyL57STN1vjUVIdr63Z2jGbYcOYPpJg/d622l5thg1nsuawSY3r2BUv2HeljFSqAZueOFZq
cO/L//T+p8vKLd8ubvDvaUTqoMvApRhzTYYDijCrqobTNEJaU1jBYVQCiK+aLKj2l6Utv3ZJmhBy
gU/bwF2ItLRtYS1kIqnR9pMNojfUclO4kTFaXTsCLloBGQGhH/DcHzTA/Q3dULS4nGhHqfdulNON
l8dqXAMvNM3fNrmcd73EQVxMDOyVrVcUEwOWgAn69OPV9h4mG4BI8xt/CFzoPK4sZsBm8FkKBeDA
WvMY5No6rGuOgcZHgCRwQWB9CVev2mcgOXR16+WSvS/H1tMd/zab0uPoj1cMjB/yPD1Yw5NSmF4m
a8e0m65zFVJrGwowI74zNNsLpeK66wAM8b/F+feEopbRlV6epPdTZA+u1AJ0StPrZbNYPWEMsxMf
Q8LCDSKcMAi0QgkWOaLD6os13CmOq7ZfSwhbwwfg4cb81pRbd0Pm4i9EWzyVuazmyTVp+kYtywDT
EwolbkRHSK5JXjDsM006QFwxOvdKmkJGShfbofsXaTfmq/4oLJhmmPrqGE8I7wbpuW3iG9P+3Cjt
PgaifwTZW59+bKi7dvROJYpHL7eNZmwXdUt68sihhPnXhISfqe/MwAQYZqfVC6+5q+k8a6FElY+R
5OXpP8N0azn/bHzNYoqXFl/IzVE/AVNq5GusuNk5411LZ1ti7NRxP/vJ3vIfqvwLCKtunrxW6T+S
/bQhf0mxvZO/jGHj0HWmKYSjYiRKXYVqx/qrn2uiIT0Efd9V1WvDdKE8hD3UirdquGtPLutEphCW
6pGilCNw/V6TPoX9wY5uJskE2fjQj6VbBBueaWW/HZsJK2ZfF9wQEeXFsOQwt2TaMrIGnFPJeapq
24PIzLWjb325VfBc9ktYzzNpwmGC1ac2g2hpc80DjAaOY88HYbEwPyVQWSTNva5t3MrrEskNA9S3
9NMILoP2SB2AUGJLC9JemChggniNGUzpMjDK4WwDBbNPtvoX1tw90B4EVHhX6mSii431uG9Ngz48
hW00PqhgBQOVDdLHXh6u1RQmwdTTJfpevhtgeNfJdaVdXTbdlUvt7AsEKwqnQZMCh5XWrOJL3pTl
tdOq9cZVsmo8J2oKi6tHgxQUS9tk1AfXQRB5pvFYm5FHBebQ6v+iKQqVKJc5srKMnYrOIIaodpzZ
SieS95Y6e3b0Cl/k5xbK5SnGapVyw3iW739nrn8kiggqhG0KQLJLxyb9vKWaXvmAGyfpv8iMoxj9
O+DBLIOugpeXwOobiphmXoknGSRk8zdZ/n7ZHFacypkIwa37qlYO6tJ7Ksf5FQlFF4rtpe0gD3Zj
GAHL/uWyvFXLcMDrgROaSrGYx9FGiLCTokKlHPxo7dD4H+voaKeelk+7y6LWD9uJLMHU+9yZ6mZA
ljUX8gOU7vdOZD52s3OEyoeyCfQEqr4QUpCJBf44nR588j37yghvOqhBPrZ2lj1vfNPKxQUY0x/9
hZPh9FAjOBHf5Gfxi1Y03zKwbNM0efOHl4zCWeL7u0Hyj9CPurOe89gP3lQz2LpLVkK9s88Q/G1R
GB2oulhWk3/oHeNGYTTPH19gdrms77ocg9Ych4wwXFkcpJMgaYbalfoOcqLAg0jMCpLrgmGrze66
taQFCv0RJOy1bvRjpHWsa2+/yWF3NKeWlKhvPQdhfqWlX4FNu1Ls0dWmdpc1r43aP3SG8woBCbOX
yYd4AuQXntPL2q8erpOPEja7oPA9yiEfJRuuat3pxImNfcysF78xDzSWb4Skq17pRJywqZIkdVKt
stjdRO673Y39Du75DSHrO8pu0n7H8IRYdhrkMa/HmHa/qvRCqwQyOXcNmq8SZeMOWV+8P4KWv5+Y
DkjMfj/FDY3++U/dmB+s6LGzDwaA8NOb5g8bW7WllnCH1EPYRLR3cyA08B2Bm3Gao6TUHwByvmwT
yw+9uzoYwP2/9ROvjiKzaC/JaFsPo68NWfNU3mVt5rXGa8WUsZ3cQnJ9WeJaao2rUQV5idAD1Anh
Gkl8Ohd/N//P2Xg1gk+v0AaQR6Wb6sWHRBs9ySwPtvGz634Z+T8qXGi8BF05d3Zml218zJqNnn6L
sKuzAUdrnnHfNKDfw92zcGhWWrjTozC5uqz32paeihK2tDSK1I51RCUDvLbgaMMtch3PmTePqndZ
1IZW4hjr1JWjOtKaDbOjdF9UZPw19cq0Hi9LWb3QTjT6nTg+ORJYTVpYPmJ8KT12kf4qFUxZGO1e
CjRwfVQvUehkg9JytKhl9pD8RtTbdMBjBnt/+VvWTideXQUy1gDo+vfQ4cmn2PLQSZWBGTeQt6RF
7Zqt5TWOcTe0PyJlfBpy8Povi1wLHRzCBqrRZNI0sbQ4EKXUoY031SZYLOouYjgfFoUGUpRdpanT
Du6ZjcO6vq9/RKrnPsgvfXrTU0RasJh6AdyZ+zqClC/sjY0C13I/nboFoGBoNTYXDGrqz6CNnEsK
ktKU1E5mMMeM/Dtylb+GuZ030ExEdRSiyAXrWKbVeEG9FRwBoNZ+EUAs5Or996iQoSu0DpJWfP67
ffothcFInA1zHoBqnquSlDDSj1FIk1WjvLVlfvRhch8ly3H7esg9hSvwssA1tbRlYhAvR9O3iH46
d/nUSwrc5FbxOS+hZ48sTzE3x/5Ff7JgV1v6glIINuPS6XiuV6oy9l9IaejdfslcWCZcoP/eXr29
97hVC3lvDI5qWvS4L2Uw4iZhBUMgg3yIEkJPPdY7QAiPx7tml7rgA15euN8rc25154KWDzk5xYOm
jnDp+iHVtOw3KHkNMHnsmXuN/yOjQhVz+Uvm3n75srt39vcfD+71uCh+fHjT3TvdrXbGvtwb+zf3
AWJmFwB/9/W4f/KuHn/+vN0a2FzZgbN1EXYATt0kqAPWRbIo/kZdHh1zpSz2apB8soxB2UiBvLMr
3pO0srPl9FGQoBW2YRxgpYzNIvLqWK32Ji3CV2BzRPtgYBDm8k6867RRkAUiB9IYBKTlTFAtjEkP
940SeVNwmBUwX3KY3+YXP+2vmuSlSylVBHeQ096GaQ9bnJfBwTMezQwC1ES+lroPtf+PZV0bW3GR
+s4Wlw+zdROoX5nwWjzNcz0NSaXzdp9zEuUU3WMANZy8gYIsUMzsPpmKyPRMs4abL5LMrr0qmLx+
CFNV2stR3flXWWQH4U3Nzk4uMCDaDgol9XGAr6nf1T0dhAdFGqVbW45y3VOSFKr2YhhAQqqySvvS
WRHMQqBfx93u8pqvbC8pA5U2Gdgg2F0hPlD90AHVFCqTobkz6tJV5wQS4I0jtrJ8tCpagJyCraZT
BDo/YVVSlbKWDwnt3t2VAb0bXnMjzlnRAxXIKC2OnU4wwUy7Oei0lKEwCOv7lzCUDw14wnJqbXgl
MXDF/bFFy6QKK/Ye6zL1Jau1K3xFaPuu5n+BSXCfNGD1dOOVxoEwjVRxzdD4+136DRxKCybJOhq7
hQUc27yLNQuelNbZKd3N3AKRZW/lCt55FmKZBZ70/6UIF/3kzLRDx0ihJxpKn9DrRo8+bCDB5Y2T
vrZbJueIohx7BXrhuT6lnCmTXUYp/G3JtQQXlA49td9GG3eiGJ/hTwApXtAeITuhUCAYhVarvt4C
0eD5es3QN3TCdNbcTE4HNTELWVbtjnD/8oESAzTRQpZvOrlNRsVQlQHWJy/uxhtY8JhqsG7sobof
x/YAztOGQb5byeW9T60cwycG1USQghIEhjyC5M6Du/SmqeSc/p/htlSlh8tqrcgBvAgAPdAQlmkw
wQJ132gqZbGJ2E5cps93nXyXpF8uC3m3Xwtq+4kQwQChpZ+mFPQ/b4xwFkpQXncNqeABpBCw9FL/
VzjWT5dFvhthZb9g9iHeJNSgUVAsYvRROcB3OEaYRvQYDupBh7J9rOU3RQkex2S5Z+RXyECBgq52
kZ5suMZ35sIpUGmzwD0aCnwHwknoOgYw+1CPvEHuK7cdrDcnt4zvldYpngKvwS6t8un5ss7vlvn3
sQDymcINJiOioLZ+7U+BxbFwIvDV+rtsuC6Vx7rAo2UPydZZX/EqGubJSZepvBMMnx8IinT9KMl1
7JXAr95VlT3vysEvPXnu5SslCsyry9qtygPTAjtaOknFyyap515pTIBRnDC9oQIaROoh4BjqG4+V
dycCf8KuEajgXBieEvSKUjh+g6hBr6n6gKG8tT7zS5L9+e/VWdDBCexVQjARfIGIYg6J6mIvjb8p
xs++P5jazzLcOHlri6YSXRHlMN1Pc+H5JkWRrIRdBBVsIF+388+5g4h6fIi2sBHW1ow+DPLeGs+v
d81FcdpygfpO5MU4raMUGdlNVumMrjpRXGy88951kOH9f6MX4hjBQ3sXTcbgbRdWxCiZGg7yy5hZ
Tu/mYaw8jpMMCMkEX6LqypIq/2jywTrk8Bg+p/Crcx5i2Xqox7TMvH7mEXeEukCGQE9u/J+NX4+f
5zBI3yyrMa4sO6fqMfW29VWPC+X75c1fWy+aZmjFYoYGxGthyKHqiPiAD4q8Tp92fgixq1NcOb6z
EV6s7f6pGMG556qfgBKNGAjgDtN4FbQyI6zJbvZfLuuzKoirGFwWGqHe1XIcvVLLWSe+7MgAwtc9
6vqrYifVJ5DwtLfZDAmxL0t8798XdDrqtwpBwO/b5dyya8OXE4B7Ei+G/ZlEmxJ6s3kt5+zswVJz
MJpKWk32Yb6xpitbh1wd1FXcHsOAwprOVZj7zDkmXsB9olGWLxppF1jK/rJ+a1YOg9sCcwPkiELT
3Ll+ZjM6ZFJBJupTHiNM/UrRo2M/U0xN5n0NQHEb7Sv/RguOffEi0UtoP9WyF/bfy/JWX5g392P3
EfjYy5+lI/XsTc2qM00KLwqPRlp0hcjLTPrKiOCZ9pLiCGu6q3CHX5bwrt2F430mYvmEk0CrGyuc
coOI8i3WwQv3osLtb6Yvw4/x6xbM9sotvZTHsR8VUGReJ+eynLkaq7RAlo1jnKB2bj62qu4W4D9t
NQGs2Q0BOF1yS5IKnrBzUQETDUHkVDxkgvKq9eddkBjXdiFvLN+6mAV4c3neG+LtNQd6o9kjYoJi
9kyQ643EdO2/HaBCCU45TyUQkblZxAC8cRibGdMx9kAc7SFx76V7XOePMac3JobydT+AzLyRsFjx
Mf8LugskGfimvx3CiV1Ivi1VIHJCBDpod3E10KUlQdWXXflDthEUb4kSzMKeQReuEjBEk+KltEMX
1le4br+E+sZpWtmsM5WE0xTJcmtoOXKgUWWit9lbbXTVzfrf2wQxMP8xTKUSjAoRjRzJtV7D/svK
2TvGGT/4BV1r0dbUxIpv0B18sQnHJQ8zsVtS6+sijrsm8Yr4dTBrXhNPl13DynItjA3gFypkyd+h
0pQ+0JJm0SWeGQ6/ojY7FBoTrv5fQ7suNwtegWQDw2HvGONko7FDyQzIaqTFHZDU1DXlmy7/CWEE
s7tbUxgrLogWyeV1tLz4aEI49wuAEBtmoSX0CNjmrUy6K+stSlPoR6XK6g9/vYRI49oylpS8IwbR
lW/D5WpAnBzM9o1sgM1rGzTmboRoK+cHMHY6PuHeWx6Vgk6dMSSSI+UpiJbmcXkvx1npgnLZuPnw
99H6majlU068QqRLMe4dUVrtfE7rUgPx1JinXW1O9bfLa7di34hCJxpauZfFKgb9qxFKI8qopGt7
sj5OytaE2ZYIQZvJCPug9BFRg3P3aQ7qmGd/EHy6rMj69vxRRPAH4URD++wgxR4kd8Z162AJf9Kk
rat81bTxOqSXSW0BN3O+N0NtyXMOIa0XVfoT8Idu7/hXsxru6dlmnoxp2Mt6rb1/Fy/3f/JEVI/J
1sI08AvevyVM6tTTCq/oA8sN1Oqr79uHIAqOYZEc/oVUoAyW1CGvYTEkGgA2bYKoYrS/SG9AaC7T
f1SIL0v9IdMUj6r+ZXFr8RG5tT/yFhs6sXh1yK1GqpAX9Ko31ZMrNYar6LIXTE+D8TEjgWkAbxbv
N+Qul54Q+p3JFQ61rpSBTL9HCuj0fNTCg149TtrnQT+2aAufRdHQ/x/lh665Nrei4VVLOtFZOBem
L2VdkCGbKhmWYwK7M0oPUxrcK8YAoXi2MSC+6HJJV+GE6KODtyoWXdW7QMncip4Cc9iaN1s9hyda
LfZ8spNzGQddvVjO5Dj70Wi/DU0HRy9txiWl7Y3tWxVGNoyJd8JrML7PhaVtGvSNTtqtNaQSCHHG
6CrrLV9KLZH/Ob4qOvqq7/I6cjX5WjaOYfzdN02vD770xYb/WV1d22HSkX8L/P75p/QAalld2fJm
iZp/Mlp9iRoCN7WDjbthVeUTOYLVaJS1ycOhsqTSiDGrnkQXQT5/i/5VIQTTI2VEJgxiKSGQCyoi
03LssE9pclytcCo3c4oN97a2bEtuivlnaunvMprk4sZMDsEQ6cAWzHigKLFx27X2y2VLWVs18ocO
OWGA5m2RfNsqeykEHyz1ktjMP5vylF7XftDdhQwmvxhZ8npZ3NpD3nR4fNECSgREo+u5NYR9RH44
mlIvlYCPba9JVhX9V5Pk/nTTSalbWffAbjf+4bLc5WfFI85zbIm92DOmh87F0sBr9l0gczkxKGa3
pQ4C1SS7MhCVD3Z7E6YvY0fnh7UFTiMuL0O+tHfQrkT6gHycI7jvNp+6YmxTKK9n0yNdYam7kuEo
nuyX9Vu+/1Q/UY5wyKa4lrSmzEquheaDBQBUlR81kAYkOwPseCM3Ky7mIgzcIBaTMSmSFoKwsJ1r
NSWv5tFk1nv0q0QuDHbjS5G3uGo9/0lWdToWdR8/y3W3xXS8tqRLmp9WHRpnOIXnW0mVM8o5EwVB
bckMLZhbD0bbkNVfetHneew2wtu1pcVtA0PAeQeKQLDYufX7QId/z6tA3Oi7F6e5oRKsBPfRFiDM
u8t+WdgTUWJIMxeZblCcKD19XIJ1A96AIvxitACLqv5r0tXXsmS+TaV6PTE7e9mCVoXDocm2cjwp
UAp61lVbTNXyVqTf37+GXiM76F3wxcqC65hBNVfWSNDMxvBSOM4NkFjlxhEV4zlReSHVljdG0MsB
6xxn8UNPqQaEuo9SAaBaT5Q/WwSUxlY9bM2WsCPUXW4nOnzObcmOmfcaIETzGOzqTNmT/GeFNvgp
+HF5cVd1O5GzRFsnd79vVE0fa8ix/WF3n+8KRkOc6kFKDra64QlWRWnL7IBuLxP/gkrwFyadZuSl
VxCKM4cCwq9LhbStlStDv7W3pv5WxVEKoIrOS4mSgKhZmRnKiNV0chBdVbOpeFLFvNCUFdMHJ3OU
XRr592XK6N/lJV2Ouejx6DHTlm4B+KzETlCojHzuETp3y+wjjsJV0iuQ5y7LWFXuRMby95Nti5Nc
8+UBGWNswc+U3PoRSW/bfyJev7bC2tWkLU6NNZGW85tDEZqid7m2HhY1e+5CsDOVz5LkOcFXa75u
hs/ZoLrSFtTPmiM/FSbcTkVH44gVR6VnUV8J+596HLsZuL+y9j2VwIAYbiPjL2Pt5ZTTEsh1uKS6
mUg9X9IyjHo5XkQCvsBwbUsTRHToBnPDmbwHj1/kqDC4UXahni4OoM9dNTWVGZcQK3SuqT0xuNPb
h3A66IzWBbC5gVDIMN3OyMaNwG1tURmxJdMM0NBSZz/XEOBrYvKSsy4DxCvZ0T6LnmXrpVtIRj/R
Twi58+fLZrrmxQDOIBm34BUyiXIu0eyCIG4k1lQJ1aeuUG66TN2HxujV+Rbk4+otcSJL7Pm2x7Bn
2Ix11ZOf4UTzlk8PlWGYz3UQ7aO8uFbbsXLlEoABOXi5rOfaTUxtnYlesI0oeQtxd96FfdPJXI9O
2uNJPzkEHrnMYKrEoF25kYDeEiacjXnujTFWENZrb05wVNt0l8avFeBp2l/PRi22eqKXENHUgK4m
tbWIUl7U9PvmqPnyqaKr5CoAuWAZ14Hp6dw+ArkNFmoSZlmd7EkJ+x9q9rcEa7+PNekQKvZEhFSL
zkWUcq05vKBxW8kuNXMMINw4Vu/aCgURv/9+4oxz2o3kNCHEtT7Sx1jejdfJcXqovugH88l0v5e/
lL2/L/bN3j5C9rI1Y7l23dCaQ+nIsslzvmvM9dt+iFuuVUsGTSR3Jyhh8/7qsoGvOf9TIUKYUPep
ZtNXTAjmPFfWNZTIUOwA0695GeApb5eFrVrFiUbCaSpGf6qMHGEqD0yFPJq+lcdZXTO6RWi2Y7r4
XfpZoqfJAga6pBFUMd0qpjQdpM9K3Owva7Iuh2cdToFSgbg32dBwWDtiENsOh6PMO2Cf9JSCFYUM
y2VRqztEhyUVYR50aHVu55IcJwA14v4cud635k0c7Yz2H4M5cjn/rG0hUqxtEa6O8oQGeiMJ/HNp
zhyGWm5h8uX02jK7LHUbOZO1lfsjwJaFzoSpmu0stRFgDt8tlKDJLdy6MrZkCDd+aDK3klMS8Cbz
4MSPmvGBQPvyrqxdgKdqCOemlDu57BpEDJCoxp7eXJfdTm829n5LEeHAGDlP0k5DSq01h6yCsBem
+ayt95eVWbt4HKh0NRphKeyK71sLRJV2WJyAWh1gHAyd52Qo3cR8y51flyWtKnQiaVnWE48aO/BZ
GSqSSh9+jgokKPOYNhsB3/tJH263U32EeKhSp2QqB5atj+ZHw5bAV+DaDpWdqSfPPTQBoQNMUD95
0YJXOLe09xTRIU3jD3U1bn3M1uIu5/tE5VROm1zXlufKjfTReZoe+53iJnA5Wq5zlK/9q2mX7+Nn
exuzZzlK4iV8ugzCWZ50o1GnmMUGg/9lqLOP0VwcaAtk0iO8oYOGburwOA/qLszi4+V9XnNaJ6JF
ipSQN26nqygdRPSv/iAFrQ37MaTfaTcrT38tiyYnmhG4IhktEd+Dve2HWlG3yCpCDsfbUNhsrmcM
R72/2UQgXwtHEUdLPyVOfWkbF/azGmLHjHm9U8T9QNHC042WxAyNtAxlJ/3wcwrN/SQ3LonNq8ua
rpyeM9HC6Un1um1qWJK9TLmPAdmqXnJ/Q8SKtSLCplxMEh90DkG73Cz9aJQaUiLVIzMDkr6PnYPf
37baxoDqqi4LVBdpLoh7f2MHnhyLfkqAtiJL7/XmlTrdhMVLPHy+vFyrupyIWO66ExHpUmP3owVA
J9rH3X0F2ZwExMl45fTXlyWt3AZ02v1RRli1GZ65MSnZmDY5ZCCLlN/G4LGPf1yWspxX4TzTD0M4
zWuEeqf4kE0zGFPVZObOSV2ldx0v/67tuzvV3SIaWnvKLn0ctClAE077qOA5kggCBSgvsO376Sb4
NH2IjtObdB1cZ0jrNjrR19z1qTQRDdMqnFIOJbn00rvwGN+Vd+Ehurfv5ENwnI/GsT62Xy8v5EqQ
Q45cWTgvaCPhFXtuGFaS1+FsoZ5jxG6fBLRPbxyjNev+I4Fej3MJiRo5o9IhQZYe+vHObq4zf3dZ
ifVN+o8WpogOZ0uzNfg9MqbHeTd9SHPX/Fnvp4P/Gn6TDv/iuaUCmMwEyzJqRfnmXCNoS9R+1qrS
o4ffJzEdT3T7MOp9Wam1g3QiRUxHW2WnyeVA/N7pX1rdy9TbPH5t57+/nU51EXOwup91UhihC/P9
aU473nibxgcpfnW0D/n8eFmlNVOA9kAly844IpBA5wtnd1adJRXUNOFUq6S8zAZm4DLcW7O9BWGw
Ztdk0oHjQRIAwkLcK3U8eEiqc+EHFLTm9naSnX+xdJSWeNaDFMPwgaCNYYd9pvq8usNKI4gbvYLK
vEpGKy6cRz38YWtbMBBrXpxxW4OmTYZIKOOdr19LADwEy1OrGnO3ZdZBlT4ZaUAPguRGW4PEW8KE
sL7Sqq5LlSUSzvdF1wFpfdMwYTQp+846XLaLZaVEb36qlxDbF1Jp24mPqH78IE+l24Do7Mf7LKMU
2Xph/SARil8WuWaKpyKFC7Eekn7qW+LiPC9uktz50prqvaaH4YacleiPy2NJzgNaaSpiaqafeaIE
Eqd4bBVXTV4q68XR3cG6VqIrP9wIsNfX8T/CxCRN0WZTYakIK4MQAoz8Lpy6K6f1ryMdpFdr/kc1
x861JXkLOGnNV51oKeIJhHI8mHGCFykM2+2q5zFQwc2+z4EvvrxtysZ6qoJVdn4bp/2i4qCW3wHD
rF25Mbwime6sctwDJriL5fDjaH+VTZCt7Wfu0mPcqG5rDh/V8nMw6pSaIlfu+o07aNWgKKtTkCVW
pGng/GyC2ZdqpcXZHM3gqmlw2FH7q5q3WFBWTyX5V5u2SfpyxaZCpZHDVpNwoab8ufGfWu1jnR/n
n8H0enmhV9VRiUVAkTUgwhFczeBUvVQBX0tngu5NPAsdWvCbLTDAVW0IOhSLoZkFkvx80aq0ycJK
R4psJo98C9BX8Sd/THZZWtwA+LplPcvvvXM0J/IE65mLecaVEQbzuFXdWv45h98K2KLkTj9QDbqf
lemzLz9bDZQrafX3eRLGg/4oK3i5ZJT6NAl6HKqc3trGUyb7T0nIBAUr+y8270SS4NxKTZkVjT4L
zsVVah6n+Fu3BSGyeuIdyyI0Jj/GhOj5zpXj0OtNjjJR+LPWdnZ+iMC5CTfBMVd37I8cMQoKOO7q
kLJjjNkph2DfxC4FnQfD34Nxd1duYTOsmv2JOMEgyyTKjDpBLZkG5LksvJHe961RoS0hghU6rdOr
DLRz9wxP1XCVNp/i4PpfWMCJHoKtSUUa2FGMHvTsednCHBR6prVxnNb0YDiBtz++n0kLwQaCLOl8
rUBIUd1l1r6u7uA1vqzHaoqByhoOjy5g+qQWOzx5uEYlVQdrlAmy7Ldu+hxABzQalEv1Dx1+aYxd
NX6ys39RE+Jd+Ufq4rdOpPLAnRwrRCpV/KKVPROok8uKrZyfpRGdpgfgryhyL2t7IqGiewBfgB/X
R/WZyTHMWgt+dKNBT027xWex4mY1xhIVagEMytpi3DhM5my2Df5AUn4qMi3vExPjwOSBxOpq8dtl
zVas4kyYYN3WGCgMCyIsS2866DIGyx2GjfLg6uqdKCSYd1rOswbKRenNdCLN6rOafgJBwA2ln5d1
WQmoznQRHOnQSHJT8s+L1PEZOqqD1U5XmVPtIGO/nzrtORjyvRlvmd/WEgrGYc6q0w/Zsl/UWE36
ObLi47RVU1u+XbgLz3QTTpZtd4FS1ugWgLSc2ZUL/dZG89aWHsIxAliqGNMAPeJRu+3bEWxEB0XS
jetuJSY802T5+8lZCoFnLKwRMbN1NFsaDA9jDaW7xsMIQLRiwybW180yFUAeeIaJN1+bKZnhNHjv
cip2WnNbRVs5p/fUFcxcM9j5/yLESy8tpSYfJUQYB+1q8Ka97o1ufis9f5A/Dl8DmFgAC3a1+/Lo
75PaTX5kv5Ktj3jXK0rF9+wjhKvQaGo7ByuFzFDodoPrKHej4dmFB8NwCd0es/VURs0tseuu6o/q
gvcInV5qlQKpKRiWjfaYZV/L8a4PQYTfIpvc2EhxmAAE0aSha5lQ2mRiZjra0lb0su4+/iizfMGJ
YRZSX5SNs0jgQQto+Rjsh/iYJcuQ6S5WjsMWD+rW6gmOI6KKOM4ZAueKwePdPD8sIBBdtBu0jQGd
9aP9RzXBewy5k9WZjKRGPjLMaTeKmytb2dCVqs2ZCQr+o9KZceyiJRqbaOHdmdFrnX9rFd3t5W95
vJsgWthiUd4yCsGX/EaqlHX00pQXoOc3U5Vb6ybETErVM9M38vutE36XpuFKzvLXtjQOly+utbjp
dOnEqlNrlmE/L8ZdBvrCR2vHV8zYp5pM8e/ezKGLvTHyLaEbiyfGGVFtjlln4ogxdPs62stQm17l
t9E1/kNXveqj9Bkfkm9xky+29u4mUxkSUxj1XcthE/n4KmJt+N2jTL7WyIdZ0psFxNrlZV1V8D+S
3uWyayWSs65D0lQDWF9DtNv8m3N1IkHwuoXFGIW83GU1GDFW/2YEh2BrVmz1vjyRIfpYoA/jWlts
I/taOU9z8IHOAMgwdpZGm/PGkq26JJV2WItWfLD8BJekSINVmdXAGVYfNYVqjb2DlrmLPpbS8fLm
rB6tE0mCS5KduOsSffEWzSfZ2Bny3im3PNK6AfzRRvBIWqBGxTygzQBK/9DvJa3d5+peKVu3Uryi
HtzMdgONbseXJPta9N6wxcu39QWCg5rKiti6Rcum+Glqb/kWmNnqnXWyioKDmlNn9rNx0TB/CYZP
jrJvpAe/4+ACdxzvKe39dwbiCPUhY859PQ9RKIivKGl7/uwNwVsATFK/VYrasEUxeWYOtTp3ymKL
5CelZb++RNOXPrkxtspqW5KEI6YlBTBEzSKJsU9Nuo2kELxK1xzfxi0+olXvx2AN7coLN5LYsVLN
U1v5S4ZEtl8ZunID80drPDRb3dirp+tEjHi61ChtgiUhOFvfTYe9uTP9jfT1qmmfiBAOV2v3Smct
L8fBfgrbX5N+/S8cxMnvC0fHiCtTC3xWSgWsW06CndwdNf/XfydEOD+TXtlDv6yT2pu7XAOQOTpq
wZf/Soh4u2d1HbfkCXiXcg/F6n6WDBeYHve/kyLcRUDYx3qzZEsV6znUvzHRm24Swy4H4d3d/WdP
RFQQsFirNFk0saBjvIJ90fj4TX2IP9oPyodqF7/K1wCWAge6a+6eg9bNK7e6lQ6X9Vw9rCffoJ2H
6ZVNA7C9xHyjBLpd/xL1lVcXd0kE/8+4saZrpWpE/ee42sshOHkTSJEaJhaAOdDffPfBGvbbYTeX
v/zxcxLWBznWdt0g71v4casqOxhm9vWysr8rJJdWXLiQQ3DWFW5KItCDcqccfPKcB3U//Mq8eNiZ
1/OxuPNv633+Ih8egx/Nzctl+avBx4n+gh9pW8VMoZ9C/+GbXj5L2nzVw7+VKgolTdOGaCeJNtZ8
+clLGgt+pQh7f7CXeKct3YrJCsff9xwWqd+4yTZcpC34F8vMa2VcVFOn6//h7LuW5MaVKL+IEfQg
X0FTrqu7q730wpClBb3/+j3o2b2qQnGLIUka3ZlQXCUTSCSAxMlzrNFlw7v0tywmn5fys9ETsktb
z7qM7R+havtkfMqz76tNBp+0NTeGS9yQJ42UhT3DjeSucYqN8hRTANYecR6twaQD2coc6o3vqh88
Je/mu0yHrXrfObb7qm2Yy9YKAiuDKu7ZVY423y78nLyXrHu0myc9Xtl3lk2gd4M/rOMaIcRHm2lD
JfMVMc0djZJtGryqa2iO5Rzzx4YQG52pBqNiwUacTa/QMaTxqPvpGNCyLL7kUOr5h1UGbApYEUF2
hFLVZZapaqNWmYbzB0FDUWUWkA/z+zp2q3IfJTt57UVjuVgEqIUOoDTar8SGH2bmDRvZhKLvU/MG
rDRCJL5Di51B2aN+j47z2+4trugzc3xXOUuidTCn9kTgXix/0ae9Ve3AP8GslfOCsmZG2BgsEAZB
NwdeSVvrBM3QY7zXCjd7L7/WVNklm2SfPhqrkryL4XjmnLBDGGmGNzdweTgtuJdKTx7fI2nFM54m
rpY4+vfQc87JLcRL2VBnqslCvG9kaKcFg2TqNSDlUkfoRW10MtJ5rfN80aczg0LWrztVSjUJPmXW
pN6ZOB07QWfgaVKe+pXYWDhFgicLz9ag28PrtdhvowQMUpVKw5yuH3sqJ2azacui+XvMJkC2f0ZQ
yBmzVabJOAOA2Nnpac4j6NKQQzauFNAXA/DMipA1VCSIJuxgxcw2lrYfwHMi3xtrjS/Xuh681Htm
RtxVzKBIR5ujKWeIjjdOJkOGIbqvSm8s3voCMlgHtNHFwaFvniYw8Rm+/U+Xd8J7LsEGipcxYTwH
PYn0weQvbngK08Y7Y/pqruXgxag/syGMpgYIjm7g0YMXCCLNZew7ab+1s6cEPyvdq9Ya9Rcn78yc
MKqNBArIOoBLuv5hTD8U9cW0D6uVvoVw1/BUgG5OApo49JddpkJryowi53PXTKPTV9+jYCUGF5fu
mQFh1AYdzLolgYG63aTgGtV+hfnKkuV/hZiOUI8C6xbfILF0L31A+78UWSHSuTYV+VMZtXvbAM5s
7hJj36Jt7j6U9XSj6g3b/v0+Avgr9CV0Tm4qEj+qYz4adj4iLZlPhJwAexzVQ7pWslkaQai+gokC
uvPonhQCYVBbqawijS8v1Q1ieRcasyvl2ua2MwuRAGAlJ4gHTYKFN+XLUWyQDqXYMsAEhm53R44C
mWZltXYC/WztPp8sYDdRaAARqAoSCkyaEHCVjYIDFLIMGjY2aD/nltxJ0fghNZrqpWDrp6xDISLp
5/d2KCe3TSbdadL4KdS0r4MSvqHJLr2XzGnepGhGpmEILYK/Gwh8IZhKwR+GlgRAE0RexgyPtmjj
kaEpob205fuQf9z++8VwFf9+/udnp4+cNZHOgD2jhbJJpTeivozZKWMbw3LLcK1+KgaPaEwIHj3J
9bkEETANMlcOI5ppoQ9o2Mp2dnUt5WZwTOS4fbxqXqURtWl7nCVVnaI0SHXyZqRfNe1VykdaGXep
+loNh6b35eCopmuYmyvQO2zjSoN5AsfsJxG0MJ6kL7JKA3uJqnxR0MEagIim94j+mxhO1HmQ3kOP
8+DZw2uQNn5gH1c5Nj+xukJQ4xM0qNpwOC/0Ui4/QTIL0xp7BDWZSlRz3RTSt1W8b3UvUtHuKj10
UUr7BHhU0xlR6c0Lf0TZpYPOpotdWUX6jbYVaOSmgKbq4LTJpicvOeSLaleTI2DfUwdygP5gAbUS
BOhCf9br7ZTHdLQg+Nt806GTmErHtvzK9F9N/WxbD7q9gZrcJoQcDaiVM/bckX2erxE9Xr0U/Tf6
f1wXojmOSTDnGVyvwtSNzIyOoGEMJxrpD2Pn4trsTsmT0a3d6xYW0cWIC3GdjKMkZQPM9hMYCMAW
j3F8hs4Bgi28g4zByhbD/7obEyw2VqBmn1o4Shm0mFBnmCYqZ/t0HIGidlRckczpp2yV7u08sbB0
z10U0Y0xyvSmlPcGNUYT5Z4ZcG1G43ntMnRV0flvBgGh5JodJprZL4M3mKbATDvYmebRyWxG6+AZ
eslcjbE7ESLR1HZnyItO70Oduqbiq9pP4ProAI1hlUFLG+TCpXYcxk0joywild7tcbjCM4gfyHeu
s4QZsFA3CgWDb+Do0Fp70AbRXGcwx+UMIfzxK5sUikuJR8LHOf5alAdou9FWxjvlaDtTjJZ2+9Rp
aCSrHqw+hDIyFG/Nb7c/8+oY/PmZOjoGoCFAePPn5WeCAVSepgbjGGKflohjp69xtKugngSRoMQO
XZ08WaC5Boe4Xb13Je3Gn3qxJoi2GDVnXyGsR7UKRpIG+Aq5JVTH0ZQ/rXfMWXGWX5GvFsSZGWH9
yVbRJVkwGHSAdt5TPisyV70wDqMx105p2y3tCmgIp4EKctacRV7XBR1NumTwGi22VkowV1ftz7Hn
+Hgg/dC5KKpB9jKOsLkC+FtWnZjqR/VO0zMaxYwS2+3sD1J8kTH/YJvEP9+MsfBk+8tQQz/j5fbA
XJW/xC8Rxr8AQ6ymNfiSpp9pUm07KJrmaXWw1L0dgNeudhUgmCT1gT8zojFrvh+nV10KXLxfdSCD
TpKJqt2+5nhpy2NG6ySxRke9pSz7IMCeT0W5cvK7Kr/8983ohgPuXMe7P5/sswUmpdlA7GEyaNR8
BOqGkC+SFtG60TcjpJCCfnZaSCQRgHbWIC6L0Yopg/g1Tp5XHNih1ZsFWosN2mVDQbu2KVz05v3U
W9Ck354Y8Tr1n49/LAnzElpBoGs1LIHqDdx/zJEivzXGndmZK3vFmiVhaagMkxaksBRqshtg58YT
JdWyR33tYvCpLHO1CP+Mnrgr6XllkSlCFoyrwLV0OkM3Oc72ZTe7DCqlUuKpSJWhApzjvSJvVG0f
xgfdxqnoLbM/tPKNWDP+4+swHcEETuvuAbgc9Kt6hfqGk+9kn27PwXKK5Ky86D8A+/TnMj4LNFPL
Akg24INNKbgfI0AGanIKFQKqy1HzU1X3R3kGDR5xmW1/TYMfdQ16GDTSbmYbIrJtv7K1LEf+2QcJ
OXuOdCD50b1Jc3P2ealOkVt07d81kerYEl4r40MjPw6tifexv9/ewfyOiyPfLtDBIIQJA4/LEDMk
iryNwAErHYM+88A2uIJ1XXIRdghUnnBER3e3sL1LTYrSDcGGMBpS4khhNNBkikqXTS109YJG8vH/
DTZBwKmma+ywLEVRLe+tbMXhpYM6CuRgNwexKUdkC1+SacGURAxpJqmbb2OouYWtvGmt6apj4diF
8RyEw86S0ztb7h2mRydzUB5iXfeNPl2pSiyNCoKQc17j0oAbPF/EZ5FYJGCHLjMs0iRVmwc1mXDA
Ltofml12uPZmwNhVLH4DN1N+iKY5dqRBfrCibk1L9HP0hSUMOWrEAT984f1ACEACxqdAjxSDtmPJ
vMgCOFjVavlOCdCC3xshb6scBke3k+coYwxcHzNUEmNDxdSh5grk0tPKGuW1feGLLmZJOG11qZ3h
oQNx2XEKVmPTg7jQPBYzSBbCB21wapntiXHXsZXksLAVXNjlf342I0GlQUEVijE0bpNdRgY/ntE5
2LKVKOSff+WeysMQiRPCGMKAZ+ClV2LuXprsTQVMfu0KBGsptAzjzIKw0yi9PsVyDkeYfR+S91Hb
ofCUDu/aeGLFHlKFuno3FCtuLd3DLqwK6QTyMWGkW/DLIK/K/B5Auz2T91L+WMe/sxZCP5BfWlN2
WZwylKZU7N6IYpGY1WhRXjAneKqbyBiBvmXAwBa5vVJd4AN2NWVnZoQBreU6mgg3M4bMKYdNlHpB
7mnjU6GZkAJZKf8sLUloFf3xShhJXId4xQ2pIS0eFYZm5iMk5OLwVxbZKAl5LMeZwSnyn2gwoGxN
JPv2kKLz+HIVZAnLlDbDhqQ1kTfY8kOvFcc+s/5lsf3PRzBAXpqZsxQEvzz9lcZT0z4k5se8lkgW
F9qZCeFQWcRyJHcjZi2dJQoiRqeXVlLV2lgJ+wlAUrIBHTVkqijaaGi1GsdwbxdrDFU8I4jhBwUh
sIeBMoKr1F2OVViNEuOd4qCp17y4SmhgHZWqhcrPQTLX2JCW7g8XG5OQBkPdKo0mwcxUyr6ffhuR
us3bbVWMjgmCx8h+kOfus4G7JuCUIhuZNBtrfLa7bWf8tPV7WftZkJ9gm9TVR7vN3aYoXH04SOSb
ZYKOFQiv2/vFwuhcfK8wOii94d5b4HujCqUR1Wxl3Hq6fpcyKCJAbqakaMJrVrIdX4LClFwYFTJC
yFQrbiUYZbOXo7Q25BOt49yDYpbTJTo4MF8tNBrc9nQpsSPLcW4cVPlUtENdBgK6UbTcHBEIxlDT
Zp9kFmIa/Q2udZ+Rh3yqf+sme6rNtefWperquWERrxX2WpZhlPnt9qUbvijq79CW3dJ6Kepdm0At
dj6V5FB1I+2Mldy7sMYuzifCSEdq16CwCdOmwRzWfxkgTtvnKwv5s8H7aj7PTkHiyJpm1Qfgs6IJ
MnqfNpt4eiumGcnd1axvtUWVKKeonZICGC7ZmdPInQHCK6bnMmndNPaL9kO1UUHN6Dx//NO0c7UK
0NNBF0rIlQ1o9lg54YhWdK/jdMi0nZb5PfQ3x3kbTj+b4MB0J813t80uleUw8n/MqpfRlqJHTbJz
3OgGG0XG1EtxIIyz2Gsh3ls3rqVYThF865ONAi7bIgPzOgF7L8gNgbOTnpjqqsQJMidBebK1Ds3a
9/GJv5oyzneo4u7OX10vP6+AFm4VSRgVUx/cZIppyru8u8eA7Jr0yzSvhMhV5z7u74Trq/4/e0Ig
SkWYFXGD4UjicYtiihKjYU/xy3KXSfu4fO2tZ8M4gn4mGjuUJI8TAbQx/JWMbqyczHKtx255TZ59
jxCyaIlkSp/w6TE+8m7e1dnsK0h5XfyqSk7avU06CH6yl2rCF3m3Y2PpsHc+GGKHF54JjVEBjS2q
rS228LssKH0zOAZ4EGO4LpU/7ehHskaz8f+xassosnE9os/8eHZCl7AJ1aTVDDpnX+xMpkb+EaYZ
JdWrae2qsXEIeZZ0acVZMdDwwGpi34WMHcTksAULu3wvD5DulSxow8g7A1w5A3Q+jDv019T9U1Gs
pLurOyqnu+MyhQAh4U38SvCCyyb26AqNnA//u7/79fjDu38O3bVXuato5mYsvpdAhAZoBRFgBUoP
rYtmFjtvBj36PqV3kLKnjrddOczaYjGKG4IEEq74YPLDwy4/pZ3NmRqoWaGGZey4R/fofxz/++H7
R/9IYRa/8MP7v//gXzZ0R/HL//znvz/0qJfTuzvH3Z5O29+nrXs4vZ3efr5tV4Kar5jzjIJPheYe
4Bv8l3XFPseq1tCDooMOr9M4vu/HzueP7RqnyiePyZUhDbK0UAGCmLzIvCMPBUvZhMF3D67ruz6c
9qiz4s112MIbSK7LEFsHtkK8G4FSl7EqrmInpYfD28E9fvU37z90+u6tTPHVseRz3M4sCZlRzkMl
sCNYOhyPmDbHW3NlaWLwwApeQOi56YAGXMZQXNhF0sQoghyOrvtx9H/RDcLB2a4c6j4Z8cR5Obcj
OKL0rIjSAnaOX79+f3l5CelMX0b6NFN0aePf8V8w7d15zvb5d+k8/34eKP/5e6J4b+T/s3JL+mSU
uv4iEPjZFihjkVUvPa8BLcmjRkGk8OWye9hheKnjwvet46y4//mX3TImlKQGksujUXFjLqKf+k8b
rExYcrfuiqlP+pUrUzoAMwSKERCZE4408tiE4D9tuKkjXwH+ji97ngjgHvxz+a/bC2J5LM9sCueZ
0E7HrqnA7ugyqlH8BhZ3/P4Gb1Mndn5t3jePd493d97KJF4Vnfn6ACjof84KG0hX9WokpzCMDFhQ
33/ZfHHu15LKUka/sKJfhgoBbQG0cbh77hGlMmTQxw0i9XUtTK4OHqI7QkyacVYr8qehD9ffbej9
moXPOuxVdJjoUsNrMJrUxcc0LSlyKQVKh8/UgdCP3u881988/ii9H5+p0tnyNbCy9S4v/zOzwvJP
tYCxWYFZHh8p/eicj7fGG7AdTE7rNl7vugSrgmKn1GmLnxn+9R2AA6f18HBNTZrjJ8Z/eztyPxHr
t8ZDOOpZeQTklf7f1PJt1D1+/oaFwxcP31GxjfLFyn/D7/hxh//9XExYTvjh8mV8+6tMvl5ufJVI
5i9VQdXJF1/1+W2++9/uzb+Cfwt+YUfgP9a+QOMhLX4BSC2B+4GAPc4xwrgUBSrFeg2ACzeME8Xn
D6TIJ/oO7++dPU+T7slfO9RcnWlQmwN1ArB+kNoALk5YAVrdRFpvwW7fTTXtTDyY2h21U8PTsnDl
3vHJYHjhpGBMyMptkktJZGnY/Ar6ENKQ4hrs9PQX/m2moBXAT5zcPPhL4fbm7tF52j1tdp4H93//
Pv3EsOx8vpDeToftyT29vR1O247+Dt2B/lxruRKLMfx8zAcFRw8D7+CifKyRDizHU1OKFjU5qMEo
mBaVBzIngHKrMejIZiZzvAvrPFtJsgtTYqIpCVodEMoiV3w0ViBV06yDLABdCjrFLa5z8f4P3KoB
kDv6Wujt4OepQJgUYBXREqwCaQH1BWFS7FTT0rqHn1qL+gug7vpmsByCEgWpPWKvPBZdnX9Q3z63
Jpx/CjtPDaOW4dz8OKAV3b43zbsx38QAerV7PK/edu4KIolZvLAnJMIKoolJJ8FebtP5I/gNlp3t
/D37Hu6KXfJU0nqTvkzu8N1YSSl83Yijqslcw9yAQh6EgfHnZ3cFU6uyOihsyHmXp3j4FiZ4llwr
F67Y+Lxjntno1FRhQw8bVRoAopIC67Ad8NBzewiXwvHME/GmquJhfzArWGGZ9qIO4PZtXbkfUqpo
K6fvqxwINKtlAS1KgGzkkn+XY4bEkJX2xHLe/ONMSXc/hvrK2lo2Ad0ZQH8BmhWBuWqB9w8dYg9O
NYW7soG2JTgtfvzlgMEN3gBMDE5XDeavSzfCqINgbgA+tNn4bo2oJn6pUeiWhxUzV7PPzYCAFAKz
UNnBpiGY6ZJ0sM0ao6Ufiso+Mp244CRcyQ5rVoT1Yw/9oCkxrNQlyA3j+i4x9J8s/1vpcU7MyTXX
MG68OityH7exkdhFDzOh+RHn38csgPiou0pyeH2/u7CDHe9y0EqzLYxkgJ0sb1yp2szjV63Yz5FK
IzOlhn0P7cO8crI1Ku6rJCvYFUJbRTU17ANuV289sNs4eW9TFL29fgTGV3uSc2kl810tW0uG4pNi
gJoSJMi4b156mo9B3I4tEMKA+TrhWOApeKCB9hascfesGeJL7iwLmeinV7QJhhoNwFgSa+oOSnPF
YarLrym0wVb8WhhJG5ByZFWDAPEhao52EqjuFA1JoinTN6jvuW3YdRTULTSR86PGCA3Ab/LXKxor
DeJNaEvAnvt5rjlzMSUK5KuSLnc0oEeHvqd95Np4JgmqlXP7wmrjJTMu1IXWAaiCXY5l3A81YEhI
HYZk7y2WAw0LleFCI2tXrKVJw/sbeNTRrqKjLHhpyJ7kEikcHk0pKuHqS2+ftMyLa21l5BYdOrMj
BEckS3jOjnvkwoBsYkAEVMLctJn92xN09c6M/AFC+D/+8O84m6ExABLBYvAHAGo3TWcIO/gN8czJ
Kc29ktIRMkyV5DbAonTzIdZWgEGLbgLshwgh0LIXX7NySD5xFrzcwSbvKVLqqZPuKWqxdoCGFxeH
Cu7lHzPi21Wgd0omZTATRpGjB18HrXrW5cJtVWVblGvBeHUA5tb4RgwQqAJmUeEIE494rB2sGU4h
LOSyOMj69zj+BT1lN8rWHoYXNmYYA44Jl1ZD18WAVKRGrpoermlx/igx7Y5U327HyOIcnVkQQrGS
pzpkNiyQpHfysKe4Hz9Bz3QlFBcdAXoERNMolVxRkbdxPjHU2ZGfrPAkk/FZi1eOScvBbuMNBwVX
FarLwuIFGsBQWWEg2MfgKShm6MS8EDa7ekmt5zz31P5E9CP5JeM0n7N2c3scl1KHBv1XfACOOBBL
vlxqud5UgTFB8S6xgHWowZz6I+68AFjD23aWEr3GAeBwE+L2YmNsbbBBUWMFdjRyRJOnOxYmDaaU
2na26S2FAvC3sow/MZPiAkO9HCzLGFiiiaf2bB7yfND1HOop2rseAtEas+4rybRD2RrHvGtMZ9aj
F7MmT/EwDtRII2VX64O8D1i1wwVe88u2YoCJaq+3R+Pq3oTFiBcyHCnRT2sAWXw56nVpKEM8Bcyp
BwV4Fgd8/WHlQ7oxMABjtl+6aCWOl6YZMDoNGA0TsgTi9TdEG0psAsLo5GpIg+47IX5ezk6crkzz
omNndoQDJsTKI8kqgCEO+td2fOzzHQBzLjO2pX1USr8c/mGLRZkWb2589QB9dzmQQPcaUjBEuAFY
EMgagF2GSF5Tr108l7LNuRk+vGcbkt4CqKFYGD7TfhxIQVu081r2y+2gWFoi/Kph4p6BjjARf2fF
DWN2F+eOMt4H0ZHVEE8iW1v229yLpn8ZuDNjwkRFcl00LEuQdXSZVtVBjTcNFBdue7S055x7JOw5
aRM2jYQcClY3XyKdk4OKJCruWjwE9/8S4H/80YWrQA/6jiELYSpUvpTWdkxPtfpSlbvbDi0uozMr
QrY07SEdGwNWbGtnAwZePvQS7deQbouLCDdNxAGOxqAREKItzPokZjiDh1ro2t0vGQU9WCMNaPGA
VsRDkWNNa+eDpRDnzMx4xEa3IpEFo3FSqAytFbmDw5VnZxWgyOAaJKfbA3hdwUHmA8gd9QCQaKgQ
1bz0Lc0KvFlDyNmpqoYakUYHU6dmX4POeEx2ahH4xqDXVKo6agC/o+Q/mJEf0UTv98Cg99WAtsnf
RrVGwrU05LjHENU2cFpRDSGPYOMPhiRCJSFviQtWA+T832nZbArlNZ8dqTiWa2jbpfEmhqbj+R4V
JewElwNREqmFDECG1Q6dm20lZ0DKaNF4LLTMdG8P+qIpjDuujTaEdcRXXR2ZJchtOFfU89FGI+Uw
yi8mGZ5vm7lGCMAG+YQi4Khk4oZ16RIQjyaT+XV8BjiapNFr38bHpv81BT+1Afj1qI2o0cmOoQ/P
Sjx6BlQ0XUmVgebuVuugS9n0PJ6FA2KrgGJXshHPEnprXrvU6Mtt0ABB7fUGmZ51sMYEPjqdc4Oi
iN8xt1Ts/hsic3AnWwlB8GL1GeAqkaIUT5YqtW9jp8QJlYLGJm4l1chpUzQUB7suyHc2zfZTb9ZZ
iYKDYj0nQWKfRhNEvj0Lmi8V/paEJmhC+Mgqa9y0URGmfijpfUtVKMB2VAHLQHTK7Yy3PExBA7Gb
pILInKrJqa8D8VR6nQlGr21Tk/KxDKoZHY9JVme0K1vikNEo/QqkzCxsQcTU6EWO55+oK206VUN1
b9etMlPTHPOfUkfij4k/+9GYVHJMQWSKu9SozzhINxX6rPWkVM192hMNSKlQfh6qfkyOnT6Zj0rE
7NEDS+IQemRUsweoUHWuWmqhib5WkGnomQKuqUqSgze9t9Jur7YNC71k0MiDUrN6F4U18cekx5kg
sEKs96qxmOzaU0Jeh6QK0R7X9dlGqdvCZ4B85n5io/nJUWNgNfuwGb8FcpR0zjCinTIy1HKtGWMp
x58HjhDF9TzMdQ+NdAhDFbQJ7rvgiaCiZKUr2/0VaIjfctHyD/gWSqSA3AuGmkTm7Q1YltP4kBdb
UPwnsj9Vr5DsoWVyAFxMk7a3l+hSJjg3KZxjRqtvSC6h3FJHwIurFRopovKEDtovt+0sjqENPXTA
oaCaLJ687aaa+zyDnXast0Okb4oqeQWC8anshpXktjyMf2yJdfNxyodY4XXm2dwq1nd5OrV67EzW
N7305tlr0lNSr+nlLlwtULXCDRecwny3sMRtTO7COm4gc5nZx7B6LIZjPf4Io29T4SSGPzU+iV+w
uikIgNQSyH/VjdOPNvt+e5ivd63Lr1AvE+6g1FbQRviKPgUhT/BcT6kLqIQTRO5QvkexEzcrt9Xr
AIJF8HkQfq9HbV/wOzdAzhNHbe7g3ccpK8nXY2s3BGtmFiq7sIPdGPh7jmsUBc2CoTfRg1TgoDWY
z7rdn+I+qrdtZO9NLS4oU9PBiTRc7dq43sUF9MuBQ7dWQuv6+AoWDtCLoKhmgR/uE5B+duqfrdQu
Y17mjZvmiPNKtAmY1bntBGghyDpQ6gUGfSUrLA0wAeEy0LQc2vcJBTizWfZ2acdyVqB0Pma0Zlnj
hNUQeF2p/LodPAsLh48x0HwcIYUGOOEEEihjxpQU7rHqLbZ/pdFEtRoxI32R2Ld+ugef1DT/bVsr
SqEXRvXLkJVZkIW1jpBFO/Q2UcyPNur8otZXyhrLzvGXFJTqCdoYBedkrVKDAkI6aC+HygO7r+0X
hmMze7AaR6891hxZsAaDv8568A1gGgwn8Iso7V36Bu3kzu5qLI6G/aobNCwX90Ew0VxambmlGDm3
Iyz7wLaLKSPwrW72Rfa9ZZ4ynG4HB5+Gy9LJpSvC8NUQUTYUBlfa+jTLBR0hHnfbwtpgCYFgqQ0x
ohxOpCW6ISS2S2PrRKDfpHZrb/+LafJsXvh4nq0pVloJXorgTG49SOgAaUw6j+AyD2ig3A1KQJt2
7TF3yTusKKxiAA7wCMo/6cykraHlYLBQwVZbHdLHD1N8n/exr63RvC6FwpkdEe48RI02yRHsREp+
MJUc4u2ZO2ehe3uy1syIkT1mvd7JMNOB29MeLC9itVuyNe63hVoo78NFUjLwcAiGIcHOADrzWLZQ
1S3jYcZb0BDoftWHaCwwOksBi16dxF4KtUa/tCrpPpbj3tPqKf9qDaw/qE2ugVKznta4ZZcCiKDJ
CY1OwD+jTno5m1IOiTVbYmjFTbT+Q55mdLkEg0JAm9Ho1rfCnJoHIw6H1pHwnoCTHJKu9w8zcDYy
wponWq3jkoKRsYL+uQiUnw3RXVKsXOGWHD0ff2HZK3kzl1OAeSbDuw1SV6VQnKA6zdp9JM84An+M
87/4ZaHchVs3P8QJFoG/TstIRYE9jq3ATyrZ2Bdan+IBN1sTqVvKaRD400DghQ0dh+7LWWybrA0L
bqrrtDvAOR7j3HRuz9LitoMnPx7FtqVqYmE3CtKknWW8slTotQhr8K5tVXnb9j7o7BX7UTXRctKt
UHws5RoMH+BFKK3gKCoMoSTZkPYcUVo3xpASpXWyedoxXffMvF2ZretLNYhP8UhgAPMMa+KJiKR2
Vc+xmuPZlNFZcuc+pIr5pVaP+bDP69fbo7no2Jk1oUZJ2NDOjMFahKK1lW80GQwERUOLNZ7aa+Qo
TiXYr3Git3HaNA0hXUtznTU592syZIh3tT4w6m7cNbRtJCchijtM7/aQOVM1HoOM+AG6Lf7eV3wA
itiAlvLouQxOxooyHAdsh5EOJi72o7Mil8kVGGXjlTlcWuMgFMEhBe/fwBQI4RLPppWzWOKgmYfe
Gnw5o3b7aFh3WrIbxpgSUq9s9UtRg5cfkNjq2KvwIHPpm2WGo9JkMTT/rG8z+GulR9botEH7FRnd
sFnTElk4tmMgcTnhE4qXO2Eo1aooweBQoWTQWdWhmnTwIkk1yB1GHbuHhlLIpm2tJljxciG9gOhM
Qw3RMHWUOIVxNce+GAt+JTESYyPNll/Ga2iJRROcHgJVH5C6mcJA9iYIKMhEsPzmcFepqA7h9fav
41DhpBsmqNqwC1+dm7sJPISdgR2Ysa1ahVCzv6tjldpRsBKHC6sbfeB494TWKhjwrsarSDIwkpnI
/MkAhvQQnBd7oziF6oqdxbskAX8Xmpdk8B+Jhwoj7hGAKUat4Gwz2gDkwnNl0zH/akwPcfpQ6g+m
uZmr1r89lHw2xDM0uv94xCMpy+JsKRbp9HCAg630TdKhMo7SVR6uXMgXiq5ouuWS6XhPRA+KiKAx
64CpBsPiIiqIiaZNUTyOyclkKHNuhua+MQ+q6s+x7gw4fipfUGq77eX1NOKKjAKWgUdU0HWIAcOy
1rLTgLVOkP42J8+OX8xmn4UrY3kd+bBi4xyNpIWyi3gCM0hj2dGUYG8LI83TSxOcYVNsroTKoi9n
Vvifn53a49GGXEqWttBEtVywbW6wI7BAcgyWrvhznRK5P7qiglHZRAVJOIsUGYuBMIElk4DGFuRX
nROwb23rhPYDZONX5mjNmrCRznoX4bidtSADbME2Wf3KSA2Cg15pfUuTJ2oOYM8Cr9CaPObyeP7x
UsjEEA0imh3CyxrtyAxv/J1N83mToSx+Owiv9zQNNLe8nAp2avsKpKmTvmvzOAcQzwqo2RKvKPCO
rkpeqoCQcG5cZtnOoGXb22aXxlWRdV3TQdyDnhAh5VexHqYoarcoc96DHiqqn0NlF7LvUYmm+4Ss
OLlwuORe/jHHF8lZeBZ5q/ZyD3NQUPVS457wRm95G2iPxvAaxz7DC2v6D6FzbpMnuTObfYl20CyD
zbBFitF3OV4cRuPeDD2ZnKw1Ee6FXM1dJOhxBDLCRFa5NDeOoGKzjALY9fjVkAFi3zTSLs1DtL/f
KSpzIPE+Wi4J16geP89Xl8n60rC49IcqMKUShvsgv5PrrwmudeVrJTWOlM2uVWF9aNKOE0N1ZrkB
UtctjG7TM23TRBABgApAUCaunGu+KekrE3+9kVx+m5As2qoJoYKO6J4hg6UGT7n5kYwrNq4PTbAB
CiyZow9wtBds1HVtBrhI4wYbtTUgKFC/aKIB2Egz67ypy+9xJlkTm73uDEOB7tyokJd6RmZ5DCF8
NZHiNRmHDYk6t8wHGseFj7K70+sBSNe+lHJ8SIzfWjofdeU1k6H8RHo3NyZX12Zc5fLN7XW9HIZn
oyEkLtkMu7GXMRraCD4L6R1Q/L7fZNMPHficfPDC8kjYvu92t+0uTjSY9XVARm0kFWES8qQaowSS
Z3gRyrcGabeqBcn7fJXVkIMhroJdAeAL2V0DFkvIWzjgMbBAYVH39QSkTgZse++1hDhGa1NFV1/0
qHB7kp6mOVoZ2qWNHK1z/zMt5DAddIqGzXNYZ/b7uKp2mrG2GSyP4h8TQg7JBzXtyhSTZ7cjBGt1
pBA8qIGS6PZkLaeMM1eElIGTnQx2NLhS1RRUG9tm0/2Ot5LD7uptvs0t51F9tqg90MzpttPTbetr
TgqhUuYojmUBnPw/pJ1Hc9y6EoV/EauYw5bkJGVZshw2rOvEnDN//fvoxb0zFGtY9vPCCwc1ATSA
Rvfpc8KYtJgV7RKdjsAx3QgvVy/WszEudqjh1a1RzxerGZ60aW/mHyyunvguat1KPLbxRtp5a1TL
fddYSpXPU5pIbt3f00ykDz+uT9yGA+oLoFAUeb1VSMRCQv46KI+bMeTqz5+RaHTiieZ7EEStEqtO
8xCyx6biofE3MQdkC3ToW3SdL/tR9LTLjaTmjGigA+xj3Vak6EUrXnW1OFZ6ctsN9bfrMza70rvT
4sziwgfKVBdLiyqmo48nPXdG4akUjlr+w2s2nG119c8MLVYfTi8/hmmyQZL+sa01R20R86k3tu3q
aIAKKnQBSjAcLDZO3E9CpColB1DP9ZYmw0kck9wORPK6pUPybmO91mJgmKNVEOug899V+dU297w8
reZBHWv1kym5urVv/rwjhZsUThxC35mAZJnzEHKooE2dqfPJ/1f0hkQguDq9diT/mMGCI+T7v3CK
/wwutayCJi/CtMdgmR9M+aGqdk3+UzRfJX3jTlxdrzNDi5KAL5ilP5TzyBAG1RuXvtY4/iZLjjVt
5FF/P1WXjk7HvzazX/AkW0LkU2P0/TFoCPmAKTrijX4DJ/2eJtrwGNqdHZ+0+37/EN18efJcy2k/
v9S3rZvcaodyn0G2EDmoNG1siXdcRzArkUb+95uWuMYCPFWl6HXtTI+fhZ1/oxyb2/w5+YRG+e30
EH0KT9PuOYZx5qm89d3RJzjfiAxXMgx8AnAuGJcki/fVYgViesUUgKm1M9KmcKMcBneGF9gdzeWR
HT8ptnwI7q9713siknnYZzbly3fAmHho15nY/OZPDgLpn8Sn8Un8XLpfqE24owOpuRvcqLfM+lHb
8LgVcMel8UV41FtKZFlZx4Bv8iPYlZ03OvFBcPp9/6QdeMbeJQ8IP2/N83y8vXO/szEvQiOf561X
xJgVjpNb7mDVuonBxzv197vyVX00bcHV7w1XdOVDuXFIyWu31vl8L2KmBpCYOCrMt/Io7Sf7zXgc
9t8+6Ha7113pRnwSHy1HOajuaMefXto9EXq0Nfz5Grk2/EU41WVN1esenyDfKxIu1uw+0Ea+F5zf
Wy/bp5+Lg3Gj7Cz3uq+txnHK3KRKpg6dimU0PMBKWvsd827YSJ879S6wW7v7rOwhYYZqp7iFd5x+
tNJJ955Tb708V2f+zPpy1evEKoEa1o4nAyjpdrI1btx4axZIvLOfaPOgC2LhzoWQhLgzJFRJEjlT
AfGZvHEZrE4huFke7EwfcgkL94ExuI9CuFOcGv02tzxySDff8Jzb79lbYf/0T/4rPDSn1knezK0J
XLtgz20v/EatJWWSPGxbcYf2peNnbkDqgD6Av/ATBM/ndKs8d+ku5nEGKcflhCGltafvll072mP6
j2/Hjvac2FoFVUvn5F9IkPT2eNg8ldaio3PzC0fpyzBM9WGe49HWvg+f4/uostE+8oF+2aYT/6Pw
0Egff2yMeu2tSNcII1ZJZCOGdXkSR00XeWVPjwqM1PBqmvFP3bjr4tdYfos0N4hvOnVjolfvvHOT
i4CTptM+QGmpdqrQjp+7o2TDIelmt8UpPqKroCu29KChGuPQ7/0yvEU7qLmDj+oWVGnlPNZ4G9P7
TYqWp/Li3vOqOg2GMkUSVP+YU/tPqRQcyCmaJgcEchlbkenKApPYnpW66GineXphT5ZHM9OlsnLE
Mu0Og5WkqFREHQ+hJNrYsCtHAo1YszAXiTYofReLmoRF2KliXTnU5PdmMf5D+8RGNLU6mjMTi0XM
wo5QW8OEVJd2k4Pm6B+78XDdO1f2Pm05smiQUqCmv5wyvWwjJSwwMimkQv141zKceJ96X67bWUu9
Ymhmi+fNIL3rD/ClVKmFtqmcXroZCA8tkLMqGte2LyDJeTKT+yJ4uW5zbY1MEETITkDooi/dz1ei
Ioq7tqL1MN1nHmyORrXhBmt5Lob1n41FmDVpgZ4lMTbionJSccfzmypZYTfKvmrcaUSwxQ2afeD/
cfeRQjWYFidKf7DFvruSrKwILbOf8RFA5H6Gw0ve/ro+fauuoQKHYM00qn+L01oc0CMau65Cm/i1
tCQkJ74bScQN+3bdzpqfA734187iWA6yUEvTBjt5QQPHg9o+gMC4bmIFnsB0aZT4DG5xbvD5G86S
8IIRJoMnzt6X5s9T5NHJEOdv1aS0DowS/nH0p+lQiUV2l0vBCdmZL2iWJG42+emH65+irk4rVI/I
7cEyQzb+8lMkNVM8KR4qp0sGP7Hphajf+jzwn4xkKL6PajbIFHMLI7UtXYvdrs7MhwBmeS5NIS5p
c46yIz88P2SxAcC1JC65G8y6N+zK0n14Dabpybf82g6FYjiEeVPeFYHffNQgLKzspC960RZ9LXwq
e79+DgQ9fjGRyts1o9ycxGE0gLL26Iyhrdg+h14s4cWVPchD5ASNHD3m7Zy38orRtOUSRF4ej/mv
PhB4OZnQB+18KqxPUlbyfC6lVr6R29bcksx6R+rLow4GAgBuMMOr0DXPN8/ZevZCM40mDSROpguO
mX9knnf5kO4nazrW9MIqI5KkUfjN136JZfOCsqsdyNEnbg1aKRHvSQM7q75SPbfVuj8WqOUlcrfR
Pbvi14CyALmTI8bplhXXBHlbsdRYaLkJb/seTb58uBmMT9f9aeWOvbAyu9vZTISTmbWaiBWrLvoH
FDGrwA7MWAFZp4fTSczq+EMsWgffoFm2GPqn6+ZXvNkCFMAlT9JExu8uzaP7Cc2EwNnXRCKcyR0t
pC+KuRvrDTvzfbp421zYWewawTOVcUi52k2a6gz0VKzYnXjk9S9dZ26ETysLx2FBzzPJILqMl2Gq
LKq5D4aSMIL0aSJVB1HI7jzf/4v7HfelAwKqFzbFIoQAa5bqBXpjqOQYj4XY0TWV0N6lBhsZkLWr
F0ZdSoFQ/psG+YfLNZpKqe+MlPHQNOTvDan0aAXUS7c0uvKl8omGJ2B9jpxIva2bNQ3zbea//n9+
sjjkM1ABXRNXzGka2q012PTiJ+mu3Op7WPVHSUQAiNORSu8iBGx9q1HkGj9RmsDNM7fS7gvVBNS3
8d5f80dwFGjRWQScvGku5zTwhiKJ5m1X5eRAlZeogBKaFsv+4+CP+z+fu3Nbyz3mBTywR2xBgmJV
By1o7kX/LjG2uODX5k6iaMYrhRwoFEqXY4o6ADKTj5+EgYyoOLSEtibU0i9LbwN70rXs4/VxrcRn
FgAm3gc0h+jgIS/tZUMcTul8E1qpD7ag/5D2W9m/la18YWIe8tnp2DVqaY0W90QPmi1SpL0lwZDT
1X9x1NMWSk8PoRikvIuZ80NTysd5K6vVt4pGqsF7ibZ6Flag3fzgMyMLN0j9APGG2Q1K43cxCUHE
If6ciSdJ+qgkB80cAKQ4ffPQWgdryzdWcksY5yEn0lUNcm4xwikQkixOGOEE04KhHntUzHv/ISbD
G7h1t8XHs3arwTAEmJOECDf84n5Pu1Joxmp2+aI/eZF6kIbhK0CR29zv7mZCCnFST5rSv/25R4Ln
VBFDRpODo/LSXQrPF2K9ZpTRgDS7nD8o2l+86mao9r8mFgchjempos+uoonhcyemH6IATdZwcq+P
ZM3xWS1IhOduGm0J2SMhF09Gm/F4rFDYzKe9XEwnKx03zBhrfsGzjuhm7mZ7B9cuDdLMsppXThtI
ZW4nCJv1iHxqvSumcaXtu0DT92ZXDi9mW3QPRZKgoouQJP9I4CNtGhCa0TbEoJbtaGhKA7GqKncR
XxFGeiyj+EkTEuVeIKu76/PEe5SbKBhsTxSHO68zphs18tJPwyRHvl1aXvmp8ax0Zwa03tiN3oR3
fV1Nz5baF691ZE03XacEbtcUkwlfig6PVD41/FelKCLU43UlRVqPjM13RYOgDK26PD8KmWS5/hB4
T2Yvl9yTMgJSiTqAUy3U7qCUgxXZcm1Ssw6Cp6pTkEPijj0JmXeKc0E+GYK2mwwp3yuR6blTX1hA
76zxEeqr6aBqgnqn0fhU2UHS5umulUpzsus+M7+ng6ocx6me3sZKl1K7N6LiSZko+tsJCneePUZZ
sjO1oEPmeZAObZnGXwQ/lJyxDXWAVIRNWyDd1WjChC9/rmTAXb18VcuWUGeJQcQ3Q0XvQq8sHtq+
ak4qKdo34HpeZFdZO7iFMJgPktlGmT1EY7cRPK3dVfSRzE9vHvcQul3u1LIbo7Ip5gcdiaWu/VXl
Mc2Eu8H7dX0fbdlZHLpVnqWFYhC3SHKyt/TyTtS8N4jqbnoLsbT/z9bi9PHTcqzpSuNosLxvOu8o
5G0Az1QJeri58eG6sbXL93wZFwNLqJgVvcYyMpA7wL0f4qw9XDexdoibaG+Sw0JsWF6i1nvejLVK
zhdMITKRbUCCqfB5nBR7Icm/5WLueJF5KvStgvFabDbzY8DCAXpdXoKALKsXOmWOATPpDuKPXPBt
mQRnlBwpBtrXx7jmH+e2Fkm6tI2G1OiYxsKAcKNtE0S9dPG1ScrqQ20Jyv/p9ovbY1Qkq6wpaBIK
xm6K2rAe7wr51QObf31ca2t3vr8WsVkuj3HSqhiKh8w22mHX0dQgWm+TQn0njJ/SqrDHeotC5d1s
zh1iRO507VIqhYfvcldXbW5U3TQgAyR8VemtF/KdKpaOtCVk/L5AORuiiwk0Aex0pJ4uDfl9KCre
bEgCxivpTisPTgi94ITAt7IPhM++97HO9kP2STYOkBzm6HENO1Pf2CHvK8OL75gn5Cw+baBlEVuP
79AjzzZlb59YeyN9QvZGLe5L0wZKaUBaLu3KrLPN8M4SNviH393fiw+Y99LZB9STUCSjzAeoUkAQ
Tm2JWMLONFrEMzHepb63q2Rtd9253m3QhdHFpvGUooV1FKPNEOyi4qYaUjsJ9kJ3FIYvf2EK8APF
SZD179LOtWe1kI3C5mwJOQKlh0LeJVXoyp3reX+akp1HBceoLhI90r28cF4zzg3Vr9CkHqzHqTml
3adpS//xXVT324Qy7xA65OiSu1wt+C66rJSRyQpA2oyDO0q/Ev/z9Rl7nytdGFncDEEVeFOlj7Ej
1oZYU0ER652g+O3ntLOSnW5G6tGPJ/ElG6iqJEXR30mwFOc7g+armzgJta38xburavFBi3uxDOSp
CFU4qwPZNUSiQhWZPFfzbo3uxQuerfBUWnuQ8a5u3IeaU0lbHzAbuEg+/f6A/yjBF9MuN7E6GSkf
YES100hOKuwU9aSL91rt5OBZc8G1Kjo+naEE33raWI939cOF9cV6CKM6amOJC+fiIWgeJsOz5fCb
CUt3/0k090m1r6uNEa/72X8DXsw4JF1ll82s5Ir3NYk/jAVsyr+uD2v1DDijWV/cZHkpTlIxm5jC
r2L13QxvUvOxmw6d8ceUzYv5W5z1apqLZpLPhO7R+JC3X+n23MtB5l4fz9pBOvfx8DYGegx3weXW
7KtYrawARe68uPWrfYq68Pi5DYkJtNve27g31tbn3Nhi8qREo1kOXlWn9/qd7j9H6uhW3bfrI1q7
jM+NLObNw++4izFicNjI3X2q8+pB/9DbcvDV0UB4xTMSqtN3atVmk/nTWHNwFppu59+Hjuq/lrqa
tKtKmbfcS4LYuZQjikDnceWOymMw/FNtQcdXh/vfV/wGVJ3dhCWvKComfEUW3aX9P4N2oyQvnrDh
JmtWkKBCQQEgAHmAhZtYFienHueIkk8Pauxa5oMwuOaW0ufajBLUzNp5Om1lS/pwveiCuk/rBLDN
YHfWl1oAUhFtxKLvRYXYWCbNzNRWJQL8pVbG2JP7t2Yrkoj6d5uUiYoWfW4eY7nsc5tdF0PcMyXV
zo/N9t40p2InRv2Y3w/6/MxRzMQsf/aCKMl2F+W+JTtTRP+C6SfyT7FONF6Snj/IO7hdxXJfj2Ne
7GbUfXPHM34QD0mqDdwHlVqo9DFk/h935s0DhGEOHRDEjPQllUySyZLQhk3ilJLsZt6OBqyBZHI7
bqQP5+26vF/Irc4MuXNH8ZK6vigkpRQMJrKs/HZfRMavpNC2QCGrRuhz5OWOpXdE4V6rBoIqmYSa
eX0b+oHtZ1uVhjXnNmHHAuFDQoiy++UZqHdBW05TmDhhI8cuGbtKqmx9oMtkgJj8+um0Nhx4JIGV
0O4AZmoRuHoorZXjyOkUj6lt5s9dslFxWjUwN1pQmiHLv4y1TKsj85QwGK3RUJI4Rc33vxiBNHOu
0jBpvEu3W340+JYa0DvSGz/QPKS0BYHQdRvv8Qm4MGhmFOBRkoAvd3He5JVM0SyKEmeovYMU7iyZ
d0TqCrqraG9+1MPDd5eZom0JG5bXp+8/w/Pfnx2nXeF3Y5XEiWOU2T9dZziqL29smzV3Ox/b4oKi
Ix7eu4Cx+fIXWAFcZdgJJtxh2sZt++4tPM8h8HP6xeEwoVBxORRPpfczmtLEqQzJc4Ly+1DxVOo/
QXL3ZA2+7qhZcifGW5Ipq8ODTkESOXlmTtFLsynf1HgdZsdODyC5VNw4Mr4lufKWCT+uu8nqfaHA
a0w+m6L68gAqA1XOx5qDTiithz6UHalX7hrQQNfNrI2IJs9/zSzefUkNlr/ROedGT+lspR+cFCrg
0PIfo3ars3TL1ryoZ/6nxgqUkx22uuyLmdxm8X1CojLbeiytBeec2xBeoOGrvNNt9tNwrBXuKgdd
nZ9tHTml2NoGddxWV+00qJ7iLHHz8tssGXJ9Mte3Nnc77WdzL8uyA1pE0izT85IRFoqje3dG/jjq
D0F4kpWfeXnUtGdBfjW643Wza3E7WCoiNRL+Ki/dxbyG+Uggh1fqVfAkA+rLfpTDoTbjg9rvr5ta
PUJ0CBBpWVfhelxsgFztAqOUMVU2aDHVUnX0/Cj5m3PqzIh8OZ5INDJ8HyNhH7/1nghz/JaJ1Snj
rgKuNceXS8o/YTSsYRK4SUah/Vn64anoR0dQraPZfy2rLR7ntYcIUIl/rS0GpIg8rXqoIZxWmgik
RbjoJ7TE+n/MQPjkddaDpH26vk6rWay5Z5xVQjqY7uPLOaQRRIAPBZM5XJj9lDpSEX40zPwtozW+
9xJXyyS3yYoCwZXPijW6cqu6rVnsjGqrYX59rv/7lMUR43XRmCQl146l9ShccLg8NOWu1ZpdssVp
tTLRUGFQXOO8JFu+XNa6kqcy9fAcn4ZqmI4jA9j0UUfQwze/Cv3Gdt+ytljWsDWbbkoz9h3iVvr0
sfQ/Dz6sIvSvQfuhZ8fra7pyfBq8HhgYOp4EDovjsy4qbZL7lutbMw5kW1rhh9Z8MKfSvW5n5W41
iOJ4QOg8JGimvXQddaiEsEppoI2Ruq5e9f6oCTeZepSS2q5kXs/FRpZubR5pxwd9x22OJNViYIii
iNbkcWom09NQOkE23Mq7UwupcVNv9OCs+CKwWvKOBlUqmSFejk0U0AsQC27VujVvB+IKe2hjfIS8
vRcbTzokq9cnc+UaxyDoZ2RDAGQte9hA8QxeLHAZRb18aAXTbkgk9+yz62bWfOPMzLJzrarlQmtm
Mx7Poqi+L2i9KOT9sNkUMR/wi3cRaGHKoCB5ZhjH4gIoLa2lUgtr1FRUsmP5QhLbTSaXt2OiPgtD
HT6b4ah890q92Y9ZHu+DaIaqqGByy42pfV/2nDHSlApmOiSZTbFYTCEw5bQxJb4luitArmtw1U3e
HLvDiLMXRA40stjWlkrLqruemV2E0QEFpaELZOL3QXiGztptA/0tD8yDYE1PpRHZfZb/xZY8H+li
1kUhlYyxx2Q4fA3Fr728T6bMrtobekJ8i5L9ljbE1hgXR9tUe2WY6xjMRwFZ+0/l9DH1qNnlEXDd
r1KwcbS9B9IslnLeRmehoYZMjALRYeIU8s+h2A3dQVZPvnVnWCdDfbSaj226L0GJatB5eRuZ1dUz
Acgf4m4KxfNlbbKFkC33c9yoEWGGqo+Noew70xGhgYNr6Po+XR8oOQU6IuiLoA3jcqCxP3idEDKx
il6IDqTOYCj6Mdw1qZrareR9V/2o2MVBD0pXlF4ET1Lc3miAGpeJxSUepKfrX7Q2esj9QJghzTCj
Uy4/yOqLMtIylZn3zJ2hFbdqdIjqvSnEhzKdDteNve+CYZ3PrC0zenmk+E0RauSnsscW4QyhrEq7
bZ45vJwgV90+jdwM5r0y2BeSKzsG8javRXTHIS2kH0Sa2Z4GV3ClaOPDVuJavmuuPpI+o8F9eZTQ
CEFKjVkYqEbFZfHI1bAx0WtHNDgUcKXkF2hUWbg4fFJBJTTzaRWHRuyOXUwL82j0J7maynAPT1Pz
cn221yxCF0dDPahZUjILXwOwBU1c5mExrKLH1q/Jk4lTfF92Uuh6frPV67NmD6wdwG7yG7y95kPl
bBMjKmW1Q8nlWmRImUq+8HVKpptQkh+T4M8xL7MnnU3n/DFnxtS2iWXCamJqK3Ly8p+u/ahPu16i
UvxpkO/TgHj+y/X5XHUSzgccgb2iLjsWUlHw46hiBZPesr20vus9bSMUWptCqMB4x80Ea5Y+79az
UUm0IUwgWxOnr+/E5NYYPgjyweqfrw9kdc+zRrPyIkR1Sxi8mStVqefznvezp1gRbsqgfBnNcIdO
4QNaBhu31+q8wZkPKFdBG2QJOhFh9WhSi02vtICLaz237vTJfLs+prVAC3f418jCH4qIXEDQYURD
m8mKS1uIYreU/7luZTXmgDgdxTneVBCdLRYoIabMoljnha+mz1UvQcVdnMI+OApewc5Wj6hT3Pba
T8P6q3CHrOesIIjzKe+4BbUssLzQIv5vFbcJv0gC8hSVDJ7Pc4Y2PaTa1z4fDr70F6Ut5L4Bq8NE
RtfREoJJ2kQT+lIg2VYLrteeJm6i4OfGxM6H0TKwPDcyO9GZ56vDVIu0rDCxggWPYRE5gy/sEo2h
Rr2dd8NhIkOazQokhhXaU/jj//yAxfmcU3cTkpQP8IV0r2YHY/riew/qeGhqf9dWz7L4aiq/KFRe
t7u2Oc7HvfDbumoUM1U4pLUo3wvKwdQH97qFtViOVnASieQCIA9d3PCVL/lKXY9sP2iCFWkndR8j
4aAKMN1EThIq9nVz8wcvF5JEFF0UM2kHeaLLhdQmer4Be3LFS6AQYMFsVKeOvubCFufr2sydG1rE
qHWhZT5wiMRRi+ylnbJXJZs2xrJ2qFD95AKlI4RNvwgLQtVLFLMjWguazyb1hvIp+5skwrmJeZRn
fq+J4NLS36F9/5HbywgzyKo0p/WdpnwqpY3za3Vxzga0cHIrtsQy9FicMb6Rqs4RjMLuzQg46EZA
tWVo4daDEMltFzNzkXcjmR+75L6qkZzZiKnW1ocyAjUy2QCetsxyDdFkTrpnsmcTM7c74UtRlMfe
z56vu/Sap83MRDDIIlWsLx+9XiBqk2pwNJhxpN6KngQNdiNFH69bWcvZwVgJUgHaa1mHs+7SFcQm
MrK2J58UtsLXtlToy1ZsIRQhcI6RtwoATn9TetMtUWmyWn/ns6XMwneSdqvdai2Rzafo0E7CWKjR
K3f5KUoBe6ZmpRz5U6Pa9D0PdjxQ+1VzOspypxcs8HeljZSIXUeTk0/6xs5bgzxRkJe4bogkmfTF
ZASz/nBkkmhIGWkFKSQMVzZiUXar/jIS4aQqsWxnQAL8tjt5suRo5hbF83wwLk+y80lYbE3dKpPU
yOb8HqFE1u5j4zbr9gA9bJ+24jbPeR86131gbducm1yMWkOwzS98sAhWNezD5lsdHvJecafm23U7
a9N7scCL/all1hgaUFzgW9BjZyBKi95wdaO68Rs/op3Eco3mmzLFh77PdpEc2omyJS2y6WWLYEqN
O9lEzpRsXOrZiUy5AnYA8+ekfS/1b2Nw3wytE0N1125E2Ws3IkBrSu4UMt63gdK3GMSAEzjWpejo
G5Zt5d6dHL00phvp32AnuD7Za+H2ubnFXJc5kZpAQRJN5OlTNpa7TtVvCojYEZCFat76dd3cqg+h
4DQTXtMGt3zLhk0YWWYNJUrcmu5YunnxMImHaCz+Zlgz48LMuA6BwOKMCMIpb9UQO2X6Mm+KrjwM
EhKi5b25lTZZncHfgoKUXVGMX8QURZUGehWVHEei5Ij+URHcNN+P3j+hsgExWHONuXyHWiks18YS
wwBH8tC0VMkdifZrzdWl5y5+FPXeMaS7eqsHft7NywPm3NjiwSwhE+EHBsbgZcoOXSSJtmCqzUlu
lWZjsbZMLYJA9MZLNZUwpfQPxvg9EZ7IBGzYWHM8C0+g+WPm+1zmtqRZ8y6PcIiiLe24zR3KznYh
C1Dxb1haHc2ZpUXoF5EsmawcS37T2IKS2pL30HVfru+jteP/fDgL/45K2ETgjSAyV0O7VD7U8OVK
UGVJr+lY2vXwiEDXdYurE3iWQFmch1w2fpuNJFCG4EHN94V4CpNXeYuUasXFuVlhkBB5zYkQ41/e
7UMBSKeYb1ZD/SUbuw7RG+3U5fQSGN+7TXTdytady48gvUkI0QS8cDy5HvJ6mqP0VOucMRT2KAe+
qvpwBP19m/r6FoOp+n5PzfGCyoFLxfVdv+AkVUOrKMwhoL5dr5s70tbXV2nF+WaIHTlcHuHvyRaz
uk7GSqE+FghfC/8hRZknSjZy0ls2FieDmoSikZYziW1f2Zn5NTaEO8kc9tdHsuJvFyNZrE0fxpri
F3hCFeU21ERJeQqVF6kxNmbsuh30fy89jgZm8lATowEsD7n3I4CINoLkaatqoa0tPu90suv8ZtGK
dmkI6ge1RDqJaasAw9ltNdIDHsAA6CIMFwZgO/Mg36VtaaEGL6qnAIX00wCM4cYPlewIvYYFeE03
CPlMOXDjUKgPUxBEe6y1P+m+QFm0QpvwyWwsL93FVUSSLhwm37DTMQb427DrjGNLJQPsWF4ruzgp
ZFq2p+GT10/il8iv/TsrLMavEI0Y3nPWowNqq1E0fehFwz+YKI3+8MJ4gnpETmVXQDfqUBQzfbQ+
+D1UZ0PVeofKa4zuzqpiodwrdSwFh6o1zDcrrOVPQlUqipPlefAFQhAptAXfo//ZhGf9SE0w2/cR
SmgbB/LamQKSDWQmD2XgeYsLeiq4EaBfpv6YNW6jHSoiuUI9DhCdqLvU/HDdb9d2x7m1xfHvR204
RjLWDKST24KmJER4TXIN182sue25mYU30a6L54yYkZQfUvocex+69nu5Vdtbi4LRmDBI7RGuWYQe
l05LZ25gKUhDOXX5vUCdNj0o6mMc0Pta3ArRAQyRVT7p+sabdtPsPPqzxEPfBEiQGSRMO+VH10HM
mH5I6hjZ6p2mwb6mPtbCrgkRcThdn9XfjVyLqAdl+5lfg9MZd1mM10QhWgBHlzpo9n5X869TN+xB
Rvkdgsb1je6POzgybT/WTgOtFbH2zOPwNAX5zagYh+vfsnI5XXzKYg6aykwoyfApai9BOpxrrqAV
4JYb32nzGOXuLYHslZiCgXM5zYhf+vYXJ66ne1mowqngJLn+kic5vGsFVHspirxC/ov0+7Ee6xfo
MX5cH+h7VvoZ2K6A60AxBvTIkuLI8DWjHqw2he/4o1aIe7qx36w+A+SdvFg1yGMA7wk6eFIN2WEw
PIVUPxstfGnkF7WN7j3pdUDUQ1C2WmnerwChIj1/Cl3xJuwui4tO09ow6w0RRWupOKCDLKR0UJj6
PgxSW0j+WBBgDkzpfqUzngWApuvS5ynLRUFcoSrWDLk7Zoat6eCRxtyVfRCcWzv7d5bk0tMJhU3Q
4xoVOMAmi9WeUtQ6zTBNnX30kt4X9oNzvH2+dX9Z7nGrOXQN+X/uWebijtVQPe0FqUudLp9OHvpX
km+mBjI9KtQkejf0VOXi6DaaagMK1kDwbkUjCWF3LOrglzcqouA0sS5RXEi7J1Eeo2OUQqFhq0Kc
yPbYes2XINaGt84HiGBHalDeIKWg3YyimDyJEcFW5ucbj7G1M4oInIIXID3NAIh/uV6RP9VN0A2g
14Suczw6FkQTDm2jVL9A+RHvIK98JQP2pCWHqYyhUBz+mHENgg8gxjT2wXsOadTiC7zJn1IjMAQ7
IDHr+Xurb1GPckt141R8F7n8tjMTvRBKAEic98nZaUzNvA7kEDtV8ZooqVMVX6+fAPOHXvjiwsBi
o+lxM05pPhsYXvALSXoOht11E1tjWLh7o41KFDeYMAN/r7WeDQHjRiS5YWKJc8qliMNznqY60G3V
fxOtjXVYnyawGUgko9T8myrubB28QdY7y+JUMCNIVfp9VX2Q9T8PX8CegdadsYozm9XlWoNdnwQl
FNHWEdJPihIcrNp406UtjOtK+GJBaDdLzqjURfXFYTf10aBrJSfC2E+2Tp2Q1sg2OKTAsa6v+8rl
MifH6QkCv4fKypKlqJZ6qszmmDql/GUgQaN+7nK3ktwUcg/xo4qMTGsHwRFaDjuh+0lUHpPwFPhH
UXFk/uz617xbQaJ8DQIKuGrYR9wql7MrJtEkcCYRwmsp6NdjOyJovnWRrBy3rByBB61xcLpQCL60
IiQQtwzBlDju/v7xdf714WDbzo3zMtrHwD4eNx6E7xcTUiaNXuaZWhLd7nnUZ37ZBp2hDCCgHB/g
F/CNQfsqy2/DVjfzu/1FmHBuZhEQ8apSyjrHTIrUZ68+jNaWbvHKhY8F0gH6LLj5TrBUS8ZQSjUs
5AoaPOLHbHLB4x+SaedlG3t5bTAwS3LnI1Iwb+fLOdP1ycMViHliK2qe0NICsdGk6Ya/rVxSc5sk
bLpEtFBbLC8pEDaKWkFvC0mzBeON0shOaEyPFFVsLw92xSTa0fht6NJ9UgOM1F6u+/sKJOHS/mLN
Il/QOr2pUgqGsJ2VnV2OAqrnUvAweb+qOtyPgkqjJs/8YSvVvLaYlHoJZYmnuJ8XM5yj2atMGbxT
OgWasLuXU3d+uHjD7RRv1WLXdsCZrSV0LOwVQw1CbCkTOheS6eTDrRLewmNyfT5Xx0TbK3VFOkjQ
1Lj0Gmg9KcHovAloarQlZMKNZN+OD0nzNRMO102tu86ZrcUpAkt73cYGtsgp8V7+KUq8l4+6lzuq
8W2iDhOq+xw04vB63fDKGMmQzGK+c+sPH3A5RoQrw9pQczQ3018+qlhyRlBFH3F0Y6C68xe2yP7h
HjDj8uvSltDDvha1ReZYcm1LkE3LB7HQnKBuYeTd2IsrPjIT8BIt0sRH+89iXAWU/7I/ltiqD7p0
/z/SvqNJbp0J8hcxgt5cQdN+vJMuDEmjoTcACbpfv8nZiO91o7nNeG8VEzrMYYpwhUJVVuaUgdB8
UMjEV+ZvoVSLxoozQ8KZqzWwP+UDDPHikMWnqd4M2qdq+wNy+RaI9ssDSoOy+lZVO7vxVyWF5nN1
EczBp+EZCQkWRKZobJ/X9+w2KA0nB0ckhHVnVi+pAANCYkILEzeD9Vw2tatqn9lay93i3J7ZFO5V
Dd5ULXTYnHTQLqWBUoRbS9sb7VrxeW1wglOpaWuk9YDmLA3812DrxKBGwrM/ihF6rd65iRwk9o/b
m3T++BsTKiqSIJYYwYiIwZUWUuH7tvEm/efU6EjAgaKT7f69tfNHr7B84yB3aFTEM9SuoN2LVv6M
HSUk4DM6BJRD07fmKwcDHEtXI5zfonhJIS0KFiZNWL4pa+NJ4UoM+r5S6TddXocfU9RwaMFUzLID
cCs3HSlryZE2IBpyDkyKmsrLWKy8KQUAqrZU67tcDq3kbuoj+6usFPU3Z1K4lxIz2o35aAUgXkpe
7KgHgrupcvY8TdOwsUpaP8iSbR7MUdU/yp6yTeXUekaMtg5DtzJG+WcytMlPU0lBrdPXkvmODH4Z
erZeqjJRh4F2Hs0zNhKa2J22MXtJf+6zlDv3mVNWqddOaVuSyRqG0Iu0ru52DqhclaDIUvsDkslS
6VVIgDKf5+ME/Y+wcP7WVYjeljYyIoihhJIOFY5RVoYNy2TIXI4NUucgLgHrm192tKZBRIvB2EmW
3tlPqhM3CQkTcCDu9LCAylzSNUW2l4ESwfTxiALKrA2bNNad9j5M8qjdmTmNtq1jjjDhDMWPGH34
9/2U1bqbVI1lBKWdQxJHtcfQq20JJfeiHsHxYNghUPdTlGegZ80Ha1NoeuiHKotjt+wj65hW1Kpc
5DuQtwa8HKG+gYsF/Dq5Pn5C/MlAcb020YNbQ2aLPcR9qLS7MZVbUBqVlsNASz3mz1XvmPeqWg+J
P6Bx46SOUjgQIwaLXQC+HqkjZqKXPzrNSEAP5ICpzB2nSQkALdN+I4dm2o85GLpZ0MYpPthomtbX
J+DRgjSXkWlqs7i+tya95C8TRKW5Wzh1SX3HKpxmB944+bes8HEjh2AfJ8aYRkhiQ2+0P7CU2T9i
PbIygImifiNPzYgSMBqXXlHtSaibFlX72PW1xjxeAS/utBaDvIIqlX/62ug/u9ikH9XYyycdKY8t
NSLrAOLuAp0NUWdZXu90dgGxLBN0jHktvWROUzw5Q0c5JNITy9OKmB50HoGUMMkt9bnOCxaEVB0n
MHRXoERo+ih7qxRGH1il5SYJnb7Z2mmHJu4GDd0p9GG78BcEjYc/FdQ3bRf1+WkDAIkM7WYLvVZe
OoDIzuepRWOU09HSbEtj+auY0mxrppL2RhXuGF5uh9Vf5Isb3QUjgdlBOL6YwLbQW7/ARKpOQPeF
1WPCjHrDQL1OfSW2rHvqlCoEYzN5SkmXOMjpcDmyIr8s8h55Ti1Mf9mSonLUELA1sbvh0TOTl1AG
MuIZ9KMk5QlqqSCIxAOkb8kkR6gYmngmnKQhG+WgxJH9bY5KBt2QolPqlYjsyjkjdaFBthuvLLxi
8aq7vO3CXu07zhUJ0CMX2qVKDGUME4zs8slOH5Euve2cr14NszUTsSyStKhZivFfnBhlk4ewJjm/
mpkFV1/JxHxHqheXjWBBiPrCWIeQe4q6OAS6/yTbfBdM27/aRtrXb4n7G5pcrklkD0nKYE2C6upq
/U4C/ZPNmi+Js7ihg5tJKFiKQSSG9C5S/+1dU72lIySvhoEUzXZmor89nWsmhcXLix5pQhUJlWj8
mQNtI5ekwoHI0d/xq7MN11njrpljPHF2zzN2wuyqfGo78PBLZBjubDXQ1Arv5bXAff7qKyM2QA7o
GAIXgBho9mZsSmYHI+aruvnovOwt3/X9Rtlku3LTbOn29iRek+PNC3dmT4g3aWlwWa1hrwuUZ+Wj
+1Ddp8wNG099OPZH9QgFrY3lrRi9ChkEo0KYordTFgMYi1xYlHkRBY0X8ybn0HE31S1iWvexxAjl
0LNpPJmuTPHSMZw15gEiBgORfdUJEWVmZjGM2ApPtIAwzb9NqHwP7p+/L8RDUdd1KS/w96URbBFa
50M8QZ5O+RplxNo45vNxduSoqUXGOG/HChpKhbKF5IW7sk5XkfnlUCwh9c90LqWIAySCpJcVeT+T
x+nYbf+gGzT+Kg85MYMigOzzygT+P/bk/2ZQzPoloZNMQw+zIAkanx6LL9lFyILw/ND/eB+9Yvfq
QNlhxZ1cq3LNg8XP3ISKK0F8TnKZSzLq7RKZHEL3xh91M27sE/1qvZcHMBGM9zHOQuQxkr7KB3Pl
LXudaxGsCw6UOg1wVBDVBhsWmWK/egOlMZQ4Ql/aqO9rssLfHB9XXsYxvhNyQL2JfTpVkSiIETHW
9Ei/6Jvqom54MHfKZniqPoY9pENceph1EtdO/rxjRMNzvwdEZvAPyguXmxbUKsPUDxjmkFXENNBK
DwrmO6ZB2mZXG14a3tE1jMjiYMFjDidnKiiDiDmJJgs7XksYbAHCZV/2S07opjwYT+DJOo6BHTiP
/RYRtb+Gh1o6PueGBd9qNrSlHQJ3koGYQCaj8qIDb02NFR++5AjOzQjeFGuJ4FOFGVn9YfVzof3v
bT+wGFecWxBcmmSFoRoCp06QlqZE3deB/tASEh2byDOJTV6bbbl51HbGw9q5WJhC9KsBXaOjpA0s
vjA2dahjY2JoFabNq4KiNvVGfTc4b7cHuHCzwwougxlOBhY1IZOkpXMTGZvg53QfgthofoJwPVuj
fF5YJyR2IJaKFjzIp4iANTlklsbLAYfOeXWsRzleaQH+5uW/OFxIRxuoQZuobIITRNSJ6hRqNAjc
Y/cAmjk32jr3GrE3qRcG0BQLkkPmt4fiUXcjf3DR0P720G+MOxNRYUmKh+YevuYQ+vrd3bQp3Wqn
ksh7zVeulKuZFj5xnqOzSyu2k1ZCIwKkUaW7rD9kpq+F//Y4wATWECV/B2Rbji7ci12EzkTWlzFe
Muh0fAKr+u3NMm85cZZB4TVLFINvH1C9yyFInRxBy7eK3Vb7Uthz3+77GA8VL05WDF3t/XkgZ4aE
uYqcEOciqmNXrSYwq+wT66ee+zJbWZLv7llxQN+xkIYUDjC2whnLJ+SItYpjQJ75NhDLr4+Zr939
rD2Az9xo0x6TfecWu5ikd9BufHJ2hYcIYCO9VP4aauPqjKDVBipKQH5rOjaxSE6lFaVcsLIHBZb6
1SYe79ZQnAuTemFAcGVFmyrmiLZK17DupzBA13sNFPsawGthj6AEi71nzPnUK8mqLMRL22hnK/SU
hw0p1W3bVa6do7zm3d6OCyfq3JQpxGjK4FSaMsDUMD3o1YY3+85eCciWRoOXq4as8MzbIl7aeRXr
PW81LIr+R6+JXR7CBm2wwPRkK1t+afnPLc2rd+YeStVEUsmEpcoAgAg07voaM+J1fwp22LkJYbc7
IMCTq1rHfAWWSpKGqD6yYn4TbUYVmsG2O33eXqBrZgbBorDlIgc40HyARSYFyZvkEN2lbnmIjhSh
lv7HsN21BorrKoJgUvCBrTThitBhku9L6VSjfu7+ddzBlT+SwjVGooAV0FuTl1zYiSgbYL8D+Q0U
nlhJbqEQn+mNEbsFsinZK1TaUraC2/murAq+CjbQMQl+75nrdP6Gsw2iSebUlQMo8pC2vYuIRey9
dV88DQTZ3SD9Mr2IVG5LsmN596X5PbkDNJjYdwX51ZPo98rCXmUgdLAZnX2MsFttVjRGW1mxO7pI
S0LlElIfBEKQR92Nf7d+CJ1zsA5VXuiqxKxIuHLfL7iyC/PCTgaQOLTbEHORa39tnSB1Rmj6VK1q
Ll9DEoRxChs4zSqVNhMMjb5GCtLcsQDM6i+VWzy1W2U7bV4hBRfkRPN1r72DINGeb1Ep+7cMkPNX
gFxJnnFTM6H/5dLbdu9UVu2gziB5qeamCD3t+2mNamLBAwE6AJKJWVBCQ2/zpRWeaGpiTjxxjRbY
sJekeF3ZNAvO9MLA/AFnO5hFQGQlLQy0fxo4OYfku+QQ+fYu/j3dyffGJnKL2Ped3RpNyDdcQDw7
50O7OjsJhYgjLDd+lUOyW//im+m+ITFaHE/ST3psEtzraxH82oQKh6SDvlxcKLBaZ0FTPLT11+0J
vT4FwPAB54ndMQsTiuFeEkOAvmERkPmp2m6dsL2biyJBF9YQWZBaO7ht7trJIWM8g4yxAcGiIWpj
dUXKHJuidycsH6BJmNFHvpbYvM5EID+MsSCIxWN17kq73CJWS6W6++aZ/Dnco4GCbroAIXy3jTaW
46KC6Pu9N5LULby1ct6ybbyFACoFoBU61pe2bZMNSmIjg5ttU06G5zIAJYPb+w061V3JpZ7zdzLd
6RQFA4SLDnwlGF3YpBj7P/bFlJOcJrWmD7DP3fARJD0Mt6XtoRF40/u7ye1jT3Gfby/pdYJgnu8z
m8LzLxmQsIv1OatVkXSHrOPe+pAq8jtzQf+KwXuxP/jhe31aSxAsBCMoA8ChgR9KB7memIus1YrX
9hiBSD55t0JXhrpBtx0i6LvhHpMeOrAT0ZaUpoxM6Ob2qK8f9Rg1bmtIKiHiwYUt7DIZTLOpNIGS
OD1qXror/N53fFxgSKgTbZN+RS/WCWxVEOzyhj/c5WuC4Qt3+eUHCJ4hcUzQU1j4gIKAVG07oQnu
aH+1x49POxj3gxcdhgMayXy020Cg5JC96IAHu/L+rp1cGhJgdVZSgIuu5GxGhAsVT7FhclJwd9LR
N5vKhYJ0gog9klY2+fUVAMg8OF7gthBMo3Z+ecaafOIh52EG0rV7JYZEPQ36+oGrTVD3v26v8nWI
AlMQyDQBC0UXjYjOz6gBQLUOU3bFnceslIfHPm8O05ixbdU1iauO/W+tGYdDhhribdvXnh8+BGzK
oJS0IHsqNtr3kTZIzMZ0glvbDa3Sb9ZIJ+bA4/JGgwU8gpH2QNch2hAuJzJKqZmX5sxFanAfymvE
sdpDVifvrTW6HdBcFiq+/2FQKN8Bv4UAFEO7NJlqPIlB8wgqBfqQ2tD+XuscWTyXOJr/syAcizyf
6ox3sBBr8LtoQcXstV7/ayK21xY+qL2ClLxlL8hJR+6nDEzHyhCX9gxAXAiC5hsAWjqXQ9Rt6ECg
fQdFvATR7BxO6/fRQ09Ws9CLG+TMkDBSqqd5riYwZDznR0AMJgIWhvqQ7Ar3Xf2jBjbIsFaO3uL9
cj444exlRTkZjQmbaCN7kfeyq//gmM+/9n3iMtKT4vcad/PSdCKVAVZL4GuB9hems7PUIv0mRDCo
gYY8v4y9wXlAM5KcAjrSo6bv3d6i1w9OG+hvrB5ubyTaDVEwGxVgMEkWEEEtx2DQ7/s5zETOe+rc
LiMyPzlggbG/bMYI7iRPMejKBppHdHEsZ/vIQ85CTLYCpPjlBgqlUpP6Od9RqPsenVj0MY4+V8ao
3rShiZ2fo2WEhslgo3H0RxXksQXX3UH+kxrZ0UnVrZaUP9to/JFygBC5squzterYlfO5GKUmtvwA
Ud2auY0vqGZWjSEkTXNXx+3BbAfPADRjTNYAj4sLi9gT7dWgJoUAt+DvaK5lfFJ0iFvV0WRuJKNn
H3yKkGCSx759io2ufqSyZBSBasw0EKFhRdFRifRsa9VVpwU81+U9SBz6tb75q6sTk6FjDpCkx4sY
APbLJYe4h95AjwIymYV8UOQ/MqXbZkCzUGpI/n9YemTWQCID0jeg3QRb4K5B+sbKsL3suxAazMZE
5BgkwplbVPdS9WryAzf2Rfcamysv7qUlP7csPIS7UmVJzPLKlceTRU9KuYNoiGtod1b8qkzblXHO
Yad4jAzIDENyHRBzQ2yzwMUdFaMMycva0Y96pT6N3YvT1X4UoYM/RX1Q60+ynB1tyd43Svjjtvml
sRoousxsFaBl/w5dz96pCW8NToHXci3VeRuNGBStGtCZthsz+YMl6qGN9DXHtThiG9k5FcBviEkK
+1saRi0OI4x4yIyXQZX30qh4g9JC+MOMjiYky8fM2cugwDfCzwIJpttDvk6bYRebmGtgx/4vQOBy
F2thrFhda6L60Rznu73Z2UDbUhtvrX5rO76N3AZk+zSvAImcEWTV2pJflUfnDwAWaS4uaNBDFl4i
zEnChssG4NPpTimAY4bgmC59xQkSSNI2HwEJPKHh7vawl1b6m6LWBKPnfOlfjhocnhGNZ0eGEmp6
zAD4JwMAlCencJ6RCbmz0vBXlzntClfOkstAfhz20JmMnL8wVkVjJcqWLRDpVCM6h/KkOd4nQ09k
JVpJHc0jEE4SOG0hZo13Hoh5xAd1WKONwpo1SDvjj9PwDQJlr60a0Iew3Tot/XUtH5feDJ5GAQpG
0SZ1OaE8R3SfOQXy/Yw9D0hhg04agm6Zr9h00zcPnSNDxjYMIiVduXkX5vTCsrCUUmWmtJdguQkf
emAl25IhfIwCzVoNMhYuYJgCeA50GABNiEUBaZyAdCvgH9pJ2+sJmJ3q6hhLkafVzM8KCGLUcVDZ
T8gbHqbe3DSQML+9bxcHCy0dPDE09KOJHHoltJEh7YbBTtLP1jg1UkPq9qlJ1wK4hfOBIBXYARX4
PfR/CQEct4uwwZlEOKXwPbPRxo5uVpMqf6Sy3UrFsMvDYXN7aNcpiXkL2bhQAVBCcktEJuq1ZZXA
FlduluyMapsYeyXasHyrA75gb+PJK6x3A2o+TqCmr1KJtDPI9K17viZhtjh2NE+DvRgVZbT7CVtZ
c4YYgNHKTWOvgOyH9mIZJ5uFbhYfnNwIbg97cUX/sWYItaxuGGmSUvj/supAmv1OG8TKgw4GsRWX
t+QQQLaK+QXpKPRNBN8T5nj2cj5B0QSgqVpKQLbKn0qlPsRa9jQ47PH2uK7zPFhOOB/URMBYA8iZ
YK+RBzlBBwSw1M5IIqUmdRNkSBzq9aksXPByh8lTWL4ldoIc0Mtt4/qC8zu3PR/ks4s863pFZgXU
W5QyAot9elTidmW7LgT8qo72YvBMYMeC+ufSRNfUdWyHdoVGf9u3Uw69+xFRYLK7PZKl+xn0QtB5
ntkd5krApR2D68CfAxntNsypNtA109EJXESPhR05XmcM+Sbm1QkAZhjXIq8Z9ZTEEdRNi8h4BTl6
ixaMYlyJWhb2EhYWXYD4D4srHtW8bvRiRM+TW2UNN10E2+HRjrOp9BwVwHxiMS07GFKYrlX55tEK
txrIUBGiQS8KfYhiqtRMgKWuFLQKschX2V1vUk9FbtZCm05u/yoar+3WFmDB6V+YFBY64aXTd3N3
kmWjVb1+dZjsykPho5f/wdIYqeKZL0Uz0I6rQrLPcSBaqa5Uo78DA2HcOEf4AVIPuR/xQV2MCNJS
jsPEtIR0uUJ6wMOp8dlp7UFH83OY4cLTfzmJSWqDbXQOQXel3CbFA7PNbWa0aK9AotdMDiFEnmPA
pYd6lYFw6dQh4wYcrwqyPLR0XW7VruFpNDo4dSVyqH2659kHVJ8tzQub6DXV652efCiNRlSzf4Hs
UZCmjDBZXfFzSwcTxxHpfBDmXuP8cABABTch8Ek0qXUTXRm2oAZEA1TDVp5Gy5ZQXgKmD/RIInpS
sRqa8/lpmurq1oaOQ9NBPzhfy44t3RAWxO3QEwq1NPSEX07rIGtSarCidu0YDHDNNsk+k6oK9NXe
24WdPuM2gBBGZv6aybwcEyNtU1qDAR7gNz9GV31gyKxF4CZ1r509Wu9oelK2RWzVx8ZqkLo2IUas
l3XnUsWJVm6QpbMO8jskBWednqsLpGprxZyyrnTN+N3MH+zwSx12kHiY8oe4eF5F/C1MM3J//5gT
7oy0TVQ5mc3F4ckGo1rlT+xNX03GLTx3EFPNWDVkqRBdCJFVBQlWzQh5DX+OBpJjWH1y6UttfUv/
MNQNLTf5mrO+zq7OCakzk/PIz27DJOVVZ2UwObqKx96hy/H0G5zueEUTfohJSR728V/pgbuWV6w4
roVJvTA9XyRnpse4Zo2TdrWblj8oSHHUnLDxvtfWCisLF9KFnTmmO7MTFqFcNRx2JDUPJCqhS31w
oaCz41VNNCleuf+WQsTzGRWOZK/FyZD0mNG8/ZjYQKb6uU+eZMmrQnD6OsFKDGAsnUy8GzWorqMl
Hg2Hl8ObUqRTSw1BIpRPLTR7sWFgm4Y2aIeFDzL3rFWp5kfIxgZj0bI3GXpCD5LhjNq+tQrktPta
QW9ips0gz9Eao0CfxvFRHSvZQgu4puUPcOd0U/elbm2TMBt+ZcpQmcDNRJofTxHulQiNC4eGOmh0
Q7ecjmYFs0NH/mBIbJ/LleQnsx/QSjWUXIhQKZ9OKzdbtemz0ZMLR0q8Lk5Ly22G0L4zJAilEKiT
1g9apMsvVFXyD0MuQJwkKTYQDk4jR0hUJ0oIaGrVpjte9BoeXuBQ8BQrZvgGm991VqgZJIeWxC80
r4FsSjXZs0a1vvZGTnv0gLXyTwhYwXnqcmJWKCZEsRkYMVX3Efj9C9LWPQqvRYPurE1TSIDGwZFN
RFdy3cuaSd46VEUbT5tzdQJD8+AgvTeUFL4excR9n8UOd2mU2p+VAtKxkVvOVxbVyq7QnGSDNNfo
OXkYm3sURCuQAI8d5q3CJJOoQaeQRy3OXTlrzdDlsl78pfXITyboONGZlaUhD5KQx5wwlhpfBQr9
v5SkHW03ixr2hzdK+Vwl1RQSg44olNiS85UbmN4nq7KiO6YMcupGIxQ1wT4BhE47gS2XZekOtycu
6d6xN10ZqoOL6s6uaHm6n8BPvOMjVXdyO9i/6FD3CfrZY/DDsgY7TGKDVu7R36sVp9KobB8SlAn6
A3JeHrSqC0/oq5HYdiwVtE5k0AA4FRx7l4yVWn2obAxB+wNWS91l40TR1WkZTvVYD2l8MNmoASNW
T3QCgTKlGbHQYGX4Qwb6mzSGdpBkTMqzzoYEJRMKqTiiapWqPNRGV9Y+7xUenaSWacehVxtf45rz
u3NGukGhsDRAB6CaxUqgsfjCcZAKnEXEsYm+H7RnToexFrunqHH/y6YbqpuYntT+R5bcaRkp061W
fbEJat5H016jb1gyjWc5kpSzOjBgbYJfrbrWoQ00W9Crbhybrrszos9MLYiR1RsV5sa+Cyq1P9AC
nOJ5BaG0asUpLbhAIFYVQLtRI0Z2XnCBJRpHwCMMXlouKUR1N8aR9zpOpeyC3GnF1oJ3RwcqqqmW
oYI0RcyRKlJuNEorIUfKiWne1YXpJs12DF9CbU1ibmlYyM4BsK6iTn3FP1KPPdwmjWq0g+nIx1K9
2ivywHOSTNQAobaccG+KlAz90dzs14jHFq5LZPeVGYOCJOFVWhLp546lE7r182T8SHLIGUvs1Eoy
eA/WOOHXTAk3JujpVCALYYoOdGtTkPVhLdshc6N/zQKNBCsKq6iJQxALLzch4tGG0WH2CLmMtCv9
sAAnoCpVz9LQ+6lV+CAN9IehWgnNF54iFzbn0Z8dTStKzbhLYTMHA0DJNLxCnm9fygvB/3m4KIKG
wtpJ9G/WiBod4eAjR9MnI6G90t66sB3PrYjv3TJOeTf1HDwR3MH9Lb0l6KtJShNaE3lgRfqmi9Z4
VBYGhoYN0AfiXOsAMwjL1Wpjk4CTADemkbqNzBHThLs8Uf59ZIjOEMgmAVWAlJSYS21RVrHruEZk
CHJwZmzR3I/g7cVaS3stPZ0BLJjFU/Q5DBYd1WgOtVZHSe2WOK8fdMgAgTbHCSQtbZdLUOwwI3xF
nGYjiL169KOREfHOTzRQdRQMWxFwtZFiHeKmc7ZxZMa+g8DooLJe88HR2iEB20Cy1MvavnoYctNG
sxDr4mzlslnc0GevEyECTAykuLV5IzAL6bQ+RZYni7WVNVnwsxe7bf6Is1MDXaBR6R0Y0cHWow5b
hX8y/dFI/piGf/v0LHofNBwiiYOkFmjvLy3xlLeWUuGx1SFTBfIET0u2YK92wrfbdhbPz5kdYURp
43BUSDAibT4v4D2xIRTYK2kAUo4fRqjv6yxbwWsvlUKwr5GgAmnO7PAEm06XlIbMWe2CJoKAKITE
eenn088Ymg9K/BN8pWruFbri3R7q0rk9Nyuc26wpCxXsDrXLjd6vixdtHDc5XzEyf7uQh4KaGnTB
gJ+DaJf4em1z4KY6GSmCDtXRSIvvs4ivzN+aCcF1KxVDGBDBRFFA+3cM40e1TVauh4W5gmMDjB2J
aZQBRXJ9RmWry5sWKRW5fiob6VcU5kER1v8hg3FuRkgp8CRnZmvDDLCzdX5fgZsqTk4p8M+Or3Xv
hbm5vQWWzq+MbrhvnkJwpApboKCoWRUGcqHtGHtV1d6nk+W3g75X29CzijH4D+Zs/E0LmViUxQRz
6WRSkyt4dIeo8SlT7hvU9NSaoUofn2ppd9va0lEGwuZ/1oR9QTsoxKYjrDHpfurRw6J+NtmpNSCK
C7jo2rWxlHwCSQDkenCC0f8jZH31LFGnuJ9gzfyrWyBW2Qz9V56+OH3oUf456GsAoqW1A7YOQkCA
xiJ7KhrUBlRro4y6STL4RhXWaDzVB1A1pe4YA9rHTf779oQuHQIAa5yZB3F+xAjLV8RDNXcXoPJf
QThlMO+jyNioeNKS23aWRoY33SzyiETeFejWHkcrwVkDHVTjd9OhCRlxBj9meNGtdbotm/pfeUAM
yrQQ+fMpR1BrsY9KlkmVvI5mTOpwO65VCRfcPOgqUIFFOgZVENAVXl5hiRw3CJlr5oK4Er04OaoA
/Sgd7ST5m8X5abTi2sPMl74MXiE89Hv2dXter9dvrrbPO0bG5KKid/kB1Tiodd7iAxQKfmnArcG8
BGRrKDWdf9vS9dGbLaFPWMbmBEvAPO1ncYE+gGGl1SlzHT18L3OwBzsUBbxW04GayPAogu4svPZa
4vJ6NS/Nzp91ZjatQCqlKTBLmUX0zgd7kJ7lJC5DEnUrvuz61rm0JaxmyVhjpBImE1x+JC+xoPX2
9iQuL9f/JvE7S3s2mprVEur0DBbsOzNuSQ8ypmzlSM8+8PJ6vhiFiC+xv7XfW8xYVH4lDGzcqBjA
q9yjJ3/lBr32j7CkoOphY0fMTROXayObSYzwqcHapPs+l73aPNI0I6PiDoDvanUQt8XKEi1uhzOT
wi6UY1CbI95mrt6pXl0pEOrmz1lJPdkA3XaVb26v1+JcnpkTdl/CWYfQFeZyNA9q4c7sHmkzIsH5
9B/sANgIlRVcNygJXM5kP1alMo4o2Nl5fnLi2DO6wpcgtbEu8r44g2emhCEVZuZ0RtfCYzRuaf+C
bkySDa4+4FVhxv9ltdA6O6NiQUgv8sVyiJHVRYmtaGhQ1BurX+h62FMVQiAFjhbTh5Xj9V1tu9r7
/xjUBCCFYUm87JD4dkFpvJNrfW8m0MeN5F3JP9qY3qPzCOG3eaxAFYi9vTLcxdONziWEJ8hyAAN1
uYp0yKswp1hFPCm9FOiucPodgmPxP+yVMyvCAlaANPA2hZXeASdbR48y5FQ4aEVyo1qBqi3eb9Dk
gSgo8NRo+hKuF4ie9SwqYEtqfbXLkc5NIM0Dcn+vZoB3RWgSAYatWrlqFufRmIVxUepAEkzwwyo3
KZjUeviVMQwGs6+JoqWeKbUr8LhF//WPHRF2M8ZSHxZSx4BgcNBM+rMp/R4kKR24I8LONdgf0Nmu
DG1enKsNemZSiPAGG8SwkgaTORYMjbO4OcEn3tCfIK8ksrmyfmvW1MsNOdkoZOAMwlv2RA2fI+nJ
dE6x/hyXfqSfbm/LtckUXvO9WZp6KcOW2VF/Qpd1GbSoochvJQrDg+JlgIb//1mcr/OzyzSrUSVS
EFK5ypgGrQHOPyfy+0nxIp7vwqF4zdFnZPL687bZxSjhbAmFM6GUStLZFcxGEH8raO7F+ion0+LC
IahDXgzvbCC1LoemlkgQW8mIOEE6xt0box9tcwCyR1G36Itk5bbQg2nKSZg+2nJMTBmw3IPFdxre
KtFaOnzxOJ59jDDPLCmabswx4M58Kvjo1xmULiz3P8zqmRFhVnOtT40eOqxulu01Nvh0/PdQfXh0
MLYC6YucDELmyzmF+leet90EX4YpVLrPRg8JuPNsupZVX5yvM0NzUHG+L3UtrFMKQ33dQmcb5Tft
TTFXfNe1ESCAwME+Q7aRiBGjPJYram45syPRexcFuA2kI4PKWePuvt7sl2YEDyJZSaRlGtYe3K0d
IJhy6I9Jm3u3F/86zLq0Imx3CVpObddiMPakAmP+xnLoA4a/e2Mlk75sBzKeKGQjShB11+2hNtIc
zO7IbZqbLjT2E15wROvbTW+q3cqOvnaIGNSsaofNBslfR3D1qp1N9aAPzOXYBvH4rKWubXmxpBMj
9fEKwKldcYiLi3VmUVisItbMLMpl3GfmdGcBW9Ku4nEWtx16GsF0gcSf4Qh7u7MGEN6OGJSk5b/L
stffM90KNyEEAVam7zpOnTGVcz82MNbAIgnBFGhjp0EZdeaChmGvxtuu1e70RiX0hxqtzNs18R6U
rlHHnMkPvvnbhaXiTaVmdmEibAQ65iOQnweiPqL/5GB6kGtAjfoDtK6/AV+9ve2/5Youo4FLu8KC
KU2S2aNpMNciL/Y+P04PQDbdd8Gj4oJ4kHBSbjh+bUXEIS+og7vde7ORfNszfOa32/QNeGwQm0I6
+ghYg9+/a5+3v1Cdv+DWFwon064qxmtt/sL7eBO/1O+WH6Mv3fHxBYca7fggr93bRH0qyT7eaKQz
VrbB9U14OUXznj9zppNMG84HfECi7Bl7V8wXJd3pxcOo4aZ4vD3ahXD30phwRSSyGlXSBGNIziv6
STNmRXAi20EHeuL6mYX+tKYitLjNz7aecKBQo0/LJMHWM/KOoMkWlNu+idiwAxf82g24NJegYJMt
BwDNa7q3SLbDrpIsHKmKDJJGBickY0ddyEl6nB2K95XpnI+NuHnO7Qnbu0wsHazKsFdmr60OiM5d
UUNkJXad6gRBjWEIbI4+xpXLZMnv/h/SrqxHUlzp/iIkwAbDK1sulbVvXfVi9QqYfV9+/Xdoaaaz
XHyJpq80D1czuhVpEw6HI06cg6oc5BHwckAdXAocYzkqUZJyeMx4y8VBiVFqD0HcbDtJudfVZ2tL
aWotJlJABZYaIGHab2qJMxeFRuScTBUMtkkw1O+seBn5xjlcmYAEvuKPDblwVBl6qbe1gpurBgk8
JF66DrNJ8TtQ4ADTaXdaSa9KI/VUa9hVZugn8yuDGNDGB12LBue/QoqTIsUMONoIyGwG9DOMbxXP
77OxCDSeu7H+go4xnjInRYl3dd8585jeXv4Ba4fl3L7kUEmhGZmdYxfM3varEuVx+jprJ0PcsXGj
A7XmReempMBX5H1ZMZSpXRV1xxr9jBC05d0P0gRItpNmz/q/CT7nFqVIVxhEsGaGxWR6ElD+BgVd
gSF4VgLP/tyAXjwCMbn632ueHx1LCnljjYRkXqyO7Lmg4Ojayrm2NlIKcFamgbi+hIEmn9EupI2j
DL3T5PGpJ4VPCIdOIIA0ufFw2VfWgt35dkphQGl4WVrg4neFydHfv6JJ67CWuWX0U4Ds5L9XZZZ9
RI0E+lXAaMup5dxWogEGEa/C7BdmwFGMcXKw9WrPl1e1Hmv+mJGcRK94r7HlBECfYc+b6Zq21Ff1
auN1sZYon69G8gojbkO1ITCjNg854H8zI0FeukyY+8vrWQGxfdw3yT1IxSFMoMBSHZXumLa+Eb+a
s6ezHRnc2QiWJ7zhzpEHbSFnw/ba/UTR+wJsH9R4mDb7mFtY4KcrZho27pAaw88soePOTGZxyEtm
dU6X8f4BEh3N69zTyuvrrjhSoxz8WmRKcPmnrAY2DcwotkYNdJIWZz67QiBx0MWsBiVK1lMvEk9l
Mrt4JVDqQxzksqnPrGZIdoGC+dfWcmDPbPHR6OOkwapZ3XnxMMMmjM3iuUpMt7bfMjJ5WOZVayS7
SjffWBk5qtq4ULw8qf0vxcoCuD+ES77bED8hmr0D38lOxPyhqsVVC/6Y1NYPl3/0mtuDE8qG4y9P
ArkOCSMhsBZtg7m1lzyu/ViFuGzYbzjj1leQYr4SAQhiAVbrKurPMT8MdVAqV0WmOuD2v7yeLUvS
MbbRKRVRBkuWHboF8/PyqVC/YBzZL6Bee9nWagA++97SWQ5RJqOQdEa1Pw3a+lEBVplOAEKVTmYs
asSvWvxy2eJqHn3uYtKhRo6ksNnEoTbYTkDhBezT1FEEALK113f39oQq1haJ0XqKdLZOKeDbFcfs
PsOekvKeQZJRNa7S5jWdNb/RwiCvW6dbCpP3oKWv7WOyBYT47YNytkuBhYVKIor/n5AQFZk4a9q4
cQ3thGvVHczOodF+FjcIJmX9boWN048P2uhi9Gmwj6b6ykDwdHnr9XXP+vMrpK2nydSVg45fwW5v
zbcJdLU1SK4azFiBUKxFjugMnnoo3O+lEzm/0B5Ug8RTgtS3vfnt8m9ZvYHPNkT6IBqIV2rEtcYd
FTNx9OEdpZLYIfnkdWp1MGjjjZ2xxXq++mI9/wxSKAVYD0pCGqzWoPHNgyhyfr4DLunwHxEeqxA6
wQa0junUoQtN1YOy3+QRWgtW579ACrCxniVFCmE9iFA5BPIz4G4ryi1RTqKvPK7OrHwSbkWZXaQG
rKiYWfC7vb6LHfPwrfayb4ZDfkxguy5fOaQmvPiQH3u/dUZ3eCMP3zU3DopDCnq3ZJtG7zfg4MIp
kKteXdMSq19+VgkdvsYx0mqCEJ4573kCvsW5pBPK1ZGe3GnRAMAOG6L22IBbqnFEFnc/qbZQ3yZ8
sr+BWEhc9Y1mX6ttZrUOxCDpdD+P0E0u+qQ6aX3DQQ7IjOYBxPtdMEWiiQJgV2xsd5ZYTlipM3Oj
qOKhn1lpdQyF0e4z1pOrgoFITa0U7X5UO+iG1x0mI8FpQPc8Kq1XjILwY1KHE9joBt5hjgTo0JoM
8w3UndKdqJmxg+p67FeKojuD1eWnTDTQPcKMnjdldftcK9Cgd0w7jI+giLFvC1qzr+COtTAMMUOM
rGGWLrw5ytBzaktWvZJoTAKDM8jUYC7PGWOFon7ckLe4Tbq7Ah6defYIRG5bYMJ2brPoSRG96aRR
Zt21aT8xJwFSBeWYiZNdW1pG7urtZH5XsWNXURXmLcqP0ClC27BUiVPZ0QhqD/S0wVLGBkTnqj12
tl2/WHM/PRmWVd1Z4xjdYgYnOVp9oh0AmNP8dOjVX3Gl9/coDalvfavbhz6P8Bc5eGGDcmL44PME
Pawana5jmFD1XuXgRPPQ+rKee7Vvr6NqMkuvqtT8B5+ZEmA2puNuCNjEHti1MsN9m9b02IlJMx09
au08QJ2MYgSGc+DvdZ50IwR3BogwWULXHqaxCe8p1yNUPsuU3zS2qd+hChARx6ys7J3VC1VQARVK
DEKwWoEaU8XsvUpzeqfypD1GGVGubbNNMRSvWsKvTT79AtuODT7faSC7y3Hxd23+0hlZjvZZBkbB
IEESFWdEv44fkGi+C+8uOXLve+7EO/22OMTe63DFDlMQOQAnb1hfeuCXrEtZThY1hd0vAdLafetQ
sdtHj8DIz/e5o7/NvuWLe0By2Ynd8hu2hMst+orVfATUGRSCzejwyr2tKcU5pmGC1bcFdSAweW3S
2fJ5N3zNhPU9qbsTy/HRjGI6XF76yhw9KPPO0kjpchxbOxlM0P9BDOx7C2Ywdorw5LV4hYGz3jGI
U7NHs/ZU4evRewghZaNgGy3ZxYS8++c/QboURxKlqYjwE1iVeWoEMh36MNHxru626gmrrxsbJe0F
+P4ZXB9XhGXlCCnLVGsCTiBfV1j21ySqaFCTHrefqSB9V1DgVtMqdhQNJbmiyDdKNmvrRRnu318h
bTlr68JS0UF00d274Qrk0JTDnO0qMXiXP+5q4nNmSNrYHqhDBW1KKHJXXeeQKf1ajskvQ1Xeuthy
+nnrHK0muVCSIQvyDuhh+fWopIltjFRAKnS4IrhUMX0H99EAtm1DvBG9fgQjg//fF2lA4xnCbch0
UWuQIkc7geJugk21/pYzpDLGq1kbjtW9GluQpPX1LWNIGIIC1luuaIQRU9umxoaa6lM4umS8gjzd
qHSeBfwdo0FcebGmbSxwLXcCf85vehLATeSuT2/HYdm3eePilnOMTlxFbeyXqHNc3sdVMwuzPygR
QaYmsxSE3ZRVPcdboZj3NTRtTeVab39dtrG84eSTvqhY/2NDeuOhiEAAuIWNkEHrUqvBSlElId/Y
sLXzdW5lWenZXcKniXSVBiv9UDslJrpBRu8OuleP4cY7ct0hIJUBgBMU6dFE+GgqNvNSKNAwxVGu
/RnsigPuS6RBLgTOD0bVmk6OgmVUWx7FtM3GtbX2xUxsmA3iUyjWyKheKFYmubH0gQrl1Iz3Cb/O
w43rYe2DnZmQ56zCLq+KroOJCrxCoDfwhnQL4L129yFi/LuFUjScNTvBSDLe4omCUdzJI1OCiWfy
LJT0XeMIIilIf9qtVur6lwO9mg7c39LkXH7WmZMYoNypShNho6z3nDiJtuvtgOqQRnXNeXQq4Mg2
VdzXPhhQMjYoKnHJm78fqmc2aTcp+SLq6trkwYA/ZpNjko0vtmoDyEJzERcCC42UyoxZhSnpEutK
zfCq0nd6X+7L8uflc7wCKkQp9MyKdJBFa9VpO8BKDMJLDe+XokgeKj7eNtRyNV5DIwY6frQfvKE2
nuw634KZr11t5z9g2YazreTgwNAgXYabJpm+YJQNkifxd7BB7tUOmOt2q4awGlLO1is5qZFp/dBz
rDePdm3/Eo+vbfzSdxvFNm2tPACMH8quKHepYGKTVpWBHr/okAfOXfJjVq0fmT75Bksc0oSnnn7v
K+jodkCNdSQ+Usw1W1kSO3nVDI5tRsIpxx+lpV3HMagC2620ZePHWRKQNGdmG4ccWz5g0jy+mi2I
y7q20WBOTXiYLbjsYut+zNA9BLcLJmkkP9bttuHhshU5KBehJu3VSnGgeb5R1V+NPuYfM5Ijj1Qb
DIvCjOhf2/K2mwVUxQJwmLpTsRczyvuN/78tTPLcqdV4FfWwqGaz21ph6lhAhxftuBVYt3ZQ8lkQ
OpRUa5YdZM+JcTOGg1MKsnEHre4fULDLBARA2vIdRBkotrUGuSwHPqlJXgdxE4K/oeFf53iHC9Bp
8Ky9vIGrZxG8shbmgRa2LSnhS8uuM7kOJojYCKzKAosiCCWup04LLttZ3T/AljFYD7A2LqiPhzFB
YjkXCewYgLfP9ABpcx+Kzv5lK6uB7MyK9JUyC1UQMWMDK6M85c2UBmGrvLEWZAW63t0XmNjesLi2
rvM7Xdo/yFENSrqkDYZQnTopvHC6iqKfl5e1er+a0LvCBNVSw5FTZTXU0lixYCVNojf8751WW/ua
lb7gMzgyCOBl9zmU8VCt2Rpy/+QggIhiJOdfJQWp3Fm2oImNCZQUdDYeRs0fNNMf+4d5Czvyubwu
GZLCNZiR0OWfYag8kR91MH/JjvRArmsoAPl4DOTO1gXxG9PwIYH+aFHOx0TbgCgd1SdXnVz6XuxH
T9xO1+FDv4fu6/XoQr7Fze/VIH7WINZwLHcbX/WTt0r2Jd/JhcbBFwP70UG5tR9DKBJXL8IDZdLT
FPrzHlcVmBOe9BsIKF42/clrJcv6x9OoId0YWw3z47MFsdnkNcrLoN2a8f8UzSQj0qVT8xg5DXTW
3VnTnbxrnEYvHxp7dIpWfQm11snqwWkGe+Ou+wy2k+zKtxDWlfDFY9Vdf1LFHqqzbvxzsh2wNOi3
gzce9Stok3rk6S82ddGmQyi1VZBgftzUcmgg2E6xqTwNHV3s6uKFGxs+s3oadUyL/ua4AIvNRxt6
FfZKv9iobLPfD4b9M5m121aZkKux/xyzl438Y0w+H72NIqJhwlhEfs7ZQcl+gQvi8p59jmySDekM
sAgpPnTpEuhWnjj1evMkGHDAGQlqHeTbwMN915Uvl41ubCKTvD8Ssz1pHDbtWM/BKySujX5CU8AG
v1RB9H7jil09bGfbKPlFpvIcY7cC/kjuI35X9S4a/ZdXtGVCcvnIFtHMwhhfyvpmUYegtsHC/WUb
6+cK+EVg7zGf+Wks35gxxTMYWIdhXytotVTXS3kVWkZkz9ODET8xBUU/FX3zoDJuaeoJFNfbDXTB
58fS4jBnv0K64u2coAUw4FeM9QFNAT0ClLb2WfI1Gm+zDjUD7i30Gb26ETJXnebM7hLMz95IqDqY
WtnA7iQeddPVk/1cxp65RSq7eiBgxjaALgRnubF86jM7zdwJI+ewo1CANSnWoZl4VPPC0/k0AucN
zUFV85SGHKN6A5O2diFB7guMBWCbxCyvFF2qmBuTpsN2UllHyBJ7KVh8h5G8mwU7hFv37+qn/GMO
YPaPSx2ZVRWTniRuilc8+1liiCcEzU3zUFoCMyi1FxVBlg8H9Dcvu/Latzw3LAUdM1abSQ9hOBeN
VxHzEMZ1wHT+0Idbc+mf8UfwV9RSddTpwL7/SYkq7Zqxy2PYshpAKXsCtZkO7GOAUk4mWgLl6C//
vm7ITaItNNSaN1sbxcj1jT77DVIOV3VDm6cDfoMCyvmnminDVWaiiiBm0EHnaql5gxLOu3C0pmMZ
6/VtBua/FsKAG+/D/2czULRBARZq0DIbgBalQOsR/BDVFC5vgdXYC/ZdaYPECELqFOboDdgkEAiO
W+FrCYFyskd/V8YATiYYb/robBURsUnUAiEynG6IUvmA8G5kHqtuBcZ99C6XOVuZ1EifbDsDWTC2
OX63kl1CftiKn24B1tdiPf1d98JIDF6J0nUilJEoYARY0gzj2JnFPuoESAG+XT4iq+k4GG4RhJb3
PHhYPu4XS/EUtQSyKL1HiAXf30vOFHC/teC2idrOfJmgNQFSjuHbWBZfmobdV5TbrpaRZ95SshGZ
VsMi+B1A4oTiMJ5BUvgFiRIupTpDaAIYgRP+ELN5D65BF4I4XsLje9plvgHG5DDdyBZ+T9XKngOU
NyR34LawL0VkPcmGnqAb4yblXW2Ou7im39IpcbL2YdZaTwujnxYA9RAf7wcMd5ZvLXjB/KHWD42R
IEcDE5T9dvnrLAdW/kn4JhY6byb+kUEQE2uqCnTdi9CZOCb9PSB1uxTtRc7HGyCLAw6Kj8sW13z7
3KKUM5W9nU4TXvAQ/54rTKpTr1HTtxhinoZSbITnNQ8/tyV5uKa086gPsJUgkbaBDmXlSzlspDNr
d925ESllqg0FKB4bRiaEXyEqJw53in3kIBvdYrZYewidm5IcqEjbLiqA/XObVgdK2Qe9JwP3VxIC
hQo2gxDorW4j5K+bBEe2iulqC6PxH0+vGEqwDJtYncorWBJuneiHyVadzrRvuAncTHabKPNGL/b3
+Psnv4S8DMQjlrxdhlFCn8MENy5iE93FrxQSh3jBnopr4qTuleJPLj/Yp9EDTszLrktvdvjTl8ql
h/EYP/Ev1Q+68Y3XYj7Ij5FKYc4bQ+aSIylZbUyRhoAM5UsHFPM3cbiZr606K2gHUZchUCaRG4pF
ns2GkaL5ze/pgxYUx9DvbW909QCKs4C+lYODWavLh3HNd5ePiibtIjH5O3af5YhFudDMNlDvyU02
lXfZ1A8ZRudtYnhxCk0HEbbGQ9Ngkm4jCV5bLMTHDFiFxgOoOT66VV1mSCVUNACz6TYhQZujQ/w3
tyjET3CHAqaBvovkuuCEHXIw0SUuJlCU+SaMnmP72fzvcrM6JFaguw4WNdTT5Ag6s3FKcZXigFjx
Y9f1L6IGwf4w+5e/1GrGY+EONUDjo+t4OX3csdbmPFRH8M+l9rURYfLqasiDqd7V3Z1q+IXmEzyS
TGDNni4bXv1SZ3aleB2NWhcN0bzEUCjNgo6XVA/FJqx87R46X510wEQYz2E2YBcjTGIBwMZ+Lkb3
YK0EOKzMWRCXneZVeb4xZ7tuF31G8JABrS2HN2PIK9K0WN0M2fU4s656ZnrTrNxCIs/JNSUwzV+X
93MtlCCC/GORSm8V3mZxT3IVoaQIXUvc2EA2XbawmuKcm5BcBa87iskqmLAsDnQjTpYfhXfh8Fqa
bq7vdYAW+Bal+do9AXonjCeABxaNYOmwcaM0mhnSfm7SF75lvA1QpBmTwSN9exPX47Gl2UkdtnBS
G1blzQRH9Jj0Paxa4+1c3oruTo9eauWuofu6Anp8w1vWzsLZImXWM9TUu0QhMDeIxyKFFA2Eb7eY
aNY88tyGdN6KsS7MUIcNtL+cZQSbRg7EmyC4c5xaf/6b0ty5OengTZmFiUAV5lj0Nc0F2Kz9ujts
OOTyR6TbHEMcuMfh9oDQyl1DkoRt1SCRcLspTeNA0/vwDW1y83s8J3Zgg+PmcSys5IaNbT27Ux0q
t1muQs4euiHDKQIdAmY8rGHauP1WPieuc6aroCVYuHCktVu5HZctnu+oQB14eGzY6Fg9/4vTaOLl
Ds5BzHkiw5ZORp3OdUEWitVhqIyTYlX6XZgZV0kFqY9E7Y5Trw8ecrhriFwDzSGK+S+WCSgWWbBf
CHJy9bVm0JvJUryVufVo0bvC2mtb/IOfW+RgJD+3IYUc0pdzbqNcDoZvgXHn2ado9idoPiZ02vN+
fNJb5kRAAcda5SbEdpOsB6eF5iRiBAE7NJyJ7oD9nqEeeNn5Vt4bH36ZdJ4sllS8WYqm0OCxycvQ
4Qwdwy2t7pWoDucG+sxc2Bfxmv54O5vg50SVAq9Kvf6V1E9R/fwXq1hyDKBCF9l3KV9qDLXhU4N8
OMM4aeW0depMlWflW8LXa0cCsB+kuQaEDhHHP65j0AWOaYIXBuFHXflZ9Tsr3XhRbJlYtvIs51SN
CZDKESY66xHss04HGOu0UR/asrH89zMbRQI2NGrh1WIVv6rET4rbsXz4my/yZ6cWvzszUWtWB84p
LKMkEbSNXq3inWfuUG9lyquedfZFpC8fazponA3YybujAfxVv3Gnrf19UOODvAqEM5gHlU6uWSz4
AQbPnXECF95zpJKXd2otH0HR0gZPNw4G6EWkJYRzxVsjxBLARG23+7HxFyEy9kYxJ2waoCpFrXCD
G/ozgBoB6dzmcs2ef54IEoC9ncORH0E+Nu0g3+HQt2Jn38zQCn1pTrZHNzoKa04H5AOQMTq4lKFN
9NFkapIMwgVLIUA5pdD+RTkg32puryQ8C7riXxufvE7latsuy6o8DcrioTdn1zx+VjFUoTvd1uNm
Na6jcwcxtwVJiaLZxzUJHjGtGfHw7dzeU59HyHk5aK65Fqax4pN1q3qTo1y1QbrbEhdY3U1C0B5C
GELtQXKapplCs4MCzEKnQaNjOb5b8UaVYa00iXD6x4bkJEWeQNU0xJNb3TEn3kOk7Y2fusDeYfLn
ARxWG7XH9SVhmGCphmJER8oEsorGUTRjSZaGfOP7kF1P7YYJzAPji8i51lKpWXiAUUiQqYBbMdZT
EisC1H5x9QzlSuOboSb9C8W8yr4ruf6eNrl94LFQMDUh2qPItMwXmHjb80KNDqGo2zc6cvVrJQq+
h9TrHAgFFNcOSgVkV/QhmO5CvTuqJqaNMW+dz2/J1FLXDEfc9/1I1dJRKgvjXZPortsYdJsT4Eag
Ku3062Ziym0NSGILspJp3lVaFX7VhZZem1lX3vOyGU9UxO1dqtQd6p0RhAucJLPHIO6a0AtV/Zs1
Jx002mkDrR0dCdxT18Ux8o0+vimgPpB5Yx4umpHAitdOHrHGcuZial5aM6E7bNzwgGQlPGhGpfk2
xyvT6TqL7qNyXMSX5qo+xYQsvwyUHD0ETTy96vLcmWgkvNwuhqACD04AmlwbwwFaBmqQaVBPJs/i
0FXniDyH6WwdB7OBwoI65iT2OU2n0qGZSk96qfJ9ONgjUIGN2jROh00MhgyKxUY9K2+jZmbKvu/S
2O2YAeyrMMGYlc22+SVrIwBZVFV5Ekie3mdu8VvcQNRXtIh0bgzwP3Q/WjZRj6QhCGgnNdFeyazb
Xmp005FVLfnSpbX+kxaxejewVPhFrcWoVnDo23nQMk1fQWI+VG5oF+mPnBvjURAlexFa3x/A+zm7
9TBl1/i/d9eRBSnxNmXkmkMC+icyiehgjbq41mOj8upijksHumzFq43J7PshD23h2F1NIKxJrXQI
eBaG6Q7Tvvqh0Jv2PhGkCkDOabeuIGQ6Kpi5e2d9pPqw1kC1POb5btBA3ovXkAF9tTRsblIOYl8o
WC0JNEbOHsMkyx+KfIZ0koBaA+S0quotpGZkA3zKozdRROboaGBRSq9irbSfRYKhLjGn5ZF3KnnK
wSDED3RI4n2X6PO9NpA8yJLJcBWusHsDs3iHVkMytuspgCF+1VVcA/Mpun4uhSRDv0sbQL7Tsp96
Z0xtfhoMJdubXOn2PMZ4s8NATvytzQXDqFls1XBwbjyGIJ7IvRwk70+FoOOjHrbau12CqCpMl0E5
UYr8KSd99dVIUdOGxBF42p0IAzKv/VA1j0ZngDomLwnZdQrNrqxhBOqn68cgLRqIF1aTDlYQpS5+
jf0w+hpgNE+6uYy6pBagCg54OsfSz2I7eiQJ5Eez2IgGDCWS5kmfdCUoeIccRy3UFFNWfBxeSB0O
B55mNawOpnk1lDq/CUmLA1yokJYk8wRgXlb2V8OQqG9TQSC6k1QUP92weOZNfcFusholVUeDlx0w
EA32ot6sk2kXl3N9pDXkKicxY+rYplF1SBh0lXKj031uzBiea1pjPCnI6n/oGh2eS2Z3BwxO2qnL
0YK6zVEgy8OpikD+WdRfQ4tHN4iGnacA3P2NZXoVzJQoKE7kY4RBuxI0Q1AYC6/iPkbdwJ5Mvquo
yB5HhOtAFY3eOzAUHgobAxKoBibXtCzEg8KnaG9GxMBxSEA+YIEp2Q9JPl6l0wxJo9lM3jK7URzM
knZ+NiVsP6isHx0zBAlkXWMEEfNcelNB7AFgBzox6xYMDoMfi5z6mB01hl1pmrXtWhk1oOhFtMZ2
hiKuWk+PmjRCRawGJsqAGLHu9JTkfsfilrgsZIlvakn6ZAmCIn3ejApklqhRAzPZUBDF22qT/IrM
3A6dsajal6qwQZhH6vKNUd7u+yhNgommzRsJlXZfYf4FTPYdtE9YXXqYJBmeQRBRPljqDLzzQDHE
ylhS3AMByE5hazdXzLLmgwZPfO4yJdpCfq9dpefvFOnmVirEUE6Ra1WZX0Wp2xgvmvVyOW/dsiFd
1yLRSZ+WSFvb5ii619p+TPj9ZRNryffZMn5nzmdZqs0B39ZqmNDplwgzHF393/E8yDfARoECB17o
clNhUrtkUjPkb5l2BFO/AoEtlW/l2ksSKKcc50akj9GTFFzXLYyY99nX6ia8mfeKa3pdAPqczi2/
qvvLu7aa3J8blL5MkhpWqC+rGlwNIehu3t/1V8Bd3ZHds+2pp61cdC2nMuC6KgbZ0CaVO+WqpehQ
EkTiNkEdrh7uLOW+M65D6xZivpeXtmVJehxXCB5RHi2W1B0oGcLacqh5Pye7Yot8bPVVht4apWjD
YLRMFmoVaWaYfQZT/F7cYl7aAF7iCAla3Sc/+MZjefUo/bEl+7mulbzKBWz1mmfRm5kG/fA3R4lh
fAf0ZovGnOQT9WjqqcbRXG/La+j0OW22sYbVQtIfA4ZUuE/ztjCtaCnx9M/5EJjRVcF3Jtnw7dWd
AmIKdKmA7+PTfHxwMTXG3Ei3PPDYbgghDpo4Yqtap68t5fyNINXECE3HekjwRoDU4AkAyS/t4Xbw
Q8s1d+LO9EBFkDrDl/ZoOvau/JW7uC6eqebsB5Tv/MsOvwYpwmjNn/eK9MKMYmVKiMWF25OHOQ5U
YJo09qbbrypgqThfGCsHAwr9z2xiS30AEFtoAv4WB5LM1l0eFdoCSVWaXQVlzRRSB5dXtjicHBXP
LUhHOexKPbQXQKrdTe+l9iMFltJWuWOCLkrE3+0UKqbtFtnG6qnGEBh4JIC5MT6JXzSiIY0mfn9a
3QVRI051vgetS+uGt/G3yyvcNCYF/qphohsVGEssVHDjg9EHHW4YC2RY0X6MXzn9IapfG0YX55T3
9XyF0kEvaoEWUwajESha9vWP7IjmhUu/q57wx13+vGFuWcNnc3h4gFYeeFG5DkHVqgq5ssCX7usT
8dLDt9gNr8HQljmxq9/xoDmg1WXdhLdbVFtrDgRw4b+Wpd216zkK+eKidRqUh/RXeFK/1y9ixzaK
pZ9ZHnAWzg1JO5rbSczrCIZAD24/Fi/BDIaWzAkd6pg/smvjIfqGp99NCCLgm/rZ2jgnqxULYBtB
gwnKLEDqpApkw5RapyU+6HXx0N5ad7R0rF2FCrRru6Er3ou76Wo4mOCoe/2bb3tmWYqDhh0VdrS4
UvvFMpxbpMjazvQIc4rvVuRMAcb6vOYq/iagPOtqhw3rq458Zl0KQbFCFFz2sF69YCI63N9q0HJ5
GbzyqOzioNvY5rXMYpG6pxjmxniWLVtrolQ3F6x6wW8wiDiYQVtiSOuabzUw126wc0NS3OunerL7
BUKu1E9d/YWEh07dWMta2nxuQrokBShMo3gJrTM7jBngMRr5i7wZYA50LQkYWqFb+/EaBj056uUL
2NYeroZpx2zfNjbKxWuX8FnLTJ7AWMbzVK1HY0qZrdNgpcc2hlh0EbtE6N5lV1szZZo2pr4WubVP
8KWinK0oHIAdiaLcyQAmgtRfWvia2LrM11z63JD07VVF1DRrF0NNW55Qt0uOOepGPmub5o7VjLug
WwUVkmm+j6rWeCZ4E1MzJm5H462rcM3h0Y3DqwcTySApksJK2pK5mHU8ElgSqJCN1qKHUAXrX+qO
2kYhec0fz01JcSQv9QpxHKaWgZ2Y3A/RFpZp3YIJtDHuoEVV7qM/kjTNmFiq4W2zK4sb0m9kz6se
gg71P39fvmtyzHXWI/5+lf8QnfDCHAUpm/kEMuWXfXFtWA7tBLQSABMBSoVJgQiOCMxGDVNWb3qY
2kGioARGmDklyoLtzIDlZo4exn6YFCcMJN1M1nCYmw7Fx94Ri1zTrDrxYO877abjNmqLG3uxdu+e
/0DJidu+6OZu2YtOebXMO8ihZ5EfFS5op6pyT7YQlqtbf7YfUjBDWRf3UIwmRALARxOD8a2cXL3Y
h6jBXd76tch8vrDll5xVG3JbgEFrwsIEJiLIc6vcqOpGBFj1U4vgq1KAyhE5P5oYlNxAGwmAQqGf
okRD030T3bS+X39MSK46mQVFnRn71WG6xI0yt7vJg9BnfuWZt91B8SAm9tQ9WhvherXoYJ4tTboS
+plFSrl8pzx24pv2Tlcc1MedH+pJ9xRPwyNpi39qNYL9sSgT58V5aheAZwLyF6tu2jw1LMjTL2lz
UrKt0bLVRt/Z6mQYIx94m0Q2fCM9zCdyRTyUQW9st/TjQ/Nd/a477DTtDWRmD/NGy2rDZWwpeHLb
rIdKh8tEUNoqRHwyabr/G8f/12Xk3Kch+jQKjo20zW5XkAEF4txJWbrh/FvfSwocVZ/UFCwbKN6M
YKvE5FzeO1UCvo3HAVJU/9uSpKgxlao+9SZ2TW+pZxbPUEtzTGtj337DrOXHz7lXSBEDU7e0UVGW
d5MX+0TvR88OOEaph7f2igfpsX+YnC13WI++f76VFEG4qsXMbvCtQrFXMb9TN9fTcF2ZKLyZXq7t
bBJc3sl1g4DVIzEyNV0OWVpnxqORdkgmvww3ACedkrv5SNz49bKZNQAvUiMVTxyq2/anebxSTMlA
Keyw+BRnR7CypJhO07VXc9h36KZTh2ouoHIOAEZ/E/gX/D76Y6AxkYtK+Tgn6CHBdNQc8y5yVTTj
IrHbWOCq+59ZkZylFywxoACP6QQfIKtHw5mD+P9I+7LduHWm2ycSIImSKN1q6MHteYqTG8FOtjXP
s57+XwzOt6OmiSZ2DpBcGegSyWKRrFq11lX9rayDCHTNp+XYPKUvyuQC3X68bFp4sG0scz4zGuWi
WOzUcSCIRvdtAb1dWWVdGKY2NrhjpymT1VxN2JiLCHB5BP//rFaNZzhYiP5dJe6Aiaa6ThQFFrCM
bqhUnlSi5Hfn+Jf9DGCARglFJptvqyhCR1/LfgbgwZv2yWPumzuIahys1x04Y7zxxnpLdjEONXvX
Xb8sbneQPNxErb8Y458P4HxkNhMb8FZ8wOzfhL7zMzm1x3+ya+uY3hJX8S2Is8g0+oT7e2OSc44K
RDJWVaANoLTT5xR3ILcopu56jSvLo2QBmC5fHlFNfkc7gsQvpcPlnIboydxbDWxbN/GITmrfuUt3
1j55KL+ZNzT2FHCkuFqQ7KjkeBBGG0Z9RhgXCzSdOGdqsqlLbbbSiRk9FDZBn//z1DWoLNbXY0e9
clYf2vlj7V/RIxsYSi4JOWwheU+DshiS2GCVA+aUu+VPSjHprYaRF6mWpTuVLurBGBXzl5PX4KWw
K5negGh/ouEYCkzoZgHtIHcgWs5aWo2DATdz6Srz9Vj9+u9BBhKq8F08/gEX5gxkutHMKmjQPBqu
ewbIqxV1FyFp/t/NwIYFuJVm4VDizMzJpPXxiHE4satlNdAFd2u0SFZHFKq3RrhtCNtzUhswEpOf
CQVM4JDjbje0z93wenk4Qj/YDIfbffPcLNE4YNbqufeGCQAC0DfpgB6Q/vtlS6JDYDsmbq/hWmfl
KO/jiey8RxE4T56ojNRSWKygBGl1Auoh1u1z/rwxULfvFBa+Guqv10Zg+cW18o95NT0Pp3h/eTzs
t77sIGKjzgnMLy5hnC1db5oOogeIW+E7TXYZBYSqBqhGdSfnnSi7Jvq4bFA8gf8a5Jsp7HxASyYU
gvD4JIE1A11o9TvI30p8Txya/gyMR5xmMwh6lobZuQIj3XOX+vqv1vZGQAij3tXAWra7PDCxD/4Z
mH6+anVlaq1eMh/MdlYJrQq/zJ+IIQm5ogAE8Pf/1osvEpulXhVDAyukfSuQMa4lD1DZ77O/b17v
NAEBYlSoSDLNXtpH7pTKrolCj2PXUwA9NWLyFc4RujA2YOG4wNGntl+8dH5tIYfgGAAPHZMFFblE
4gvCOIQOPXShM7JHPkcX9RUFigMWHe06gZJtme7KaHKnQUMmROIFwvnb2OK8QLdzxTRbzF8MtiAF
UAXyetnNhBkC1q//v9FwZx4o8UqjnWGhQQ9ZelW3T1X02Bpe2ewHoKqQDUmvIPAwAQemoRNLxs0n
3lgoU+lgQ9eZOve5h4RTYWlDCA9UYg1shOCPX16MRAFKq03tyq96iF+NZG4ec2oVd+CLyiqPAfdu
NFCytC4ATn+z87ZnJtuZG59VSW6jdxQzolN0DOtAKBe7IX0y/oKHw9ra4U4ZrdKmcQAw1AvhrwnK
uRmAKBpaymX4DNEW2RriDpnEDiHTu2KKK11Fo/47alVG/tQbdwP1yyo5dPZfFCIA3gINFKRTVZO/
dVA9AsIvJFjT8SnVg2666p3gst8K4/7GBLdIpHCWBnSueBSk9DYbSjcs09uyLSR7XTR125Fwa4Tj
ebSTFWa6Me9PJp0qPHK0q3ROLL8z0yvbydHplkYno6lkmU/hRXxrnFu3qa21RaeYxsfccc074Ai/
d25fHtQTeSj8NtAfcfwcZLkMYXjbzCx3hE/9kJhjzYZMKlfVd232VMX7KkbDmeTWKAxufyz9Trpv
NlqadqMdtbAU96bbGqrb65LwKfESPlRTUlHaVrCQQxhNr3c64M1GIekNkg2Di9HOrNUA62KZRu2V
2rDxdNnVhQtiExAYgosErShchCzTtJzNJsWrCIUa1fQKMPXlN0p4jy60y5aEvQV4qCPjghMBHe7c
ULJcS3PCiBNqMKWG5DSOn3kIaYdbBWLcfRVM5ECL70t4U5v36ImTWBcNFCUv1miAVBqQLueBtzSy
eE0qVKSmB/An76vH9VBlrnHsg+vFp4D9uNeQ+4V+lARLILaLOj6ku4BAUdnfN34YWkqZKmGNBUy7
dyj27az5BzD8d7P5TDIZZ6soooBiCuQl6L83UE86N1ZVyHTZrJ9CNyArvp6K9GMmNqQQvLg8jZnf
9f9cnlahQdBSg7QAiIkvwklKjUtejUQ58C7Vaem+dzYS4vNtbEMALoye12LxI1BkXDYq2ni4dtkq
vAl9P3wpmiJzR0sNVAmZga6b7KiPp2WUXf2ERiyTYaHQp/uFZt6x5wHlRWRdW6PbdeF6bGKo9UQy
klPhAwpAD4ieslZxk8d6tJOeWRllaYEkv1nau3VBCaftbkGcHaB7ahc38T3EBB6ZcoCTv//FTAIj
DeZicNQSvuJeT4Ojtg02BXRilvVNtQ5aK+mmE82jo6lo0QRvCfTxuKKzQlJkqhXkQJ009egM/kFE
ZFkJTBQlt0a40MKU/4y4hJHCsu9VCzJlMkkFmQVyvrMIKYtqKeBzjTm62nxn5pJrjfCuCvCdybg5
NHgcF6AydUmiqcVLurO/qRVYEE6LDsW3lzR+0EovvlFukAWXSmGwqwz/pt5Y5V84MW5YucnyHhNk
C8FE1UMytbb9UsZYyq4Tl+xwbhC16jSXKuxojVXuE315GOdv7ercW+vPAkwlLs0+/rtvb0fG+0SZ
EbAi42KamWiq7AqPDI9ZE1w2Ips+zi0KvdOjNsSwRme/ZrG7Wm5DXRJLXroyM8w7N4dIRbuJzBRm
arzU8nlxC+ujnw61KgOuM8jupWViu3ljyFi0nOqAI3gmcvrR8r6GWLCbsH5s58GNstrTTR3n91+A
OVBuggozqkEgAuMzBU4aoaOEBcF8VK/6kt6Ow/PlhRJtL1bRchz8Z+GOP4fNaoJmNjNBm9uGPafr
1U3iwS3ANb5MDdJIV5SU/mS+zdGbXstI8gRLCCyJZVvohAX5Ds/PZ42DViQ6HmQqquVTtU/R36D+
MJP95XEKwu2ZGfYZmwVEhSMyMgozfY8Oq36+643msy9V/7IZwXY+M8PNZj+szZgwlpi8S28MsORR
NCU+zNS5aavQRReH5MgX3DMo04kA1Y8G0Ba/eqmmqBDpxbM5tZpXQ6+CePiMQ9CKTU9wKTTsfDjJ
JJlK4Rg3NtnfN1OpGMoEYnidhSy/XZ/a7MF1CWTI0l4ClhKuGROzRS+FhmQ6N5l11xZRwgxNS7Uf
7Hg3rsVVs0aSm6jMDDceMrcRnVSYmXvojN+n3S6PD5fdgn0pFz6oapsmqhw6NjOPZOrDpi4z20I4
nNCFkgROi2wPOmALt5cVV4WjQY8+WBqR6EBp4Hx1HCiLIMEBU3M8+YN1IPPg5bJXstiICfE9CA1R
sPOeG+kKgh5E00auATQAuf6ygBHAjCQnv8jPNBXASiYNpX8hXYmiWVciEPajYVLbh5BWdFMj8yH0
6jujg47SGQnHpJKslGhkGlrYbdyfEZP41vx0svAcqqMclzFb9Zy2aHzqjNMuIatkeKLAt7XERaR1
pRa6/jC82DHAvWRcl6NzjMrYx0lzvOx+okHpQFqBqAP1iC/PHzBZhrmTIXlaz1YwqeAJhyjB0jqS
01jk5bqF1wd83cLdnTv0Gzo4eZXg4e9kUP1b9gZm0T5Z1F3S3eUBieZua4k792OlWMFdhQGVyg7E
ja5FP0YnGMnTZTPsZ/htuzXD5nUT6TRFVyMMF2bM9Y5Ozr6qakkAF4+E4rGGrWR+aRrIi5yiJIo8
RlF+LiC/cr7RIZjMv3EAMAH/zwoX4pJMg2gryw0O9X01HBcwTs77y3MlahWiYCrFex7ETVh8brLq
eSwylfF6FWjly3/V18njcvWsePlpPpi79pQc6RXquXcg5r9Fu9LpgTFCyID6Ik/ffgS3qZKicCCv
g4/ol9vZfFWGxIPM9+WRymxwwa+dpxYnLmzYxs6I3iYNFNkyQJ8o9qEg71Awj4MGlk9YzLmegasa
Z1KSrh91EV+PpDhlJN3lee6Zje3aGuRlL49LdJdgGHaWkwEFEX8TM9EvM/URxpWMNShDblMcG01R
uR1kha06AMnCJMtYiCLG1iS3XGOt51GtImI0Bb0FIs7Tp+LnWGtB4di7kRaS4C4bIbdyTKmFhBZm
danqyuuN+T2sle6Yj91bNarfVSeqgjBxbgvgkSWTK17QP5PL7UAF7bVzXmNyV1TU92qNpAkoL0e/
oMr7XIXf1Uq7iU1ZWlkUXZDv0hmSCwQUPMVHtEJ/qlZYRJ5OeLyQOXPXxGvDz8ueI0rWAMdrUSig
onEE8LjzQGmAq2AGPxD2vm7dqJnlLbnlO7qzb5T0VGTfe7s4mqAaMKPlEJnDz8vmhV7EcBbI3oEy
jldftcZxbEFMgydE9bPPCjhOstOjEQfrO1p2JAspnNKNMe7oIaaahKCeRmoI5O219Zqt2dHpILut
/M3dHj/377C4STXRbJ9aLYa1xOBMUe0TLSlup/QwzNVd2qt+G/euvUpbM2QjZH/fnHolPgk87LAb
p/UB1Lpeag6uCS4xEDLfzAv01zPtPkKfk56qh3Don4rauqPJ1LtKn++bbHA1SAj8xRJbUN1TGVEN
+HXPvwmEGXk7DWz7IGuaxzsn8i3DB1mUu3xctiTcqBtL3Ogn2oJlMMbojfmHQdwiP+SoAABrELKu
tlHiusKzZGONi0jVAlIjwsaVgCFSXd5CVD61SOazMitc8ImnzFTMnHmSiX6IAOQOLu6EkiUSBtfN
UNjfN25DenOItYUt0dC/Eae/jgfLH8NXdGAFhpUESfxeolfk8mqJKunotP7XMSyu1zod47SpmVUg
c3ckSY6QRPC0sQxG2h9wh0dqH5rkDXQWRrIDLD+wo3dVie7z+Hj5SyRzbHHvrr5RrBAdZqywrPtG
rEN8IdnXSi+5fIiupBBgxfMErPRQ5OHM0LyrTSfDywvS4rsptaBxl+//ZiR/TOjnC4mOm2SOFES4
boyuUhoDZh+/husqMSMMM5uRkHMzFekru18wEmOJjm1X32jjo1aC33+2JJ4pqrABxgpdXAM9/0BJ
cZNmQItQIbGDWyGIz+fZXc3HHHzk5JUab/O6G8I7c3JLAxwUQ9DJuhyl1rn5jHFf7gxovXo6MlyV
8WDFV7HtTfUJIjL58AHSFezHOvdGHZi3Kbi8mMJwthk6N8sdnZqhZS/1KgEDdOqt1j5KBj8qXkrH
NWSkkKI+77OZ5k7HKIrruMBb04vXW3MMINDqmuN+TVrcqx6J8pjr/pxKSsFCR2IgZbYhyBdGTcXJ
J9WpYLMO42PZjlAX64LSVvYDhnh5NoU3DUaYDA4fAzlTzpHGxSyWUMeb3YxHYOy0QBmMfY4Xxmq8
4diShBTRwFh/lKNSFYyIfAlsqSLDVAwItOKN0EHpL//VN87o6ZGVuKtuvlwemzATbAJCCAYYauoq
n6SKKsfuVBPmgOQz9l1WX/ddU/lmH81HEM5a+8EiP/uk6dzZHiqfzHbk1uH6VFi1THNMFEwR1FET
N/A1XwRH9KInM25ZuZfmzpUxgLC/oTe59JUlcFfU39ijmFW+QaTBnVl9Go2QFhiRykwe7fK9Hh8q
yMEsowfUVVwGnaKwssXlef66qrCJBB0w1wQc2DxOR7H1OKlC2EwLT+ueGLdXZR2rSUYnLLPD/r45
j6k+pBG453DoU68fnpZyR9e71vj2/zcatmM2Vup0glybjdGYoJCIbTQNa0+Giqrs82U7Xz2CzRrc
k5FLQvKAi2NNEkPCr2ejyZ+m8aFU7xqZMNzXzX1ugotdsVmvjsNMzPQjoket9aMKpfRPCKFeHsvX
Mxw9j6pOUaNHl7XJQx96cJIpCwNuz/VD1DqPqj1IMudCCzbeQ8j2YSPzoA6ipXGYhCgLDK3Xp98M
8p9DLkaA/CgFITgac/kRDHG9dPPvEgB96ciOhKBwDu9KtKRenimRD2/tcBdXfYbctjohAWcVfpTn
bkTBmYiSlCEZj2i+UABDCQrZK/DOcnF96HFxqy3kx1rnTq/+ySddcm37nf06TyXiKYfkCjqyQVwB
2OX5PrEUWqvziCt4fY2+juMPPXKp3wThj26/BIWruq83+hXZmQG65lb3WwGk83gV+XjguXjCAqP5
HgYRqt0Q3ZF4o4BVA5+GRWSySyxLzLbeZgu36PEqlxI318Gs3W5+VocQUvEFo55z2+rGcT4NK33o
ybDL0gd17A6oAD0POvFVrQWXZ4Xw1cheLIK9aALMzjS7UN8CEwX3TUMeduC2xm3ayk/hOpzaRNuT
xtwt2JbLKivvisxBRhO7EklSeDQ3BVUF0vOJws/abq2/LzQES12x2lT3qjzvcjddwGPnpUNjHkql
QOedYYzUXWc6XUXQxwycYc1tF2QJVQl5QpvxeaZj9xIiv3VvVqNh+pf3heh7UUiCRrxpADvCo9PC
dQyRaMf0LHjquGGm+so6X9lJdT0r/a8ykVGCiA5KEyUYaHMa2CWoSJ+vx0JjOkc2u8MqLSQCO9Wf
yHCNhlyfrovfNg4yTAU4qKY9oIWy1WE/zu8dJppigJme0U9zxtGT2CnDilvXDJmbdlIPiursqApI
smnulIG8rMmE2xhwyfrzWEf/ueuYmAgMGvsCdI3wadESYXBFOxxOuOhjim1X72TvE0GUA77pd2UG
vPDgTzif3HyM5oaMIRLKYWDEx0Y7zaBnLN8u+4xwDbdmuHcIOpoVVQFdpqe+1noQvZAPEG76SNgZ
EWivLxsTHNdnQ+L271zGGoi8YWukx3YG1UVz59jBZRuChxWBEUZTg02LtB+3a7t2Tda2Q62uNOdd
hqYUN4oczaO9tux7J4MQFDR9/LyC6tWc9vMtGsKQxNIm86orhoexXxfJF4m2JZwFtQ8Q70N2nBs1
ScLJAAgv91r9E3Udt7BvQ1W5H5wJlaNZEgMESVcM34RAHXve6fDPc7chYweQAXva1VoIVdICTOXg
NA3ipmq+j4mV7nBjuuujld5CWOkmtRUK9cVMsjtEvmvgWoZobWEpeMzhlIO8NZkBVM0HB7yix6T+
kdpvFt1dXmvRzAIcYkB7h605n12ZqpYM6JnJPcOeAn3OQfKU+XFnuDn5Hs2Gd9mayHu31ridso76
mKYtrPUrpIR0PcjpfTNLYAfCKwFcV0c0RVgF1vB8/ULTjucxBCXpXFtTD5KTgqheZBXG86At6T4Z
5u4dbYplfAIUEaEhSTNU2zWw5BwpTdvnmWSgwOsVarzbY0R8CM6sA+5GRXalNksZB9mqoH27663u
uY01cOnbGThru7Jfgmi1ihfd6qFz3lfas9obymfYVvSQD6b6YoZhc8j7pfDT2Fiv48QoUEoLw9iN
wJ17P0TtLOv1Ek855MIAYGVoFm4v63E2R9RJMBnF9HOarfnepuNLlfYycXnhtmG6iiirobYL4PP5
tKcAALUTe1VX4YTuj49uAS7ntDpuNKOiF+j0akRXeC2Tz2FPSf4QMxwCqkaI3KKRmHtq2kZPQ6uA
T1n9yzo8zfVVlIK0xs2UF7U9aLI3huA1D9g6MOVMhw4tPjwyaKiGugAGDzumfwEJyEw8NfPDJOgz
l6ZvJPciWLVubZnEvOAqfWaXu7KnOojKJhvjtLt+n9D5MC0yCLIoGLC3DSYT9aYvOdC2n3o9Bwc5
I36ou2MzHZamYB08lbVKHiAit9ya4iJBVkXAzOF66NkRZIkj62CbuasW+V+Et60ZLpRHKboc2xhm
QjT01/P9nL05ReWFy68YxNaXg9vXjCAcg7F7QSIGJG98+zPL0nfl1GOnoa/AeXRSx3XMhzZ8GlRc
52UJel3kDxau1Q4gARC9+f362LwutEYZm5awQxoo0F5znfpJX7FygdI8dOEreBgU42aI3pfKK+wD
yT67+jamNSoue3s8qcavVmncon7K10Np+UkpI2sVOdP2+zh/tZqOZGaEKAz1iFR1R3D50QfSffSJ
5KT8jejmIwBwbGA1wCtTAxjnPPCQ1u602MRMtHoMENg+X1CFcJu4dfvsobEWP9aIm/VlkFetO+Q/
agLeWC9vfprkKptfSxts4LOnWg9zJDnvhDep7adxbj7oNUF5FpPQFCewQGPyA6R02tQnznNa7KzU
H7NDBXHuqPBLWb+QyCERFh2k+pATsXid3WxmMpdjiT2mg4BAp/el+bMHBCHTMA022c2y/nzxEQBy
O/baY8hC7uRNR8uYBortNiyBYz+QyC+HbyV9jsf3wXlIUL/BpbiLJBtPFEvwWgO2DPKZUNPgjrgp
1xcTGse5N8WQttGY7Hh2Z7WG5F4hMmOBjxCFUhMcx/x7pWmQ+0FCLvdWiOYgheyGhjfJ6rGi02xr
hF0LN7s662qnRFcoxqJ973vX7Pe02JH4eTIPRXiny3Aiolvm1hy3YE2zmFGywJxlpp5tuQa5ndEo
58heYqJggLSCCgE6JMBR6D4f1rAoIP6pcHiRbEST47FdH2OoQhnaey6jZRJ4PW4fv0HdgBoitXlu
Ct3MaZEYMJWkT1bUogcXzJ7VXQShM+KhGexy0Bes15k1br2mVI9yZYY1yHKuTQVigBggb7C26m5h
/ICiAJA//93dz0xya5aie7w0R5jUWxKo/eBP1Y0qcwzBgp0Z4aL3OqVp2LKbejQVbpNfoe6KaXWh
KTM2kn2lC1cM+wl5PGQ8UWs6X7GiTI3cWNgc5k/JfJxA7VYSNOj5ZhQY5XOSGl48/urKX4l1Ha4H
Slp/MiyXqDsboivJsY92bZj72hCgucmb8wEydztc0DKo0Md3k/Pf7xQoGv35XG5qcNwMpZ7g91tA
NRxguLR2T5uPSbED+uuydwk44Zhk1x9b3OW2tdEwtbJLX9h8VKbfKd8SZIWd3s3io7oEbbKrybWj
BXp134MkcSm9Rn90zLe8iPe17EQXnWabr9FVDhMAlfBwUlV8jYNpRn05ujFHz8xUtxuPkGBxw+lt
aOe9ad6XhT/Nf1F4gXl0rlkEFF4gKzj3E8h0kG5mN/2wuZ+dZ/AogSfjao4l9wlBnN+a4Rt5lTVU
nC6BmbJ7S9rJj+pD2ZR/s4n/jIXvUjMNJZ6B7sJUKj86KIAMSWDJOHpFsYnB01iTC0ULA7evtGGe
cjAKomZsfeThcc39CYAACp7w7FRV3+bXy84qmjf09OIJiJwRcOXc8qi9CrB1tGDfLYFiH0z7aZXd
aCQm+KWp9QlFnxom2uYmj743VqCUkt0tNmE54BdSkWviU00Qyll7okw4PtbDYnxT0+tW1tonNIEC
kqUiJYlmT25d4lHX2pViFOP8BEj6kl2j+Hx5LUQ5SdDh/rHBBanFhKoXBNzgX+3b+sNAfh+dxuY/
evJjGB9yHIvmUEhsioeFZyPo0vEg57OGTd0PRgU8mWe2xyj6TJACIe+XhyU6KVB1+9cEd9qGmmoX
SPtDbCYMJuWAN43pp+Xt6gR6J8Hcy0bDLZKzRHlsDDDl2CiPaYcp+QGs+uXhsN/gHi5YpD/D4RYp
G5ap01TYaJLFTXLXoK+LXbiOdiKyOhmbmUumuM2p0aYNtRqmpuqnplzl3Wc94929vzwgUXIEV39N
Z1h1XJL5N/CaTtB8g8Swt+B2B+goxOk0NxzGE20sL9RbPIzrW2qT/WKGNzGNHuJG0v4rCnrbL+Bc
pAYYGEQM+AJiH8flH2t81gkq9VfgaqrsXaLKRsxurtzEos3P1EEaiI5qqIacH0qjs8bzpJl48rQQ
jIvdPHmhVZCHV7OxurPzjSCD3OMpLjk/fkfTL3bRkY49DoYBAMvP7dJCWdqwsgAqcbvX4b0IyAfx
418V8E9ucgRrZ/Qrdqtv/Y19klGXCbYGGlHQPoEWfNAb8GdX1vZNCCbx3yHStv2i349zcNmRBKuI
DismhgrRZgfkDeejqwtaz02i4F3SJF5v7yx1HxMXVUbXTHxc8lJZ9lKwP7YGf8fTzbvL0qHiVc8h
3MZI3TytAec+rsN1SiQ1N9HcbQb2+wW9sTOqoKszCgdvcgXa8xQp4Nnt/uJycTYY/Xz2aD2YZYkr
sRejK84JPeJ8m2SyVoLYBfYAZJQZwgeewP6+GUhmKWtBMvgfyr/XXTV4pElP/ZQEFWvkHVPJvAki
/5k5LlSCQgkqaCp8Ltd/ZQ3on3XNzZWgsa9szKWsPVhmjXO/1hxw0SlhTbf8Nn0HGNY12sOc+ab+
kA2fl31d8P4xUD5E1MO9Fi8gvl5Bzdxp+j7KvBMwDPtxBw3C/XLVHlFYODqe8pJ4xl10jS69W+UH
ME1BvU+vfQQctwsiSe3rq3uefwo3zaoaWuVAIYhBuwZJsaveGN2y2l0e8Ne9BiPAHqgoSLCEDZcM
MNcCVecZ49WBADAGv1GgdUIfqXK8bOdrEIEdAlQhCuxgm+HflekaVWqdwI6mfWYg0odSb/NNL1OI
HzwUdPJiU/JyIGxjnQflc4vc9CH/m2phCIvk7gdUJN664Ck9JvsheP7puOtb8viz6ILE6zzQuNU9
ZHyT69rNr6qnaLcGJECGbi8r5n7dp+efxLlyrk6VthRsssOgLQ+jc9X13yGpKtVFFiT/tpYg1XYe
EQBpqqeSubHZ9sbRKkr1gNIWiFX7MLrRSJruEgdKIXXRVr+M2IoeY82O99bgZM+X111ANXX+JZyD
qYsWTRPI1SBO1yIlE8SeE/QfuereLz7oG/0EW+ekHGSMr8KpNtDDYYM21PxK/tY6LSnUBGjo5qYD
Ij/XH2z6fTb9ppVEQ6FnbyyxHbYJvoWZqm1JYSmbat/Bzb6xIHQ7AwR9iKdvo/Fg9JLrsHDPbixy
4d42QlA1EFiEKFo1BatOgfe+C+u/KL5j7ZBCRuEWr3xcqM6HZsxxOS85DKnUSyzP1Dp3HEG1qLrt
8Bkaj2ryPDu3aBu57DPitfvXrME5bxipaWSVbHwa+KhA16fcW05QOoE6SdJdwhD7Z4A86EaLWnCD
VLCkGIGZ30zrvba8XR6M4PV3NokGdwHQFKWmA5OT6hh5TBUUKLz2awex5QSw8ZcxdZXlOMrIPGQj
467CakLVcdEwslFffQW423n+Ea4ywkqZFePcQUKnLMyaOUhCTnH6NEwgglgkT1mht+PYAH+WjXy1
wXl73RZVuDqw0ZhuuYKMG4hsMHjEyIJeXimh220McQdG5pR9qLGNPKN0ZSg/o+bGIcHauo1MbU8Q
MiwNfEiE6hpw3zzwTwmH3FlphEv7FJjl3Zj4PX0aq1vAWbLKp8V/93JLQwgEpB8sT1/ar9OYRKOd
JUiipddUu8/Nt+K/30BR9dyY4OYuAWVvOi2orWXlfa/ft+NLU3nrcqcPkmNdUGo9t8TFpLlBGqdi
GIr2LXs3vBbKFe74GnnTLromt24zeYYbv1/hDnzXXZHU/fxUf+QST/kNX+fuFijyIizi3gQMDZ9e
WUC7zSjCcOHWXDK4EFK/gkB87mav1T4/lWA0vJo/526nS16aAhc9s8udNc2A4iodYdcO73P1KW08
2/YMEgG7ebi8GURh68wUt+0A/bRpbWGe7fyzV96sf+LJq2qQ4A83WvOqpTdROEhGJ9jpZyY5J8oV
wwApPUaHus2kva3qvnWuSxlGhf3KpbXjHGhcsm5dbAzM0X4t4zt0r0PnsYkf8+QQ6pKdJxwROPlY
ApMVK/koPExdDM1v4FOQkR9RbE06iJhfk0GyWoI4DMz1HztcHM6mUSdZDzvReqebflg/j7K7K/sJ
ftrg8IggqA4Ckcf5Q9nbcaWH6FYJdYCh1U8iyyeLDYBxD4SCyFrzaQZiI1tEV3T+Q74usDL9aTUr
CRuJ0ATSyAxRA1AxD/DNYs2cMGgWpX5V9aOFRrnLu0a03ixP/T8D3Fkf95o+r2WBtGvxoOKc0rM7
mj/GvX/ZjGi5t2Y4t2rTZsStBeOIu+NavtLGTUOJR4kizdYEm8rNrTaOuiieM4zErl6V5LtTBbaC
SteSubmMnVO4KpaJuzphunQWNxo7MyatUwFUMJNro6+9rmgkyyKzwA0mw8W1qhgaDtLlBHnBWiZe
KFyQzRDY3zez1fY1qlgO0B1K/JIYz2QBJ/kkWRGhDQAHWX8nqmt8OjcK17LJZiArqvlOUXy7uibF
52W/Et1LAKj41wRz780w8jbqMqOGiXq57W13cHwDWOL6plEOQ934JZW1GopiMei5QWkAkWr08HDz
BtAKlKsJKm/xsmusztcrPMEXX7GuEZ8bNIRcHp/QqTfmuPH1UJYDCRbM2e31pB0S+kqJv7SHWobm
F6/Vn3FxwXIabTCkrTA0zD+sdN+gXmFIHoHCsQABw7o0GcKNO8bsxinQR4bKN6mfp/oliY9GBBj4
U5pKblwSQ5R7jTXDNBRFg8CvLoexeMYLJq+9EehaS9KfJJy0PyOiXKYgghZVrwHv7VnxNyWvXLRo
B46MLFQYoR0UxUAThcY03uNUNKukoH6BixPXQK23tX11QPu+5IYojDgbM5ynaX2aanEEM7r6oChv
jeJf9mTh9QzdAFhiJrGAi/35Vq1SKy1DBnBs1iJolPhkp5lPEv2gxdNJnW7nsgQGVi8bt3Q6SalM
gD0wgFBHgQ8c4kgN8EXTtCQJtfsVoehWOxV7lAB8VXGBkNqT2Q0DPNJmiUmBTOa5SRZJNqEJkWIA
ByBM6vvymDw+l8eoc7Vvjtf49ScySfv4VnvQfhBP8VvFVX5dnm6R1xBcexgZMPvHzXYPUniylths
s31XZblrpodJAZTveNmMaAcAP8ruD8jU2zwLbNyPZO1s7IBK2+vhP+Nyt1BZPUKUGsRr7F8jPOkr
NGEGEBHByACJxirydfsmpN8NundMTwNwqnxMnX2XSza3aENsrfKbeyFARzGrXXlK+sqt/3uPLhyE
YiNgb4Plk89Vtfq41muNDdHPijV4Bk27PUEfewNxmsyC9sGgOoVkF4pCI4DuALhhD7Br67lTQqo0
Ir014ykB3A3tb9F4MNrPQLqPYSs5ukSu8Rvnjhq1xnjnzk1Zmb0kpJgAeATjQFZPQTPgeqm//oUD
/plEPvMG5FeX2WwSm+q9oMfG/j4Mu8smxJFrY4PzhGYaQRS5woZmHeNOc6fWBAj3Pu/vV5QgutCv
lEDVg8tWRTcbgvQR6GXRyob+mvPpm8mqobgJo2EPdTwXDTbpCBJYpYH8YG/vzUnX/bqrkxulD5GV
Xwptf/kDhK6CUM144/Aa5PG/ea7YZMjxAQbuhjkJGkSR0MldJX/VS8lNURitWAkcJSyUsVTOV9SC
DKPjDEgvtYm/pmUQKX3jQvAcF19T1ukvcszf9fb/Z4x9zCYwr1WZh3MDMINa3y+G308vmS1xGeHc
OaCGQIMieNL59islimle5vB9rSlBvaS41H5HpgDNEOjIjk3JThO6yh9rDn/fsZoe6FkMaEmMp9j+
vrZvkbM+oITyf6Rd147cupb9IgGSqPiqVFVd1Tm6XwSnlkTlHL5+ljxzbRWbU4R9gePzUkAvMW1u
7rDWUS4sOD9oudNE3R78+22DypyKprBqLVvW830rx270UAzuGk+6sf3lJnGTQ/Rk78AWN3qjF/vh
TXkQPV25BnrzAer5OmZRLamRgg/I0cOw+uGDKKzPKZOAid5AMIfQlORcmihmdgqUQH+Mn+LYGzzt
qt5VRzRXL7FrXrnRF/mtcdAC+0+bCKQfaFnEc4MN9ed5RYkRA1yjH2SRnGV0iO7YxbMu6vLib9c/
SMxMIjc+xe16InoZPZitY9guSe6HAcUTXy4bFU6JjwZGGHQ//d+twBy+JJZoqTZYNGkfXpdfJbCW
PGiNn55GT79DK0UuKkVe/yAbBQL/HLrWEUBZA9jnu6SU9QIs0zPe6uZXSj4mNLTU4W1rCAI1vClE
MzI65dBhCm5c5jT0bT9GTYyLNZJOfXSQ1ZtsPKrlfW8IKpS43tAWiVksGSVsfdytV7hS7ZbGPtIO
Fb2kIGD2q3pPGdB9WdY7FZ2YU9v+qPS3y0vInVCMEPWNiHzBsJxPaN9Yy9LZ64SC3N2WNC+q/Q6m
Lfq4jMMz09oGh/GfLUnKUE0jY0atI9WPGg2kVuANcTgWsBs3GIw7lCvzgho6+OjyvXGvHCDxqd63
PxHN6fbGY2d60nMYOYubQB9cFJ3kGe0NNGGMdjoZFYkTTOM0vM42UjbTnoIpPyIfM7Le6nwjk3+4
ZNGdh9JnKLugqIHZoqY1q6MSYkJzZNC12TWUjxh6J2riXl447lFA2sZCOT5q23QGJ5+TXqU6Nmi6
7FH+UiVP0ui31a0uiotzd+IahMF44EKzBjLro7aMqIqTkEkHo/mw7OG7nYFatqkFp1uExJy5JguT
OWyANKr3oEDV8leySrBGqcDp41442mZIzIWDSA/6HEIFQ6qt62UoHWI07lDQ56rVHpq0PyVyBQrx
J7V6KZL4Tse1LiWLP1pfNMQf5qrxFyNxzZoetEFEpSeahPU+3vhNfabXhlbj20Aw39p+pV3LMZ6u
D5d3z3qsP9lrA+248AYNPFOY3RPV9qgqAyoirek96z+GwV3oQa6v5sodf1yG4ibFkJv7jcUsawz5
FfCXAQvEZG94pt+i86N1LS/qPHgvHtpiQuqW30S0HTzHBaysUICBv6tbbDJVm6kyWuCdddPptlRu
wTvkXB4Yd6U2AMxKpUSq5rQGQG1kHiWnufOymgTDv0T1twNh3HZTLYfc6IGjJ+9Jvjg6Ahrpt8tj
4VqTzVjWsW52HUht0BSwYsx97tD0baoiN1VisL48WKLCGO68oQtQg4ySpaHG7BxrjAbEGWZgNRW4
o9+m1pGhSyUqdODu8A0Kc7FBLWlEMgmWP8aRNajfhQ5qfnv5zgoDzXq6PH3ca2YDxtxwcpSNRFlL
qhP5OkSLUYsup8BWnuLIbZt9nXy5DCeYQTZUU8BjVvX5l3Pw1pe7CVEu8hSJ5Dz49zaiGGuNOMjo
2FCyVs1kicl6b+dHMxjeZB9qcBTibM58Vzjtnb4zHnvv6+z8vbgzHIY/wGxoWalK6CuWAG4la7co
0D0wuuuwMw+Xp5FrITYwjBHUE2QWQ1CIunFfoyGwcNTXywDcmMZ2IIzpqwnJUw30SO6ifmi97NTN
frRfNO1BrV9jVMdC2NESCbmLlo01fFM8yIaWAlSvcJsh0gtv3EuT2EGsyiPmD6gtBnHx0BsIGNlf
pgT66v1rKRdPA4gtalpCaWJ8vjwR3A27mWnGVEq9HOlVhE8a6IhX+mNVoffvoRHpSfEWFI32qHVG
rS6q05hjmFddPpSdgVif6iUgMsyXReB1cV9WG4hPR09PIqtE3MGNblJ/clBiEQbJ87IDP9gPtBoK
Ze2EgMwmNcoIMgxrmTM99R/FIbwajuhWBcnW8iE7IFKTgr9fqu0AmS1rR6nR5ImFORxeJ9mbzHvF
fAND7H+HwnhgIcV2IDVGNWc/J9BKRanTTe+d/XEZhve6QT5fX9szwXrCWjBjLFuKyiA44wjo4cGh
a8ECZafLIOuuYn2pDQhrrSy1kmO1AUiN5ts8erRrz6b3VuO09NiW1KsGkQgD727bIjJ7QlYjGw31
QDRqiDC4vYozrjpzcRp/pIUoDS+YQ5PZEJbdD+o8Akwqn9Lem4ZnIrjOeLXABogHUZCLJCy6Ipjd
0HWS1sw9gqB60z6ZYKXYT7MamPXyBjry1ElHa9xNbTN7CShLrywjexvLGgF86tvJd5BEnfR8DMi0
dIISXp5XtEpzQaJrlSBjM4+22muxvLayWYOE4F4CgqIQkdmv1HA607+8i3jTvMViprlBHbyUQ/PX
rerRQY2ZuzTfNVFdK88Ob0GYiYZLFFnz2jBXzCilihSvzIabXIIwwj+V7SCfhAgU4kErR9a5lwe3
z4rbaMLVp3g6pBfi4uvlCeMuzgZgHevGZZWpFdlmDoBIQf04GshInzjh8FJqvlKIVJl5NwuYxkyI
SoG0lrC8tb2lzXIyaWuRxXs1fq9HgdXlrf727zODqeNeM6OQ4EWKaGdEWi82n7pJ1P3Jm7Ityvr7
ZsoKJI7DHI38bkkPg74LZZA7DG5m4YX7eHlxuOMBxwjaB3EbI/F2jpSNeWlZa+fbrFG3bgPSh4Fq
CuwGd1H+gPzyvrbD0cNBbWWAhGj9tsxdPPxLWNNElwBRsZWR1WaGUUCgspworilS7xdIrRZOMT3Q
f6lw26BYTJCqMHUE2FWMQ42CXPmYQDV2eTU4QgF4QILhD0qDyGcpOjOOvtdhX2YgGEilFdoBsQWj
v02mHcgzrfBQNa84oWm3qyLIEOK84pV5+Qt4hmfzAZ+UCiSJNmgCWsOpsdtYTmg8l+3bNBwuw/C3
3e9xskx5kZxA477FOBUldizcDdmjLXJduIfIXnVlVnJy6Nqdb+1wJi0Y8hCgKdQXvXnUk4NcHMrW
p6LYJe+Wh5zMbyDWJqjlHNEY4TBEEdXxehyfZ2mvdW9NvtdEqUF1vV5YJ2YLxpgGrbT7xq4B1vXO
EpiPtpNAucwxYufu5Ly+Lq7jn3zfcPZElBbhnuLNMJmH+ljSIptNIFOkPRcQf1WJ4Brn1oZvB8ds
f5qP1IagHo7xbZ977YPkSjeSW++ia9OvvfpQub4z+dHj6BXP2inyRO9Z7pNs8wHs9i+sBsp6EvaM
9a48Rjfli+KhtYw+/gSxxJ1yf9V7jdNci2SkBRuIPQ2lOmntbAFVzWOnTZEiPVn9qe48LX3PjLvL
R48HZq1cewjqoK9cZlyLJbK1rF+N8ZSWQaKqbm/qh35p9q1ig15scrqmEhT/cM3aKlOPOsG1n53l
gSBdmCRhBte0TNyQyA5SsIQkYIW8DeuDbjlJ+BO+skPrm1Q9manXiXTfuA/87Resm3tzBUlWMyjJ
gC+Iyht18pbI08egyq7j6LrB/qIPIR68lyeaj4m42ZoAg94U+75HsWLXJVAbdHN0C44aErN3SXUn
NcfYaEEZDSogaNiD8kYAuy4gayF+MdCjRk4HHxVjITLLKvLCAKxdEOlHlS4tUimQ1uonKT8U7dpz
gDLtXY2ucNeklOBBoo54pFqLjC9DMcXQj/9ST7kmAyGMhA5nlLudT39PlzJt1Ch3w+ahJa9ZQ7Dm
Is5A3t21BVlN52aN1WKZuzyMc1eTfCu+MqxbuEt0FMwvzwxuUZjzk82LOUgyhoJ3hmPWxDFFpdui
cTB7NZSVXC4UIOjp/ZgjaggMzXZiUT6fd0HaYOWFjsZ6MFlnI7Xksq4aCDxIUfNCTfuuUSQo109H
sE7sWrXbX96Y3In7A8fa1jRPqL6ESe4Oer+blOl+geG5DMFzK6DrpoMUAKpDoBs+3wGGEupDlAOi
rb4T0ESksT9GXy5j8Co9zFUIGhpNKOMGGeA5SG5kzSDX4PIc3SWwT5obXUU/m338Gt1X3xDyIQ9W
5ag/QC+3ZksLtywO6evlb+DskLNPYK7i3mgjvZaqHLKRcwh+tCqt7uNSIt9UvMl7Z5z0UdRLyp1a
9JLizsDrw2QfCjWC5oW9gERCCqG4Hd7U1kclJNTnbpE/IOxDYUICWBttcC1Ybe82moxaD8Hp5ZCA
IT6uQNgCdVVI2bOhgjIaIZEWYhxxAt1IJ/+QbpPjdKyC4oinaXIy/REX/eIbN/GVaHtyixVQVA7i
YJBvo7OZ8W8UhLmsusXJLmNozjtwL07pdT0+pofUozsUBF7eJtwD/sfqsmFWPQU3bdThOMyg8Cyj
7z1ISlP7R1HdCZuoudvjDxQbblW02RqTBCObosyDHOgpmWJPnUZB5pkXZbUUHQVAeDtAUoBNcssk
C8mg4fBpOXWohBtMP4UoeOpNFFW61ZI6Vh/vleyONF0A+UHBjHKcpzN45oqRB5WmRtrAwGiBhPwU
yJgHz0ZHDZFvZUngDvMciDM05qpp0dqcpgnQCHnoEHNYOh9M8o4Zv/QEtzuicKew+4f77QyUuX30
GQoUnYoZjqvbKhrh6YvemLw3zBkE8zKLiFXmUoZxSdJ9qAet5ZM48jT5Wg/fUslPCslpfpBcCmjs
x8lrTPu1XwGhHddE6XZyHI3vcvRlrp+sIfQvHxn+nBs69BshtYJCCsa6oys/r0EVn6O6+iUHJ9bw
VV+CsbJ2efOkLR42Hzp3RMaVl3qHoi00lJU1ww4FifM7hSRQtIotTPp8Jf/Uvqwylvva0930SXf7
o3Ko/VFGYb5grBz7gLc8ZAmhVIQELxv6i6nUFZKKa2QKZl/9Gr6r/gJujbwMop/FjRHktzZ29oHe
i6wwx1oAGM0P0JZCxJ81wvKshbWCzn3I6DmUvBjlNe2Cy4Pjjg3vG/QlIa5pslRSmSSTiZjgZWtV
sjOn72oWzFHrTsVuEonZc27jXxRd/4FiTkyNwlzLKAEVK14moR1lbxe7WSQuwLkbz1CYQwMKp87G
5Z67Vrqb1NsWKlaXZ4y7KJsZW4e5cZ8hSF2qVQIAqkIw5zkZgjgR9DzxLkCU96M8CZ0v6Lpmm1Dj
uIEyy4DGRzORfXTyQiHaz9NvaeglyomgQTkNsgQSzrIo98M712fIjMskkQzs0WRtuazve+TGc9Sz
fEOEEMIwSeU1yNSJYlxcSNAEoLoTpTuIsDKmRLFpmJEB2RKEarL2qQRxSw8q/c7p5t6heQ/eCDwi
vL9eRbRg/QFlxylbdE7XDoBiuSuNO1n5MKbvlyE4l+AZBOPFNGG0kHoCRGShp8xpTMc4RCfLmUVy
1L+KJ5mn7BaJzdi1Q6ePigwkUo1Pel9f0XB2KNoKWzSypx3xOvLRZG+G8iiXTm2c8in2FQvFN5Yj
p2Ca0ONDMhjBnEMlzXhWQxnSz98T0K2gktIZ9OJuGvVbCsakyxPEMQhnn808Q+RkiBW9xWcPCGqo
ZTAqLzaKJguB/eauA+hsUVgIQUSUFp4f2EiLw6qd0ZIzG4v2kth2/h5hG4KlWSMxvFkdlr0rDLD2
yGAuFfVifrZH0ONCFxneQVCk+kQgO2Z1DoKiBGVb2WMpH4tMMLrP5uh/9b5WCB0N+Mzo8qFKmpDi
77fI1tp15FI5DWz57fJScUoMAYPqXQTbkawD1vkkrlUfOjTBwYWWPDRQT0gDmewmCDdHEXpZbvXF
qwfHtE+dWz/pmtO5ruroVbCITCNvuAa0PlZ+WTwu2XLULq4UOqsYbl3+LFPj1M3Sbu5VUbn052tx
1cAxoFcG4l8FTADnw+2yQqmzrkYkbnb0J3k3ePJLfhWezGsdInyOeZ3/KNz8mF2J+Jw4Th+QTUiZ
GOBms5E+PkdeZLmXKhkGGNkFUB7HedfczaU6pI6cdWi96uoFaqUlaaFumYFtYcmVhnhKkpR3CkJT
t6jdahMwWNit4ZExVP2xbQZUyBt9XjiSmkHiravT+Ck0+/ZpXEosG5FTa6+G9O+v4rUmFdc92nPW
c8duzbAEo3282ljTCGwtBCeVoNuOt0xbBOYunmvk8asUCFN5P0D3ZXyU6dFOW8cmj5cPwGcjgrHY
K3EcXqUK/ne+LH04QLxdHRHVX25QdC3X+zD2i9HRLSio+5exOH2nZ2CfWnNwdTTF2qPS1F6uXo/z
Lq99K/WVaG9owUS8sr3NE68M9xZJBUZ5Hcj5XYL9hwJ9sNchCG2yt3Hd55mh0QYBDC1CQK0yez+z
MwhxSZbl1Gp+mpsMT6oMTAzwi0U1qBxdDcDjvbpqaZLPrYZKmKE5oIGxpgf1PfxKnOokIbFgu9oB
HXNvA/IK+xH6zs5VfqvdxD//vlzoDP+Xs7Lx7iRlsqGhCPwy+4iMY5jshvBVz3eXV5hrxf6M8pf/
t0GBPuVA9bUF3Gof0tRTGnASKs+XMbhnAzQTKD0EczleTcyObdEZWpFhbXSq7tRev45tsjPCBS5V
6VhSKHCoePfcyv9ioVPagh4K8zRrayJFSo8hocULBNCqo8ZfLw+Iw1l5fiwYoxxKuYWx4ljUN+29
PDnSs+3O/rj7kV3r3nUXO7Fn7l6VvRMdIDmDhpbKnZ3ChTw3RDmFesO8NdxYBJuNcWhoiq1XiyDX
pwYZTXsfidTGeWdxC8HMaRXbYaiszXJ95vXTAXRduGehLkbtQLLcttxfnmBO/mmdYFzviJrCzLFR
o6lIU61AFakbVUHb3cnLm0r3Vns7o2Ot+2mRQ6a9V9KIyixIkMtfW10QtuLtIZx7+DGocMdbYJ3y
zbEIayOiPcF4c/ALoonaGVTBweMimGsBsAp2TvSZnCPIS1WlqrGWyBK01efXciIkSV7XnTWgkADB
FY6TgCYB5qZoakmuIeKJrg8dZQHHfH5Q7L2UXkedXxpeZKdO3aLQDf8J0oe8K2oDzN4aqTlE3TAA
GM1qtrRTyDfa3Sjzc1tdKX9fw4+T/meQrHY6nXFJVusgq6gM2vlrtahXUpwIbIpoROwRq4vMmNdm
rhiM1sZymxVHPEJC45vc7VHoLEDjHejtmJjT1qNsr03ldUyovTLf2+6Kjl8unzCeTUbPvrxSAJko
Qmf2RlXp0Dfp0LFshRpKVprkZzKokjOWUK+Mp2jxwdMoovvjTeIaoUOCFVXvFkvaPUkxSey1EC9P
H7sOulyuJD+XijPbV6OIBZUzhcqqQ/aLdQRcN8z4wF2vlJIBrM5GzFfVjKeqM5YgM8E1f3km17/E
nDIF1FbIMK4i92DPOT/IkRzizQsqLTcpEkeZk5uovEMz042kVFcVuYllElg63OPLqJy0CPrg/sB+
it9PPS4/HfYjmew9WsIdezK9KHkhs7qXJOOqrZ6aKD4OcevB4QWHmIYrqtUcukBL2HzWaLzXes3V
lO+XP+zTxkKoHzknaPqCFtCCpPr5dJQkVFHtXsCwoDCt7L/UkFZq5eRQ9NEVYvGHy2ifthSDtv6+
sdNwAajR10Ab6oOkPNPmSh/j+wW6JSWaKYgl0j8UjY5Z7CJfBpo0wMvaKchNclcZLbgNMj/p6M1U
qplgmT8FJs7HxxawWVAkNM2kxPiUDrHXp6b9qM0fk6hp7XOYj8FhHJrOChNaFcDpbPW9TWnsNLSQ
jmASPql5DhbVaTJ8SMWVIB3Ic79Thw+pq1KB3RONlrGybWLNirKOtpEC1fIq1Or26DGaTFsAxF1G
G4UttokQLWiyz7eNrRq5as9Yxri6zutgSu9xhzhG8xqLSgO4G3SDpJ0jjZJpF8sEJFt9QXJLmYIC
ZWAFJOigBR6NImPEnUFI3iFED8lThEjO4TRIt3TJsK5jDaRE8XJYnm5Rrw20c18+eiKo9ffN0aNN
WskVAVRlKo+WOn6hOqKjo3FodBFp2Sdjvu7OzagYm9JSqSjUDpOoRfa9Zhsoyu+/aVYrGBH/FGxw
GGtCNSSax7hq0Rnrk8UroIurxpVXYG/U2ROaxHNQpqBVXOTDiKaSsSqpGU992WAqa4KAlWqXTtb0
KM4vvbGAMOjldfucuvo1m2Dphu44ykjYAFqdl5VsK0DT6fQzqxQXlVy31hQdujx5C4scEdC2/6A6
JOPs4hRbMgpZWo/WoYdKilcNDb2XP2gd3dkFev49bJnJIJlFNfa/Zr1wFKiFWqDdz2LD18tAMrwM
rbrtKDAAvBmHegfyGYgtwB9hdpRUZjqZigYrLZejgy4gH+I93lI1Hq4UQWjoc1oBA9yCMdsqG6TS
Gib42nl9JBAfNVwtOY25V5rPieFk9muMhMblOf0cJWUwmS2V10uHXkZgaspVkdzmHSay8jr6mMJ/
7T2tvI7kfUr9tnHC7nq29sp4FXcPZgLH75hEolJU3gneTAFLcyRJM4lJhs9p9eh9TNsfhpruoDjy
t8+2X6NGiSRqyldaU8b8KXgDkKQEDDVRsWQUXxCIvL88s7yrAyHE3xCM2bMjYoRoC8LE0tZptWOL
y3+R7pT0JZQFYQYRFLNJDbtb+flwMBqQNsX5fSvVQWUedanAi1swc/wF+jMsZo92bRzmGUpdXBgi
V568SEKV4V9riP5anlWlGiE1pCGYAaWTbSWthFOXwhGFk+HmUXisSCFYIt6dC+ry3zDMWJokK8N6
aVt3Ka6n5smQ2re2uCmzDkI6kxNrtvClvbpHrAnbIjKnbSFaIdMOiH0xuXG5t39icORmrpyrRAIr
t9sPIqU27uZQQY1ngxQGLwHGhengh3b9hLmUo+5EUYkkmaOfdTfoje6IKAu8eimfxrcBY7yYKouK
SE8wvqQi/gTO+ThHlXfVuGEVDNAWVQb0u7yU9j3acEHuCLL4TESWwb2cQeT1e8DM2Y6KJUNEFAOG
rpYdvk/aAxj+887XJNxglR+OjWNpt6355fJ5F+IyB74yTVCYtsBtUKuEbIg83JegO1GDqk7RspY7
lQHqJs1T4Blchuaeyc2ImeNS5INEixnIFSLf8nC1GNNuEL1o+Eu7tlvAcUJaYd3aGzdOGhe5lKK+
ddVF9kDlgFdT179dHsjnNMJ68NU/IIxjP9pNZ9pT17qKDdUMuDivtr1rpFOu3QwJVDtfbXXXdjdW
+b2zBZPINQYbaOacSHWqSYMNaJJ1bq/LkLZ6QiCichrZNex9JZmizAHPnzGICl0D1AehUIcxBnpV
UDlagChVT/Nw3dmOmQRhNToZqZ2+24v70tc2pk/H8w8ie7sOlpq1cwHEwdx1qm+Ud3O6oGOv9Ip4
pVZCw2yFpN1ft9Gsq6qp0DFCbQhE7xirsDR5viBb37iZ8lJNsWNngzMm/aEPv5Dxva2X/eVtxJ3Y
DR5jAWrk6Ok4IO2p28uOLNNOHWW/KqE1bA+3UW3s5JVtIFO8y7DcHbSBZQxAPg0TkVdY1ZZepPDb
kNWx05E5KMm7MuT+qFaihwj35COrjGsSSuIKWwvVxxBJ6xbMbKLOgapOz8pSXSfgy7Ks5YYqz4ky
78vR/pnOUgX/DTXMtvQqp7ZjteGuNEQ9lFwboa2BZFQB2eh2O7cRGsp8e6pbjbvU0y5T+4cpJofL
k8y9zn5DGKx80lDhobPEgIC4w6jfwCmm6c7S0HsscHS4nv8GiLV3vW7mCJXh6jJCN0E5W490DXou
9oUwe8pfxf9MG/jIz6cNbeRlIq+rOHT7wbi3xtdOERkb/uNiMx7GvhVGt8hzh/GYUJ4bFOKMKDhN
s6skRHam8NFNrUZ4VrWi3g0hMHP6UZLdV7EC4EHufMh+odMZnEr7Ae0qzeTMxp7UN7UpcO1EU8qY
AGsoU4tKAC1Uz0S/QBjtzHYQvJC5IGhFhkwM/qEc8XzdSJHlk7WuW4FqhCmpdtps+OCoEdxM3C2/
gWHsSq0as0UNwCCu7PTVtwbNRVGJCi0ahOEkAONu+w0Y40sodmeWzQywei6cObupBs2do69tKcpd
iIBWa7rxJ4xIaeB7Aygp7ui4UzAo0wKzpyDFJFojxiTpFex/SrERZBPv6ih/jOU5AGn642WzxIdB
UTF6RdEHxbJ51VUZ5+0CswT1L2ckM+KjjxPoZf47FMZQFGnVRAipN+7U6XvFjp/mOtnRwhZoo3Av
MvRc/2cwjKnoEzOLesuGjcV7col3Wlj4erLv8EypoQ4oehWJ5o4xEFYTjlpfAg4dfJCOqtTBoYmo
SEQ0JuasIggQ28aEqctRoeU1qh1TJ1nyr0lmLX6HmsIWTSMj8Um29E+XV43/MsBVJSNeDF+PzaFp
vRR34wgm+6bz9ea49D74qR1S3lTlld151HT6unEiNIBfBuZex39wf/U7bY5YES31PKQY86KoTobi
ynASOSBcj3IDwdyS8yB1WaYAwipQB4lRVObegKFFj1Q6peAyC4w5yKK/LlFcPcoNLHMQzKJAwdmA
LaNL5mGq+pelyXaXJ4+7KzcQzCHQjaRv5RaLZpfXTV6ggO3JFAqbcT3VDQiz9cH4aEkzWDFdhDYh
bHZo175RlTgtFsyYHrr0apH2l8cl2hTMQchGOS96FZBFiPIkM7sKy+L9MgTXtG9GxVxYBgmRi7Jg
c2tUCRXNdRGWu964TsAO8i9AEEBEaGNloWDWiBrxGGpEasApj96unEauCh7oYSqc0hKx2HNvYXB2
/weLWaoGOhudYWM/5PoRb6dJaTzSeSR2ZeVfAt0g7fgNxSxRm6FNqqgApZD+RKLZpdrDlCNrLPfR
t6HJDgR597EKRRpm/C3/B5dZN01Op4GmmE4VNr4HuRaaBaJpFIS5uZZ4MzrGwyCpPYZkHZ0FTvLs
oQKpj4L6j04Pqsb2hRVJ/M34Z1Dr52yM4NIPva3kGFQW+QPSBEO1I+27ZvT/5V5kHA0lW6VlZAxL
rTtnWp9+dYLURPrYlyKV5//nQvnPmBT2EVRYUh4mFrBsiBqNhxj0qWkBDj13gZxklj4u9sckP5Wa
qNH3M4vCL7v7B5gx99BvyIwlB3DSQp2FfrShHQXWJDsdHBLwv+/y6nEYZsceLG9MKqcaQDoDFV+V
gLl8MB8mrb6bc1mU97u8pVDPcb7GRWdqKBfBGnf0uRuOunXflfEVzV4M4z1tDMFK8402aBYUFfkv
iK+eoxFlrqomw53XQCs3geJOOTkJaZ1COUzFV6iyOnbs/oOh+9VEBi05NEAzFmFKQ1VNIJzrInyD
LkEf4sQt+VmLyL358bcNDmMBpH6mtA0xNBOUHMUhhwiz9D1r9vlwPys7RcVd+6Ppn+vsHo1e3uUx
chdxg83YBc2q1c5Y73Qw/WQGiqbSlxaZzd4K+gitV6JuSK5d2MAxdsGoWoUqHeCi/Ged3GiVW1u3
hS4YFPe23aAwVqG1qYH2JKAM6XLQ9f6H0v+1kuF6Jn9DIJ11vh0zmdpVkQAiqRsvhl2TyKrLm9XB
5fXh3g4WwrOoJ9I0W2X2IEin1Y7m6LRTp/Ja0si1kcsvRmM+XIbhG7cNDrMH0S+R9iGBjSHjK1Ik
kBykSUAUp9MjX248qd+DAi4GlacAdz22n4KjG1xm/6mz1Lb9AlxUtDnNUF+FC3HwePTCYnKKtPFj
+2tbxN8r2jlVbTpF355MEyxul7+Duy83n8HsSwIxOTJ2qy3L+qtKq44tioVyqFarkqhdl+vSbKCY
zZnbejXi9dW4ff5Dx8ZpKB53qKMdX8FTuv+vhvWJBr5NwwKVpzhuTRDFCXRlPHt2ZU3genKNyHog
QLIFVhiLWURNmwxqjtik9bzT2p+oAKnQEJjInt49N3IrON3cm2CDxqyV3ZtpZ05YK3l8V5tnYziq
9ssYxmgfORZVMHciiR4RILNiaRtKWlmuwyuoExluIV0rKFxvypuc+LrhE1E4iGu//oyQrdDV4xgi
S2qMQ29pKKK2Twvtni7vDH4JwgaDcSrCFmUkxYRByZl8byej7bRZOaCRUx08JZtuoDZ4K3ft94aM
i2tqy3MbLgfJChE/TG6TZqUzazLqlxkJ3WIAn8o4l6DQtkNJcAt/5ijAV6K/Csp+a0vNp8LULJQ6
OTehFJsRpIvbaIcGJzSWlNVepehArNOreOh2WpWCQhKWio6HqbP/JQi0/QjGPmqIByKVio9QyvsR
MkkGEpp5IQrPcc3wFoY9SV0ugToZK4+Lq7GCtj0t44shGW6SvbX0WS73en2oF4H1518yv88v26IQ
oodOj2vsBSovVxLyRFml3UR1KtIdFeEwPpxpybSiJk4uwrZ7EpZ+baK6XhNF3fnmCBw+pow0n8Fy
q6AvqUR9FIZjGs+DsTht7vUdug5nHyw5siFq9OYu2tqRDA0YMH6ibvvcF4hGcwpTDYuWpW5mzk7Z
n3IkEyGkMMXXY7G3UewqQeOt0AVHg2snNsDr75tXVpTY0IVE5t+dzXonTeNuFOkqcu/FDQLjfmRx
rsN3wlROFoIKS1AZoZea+1IzBRcw91YEGx76SWwbpdHMHII4y57KEVujiB/02k+QuZfhhmo+mn8F
UNxduIFiZi2c1EEuihWqvteU0TFaGfTFNLhsYEUozMzlUQx9lvVZLyUnGxnmBGWDQnpW7s2EKlmw
9JoE5e0MSDyi6Ii0WB4FdMFRcpohKCGDMqm9tTOfQlKtJoKr/jNn8S9rjJ4VGaWYOjSJzvdclQ1p
npqA7AonvdYf5jvjqb1R78JA9lalKjSwD4foA17c5fnkHepfvTL/i8u6MmqTFlT5FXVaDpbp66jA
pHdqdOwVb6aCPNbn7sLzQbKJhaQw0gGeLy7Hne1Evhk5kaO5i2Pc5Vc51LnsxXmVney5DiIPBASo
4JcE2QDeedgOVz2fZmSNSWJo2D7LFPT0OM8IQz1ZjWcoXy/PKzdTuEViTp6e24U6RkBS6REmuZ97
j8hHXUeJAtk3RlDnhluLOtY+N0gwM8wcQssaInWQMMOtU14v8OvRketMEURmnPi1ew4fjh1x0D7h
fQ39SJTOJqLNxJwbdUkTeaCw2KCBC8In446+tp7pJz7SbrsIC3pPPcvT3OagP9Se9N6BkmHXvlXY
3dDj3sNPskGWSQ978qUJoGh7TEQPI55pN1cqGcNWIRnCdmWin2lJaU5xh003YTKBk0B0bfEM1NbV
YNa9KfIuk2dcHkXo6KAOkfJdKKx458Y2tijMOjeZnmjLekXlMOhQYDOza9AoaPEP0qN2IpOgFuLX
8vMi70Y70GfZv7y7effXFp55K0jVhNraHPBaLV2li3kcsw/wkb62s0gSVzSdjF1sBrksClB/u+Z8
pyvP8/DYhR+XByOAYJ8FtM/6wowwGDVdXDVRwf25BEtWeJdhuP7MZtLYpr3FsmO9H9dJAysXXuS4
i3vr0Ki3g+6Pyg+qHEvFk/+HtC/bbRyHtv0iARI18lWT7cTO5CSV1ItQqVQ0zxI1fP1dCu7psmkd
E93nodENNJBlkptbm3tYy8h313FFy+NcXhiNTJEjwIb6W4O6GVMedfLjOsb6xf/nLcGHarqFWee8
winFAxr3GOiYBunNsobbRicfiXVsrXh7HXH9Iv9F5C7ARNMm0wIgNvUhkBEF5tCZEHwbVzEUZeHA
Qxx60ZBUQCNZGZZLRvrorqQD0iNUK/vf11eyuneKRi0oMRNL5/dORgcQ1BcWlNpwJ8meoPkDcXoi
qdCpuQ9Rrfu/4XE7l4fzlIKcBm+h+qnR7oPUT6d9Yr3nweMIVpbrYKvGd7K45f+fhNKmHCepbABs
YjOakHdN2mIUXNCpu+qNTkCW/38CkoZsQMkbIMFQeyA4cuSY4v1t3aPRQ2B2osPiHpJGWCQklQEF
akSVomXF6+aPaTyq5FbqBLWl1b2D5J8OIS0MPfKpebNrpyoL8C03QQM8DTeK5ca1aOh8PSY7QeHM
odBIJWXL09g6RPfNdt6ierXLDxXkixIbhdvSjl11VzjSIffl3M4OlkcE50eWbyKfrTRPfgNnJV2v
gXQixRVgv+8hgRO+oqfv8+2Z6JB1q13m6BvTmZ3ph+X1jnoz607na4LfsDogdPobOCNCbnTM2xD7
0IO0wM0HR38ab9sN2yYf9e/oUQVxo4cymOJdvyDrEdvJ2jmLygoyGW0NXCglWZKNwb/bbks+g89e
tVFbkn1i1x+okt5XaFI2vVzU9LB6eU7wF4s/uTyBpqUpjYGvHw8UPA0/gv2QeDh72YcS11N/GzyR
O9BWhB/XFy7C5T7sidFWulHgzMFoHSOFoB1myRMqvApQvqP0k9WZKXq/RxWri5uPJLiFYkAKRe65
Fjzflh97xYC/P/0nMERvAzWhyyaCWzSLzD8qwmxoE9iy+jVHMiJ/GXlbUcfsqjP6e3TfGb4TVK2Y
m4hNQO2rTynQ3CwFK04GgrNnA3nDuPWvn9glN9LyuDjB40LbsMqp1C/508mB/hHoyRzzDf/CsKB5
p7d2573LH50jP0n7YtNh2NrJHqX9tLn+KwRe8ZtE42TRnQqy40qC3dTQaRkHxS81x1BFeRMRCueR
SrDDs2ixm7opwHhQO3L/p8fk+PW1iA5wsd6TtWRNsbQpAEVOfreK1/ZuHf3WUw86kHYi4tG+fJ2B
ZhJT6iCzBKk+2Ke5NTVhwkqzAMGCVUKUV+pDZHj1UiZORuPkFbRz87tFM7qL1X7YJtqUuk2PVi+7
Il3qhN0c2PWcRj+KppIfioAkgSsPnZ5tgzbtNbscxu6mGNUxtiENoromhkg/+4SFA0KZfPzMikT7
EwVN7LfaOI2wT4N8mKzRd8UwpbdTaPUjqKib+amnjQLiAjl9D9oakuRN1OK1HLf5Xip6ekhlVv5r
sQFwSumaDnVPzUTLHLczYS9rLF90PsxJijeSMWOcoKY7VMabnaqi5jJZVmBPpcZurhvA5TsOZ4Je
n4UHHDOZF4MocV6BOMIECz557PHVyz2VgEZH3s03pY/nsPzcbq8jXsS0HCD3GgCJHOiKv2n320cV
zNimSCXiwuNyAJyT6LSwsyTYEfp9PNAXlkuvfiyj68e9vpCLG7rgYFAAA98G/oPvQ5RqVvfxQj9v
GbXX9+ldgSb6njWCltvLuAA4KL9BGBnEPGD44wo6lRYkCPrx4QC97+CBgHtb7tXEqW6DbUhsutEr
u9hAhUPwolrbxlNY7pyypFO0qAKs0t6AcU5SP6fykGGM6PouXjbBYHkKAVG6sizO4jluMcvDujrS
IMPAmkJ2oihiB1zz4SvupXYra70V2kZajR9WofV3xThUCEsYYqGgD6SbEhNWD1laovu+k+b8pYm1
9KHOpP6jotIsuKUrpgviYXCOLOzDeI5xkRImw+pkSAdwHluDG0twT6IC4fIXzj7jIOWHpBE4ByEy
pVKT8wNDpGgDa2BTZHIaxSOFx3pitwWzG2Ej/MoBgzFEN8DtTin4bLl7wmQNOd9vhvfSZsXPZrzv
SuSWBXu2dr5nMFx4z4ahHpMJXPXThh7DzCZO+WTeZvfBQ+x0X+BJSNHQ5KOQ4taCyPIyXFh2E08X
KItAtc3i1TQ0Ne2CNAWHvXLUj9qN5kle8qE9fuh3LLSZk+7ADdxvp9x24p3qTNtkM4gIY1ZM5uwn
cLco1WlMrGmh0S/eDeuQiJoOLnM63Bq5U0xAoqov5SJH/70oxQSQOWK25sbEliOv/zBEr5SLiIHD
444zijOokkWw0GjXH0oDL5VgP280sGvcYN7lEWScP0Da67yqz927wFOI9pK7HJKUqZlGsNTmLdkV
u9hy2Q8N4jC2shiS0z2l/r//Vp2dHhceRcgZsGxh67fQBCtLXjiKciGiNXEuJZETo8uXNRUk3Rks
2aL6fX3b1q/530uwHOhJiFdXUVbPE9ZQF6FPVaS5xx8GuJVFk8KrOMgegR8Weh+I8s5xdKZUEcNI
iJNDFkIf7dD6hYloions6+tZ+ezq6BX4B4czQAPsnhMeNrkTSg+Y80R7jdSLLG35pF644RMMztJS
IyDtyIAxh09JACnX3CtMtIgM224+kOYxLnYy/YXxpOtLE20hZ24GmhWl2FqchYaZWeQxwTNVBwdV
dFSiLeSNLiqnjvZYXmAd9eq+CaH7KyIVEmFwZjeVc5CTDhhN+DRbGJt0oD0qih1Wbw8oci2ErlBa
5anNeovEodZiw2oK1VjdpfEWxNcLP6kpv6C0psWvTXZsA7yg8Fbrs2dJFAReVtkWf7jQqyE/ixmK
78zSyfUq2xoipyXMvq991XxkuQ9JIn+snSBH7gRiffK4z0r/uqGsxYQ6JQvTGqwUPYTcCXZ6ZDRT
jBi3cUcXeocfc27jyUadzA7vdac6yE+jZAvpTZY7zN+LU1juUBNJTbALUAczNtBP345+aNvN7ej0
b/WxvjUFpdK163CKxiVoTCOdp0YxUSzMt5V2QGed1boNE1y65TdfWRPPg9PQ3Iq6BUVv3orK1eaD
xSo7RQFz9IP87frBrYYkJ2vieaUVqR7nmgCttcMN+D5wZMm9eYcQKLFRp4Mg0lvoVm70dFRv0GSf
uAOaXUXzPpcpPxjt6a/gopJy7KsuiGA+8/3PGNX+eQtOriP1/pBd6wd2s6kwMn97Owr86ppPWPSQ
NdDEmGi85qx2rpS0tGSEglnjNk0DQjywCj9d3+G1By3W9heEs9FhVqy0mbC2zmeuvu3vIJ/yK98P
bmCzzbAFZYcAcO1jcQrImWnfKJS0CgDJRsn8YDM+h4/l2zg7imFDjOQ/fP4oNJkUhO7f88fnn1k0
42m0XuK9uEDwvO+S7SB6ca4ek4oXAQjNkKjhRWLLoUmGeIRLW7SDokUAERTvTLCONddN/4LwFHuj
FZnJPAOkq54DCNnEQiJrwTJ4io0Bb7gpyfEFkurKhmyG0d8EotNYLPbCeWiQNAVT/De9//lp5JOJ
79IAabhO2YO+p2fvzPTVdDcNrwIrW12NBtJQsBNAHfD7mXXynenVxAynAHend8bfHVxEbps+XL5N
jvFudqrH0RESs62e0Qkmd5UssL8xI4Stjb72ld4OnuXOm3Kf3dW7zgl9fScasVyuyuV2/l0kd5Uy
vWsMqAaC7WUTPuUv8T7djV6FhO71zVx1+X/XxU9y6lUcoc0TMMw30YRjt76O5TCBtxOhcHmbpIgm
Ra2X3fs9u+FjsCclHrmilhfBln1/cE7swgpJ0GUDUJI9OCicCP0uzIt90bd4Nc5BY9j/2B8f5/SK
1oXJCBztUcGnv7ttPCQk37LN8Hj9cASG/q19e7KgmZi5hn4wxBjydg7csNkF5OU6xNqjGUETCJoh
ebwwDXB21pcd2BNmCL4p2Xsl3SDp65bMm4ynwPQtuknJlyn7pSkop67EM0BVwaW03N+LkQ896gMD
yjoIuylDm0cHac9tjexzKch7/C/LMzEiTSikR2TO8pSsz1qSp9B0MnqvRMdqYP0o5TdIf0OEU/Gg
Bgb5XAnalWDDC+f04/rurniNJSL9B52c+0SWprJkQR4MIraY9LDuFFFeZ3UfDWR14AuRKuYde2ay
toPuA5aH8DqVvsbxSYoOkSi0XzFEAPyF4dbRRWqHITHAqOE+TPYs2uqB/x+26gRiibfPbF2y6jDN
ISxGwOuOdtUqfL6OIFrEclgnCFITNkj6YxGou9gl/UJHPWRZBMXHtZjLgMCnAXJLFfzt38+VE5S5
tVKpIkBJQs2uMKm4VAEL1S6KO6R0gTfq7tyCNOhl7F8CUUvdigs8Q1/s5QQ9lVSWSDIMLmfJpqXm
UWb17WQWNkgDPUhJuMmYwxDbzfWtXfn2n8Fy0WycJSHyqlj0rD61wT7TD6PyrjY/1VkQKl2eIVLC
piaTZU4Mcg6ct8rboUYrs5lgaF6O7LSv73JDsjM5Eviny31cWP/Bn4V2d6SDLzI4XV93xWSA3q0A
u3J/qMbjUE/OoO7kbsPMh0KkUrm2MKjPQloP11iG3Of5wY0VmE2rykRzPdRGlJc0epLa9+uHJIDg
W+v03ihoUAKigphuo72pveG2k3sdZEU34Vu5TAUdF2JaKPWdLyQAzwuSX1YKaggopVqVk39RG7Nm
qt01tvlTOhjH1BU1zlz62XNQzuzBQWUOwwjQGhSE6HByB1GMvvJaBYSloSipKlD04EtPNSiuohhi
Bk7tFc/MB4W8n2yKHd1nu9awS6fYqsWruamcx8Gm+2RD9yIp2Etff/4LOCeca5JRyDF+gcnsStrp
xGMqw2vk9foJrsCAdWip4mHMbbnV5weI65Uz2sdYYP+i01t19E35uVcEF/lyNkuzQEy3kBsRGcwl
3+/yE08lt4TWeZYj12DnT+mrwtCDnigOEvZ2fBNvAjezVQh4HZgX+vlRKEX27YfP4+tzfO7C1dlM
WooQxOlvZh8ijL72rtyhXRcd79bh09z8+ry+rSsfhjNAPtLuZbDVJRYAg58gNh5kJ31lt4pNPf3Q
j77yldiDLYC8dMsolEI3C09kOE2dlwhN5ElqdMztIDUmHZOH+o4dE9M19gtdpD1v6E/FSd06cFRd
+K5YsyLoPlsQDIMGDgTZzq1IlyZDSYMQVpQFGXp8gqdM7u+GWWp3ihyIqEfWFnqKtvyaE2NKTT2Z
JVVKnSIGJaZW/RqL7JmE79ZMtlP3dX1bV/yohcYb9Icibl1kKc/BkqSKgrrGQdIydEb51whpRqM6
XgdZ8WiQdIWnMTAXreh89XNUxq40KdQxRkhT6zZidPMRIaAlsMo1GDTk4Jtqon6vXhxTbOUYVhuQ
PEUJF/ovlSVKC6x8ScGDS/AJxSz55ftiimiu1IuipRn46fwWNQM4mHaguS4VH3LNKLeKOoUhLIMT
4O42PDXqxtCNI/AzXNAfzVJOo7BYNCCtdrZlLZicPJCDB8i7wj7MCLUFO9Ir9ExZrHfpEA1oJrSQ
ekExAILXEspQ6AwfJNRA47kddsMgaa950CKKx1BFtU0qNZ1dpiIQkXOjizb9kKmKyxCU7Ntm6Pco
7zd3tTKF/W1lxtqDMRvw2PM0+6SboluD5PJPMpXW7Rhb7a6HAYOrRMkR02izpmD0ErVaULyG1PjK
5XL0Z82aPmJp0h/LNgDVGNRZflSp1d9qNB19HRiPlQWNrgo09ZGbj5TdaJlhvLE6qjcknSJ8jPUY
s5wtq6VDGUOCepazNnSmRma/EK8mrU9Cpdz1xoyIpxnM/GEomm6+hXLQEDxQaOPeJ2BPZs4ALk7w
kBRRuTP1aHqt+ibyzZjR0C6VjrhoCzA2UazOIFqwympyQ3A/QBOaRNJ9Rgr5La3n4LHs2hiaICZG
PReSWVfLGwWSIQm0CVCgiwpMOaflDY5RBRE+Tac/pCaYvZ2HNH+Oe1KhoKDLsl+0bfzVQpyQ+ODk
K5AWN80+RQEi7N/CJKk/iDlXXyyykg8lbFSvCXtttCFWou4xzIgyY2cEksDtrvkHE89NvKlV0Gfy
6amYxrCfRQ8IO+kS85XmaLMW0T+sgqAZBqEisKAxc+6ENDOLMWKPlhTJemStn/WurrrXXdCKC0di
9S8EF29QaHUaAVgmkP3/meqGm/QQvS0GtL/868FjNPWfInEeVS77shokLKadtkpz0yLYFin/rHwh
QJ+n4YsErSGoanH7FbOJMMTei/JP4efg9c83xjGac08LlM31fbtMdqEmK8sKSnGQSART+/nRxICJ
pLpEEjyfHW1EHUPqNnMib+KucgKW/0kkUeL9OxPEezwdwRTkhiCSjBWeY7K8rqNwEVOSjqjYFPu3
0jFnOz9oz8/hHbuNHeOo36Ve7fYP+UfkQUcC190WzS+ufU1QAdRBXYMJVzTLn/8KPQhNbRm5ctTU
N6CY2I/Ccs2aUZ5CcF96qHiOpdUBggY+5iPJYXI+UFg1bfJAC1d9rHfxvrHpTpQnFS1tsa+TCKMq
MrPsBuCGKlKX2WQPxe662YgQuAxzNym9Nn1/KOFe2/huJI/XAdYiUERiCMcUE7ITYNE9X0OHGeiy
6CaE3CWRfprMNN+LKERVrbZA4mrTuc38HLxL+AjlBkZEuiiIidulJP9sQjWB/cbtbRUPrBZ4mrWl
n0Yh3P3PwmAcwkXMcOhfJLwEjEjQOLhmNacAyw84OT2r6dKS1FDIqgfympJiU1O0h0/VTUEESCI/
wznNsZRzUCKjqBlU8XYId0WG4kDndvIhirbXz1MExe3aqJghSwNUoMsxcDsjdid0nZevmly7BdgU
roOtObVFUgs5F8gAK3yHXB2WrG8p/OdQgaIrtiuM3Ghb2qi2Pu6GRPRFWDuwUzjuwFol1aZCAtyU
o42LuZP8FTCbZa/XV7VS/bUsC2UkNA4g74LhnnPDYFRvoqGCSFvv9Z65pcc/aA76DdeJ+TU046kb
eTvcgqP9baCuqMKz9glHjI+sLdHIZdOs0Y+9nunAjqTORmu3hQZAZS6960sUoPDPzqkIZQPk2SiK
RIVtRQ+G9mSIyGPWTutkJXxuJJ+buU4nrETHGMlmUNMGnR/KYVYWcqU8SI7XlySC4+5YPGl11maA
U9Xfmfm7QKBfgUY7Sn5cx1nLEUCd8J8T4gs9SZ1birQ8wuJf9FlGqtGe98iZ4SOwNz10KjDburP8
+EMAu/Bq8R9zC59PfM7R9gqx9nOjbOBCmqBXUJPDlyDXHao/9eSogKAtjN2o9LtJ3LK2dr+Xvmoo
moOHEnz655g0UqIhLDXsaVlU6LZSb8u+P/ZDlXtKc8fQPSRRQTvsmv+iBCOAOiIiE72355AI6AfV
HAhiFrD0epL6oIOey7biQt5VVv0GYWZRk9QqIsr4S48UZjwNbpFG32ltnSLOLKfMRKOXEs/bdIiV
nyQNpMiptTrINvnY54KiwMr3DQzaIK/AWCleR/yHF0dcpMaAgnUR6buyP5hBvbluMyu3nELsEKaK
0Uu0QnErk1D2tLQeVTw5TXNPn+UIiprtiG5/8891pJXq5zIdQdFwgekEReMTvHHOJshaTmgy7TaD
B9WXX5S5hZ1AXVj0yFm5gOdYiyc4+W5L4AcgUQMsUJTmd/nB+ox8w+194pN7BxrHB/lDFpzVSgL7
HJMzS6WsJzLgsjmlF0HtvrTxenNTJ3bUQ3TX2TfowRfs6OXhnSNykZ8kK2BH7Wd06qF1+Lf8moZO
Z0+7yYZwphccFSe76Xemex318i6cg3LB4NCSEoJjyzLpcZZuwVI4GI7aoToEgpXrUCuB5xkWz2tS
5kw3uhFYUmG3noyFOaajHYvbxH0wH9tjKFjb6oaauHCo0qMmyms3Q72tQHlHLpymn5wZHibRnutR
dG4XLhN/GUTmyqIRDxlHY/kVJ8ZpFgOyjnNfQAIos5vAjaKndoICQumk+u+IieQOLr5633DLTIRh
ECibcnY5hdD5IiYEAZMQFS92Vy30AfGjnv7rp/ICpBPTWJIXKNtxT+U5wFtZzgHUZlB7P0iZ3yDP
VVCvhuzSdctY3cITKO5LXlQjNUcVUJO0l1Nikxw6Q9lNSLCH6V7/1x3m3Mo4L6nGaiTTZtlCufbT
KLgNh2F7fUWXESWHwUWueUzzWOuBMdJftQpyU0ynj7Y13XTJTTP76eCAZDKrtuhWkyBXacQvA30y
ugcUG9GI8Cz4NcsGnoUS3K/hbDQhfVnKGn5Nw5y+udV0UITR3maYEaqMW5BO20T26/Y2KrxeyH+z
GMoFOPLKFkTU0WHCN3hKRp2GFnhl0VtN3lPEgqQe7qQ+si0l3UzQmIQKqTs2PwsKZtsqyEVHsYpv
ga8MTSYE5VzuuJHvmYZYgl/tFQOjgxgcklCK719kA1WmXN1K6MJmefALgpJvmiyIbi6/I9h6UGIg
DYR4g5DvzpQT91CqPTMyC6tnw4+hMNyANBhdzDGVXL8GlOzM0vQqMPNb0+iFevo2DIUXGN2+yUsR
Dc6a6zj9Kdw10wNITWYdNqJAKTaMPJn+UfHtrMP/suOnQNyOd1YuIz8AoNqswBT3qlobIld2Wz4b
yLNLeHez1k6qBxWiUAJLvwiav7d7iX8Wik7kN869MZW7lNVQ1P1O0KgVOCs/VfkxV7xk1L00uY+m
u5x410HX9/Uv5uLeTo541nCzesiZOHVczrVH4knNXCPJh02TxeM7o9XwdB1x+Yv8lcJC/1kl99WO
5rjK2RKc6NpnIt2mlS0FpR2Njiofkkw0UXXxHT3bU/Dun68vUOopIdUSmBTlDVSRt1UbwH/8ub6m
i0iEQ+G+N2xu+kxb1jSNvQPdxK3Sm4ciPoK0y0HJRBAbrFBtLvcSQ9eyrCIc17gtzMCmWPYyggM9
suxodmT5UdcyyEs8W8ZHMjhZOdmx9lYG930huB/r9vIPNK+Y3o6SnloToDtoIw/Ez/vezcGxEYu0
5y+D9GVP0b5i4dBQduZrEGYzSnNDgJSXr1HgN5NDwgMqObai3qCT3pydmQkWd9lqx2Fyt8GcQdOk
lMA0UrTmmH4ma44U7K3El/Rbo97MgWdIbiwkd1ucysWdOFkrd6Axs6Q+U4CLoVSnobumu9MNOHen
G/Z5j1m1zg0yH+9mjI8GoMq8br2rZ4okAWqnKortfAVVaZMppblWwG6al35IHuNhcIboNZNE39PV
23iCtPySE2/TjSyTxwFIZZC5VRS5Kov9Sir+g1Nb3pKgZAP1LpIQ5zClwkYpJgoWBI1iB6SVoW2F
8KOFpv1MlV4wRLm2fUi+qWAwxT8ab6hW3eSKJENPViIImQIQdXQQZZXqx0DrnesntbZ/p1Ccfaqo
coZqCKhIyhs3VTvdziB/5VaGvrmOdPluxVU4heL20NSLiLEcUGUBlu2fhD4Y1V1f76PqN+rG6vxT
Vl6VYEvYjzJ9UkaMBgp+wZpPPfkBfNavGNEmh9F/hD7lZ57fyNZeAQWIRR7yWNRlsmwbf/1OoXj3
XQdaS8OwdNrZ/Eqj1xRv9dJgboUql1VFPtP+vYAOdpcu1onOWkjMc4hSYkhpywIcZKHvaNu/QAbO
rVnwXy7CCQwXNalWlMUKFKocRJG3Xan5MyDiUd82ORG0G67sISYZMP2PBlTILfIJVCnO/v9xaZKO
8GyqSw9qOiCMD82HpJNAMt5A3RLNvo0gnlheI9zh6aAh0ZGDBr7Byz8UVW9EeR6VKAnF0pNKKHV7
yGr41+/DYu48ioZMHzqQTOTAeD3SuQYPcq7iYZzXr5D+lkHiCsbi4KdFJ+jZ5rYiGtu5rIeCNwTF
Cgzg6RhHQVrz3InVJQRZmloundiqbBUj7lnP7H42oRuFfOqgbymZvZhAA1qXdirUgk0z9PQu3nRz
YjfhcBcXmJIyBm82zGe5VGzLyjYZTf2Epm5VUCcloinRFU+In0zhBEEvtvT8nP/kaRyyeqwUdBK2
rVsFiEYSO0s+8+7x+mGs2Ro64VHsAMkEWv4X13HyGTFZIcUp00pIvW10ghRhtAuHZ5LiTdRtTdzj
/xsc53VLpZllc17gwpeSRrZC7xJ2HwUvxcDs/L88A3SUcSCIhoqKqvBJmbyq47GVjdIB1U1m2Q0y
6EmquC15jS271XdzeSiDfx8CoMcf/XUYotBMqLec72hIen2MsqF0WON2KrK82Z9ieh5kkXrTilM/
w+EcUpjTwagVXCPd2jJ6AxVqHQKUyuxklbCHaiWoWjwriO5A4YT3Bm+N4dg0WgwsU3kYtQdpdAge
0CR2FpZxnfqm4paV36BdLFE3Fvtz3WjW4lcYJ6ANzBODLJsz0twwEyOfxm8j7eTfaf3T1KH3s63A
JaijDajfZKPgXqy5wlNIzlCjLhiL1sApGi0YiWd6zFXRQObqAZ6sigsLIkOdBp0BQqqjfa03vhTW
Pmvig55mP1g0iQiNFsPj/e7JkviOb2JkbWV12EWzHj6b6N6ErFAWhffIgd1Uan+UQsunSFR22ltr
iQLjtYfW6RnyFKu0pNB1pFht1O7S2qsT8ExVT1L/GYSvVrQvq6NieY36DB5+gfWsGu/ffabcRYkl
QorJAnJTJ64Emaa5i/a6kdw3RvnSVpk/DU+TGm2kkLlpcpzUV4VlonemaPOXH3niZ1PVmMqhwuan
9WcWPPb14EJaPE/uwciasV0x4y32oxW1W659RTCYRtGdqqEHif/UTlMoj4UG1Ehxi+5otg/B4CeF
IGxY+4acoGhcYiBNgr6UdKDoGr7pPb6u/qxsif6TLL2Dz9ePcyV6MGQ0eSL60DGFxD/YY3MqNAU8
Yw61XqQi3RjV60SlYyMXtlQa+0RHz7YeCQbHBKD8U13TDUUaOoBCwrxkL3pwm+BBCXFNIu/BT2wb
IkbixaFydxWUCQvbvIWEJXigzs0FZQwakgYRCzhDqo7YpNlNQlmAFes4A+Euhp4bedCpAJnHhw6v
9IxCzgYxmEi0QbQYzvZjyVJKs1pwrA90/KKvD4Xd1r5uFyve1JDB17a8UUF4wZt6UWOyPTURMKGg
q2WvtPQguDrpCRKMosNZ3TdVU/F5RzIFL+Pzw6EEYxelDKgquJ/Zn3o4muFRF3HMrtwqLOgvyvKF
OvEYc4qKUiYBRTKRKIWwgeUZgVf376FaO4NIFW3tG4vmRAUzmAZ8JeQVzuEaCyUlssCZOXhPPgYM
R6I7ytAfzXmrDN7QbySRXawdGYpLJmi2UPK/UMDQS8vSsiUYxHizG4OEnppeGd411r7WYoEDXrvB
GNrHVUJ36TKFcL48q41KEljAKvPILtMdVV6i8s2C3pXe/YZSeAMPfN0g16wE5oFeVgRM6H/kNnSq
DejRDkBE9zfEUCCYoIV7BYO7JPvX/VEYDDiB4t/3qDmkep0uUNKw6OFuJfJDhZzBXFqiOsb6qvCE
oujqRE2QC8VaTFVXY6iXztQ12WcRhOWHVSnS20Da6tiaJNC9qczC20GPsn02z+bemEjebRTISO8g
c2um4H5hpvqITn+l9+I5qpkrqxD+u777a7cHwY5Cl3E9lJu43a/0cWz7ySwRoWYwZN9oH3SwNmZg
bFDLyB6a9+t4a7aM1hX0cxDE/Oi6OLev0OgrVrXAi7raTkt0qb+PCMcN+cGKI4Etr64NZV+wUCBr
fVHcACFz2avL2ua6UX6MJJo8YlaHJqwwKztXd2lWxlssXtQLsVJUgVIwhvgoBrQoki3nawwqUIIN
KdqWq/KdaAdCM1c3HivySMjoRuNNq3mo313f15W1nmEu9njiBTVzbphmtZUD3R97zmY3n34tCTs9
y+wOjbcdat/XEddKdWeQnImP0xCOprZANp4Mrk9tk8+bpWCpmNtKwXB6taPhQaNuV/tF9VjR1+s/
YH3JYH1UoD2NmJkzXXznQT+Y9WB3kA9V6bbdkwUSfRVSvEhqh5PATa0lR0xFRWEWdVl0MPC9nFGm
1jHSuhVofozg1Srk6ckMNeU4xyNRHJVl3ftgqOmWaLn+Ves9/UXHiHktA/OGPaKSt9OKVn+DH8dv
A2eb9WQlqZ5upFIbBteoWRR5DTPSH3okjW5uqK2bSI3yFc4qsliKEir/5bmKE/xnB/lwLcXYVxUo
MNRERmMq2Zb0bmK7vnYkTBj2mHkOjNcKJAooiBifYyMSml/7lp7hcx8bUG+COynECYbzLkkdLf5R
JU4oO1P8EqnbUX+rhErlKzHWGSTnf4YY0T9ZjIaQx4j9kec7rf+6bpeL3XEx6RkEF/ZUjGXzKGNX
owicwujPkBVfR/87zbf57DaLsXrXEVecKrgpQeSlgkoWVKjcPkqDQodZnStnpjcThICZZdPmIw42
pvDM1qCQtVHQ0gzWGmSUz/0MbXKMhYVoZx6ln2Xh6jO6NFJPJbk9zqKWmpVvKKbQMEqDKFWhFxki
rQONH2j0KqfLUfEr9oj0vST5zert9e1bs0NMOOH9B3e9DNVwnkxhshGwTKkcrdfRhF6YWp/ZWqZF
7tB25WxPrUwie6RysTckqxvcPMHomluHY/5vG+FRYz39JYvPO3Hj0DTXZKbK6BaPxsd2/l3Gbx1q
jlOKqsssYmNb3V9QQZnfbLQXvMDoWw+bpMeys7kt7cAEt52hFG8lNd+kDK0I13d57eYpoDgi6GnR
tYsJaRZGgYUuOVyLurgrQ7AAgd8hsEwBzIqBYj3KIo60fBn4R4esyVanzGmFeiq2LLBlckT9lKYf
qohnZu2eg5lLBb8V3rWE73NmBYb5NNBfOxb4UYrXaoLgQHsDRt9cGjd5Ge3g/a9v4VqxeOHaBfcL
lTG3xBM5WFLTVCCNxzdI/pLTDaJ1W+ljGxQSbIQICn0vy9dQfU0KAZHed0GR92knwCaXuhirPpU7
FcCaxJy6BxeH5Cb0QQ9+EYhC1oMfBze03ujzFrolrfbQmG9x+D6Xd63IaFfDjtOfwjm7sZty1hv4
KRKUyXTcy0FBj1Tu6vKvxGwdtdmSfB/ObjHZoYTeemfRC75+DmumjJSKhrEghB4XY3GmGqihptb4
0xb1Ev0+ikDUVr5fB1nzSniJ4cqoSHBgKo5ztcTsSA7efgiao9Ay+Bn5FeQbazHkxk+mmyZhjoHe
1+uoF0tDc8cip7o8xdDQzvv3uaIG2HcwQpKU4IMApTvIGUgtsOPvbuczcwIKGAwMUAvhdYQ7dO7m
MMQR/j/SvqtHclxp9hcJkChR5lWmVK697xdhumdG3nv9+huce7BbxRKKmP3OeZiHBTqLYjKZzIyM
iHIV5KSYqJ097SZyyU51i8O8yaCutkAzJXInBxOnDhTHC9/9sXdMT1TnvTi/3I/gCgexUdFGkzHY
NfsgRgeZwJd1CNz2Jt6VO+vGtOuf6a8jsdO7yjUfr39l9qevrZ/twkmYVxYzatIG66f6bE+yaqsi
ROWfT3jNBAv+JybUujEHU8HqMH0HuUft8zPZ6B/fdG/egazR1h+6Y/yZP5TP3e3yBXn3UHMUL/hx
fZ0XwZj7xNzFaiyQ7pJV/IgGA0LJfSJvFHWb58cSsfK6pcuwwJnibs4wkwvQPcGUYWcfGFfXJ7v6
yl+Ow6v029xqj13qGYJH/uouasi3MLmKpIvv9qTFhHr5jJHlSAlto7ecKvq+viqy+gFPTPC7GMdy
IWHm3CkzV7mr7Tj3O1eyjbvnxLC/ZTv6rT+/NbZkOY2X+7U7VphWsntM1+i3/SERDWlfZAz4yICd
oGBAmKYDXx1Kx8So1ArNOk3Zk3FfaN5s/i7RWhIs+/JoMjJc4KgZBQf+z4U+muX9HLO543Yuy03d
p8u2GKxmsY2C6qFrWJF5E8t5dBtaUV+6TZnXt+OYZU/xosb7LCd56QeNIiV2XUMpluhB9kRAlXUk
yTTNNtGmejvh9Vqjn1JZPqYXqtZuxxFAvaRMpNjT43gmIEKI6VNmSQmIVFui75K2rfGxM0USlUpX
F2yoGK+RgWUA9Pf8tAZzGgYNuMIwA0xlbx6LwNHaVtqNHTNYd6hckFHz6dwDJTnUpiBpuoz6+NLA
20J4FlcaiFXPzefgAYrTClyaMSH1pjPS8N2cwfRdBE2xub63q6Yw1wPUF8QhcAOcm5qsREmKBKSa
wBbMtqEU8S6qdPSch0mEsbn0ViZPzdRHgGIGCIPzoqRSpXLMWjDNz1V7UPUmfrBSy4RweTnv53HS
BfFghe2IlfpQXcenBJr2z2k+iblT3PVjW9W4tZzi2bort5NLFRdvidhuEzs9dh7YPI6hb7rUyzzE
pbfCF02Tr3zfs9/AxUElheBNOOI3DMmR0tfI+ECBXHA+RTa4DzunctiXJmwsxV3Q34HJIomfrrvJ
ZWw9+5T88EszLS3kOGBCW+aNomRbiES5f28CyEPNAnTEojKPdjEACqy1ACakxNjEugHqjlSwirUZ
Hv3UBhe/BxR/i06CjdrLIi+5z1/Mo7wjoafsLR/Je2Uvos1Z+3KnJrmz3MZGBCYHmMwWjPTnUHMQ
lBovHwNA6Z1a4FwshDgt+piw0ByNp8ghDWS06CMej3a+GV3QhzrmnbEvHFlUcWR/+DynOTfM+R0e
pTFqak3hmA/Z/eBi1tP8oAcCHRBzZ3gZzFuvyutwEwhn6lYto9+jo5GKC4nnaNDp0HUxhLQcvYxt
rXhO3kEJhyFuVwdRzvR13TFXLgMd16yFawAcVBYPL0N4sbK+6YCDVO7mYbCVKXRlkCbprhn4c6D7
QozM2oHGpzXxLsdDAzXO86DcJ1FpVeWAuikyQXna58mPvnWur2olGmNV/9pgfnsSHBu1kdATgA2M
s8W/h/ZNDt0kEh24i9o7o7RGDQfvJgzcX/QcW9qxRjFUNoIXeV896cwtyKY2oRg9/22zmzPFLSga
STA1EorNOT1IgJ3l0ZMOyHhk2YoO1VinXgSv8JUviKOFuVfKMOOobZx/QUy9WzrKyblTVXe1CuZS
DbNss69V0t9vFdjlMDOHcreuEpk7ZyHRa6NIB/B3g09+jkG3tsS3EUgCW61+vO4VK9Hq1NSfR/CJ
VwSVVspLB1OzXttTW9zNffVx3cSKc8MjCEr2ILayLp60tZYjr6tgYhxCNw/U+xTDA1EqUvVbi/Vo
BzPZJTSIKVZ1vj09RHTGMJtB5zlu+uUxzg5S8hqSHdVcM4Y8UX1YJmdMbqsM+lLP19f4B+vKhUaU
SbFX6OFRxkl8blzvqIHRPA26Tw+Q6oas4NHceamf+pjDne15Yz1IeNaCUKq3XyRfhJ9Z20WGnIEm
OZ70FyhMWZKMIU4p6JDzEAyIOBIiMOzaJgIDC6AHEO8msLfn66M9LQMdLw0nrl5puV/IgzBdXHlC
WjJY11ACBpL/sqwD4N6s54qOpyo9pKNr2cVmsKeH+GZ5QHO0ljY/yFZUeyZrhxrERwBJoB0KqC93
qJeKlh2tsbAcI9P9/r31OiBYYxtDzb2d23eDS3zrttqqt8G2mT1zlzvgsqR2CMJx0Y+5HMPU8AVO
fgw5/8rpkjdV1uLHgCRIsexkgPpACAqP7j7Z4HUpvxuPsRPikRQ7tz8FHsz+9oUHn9jm7yCziJW0
gO3hPf09710l9Gpbu+8/vs2fiz9BYKLbjkfdsJMHwy+ZZpOwtLjqZCc/gbn5STDqay2pGrYXpWc9
qe8obGJ8nfpwOmfypJsH8lAJIOyXRT5woyIk4VkN12alZM4kLvsxbDAyonT+HDmz196gDHbXtl56
PwmMrSyPPdrRNGGMrAZPzzuHadksTYVAmG7lXLIXVGsx5n19H1dCAZgwgC9igymoEHDbaNKyjitT
gQthiLdHa0gTwWH+1FU4TwFqGCKgOKhoUvC0XUFQRG1RGqDvvm396E0bbVDjY2Tp6T59j7ww2aI+
IYJNrR2NM6NcJk+kKC/MHEaBy/LDLbDtyH+37Uf1ZtyQLbkDgqrZRDf5QUH0E2Qaf+odFytGbEdp
AKyQyP/OvcSwlgmTvhiDxVCWX98kO3MPnuzpi9wjLXwoXmOX7uKP9C1+SvxOcH2uBCidEgzDMSUK
mOZK/3mtNGoURMgNi5sguo3rG8P6PZLtX7sNxI+AqkLkRc2Hn+Uw07jo0iLF07l+VbR3Pft730et
gWHNWaf0ouxQtH03p1pROFUPwFbqkuJO7QX5GdsFbpfwPgAUDcUNzGzw3RmSBZoOmi889hRfyZ9H
0y+NN03fyfQxoJmN2Qr7+ke7ONCYQoEZIHcYkA87dO4WsgzBW6RmYNrpUluZ3UopbCP2/29GuNde
XYGbOphghAYQfcPcrFr4rWh7LqIGm6fRkLng8QEyPj61lRVUY6YpRdsBWNhIdUfgLK4v48KN/1iA
DfBOYFiVL112fVXFAwH/7FRbblG7pvWoAMgpf103s7IliHuYA6REYRST7L+fXCFB2VTInitULuvO
xmiKPc5v4V8nQyDP0IAEA7wXXDIALJ8bkdoyoo0BKqciUh8wMe/SQvFJKHjnry3l1AqXDMzZGPQJ
+uJOAT0aTMz6StzfqYaIBX/VjIrvhcKyhgIkF9uGCeVIfQHL3JDRYzepNwaYukFp8fdujOEdRDLG
Ty+j4nP+zeZFInpDAXptG9VGGDdq1QZ77/XdvygTYGNAM4KzDzIhgL/4S6KsC9QydUiPULoZrdgr
lxmSoIz9KoGe2gi2E1G97yLocCa5GJCYVW1MHVALINBwStmLqx9h0LkpRKw10HM3Po0FtxH7i2dh
DrUylG5x+YKm2gDk5PxLGkupV5SRSZpmi1QCCdkI4oC08vXFfBz+AyEFs8dI9BTCeBj5qyEK1D7o
c8ZzCAKoPvMqHQy3fpk4pfGSggNdeYiidysUtAfXVglQqqbhIYcrg6fhwF0yxnmDEpPa7MMIbIGM
XvLQTpZdipB0K6EJLQ42CKURSPdavNcUabbUJUzh6t/lanDss7THe/F3b4nG2NZMsRkvGWT8uDL4
N6pWlC1maeAtVB9ku1Wq/saM5u5YtbVkd+H8HyIVNKcxigQQDzi5+RtqJGarBJiocRqie6D+tU2o
YII7/fqxW9srqPEwrTGUcS8SWwtMx/AedE9KJTXc1AgNQCCLh1jJAMAqys1cFO//xSKUGlRorWto
VZ2fgdpohqypwSJpDvRXNk8+0Wp7CRvwdJjpptVFXCTrK/zXHvcyaSfgkIwI9qo8/i1HndMW034C
N1or1Q96I+KeWonJBoSG/lked8RnZNd1luKDmsWIYflnIHo2Zexd/4arRpDzgdkNtM8XRDNFOVsm
SDhxI6dkB9KfbqAe6O8FvrHq8SdWuC8X5n2TJgzQMEVkIzfBe9/VN+ryHcaNoP2zth60mRh3P5IZ
dJ3OfUJd5iRZkhmReHjMRgvyspIdiYLvyg2DmhyazfgfeoX81a8l2twEEiPnkhU3kt/k+C1Ab6kI
2oc6/pEbD9f3aNWcAScHKzymKFVuTfMUgUubabi3S7U30mOm/mzG2tN/VWBpHdSn69ZWskADs85I
ApDY4CtyeU0jj73cAj7ppJb1LWWmpxax4B2w5g5Iz1QUupGmGXzPHodI1kiLWIvH607uC7cf509U
coG2p4J7cs0fkD9hdhujG5jcYP/9JBWMFTDZFwZ69wkoUlUVejvblmSCJ8Bl0Qq346kV7vLQgUAr
rBoL6jIt/yktVN8Hk9rcl2SYXxRpMbaoKVc+WvcZSpJGe0gqdAjtokmsO2KNw5Oee2Qcdn+/k/jE
Fl6soBuA4sP52vsM/DdZBGJMxQru1bi6n+qX6xZWNxKa7CoCCPjqeDg2CWlhzQ2zABRzvB/kXEn8
SVXqCJNMwKV10SCqD62ZRLkB4G8TxQ240PmiMAOmBi1FEI6z/H2U35ZUfagYtQiKy5vrq1vzHTRj
UBzBbQbiSO5+MeoBIyPQPcEYJE3timq/rS7fo8hdC8Lj2pFDixzfz0DDGuMx52uKO7UoF6bKB8TF
R1lj1BwTE4LFXBa5OB/ljFjxTINIx0mQ6m2QjT5E5fTFCWlk64lb1qqjRb5wpnMtdAGngrwDo9CY
cOGCiSKFjbFQYFWqptvFurpb4v4YZNN2RlwOmn6fao17fddEJjkHGUp9DooQJpumxniwbk/mdwdN
njDwgKMr4v8QnPFYxugDezGjMn6+d8M8D1rIBAC6IvZ7Q34v5GpfVmirGeSmm2NXyg3v+grXjgBg
j0zlCM1CDJiem4zqZaIJNMscAz0UbZE3c14ctBKlcpMKqimXYFfmNQYaoBhiRbmPb0oSA+MRZY8z
AH1KyIuPtoZcwQg3Sfo9Gbak3tbBk0E2miEIqWtnD5VLJOOMMOViIC0CAHJJNQZyag1bKfJ78KBv
AsBsr39K5vT8M+rEDD+M1mKQEBQIMCM3oRd2rxLqznW5iUDyMSSCq2ht2yhBBo4XDca8+Dd2SCUl
IRlLkCcQgreB+dOqR8ORuimyZyv1r69s9byfBkrOS0JrMIG7wW7pvXobN4+laZQY9hr9jIYbsmQf
00Lfm/wu0UUKdKsLpSBbB0GyJeM3nPtngqGVEYALhuGH2EBG7DKB2IxG7FwXvA9XF4m3Pko8OHmY
sOZMmaU0L+MCIJPedaayn/VsBEdxVxPZBsOdBTWXIWlNWx9JeotRhuiRRKQ/mNB9EdRpLteM5xwO
I34JUwziUxqqjnSskAU4qN96o27PQemGoGkqRPPrlx4LQyBtRR+OvbN4Q+ow0l61UN8M2mOhf045
CGKKLZ6qwNEIDsflGTw3xdZ8kjtRxarUSYMpZW7s1vKsEmmUKIUQGeGupYHStlYYACgPvLD9sqQB
xDaCRGjNBhAcCCSol+gIZecLgWRQI08hQAIpxJv0bNjmRrZRJRFr54oZ4E9xCUA6DFkDX3qeFdyw
1R82t9b4AVScbwQ4cmEVCgKJwA4/B6BKCHGjioEw8IzYUSVtWmnyAioSg1k1g7k0Fn9x0/DcMJIF
tuy21vHV5mBwZLPEQJMOgs+uD/7+GCuAimCCA8UVDIryL5ywbnCGM5AmxtB3y00PAylpcmOWsWs2
nzqYuEwISy0iIO1lpsCaHHjJoYgL/DvP1KLHbZQEMaxC2u65appXUuFik9GZlyEkRaHJloeWdz0s
r8QJpoymW1iljiokny6oYZL1S1xCP0reDOpXNo/+gvRkpuPmuiX2l86vNjjiv5Z4LwniMmynCZY6
8wWyNLh1PAkDz8v0SQluc68WtQ9EBrkLJ+vKAPhZGIzams1KaMZtMm508hYbptdK74ZI2GP1WxIg
SjAyBlQCf6H2mBCjU5uWjgIA/xw9TGR25cAeRKrZa34CGNj/7FxwiTZlJVeBjoUlioqa7ptmLU6Q
OBJ9z603UxKxZV+eO0A4ALJA68IwLhGzNK5600Kn00mb7gWlGejwksQt1GoUZMqrtyc0E1gzhuFG
ePBlQpUoM2skkqio7FUTdIlpWHtBG30Gw/hzscgrBkQcUhb3Cipr193z8s0D+gZUnXDw2V3GQy6M
JRqjEEQoTq0fyAymszAUWLj8jgqb2EG6hS4Ae8GdR/2pzlBo6BG/KozD2bM8Jl7a5ZYNgl8R8eTa
YlA7BhPkn2jCv7TRUcskMJwD7hlWNqX3wtfbn0SUO81QegGECnGSEe2xxZ7cxX0DdYQmQKyaaFuA
cZoejJx2G2kGPbAs3eWtRvcBGY+KJO1Ns9lJpHyp6+WmImEI9mLEmja6Rw9JQ/o37EvSbQMJGVko
q4Mg7lySJyEpAe0VLlpoliEN5ELc2AyADqURKIwkfVMp+VaOgPvTZbcaLCeeIFaRBI48fYcLdRMl
dKxBxDa2svOQsCaoLoG9Gw93LhK1VYAO5Mw4LJV9OBh22DwShQgS7HUjULAE1RcazXz0gQBsnVdz
iHCHwxO0sq9DlkwT8e7+wVhzGw/KZMKmbHFnXNQG2kxbEmIh+EArcSPdfmEq/QeYilzTqVvbn7+b
t0cG9S0Ox/SusbPXJ+k52lefhiuE1l2gOlkDBs9NvMkMAOv5tL5P6kJRUyy4nFIPXOTGzGZBumkL
Zge3aXp3DppHpWpMm7aiULX6sfFQY9aRw/FsDki7azWmsK0l1o956hzQDR6ySATuXDnHWOK/ZtiN
c3LKaNGA062HmbhEpynTb7so/rge91ZuSdacxPsd0zuU8JwkZl0taS5hP/XmUQtuh+JdBbRrejTb
d03b9oEgV1x5wCtn9tjldrKkbu7MYI4Txr/hls1tCoZolOEVcG/sNenTgrb1+CIJCZXXPiT6CWAW
ZjASKDGcW02HyqqrJgPx1RYKguaD7JUO+cB7SHc1N98Nfvr98/p3XfOQU4vcOqHZWeYVwFVozsh3
s1ruSTjdKMbfoz3YSBTqyED+MogVF1r02gLCNMsZc9PsNd28q5vWxfyMqO5C8IH4Yw+BDpx7QC3B
ZMCWe7pt1phO5lRi2+6i47QZdi0Qh8pnedS+MeEswvSLrHF+DwqzAGVyWOs2mGzb6n7sK4fmsNyC
XHwCCvL6Vq05B9hCGcYRMKOLDsOYmFGNhB6nDLpQavsLj9frBi7BaYyO9sQCW+/J1zMwVdrLOSyA
CCXbde/EwYQAequ2rrjpcdgvzg8UkP++YQdIC64cTKHjiY5i2blVkmCkdNBbBCn5WaF7lXhjJvKL
lVwU6Cb03zGzy+ZluIMV0IYEzTSCanWX3Jk3z/pPsrNul70MaXoHNKEuxoEcSURItXa4gKliCnoA
VSF2na8sgApvCQQAghbYbIpGt0MVJQ5hiXoloWfQrX/MMMc52TYIvhlRUzG6vDsw2Q8uUsLSMZ8B
K0x946Y8Nq/6tj5Yu0UQO/4UafnTdmqYO220wgRBlWN9xP+cYHi5K44jwtZGfULN7Fd1rCGkBCre
DhhDtM7fpL3X9072Y3Znm+6ECOC1O+L053DHUQdNdCjr+Dld69Gt8dQ6wwFk3x55YhQ7m8mzXG1b
H+O79M1JRTy0q8aBAkNnE16GJ+T5JoS6WVooE+J06ocemmIthl7HhzRyi+BXA9aNUvD4X/FowM2Y
MCO4ItCC4759NoCt1WJETWosQ0Zqssn40JX3sQlKhSQG4ltwI674MqR0GcYDvO2YRmDrP3EyaR5o
jXIQyC2LAUKh5jdIMRAoyF+PgOHqQ+MIIDT2LkAJ+9xOoSpVEMUgEuzMRtovI+nQk6aToHV0iUqF
GYA6GGMwgh4Qv+dmksgI9XyccTRfzE/j2LkGJKqgeh3bkBubHLBE7IliSzfmJhThIdbC7Jlt7rzW
STPXEBHBsXHa3/lrc8zu1UNe2yac1AIRjgNevupFfrse3VeujzOrnMOYaQ2HyWC1zQ/T8FqKGG9W
DgBU5VGKglAVZjl4kCLpjbQEHgdcho1XyWiqpMCTPCvtMUo9EvqzaCZrpXuMLTwxyN1WVZpaXVUx
gwfd747K0TgsB8uTfrXuDNEJWz602+ufcHWJDFmC0gmU6nmUBECFdOxk+KZRTvvemnx0zGzd+q0a
X3ho2oFi+LIh0pdd3TdwdYBPA3xsF7zM41DUY4p3KXJ4xtY93ubgurm+rlWPxLLAjAQkIxObOT8N
Wq9GJcX/nRB1cQjfZ/Eulm86FGt6pxleyGybyz3BizD+kfX+gORKlPqurfL0F3CbmdJpmOoC9IYk
WKS9avTkTqvp9/V1XsZMAvAfAjS4+9CdVtmPOIlhuQS96qkF61ufPoFLVk/23XTotDtJ3mvar+u2
WEZxfjee2+KOGzALUpmz+Dz3PwzNLzB4Mh2V+MZKBJsnWhR367EScK+VMNRhQsy8TYIXK8Co1mNZ
HCciuHRWSl9oSqPZjnKzhSKBxn7MyRe0ZIxppQCKOlFs7sroDdSFTpJD1MwADUpB/Xn6lsPsKbBE
Lrp2/Zz6BxevGzVVcAbgoUkqexL+bYduZ8SiW3wllfoDecEMHECiSBbP1zdb8hxPFrt98FjuKtNR
ptRV4rsaVA7X/WNtQQxc8z9Lf770yZekzRLHUQ4u1kxdtiAmAwNS4i2j/njdzNqCQIYDMAE67egr
ct8tS5U66dFVc0L0LA0r/JpAPi6jwoR5LkGGoKzYAjDJgqYB5i2Q0nMfD4TGeaaGsEWS6tD34f0y
66Bxy21UaTZp2m1l9V7B6HFWE9uabonypOvNMWypXatfTZoKlr72hj/9Pfwn7moU89sev2ehwVs5
KJ7WKHtaFfskje5b9EsyzB0YqMoApQCKtOKvow1yJUyFoFhBGN0c9+YYBzKnY4dhgKK17FzZTYoD
rp4MjPq5hNrFx/WNXvEnE/kMA5wDkIspwHPPXfSwmfMqhjXQ2nU4idmPZRAwvIlscEGaBmWaWUFU
OU1c2EvgF3PoQjDMvr6SVTc6WQnnsmFdTbLSYiUaWMK6Dwnju5kbJd7/zQp3F0SVBW3gHmvRZzBu
Ahy4Q5mVmM/Xrax/MVQiwDnIcJXckTCVJTHghqCpU8CYAPl0TEfOliCUrH+wf4zwVJjR1I/y0rCt
l24K7S43tsnsTL0AfXh5z8CdUafHfDCIVgAdPnewujCCZDLwwaRWRV7e7Sq1PvZalUGknTijEvhk
FLWQ1j4fa3Rg9AmPAXAcntvMEiNtrBzXjWkm6KdaRzkvfKtTXq7vEtvr87sa7zWELBbyYYhH6ddp
nShzBbYyZLc384IRzeDruoXLbIBV85A3gqAMpC58zzQa2540Kl5Phhnn7jhAmT2Nxtwrs+VJUeLq
UTHCXBD/Lt2C3dUAMaIvBi5nntGF6i3tFzzQHRAx7SbJOtSW+pA0+g3YWkVtqcv1Eahuoq4HdAXg
hTxUYEFq1VkacvEudgfrQ1O9oN+P2mcvO3/7IWEINX02p4bgyt8xcaCofVsiG67690n/CJpd2L82
ZL+IuH4ufeLMEH95tGVq0GzE/aw07xhPt6fJv74SdvTPnQ4CTNARZsU8Ri3JfP8kAWi1YSm7TkdG
Mx2W7l4vfCl6a8JtPR4qcghbQbFybYdOzTFvOTFXhkXSN+AehHTM7MzybpkbP4g/pQm6tCJg76ot
TNNjwgAwZaBtzm0NC9NoAkDeWeTXzky2Gl0eSrXxpKa3gY0R5B2XQYKx8TEQvmkR/Mt+zcnKqNQl
YclupXHMoeq0Gc2XoPKub9baWWLzkSA2wT8ar+deJoMJbQ8wc/blLzo/1skxmgFVFJQp13wO01eg
rkASyog5z1eiKHVeqAazojzoQYwew8P1ZVzGcDxKEMDxivwThbhP1ct1VVQ1eExBf6tXLyT4DrU7
Ndnlc2qnorrumhecGuPeCqgjR32f4VoyFw2ClztqPFBa2Ya8a0W1gDUXMFCbwuwq0s+LSfRuNMeC
RvhwdQ0Cgsa3UgBRIlFismpFZboJmJNlN8b59kRNSdESzirHkh5mq7KJ9SgZ8l9nP9iiEyPcVzPr
UUKkhZEFh7PctfH3ouxlJRWYWd0c4AeQm6JufMFiWVQgsk9jmDFTeshBgrFFBaO1tXD6NHr9hoRB
LjhCqxZB8QygF7AgmKvivh6Fdp8c4DoK8p/sOm8Np5Z20li5Xelfd/O104oi4v9MAaNxbmrQiq5N
StCs1vO2TXc1mAUtihRSYGbVH07McMdVD2jd9yPMBJmnDx999FjFr9dXsvrR0JOB8gOaFhcwaSuJ
tAaI/T+U30Oy6ehetgIAQ6EiLggNq4tB8JExzoTowA//RqDLGdUcixlbaIzOqpNgUGDSZsH9vbo1
J2bYfz8J1lk+QuWOmUn7HIVqZ4q9WdHtrvwPoRRpzz/LYR/2xA4o0SD7m8JOQyPI/ZmvxRL+l+0/
McGdVBSqwwLNHXDcho80voutu2US1FvWt//fVXBnptWsvqbMkVsl3UThoU/9OgQnoFbag/D5ztyV
T0hOPhn/jACD49jWGoz1RQR+sJHNAy5QhPnUe9PtjNwbFs2t9T4Bv+6wTRfr//Y9+awBAnDBUIew
j/Dak+dB84NW1F0QeDkl524Bwuc4NSvYyBrLNaI7ubNsQwQAFvg4P95T6+WoyARGlNC1Om8wN5Ts
DVEBadU3MFwMIBoqLiY//aLKcxQpE6yM1XdQ2PXsDdlDFoSOAcrc61FopT6MS+nEFufqkTLGkzHA
FvGVTb+Pb8tbyKptpq2x2ODyQPJw32+Nv347M6OYxMLHwgXF84pGmtGiBlkhvMrPKjgI81+GKIKz
333h8icmWEJ2EiWSMOtUM8C69AKqGF+T8iO1nMF8MkcoH2gC/16pR50viDnnibUg6jIlq7GgCgxA
sU0+ikNjGzeSH7uWr/68vmfr7vHv1+MCrTFATGXU8KZtJFA0xz3EWyYH+fdIv0r6et3WJYMXnn6n
W8V+zMnK0m5qaRvBmDxvc0924lfNCT3jdtg3W+gwvUi25Q1et5d81W8eY7cSpWaijeQctA3DQa7B
h+tEDd0CwDBMbxQQYUX9INXNQP7Di+N0uVxYBtYwbUIN1kihfWXGDHE4om3mRtld/64ij/mDcjv5
rhhUqoBexHftQq8JnmnhGoA9Lcl26t1S35Yx7tBoG8iiMSK2gCvngkeZLsoU0YrRtwdN+jpYyc6a
nmnAbGK230pA+JQ4dSPIQAR7qHKxuQyWNgpTGO1BEp+Dr6oeHZAlkPZjzEs7HwXl2dWr4N+zz8NO
MCdVpzILL0WPQSKwajRd9ZhJhmBVok/JhRgidXQZcpiRy2+aOFW3N/oANcBtNDqzZbei94NoWVyQ
CbMKEjwq7AUzJnpuy/KZ1E/X3ZL95GvewYWWoc4qlJJgYhmfpvlLFaqYXkImz8LJBQTZDEI9GWDA
nLrXZZYeFSuxKyV6AEWhN+v0EBd3VYZZwVwXnTiRaS6QNCap5SSGaV0rX9W8PyYQOjOMeZ9p8b6x
ZGepCrtUdI9OsuB+WPd/ZPnQOMfI+p9gcHLYCxCF9GqHyyiRNCeTv+Uk8qN82TA9ubxJbsBdIqgJ
rfoKEgjMReHRDH6S87CtYlRwyhJ24ujo6fXoFYoGgqn/UhwE58o/ZriDrfVmYyUzvmkXD5vcNJ1m
jO+GmLi5+iuyRJw8K20oeM9Jl5dblY6XX6zlaIgGn1JkM6EAfVffNNsQ1Dw73EB7yNIqH8lOhA5Y
3b8Tu9wy9aZTB9BbIO3rFLvLU8fq/Q4E7/Jik/INatvXT+HqBX9iTj3fPI0mC8Qc0cwOylcJ4GHz
rS2hbbKBYtd1Q2sR7LSOzB0JEMYXpVzALyeS+lHojuVDv2xRafEsyQ6hEzVhVPC6ybW1nZpkP+nk
KGh5WNVZjFpBm/3OzYPU/566F3CEOpGkutdNre0ae/Ay6SnMkvP6U00/dBM0tRDM0o0RgPTik5jH
YC43hLhmSAXW1hvoJ+Y4J8lLQ636FuZqZCmGtssiCEeaDyZQRot1NEuvyn/1ui4wu/YiOV0k7ytR
1hkVk8CZgGia/KFExg7Aii5iwlsLKKd22M1xsm9qibnnDrUlpxw/U9mRo/tUxFzM/gR/+bCaOTFB
JcwY8c5NoH3Sh3qNmFWa5e1QBY+4wwWXgMgEd78VpVSZZdfgyq6CI8AQXt2KHm+rH4qNooLzlpHI
cA6OQk8dF0zyUAVFghJ9tPJkJyKyydWD+4+RiwEsFKdis50QkIx5/ly65xjynDGKsNNXKz0lsfJg
grPw+mla/XRAoqLdaViYZeF2pwDYwAxa7E46fzbWvfb3NBboaZ38fW5rJrmYB4klbbGub00rvotS
9NLDUvKCWVSPWD00aHSiew8sosqrDevREI8gQsEegf7BNkh7P4/9ttFiv45Eba11f/jHFi+v3RtT
RqDvylwOmX719v9nhgVRVbAg/rqHAmtvxHiAAoSPQfrMNsG907/EIiHtFWwlNgl0wNgpoE7AgnB+
RNEOJuYARLIzP4AmI3hwp+9yD5LxYJPvirfQn/aFP7vpLrCzvQgEvBrOT2xz8bWQ2m42VaxxZhM1
YRY5UR5juGyKITAIWZ002454xFz3+pXrCoyGmJAGuTmQ+Rcgm4ImEWbcALrOvHhwtQH0XXZTupJI
NnTtQQgQO0iAgMBl1BLc+UrBBqbnugUwIO09bc59KVs2AQRvs2bZdtovdMxvKepaycxk0kUQgLV1
AksEuDFjY8C/5xurL/JYjAkANVoPHTU1I4WnjKll92nZOThHhStHoI28/nFXjgaU6rClBJ0KxHzO
mwpI73WAGsNrjWhXhOBBKVDM6P9+fJScmeEcB+KB81IaSDmAsmxIbmt9aI+iCbtL+Qnw1JwuhruI
l9RawpBdxPQuv83uuo1lx959sQFD3wIdJlZIa7+GG1CwUBHZ4kpoxnAfBi0Ac8Bk558a38ndTIq+
mAMFvb8sgKqLtXyNMxhzru/VCiYXsgWQZUUXlknk8F2EYaGtnvdoxOmzdp8PwH7BWneAcmSxl+YZ
1YNJukfZzTgoSOUcsiQ/QO4BlJg+pHYcQo0p+XsyRPaTMBcApiUQTfB99momcj6pWPdAv2n9lIap
C7kgeO8MiVhLcP+tOeupMe5+6tHllisdxqDQBHyURGeH6A21pWj+uv6pVy53LAuNYjzc8J35mFPU
qMVYLfy1mYfUySK8brI4llxllnb1HNNNk1mKDfK9X91UPl+3vRJkz7yYudqJKxWDXusx6xTQ+V4h
DhkeuvaRpMeo2RWiRo7IFhfxsqFWlqmFrXAaj0Wv203SOtrQekMS3SeDBYm/QbCJK2EO3AaoOwMT
BJJug1veYIGVtNfBTYTtu6/AOR7V2QbAnacWkAbdEM0DrPgMQNeg5AKaHWwKBhcTUBXONHNivER9
5JVN+612k6NLsqAjtmoGoiw4CYiiF/gt1i3FQQAl0ZBU78UgQXuyubeEl/9KmEGxkwEYmOABTJ37
hhHrOdUisNhAMZV6Zp2CPDZL38duhBI8aKvzAOLlif5W4pK2h0W/CcJcteVugYRGUFu7tKWiPHht
P/8MG+PjUrDXcocyp5USLzWYAQYVipuABaT/j7T3WJKbZ6JEn4gR9GYLksWyXe2NNgypW6L3nk8/
B33v/GKhGIXQNwtp0xGVTCCRSKQ5Z77TWltKgMXKORkrIRYiRRRq6UtSRKH+UvscqaOwSWLQnAyd
dIq7wAeFZzsACibxB2DPCC2vY/mauIu+WjFhhlZrDbwn39zfi8OItrY8jANQhEQ1qVyDIH1jkP7j
vfAygumEr8IzUGlPbZjzcbb32te05eWp1/bcAEYTbWbGbC4b9QNpuZBUBZ9Qz+iU6uSYxF38dtvn
rJnvUgaziQGIaXtVgwzfnGsPPWLSTm7CX0bW8BJIa+YCnh2dQnuij5b1rH0vV01PzcUCLv5ggUM5
b3XQmOa1ZGMABBh9+n8SSR+0yPvheLKpv3A0AkyJZ5k9jhur22NcEf9+TEAcKXklr7UMBCab/8pi
Ah010vtYVyFrQq0wC0FOGAMd2AabeDs7ivIwITlQC+7t3bumCqEY2QupjJPTgQhYNCPIfocsoa+P
0YhPslQ0P3zfnE5mGylnyde13/4wmuUmaDvANaS66O8CUepBC5PmzjzLEgYKhVHcWVJf90DDbkBf
XCqdBAQJwZI+wybQ3SEKwP7XDjHC/VRWyq2fRMFLmKsTWK+FNgTdb6/9uK3e1QFAsgqBP2wGvUdA
1KImtTiDYDUGiFVQQDtReTOm5qGBO/93ETKwo4D8CU5dne1yE8ehG4EVjMuo7HRMiGEuTgh4TBFX
pg89VOwS8Ijx5AVS66UedWQUJdp/wYWTisQcnpW8BdTho6Aq9qxwks/fbxUmk0MJdyh3uQJ0bBbT
B5CzvaZ0aGdQNkh4+zvJwcOCjO6n5IBjbtM9BK6yBxSaABYsk8T7eIcZUjfbItDZjYfJzb2OdO6T
fKyecpv3pFsJO5Yfx8IAKVIxCALttZg1DFMqT521w0eGqjcYp7zntFav+bbFSrA5SICsa5ZAVwL8
YLJMBqEWf0tDZT52QpR+3LajqxsKW4z5SgzJAwwULyrGVCM/660JcKv2YD7p/h9BcrL5vhtf/10K
ZvMQQcmAOAVgzaUhAZYJbUSU8kgMxodY+aUW46nMTbSPzLwnB/UcF2ZEE8Wge0bzJ5pN0dJ2KapS
MciZGxBVN5UzdvtewYnfWsVWUA+SZo+zq+sYvho+YuOQ8W7ftdVElgPXhAYbBt7XpXCrA2kDEFTB
F5gD0cTwDHNHkcIjJKVuL+jay+rCIBm3XWazoWfUIPWHOnSlg+yaICsEsiMgwjf5ne+Kzp/bInlW
yeg2QYmiSuj5DB5bdVdKns8DuF7B58HJ/+sD2FBb1YDH3wyQYTy9R+68653kh2yH56Nk38/bex/E
dEQ9RhvFDTa3teMuKGOi2mzBYGSI7v4Yz/N7f/6FspCHQsr+PvNGYN5xdnB9OfGwwBgnjh3rW+VS
QWKgQ1iRan/G/B54itzptVURwDOnyFQGInzmbHdWEUdDjdhb1CagJosEWQA3KXm4uytQRdg1DDTA
8JEHAlDUpdXLaZfI3bdlRAWZJvVXkH9mXXqUG3jkKf2qJcOW1NjWsmQ7Y0AkSKJ7zu5RERenHvHE
MqZndi9JxVaqFWqcaP51MSbyJoLCbqMBFRrBbgwwOk19EmszJaIYHUYtEj4MoEhnUqe7eCL/M+sg
/RwkxODrwJyBh9zliojAmk8UGvfHyu9WcgcgzFbzVu/s22pfuRtGDOMEwGlSDVIJMUlx58dO6Z+6
GDugcea81jcYI5AAzALdELgiL9XphjSJmirJ7CAx4k2PfqXYio/xND1b3VuYp6c67ewK+O2dLmzy
dN5p8vttTa85q6iqi0+gF/QypJLiMMhUfIIROOGzWZI4JOmfya3csyyQt8EJnqSJNDtr1w8k5lzI
V3EQFU5vL6AmgeiZHWfpgybDYwMxcquiV/kVxkbGwqujr2zgvMp5kmhkuVAT+AmYdKPReN1qjpW8
izg6jVHso27Ylf7A2dirOJXqRbnHkAdE7xyrlxBMPaaQEIVjXnQkWTJOTt2pPEqLNTek0gsZWDLI
TF0dhilSMSWfY/UqJ05eRpQaxNnh2MdKowYGMUSMHJkAwQDC/+XCVXNrqJWA5AzYZYdiP06vnbmp
56OJShr6oyXDMfxHjsy1oHApkx7PxWYFkY8JAAsyZTxzCwwGw82UP3vlTvE3lezM+jms7AleSHiv
ZBuYuqQQnTbb6cXOAgLo7a9ZvTuR1KT5P5oIZA+plTd08ItS4hWHwCKa+tsfH9BZJ/hkkBHbIaPs
SpjzqM9aclAKxzdJWO27zi2HjxT0PjHnRl1zTiqeD4j2sOtXuV9rLJDySTuw54m/5+a91A0UYUxb
lXjdaeqqJHCGqbTWol+VBAzLD8Jah6TGTZ1iq3oIHTaSkx57mfRbbfM+EGljnCNi3Qmk8bqeoGfH
/ghdxc6A9jMeJDfZ5XcmWhnItn2fEGD0r7Pnk4fS8U+h+3p7p9bOA15UmBuh+DBXT7cuaZpRUweE
bni5wnLm6N78DwVE3PuIgSmGAyJS5gJqIrPoogrGkE+AvtFAdFdIW0FqOI5xJesMGiqcNyD1Yj6O
RTQakrQIUsD5Y0ogB1bKPEjiuUdNaF+LVeYodSs+9J3c7bOpFXV7ysL87fZarlVQdA2DWHhv4yOQ
Ybw8g+Lc+HUx4QvK0JPFfV+7oXXKBTurvCB1zCr1anGvl0BeVj990w3VD2Sl/e4+4jXarZU5L76E
8UBJHERBPMIKk1cgC85O/atyALdr/+68BE0du/Co3Yeu6XZb/Y7XBbF2ApCior1iBqXrZbZbq2bg
2piQLaDWIGlbABxFwas1c/Iaa5aLgAalO5rWk65czJBWk4QuUwBYSV49ShuzCd3JV1zOpq45c4zw
SUAzx3TQFcZJoOl9M3yze05W2rvZEGp/hL7uEgCCy7G/saLOB8Bq1T6mSKwa8HhCpJJcMhReg8Fq
egyzpThDdHj2Kn+NIE6okTHGym7RP9aBqBLc5Vq9ETbg/lY4Yeza+i5zt0w8J8VtZ/iUrBq0y5by
I88At8YrbK5dWksZTLCeiF1ZhTN1y4EzIz0Mws8UZbZiA/BwMEvc3sk1hTRQ7lBgedDhsJ2bGF+M
Zr3D6RSqXdB/iL6X8bz/mj5LEUxgWJXKhLIDRFR4Gwr+cdbdaHbQ/41BWhNVd45trmq08DfMSVOq
RGnMmorrZVvNrFM4au4UzZzYYlWrhRjGErqq0qu2wi6hIoo+PqOuSS686c2zJexKHhPGany/dKKM
TchBJM/qAGlIU7bp+wzSsTB7QXgflm+t6RYFsn+/xWqHdgJO1LIW7y7T+PTvixAKCBKGEOS4C9Pn
prjT2/M4n8T4HD3dtsO15VyKYYwkM4eqKUUo6CdPQaMSQGo2qoMpx1n1ENhzlFq7FVGIRZOQjF4u
1aLeeqGU2o+5HPQjgvh3QFyaIZE/4r3/OAXE/w/WiMo6HL+M8Odq/L3WWh1DJJAkagcz9lIZBGr/
4Y25EMEOvsuTUldDRXdoeJuHLxk4nbWd1d7tDVp7iSylMMdKjuRE6QYo0gJsR+4aMvWcF8LawUVi
EJB1AHagOfPLTQGpIwo5Gsicc+WojTnJZkdXOFqsbfx3oRjPMjyo2BEla0SvTiPrCEQnVGu8GYOa
WdgRAOKTsfTaPHHigWMBqxfUUiYTAOl5Ium4MOFiAwxf5cc2qEnbH8RsM0x2E9yhaaUeOAZO14rJ
tgD2DzixGljbAGbJ7JbQBnEd5qgLyDImD9ENZ2W/42kkc/1L8be3LeO7Rnot7JsuEwhTeEpcblyU
JkEX1T4KVLZq90+DSrKMTGA+fo0O7U7ZZMAhzR+tlIwgtr+3dpbX5cRydBK7amPzUgFreULo/r/P
0WnssjjceuEneS1A9/xoerqdPwducvK3wAYMD8o+ehIfb+vPFcgsdjBMVVnE0D/SibmLAAsYPAD5
DaLGV99Od6X3xZFI3f2NFdflSxXnIfOVPoHEAS36RCCJPe7jzf2M+kuOkT8e0+zay/ViSZnrJ+yG
wcwqyGud9qgc5962SEIKkp9VW/xZ3AXkTa+dO2xxCFhGuNMNR+EV73PxAcwZyjHKD8DZ7w9oTo28
gY3pm89g/4ZCk2+gGwHgvTwAzRW7RsUF6TRKCwWXxHZGaEHa5UaP1sROo/2rvqObPZkStzd0DHZ/
mTGqzdp7iayWBdJWVdqg2kcSoAvG8ylDorVrtup4tIynVtzp5mPQ5QDUSB2j2WQ8PIXr804/Fcyn
gFRARZ/1nWJkTeWc4VPTxo2GRyn7QJalF5FMGH/f3oqrnUD/EgXWwPsCIB5XidPGEma9CUGy2hWA
WKtmtSVglOXBd1zdBVSKpdFaI27OK/8FYuVSzyP0vgCNbN43RfMyWjJmm3P95d/VQVVNRmM3oBWQ
mLk8Sb3S+mjxw4NJDIOfGZLOsxxw7uer0Aa60AZ4dAmgOQksxpciwBClpEhNolhYfkzKUzuj8xKV
C4D+5tGrpnOum7WVQ10CWR0g28rg1biUpuTllMxajbJzVL9qUnA0w/rVCkpOGvTqPWui4YpWnEEC
BT44dt3ECIQzZhFX9mhmb2bZ9ls5MmvXGHQN5S6fN2p1rRXEIXUGBB5A8l9R2KBZLjIrK6lsMZ5N
0lVJ7vqSnJCxVUPOdq1pBmxmnHvMmADUhdmuKA16KxTrypaU0gvr3M37fjdGxhYtDpxFvD5LaFYB
OwgSvBRBhE2JwqsafdNAlIke1swYvdBonNv2vbZwIITCuDlIkcGqwNxNfiiIla7kFbpkU4kgT/5l
hELnyLPx+7ag6zAHFgF/gDVDxwP64hjDQ+QmlSX4Wu25z4EM3h36VHSt3t+VIlBWW0Dyy9VeSsqN
BEY4jmyqxcV9CNlIrCDVC/xA5CXoKiyufKkvOgAEzxXASCe39We3aNOdlPUbvapPgx7uLHReZBhF
yjINIHghD9Lzyv1S+Shl4w0NmgzUXy7l113eKpUiVgCmm2NQVaGnWhn6u2BE5VeNBWQJjE5ybyu9
trMLmRoT5nRCD6PswRcVho7VGT9EPSF5Cm6O22LWjgMmDRHAYuwFfKTsw8zoMWLryxVAySxPHMbP
Ctkrba63KDjybvm1baSvMqC6GbKIfPHlMkZAtFDBollhGkm289wiaq86Qa4D0BMk82JIzK5ysv41
CUS773nwIHSTWCNaSmc0NccM3DwVpDfdaLhZVvhEjYbNUKrVMYyEyRZ75Tz5pWrPrSRyzunq8QGW
PtCQrO9ufeagRpgHMKxBgwmF8b2uxQMZavSW+dVPaZL3sa94XZIcu9BCl/tgcNKGa5tMZ0pVZOhR
IWZB2nKznjDyCb5XdEydhmZ8LIP5UQjE92q2Pm7b05rZLkSxr9UJFYYENztEtSXm06cczIy9HoIm
RPU5a6qubSg43YC2gXVFFHFpTjIoQZQAHWc2Rj1cdK9+DCoPoPj7wcgaDSVgANQ6EKaBLXQpI2u1
aJ4SGRgo5q5SHbE6zNNXl2zTVCF58x62+kEPXqZy549PlfQVWxgkTE9CucnmrZF7gOvRZrcMPK3c
DLzc3vWuIucAaijJkEzEhOzMGmoYgVr0wPOSKkeWZtJlgT3Jn7HFeQCtykGbLppqkE/BDX25BqPV
K339DVKW+kSbaO9OR1Jlr+b/zIRmQiOoBGePh6bETtOEAtAVBgqCNc3g55sfDfV98s9j9vO2jV4b
jowVQ9XVVCmwPSvGosUf08dQRDukOkCvWt32fW4vzdqy4SQgcQ1ePrTUMObZdILW1HT8uC/H9GCJ
AAMtall35CF8DaaBVwm6PniYZEGhD3c06rwIqy93SfLFdpx9PBFqTM2ObedpyMvrheH9+9pZQBAE
8ys6BNGbeCkmLFslSXMMSo7GNvO/5PT99u9fR9NQAyV+6AKELUytXf4+kB37Sc965G00RwFlHFIN
angAiCeJ1Z3a/b4tbc0SltLo35eBheRHSgqWHzsaQCkoBkc9NZzbIq6vHSgESlVLwsA9kidM7ABg
himYixGThOCvpTz0UvFhjY+G/CqjCEC07lcE2lDOrX5b6NWkqQI6PF1rB2ARCdum24SAHxZtYcy8
SI9sjKGSkjdoumJ+FF0Sdxvttr8C6jbHMLZ64FzYZVNhmGkjzKIDlrbba3mNe4TTiv4FzIGg1Awb
YYzcB2PMhHd2hZ6tzNGLEfCtgo2YzJan+G2K9ee+eNWE1En8B3TUfk5ieQAYUm0pTiVzQZhoFuby
brj8GPr3hfE0AybhfBp7W9aDMMPNt24QRE6CKxB8HG95Vxz6pHKtWXDT4TSOE8eNrSw5oGTB2IbL
D491ti9eHmM1jIuxAr2n+Yz3WoC8bQ9+pSblRW7UVTGaYmwZQyTghwPWKzvyV2BeIxLUoLaLSY3s
XkBSqpzF+8oIPjW9OwO4xeAg+lxPUaAlBgE/OmNBSE7nKy8XV7Lq3ByMtkaWT/4xI+cWuZ8fsdNi
PC+xw03tyiRHJfdlIBp54I7NrXghHFgZ/QF4U+E/xnerphBq8tDVyCOTpibBXX4/Q6yjucGpt5VX
BclOL7zLnrcJETYcI1+xK3QnADccE0jwhOx9Gwz6KChFU9vyqTwqxNybu8R+K96LHajD3f8iDLOc
dDYGTzs2Yz4qfqdGLdZZAD3PvLVs2muZ7WYXrINbbu52VbWFNMbfhqkRzLoF1SpX3wd7gYTn1IkA
13T+UA8579m2EnTjYCzEMUZkWGklST2Umx5q0DYSjDQRAxk6D7PPnLSCRC8m5oxcyKLhwMIb6FKM
o9pB1rDv3F/jIfG69+pdJyIMZDzzYr81T3ghjrFQScVAnEFVa987d/ppHHoCPky8zElJgqfWq18e
Mt6ZvOoKACjycjmZF1SuKiYAmCHTfMi2oUPpGyc7PFpko2SkclpX3YweunrETe69cux0dXkpuytu
U3TKsfxAQ2oJzVRDtvRpfSU/N/5JtpEV3uBinffFjrudKy4PfRx/5TGWqkWdmJR0O9UT3vfnAeNa
Mda6sgMPg8HyeXBaOz2Zdu7dVnTl5r6Qy5hsiyHgTKggt7PLDQABfj1qnijyzXVdP9rQiaYMNHkw
9pNKchlKlLK02cte9zs7KU7oCARZTLt2+5/R7me47w5IeN9W77qYQm0I6eX/K5exIStXlFiNaU3s
PfmJlAZKssf6V+1K9ujmKXl54LXo0o26OpfAY0SZDESuaMe6PJdaq2i5TA1nEOajboiHNq84TvQb
Ce2WDMZYgK8tI52N64JWyKxj456l3WSfH999x9+MDgbJ7+TdKXr5Dba5j8EJSbDxwkPkqHfW84vJ
8UTUQq4+Bh0fYAr+7vtjAs4h0iIzlmWclOK5nB5TYDvwTsfK04Zmuyl1H64pHMjLNZ3Bi1v5iVbb
qTo6KOVKMjpY/VPA5eBdFYQRcTpKifiZzaAKRSwVSa6i3h3a0z7aArnpQyXag452zwEsgdVRJIaD
eRle+97q1YEQE89rUMaDLIQ5h6FadVUziTX4antzW96jyGi7+hnYkOLm9pFY1XEhif59cXFEYhZJ
2QhJldurNtoVSM6bgl8Vga5pJDBRqQCnMCOiS/tgSLFfVf8SolrsK9sq2pm8yGVVDHiK8fwUEUyw
sUSdI1HdT7C8QDjq+aNcbefInnhUwtfVSrgQpLFwmiX0EuBoXWqTmJna+Ab6LNrP0RlstFB5hovJ
2p15DFMyA9YyJHcDKbb+ydjJnIbLtdOFd4eMkTykhFCCvxRuTWE5VgYs0jC7+0k3t11rbaJB5Rzi
dSX/ymGRJrNZyqpuhJxpL2dOr9glWhhtyYOPfBw8y501TF660NIFYFVsW5MrOxgcvW2a312qrC+R
6LwYEhhoL2WfGF0ehQBthuHop+YnSpx4dB0jDDpNn8am3oY/lZkoP2o3eBa3qV1+RhuLN/u/alOU
cARUHRomORjTTQI1k8MJX5DNu2F8MPyK6BhjByDIbVV5chgXPmUVCAVCyPEzZROi/wUW9tLFGRqV
J05ZaO2KR0rgfyoxriVKNCU2O4iahPqkS/5m0CynAPyYLPWvtf6Z1uUGtNC39VuNT5dSmVMjtLky
9zWkzj0w8BJiyb8niVQV3osFAfBZEbqoYbStbJsyJrnd2+JXbmG0R1mKCB5z3BfssFWNmD+Pcx+G
ZMR25oOV2v/3DUTnLYb8JaQGUKpiDCVD2QnvJgEPRjD7TDqZjY84fUIn4m1F1tYR6S803tCLQcRw
+KUDABG9pEhd1NhZiqb28qzu/I12Er+AK+0C7vYkWzyJK2H3hURm5wx5osAikPjdXW/L98O91ZAO
a7it/xmUBjXlpXZMWNjLSVcWVFZUofCPxl4kE28v4IoDvZDABIBy38xtFkBCae00TKIIjZO3vCWj
eSDGb10IYbx0Vo56V1thY4PO/iF0Ojd2hNQdnKfJM75u67MWKRgaAHwwcEqL1+y86wxmWbEuAIIi
fWJXBDJnBBfRSGpPP80fHGHymmII7XCV48WuspXQMdKrMtDSBl1A1ll05wN6sW001wO2h8Qegojb
8lSOOMb0KqVUBi3LGzvtFaeJe1syeVu1kmqhvIX/04ixuMRX81mR0TFjVM7woHohZts2tUFHP53O
Iq2rPNAnSUmKY/RHe76t39pz5EI6Y41jMGACOof0zi5oaunuV78RwTtrOuJT8VXb4e/bAleeXRfy
GMMUxk4cwfnS2IN1H6UuWthlhcSJT3LeOP+aJB0JSvReywDos+jWLsJKZRzh7cWiwdDHoW5RNUcK
9KuInJbXH3g9dwGfsZTEeERZkKsZXJANgoQYKDZ73dPc8/1ZLEm5HUngpWQP9PYOvbeA8Lq9nN/3
BnvQl7IZA53r2pBbC7KLh55IxLL9c+L17p/OIP+MZMeoyRgqJq/ldAhLgB39yI/hud0KJ+GBh1nL
2zXGHtsuQ19PAX0s3GKDhE5LVDadpnUGsAjeXru14A77RhnkAKqISg6jUGu0ciQlFVVo3jSANEeu
SiWJO+7q7Ue4Kd6tk/wcPk4HcMPsk18Jj3pkLYd18QGMsmGVN7WFxnDb9AcS1O8VGtAFMgGXe3Lo
tOLwqaqfc3OHyrGiYYBIxkghbxHW3M9yEZgDifYzwHiIdBFO8W560D3pYHrjQd+JX9muJ5hm2vTA
wPA30r4m0cbwcjv0xrNFXo0dr7drzdsuvoXtbK2yuhOnCd8yWy3p9Qe14Iybfmd1ro6LAkwUDLxj
YIzFRUnqqJojsQYRO9ISCGEASdTdhYhhghBZUXUbOd12vhc93tm5HnCgh2chmNnqXEDfXDNC8Jza
807EWxfI3TiuFfXxwIMMvdvGTc/9LUWZbRXEIk/qDPJaCfgdqFzUPpElzHBY7m1B9IduCGJxSUxh
arrExJ6Jk21IduMfgEtOC+QojmvqRgk/b8tbvbEWK8nWedHiFcc9UMnsH8EepbbfuEFwamcbQa8j
ok3W5PkJnoY0JFlcJEUhSH2gQ8Mu3ualU6uo+2wyzZYEUmZ/0Op4W8G1+HCpHxPHm5qYaFpLLaUj
reiM9a+gvb8tYjVkW8pg7kZtrLJOkyAjPop299t/Tg/Cj5jod8p/KIsu7d5g7samVRq1lbB4bWdr
42sm3WGcjqMNx9YN5g5MdbUN/r8V24S70Jb3uZN56CNqYRHJrtnUZNjKb+rjbbHf2Zxry1fhRtA1
hOFGZqO0Kk1a3YBq1pO+Nw7KG0h17Ybc98jFqETclPYbPKedIrUrbkVH+vgP6Sas7d8PYHZxqOIk
yiPsoiQRGdSngRsq3sjjpV11yigBImmNNkvlG91+Yf5NWxjCjFygPcYiwdOFWDx6otUn5Tc+Mx1q
AGIbs5KhNaYiMPkRQHmoi9nxVwhu2rvoXnBSN/WGXeDc3rr1qIkCQv//ApmV62Iz9kPArdja9yjH
QN4+ZNI8Tdtiy5tUWTeThSz2BFRI5dU+ZBWu6Lu627kJEe2RqLsWFXuiU0SZe//+s3wM3BbFq+So
AEKA41RWNtEERpckog4gA9+GaaZMktoHyfVU2TqK1wRlV6fXRl6T/koogclcUEwDn4PijjHbqBrJ
3MaWihJRVTuC7tXJO1pxQTZCyu4c5pxNXFMJHVkoyJvoyL1qL6pSVZ/rEN1veirOT3pbvUzY0n/P
dqKF6a8Q5tru2j4vihSNgwPADCVV3re6iueKvr1tkCsrZwF5HUgtKLih6sbc1lUMHNwcCNV2jWTf
puoNYMYkIHQE0cG5qi3z0Ver6hlQ2RpH8MrdhoY2xEFobEB3AzsC0vah35lCVttg5A0wGW7d14gA
41OV/GhaO0kebuu5Et1fiGM8tRpAfUOFuHrCQRDdRCjduKqRgnMk7ORtYSsGYmF2G/1gYLVHUw5z
8ALVKruMVvjmateD/SJNeR0wKxfPhQRGHSNNtTJsR6hTSkTKE7uJH9XsBFxBjq2vrdtSFealEg5w
m0kMQbr40AAjIg9Kd64OUpGRFrPTt9eNpxVj86VeT2MhokLZzUJ1zsJkdDsgzz2Us/Ug5q3M0Y1u
A3ON4oDRzmsM9dNL5jK8mjJQdgOerbZ76yHPdsC04ebQ15YPyVd4CRWOCd2wlyL6KhmzSZ5R6y3u
I40ANH9InGx66nNOTHBN9YLuoKUkZu1GP5QwLARJk4dJ8z/zpj38mlG3MFztUX0K7ktPDZAYu71h
a95jKZRZQV/2AXqfQCiYjTO4J/HeAOZ750zhY9hzXlBrh+qvLOTgLpfS7Po4DwvIasenaNibvFLy
2psYPeI0CkBzKkY8mQ63IDdmX0oUnNpzYdqim50Gb0Qsp+FBgbtxQIxvOYjxK059YM0Ml3LlS8Wm
AHR0ege5EcZXReMt9lNH5I3crQUe0A6VafTC0Nk7ZquGNqxm5MfgMQLHH520yZxAB+fWq9y+t6lr
jse8fJitP7cNZF23/0ll32jZnPRAQoNuZvFVptqbXAOsr8nf/9+kMDs3FCmQiAbohueml5QIwtNi
r5gCx1+sWTvIBmhPOjrSMZBzuVG+lfdNoEIZQ/xTgDwhe5wBENvXwH7BQv66rdPaaxO813+lMS5e
DlWpTSJIwwSJ/iNMhskgo5ynXyMO3H0rBZqt5U1xNMZ22mEyqHFFIY3sMe2bXQg6MGeogV/QJuXX
7Q9bq4+iL9+0AAiGyAE17ctliAolnzJ9wjlJZLdv3zo8ubtQduLY2gzVJ+D4SNV39lhi0EvsT60y
gUmrQp6r+5jN+xQYNIKk7lErOoME2SmtmnOLrLrC5QcyB2qsCwOFMHygfho38f3gBdsU7zK1tf2t
+gTijT2YmmIPLcC3V2bNQy3lMlHoEBpy5ceoBBTJW6ueMl4qZ83+lr9P5S/eQ4Uaq4mqwgPKcBQK
OgXbHsSt+zi+93uMoXNqpWtHdymNsfa87IVYxjgSmKN/TDXNlr9qPBKPtQt/KYOxcb0z56EqsWJC
uomTZwVZm8SRp8fb+7KWdMBcAyDlMcFmYZ6E2ZigHLIxS6HKLL8OgWHX1a6WWlIgj6h5erNX0URQ
8VIda7othTK7BcLWyvQ1WOHQv6TJs5bijXzSeW+R1VsLt5WmA0lToW3ul0ahooMlmmbgUtQODt7s
nBsvMlzslluefNdEpm8g6iOvWLlmHBjuBR0zRbdBb9el1Mjo+kwG+jgYdxM3qlB3awAblvNY+dYs
fimGOclmZvpiUsE+wtabCwdnGjj5s10BClkUE6IqnBhj3VIWejGWItR6M4jfBjm19gg+F3DLHfE+
OmZKDIg00bBTJTwXaUGsqucEU7w1ZQxGDn0lUESsqS8+RN1H0gFm6l9JtBEkLteTMRZBNopZTGAs
0Zg+9qZMJjP3GqN+rsPeRf8QB9d69Q5bymPON9oCWtNPIU95ctQ9mCPeFcvxn5rNbE87VBU3zeTc
Put0kdiY3gAyB1q4Adl5NfiLcpgWNT4k6qnwe4qHX3mqckSspfLBQv9XBqNVMUtiYgmwStFrHk17
cPuDhLJFTtStfwQQsSM64gH9Txw3tmofgEwAsCBSb8iHXZ65IfD7bFAQ5USV+Qbw6q1U6Ccz5PLy
URu/XsK/cphDJ2mFWdUp5IAu6qWpXiIAfutAjG/kyVamt3EWPLnvnppocIOhIWUb2eaUvtzexzVl
MYFAJzYpswtbLlGiVG0HC51manY/JHep8Sxy0UXWHmdLGdT7LO5T4FmNTZ9DhiHb4wEj1I+CHbn6
bojJ/NDt+n22Sb3xQ/ryOediVTlggopgP1zByO/NNDCTDKGdBpJKv0+AXN2UJPN9Tg7pWkE0+2JI
EXN2ogoiOkbBBPXuEFzQaJcGu27/Sxx2fnEqAHc6iTz075VDQWXh+YTXBSpO7GRfMifjHPqQFYwA
Y+q+ZlU/tPJP5MdtfSiJpA82msvB9p38bvXIMab+ZGmNM9fo8o7NjZDej0HyfNuIVtz55UcxJ1Vt
sKZgwwYjl2K4AJ90BXRZT7spchT9fa62pnindByh1x4IMk0Kp6BSwHd2fEasralQZOSwMlN8SDL9
iY8cdn0tXopg1FLA9DdOVd2CdFtx69geJE9MHKEMdpOwD3MeAcC1uV6Ko2a2OCdNZ7VC2ECcAuTI
ASN7YdqQWf1nblwUmJYLx1jroJfS2PlYOD2RtkGzKWKULhQ6PIcBkt1ty1hVCQgUaB8CcKbFdg4F
Qx+CVRmGIaGQp1U6UVsXo+m3hayaHxDKRFAMUHxwhVk4Pa/TdsygUS39CdHFgzQgQtzIB5tST7LY
DnUi83hH18wPTC04ghIy7hrLbGjMo16ZGjarBAJXWyt36VBz3Bc1r8sLQgOEwF8RzAUhVAAoqSKo
JUSxLWCOCOSJyCUo5cvt9VtzX0s5TDAWVQlWtYScHGxwZnPGE3dGy3tYuK3AsQeeKLqqCxOv5EJK
GhWiEjD3hSYpaxmt1HbdHtPo87ZW37Cst5aP2uZCVp0n+pSJLZZv202klYl5aneqa9nyGTOTduak
QJ2S3Nnbm+fw8SW2XwKHd8mveZDl0jIeBO0OQye21DIBnZTl7jAXmwH9AJp0EAKAA37d1pm3vMxB
qACoMRUmxGHI6FmQgdMTY5rRjBEIxomrGZF3W96qhdIuCzQHwlBZhhgQhsyK0HWtrVabWTmW6skM
fs48o1ldxIUUxmFZVpRmmPts7SjzBrPfCoJGIv8wNplbmvdBt7mt1Eq3F87dQh6TwsurqjT8HloV
EzH/GAHJ3hVHfFDegOIY9KQMbOEVnQhb+a7atBjTCp5uf8Ca04SrRPYL8wxoXGIMt1c0YQwn6CvE
PUmCyI5UW2842dBV/7UQwlhmMOmh8L2oPjrmRPkt6nj3jET909UBpJA9SAfg6cr2K88JEEFGcDHa
uXCuivs8+KgDzxg/I/Wr7s96DMzkUyB4ifj8H9ZvIZdxMj6QIpKQHvxmDhwJYG6agcAo4zwTqBXc
0o7ZJaHus372IaXK79Titzod5f9D2pftxg0r236RAEnU+Kqp527b7flFsJ1YMzWPX3+Wgnt3ummh
ieydhwCJAZeKLBaLNayFTBeKh0FBLUwou7n2zxgnsMsLvZgtG/KiNJEugl3UWzN+i7pDUL+pvCt7
4UzPjbcz8iJGIoCBcO02OzzLp0aGlMIX7FgnXopyVGKcOiniXAYLORWIuBDFbFSQpHKv0x4ZAPQ1
nqXOmtbRARhpB+UOYLTZBmAfO/NN4vTGLLiTGfDZnDNUKBn96VW4uBeKWmhJ0MeN3RQHwx8s4P5N
LThfpBx5bbfNObmAhdN8JY5RsiF9qvcJxBXyPhMepHgtCRxT/MlcAayPS5UYWxy0ojdKETIq9aGv
baECxtChTZ2OUtuPXKn7bhSvMnaicV91O5Xe1dGpDpwWji3krO7CWPv8LWBIMPF8Bj0g8y1SLarC
1CfQ1wmO5NRiZ/MPxX6I9t2+WYcPrZcJlr9O9vSoWdvwqY7t28d/4RK8+gDmmFBfQAUkwQcMvucP
XhE6ofnWmcci1DmSuLoy920FPpI0UiGKBE4Zr0UVw57Kr9D7ney/Yi9+ySUn2gR3vUX3rRU9FqsP
XvMJT1nmbjSMfNBLEzvfZk6vOApQwqrMjYJ3Ej//b8vK3IqpDgh8qkFXIP50/q5Mt2P6UI9nP+Jd
HPOJYDzr5QayTaIASCdKXEFSJe8r5b1JOHH1Qo0Os3sKeroAugBaUnbCrVYK2VeUtLHH4aT6J4ya
DKlXEm+iu3FwoBwBGuakqNbtFfyDNMYohtluHArw9mBYl30zhEFdF+mA+ojZEKeCfxsGwAGu4sa0
5N5NDeAOJXZgauus2AXdQQh3gGEb1Z1GjoDp1Pp7NINZ8hjAT60S34nzzp1qqxd3yeT1QPCe8AAi
1qhsYsPftf5oRcbgdrVqN2ArqIfnLiww/vQht6s002w9G0FOvhurk96I3hDaJt5NAZjEeB5wwUZl
cL9JQApCKIBR1+sbBQkTdFhOKuIAeEA0qubmIUlsU3RLtXJuL/GCb78SxTjbvFemJpVnUdE+0pw6
tAmyTOAoNgJHKziefVEYhgZR8MAfDO9d6xVMfZtmBMLSzrSGbPJEQbMa6VXo93l7jIvGu63cws08
C/qPPMaxtfUI2DEJ8hLhWcQsCZEfg1rzpta9LYenF+PVJEC+FLU266WCDa3OPEP+ytUVmcJVAbY5
Y+J12SwIBLcX+HtRM8f5YNvKBDk0fFkzWluqXDEoNtH0PjYHgZanSHL/fbIbuQgZg21ICiJ5zV7/
IO4DJFxgtras+mCLeRp9dBZrXk851jHvPnPYr+QwplhIJFRqoCba1DwNySGVHqOO45IXHOWVCMYA
yUTMCNWv1m58xZZJb2sKJ0RbVAIAn8gzwl2hGH9t4vJEtICGWCwlbF8aOjldET7QmBMzLOpxIWW2
j4uIrJMMQYtESAGunkXQgJrn69smzdODubxiITRldDeBQSz7XZQuGZHyQrb0fxLCDjSDWZAEOCAo
yasJ2lk2vaHA83LKxZy1YqsTALHudCWHJmKrnsJOdjBG59zWYynHjEm//+z6HzCIi/2oqqRsVEC9
YLJ9OkTaXh0T8J8Ar24kThHRfdakFg17PMZFYNjpbgk23CGUnLCjltqLK78/NwmvRjlv0Y/zdPFR
zC0CzmDamAJWN2ufjPxcjscg2KX1rgsOEhCt2/vbi7DgbK/WYN6HizWIfbGjsTzbZNSvusi0hOgl
lcFHySmF8vaTOcNtZxp1Yc5nOInv2qrcZfTxtiY8Ccy1kZeBaQwiJPTKq09XciNx7H4p/3q1VoyX
0KJ0wiwK1ipVxUeAiscW+g0AcmyOd0MnuGZieAPQxJv6wQy4LKVzP9otu2CcRxhM6NzvfRwI8THz
KyvEIW9PYJitte0QmwBF2VFB5qi8aIzIeuHqR+nhR/GhrgwtUISwszN4LJ+6kQIk9dLWB8BGfmgP
YvP79h4uWSMhqPsg3Yw2JJZC1xiUuhhMyGvN7jur8scBuTCQUDsi4S6ovLCgl7KYBe0bQA+USYRJ
2D2a16oAPXnFh37wz0/yQ/WVc/JQC11EGCi+UI1xzYavpLFEIa77Eo/Rs35OjuPv0rSKnY46qOuo
m2f1njsfsGQ1F1JZ7OFCl9OgTiEVr1O3/0YHu3pQNgDXCK2CB9LF2TyVKSgbUpGLdICssYocCsTx
idpJ/GDwsAOXLrlLneaNvXBZoRpjXiWGnIygkpwqu7CP7H7kJYh4YhhH3EphRbJmFqOKttFvY2TX
eMn7hYGRK6tQGfc7GqM+trMQAfhzxqp6jR/pXnLoLn9VzrFmRRw3vHjnXS4e44cBKiN2ybxJNX0O
PnRLe28A/yW40aqz0Zoq/C528iN6EM379Pn22eatJ+Of4TfTKqogmZCv3niWSW2V4tNtGVz1GBfd
jYkkiLNtaAeC/rx3yWp20ValTttDpfx12g53iaMWlrwyeM9tjkNRGYeCW1sLhxKyUR5HC5M0U24U
loZ598B9Ey260jkx0kI/zB+iTnWGv/2DEXV9Evwxi8yikTDyWkR425+ydJvEbkocTOE7UXweywP1
1227KkdHKI9xsuIs93ykry+l+QPQKI6OdNSn2RfNNEyBmVJww5h9ZSUd2iIL1R5FC3sLqKoYc7ih
5k6+m/FoJyR9Xs1bopmTkxuBEaFvACiZ2g49eA2IFHRjnfSbKDkI5inL91X5mpNVpT+bqtXJYF/J
XQL2d+lDwxtFtcQhuTdn+JRAdEkDMo6DUfrrqUtsvXhElkQWQDlVOSZ4P2sgDjbV+xCKdtOcAkAa
K8WayCHqlJtOwVwe0hf1vp4SFGreDaCECo1iD6MnyesYaKLZRi23uUDdst9QEJvGG41OFthLJ9De
jKuqOyfDwScnNaBWEAdORn8F0S7IgKaIqCJDo9p0l8YnKjua7KEDsMA0Pj3F2SYePbFBvEqfM3SY
++tYXxvmc17ckwYZAbpLx/t0tHQpcYxqrZdno/GyhFhFt1e1bRzca/leAI6U/mKi7j/tk2qXkxQD
Oxs9f8iSFa0//P4RdRNqnvVunWuWDvJrcqI4P2IHnKboq1bQS3fqJ6/TZTcCDnv2KtZvuR7ZKIlY
CIoS7RDOTKVPND4L+QcZa8fEjDgClkYLsFzAWSuVbS04ZvQl56qtBG/ieMzik1AA3xaFFLnDLIDh
wfzsOH/yS2AVe1Pz3YAowdyL/glprK5+MpLPHtxMYbnvAMHb0B3AuqkJrvHOCxS3FuuN0JYgdBpX
qnxKSW+JubEyklfA3HhZ5GYmr+60UF0D5BjaKDFEBlIxwGhdn81MDfxKDVvUKAHrvdE3ldcAvSSy
0n2NaVhLvCMH/alyYWFnDMmNnMBtSfxMZKIAoQc91WgOuhZfpmreVjLEx/vUkUE/lNj0VAF+0Ho5
a/vAodsvFI5eapc3frAwJogU/YVk5mBq+ajpFS61P11CvitvS2t6CUorQ+hqP+iufijcej+uw43u
FE68EgZLdAKHdxMs+Ierz2DWP+zqvAl6fIY8I4JANFiBVnDGPeAQnqiFG87R94n1av667RN/RkHX
6jPXXFckxijqqJcNYNfO3gvZrYvCaglPv/n7Gf93pR9z04lJ1pe6ivpVZmVHxSa70EugZ+l0q8b1
d/W6tXkppYVC1rVuzA2XhUCVbwysafZcWuGGeqUCXAXkH52P5nBMV6rdc8JmnpZM1JySChDlsxnr
5paoK384EmF9e8OWbtGLlcT44vVRCYHyrCUVZMRa8Cmq60mkmyKurbr/QMXJMdPho+llC4DmieUb
mIiSQPkQdfdJwnth/iy0mKgloRsTWaj51LIs4nrrp1om0N423oPRKvEg96gndMDRAbUGAIxPI8Ad
hE0MWIdvQGa/F1thz4P2nc/nlWHN34BBEeBvmfgOttmhSovayEmM/rp0r0jfBg+pfVnJCwGMFaGE
3mdBE4ERbdDQ1ZZbpRLbsWg80BbtOG1horCHmkWVWvGo4K0dWv6AbH4froMC9ONEtWRQcJtTeeqL
fpMYxJL66myoHd40QsTzpH9ACK/WA42/f/0ZCqnX5mGaqVyYc5sEAvR7M7SIRzexkxx95zNZDc70
gEjDQunLqj3D6uzea+ze2aqxdb5tpz8cC/ZFkUXASM8Yz6B/v/6OXgjHVJR9hLZj5ckYMi1x4dX6
gTvf8OPMzQYwowNjugHXKpvvN9MpLTQQqiAZCqRCjWJVXfLvRHGMFMZPyh2Z0gFNv3YFHj7MPCFm
Brv8iq79c74hNgXXPAqKPORjnm6M16QY3dCDEsYt5PdN/FioXi/Zt/fpx8XDKMaYN7LIQi22UEyI
RXGTJmX2YqqxcZKyItGsIR/zg97G6bfQxgMnwbxkIsCPBxSPpoEnnn2BJzH6l7op7VGnXYkAAxQx
n1LtZPJ6W8OfuYw/Kv6Vw7zAJ0UGWQm64W0TAbcjDZ62Crbym2DaYDE704dipx6SjWrXOi+smcOW
q8M4SwYWFlwkmVHOmf0L9MnszSgBiPMGR2+ji9YLZjhcsqo3sYvwmYc5/POBzghkdrMNSjBmthCo
HZp9hJT9yrTVe/29B0B2uDWO3DzRj4wNI5C58QR1pL2O8Ty7VIHsk9sd0G6sCiG0R8FBylvPRWP9
u55/Up4XuZSWpnk3ipA2ONLJWHVfeWrVQCC154fztNJONSLW0G7AnGyNa15AsXga8UgDO4g4wwYw
Lg0E6DmVp6xHxxtajrt1P6cXVY2n5OKxIMCpxoghSFzY6o7WGHphYlkRBbff7Uq0NVfYl9vi07/T
XZC6TcfsLvCanuMIlm3n4jZnbg5Mo7WBZkAuKn5fyr3kpJ7vpJ/y42SrdnlqPznHUl46HBfy5p9f
bKYqyGkThjmAdGW0GDWNhf5gO1rVGCDpASiEZzlnZX/G+rOxXlzljLF2CeCjRXl2p9pGe+8/JivX
vPBcrB8KYFoaX5k39U68JdvBljRnsEfn/M9tMNefYDLRGxGUoUpVuFvAypYieOXvjQgcTy9gWONo
uxgYzZh/c6oDLzrG98SdWkZxjbMyoeBFp+I4DDz2xGXPijkVyQBfxTxffb2FA9XxRp1PPzCTVIDG
Hdujp+4IWHrfGit4VLfgA0CjpFd5t21n8YhcyGUebbFfJSRqINeM5I1STHuUqu0gH92QB3u1vIp/
NWTOfBeP6tQEkGSYL1H0rETubU2WPNo8ljbHSqA/Ze9AvS7CoA9KmGSgrmpkPvw7kPT0dCXR9Jjx
ej6WtLmUxhy5TCumsE4hbTRf2sDLG17jE08AYxCaHqmDNAvQjLMi/QJ95+3lmo2WvVD/IIkjxkW3
js6cYAmk5ETrqt7u9E+8Nkjn1JGHyRaTR67685mFg3ohyWAOaj4Ah1dPICkiYgfyvBBp5yQ+ZMGv
wE+8QCboME0bh3bmSx9RQAfR5lnsMNmgGvnRT2uOxf9s28X3ACoG7DAz3yZ6u6+P2hgoJekovif5
BuaJ6TToLKqtfH9EpxKyIo3IecouHTGgM2IADfDbaKNh3IcSYXnCsu7twAeihb4vCFihJTevnds7
Ou/Y1Y7O9ngx18fopeiZFPXiPA02oi3RD9FWXbtxquwFLdgCmdtV0UCXY9Luttgfdzkjdjbki8un
S2R1wIoCAqciFtDSrEICN6O2uS2FpxzjPUiEpE5nQkqV2gbUGJ4IjJaAXO4jTXY+KKJuy/uxaYxW
888vtBJzLSlDfZanuCEySCHaXF5E3kT5ohRVQbsOAQ41HnjXUmgaitk4w+9QsheHlRo4fXsg0utt
XRbSN7CMCzHMFo0ThvuyWYxymF711iKfAEITjtG2edE2zX3xoAWW9JsHc7HQhgixIH2YiULmmi5j
+FGg1+C0whpG+XOloPFuW33rmqPLpw545akzdB8jrxHmh1ub9+1C5nxLXOxb0NREHwvIxOMkib8H
tbX68cWMj03IG1X8ceFAFDgMMKGHMgzo4Rj18rDRAU+J+VbVOFT00IaHSjk1xTOZ7kGKensLlwzl
UhajVisL09jmkKWkoYXSSuE7Sl5YQs85Zjyd5mN4sXyRpES5Fs4zuy0a/AfDKvNfEYoP6E2xNPhm
IC1wrm2OZmyheuqDtqyCeRWLUx781runCAS9Jq/nZ8ku4O1FUFMSWf0Bm1rRVOwFHdj56jwDlh61
fjvhivGbnVysbu/VkkO8FMXs1aCkQw5qJzjEGHOyH6K+UYPf/5sIZptoDsZboPQANkEabBkwg8VX
CYih20IWd+bvkrGYO2atJJkvzTYXtYobi7TCsAli0wgw/SfJ9HmELYu2B24TAJKhqx4QTde2pzWF
AXLNeVR7kJ+nOA7sSRucqh93YkpRZyMvSFvZ/4WOMxk25vz/YENeyzSVUAqqHqQGc8UvmS8SJCBD
J1XO/40cdHcRQF2jR5rRLcilCgGCXtkm7ZEasuMxt00hsIuRY3zzL2KDAHhzzLaAfHUmrLxWCDQm
cV1PWMSy+6gLcJYSi+SrAQ1klUOoKw0ceYvn6kLebEQXDiMraNDLA+TJ0xp8PkR2guZNlw604AwH
LRS24G5nsDqArIGGgsW6ruSoh2fHEvYH89hTW3pJ1gXmaapt+gTUXsEKMIngu/5vs10nnzyk0sXL
7FI8c6pJHdaiOYvvvPzYplaJYdVPgM6uIqdeh/k/2yWCRUnCTDHoMnVMmVwvq5wJUtrg0WnnEnA1
3L45+JMzypt/tUpIIRJyIzPIoG4weYpMSVR5nEBFgNmOQd2DBrkaHIEHzvMzWYDoRgH6KkAYRE1G
B/S1MmMvTUPWoWI/gi4wQmFQsGqAdJOjvDU9YJbnq5oAbTZGaWmrb8CpVdtg1uLVJ39aKr4C8JSm
CMwN0CSyS6qYcSa1+N1p5YSTI+CRXXhhfldUHEudf9H1EbwWxByJ3ghCcA9B3YF8BeBjA7hS/Xl7
4/587C0Zs7IXx07rRKMREigj3jd7AIhuDI+sOixrZDfr1gtWoV24KOQDjVVwYlfdiCvDVQ48KJGF
yBKFchlFK3GG1ANI3/V3KOPk9+Jg1HbwXH1prtRa0wk5YbQT6S5dxy/qQdryyHd+ptdgT5dCmaMY
qeYQybPQ5mvEFJaOnFe1jwBHW3vCe3Uc17cXe2k/L8Ux5isZ4LUXOoiLx30tfWtzrpQT3vHWkY2C
2kKWy3qCjOdiYxx0K7sXLAlF+/2LuY3OzUE63P9PSrHZksFsk0aeBcrjJlY3RFwJvMju51V0tU2q
fG0bY5brvp9ChH4mLwgfHbTRPfKboeQfifNrc2DHbwaMc8btOO/PpgIuyB6NPJKXesojzoKbb0YP
HLOGiw4b0Fj4kccj65N/xi3XejKvq0ALfKWezbHHLEe4V46NF79hRm3b7IaHbj0jIus4i+Im2hy/
hzv5JDuTG336MFRe1YK7FoyTQx9mTPwG3xI8ty74IPexhwZe6pluso8/69fiWVjFx3N46O14xXt7
LTThXa8E4/lMdVTVZN6Jcau5/spILXM3utJasn7vAU/wlbwJ98aax640ry/rC8E2P98uKqav2Gdm
IZSAoZFQn9cjcZU24EoJcg4AzpILuBTBeJyAxOIwjRDRC926KIJ1hNNStryRmqUrCpcTMHbAWTjT
EV2fGJ2kTZM3iEZjkv2eCJIadaYPB5CaPYQoc7gY0uLNdCwdUl1BIWYG18bwGuPclNE3ADY4P/jA
VpIGx8nUVl3nhtMmDAl636yMh6D881mB6/evRHaKxC9VcWy7+XmUPwd56aJz8r2j/n7SupATRS2d
TOQ9RHNuhEJmmLmd5NZIIn9+UaBVapcEzYOWASNJKLXHofcfWrFzcm18uu1YFw/BpVDGVmqxLKtM
RKAIouS7rugdLTO+jHiyTf191HUbgAfo5cPZyEcBjXj1UTfFlag/ianvmEq3paruFUnwcPuzFi34
YimYfS5BCOb7Gb5KaibPb6vj0Bd2HpYc7RdXHDEWSkMETyo2SFeMqG2NAQclG961RrEUDHOKMUCf
76ZhXesC54m6eGDAIQkMVRVPA7ZFoxGrSYwNaJVmbw2hniGV99n0TTuyK1Seo1/U7UIYc5+Vphbo
GE4Crh6AOQyarJN6I5q2Fu7qZiMZIScmWNyxC3GMM6iCKlKrCks5+T7Qkno3Rjv6EPEAfXlaMbdX
K2ii0Pk4IwOmdAXyEUaOIH5I8Utn7HQefsvi2b/Qadb5ImztBrMyI+AE2jmKdAjinLL5FQx0k6Jt
+ra98yQxV1Et0CoS53ewRr/zBPDfMjArHimXWmV5l2YeU0xdmoAEuNZIBrytHksm3ttEsQAeemwG
zFjUyfq2Oot3HBzY/xfD7FKJ0waQD9wMRZOIDiBNpPXYB8S9LWXZFv5KYbaHRopYGy2U0eq9Ieoe
0V+7flM0K02wS+PttrDlHUJtHj0AGkI45vGpDnQyfQH23RiCLbR4JWm1RUrdCimP8XVRL0wOGzPU
8PzUvd6kUhsk4mtYPTmKrUp7IOWLPoDmL39IqGRLvDt1ySshWQsMohk8S2M7gMHSCejnEI93WqlW
Uh0roG+gN3vsXiuFM3uwtIjgsCWY9jVlsEgwbp0qCHxjihd8HkjquqsCRJdyHK1ood6lQdw83t6z
JTOcUat1FegpInijrxdyppJQsiaobVLFbiYHxzEYvNsiFhYPsEBQZmYIVn4kanM1qIwpBrmkKdwD
ASZGk59eOBpSzwavYryQ08HwqIociIZkGSqCjL1XOW6yHB2fdhhjaGH6MgvBkTqQ3kWjFyEFrZNc
ssR+RAFjeqAqj5cGqRasFxO6SgDzB5QIkhKaysLfxrmRjYDyAH0asltoHYzDNz0YE1dqenGyUjlJ
HgH30bsiCfKNEJHsq8kNze6In58LdRAfoyKbjsEIRLOECg3Y5iMVmRxD2Pek6o5tI/Wg9lZzWERB
kvJrMLL6NUkHYqu1VLyied0IAU5TCLYPoI1PEchTD3Vp6McqNX07K7NwDeao4XfUahk5mjFIZo3J
7wQrnUTtG6isKGKSNJQ3xTSAyjiY0s0khnrmNGaigkcrCeN96dcA7pbMthQttC3LozMO6BQHNL1C
eyvRchNEmJqsFJY/ZUroxlJB0FMp6jXeEX0I3AhR61w8JbvvDkRvtRXqcYhOj7g1ie33E92MEhl2
sSRk+zrN+kcjmYrnWiifZELuIKpbDznVQa4lThPGOXQzBxe5DO7XypeJF3V9+t7qjWFPUpE+tCiQ
AjTQlEB7LaOxlA5ARwXqfFQVrqIlPYbcMlFbKWpKXC0W442UUtlNJSTpNDLoWxwawaVdhbmDqiu3
atcZm9GU5Q5FhyF0m05om6/Eb6Vgq6DfEhRcWWFsK0BZ5m6pVDrZ9uEgY1g2z0yLDGaPTtm0SgoL
8OfFWamiGHFrgjvaD7XnrKgA/CaYpjd0PiDkS10Dexim8t+HMUadr03Rk+8oZjCAYSn2Yw/AHXFh
l0UXnNupboxzmg4t4E5UKr8ApyhbF8pQSLY2ZQn6I6Xxl6gH4JmopKJwMyHpnkYT2+VI1Nfy1VQq
kClj2OFFEZLS2CpBaT4i6M7WY9PWsm8FqhY9FYNa9BaALsG0TaW22Q9yodMtwHUVxRnx/y4tRVCG
5iZgri1Cm7Gzcmrqk9VGBbI7pM87r6VUeY6yIPHtOqV0K2SiuC78pFoPpaTaRjVhWgcdzApK0Ims
A6Aq8B/VjkhON4jNoSXN4AFWXd7WIS3XvtCYe+AWRTJkB0ns6GITrJu0jx8qw582YExFuXIagM6Q
+020UjDuZFVoBh6hktoHTpHq3aarEgFz4dEgOYCJk75J1AUYGeoiBFGdjCkYLRj8PRGE9Czqef/b
nNrIHc0puR/7vFkHQTU8Smka4wTGxrRLaOw7WaCS+7KWACCbIQduEejsqWWXgLhKCKr3IEOfjqVn
RfAmxzHqWEVUGP2dT2m2BUGSgNqW2KT3Sl+b50Yug7uM0PGtH+tR98SEmKupl326nnSh3oPoQ8c1
r0aBm2Gc/b4rwGHl9IaQSvtGTIsHFYzTO1nQ4u9cRYho9ZOJEqCi1L1rBBQof1pidBiF72mKka+y
2WqTPjpqlsVugh7OkROd/OyRAlYx/uDtaCLZKLJN8r2pZ6pRg+l1bKnoCFNuDwOGv/LQRlrXw93+
pJa/lRQY8yEcZ2sl288xyB2aH1Rx+Lx9Tf3sImE+honIalEsagB84eZNgYnUPWY0c2L9fRgI0LaC
77z8KgN1H/oIOtGQFwGphfMBS3fH5Wowl1cqCalBhzl538fbmLZOW1IHMxNgYFIswZfWCrBItTR0
MpRyDWK+/Ffy50wFmnINojKhhyCUMSgacHdp1WcSKk5Yhx6h9Xsh/ZqCKbJM1KgbLQ+ctAjxj4ET
iixEPuiUm4v96vz6Y9P5oCYhA2itIL4pAXLUfuKobDu6pahWczRdSDBeiZo/5eLVkgvtpDct+M+E
onQi0xXj0kVu06pEe+yetWg1hNuWh7+6ELNKaDXEG1omGiYsmeVNxFTxUcpDEIkrUJ36Z4zOr6dJ
NCyT6uCLTh6E8eO2okuhF7iG/wx24v3+E75JEKa0hcioxlw1cHkDObQFYeOndhOvbstaiCQl9D0h
rw7cRPCwz99ysaYdDWulwFCgHZIvjGtZeuPcFrBkH5cC5vW9EAA3KJe5AQFtU0bAYFWyI+391zQG
Ca5G05Ijbj5tbCSHxnTwJyCSRL2O2S7A++P2Bgy3Tbtz1T+H8UugcQB3FpfsrwgWNiwchbEQeogY
yOBoQ+3UPBomjhJseE/9Sek1GRLa6hM4pK3+9F/UpwkGdVQE+LPvkv5kzy62hQBXf8T8FF4QUQi2
hxZ3fYl+QEl6pXKx78LmfgJ1YlH2vG6GpfMEXgvUOgGKJisGs0EJSUcgP8rgza0ly88+xQxAzVsh
nNw6fRx4PX+L1wPuKaClz08ZjT2+QjaMgtygQKe9U6eRrfRUvUhHRFGb/FcJWs9/7THEbYRxUxON
nIAhw4m6tnbalm1N5qsxkR7L3E2nT0HfDTxPuHSmMCAEQGgT/gGZjWspbYhnrUhgHzE91ZiHA7hk
SRBC/HvzHQF91l85zNlVC7Ppo0SENmCWFHN9XU8pIMdGO6Uip1i7dKi0GS9cxeAbUpaMWQxC1atx
CLNAuLFPjWk/JjxPvnSqtBkiHMSSf57N16s2dqKCUAGmILTA2u00qjvlAPBuKqPsftvp/Xkwsm5o
Ht7CC13RFUAWM7JMuRRUDDWDqnN4xZtHy9xdA0pSxZ52hRfZ2tn3MIn7hNo7WLqtakv/vVIiXX4A
s549BuvTVJ8/ANju0bCl9HcycXztUor9QgiG4q61BOE4aiMThAhrhP2le8jc5rO2/VXqaZv8y3+s
7/qX6p03cbBUeIZcFe4LT3XU8Bn7V3WlraiA+lZdWe/TWs+s6D2U7GBzxttWXoOhkdt2Mv/Knxv6
VySzoSSYgDXqQ1XR7jaAs28d7a5rLBOUvMKbtlYe4q18FO7ENa96uxhta+i4QQYT46AmW4yS1WIM
SeMDY2I17OUnJMpiJ1r5a/QUrGQLzRrRuVr1u+fbFrx4Hi+kzj+/uB9GKW0B9ylga4HXAbxRX+YA
ocwG+HNB/6rFhM2T0eFtHEBAtaeh1e3ib/oceairSb9ua7J4BVwuIBM2UqrVSaRgATNAZBybV7qP
XAFNlZ66MjHOkbzclrfoZi5WjjHOIAyirhkhLkCjHpr+LaXsrbR/vC3lZzc/bppLrRiDxPu40KUO
YhonOwJMAzzwr0AXEjf+WfQ+6nXEUWsBfOtaIONRFA2gNZ0OgeQLzbzZYRJtubfa1/oxmBzCU28p
1kcaFe8KwAFq6I66tj9g3EmxXsI8QFTTvNYrDDf+1g/GSd2qPPtYuk1BAIjVnAN8PGKuRdVxXZoT
BqLtcBM8kHPnoMux2cevxiZ8UBS33Rle8xGvTM4dsXiwL+UydhlRjSQBqqGYTUvc8Jk60WAhqTA8
oDdbteWj8h4LlrgKD7wZ3EXb0QGGBaZB/IVm3GuNtSgqwzzRZh56sVzXNEFKXm1GYNSEsbDBABvU
n0qUuwqiZvCrhhKfp1Ksn/Jelxw/k4Z1TiZ6KKpCzN3bhq0s+IXLb2PsupmMimK2CH6BdiDGGza5
0Hu3RSyaMvK8mHrEy27uZrzWHwjWEekNHXHNpCD9R85S+dbL4TrJOrug6CwAeGMh3ndqyMlWLCv3
H8HsrBzM3aijEQvvx5KHKVOPSumKo9yiOf9VzmRqA6GGzN+YQrl+W+ylXzXSL7gmxScjtILfe+Ew
faTfmETklYCX/PnFmppMVbaZ8lAqNLUG6Jj43BTyOvDr1aSj/00HUW1SBrZRand1obzd1nfJ3V7K
ZRwFACrQ9SNiSTPhrkw/S2Gr83hLFldUAX68NE8Fkh9BfTkOhu5jRUE3rSN/qZ409JKLr7cVWbSN
CymM4beRoCT5OO9b9MsoNi2vHX4xakLpUsTjZIalZUNsAML1YhQgaiInKGGXpaUfxbvS0b5Kz9y0
64FXf1vUCE9MxPXIn2Dpro/ZpFGE4TlujE5+BlZxInLO8eLWA1sbs1YyaKvZmm+FOQJ9kKFQW+Vo
PAYGVHnfTSKngr0sRddFw8SbDqm0ay36PoQn7KHFWD/kvVuOd1XCeTUuikDZC++SGfKDNbBAMpqu
6XHZleOft/gRrKNW3NdPty1s0Y4vxDAWZkwZfu98g5fxRlUSEJStFe1ZzDhPD54YZsHMVERqfr5P
xxEA4/tE37SCk/AeAfPHsvHjXCr8f2umMG8PgBDQKQ0gRdbt/yPtu7Yjx5Vsf+Wsfue59GbW9DzQ
ppOUMiVTL1yyJEEDghbk19/Nmj6nMilO8k7ffusllYIAAkAgIvbeIzmI1c/McC1pCyZyELVcnrjl
CxPPRmkicgJ737SAJ9GwkGmd2rMY7PevZuuxzuM7s7CVINslrul14CHtoIHgKCtn2/KWPbE7TfWJ
XamoiKRXk91dHxg3wh3ec1cUHK5XjQddiZd2c3mgi0sHEBX+Q6M4gAvn9lSx1blSJ2DikQ7JCEFi
km5J9ZEK5Uq9fDEoN35bmi+fhvLOfytJQISwLX1T32vlkzQ8xcU2LUCcQbcNuc0BYo/W+nmW464T
07NjSamk3gA/CNjx31EQtZ7ie+kuv0oju9hwiLs6qeDEV+KeuqKx4keLPntieXZHdqhNRE0BwYE0
dmh/lzcHpX3kLdjWDpytIa2WepkBJ4ZypoiuQnQ6zJxWJHHdVwzjrA23vhJ3IYpku9EbjkZQblBy
vFKgUXgj3112ocVivmEhPzrRkyBpPvMhhRYs1Ub4bON2Tzj77fA+2r7EV9ZmPK6YWpzP36bmTkR6
04rCESMsn1tPD9i19pZ+0qvhhlf24Ku+dkx98Wf0Etur+YAprPh2/JyYnjvR0Cu0nUbZudCUsfMg
2xvXxeblR+jQ/arjLPvsibmZ54BUpoHI0TSpvmVLm2PnJFedbTjKHaQUHOOQXeVva03M0yvg0hDn
kZWIW70AunIilq+EfSoeqx50ROh68i6v4+SI3w0hkwkQqo4C1sxR8T4mOQmxjIkFVVJVsnvrrYu3
l40sBiNTuvQvI7OjNNWrprUIBEwEiA1I/A5VyssGlqZr6m2SZHQaATY384i07PLcjLC5R1RrmgHC
HlF2RTkoeco6KIxqpQqxdFSfmpt5RNQogOmVMNeS0M7UyG+rK6H08zVo9GKS79TQzA3kipMokTFx
3Fe2BGRhG83mLt/3YMXZo4VQ+9nuhQ34t27X2JRWTU9renL9gYk6Q0YdptVAe0ePAIUedupZnnpT
lY51q0LONdqOXugVa6+ZtcWcuaRoVo3S5phdy3zN4x3kaocMzQ+blviXvWbJ909nd+aWVttrfdPA
kIYmTDBn0jiQoSRy2cjiVQBKk4n0A/0d3xHgdd6azRTDssKLBIoemH2UPVXqNgvtluzF+E5QbV6C
qeBA5IcUYk7xSrpvaUJPv2A6yk+WUgz72OinLGaT32TDPToIbPSyoOhqWyRZGe7SnKKVBzt9KvyY
84ypAWrG0eQIDZPhRhY+WO4ra2XTNRMzzxSqupOFycRApduCIAGmh34DKdWVhZsOjfnReDqUmR+m
XZGXbQE7jRVY2WsreJXsRfRL0a7QZ+3Gg5ND9WONk2ThXoWbgOUOLDsIIeagpJH3GeJuWJUqZkvS
W9fWdp5Dueyeh2jCWxNCXDjKzszNjrKOJui+kfD8UaIK3ZLMBUBw0wEoi8fdyoQu3AJnpmaH2YjX
otnr00ury72qSXcQtvEur9naaGauUXWCoQwNTHT5zSg9DdK9Od4Xf+PJiIHougL9M6CZ53gR1quW
TqeAgPf3aMLRkm2xJgO0lCY7tTFHiEhCExZNiXt5MDMXKGnXinIbuNKXBrrPcsS8JhndMeEblgy3
lydx6cV1Znt2mw6yzC2th21RfSal16e7rNzQ5HFkXh3/iLRNo4Bde9uXrireKmuMZQun1Zn1mUem
kNRRGcfs5hH4lcWPCrSTaRzZIRXB7tyteMyatblTWlmcpdOrq7WOkvKpdsQxi84W8z2aOVfmdfry
2YGCnCdCN2hlgjZ8DtJSSCl3ZoiRaQPCZSYcRJR2+yY6MvS/gWfghRboNW2kO1S7bkwV1JDp8+VP
mI6sS18wuwlobgqWlGK0hHfUM81eQoNbJTmGxNZUcRcn9mSws6cIiIDyViww2DbR9rEQ+aWq7RQL
Yqdy5sT5x98ZGJpPcMMqgB7PllGMxjgrJAxMY1sV5IgUTYvBZRPLA/ptYna2QEeChQKHCQl9odyA
rNqIfOsh7QKSPl42tbwDocf0r+FM63hyY0tyDEIBCcHXsEPhLLyS/PrK/EAl5lhktrZTN9nt2q26
IKWMS2dqwwbjK8hj5qJDlsRTqUtgs3loPeJCymWDNlghskFnvjHAMpm73Mv90o53+jV+cIDv7pXj
Oi3j5BnfnfT3h8wOAJbCLfsMH6LdZM5jugfbC5Ts5MY1D2hLd4bNa+qWzBYeih/KNl4J7Rev35NZ
mDsSOn6TSsMqD9kG9Fiism9CRwW9O4g99TURxKXY8GzOZz5FeZVaPZ3m3C9dkBsEzzV3ug1xrTvp
rvHiiXN+jXdy2blArwx0gYXG+3mRArPLelmEMiLXdbsGqIrqUz/0CMbh7irTalsDIE8GQb2eRE4m
yTaVU7fV3oFVWHkXLm6pky+ZrXQcS7yG5gDOCCDl+ivVKsBrBZR05faxv7KlFr3qxNZsYROzTEtp
wKjVXXG4QlWmO5Jjs9Ef8JBKbSiug1iw/RDcW0gWrxz8a8OcrbIo91ajxzAtGOha0IG2aVK3qlqb
dJ9xr9orI10o34Ip+ff6zg6PkkBBUCthbhCeeKzZLdtWBpQDwG+lPlj6EZQadsJWxrgYeZmKKYH2
H+WGOYxEGGW9pRWMhm1qD0jXm3p5C2YJCZJil8c3ff634+HE0vQlJ2ejpjHwTU3CnhEKTwnoKwDF
EI2VY2DZCFhWwEhuApQyu70Ss25STczBZt0gFDZLn9SmH4trdHXLs/ZvM/MoL625MKYGzECblAhu
ER7T2u2tlRLHmpVZPGeCmy7mWYEZSzfa8NVYR1K4kTWuLMyamdluNoFoGCRQtkAEuWu2Yp28C13B
noqUfEqdEq843EKuc9J3wNrgqYk0/ZzCMJd6ITGUCpXBRr9Kog8ra3eyCIbbOPVI+mVoxBFUyzbk
dkvFNX2kacueO+EvJhdQMUE2ESD1acufOKEpEUXpGYyDCdpPiHaXduPKqn13wXMTs1hNJpyIdEQn
cqunvoFedjHLXAp118vbaeGlcW5n5upKEf3V8UyygxL/6NF6yvXbWnZTttNj4mTisxCt8cZ995XJ
6FQ81EGa8o1XvmAWGvTqBq2hLRryoGpSkDYwKCjXzbXsx5qpmVu2mj6A7hKmYlP3OB9wzfV21Vk3
aKtfSYp/Dx6mUQHvaOo4geV5qQqgMquLNCyZkDk5eWwKv+hqO4TUSf6mmWvdvMsD+21t+vmJD1ZR
WkNWDQMLpSsdLPIl2VpxYqfayln4/fo6H9XM15EiEY1swKiGKEebf28n5Zcl1jseP3XCGoH82qBm
Xk9jyuSMYlACVIkyiAgbb03Y39Rrbv89HDgf1Mzr5QKEv3LSIlMwJJbLwMKKhujmtjH650jur9sB
smrRoI77TCfoobi85xaNqyJ6JbUp3J43ynfIn4lSDuNa0rpC6XL+LtRbC5pHtL7Pyq9oLdO5OKu/
Dc7b5stI6UuO9uiJSqtnr23jWulTvtqzvMBPhlk9sTO7aSLNYqFY91NjHLZA5CWb0G11h9uqrQWv
wtXg1jejl7vRvXBYi7IWz8sT27N93llgVwbEDLblNNAyAP1ka5srazrGCzH7+RhngeSoSagltrCT
vqqevpM9Fayyd6U3+MUdw+uI23Eg7tee0wtVqHOzsyAyQr1NM8vJ7CN622NX2IQgs+of1c8cuhFD
BkCYU30htNNWDrXFecUpPQGEJdQUZ2uKRvuEogljwudeWVJjhwwEvmua3gs1aQzvxMps9YATSBRp
8hxSBVoNNTBkVw0HSA9XrNwyoh7UqxixbFxIVvdweTsu7o4T27MVLXIDig4CbEeNuh8gYBeL7AA1
FbCN65vLphbP0hNTs1XM0bxPygimCqEPhHwM5AHN2xAwo3pm47j4cdnc2tpNPz+5IngZlm1WwJxk
vZTSLR1SexVUsjZ7089PbGiZNVTxMM0exEyS8jYHrNPYmWvR5eJQjKnfCAR65rfkGUiVmxgsZLiF
IO0muFX5Hq8RCSyHQhMyRp4C/2/MLQxFhNyUEdVpzZNkou+jL/EUHV9Gob7SLNnrxvK5kFCjofeX
12kxcDgxPLv1ErSBFnQKHBLFry3m0BEHSQPKEzzadKRgia6tyCcuOuKJxdn9BxApeiHNKVQRS9QU
ZcMn5gsPu1uJCU6uiis9J4vx8m9z8wsoLsQ47qZYhTSCU7bRazeM7cqtumZjdlAVFQD7OeCCEISs
AJmuQlscxLV2pEVvPxnI7JxCAkFT2wmS2Lalm3Si5oSy6Y2GhPCLrgVDCz1IOBXRQGKYEz02embP
9xarmTTIA6YNKBk6Bgk9kvAlrA9q9NAoqh0OT7K2bcmxjLd1/HLZJ5cfWCfGZxu77xtaJC2Mqxmw
zHtVvor0J41sBm5n2T3UBiUNvVcrt81iaDSBd6BgICOynI14ZKVR0wRGCyFH9kIKQOfg9rLslZpq
17VulwZxxHy1p2Ryjm8PuhO7s8HyOja5PsWdY3IYhwQZIfCBh+bgcfpo1LkjDY8FVKep+aiBfObv
zPSJ8VmE3daZYozTa6hJO1tQr2hxbWjvAwHYxNi1RsBCN6o2oXF72e6iL5+YnZ06QgQB07iDWQE6
fcS8Za1uayHzJePxsqHFs/vE0OywAY1KX4F7HE8wI94OeEyaQuGrqbVyAKyM59fxfnITkUYjvNQm
M9wKbdbzp1gZAQNHHbVda9BZ3h2/x/Tr5yfG4lSNypTBGJG/pNLj4OGItiHIDxiUoIbeF1uf13aH
PXJ5LpcDwQmAJU7tZdocoUxz9LEZEWL5Bi1BURc6KcQWVSIEJpRSlIpuZMieRl21VUXiqZhoYTTu
M/DoZdbjoHyWebtd+aLlvfP7i2ZnYlnlYGavOrylkPIDUW9302VOweKdNoD2UQmEWrX1BqoaK8HU
r/TY90372/AscKvBdaEVJqZiZC9VpASNDggH12/0QXVobnglqhcSuW3yYdeZHCRs4laLcxB93oOw
BXIQ4QPT33rzZWIMEFsZbhLvOiOFDpMcBw2VPuus8qIIpCJUEu2uLgj0OBCVMuPu8hQu3sYnazoL
C4GdTcEbiYFkHZBt24i8MwhfqZAG5cPKai0fsL/nbHbAVmHZWeH09mTyvpHv65AHYnkrNTcq3hSC
YcvGw+WxLW/+3wZnJ2tUiZmu9vCOUoVEbmptahHsKpx7l838Dxvyt535IVqoVOnQLTF1uZiGx0xI
+OR2JDp9tU1TJ29btxttlJaCFcOTl517oQYiDujdoh3amNg3zy/p0qqzRhYRAJfJoQ4BD1R3Ojwe
z5eWvKVIa3HidMWB524FqHfYrxyuCw9S2J8wVOD+W+AfFnTQSivTyzBiKC/UyG/5qbhXwSwXMtPN
tQH0IEfwNEBN1BlrFHwVN4tvxKHwL0/Edyc+/47ZdSILDUi+GL4jbsYSVCRQHSdQjXbVoroJQb9k
F7IxrNj87lywqYF+AxgBbaJFOZ/7fpQB45p4plvrOlM3EXtI1xhdp8/+trxT47AGDCiA8zO/6sZa
MsGghDQbymRDB3FBjXqtCa4mKZah53yoYyAHLk/l0rDAfA5SCNCST3qo58MSJgWuXsWw+HCtg8sl
H3wwUF228T1cxg1yYmO2L7luRXI0QbLRLmkKcBuylipZG8Vs5pKBZSGfFiePnQ45+uGaZc+XBzF9
5HxxTgcx87kWmQFLEGDCKG4EsD1loadHh6Ze6aBbMzMLYPqpV2vaZg5nVwr/oP1TmN+aygp4Y3lF
LNCPyCAe+YbDzwe9j4YMK9LKvd1EftqsLPnyMP5tYK5mESYD5JknxvRyuK+qIDce4/Be7sIV7/1+
xcCzZB0AfGC2wGw425SRkUBoYpqtsIsUaiumioN3LEPtQydt8RRpQvoxqmXzMIYE9ck6S8OVV8RC
MwM+AdIPInIFqgEM1PkGGokum8OILroKSgUsCLfRTy2ya83Jt172qDmFo1/vxw/l3nD7ZxMK5ARY
aNAhXvbOhVL79Bm/lL+m+2EuLqAw0CBGUxeXCh3yHXeTn/pL65eb0M4PKbULz3oQ/vfIr3Ob8vnQ
TaFTY2ah8QbXkd49yGtyIYu7+mRMs9WtGoGARw1/P1YOVbnRrR8WcS/P25qJaaOcxNZ5YvUC9MIa
8B1eC9o2MlNbXdOoX9wLFjBlED+bEj6zLd2ZCej7CGzkrAJc/BXPS05BXWb6l8eyZAcEP4Cw6RB+
wKY4H4uYthxePvU4dHoWmGPa3WehGfdOXOKdaYfxAMe8bHLpIkauFnJaImgk8UQ4N4knfao0Fbog
rQxc8O1XpAPRRuH2BvTkVP502drSqfVLtBt8ZJoO7Mm5NRTEWK9MmhIqp0Fu6nj2rJX8FwcE8VKU
1NBVjFbqcxMGCI6VXMcVLMncLXQPfJF2Be0K5V1t7i+P5te6z28UHShNcGKCKuf7etUlybIaEvbx
1to0z/KV4nJq8+f+OkVnti2/m9veH691+0dxpd8Mx+HmBSwwG2tjQGG0AefI5e9Zmt3Tz5ntZtaP
4hiX+JxpEXkIdNbweNnCAl8KyGdPRjzb0AnNFTlsYELxtevwigbisXGNjXGd79oXwe125ZVuZwFY
Hzf5ofCacHP5A5Z2yKn9mbs2cs1QD4P9iUoxyw5mch1SwaV4aV02tFBkmEYK1l5jImvD+p77EclQ
ia77Do2tCoraCIfToQCLlLpLdPCm5KASaRtiy4nosewTKW1XpO1a5fvXc2DuYPArgGY1iKd9KxIP
mtEMOu8bSELoAfWkd+EGxUfVia5RvB2gKO1m4BgRtyZ0RAZbfY6CcWe+i+/xo+kn7uUZkSf3+f4x
074CBewkH3A+I01iRPoYU8xIoPk0CINt7uiSbfjSNXNqYkee6tYH5VPaRpldBCTQf+grqeGlwx4Q
uX9/wmz5+RgOYPlGd0pLdsixy9BxWeP0WvIwCEIZsoJYetKYOh9lDlwTE+k0yvKjrb7AMG8n473e
fV2ezSUz4DrGYYhjF5zHs2OqIGov0ok+QY5Ax8i2uQiJekB91e1lO0szhp4THWpCU+uQMbtSuMHy
oR4NlCnin2YHVtUwswd9JTm4dOaeGpkdPHpsCKyZjKi4tZLj2N9n3SOeunYLQMLl8SydcaemZk5I
o1DKRhWmzPCgW5lXtPnKzp9mfu7mpxZmPhZCnasUOljo1ec82fDkBo8RqfxRY8uTZ9qvtO4sPRkn
fXbcWIjj5W+7itcVJRoIizL6UCipLciKXcUfcfmuGj+TYsUdFqfvxNp8cKGV9Ug6opdm2ICFQShX
SkWLk2fiUQKaS5jRZrsnBVNKH3UIJ7TuqYkOinidlkjoWS8G4AGDw/r3y+6w6N4nsfvslC46ccjN
KXYnneoxVFZwJXvgcPX//8xMu/kkyKyM3Mr7EmYybQt6YBvXBaRG/oZrn0Z/s100MiUSohwNvkX/
1JU70fpxeRBLR87p359tnTGVyrybAIJSvSm7r14B5+gQdPlabW3pNAC2EmEREk1QEJvZQV8fESGS
AAou7kp9bGvypsMVBSHdbC0cWFr+U1MzdxbiAqyfDOtSKsifj6mrxE/MXLv51qzMnEzo9AbU8LBi
irtc6hz0w+gA511enWUjoHoErR6kEeTZzhlb2dIbaxqK/BEyx1BBah2vAQwXXQDQ3X8ZmaVAqghd
kCC+AuKuyexRSVxdRhNYKtlx+3B5OIuWjEmcZ6rB63MRZ7lEOYVIeMoYaNJWwxvCN6HogXvhspmF
MvxEfAjsIBIIuoGHzPnO5OmQyAkKYk5nqA7TjEeiGraqjBWap2t7RNw25FqA2riv18LzZeNLh+mp
7Zn3mUOj0B49TI5cjE6rVcfRklbSPEvnKcjzAAhVUcSB7vz58KJ4jAv4y9RPF+HIaYvOVetIRqZW
0IJQTEKvqcLUlc3qqVD79m+EWxAYhcNMwdA35e/OkENjTHBbGASRQ0SdvjQPodmsZGCWfGWiklSB
BIU2w5y5pc0EMCZzPNn00JMzAOU76jbQ+rSYf3nBlvbYiaG5sjobaB+X09tQEWupt6UqbO4B3OxF
ZNFy7IjL1pZ98/e45hkd1IDoJOqGcYExLE1EOyPgHeS45EHEbJOkAFo0dg1+05bjWpy0FFYg0z3J
/EjIRRuzfaEUUihxtKY7IRL9qnVXlmCbbtkhTmVXlT4aUJFeHu3SqX+aSJgZNKyWq00xnfpaDxqr
Jo6cSEuKjczkI+lQnmcru29xeiGpgQcaMqA6imnneyMLpZGpv0hQ0nYXAlmZ66ZNqtZv5cHmYBnv
hiOJc1eKPy4PdcmNTg3PTlE0WjCk75Cp41EB0v1NITC74SuR2tKmAAeqJkEAF9C4b6wgJZhBdR23
tWAEYxiIJDD1N21cm8RpWebRLjpGIMkN9RAdGOLzSUzbXlVbcQoKoqMOlBodRCdJs00n1VugbTaJ
Ntzr5UsqQVcpgogsk3ZysQakWhwrwCwAlZki2rxnp5wgyPJEpT0hKKBWr3uERnZeeeAqvbxwS5sC
XPj/sjPPafNCrKFDhecjKcidkhCPSeXPMRTdTo7AofwxJGutmEvnN+A1kKgDRhvN67ORqWOedRIv
AXVJFOLiXso3FcUTjPDwqCj0ivcQcZOpEDogUKX/62ZsEPUC5IjMtogXzfwMGHhek2rAU1bR3kh/
7KCR1zu89nn/N+bVVMDcDCD/1I88G2UicSFKZWRldPOprLeEvADQkZYvrfge3l1ewoXSLQalqnie
o5sdUdDsnCF90Q44YTCjKBe0nT+gXtn7UnwjaZAz802QepTyk7z2KlxMz5/anV32PE0VQezqCejs
f3DnVtjUlW/+vBMezcpLaq96XDlllg5UUzMAups0eFGsPd+Z+pih0ia3iDqz0TG1gwoyQOlVJD9i
vuInS9vv1NLsPMu0nprJZAkhlm3Jdim+9qmjhiuxzEKHGpbuZEQzN4m4oXBzslM06IIGdYCNPNFO
uW1QbXHZkYWO9nDZW1ZG9usKOXm3hT35aw4TJCOa8KaiTxTSIFa+5pWLi3WSqJulWcbaoJ1K+cSA
ojsQ8HzwqaMqtnkj/YzuR4cE7FjiXWePL5cHuHQVnSYI5XMnaTJIs1Czh1fWbxEkVqKryPIvm/gf
8n6/k5CzHdeJmUJTATY6Hyp08iPbhS7fmtvaDe/pg9S7IFRzoFXkRq+Zswe2xPk7L8rTUc72XkYM
QREyzO4oy8d0FH2oODk6mnVG89ixavtrwP/nnf9H9EmP/3371f/1n/j/d1oiYRihnez8f//rpvws
/nHMXt8/6/+c/uG/f3H2e8EnvX7Nv//S2b/BH//LuPvavJ79j1c0STPctp/VcPdZt1nz6+/jM6ff
/H/94T8+f/2Vh6H8/POPd9oWzfTXooQWf/z1o+3Hn3+gJ/9k4ae//9cPpwH8+cfPJH97fes/v/2T
z9e6+fMPRfknyqOKakA11gJeaSrU9p/TT2Ttn4hQIBo6KUoaEIyDjxYUPXp//iFI2j9xeOHek0Fh
qyMdhKOlRh58+pks/1MFHSROBIhTq9ZEHfyvwZ+t0e81+weSeUeaFE395x/ocD2LZDR0eUvQCwSP
Gvj8RRnhzPlWYGZhDlbXizYEqLR2M9A2bIr7CDyxdXjFxxFdb3GVEOmKhLXuM0mhe92SqgdeUMuu
Q+jT4+kg+Qkj0LsKk55uLS5W+6RsNRf0Grx1ElG6GwzzCcxYe6OWeVCXSR8wU4OQYdiCEdJkBPSm
1bgv4qjb9IBJR62lvatoN3KNsn4A5MT025Y/imJvOFUInexbk0S0tluD8c4u1aF4V8Q22w6qKG0q
vS0dNYZiF8Hnb0r8yn2pmlHrgdTM3CNs0AM5BA9XEVLZKSKNQkJJBIm1KMUuVctnVWreWi3eKzo6
EEALb3ctsF+ZmYY2bct8Y6pht4fRYwuaW2sobo3KvGYKIZPaRLs3hogY7jCkBQvGWA6TL4WjFcjO
kUKA1C4NpQBnngjIJBpSd5WY6oeklbRX1iHXQ7gJvSFRvS+YJGz7Ie2DRotkZwKneEVeZH6ciZsE
YpC53Wqt4VcSuoyq3gCoFb1ZyIMmic/H7j0HI9JtKQ/lDRuiFmwbxLpGk5juQres9UQTrORpHf7A
roBQSVkSSH9RTbcFGodOFtd4lDflthEUvpXEuL6RWFLbvO7oHuJtOtDkKXMkpYm2RGhalxWR9ADi
DVBYlV3RvFe9NPp9UkvPY94B8KHHys+ssoQgJ1W+iTF/W7Npcyxg0ogAwcsKxDiaonQbFQJQVqjK
YCfUDm3To0kfdEccbfqVn0pxwmyx74dNaYmQ+2lICUnh1BJBZFB240OfgMLWhFrcDrpk2m1uxsLG
KKvE5UqreWVcpntItYh4ZmlqEGUt5lCXObKudWa8U5PTZ5Pk+SY1h9wZSy6D50IhD6QDK24+UgYV
OXBhRnlKd3EkV3sr1KWtYuUgDcOor83ENO0EUDaACsrGgvCHlAp+G0vqoaeisNeJJdWQ3qp71PoG
TQrCKqOvQ993waAJYsDaEcLi8tjrG4WZYucopDFAFlepDmTykBWumnEro/0Lfm2me1oPGnA0yWiH
KhTkFKFT3gHUfpMGKwBMGPTWpO6FRyuTCpc2Fg/CllqvtKjZD0GN1Xs4zghPMVK31lJ+q0pUQ12Z
ihC+a+r3aFSFnUii7q5KR8HRquSpyFUj0Aqwo1MRL2QRgGdodXXxoWcSd+owV/xSGCUPJbDK1yJR
8DhozhtbFGtosIB0xvhiPWOBZRXq3iDDLVhUI1suiuS20HjQceEG3W1WUOV0U0Ne4ppX+q5s8uoA
PNym6Vlxb4xyGcAN0Lut3xOreKWAkgBpX216vSFuVZTThHU/B9kCEzSN7tROfRs15IBaolZBzIaM
OpaS3kuCBZIfJZGuzUp6NjiIYoGEJlCWEtuNXKmbzshf01AWfbmg0jXPMsUhwviuVEL31nfZDcQS
HiilQTlIuWvqqmuG0U08jj8Aug3COr3N2+G1l6PnoTN+hHnl1ui2982m0GyDVl6t155uoCKoV1+q
qkV7KmrPUta9I3cEpk7Whx6e4m+hzG5MVKd/JlCnsumYGfYo8/gTfXJ3Vmxc1zRn+4wLT1Bq9cda
pE4B3FqtJ/ucJ1s9Fp6FrjeOsioMHljRn7rIRFZFBfE5hMJoGR9jg+2U0hD8ohB3QluUvipLB7Bt
Bl0NXC1Y+HwhifDiGxQcF5CVZqC4vtdRUA4yMuBoNKQxeeBM075KlWW+YET3iooaeq8PezPD/MV9
CCmHwroG8kuwh4IXjjFqoz0YveapEtftQrG4N7amZ+YfqpKWvsIS1Pv1+MocWmqHgpXtBp3Ku1yV
r60oBi+MYIZ2V1rjpsq0gyHw0W7G7J1YkJAchUATkMnQVXByErZLCClsrqIHyNDi96ghu5FFD2ZX
bHSxUuxY5V5ihlcKZZUb97hTmsr4DEO9sbNCv437/iHPrD3HzrANoEqfWwH7qU3ITY5i1wbwCdkx
Yvm2lxVPtPpjBh7+rzSKJVtLG92PoVBp00q4htSo7hM9BZsl/oA/spw7ukIDAwKgdjQ2kteoQCSp
WtLZrAPllTwae1AIdU4Vjz/E3CjtipQtbtsix6XV1ECHVK0zKOPPtpY6L4RK36eZ1dmdJWDRIJzK
wS9PC27XpGkCSc7Zu1lZoOCvOFAtWVp9jHU3uhQjDSxZYAE1BNNwo66Pyb43WGPdtgbkF8txbEQn
Vhur98EeHV7TYeSxHXaJJjks67O3tumS+xLIrsStxCJrHTNuu37TDpT4zNBv2xiUmkIL7YuoiTW0
kTLNjkex2MlZHTpWDb7hHJxQiSqnhxzlclsdQzAqWypg6xpDcz0EG6+JyQJZwIYTCjaiSYWlvj5U
BiRMOX9lYq4nLmkU0ROrCnC/qGZlYetDKfNd3VgGWiySuuMPuY5rcJfQKGWenOtNSGydt0J55CSR
7S4FcLZkpdP3Uu6TQmm9JEw2UZfaSUtftTb2WBW5skVd3CyOUaYvIqsTO+7EyBlS9YmTttliYo4i
2uAM1roWFVsn1pgHnSEvbKPrUE1dKyMVzm3cAE7JO9FRE2kvZsNb2Q0HAJkbN+TibUkGiv4l/Qiy
nN6hIm7WJox6Z+wYxsgAYw7T/MsUBzBL0QlLIxXcxRICcAz9RO4CXc1dlmWvBJ36dhvqJno/MmRr
uEc4UIRtIT9UUCrDLCloSR9p5mu98DZQTm6gFo/ORUt5phQ8hm1tRY6sFZEjKH0OOR/9R8KGqzgL
m43FkE2gRgQSG6Gy7FDMSy/M4KVqGll2nw6jG2pDt03NRNnkidgZyHOGgwtkR3+VClG8l8w+3WRI
2gXdMOCndfECWahwdAzw2IlgJEsSrwSz4oGqZnitViBoMDWBPPYsH/ddZzX3naH9NGLGfFZAkHbo
mi8GWVHG8CkiXFLI+26LMEz/SWrJ8CwCngJ7rPo6oLHlSxUNamOEG5kuJECe0gHgnKxPI6+KWAyG
xWZvCfqzpua1J0YDechzbPiKiiFcgJo2mFpwCWoseWtZmOyGnA2poxs12H7SqntlpHIbtMchuGlS
7/8y92VLcuratl+kfWkFvAKZSWZW37l5IapcNhKikUAIpK8/I73Pjbtc22HHfrtvXhHLJgEhzTnm
aHCwycHuKAuGLs0ND2SWxwleKtFIQj2YcVxoJRq8j11LCOl3wQr8BMdBY4mCahDVNOQnINFEZRRJ
N51HvYW0DK2/TaBbgAtsC6EtVy4Pxbil8NBioDUHzfK5sdwuO8JIOJU9S0l/DX0QlFAGU6LmmHDr
3XvwKPSgS6QAaHrP8e6ONDb0v86htx1VnIVzV049fEKeN4+IqAh1Lxgm/J7HKTZYm3yXQ7NufhGy
sJanrIMh5kGJeX0fdZMYUvbOdfamX9N5/Ezxct83vwmReLrxiSAmF+JFlWfYbdiJBHGalSGein4i
iUfPg+cx9SZ1uqzlRjDVqhx30CmrkThEv6KsPUm6bPC2xk6Wb6FikMW3oMc6b45OnUaXMqPZ8M/z
ZOp4N9h5rb/SuaZn7qUbbCO6FYaMN2vUi/k8CcaeZi5n0Oo1380RsLOztQYxUwvv/NxOYTpVASPx
eERQao97XSKOA38cCMsdLvGaJlYoU/R2UVCXKgT6XvmIjp1RHfd1cAO/DIOeJEB2L5Qydf8EbUr8
lrU9pBSW+qkspQOPdxdaJRhCkO08LPkSOSA+NHLuMhloG3Y0psX6WjeZ4tRiyMQcLKFxOSLCmsB+
TvpRZRFuG3xem5kkp2GiFDvRANlAGYJSK+Z8BdIpq2abNvIg2AScs99UOj8MnKrsk5/M2KrDxHJv
73UZ0Qd8XZ7mOV3WpSsUHzH8aXGo6VwGDYe5jpkUOSC9exhw+OuGXid+z8PTBre1btcA+wdHlwCf
xyQHubTvIWIBcO4wsiY4krb4SoS1w4lXZ80LpiL+q06x8SKmt56eU97ZvsSh0K9VPdUPnoazW+ls
wrfrFYmIFd9G57+noUnng7dZzzSF9n00K7myiz070443ROP4O+Djoutp1HWSe1tK2kPEptS8kFl7
smzbbRvuPLVKHLO9RWMcthzFgJZzUkRkXnM7+/FuMfVneP3RBw471iPv+rhAKsh2mmbeo481vJjM
Jko6tNmube1WzeGlsQtglZO60LtLlCfuAm8yRQfrqkvsb90nufYC9SVba/8u26LoS83YMzomrE9/
8WDHxoYasDc+u2Lxs/7zamh763OzsMLTBASlYdKmTH1a65zZzXvNIAuy5cXICgSPRGeVQhX+Cb2e
hrpbbcl8kh3S3kvm7HJW20ARxTkjLaPedFBQ5ddjgewcnZ1Mlg5dKakRT3RrXuHrAa3BmE17VftZ
AaXGjQvMgjxA/31oluugTSBMYe098ujgCdPK9tQnywa7itVHQmHT/rCqncukGUW2txIzrzWk/k6p
aMsNuBZw8A3T5ZVgxlL89yDVNf82jfP4Q/8RorpAWY96+v5dX7/Kj//n/484FZCl//N/kaD/gKny
16HpXt+/z+wXoAp/5984VRb8Cy5LlyQq6P+BUl14nf/GqdL0X4CFLkOuCGFCAY0BFv8vThXQfyEZ
NwCEhSFYCOI1sKX/hakC71+wXrkIq6EWuwBf/w1I9SscDStPDIDwz19oeJAa0J+c03/A0X0ToBkg
Ga9cO0b7GcFqh4aFCfLDBzhkhyL6C3T7KyR2yZDB6OniTZAm6SWE8gM6PIS+mM0wNJWtIWmM/Ll+
QofdHy32kGubMu8K4/a/KTp+haT/fVHsWMjgwVAxiz4yMgIY9y5mjJpKq5ggYV4w5J/TMCf441/u
7zIw+H/Dy5+XwlwN/IgwupAo6QfID7u0dRIUFpwOiGbI0OmXzMvQFXhCAE8CTZ/rZD78/BNLvfX5
HyvvfzHIf2KOHy6P0ZqfesFFyIbMnAxv9FfEMRaRuxgwT5XQy5KvHXADPTpyF7CZWOhAJ5enGs4T
LU/V2xBiO//z9T+o+S5GZrBYiX0kVyYI7sG6/vUHiNUgyJn6CGiH93RlxRY8LzPhX4XhPTynuVvz
emLRWQaqbDq1HFQ/xKCHbwHlhdGz/5ig2Dik/rJ+Xm3YNeWff+CH9f7z90GXjyM4AKXJ/5g7yccY
6HfnqUqhk8q7HuyVOd5olXZm2+lmIH8hknwYDv58IICT4dOe4IOFFO7DgieTviT0LHOFaTLOmchf
AqQU2JCmO68eowc4RrUP7SRK4bF6B/8O+GaIJbFX2yiE3v357n9Stv6xPCEChKzi54bjI4gdCPiv
r6dfAJCQpRaVCebI5XJqsjEHqWY+QbGbbBBgs/YK3f/4mS/ynQL4PgBSuwTs2qhFq5OyhxDT6a8R
wCGeh9vUTMUQ8uil0Ys8TpZt6ERlAkbapv0UUAUaiqsR+8tVPyhyRHm8duAXd8G+NmN9KWH+lgb7
QVUNkwncIsB9H2/58h1+/ALRDfgA7HlfxXJN/dwNag5Ljfr+uZuoKMZEbi9jphCTZHHS33idREfT
9c3VBBXIQdSxPo59Pb9B+07unN66xy5evK9bZmllTds9tmAtfknHuD4m89K+hxfPwNHp4HVxBETM
bdBg76jAhC/RPHtTPg9uvl57Y3aqybrHP7/Rywf98YVeZLvQz4Y+2Fgf9htAULVICesqtziwWpdI
FMAuyb+P9l/GT//cVj5+NXimyPQBDwL8cPjif2RDpLFAiYHfVSViaj4jcTmXtQYbY3Lxd7ja/I24
82G/vrxCH4pk5LPitADb5MPoMtlmxYDXdlXYj821GPkJP2wDuLiZv2wHH46jf18J2yRc0AMcwx/F
z/0WDE04z121mqa57rJhe26p1z06oubTEvLusQcw/vDnd/Zxk77cng8XJQxM4MDgfdRuhUgVhH/t
0Fc60s2bRhZNukuEwpfYAtQN84TR8MVmGzguusNHNMXkby/0d08YgmPUJZAFU5wUv+4DZKXgz3lC
gvoBAIfH3oh1swzcAo3o/zZl/83qwZtM8UozCqXaT0uIf9QYJoROTQtYgEiSdI8RX7HT8jU5jKg2
chjL6m9/fr4/52ofPooQZRbUwSmeMUqsX+9ujJHSCIvGsfKUcq6IAGPAjTiBP0oe6dFgAEGEu/OT
BjEIpK0b5NKk/MoG0zDkhvG0PY7wVL0eaj6/LXRa3vpAmigH3Bpi8kLJVR1p+eXPP/q3bwTExijD
zuyBT/LrbwZiJmjAUllZDkhdEFQmddIN56yJ1NOfL/W7RQ8Pqkvp6OM+LkPYf1LHh5SrWeGWUA5N
MOcOZv96mbcV0IBKT0CJhzMLzd+sw35zf0g/Q0gqkio9+h80fLdGSgQDQVBWOET7JBzqa0iUaDXE
NfmvGP8/T4AwAsOQ4mLg5EQfXz8DWuOsHKtar2zY97Rtr/rQIW0tUvP9on17DEINOme8jPHVmvbN
X2glv7tXXB2pyxhNI8wdrcA/H/DiuWSFWfJQ9RHGg73GHfpWZrcL+rq/8GEv9/JxqYPkEcE+L0Sm
3cfSFgU6vWyWfRXhzDptQzifZupwNmO0Eb6g5UzaMoUP64mov77S3+1jUI5jio6LY+V+WEcqFZ2L
VyorrjxzwGiCP2AKFKpiS7r6unUWexeHEzy6ZwTRgWvfoNr675fyxcE2Adcy9v/jVbs5rY2BXXQV
MY9WTUDpEYCmtxv5fN83IAPkXdD9rab7zevFjhlf/J0w1wfZ89fXCx5ACGwam2fTRtlNTQwquiRQ
PSshxPub9+XlIX54wT7ICqARXLys0KX9ejGJDikVazpWgMezGwxhn0Hi/dsd/eYimLVjraJehZQt
+FC1A4+eYtcz7AgN5L65L0nW5qSZRf7n1/WbJwdlKhwPsGJxVx+fXAe7dAKrQlltVEUvgs8zYDvp
wTRehJhQ//liv/k0ECGHyhsMEbTRH1uRaVyF2TY9VRDTB4eeZbAUyTxUtI6mPTIdFLnD2BZo0kro
658v/bvnGV3iyC43CxuBy5fzjxOPtCgB9DZMVSco4CAMSkmLU+/PF/nNNh5iZoHFD5bJf57hGfFU
snlJXykSYxk6FA2u2eZTo1e+n4Va4WeYNX8rXn5zmONbh+8r7gxH1ccGysGLm9mu7iuih+hlEJbc
pW5TT2k4tlVL+7994T/Zkx8+AOTApiGU0xG0aB8/gAbCkb5zdKzgWQ2N62YNHLFaTtgPfAzJMzaG
jORLlq3PTqb1XTasMJFhfARho4lbhdmp3z2ubYAuYBpsciBSh2lpV/YWRxy1v4j1GhYoC8B5SFUW
7kKmTDWqYH5C4SI//fml/eYLgMkrGEaXs9eDFunXlQFV5KyjwYPNlSQE9JqOhmWCZI5PuvXNX2w/
fnOty8aIgwGGdBl6z1+vBRWxTG0A5jTGPU2p/dXtHXT1h+yCRfzXt4UpBU4gPwVDHMjOr5eyntID
rP666ifiMXsJ7KrqlJRRzdrqz5f6EO12Od5/mutBXgMmeogq5tdr9bwhq7fV+Li2Bh21puEKvIDK
gz913tdBBy4uoyke3a3uLA6fxab0Hbbq3eNM1kEUHdbZnU2Nu9KJ7J8jt2HGi1fCCzaS8e3Pvza4
HAa/Lt8IexAqbS+AeBeigF9/rYrsHFsGQKRfh+Ys11C+dklHruS8MQwJOG/eFo9NTzpWzZoLvybF
OAXuvsHc7bZ1UVMw39P306hhApWgFxm7xZSM6vlEuUnv13SABRZfl3KqaX9eKf8b1fGDquHywNFg
4oRHQYPW+j/KGV86goI1HaoYo+G8A9VFFm0013nceWjssf3ckIEBwdDwhfAa/812rTv++Tn6eGi/
PEmAFqjnfgYkor2/iBA+bKoppCuSN/5YJXpKOzjtqobdrkM0+QXG9zvekuU2we6UO72+JK1I4hzU
GgRcbYz/CMT4skHWqpDJhMHmshGOj6HVZYNpXpXaqS1ij9FzpLtbM0wlZl+XBNn4QNb4bYW0vWbm
DPCmRHzbg2LN62DZM00uyws0LoyqDjwDGUIRkeS0HsA/FWcM7AvkIxRetpQ8k5VRbBex4Vb601VD
28Ms7bO39YXJvgabB8vpuULawL1dDUgCmTuCk1I6tn6ZpCpN5m4tQIwWYw9IzNskyQXm30Fjj25S
Lyk4GHKlhYzTqzmA93c2HTX3QHMKdlqrfdt0RzP335ea7Lx+OkRzexxitosT8yXUkC4jKyUGeMFg
uQFjwEK3ZEdSj+edIJVb1XmL+womYRDUw5h0zsxQQqERFnOEDEd/BB7gsqcIk1sx3EEzmgu0S+7i
2jey+YZrv6kGhwFyzB6iKYOVVjd8GWDYtCEUUcT1W5ioewvXO+DdF1ZNKUFuAUdN6Pqd9wQPsXlS
GHUzkFRk4va+um2a4GzS6ctmAbBQTPDqDrb4qzgQDIVszwufpLu6qXeLs+eJYFyE6X6+6vgkB3ng
6mGV5xm8IEPfIwdBfZDEt+nA95N9j0bYSaWApsHdC05Uet/T5YcLwtMy2xwbagkh0aGb4tyl8TFp
4x0d5jPPtia3YfoifTDfMkC8bp2u4QWfoLkUJ4hUHrpFV0mH6BIzNk+BonusYsydojxE0FTuKfAF
vNAh5cLguVpz2y30ucFy7pL2eYGrr+5lSWtxxKx3P1P/m27AKyAmLf2tvklgs+Vm+izF/B6wacvb
RIE40EQHUHPykLY7SC++EA+hidvm5ZP1vsb9eBPCEaysa3KI5M08nRG+jY44KzIwPEhLjoB94JMT
X7k5PDgkZS4DPTfIqwi3LB/GFTQbvz2pCRzsEIWvyZ4T8FnqNnpMMUnOYVFxnWFaVAoBonQftnkC
xkEYTl8QV/8Ns4hrI9l5wDBYd0hJo0F/5gm/jkcQD5t+3W0YcObYJp9bpx69tb/3s/mb88H8RM1V
6Pr7hI9LTj4YBvi2v3FfnKMY4UqmfWm9z0MmCoHPhLfbwfKL+H+oIDN/C3Fs5DxScM5hP+Z0Ptaj
D4bf+M4MvQpqzPAnPISNl56ZdsQYMARZel7scgXqTdXQ+jiKaSowO5jOpmX7LtTXEQ2esyGB1Ur8
hMDvMDcXLtplB8kU/o3gAFOWC4vwYcCpmPdLk2u5gqSalgFoH0OUHj1gst7CHi6EIKmQGoV9ZEl5
lqetWktjjPwSWqYRFjyysC/mDbAjqma5qD08Ea87Fn8JMGNMunY3YNJnB/nAI6HA1WrTEtQ8MGTD
3UylXsGS7WANi9oDc4o8A4cKZCr62CW8R4j8eNNP8s14a/eSzmqHjn6vvOw1GcxVNC0Pah7vgWbS
BD7IYJ+uFUTIEj8vOQwhBIWDvhqs6+FEji2ILM3tIND35yJ674n/lLnlJmb4wbKpXFwtShmsKDGW
DilcqJdhv83uPfHuj0ixk+bznEHRsmz3ViNfqk8+t9hW6yyGb/D4bXQoAMbG1aWfuKkAyTX+FMPH
+GiDqJaHdDxLGCrfYvA97DOlEwTUzWrOwz6ud143z0+wGAUJJQb/9xbzfvxmOydgP00O8O1BwTz4
LWYdQm1A4uLgmWQrPv2oyRfXJqc6E8mzH2nEKC+4PReN2Y4oyIkDf95tmO1CCkTG7pF3DXlPZR2i
Smk78z2Z3YMTww/PH4NytuDGsM0HuURkSyFpA5lLvbhXb5vIMW69KNdiTG66gLjdaI18it30ntX4
QkJQdCtgy9D7Q40UPeMT7RAB1TF6DLLZXKuUuOXQ+S491thmbxumuiogVoJPM9TkSY2Wf7aQQcag
m8IknsUb+REHSKlIM43N0BMg51zFCLB44iqsbwdw31C6RMO4g6w3lYXUMt5jah+7HXFtVLaL5D2S
Qoy+Hjs0WgCia/MKBpPw9sbErNjk+nUet/jNOlw813Fvv0xbxI9zqwioYGinD0sdsi5PJwoSCcgT
DwBQOg183nxBGd1/8zcIGjHfCa+6vpMvWWOW3MaLvqYDGLzI5RMS72hlr31UP84JPvi+65EtHLks
2gdROtK8Jf52O68gA7QbeFEwqHGwtIyyOYOnJO9GRCRBOr3BPxkUwSAq0tEb74ga5iuOZu4TpwIT
/wlcpFTX45GA0LoHcTe9tlk/RNgQdfqFRmQ6uvmy9xBYMLPVfE4kBYesJ+zUhvF7O5l4X4NcVPUU
+js0Co9wnnpNtO6rAU3BozZieorbJKxmBzxyCcYtBM2xNzf94kUClqAII5rh56fySQVvQK/mexYK
lVsTiROmOsGxUbR99olPdg6g5pVXsx3IefCrMy3olas+YXQ3wUOOrF05tIEDw80hRw0R2JCN1Q70
VbEpPCSacbafFjhy1r6iuUhb0CUahskm6IZmWXba2ySIRQn4KAW8+ZA1l8JjpUA/c/A1Sd82xQVQ
ryjd04E5WP3WcSEHBnKeS/tSuK65Whzi65OEmWvGwlDnIEeZsoEM4uicb5PcKi89h1FAioFHS+6b
OP1qkPr9HME6txwk/FwKrHH/2KMIJDk2X8jfLLvWrnafps3Kw7Zx/ztXbPhRN3HzTDw6vjl1X5Mk
QMuHIvrgZ0uzr2XU3sLOR14lA2ceNgzwJQuAX2MRU4X/TlZexmuPzYWv8gbBdN4b+O9bBWXFdlpR
Iz/MUdegHIIftenW4Wjl5k6RoUmeTTE6olX6qB21Cb7TpffAeV7qcvY2vY+H4NPsIcqoAgMTc+lp
0y4DEu3Zs0gi+FXYRuJxjaNcUJMokJ5XsnyKBBC/ZqCx2cU2HpBtKD1TgV5iv6XJNoCgtaGxFaun
ul0iYd+W9y1OHtXY8NbGadTncR9t90OduU8LD/wqHrag3JLFyDseDiC9LGoD5721/NB5Adu13PQv
kuE03DwEPasJa62EOSJMzcJ6EgXUA6CFmUHoAxsgZa1RZMOgxjenOKvnJxKzeMpBZ4ZTSeMF8i4e
QlA9LTP+kiM/NNo3nhY4zWeXDHm8KsP3aI0zWM9mPQypHaroRoZPscxQKuE9iyNeXqD2EI6YQyP6
/p0Ct3o0iNh8m4cf2yowbXZR9x1jqnCX8OQMrpjGBlmCqRjfzyE23y2pk4I5MhZd5yWPyu+zs9ZL
msNZahD4FQabOQtV/UrNnN1qxNOd1tGok5YRqcF79pbPdO23ax85XkVs2Dmemq7qkX5VwCZBgC2M
g9pmyQqh8qQO+GyXfUKCZedchHuNg6XcOkP2PqiHR2X15QRBO/l1BaFEFAqTmkc+L5n43JEWxXIS
6MqP1n6HhS/7XGn7PSZyuSZbFx1tZ+UXyJIwP2dLex/IeDrMaSIfuyBed31C2LuNBvci17YDI2g4
6CDoQEWOXuaJofok61q69VIfsmCz2L2gp4Gdp2hxpzWQ1i9RF0XXSxo3pz5EMI5rBEQkW2DZMbYh
ZD4S4zzklrlQQ8Mz8SeIanx43c0E7GNUC5DL0Gk8LTqOgx3+QlwGzWbwEljX3Luo5UU4LXTXkxEn
GxIrWvykmD8Fa+Lt6ybcnqaRpIeapWaXxuATJIG8IZHxEZMmYcuJHUKnjy4ZqS0x36pJ3lGZPrFk
6+/BSJMKMlzC+GHVPoCKOQm/M29q9lEXzl45WMXvqR+zsuuZQh4Cg+K7tpk8xjFKFDz9DnpXUllM
nt9CIP/HDcxqgNpRbA60hpSkZGbqrpAMMb+zWjEGmUvcuLKLoGApthVIXQlv0WC3oQ5COnA3/OjI
4t9IyuJnkw1xkGvfNFem40j9AbUQuvNsNEs5L1TS3TjQ5d40MqhcOo7HoG8cHB95cLZZmuQNWDw3
0oaXpb2489TjNgnkUCBsShiioV1ADmsUvs6AhGCXe/EgITNE32noiXKlcCawKu4fPBSyuyhmEtQc
qdwZG9Z3FmbDzqFaOc9Do6qxNcOr2Ros+KQp5UjMUessy6NUmasGNSd6zrC7RcnV7DAStAWkP20p
o/CtNev0yZti9CZu8T/zOSUVeIIvvvShJhYqQGBw54Fe5yXhkW/g09uxF8UwZG1F3ch24M+DwD3E
pOKrzUrfH8KrGiVCsK6wyjZAEVF4Qp5gYpz7BEP8Anxd9ghGRX9om4ldO92C8mtiM4A8b8JbIVj4
EIrV3RBpAV2ALYiZUJI9gDE4P06gZuhCBFDBjb0HNo1n0yPW/ghf/omUep3ql61V8z1BBupU8DEZ
9/3lEcE1zQIraZcy4XSqkmltdqH4jNMPu/gQQM4V+cIBAbJoXDELBIjgNwO/bmZ69PGQT97sXlMW
THk463QfzMKr/GE0Rb0qpMmSyZseUOD8oKQfvxo3oA9h06el3qYvyZS9AVaA2WGCPdDH/ruKmKOl
8b/WMH6+C7Ev7Iamdw+J0C9kret9GxB+zxbXcWSAIKaogXwi7y/+Mf5C13KZQEhZoPnJp0z31x6d
s11EtdrVqp/OadbEezZ22b6pQXAF5fUYocm7Bh51sDhgEUsGCvW+V675NKWkOdoeEEDYP3WWoW+Y
tTyhr7TFFtXDVRbC+AnfgC5VHb0tXFxqu43uMjix7FBsQqMn+Rc+UHpChxuV/kTrqk3dWCrH0h1p
Z7LfphWwAu0zbAbbDCHCcCk0p2vbLlMODudL5hk0KmG8wM3Kkzb3/DotIARoRe5TCEaQVViXPCL0
ubW9g7yGIN4aUhx4hm0jCJkz2PeweCP0uu00K3w3GhhWEXJwPJQ4APrkuk23/nZrY/lNDgOFYGx7
XMY63vstdMJs4f2nBY5kh3WDPiYY1yeVbQHm/TJ+6TgX11PTrLtZrOK6IVlWerzi0WBPnSe9Y9Ct
3s0EVciBgdFe+apJc93DXkoROZ8cmrxvKw+9vabtxVAdni7Zkm7PUWSzAs9fQlgRsRP4PstugG6Q
o1ktt7Bzu06vWOF+PQEdHqupb6EQjzlORb8DBKEJH26yVcudmOIF3HkV3aZjmBx91n3zYXjyomsV
VdjRzQmkVkyQYLS0i5a4eVttDCGIGhgoMaF4AVazvE6EjvcZp/xzYLw8UvFwWPoUWcVrPZcgDU45
sn/NiRh/yCo+AFYeow0RZZBW4d11DqaEzAw/4C/IwdCXUHa6A1swceRe5QUTu8koU0XU4ND1CBAv
whZ1miyqaWZqs0/80SvxyhDkLcmEElz7ebamhxDPFBCRn4KtZ1AowVmBcBHvYmhKWpEiYMFstiS2
A4l/FVCkzpl82ETXVBJGlOXaCxiEgChVZAn2Hooepmy7frymAnEBwkvRM2dcDHtfQ1FBwDXbE8Q+
IFUAhT3P11aYa9spfpdQQ8+A66e9paHDOqWnKbHpUGbhOoKUHPu3AyrAiqCqO6YC4SCwfar3s2qa
hw49U44LrKVOIawFg2tiOWj4VUdmDGY9CaxjVh5MF91VN/I3ZAzRm05F5r537Y0ZUOAb4t4jpdsi
6cV1yocsD5Bg82Nk8AVZ1GDvXRJ3+wBo6eeQW3LuxtEFud2WmOceXZ5rEwxXamS2ZPFwo435ivEw
5FezhzBVYW7JMnblwgKSB5LqYvaatep8uCFEgRb30ow4tzEPhZLUf406GQLXq6Pl5JuAozFXMJ4J
OMPXvokd1K7Zy+oH7a5rYe8Rr+4K8bo0LsbWJUXCMQePjLaH2CGy3aC22msQ3I5+INu7tR3HMgiw
5yYeipUccAHsQlSvoq+RgSPD2ndkV0Pc9UzmuT6nM033oqYWuYrwpIh0veTB1thbsAff0kbacnHc
ZzBKTN6EkmOBvsmvMhZFT0uMlnfoqSx9YOeAW/o2zDntEhwfrfuaLHhbvtSQZke8eR6z7MqH7XKV
Jut4WOdN33SpG577QQ84UMa6NDIUpxW0KAA6METH06JP1NQHeEkhhjFi8GXNzPSql0ZDz7TdjJ3a
CgLpQB5DKXZPmz7+5nXqJYD64soMiYQWZ4OZTrrxU9bX0NIlc1IKSIfX/Ubn5WqqEexohV6LpUf/
WKzdBuhSblycwxqinKZhPxz8XvKlJ83O76hXOGv6k1djxAYsTG57HbJg7/WbK9seYVD+YHYyxUgj
IGEGSfoMlK1dRBXEkfuxoSK9InXi71ZXXxMe6seQCiBtDuBND4PcEmqj8T2sYf8VKjKjOsCXl7E0
7vMEs/K7FkwxkDuxO36ChGE9xJE8LYKpG92sgI277Wsmpu+Mt8k+mTBQWOPJ7j2XeYdsXfvTZkYa
5Z2k5jsGH/6AFPnRPLeZZZ+6tJ3eY/WjnRL0mvHoVUGNaQGgt75IAtd/aUbFyyCky2kya3QSEMjf
OaTkIW2ewmMkqLMZ6hk/BdwJDcfB6/0IQebo5cHUHwHl0fqhWbF51Y3rKq6H9hGn61YEcqjLtoHE
sZYChs5wPxj3CBrFlySQXiMAH88oGEchv9b9ugFb01C5QuGy0wtneKy+PcHl7G2CBPU0rVl9EJ3C
2ACkz1voRrMeyYTeVRxmDfTUXVuAuzZm+4kr4aFDn9i6Z+gw/BxlNME5GssRoZh2EmZH1Qi+RRzZ
qINh0+Q1+EFKruUcWOBtHdgYczmuLp/QgjwBMh72I4aWx0SIOwaPsN3YoARnDgOdyApMdYRTewQH
iyPoox4OjlS+uH5EaBeK2Q06uawVYRF0jd1TPYktj/3FtwCrmf8/1J1Jc9xImm1/Edoww7F5i0BM
jIEMjhK1gXGQADgGxwwHfn2fUNUiU6pOdS+fWZms0jKpCAI+ft+9526GLHugZkVzOKfEVM8cB4Mg
rzlGa5xc/mJFCS2ZLR8z3caii3eWzIZbHRdmZKeLuynIPLEQ5WLPyM/BkL2NFSlvrpv1e3pP2dYK
jU2z+OQxxSbliSYcjpMTxvticgH+qJYqTcvxM7XrZxP0StSY2l4t8ZAZG6B8+gt98iwqPW7SyvSb
HxOahzfF9ngvjXGm5i6TSFEC3Vl+4pyBB9hfKz/IWRY4aTursrTl9zpJrF0Qu9/Cui43U1jZqwEP
ARyBvLjB/XpMlPelAil1E5QdCW/N8Kws6uKF64z7sOy6tde4ODFD0b+O/uCL3RxP/aZ2XdbfrnLh
EgaxR94SdfQCONvOqYvhrNEnH+o4m7ep7abfqPUDW5jalMpyN9Z0OeJuE4QdXTaRZbfG2IgdN61x
7XPiOwyM0iMnA7VXdUB8jpsYUdv77qEsF5MzbO88U1KgxCyUfWxTn6zCUQeXMEzo3U8ho1AJzuED
JW2AiUxZrlP2NoG9cr/EmX/RM/S6JaWi4yXtcD2LecdOkyLAWuAMbzndPPydeH7ESvMMH83eyYhc
nxP/M0Pgk604v7SXytZsGC1Npp5zwwE/aXdms6Z5J+Lg2PR+TdfKMoL9YONJqgygUysAGcuh8br4
6xKk6kYGV6aoSqwXzH7+Nl/y8WrbTAeW1nHhiozo8VsbIzaXWd1vLRNrdhb0IA5wPrk4sQL5xRRO
+2i1bnObDDAdwPNNSxJpVjKFf89oATgkOb2SRFbZW6Jm/u7WH8tkPYtEn30EEWuHvtsHnE6DyZMW
uxz4KaVZtUx3i2G093hb7WMRV/WTtJKc00Q1cxekk7BpUn885v5kygi26JCvgyWkfwKk1fqcsqI9
yWQq37EDqzBKfS0v45xSkTeXOvMxF1ccAkSj5KkTPcKvvBnElSSY2V/cbGx+dEMOIWu2xupoS8HG
rGUgjJVR2fGlmgjqixpu3CdzQCh+boPKsCNr8vx905jB55xhplhYF38ks0rEkXOYv7ccl31VGxZU
jSG0cPt6eVsdax+MwjrrjOYJE6wLpKHsP8yqrqkWEnAmWMOQy0wsVbi7zXENRYOvO0gjOyUD0t/c
DZyXIsybH67rmt94ycGKlmrYbibbwO6byrrGKyew+4NHLYZV5xgoQtGZi23HlY76fW7v49SxH+ui
7W7n1CTZbCgzMCWJrdxz2pXIFiazx95suhTJ1+lwdYiEiX6uFoF2vlEllg335/dy4tGLulqacssB
s3ntZg2aIstH/qx7Vryp0vwmVhDeOSgNzzipW8ojYRqTdBjoZxXbhbmbyjk8yHZZmpXtD3lzTqoA
5xqyz6x7lHSO90lsJskuKFHMZOOYdo+jrHNr65bS3ZaS/v56VE7xSK8yyW8KEadZ1NOAddYm3bAs
WsrKWc1x6FLZsJn18SCxw3Yd3VY2hBT9fDlbzioUcXkMpq54bITsd/VQam/TBwMPpJs7HqmF8hRw
hYfBcssoBQKDdoKTRdmh4slpXQ2rOqG6EYEBLR4paSRfKcNzgw6N2t0O1mR+Ux3mO+rnckueZvFi
aonJPCQ5gn6o6ndxNfcf3TT0t9as54PvySE7hih/binI8tfnHZrN5SpeEX3IOOVGD6wHszkpisJF
kx0O9atfcTIJpUzOATaNbdyMci9iH0VPBaLm3TISefJm2YEABqE/blqfwlMkUy5Im5yi5RjVyBAU
PcZZPQYlff0o63JMmH02MBqT2EOy0gn+b+vE2WmgNP5CRSDD+pjVLYtF0ek3FXrNE/S5/kOOsY3N
UzjGm2Gj0PeU0zxR1TS43GEqX2cid4IVZpfpuTWd9ksTUrDIrUq8cGfwbyHwgnko8vCsWp/zQVOQ
VFl5lUFDsWO9QkHDeTy2rwK6ok6GLf5DhMOdR+6cBhyw6llIb5kHfRmRXYjGRg4FcnbHmpNubdcx
zYPBEU6yG4LJ/FoXeSaiokcMTgWLkdWO0n0RVOgr4pkdXkQjoVj4RK/xMnNZH8cMp4Yzt138gNiO
fZdicHmHzd9YN6MARlGExSXsq7jYWjF11ZWhmfQL75sCaDnrDWK2mUA/IopfnKZkENAKfS3s3v/0
nVSe0jqxKUPOE8uD2SOA7w03KFcFN3Pa6nMGJ7ySJpOnUFfJoqwXd1h7hRc+panBkA9CRqBRN7yE
aqBztO3cAeHtKD0SHCtboMQdQ6vcU6Oang2RyT1sWyYsDYPHJEPHUUwMXLaF+JwGfvE4ewFRYKFI
u0PmdcEnl52pXKuxZ25kPW4UDgSLgV/BUJzMepTVO87R5K4rN7ZVtFBH/FrMC+mqgart7sYOnPSB
ragBUdTmsbzx50HuWxEkKFGYH2U00eL4lhYM7Zzu1S06FBzJnsq3qi5YdfM5+Up3iscZWPZc3U2d
mK/womTZmHSM5PanhmlAi/yjNhNlb1Q8stz7Nc7cVSOv87uvuejciqvjB494vr3qGj0u2VVlb6x8
Yr3nQ/hLw3n6UjghZeEptNvH3plxMMtY9ls4ys5LxQawDRetT9AOkiisVI2lutJ0jqxebzjUswPl
Pv+airO5s2U1n31TtDwDLCCXLoiV9y0v2iLjCpn6FFGpq18rVLwkXRb9TlUpl6G2BN0azbb0i7u0
1+Ou6Rt1Yxo1DC5lmId+SXkXbHK1H/GCKXIHbUcCieZPPL85a/sEC/mu8HzWyGxxWOe8WLGImI3h
4IfuTCgvCHu8xEgfWsb3XaPz+DzhVNyA8hj3RmLRLMPH30alWnhIs52V/TEYgROtg6qi0lqB7zAA
I0C4WCnFgLNHz3GjcZbjzrbpua6rvOGwbVIlhTTmLihwhgUirZOzklSBQOWLIQunSz80T5jamYs4
2cO7sR7HNc/B38dNaES5U7bNempVS0ek8w6KfgIde4HC1LZq78lldO/yzigTzmXKeyvYUDglA8Pd
kxZ+liWiqROtULas3sdvUrkIwTk8yH2opbMfpPZQKHkMlZEObVQLOh8Iu9gvTKK5n12z9zk3tmxS
nnCQujtz8chBy5Arjj0M3l6G9CjTWkDanIKCDZPToX3kGj/czc3Yr6YaFs0q7TocXVJbF2pUdwMZ
vitRmdbKRzERGYbGDVNr4zAMU3egNMFv44FbAHSNa3Svi4YjYAlsAbIDy//9wOVopEStO/MIHSeP
b5fYwkCD4b52N1pbmXFGeaAK7iw1nXbZLN6/xP//JvNd/iUj/IUD+Ms//r//neP6f4IC/o0j+KRK
/vf/gR87RG/9P/uxd9/bEvndX83Y1x/4lxkb/J8JvBj3tCNszxcO+ubpJzTQ+y+yCtE44omCjYs4
l5/5txnb44dA9KLhpLGDeP1Kk+3+xQx0g/+yMbMIjFSOZ/Hz3v/Fjf2LpPvqVfIF2ng8Uj+Fu1dd
+V9040sQlzVoDk43c5wEMEj9akIr5MYmWcqu9tqzH3oaKUTV/UFf+YtY/vrJPBUbVCIkfp9++t8/
mSMZXb6EM0rXlSV9TZQQ7w0Qn2CTOPUMbWfyw/5moGTzvSsH7ix/eUP/Hsh/NRhaV4fBX2SyfL5j
+y6hRqEd4Ez66er8y2/eu13d1T6cQ64c3PsXyY0V7nKndqrT4XM/W8V3l53HXmPdsqKsry216zvT
3f3zF/lFM339HqilhY9YF8Urg+Tvz2E0KZY1syEjKnPe0XTy9KvrDNNhSGlm/+GX/kVKf/0s6ihs
9FQkXeS1vzzzeqpBvBmdRGoAZu5JxLNYe+zOxrl3bJ75qDz9Bzvy7wOMX48iGludCaQ/+GWA4fLS
HB8kAs+lYPVGhOxxmu9HCkB9ZuhdqzMTbQO4s/f/+3N1aVljAgQ5QBjJ359rRyVjtmsrpw4Zt/4t
18dYHhxtFO3/xmfy+2h24ZNj6sQzg/D9t7fIfRGKYltEeVFQDSi7T+myx20XjnPOaOVbY16o6SPS
+FOazX94wKwg7LKYkfhFvV/GTz30jpjZL9G6+B76QIrUyWiZ6yKRn3Thwpv8Oq7++dleX9ovcwck
MxGeLihjF8TC35+tXszBLzjWcqfwzHfPUoxUEiT/9DG/Tw0oFaydXoASGxXBL65crGX4aGpII5PH
8rAycvTrMcfdz6VKy/YPc+MneOLvvxSPj4/xPPcKNfh1QaCWBePT5jDL3UC+BGPpJ1FpmcOOXt2A
RqL2wX31RZrmKzk4wA2mvu85sQWaIp2qPJMeUTU1f/havz8DdPyskhgq8NFjY/r7o84Fh9se/WFE
VLAzH+ELcTOAQzedswy84j+/1//0YY7FiohxIMTb98uHLbOJ2YYDFaXByTv2jZntvMRJ0xXYpD/Z
T38fQ9fNDZOUYGW4Wpf+/ov5rECSOUKeRjaEO0dOjKGyrpP6D07y32cmp3rAGGRAXFEVv4Y79kRA
cOWjcN9O1XiWs1EglJ68dbE00IiwOyUfJpe3pxJbnfzDZ/++3hKixkeKEE8Mm80va1BfdUmva37H
lHzi92bICKizFx/pu29LOz8Ptc3W88/v8D8818DGsAIyHSPFb5OmsQQ6IowZUWov+gIDonhh5RXr
f/6U31YdwtTwObGTsOyhZbz++7/sntw1F7nwG9PhtvBjudzO40bQfsiGmN66qB8tJu8f7EU/TT1/
m6KsrTDJfOc6UfnU6/P+y6dCkhgNZ4RCLJBvh8fYSWgzlhAg8o6C/t7AhJvsxlwU06ZSAwNqLvzk
M0MURIj6uIQ30qREu89plC1/eNU/58bfvhsvmogf4hIdjP2/nWfAg4f9PKIsWOhV7HA8ciWSvpek
K8seUXdRbD3i0EsvcZmE0SwhGncSVnmWLfn3LAghjHnaa9RGOEP2p3n92yQgTlXgtwT5w6Pz3V8e
3KizRUgHYHhvSfEFsFT5bcEP42/8ucjuF1kZ5jkrgINGnBM5BlpLq7n/LdfyAgfEL14wkWIyBGOw
RgZrH4IgniacGQNdaGTpNKnrpWZJzsFj6E0rh7HBITdB8OA1+no911X+qVoGUzTa+bhsZw3ReDuB
v0Tba2AlXrn1TKHDTLR5nnwtvo8lEMQ9VDdEaFrBptzWtuC/s2c7DDY27YdDModDtk2uc6uFbitp
aWm+RDj0D7q1sovpxNXWLjOwa+aki4/AgqmHZrBE6KRLQFUuzyReZcaoLwow7rBKtQNTGgM8cr96
5ETUL6XIX6Uv9W1mOvpPeJRf3wurOuf4EIoGZAaLP/8+oHWRA/UbFQ2/22JEyxM5BQGSCpXOP09X
bgy/zFgXBIQQVz8TdioLseUva7vU6GpCOigr2838lKqdgerB0rMiusnMRrVa2i6ldWplG+Jj6/5K
4LzEWYsmzYyhx3Z965zghXm3fgVQ/KqYTS9Lt2yBG50cTXPdxQxNl2aSbsSeFiM8L5dm7TDx0k1a
LpDrq7LY4T+gkRHHS7ud+uzbYo+GsSpRwUbdlKE6q6dik+lr/EI375Vu5FezBeWAfiCfHjN3rK51
gFkAGhdIp9PaHinkWgs2paa5vy6J2ZYGobuP46C+NIstxhMaF8kdX/ntTvYmqT89akVqnui/D6wH
wTrF06VRkwdokIoMAesmnkRwP9Wtd84LKG35tb8ypIbZruOQbuPOyGt/l8Jl22Jlo91DT3D54iTZ
Te3WzvLGS7cit/M9e91AVu4olgEQWHXsPO3WKMrxCWc0vZoFLXFXX50X/SzvLfrsSF/4FvMG+bPh
Y24UgJvBVa+lV3T3sTnXD40b5I+2nZbf3W5AthimTResrMLraDfWeE9oJd3Rdm+cXVuItl6ZXRf+
aPGAKaaa4X2Nx0rPkUKsT23PoQvVO50zUE/Sw4UKUnNveWNx4zNOTlUTewcaZlu/DcW2dbRz5OGb
t9WMYwY9qtxlYuicCN97326SqnH7PW3572k8f6PYhaKzH6bwa8uIegCxWINcH3D0KcjydGot57U3
G2s/hYKiZRG/eNVkX1rTuubY2Z+WTCokwEKgsl8MC3DqPM7bsC2ukF03sM8zoIVjWXreQx0iXlkt
QwLpd6TYtOLD2h96DpSIlMHRdDeKwcpvi7j+AHbymMlOrIbWnmZI1eXiQKktlqs40UKqmlfJLk5s
ewtbz7y3YYCvpOnptYEWeJVky0c7jZzHPLqn3Qixu6br9xAUdb+hoE12elgSwsf1TUGGlyCaGYj9
mlULjCwqC+d4JRZuOsPoD3gS+3JTxXkcR1nWBk9WIp+AzPfJgUtLcZNTO0/XZZV1Oxu1ltws/Vx8
QaABXFjlaGJQ/yVsIwatcF2o4VIiCt8VSD/XFJuWczL4+sA122dyZ6+jg+QW4eBj7CDZ6bGvNYOD
A2F5aaX3Irk5rniq3qo1UJLrWG8m9nEkWqG1stMJK5gBihWCFsDEZQy9T1uGC6Ymhbh13TmVvqtV
N8Z0RhOaZLmDIQd5zCYrNIaVXLfAMBL3PqXp9yxS8ImxnTjR6KXPFd7LmyBMHmtKnvcDstirM4qe
pypOsu+ewsxL1n5pM0S9NxTub3nQFjBAQZ5+46TzGbpsbBqUd6uba8LmEjCWXfdGL3YejWP5oMPk
zphVdTQb1/gi4wUJDUqtPMlereWzrbJnkYSf6UQlcBHzYTZpssQ4PBCmb4K+2zVYwNYhkrKN7tzX
JAnhPHr2nWV0tKS8Grjw8uwEvY5KUx8TX5+rJEab4KtngBDOzpvzH+T1rGthv4Ze/W6m2XPoTd7K
95UflUMjoi7Rb2YYwNrN6/mDs92DdpYnqpLm1uiofdiWQSG0rqtIVSVm9C451YyvIoWc3VoPTUwj
C7NYcyKbetUi7VnZo/ZB28oE5651V7gzb2cZdZTK5MTRE0NWgUo2q317PanZuC17d6JniJYR74vD
J5jeQfsp6GoxXaUAChpNZURN4qjbyqKMi1B+WvXOldHeO9gIcgP2t3xKJn/HMWfhcAApWTNHwKyS
+lYnj7bD/MFUe5eTrxX2E8nJdvZdpKl7w8nNE2vcJS69Dsv7zDl01CtZGvqzL7z+q9db1QE6TX1y
1UIeREU1v6Y5NGkj3Bv1eJcjPY1Gw9aP2GEI8iqrZ3Mej0vQtps2vF4wkgzzqneVJy83nCTOS3dt
0jWU6harXsPtRI6BH3C0uq9VHh+6toh3mHCwJbrYTlwKRRRyQvxb2lknLXqwGjbpLc7q54AUkhKy
IC0HWQZPAIAoOHfDs+ytreEl9wVnrxUVCr0iZeg+l+IjARkbsb4mJ6MBFFQb6UcHc3WNt8DaVzT0
VkGblFTbO28d2nlypgP8gcny0KS5OIRELpLtVv0QxpCu+OzsB1fDlOBhdDFiVinJdkt1hKYOo94F
AOZ6ffG8xA0vxU6xeQD235j0SVmcCcnIk3y75Cak12FXT8hJGBPf7TJcGHUUNPCgoq4tK3HT1vMD
+Qd7axofy6o+AWB7qDotv2rd3GdJ5kVGGsBzqsWHNRfJRqWFc7OMrU0ta5YEQxDbjSUBprQGmd1n
twsr80PbjA9oNVIEkXrncEEyFn3nNA2ZqbX7rOhQxGh+afQnF5mnB7zfp0WP90QnsMgN463t5rd5
UD/BmuW0ScViDxLwB3g0ULP1fEoTvB5glk6jPXirKUnVyjVQgaCknHkptnPEeYJOzZ6OuaIJqUrb
Ru0znUSXgApU6HHtMbiJO33vVIz+rcWDpCvHCy/71yAZIZ9qd2ew4MB0xZR+i7oQsLPpr+ywqp6R
MH9wq0lXbttN2JRthaOboh9jccFdlATzbdPNh74Nl40zhK8s3jRhsuUbTHZCOmjG1FczLWcUIzlZ
6EfOri7qlV14kVdd+2QYScbxR5nivsVnFiJ6teF65zRo0gx0f4X+dNUuMGJTNcdR9dM1m20A1u5S
kUaOO/Pf9NlDbodthCHoR2jjzp5IVIjypfo0M4PMBxe4tiDZXbj4hksAu6sOMXvFeTqapvjJr5qT
X2BNiG1frcqwfksm6zgmoSZZIR/2XuJaa8gW09qxmcZmQ7vHz85FCSN8qIHQo5zfWBQbijK/MYun
OEj28TSvsSBu3MYC65yeg1RuaKqxM1fVEE0xOPEmb8jIjB28T81nNqYffpDdJNdnTZftyTMxKM/E
ZN9MHlahrmz5iZKSXGsX1jqnd7NCWrWrr76FqZBbr7UvAjmlZz42nhtvddPtfKxdMTe4SeKfcOyL
NaWHsvbblZvXa6obn3YxHrpMHRfT2LU4llbGkBOk4xlbGpjbMRAXKswA/+NPCYPK68kt8V1kytmG
7tnj5JV3S+eRQlvmCOmXdeNMz4DBWMrZbTtlbdzRdbe93eLqEcWFWmqx1YBFUZk7U9Q4eDDjKos5
ffJKINKsVSW7WyknDu9+t6KfhpMonmh6MRKyytnR5ptXydQ+Ng1pbYZRbwW1NaYcXwLy3RezF3Tg
tXkqMJfZSXDrlpSefG0cLdWjeTXz/uADyWRYIXdSRXI03KzaKQ+DCf67qlwZfvgto/KzifO5vW4N
3hqQ4WWe5XER1Yk+6YjoV30EtNLBwtM7VYLTOSfrL6JsLoGYqrth8VPsDOAeTcFWXl61fBgLnDk2
njNuKE+JCN99coGmLLgZzeZB+MYTVK+o7ygWat/9kQVi5ErqcI0Lgm8m4gPkr7iXpgCjzeAs50zY
FR7eJOO4Pb5San8belwtcRvUuOvFk4/Gd5Va9lZVxbLTi5YHUTpPeSIeacAHlDiae3o590Gi1S18
VBRXavnmTsahhRyNWmlAZOAED1Ye/wi6GBVpUl+MPCuIVqFzL/3ghvPabpZetw11i3c79Yo19fO7
LIar3ym/2dJ5uYfV+Z5jUVrNRnpHZ5yjF4BIvcIq/QPMzD0qFfYCSkoIoeuXziTzr5nrT+VM91Yd
uje1mJ1nw+pLJNU9Xco4mcFNd/owTtBKoNStDTsZCXiRZQ5aG6OqSJs3WQ5Qcetzxn52aBYjXpP7
56/ZvghwpSyYnxl2y1Fn4yuWWfrR5cyyx+lkYUU9BeFVM1xafoUoSX0Yfa4POHaI1kszbDq4e7vs
MOHmXNUEOOxq1bMJzQGqeZfIPautSaVFeoK21MKPZS/tRjo+YtSWjOZQli8NfPBAaFY0Fhd0qAH4
BaM6FZ5c4BnY62WontEzfV+8RlzMpEvPpmjmgwoae1tmvGVsFcam8Kfk7IxoP/P4Jp1sbAiO8TpW
fLBfGLuwDJhAYop3FTgvKaqt6GZEFT0oz4wFcga0H7Q7YzbWZo+mD3/8CdzfvRrsApl5c4Jaugm9
GT/PjDXfqznz5FhRhjB4UlJDnljaSwMPYq7Cu3CgJ10i8WyxQ0eGEHpdDNNGJh2wGOPZAnd2bIQC
vZI8NJZ6II6GyOolezVHBJMV027xXHxcSkeqsw+tFx6WRW9EU5+J7+KGwmWGnRvhBtYKQwVbd2hx
g+gNJY2bYukt9pmuuhWesq3IF9V8slt0Q80Y3mRlfG+55EWMgb4aLuObsC63Tjm9YHYWEHUt3IPc
b3UO/WKyfkAMuU5dVP+4qvxNUATkIhQE2CIsim2T66saHcF1FT7KupHT5G+NqSX8BC19+MzdsX8M
sQ9j6SWXoFzTIyduCMFEjJUcjOFyiwhmzh/8rGXXnvsQhImXj+m5wfJ3rxFD/+jUyNpnIIuoV42T
Obd20SoKW1lPCFKsKf9EaFbtT4o63osxlnpvmOl02zt+0uPUG/RLozx1V2fCjCOTpnqxzbzBvsS1
EbN3W2Ps3yBMKza9Z+dizZQSzdpE34VD0nqC6jRYp8HrgyfYB+kFX0myHlDtL3b8FIr53qLY/641
bqJGIEGdINvM70673E0BCTZZY8uDn8wFW38qZbE1TbN/1TwgRliHnC3GVZ646Xjv2SW+TkpbBsIs
U6bn2EietHvlz/K9tS4esFISNzBc7CS8pyaMA6+d2MdC7w77I1UQIl3OtjbyOEriLoY+IPM7tIYb
JQP0VAquxgLKYW7c9wbhzqa04+kGDhehILmaXH5o8XC7MHYjr2WTwXR2WByZbCpfqzt1NYkN4xeQ
a2rVNebw1Ab2a4W4OggyaqJzk661We7SuKNGUql8jybD4C4SW2D75ALfpOcGEKRf0hxQETnVWI3J
6yBtoMO2NIvisayTr3bJzGWQKAiW/HKuoaBbFb2z4jRIckasqp5wjsXiMkoECEKZsZ1I7ar2QTfi
p28essG56xeVAeCw4yMt93eVS7VLMCg8YtYpx9Ogh+qN+1ry3lStuEDvbbY6E8VDUttUezN9DRYx
PPoL0wNFy/WciEMKwviix05FGG7mHVEgLGySuO0BIdsJRaP3yEx/61p9yTjl31Vhe+XkhyrfyEob
zwqtGoU3mj2Pc98uN2yP+EXYYJ/qkrtfQRTeJQiG+YBi9gvpO8ZBWMElceQXlxdyVFdwQgrR58Xw
S0YEB7hu03XCfC4Ut/whRaY/wfZ4DheKCn5Weo8W2eooey1Iu3Q3b3TfhGvt+dOlXsL0Q4jA//Dw
Mb4MheeQn+C+NBY2+TQrC2gWBudzT8szKs2RIwWddSAoJgIUrfHq09WeygEig+ch/iF6JbVo7Hf6
A9fHmddCV21q3+h2E0ni1fdTo6a3OqUixdTZljpsqL+56ZGWSbVpm7q8IZSO4AVVlPtsjGtU3t74
7Og5llEb+l9tq7dRzbsD6uqFMNx55Jhoa4nIX4X31JREZA6DgOci4/yx5mKxK+b8Q6gaFYSB+kEa
GHHRwT/XKclFyxJsGl0nUYNfepOhi1wXau4k8RmNrx6T1ixJQ7H99tzDGJhWjjOaz66H1dW2a4As
SUgSsFPNVFJ8uIN05q2jnWmcHyRSIwKaAd70wwU+NyUxz4ealMfVuvfMsFg1rR63o1l3+7n2gL2U
E65afLrGjZp9edvi8DlkiWtMUI9mtVW+Q3SRSJLHwMy9cyWHk1Ha5dqH1vFa9Fn6WnUSN6zVTTO9
tsB8s9O83V4BXN8hBPNELIDHqyHJ2jfssdzD6J3j/5RtZ33U1+oy96RGQigZOJEwNwiE0HYqGXCk
1wnUuPnMsRAEgk963DKMFI1EgCCJtcs1gnvQH3hrV4PLgNvPbUuFwqBSzfydvAEnrQzfFvSpPqXF
JcWO1+Fyig/gkFt1gys+xRVsUs89WL2Vud/7npgXUgUH+FA+xsn2m+TvnL46aGidWyvvneQ9tDFl
nswF6MINYxCalEkr4aUr+5+dCJ9lDUk2nCEJus6M2A3oP86c7rG0Daa1a5rYweugA19x3fGT7NEk
U+edrDv/ciX9JvvgZwuhJRpH3nAMnV1ODlW3x19Xi/ti5DR3cMMxcCBw4LDcq77svyi/sNKoykmS
2euRVMIeMxudfQoggSEPVyt8G6Xz4Dhp1NmYNg9TOxflrUOkxqVASNluncF09uk4+rgsvRSiwECt
kRp2W87me9kAeyhLU6jvvW107t08+m65kdAXPNpjHpYZ0G+G3rZaDYDzF1gfkU59Qv5oWJbY74SJ
1C0Y6zA/OFnci42kkrpuDXvNNXtnLcb97GLaZ+d7J0Ro59gTRqb6AQDC9FVJSs6h9WFMBIGq7q4l
BG5sO8SLIIguVGobuGSxd79QYl2LLrWOvO3XlONrOg7fRW8uG8gXy2tXZGtXUIGcO3R6+ULNjpsV
dYYNqlnchpr4y1lSaLle3tOti9mDK+U3rENtEpm+Qaso6awtt/f46tVecI21n1ko9qMxfbOASt0q
HzNoHuptMibNHT/iPlImz5+ccPBeTKuW+8HT76J32aPTJdg3HKs341JcOf4obwmdMRd8mgEM45Dy
5KZrgVhANxrDsNihIVT+/VSQybKWIXZEgnn8edchsk9XVT1rpojflM5pCMzqPXGnpIlygBfuoQEY
41BjuLZYt9ZkS6BHXcblHdZUK1BJ9lwAVECyVMT9ECiKaxfhTilwQSeSW2e1aWrhYZlo66zaOFPj
B8cqAx+F48OG2sGAEd3WGUdtHjHtGN5dPIyBv7dVRliVayAriKvFy8+IeolrmmrTQYM6UZTYW4Tm
kQKme753EDQsluhE6Lyi4EimLe51O7/naKyTJ0iIhXPKtclS4I8Gf84sQIidsXn1a6fGhMlJJT61
bhj3W12FXbpNsc2ZrC44HXA25co5ldYyO4+5M7XWMexJ9tybWbFMe1F6eY2F7ecyMQo5lN9G8pCy
i/vf7J3Jct1ImqXfpfYIA9wxLnpz53s5TyKpDUyUKMyTOwAH8PT9ISIzSxldmVlptek2a7PYhEVI
Iilch///Oec7WubVDR7UAF6cGYgxbGSb6GUT+ZWNPRLAWnbid45ZVqi0vHJ6mmt7qeC7uQTzoLIV
88VrKl55VCrd8Qwv/UGNsrf2EnOC+TJEdbSXasKaGVmpPlUW416JjTm+L+xWnfCOAbxazJeu12uu
t9XRjvgbrjYumLcLqfsz+tvPKFheeWUyTXHTvuqUnO84t/urzKUfawzheaSRf8SisLo9DHsb6fXH
SjQAnJa02WqLHlGni7j71K4507VBDnQV3OcJLQt8zCB/DGFuHdDJ47e4FpoKQ4LYb5XOiNZpgxGJ
aV6p/MTqmUsk3un5ulZtyu0t41nwtKSLMpAsfdLSj26raZ5OIgs101WUQ6Lz6ngPZ27OIeLMXNEr
XevnVUo5QEb13ya1hobo+6i/Qyic94PyrpO4KD6mxJkfLDD1D6PODGiMsFC0KC7JebHtp0HU+Hw8
OztgyfBZ2AAJY9dFs+DcRZoI8yAuGUdEd5mYvI5iKD8hXuX0C8bdk1CC8YVFnMt3Mi+GOU8RW0vM
U4pk8rXIarOj+Qr4G3bgbUmm2NnYjcXPdM5arq0zq6xF2e5p0TK71E483QeMpPcBz902EvIVkgmk
Q9RZ8VGyLUAsC3p4NIk7vxA1ir6khWweCid4k4YFjnGqcF9NY/wQx0NLHjuc7y3My0epsMMFom5v
QqWoQIbidEfGw8Ss7fh7sueyQJHUxXgGgFAeQ7+IPqjoIrwymubaMbW+lTF4iIDNJGM2GA8KdTjt
uvQLYUJ5FbTDhypEucfedw6yeLqeJ3z4vDH626gP5AVLUYuqpNpvQVZkAM06Me9JMq270VyOzQEF
Ue5LjxK8HYlJyAhWmgy4iqkxhhMAempbUAn6rQuK3OCUtwTzfZ7dR4h1b6k792+mDHlNSPsBJJu8
kc7i3w0SNYi7RU2+HLU42gE7KG4Nt5CDturxh+sBtqiXVN9barjksFgtJBQTnNgcIM15SrIQcuAc
p9uiWeR72uEr7+cQZFwz17ek/OyTCtD+NyGGypUlkRfHKrfLvY85J+HgoXk1jclUWymNf/jCofIN
fdtyroYD5q12Yj+cih6fmbgi3udDaYJXF6aVIIDcera1y4ktYglIo6dBDZIIXDwf0R9pB67TWBzT
UjCXBxbxzsTUsG9dm9yTNaqPYM7lLXH7z8GuI5JH3XJmXKE+tIl7iAKVZZ/rqqGZjxpMukYj78rJ
WFfFi+0dXbjKFpWosfswicC8t7oV0S4eqW0EfO890tPHpUO1JYCfOrxlSRNuiiY+jd5CxmqBzGwP
BaCc6RELiPU8kwp+UAhhXFqz5sCjv2JfCHt1YGBeteMxnRGjlufE4yHcTFMTPMYZgn/Y5OU5UmN0
avMhxkNPuhd+xS4P7ebCp/VcQNx6xzzHIjthvWjnvnqwXNK4KTd6pladF0+DNM6b8URy65FK4rUs
UnY1vrgTU/SloNGK0bCq8uPgOfAQG6wEuO/SbVREFWObFqeCZANAnmK4X9qB3HBV0o2MqvEpQTn8
qIr6s8xrs1Ud1IcxF8Ft17gdzO8Bw2mgB/4cZDy0bXDBKODb0IiUO01eXuZAH8LSoXTb8Q5uh/8+
rsez50O9CSbvIkBQbCWExW3UzO9a5Pke38hLVRXfPUq3OUcqhlqYHV5tXzde1LncFLAHxgJQqk1p
IIgKUfUHGiy52oCCgP9TtwQt9XRdMHFTYzkBKumcGtZV+ThyaR7DKvN3DeWFrJVRINdmjQtd4zyn
3sw0nFTWnF5p+kMP0TgmV9g6ev4iOA4jE/HurdhTlePytNgGIibn5340iUPyR+OcsqN9MrjPgZ1/
VNjDDl7oJDs0QIp3Mueld4oT23Sa3qL5a6tBRIX8bD4J/yBUS5O51N3OL0vYGrhFmcEhWOllrjbZ
FKYXa6mi17iKK5aS1A3yK5x8xXYBa6FYmZlgMLzENkA4QDlYTMzNaKznSbf9RQxmvkp4M0M1IJwf
sTFjzz7pO92FLI2CUm1RhtOrsAhqMMWEqcOyZU3OZnl2Q/vI3pD5g2FrW4cSo19ERjOnPPQ5s0mR
F5yn+5p2v0PDC/AATCzfz1YV7Fr2KzcJvTCHxqbHvM6AUDk6AMwFwGWTUjn9aMc0JNGs170QqjHf
KPIr3izfOs+zdSEVawuyV01zzaJ6a/fqazZ41f0weBFF4dXaJuM58PQt/RKHrnOlOju8bpKu+wGJ
y77KrC65Ai40wq4BpkyUz77D0GXFe44yhAWUsQfD0mLr9Xl1amc8g1G4XhebhVTrJIv9XNbRQQjL
65EmvP5+8GuLCnOUiYSZ/rm12vA+xmC6Lx32XSJZpoXQTtk82qL9Fkpd01HGm/AABRbacduA5XPn
fNtPc/8R9Yj6JR7qDXMdJ3MlrvyJqetmZpW9sgMQg+HAdM52XPt4rZF14npbfB3bhirjzil2MXju
I+sQ5xKY0tpQIWxjHMRvlRu2l4cCPObFn6aIWuR5Di9NQS0lunbzFYhOPJ34VEdPqoF7ss3batql
AbFXxEurIXEK/qvKyn4/4047VcHc77Ei8GnLPKVeY8XtkrUGhJfdaI+UZLKds6/gXbqXhHWJ2BI5
D17cRNg/03COTr3iOkbM2LVfWs/XD8Z1rZc6G8SNqgN1WfrlNe/C6mZiunqQuacu4CuaR6sCM7Tm
ROXZD7pBsSoXED7p+Il2soZdDLdwvmF9X+49ZkJ7M7Kqb86lX3PK+2PisKNOoPbvrJ70le/3JPQa
r62/z7JOB3hES/ySdn3xU1JVjmxi8S4IKdHc9r3NYwMeOeeRzxqbiG6T5c+inSl+wwQnwl3WdB7X
X0df9RroJQca17XSW7B8MTLCqkgC56D7hZZHtPUnbAtUr84DHMqUQeEZuIOH5oMRju2IDO+6Ng2o
BF4c5XxxsVFwb8r95BLWNaHofvDlSdSsF+y2omhzShtkDXcavWaTjq0zbx13SD7tPh+RQgNcWW1a
XISsnQ+pDYy7aOF88KheKmMJsIrKgU1SjvVNY6z4VSzLRzqxv/EAnLMw5hwDZ35dFMF0Kye7OARr
1QPq3zogu80PNzTn3m7jDenTmyYY3iFuQgkuiIgDz0qhbGVeyHLHLZhp2raqtpis6jsPg1Syx3PG
qcdF+wQhvdtkBLJX6QiedyLi5ugkFb3N/gwpgmuKFeA4Cl1yWsF3NnTZQcG60x4MvHSo9U2ZjwT8
ysJGoSKRgAPb39gOhpZcedEhnVV1FswLWzmF36MgwdeAd/JYdU7/mltU+kZNTKyV5lsFDUB0fIDw
PjDnUsEOooI0+4xtCPvdVTHlE1ZTeIGHhdzNoUhnFsSgNimz7dvdglJhXUX2Uj2PDWPnzq9M6PAf
6xsyrMt9GLWSzfucWMuFcxUZNkAk5vLEqgsJ1EXw2VQ8fOF+yvr8rJOa6zn/zd5rDml04gpsZUlF
+IZZJDmNviSS7dlm3Cd4SQ5s9qxhWxv30aAkHkhMoAEFLp6ryfs6Ss+zePmvT5/wghPDVf+21Jkh
dt+WXBzCGraqtto3OXjIlW3jBm8UVWENhKJQ3fSxR9W5Tbf7hvtejK7FqEy+ftxZo33PT5vDWTc5
f4d1s5wzdqv/0mOJWfMXBzAOS4w5vm0TzQoZe8M/ub0b8lvuqJq/uOeXUM0QOCvfh0bFIccehisC
Z9Y6cPZBfJ5N2EPjwB2283utyMNEDMAnCGnUUXZTjZ+V03C6jxAduY3lE3TIpZeD2LVwwKzPqp8R
YIqhqcwfduF/K+X3X0fz/i699z8LAv5f2LoaUCLxj1N+hGAzdsAUs3xiiOjn84//9R/rr/gj5kcs
b13YUvziSEmeL8Dq+0fMT4rfCP9RPgPKkIs0SZa/xfwc9zd2qySGXGQcTPurqfwvMT/5mySBAdUR
q+waDMML/9c+2Ps/Hro/cpnJZ/OXf/817eb9bsj/5eGUmLYIBNCbRIQEK7DkC//VOp9TTEGoFfkv
KZwmuIyV8u5F63UAJlKRqAvNBFAIwrJu/GpTYDu0g92IJ/pdK6X0RuWuUG8dkV7qFyPI0ek2GAeh
4KeX+bs00ZheME+nGW4Yxa3VLlVY7J209cNz3+VldlEQ6QB8VrnjHmFlxe+Bx85EA96p2O/TcLiz
PKKzm0U41Y8ev/jXomKWBn+ncX3A212eEMe6eZcp2462RV20K++lDXqytyZ7kJ3s7+OkTMEk+YlH
RQVcVCqPqwIc/dKZtsAU0aorQUGzd1ldgiVCk628YwddyHnRWW7acweVY96Uc1TSgIARNDkznkcQ
sFwgeQfe+gkbUbuL7LvanS11rMjNJ1C6sFpsWGiGIPwB43MjciyWqmJjJgKId3nTLyA5DP0GPgaA
buYt5aM/mg0ZIl4zrb/Y0AnrYHW5eI1qfcMp7rjTrlupfhtY8EWyPAV5k+hnUGGOxwnWeKkOP/Bu
T9NwhWjEneFhDDTS3rYbrTSPbgdj+9o8CquqV6OmTkmDn1k4e3pZNtnAaQ0d3McNOGxHvikU1kLX
lFiPo8wM4MEBtMzGrlUUHIqmguDnOw1e5crvZHuFHZVweDaUxVfHgsIyQLZNEdwN3SM4WujsQZuP
VD0+JSWfl72bB3iuvUk49WPTdbK4kZqV+JH0tDH43nMIlzgvFppyu4EpPOTq5qNLL423k5kIxJlx
qgF5iw+8DbaN6egQnqHZnulTn/Ru6MEKb/K6ycadylkJ791ETcHBnxMA40sy2vICN9Zubpp5NZpP
WVY/RzUGis2EWHCfjCO/0pE8c9hVA3enrTLQxz5Zwnty3JOz04Y3wMbnt7rmbyi/y7yibk8REVUH
vmM2vQVBbqCjNaFZn1sfB9cBySefKMIAirLN/AFDQ4h1w+xNPs7iOOEISvjJZNi+pzL06h1epUl8
FRaEhR0kPFzKjRyH7gpgI/a2OURoQguNk1Y9OJEKHiOnNRkigq0hGyxxHM9cnG3lvFgqR10VaWa8
Q8az3nLLtprhnJRxKs5xVI6QR3KN/nfjMfoaLsxZ7PpvtpM0qP3STynyyHs3TN/GYgz6O6I0LKP6
vC/dr/2S2CxAkeIt65D1kRVghJ1YOtxhzTPyxuPDP96mXZXEGFZ7r/nu4JGdcI+m/r3djXW0lSn+
iGFE2NsKKELoNV13a3UOwrIzOuFDx+6zpHCnHQkWNNq6SlmZjlvTSObprBhad9tNmQMq2yswaScs
8/a2lWKzDZNisjYoYFWyD8CqPA3h7GGBitDQByfDkjyXXvqQMDcd+VNhj+powfg1oKrXG7erdA9N
no5o6HFDdg5cNgibogj9epebAdMOnYrtB46ZOdpnsYFjsmAwImeaW9ElHByZ7GqekQefV/tjmmep
T8ETH/zN6OhUbd0Gkg6+P5qT95WHHrRBWkle8macv4Hktot9WK2oXZNpZzp04DX6jcI49Jlk0Zqw
sebwY8KQTEzEhqDh95bt7GgACM9u6kXcOCi8vsSxjY2so5KEZojZwwfVswMctrFOQ1AZUUxqoizw
AAHnSe3LgsuQBwds0M/Aqssr1Sv3ZazLLj1zV8TE84qx3Tz53nqOzE40fpJsCLxLJrnOgoaKGbDT
2b1t8cBOe1QVX25Z9AzLjvFsJnsb8jIQg42TmfysDo8pBx0a8ciGCPGJDE6Y9tjqlFTcnXmTpcs1
I0hxXxcBOEy51HygEjEySLll5LzD8Jo4J9xhfkAxTqz9PCfECYk/iIEduMUnGf0EZwbwIdtGTVjw
e/bEHyKWJ9OOzAd/BaoCyUI1Q+Xypgt9E73CQ5vaTdxzeG0CYRHdRR5gKYquCDV62xkA/xvcjyl6
neX7D1keZWQjXJ8IDO9Mj4VkqXP7VVkl5n5/zjMChqIX4ZaEA6i3CMLED2Hjr6cGJ9X1pS0nOH22
kKsDuYaCs3cpfoAS6kvnR63tRR0F7mWad6aWiZv9MGLcQU70Cm+xPMVXLR5NyE5VOGSQNwp50wks
qPNGty6zt9X5sdx0mZLDC/7m4QnHRuBvdFl293wE+F65zs49sHiYyhWLYky40mleF8GzgV61Aqkd
wveYEvCQDFf+sNCoufGyzit+1ikmuzPPRrtsWEKTuSCpO65fJJQ+Bs4oxXHiwJb5EhSQljbjkA7J
MzOl1d7aeHG6DzzmOT9dgf2T/RTXd9vdG8LoQu26WWfsT9sRNK7woe9vu7oggsOTYH1hHaVXnJHQ
j2NiZHoQZAZvm7RnvFwgk9wX/OQgtpJKTjZW3DsxlNwoLfaFVZTf+P9m0r199Djn1kqnKqf52dhj
cAskKmSzYrruzUN2I5IyTWzLFyPQHxdEnJ9E5xdwg8VQ30a2yZ6i2e3vRRTjJa0ToPZRDyivnarx
PbcUJsMCjCPTSdY+lH6qnuXYLtQZyKkYDpXLu3EzQPnq1+erKaD2ZDjSq7RhOJzCDNd9Sk8EzjK8
xNxj5Np+gyOiwdQz4cHdw4BfrmNNvn7r1FVy4nUKL3Pxx+LgZ12CtcZ3+0vNt6K3wA/Vo+VNWGSS
ocuvZVT4OEQwfH3RoVG3YxILTdVIm7MkbvUPo7X3WBRxBfPYbp1kP4c5tmc/7rj4MXzERyjkWNXG
2tTHpTImOGOd8dBFTYtFJ5u8qj7Ysmxe0HLaCyYYBbNSm/YH23MMJH46qTeuZ4PgNpnK75yuE+9h
QOC4EKeiZ38QxuouDehu2EbLCE6Uh6RkxRrFMIV5lMwJ+BIFMsbRxfUsW8FtEwn/Owg6kghjZlS0
YbhenSnzbOebqvPr58VOJPvVKskB/FQhF56aDg2oZL7yaaljA8RySo3+u+1A/qJdqfHr65RPJyI0
Dh1OemtgN1n1jtviRYBntRvctq72gdNR4VS6enwfhJu/5dLp+G0rXBlkl/wC5xy3F40ZBJ7pDuZM
Al8wWKwfisodjDIuIcUNrWhUJiiU3h51Rie0a6NvvKx/PmvZCVMc7Viyo6+nDOq4Dyhv8cKI1wUx
Hpzt6LYccJIEQZOYqToULarLRMWJ2Hlxh2ccU77EeI818mZtZXeO5B697OhHCxdzlA1f76jasE9T
HS8gNDXyVVOqODxUlWUeTeziiJ+pu7AtjmvgOHpD8x37Anwm3mfDt2Q/mUkPjKdMr18aFgqgMWNo
ltGRzSBDBHnixX50hO0Ez0q7Ubbzm0Jfxw11BNuq79sHq3eiim/PqNeogywsjwj2iT7Mi6U4jrOA
/U208dkuTjedES3lYfTLcPubCz7yPUVH2cLWA7bagyLgepcoetm3WTpMj7GvWzZesnUmuIq+A+6X
O6TDnoDMDMe6vfaMxT3OFHb3lEq6lY4GnAHt/CVMyqy9IuHipPsqNXWJ38RnA5k3bfKNxnq8PTPL
VO4lYUzAEReETy0ZAtSOTGzS/7Fn+Lem8//e6H3XftZPvfr87G++tf8PUHaES/71Hw/gL3Tc/fi7
8fv3X/DH/C0h5jBDsxZ3pWd7+Bv+On+L6LdVpGTMXvGJpGz/Nn67vwkJYQIyD4MxyfK1CfQv47fl
/OYyzjO1ewBEAhdSwb8zf8s/xcPpHYAS5zKY8XUQEHf+3DBvSth8hLMfuy4g+a3ojViRoENqNpS5
WDdzop4636AIUeMUY/JqPUEvmYTIyZOVvsN4wt1T+bAyyXf5WXbsEb89XEJs6bZWAMMMw4iDIUNz
ecSc5a01aGm+mDcbQNZ8NmFOt03IohvVNMri57HvR2jwUBERVuy0+jbDn5o2SeIu3XWHcpnG8Mnt
3hg6IhdU7GhZoA2UbJ9rbDUIdxAut4UvlIuJs22R3nEtdvMT/g+MFQkOAuZQn8IXOk24cSOhZpW/
JeOWPSk3IYtrKwHKeTQjk43Rgr6FqVimBO9lT1GWPVY2glLlVG9msAKSl2PNVhxsnkXWTcT5T5uj
9q3jXXdbTMAg170s284xSwCM9noQJHCWMvTR5hqFzdtFYqQX2vfXbXjAdk3YBkch1Fr7FM2gCo9k
zQtMiagDO8WbGqBa3JfOYTS2/IpW0L20OMi2aZg06hASAwpgCWM52Bi3zSmscfl5dJgfo6s8cwKx
pm+djPdBjEQY5yU9HwvW9dfMGBO9C9tq3ymFKlhLJOT2oZMRugVZiQSHvQambtaTI8ZoCrI0pep0
W1YZFxzbxbe9tVpsqAyL+S42os93ARN+TKWNLK5VQHstAvDqlu8oGKMnSXTUhXVLpO8MJeZqp3jq
sdxbE++4yp2X6yDsBX5kbhTFSUoMZ7uR3XNMgMTh1PW1luwjEtBv2CLlhPMFkOMCwHlxhgMLlobk
F+jGeNdGI3R52EOUCclutunhZtkA+r72sQeCkTbRng4NVq/5rNNPUnpkv1WyEEWTjtORJopHnyo2
gx8E7qxXYKUxJrzF2JHRJBYRWV8nij69IWpYfDht7dxP6VBSUod99EeoeyM2NJuk2X7U/vicVYF4
NCxbjdzJolKCOgEiVGxpQrLfNFilZdHF7zMNC+VPFvrMs+Qk/IUxOUt4OjZpyFS7XQYPNF/DJ7y4
scqC/F44gAgc7MnVx5THrd8CUZ3vSrlIf58sM7Fxq+c42LJxGd8UTLAbIhpDCSx60eFjFIxxsBGx
x3hviqL+boW1ow7KjafqmsaW3DlGQZuWJ1ZAjndeZj0fZZv3H3ggAyibFGptF12VD6wQR4pH/LKP
9k1o6eKqDyzCRfNgofK1IqF3cYgy9DlvugW27rN0L7C1uWWB8FOFyfJsjHbpvGpF9NNuk+IWI80y
3wRW2GkCLMJ/6kVmyBmkiA3svYZ5r0SafmHPEcS7VAQVYX+3w0XZNWqLZb0vuZmn7TVJpK57bIxk
hiC/RsVaHtZ0BVF/t/rBRwwctZ+/YoCzJSL+RFy4KKi+Iudv+/fGFzxsXgddmBUA8V8decVLEsVu
fJu3OXgGRQ78oposbI9YxOR0wGeHJwqGRYEgQ2iA4b7v559tgxyor70hGEb/EMiicRnxakP1TBpk
UCrawnyLh7K5C3DfgjUIcPoBq0rnDBzrUN3kg0sCbEo15xwJwPku6eHpb+LBNt3Bi2rwh14MJ3TL
ZSyHWVpnJPZql/n2waWxwNorpFT4rmG83hic0NE7y2iQ9I7t8vsgPeZAeEVUvevAHQdqC+LMfERh
7vYHv0+n7x1n+9sKkfiw68p5pNcsPEhdYmwhOLToe3RCt1ZbLVVyQsONqVkrs+g7skvt7ZpgKQzt
caahuy7RJYUUqz+C9syxXV2MeEQY5+MIVGTLT2MCvA1kkiuwv8+LYfnaBxUfgyACJrMdIAPVjGOL
Nox3Ihj2kLCt5CC0m9LpWQ4doyjFWws9VFZ/tQxwnEky2eZLG/UT1j+e94tcfwIbD2YCvNXIYfv2
+5Xg/9+O/iNEHPjHl6OD+lZ///xVm1j//z/uRlyAEBLcCB4P3jsbxeGvdyPL+82RQSiiADISYJ3f
dYG/Mgid32yYMR4eItwJ0g/E325HrvObRGLwQ0A3jmQs8f+dy9HfU5KYalz4QZDp4NLY/Fu4QlJ+
ofoUHZ+fuMX4R4cKLyAO+OULLoboUrOiQd0d8Gr/8qP5L+SQ/+NP5BomoNEJ0H/2qrH8/Z+IY7/t
NbCCDUsXmCupx7mzGOPY24aoTXsgwLQ8/PM/8k8XQL4vz8VDAwOKVyz/rMrRr98lIjypOJvA2uQv
7PHY/7L2YqrLyaoIjpwpaYO9H/gxMUtqPN8wdKPNsLz+OUlVfhjMfs024aRjyyAx7PzzL+/v6TDr
VwcfK+IC7aEOoV/+CbUmSahAnWA8LBrqxMDAUPSBL0r7d3/Q3X5HSNUeTpfdP/+D0bF+VU35kzFb
8QzBPuVJg5/EU/vrzyUbKE7j5cK0PXpkmRuA9EcUA2h5bcM0is5hD6wKuWfeDay9nasOXhhNw662
qOGmeLJABIcx8Oixxbf+habrrJrtf8pmv391XsQXR25crMoen4Ffvzp3cpFXfYDTbdxMYmNJx79X
LqVA3K/ybKO6KkOqVrzAd56vZv8oAPP/bDD5rHE/S38lCZY9VJTOWmDYKZLfzVQGtv/yy4zWD8l/
fqGBYKUqbEGkLnCQt23/TyQhGpn8iLwObDov9s4ZHqo9301+VdBwdgps9YOSjWXvsHX6kmIYJMtE
QdnGLdnsq7Aur2dwuO+8b6hPwYhExRirL5JpZUHfQ6g6/9yNifcmsSqluzZLnXmnR8/5RmcAt5/c
jDhki7lIjx1XKZJdodUvSEFROT0w5zsfC7k199SKmNrsTTuouoCLK2D5WFEj5UMOM0Vgq6YpoWZx
F+ZiQ+VOg1USPwwZmBK0b36f+iabjgko4nwTJ4WLk5fDLfE2YKqD/ilgF4wdLZ7CD25BNmmijK3M
eWAZe2AJXtE+OLYs6uPeCpgBnKA1W4+wD/WBfaPOami1ICpRxzScI6XGLAj6datDgRz9JHB41R4v
9vSNKwIa6VJHfBh8YpXZ9Zx5C+/UpSj2HDj8jgtxT0g09rheNtpKPCg9Jxg4Cq/a4vXLbtwlcNUN
YBecUMIG9g5AvBRMcgVGevKJRUHDinL5UfYUD3dHuOB9gj9HUPpRjRmUn5mmmA+WWLRQjfFHz4aW
/bdHzqosW5QO8modDRoJqc8eXGL5PKK20SlkpMWdM83nO/zAFGU5ax7GCVwdQvaKwh9AvDEC4bZN
gR8OjBqAILh5QEIvMRzntPAkbjnds1rkqF6oeLvC8DVhKLJS0DFcrTnV2ia0v4cqhVOfR1F8g5/f
RYdrwQFVySjdveXV4U430cLV2vQj94hkOLsLhIM5RybYmpUgsonzIX1YQhn+yBoDO2FGQ+HCQ+m0
rhzngbrGXl3ivDCEdXKkj2dEG26bSjbgCqo0BIeEY/neS6jS3XSir18tDpfxxErMf2rXRpmzZ2Gy
ZBWYmIewcFF+xwl9fONQGU/5mxqbc+e1K+2pdy6yDL+xCUMv8q2m+Lb0riW+t36sMNgW+Q+i3NBF
LL/gtMLOPzl7b6i7PeSM4Wpe1hhFv/xwSpzG3QBTBklz/E7eNr+xUeqeg94GYgOZseZrWKb+RCRO
3uJpqc6JP+hXb/Uby55FHfZMwOwTuhkGmQamwMj3P1OJyV98mOyJO3cI+BYOoKhAbYeq7/L4ui0w
EhD1MSxHJv5dbYh0Lclai9FnsXgFxB17GwiYFLg2Y65Oim3uABJLhgfHDj79HjKRlbvRzw5kCfM1
vx6FWJcAnsmHODC5guziqIl61YLEi1vLdu8tun3KXfrLNh3FQq9FQ/djpsIx2RvyM5w0/HXTQc38
Ze/thKJt+mI4whYzL5dgHrwnd8m9j2yC/44sSvk7eSywXXVw7rK+uW4a37c2LfQQ1GjBwdJ0vhy3
TQ9L/uDntacOJfvZw4wQ9sn4pm66YFr2A/vcaVs3cXox7pzCpGmG4mejoSAvTIU5BbEWRSoQ4ov7
ScEaOE4BIrTO1PJoF6QEYei5VwV+5u2Uk7y4If45RFdYNbF2jauFeOiJtmmUnj3qrI62tc3LCwM6
Nn8r4MXGov6tlQEPa7w27widBgc9QDhhDsyOeVGgIiNcYNj1evGA9M9CWGt5CnTobmFmel+6CJ8f
wdMMgSBtrAUslgBgn8EvPbDgD095mpDiHYybXTCtzkc6eb0ezymlrdRXzEeUF8GcYo0w1Mp6eOLl
X36EfiZvckeBoqumOH7oncWkOxmFakRdFt1jZZOuO9H1PTwQWKSzGF6Yf4W6EhZXY1+n+3Gelnur
nkCxIJAsm9AuOc5SmuB4ipevMqGngN5q1z9Q9bK+gJLGDR9WE5P1QKhuaM84D5boxDvZis8jH4Vq
Z/SUHjqeWD7bhXurKXncQocmisUGZ5cTfsBAQvcltBx9mUrvfsT3xx7umSSRuC7GeT4Yqz8KOgu6
wPlelctja0ef2mkfHRYjfiE+5iS5U8tqCc7uIZ64Z0/p7s6VCl241OGwkQPuGC91nijpuulhlRw0
XrhQTB4o9rThN6aNxCUAv3f4IFOXTKqMtnP/ULdRfhpn7exW+9CZ91wASCzLP+OWbbJrJR3V8UOw
L3zTf4xuN0EgIlfCuwcTrgr5EeLs6b7g1IztXU8dbDovkz7YKkQr8GRf46zxZmJCYNHaK8CWaEjU
WLTESlgQ4gYevhGEPrDHsTPqeoqB5jfaUQ4BCgkhc36WcfINZYhOv5AKkqc2w+fC0Zwm5yz3JRct
WZUeNL3EDm8I62CYZHmknxub81TkWDoPpqAYCrk+fqw7uZCHATmy4flrt2xj4+SCliG46fbeNbm/
5RD02cTaxKXWLVITVe2YTabbwuQEp0JiMOqahkWKikYb0pMv4WjugGOugQLHHU9OqLzbzu+4vM/S
XY0gxAfS7TwFMxv9flkec6qG+PRangTBl1beezcEabQX1VqQ29mLA4YZLZldgO2/8HHtrvPZpoyV
boOAAOVY+7t8rtp7MtaUBAD6rVkmJeWPMOkBhMdERufffbVQyvHYdqvdlhgHzluIVrTKzZI4w5EV
lvsQWJjfyzwqfiKhWS8dnfXDvigzyJ9pkiT7xSX7VASB3tKxJF4mXxKfEZQzXljYQdPI+8xtzn1G
2mfTjbM54l7pTlQZ1LtpdRbXWafumqqq0xMvkvIutKKJfWPVPrqrM3lePcoj//kGGuErKTl9CQpX
3AAvSL6IGUoRnYi989VjCLyKfD8iLlI6P3MtgxfKoADEEPT9zk/We0dDJSvYZzwxfHv/m70zWa5b
17Ltr7zI9mMGSRAE2cjOrrfqwpKP3WFILljXBKuvzwHJGfdY94VPZP/dxtG1LIvFBkFgrTnHjLod
tTRr2JLm2X322xoRgD+vAjG9LnZL1b3OZMjvV3Zy9C11c+rdvFtAm6Hd5rFnAVB4lphOFBScr40R
ewfYxS6ctlbNJiDj+CJ/14V7JCngA4QrUqOvWsQ8X/hlPx7JL6T6+SYvN0LzTLHuW5GaXdhvOnTV
kEO00aFYDp4lEdQj8JmuUKNepnE2othGyx6tPv+xJ/W62JqSo9G860ifIwgGRy9YF7ln2ppuakdc
Ur6uH6i2T+t2icV4pgIb71ujqZ/k4HzKSZ28pCfY3iyqAXXTlB7ZIEaRn091RaIjzu7Vns/WMuZf
2Zhi6g1R9CMxs47Bm8yfKtp6m4gK1FKDKKyVgv0QO8b2e+V6ES7IEc+AcQ8I4yPIFq/FmEEV1J3q
+A4cy2Wc9bdoXaqr5s2KwPL/IlbWuTIuBd/4FWSk6yfNOudYFP69ndM/mNEJ2EndH+FhtZtAjcVV
p2VP+Q4LRGLMEE7r6OvVGCSksUpA5sTjaewThTFSZG+WCmOuEBM79NoYLhZjvXCNCQPmpnOcFrLt
jUEjjAd9ExrTxmTsG64xcgxvlg5j7hB0ms8TyBymWfwfi3GC4HWzPrHacmAC4BMZ3ywjoXGPTE3b
ZWA1E7VbOs99XuIWk5xo1kvg6gSQaPmaUP9jCaLbPZKNcV9iNTrmkfjReh0hgzpfS5Q7XnTZWis1
3qQPqXQv7i0q/vqTgzDjuqxsn7zBOFX7mSz2i2ax0PfpfDoEKhkul0b5EAeX5ZQrC7CfpZfL0sMA
SQ7Lz3AKMCJNYb6Lx5lMIuSV4H9Td0JyB06mibOCZsFgsdhPqhDNW31VEha6RHUEYTOpLj2yp5mY
hxxjaiu+5iReomzBocgivL/BjGRBXkIGsNo+qCgB28ivWHREK8Bjyud8xGmOzzgnMYS6/idFLfI0
I7o6FBMCzk1TteG1Rvq1qXS3bvusZRzgSaRfvzTfQhaFP+ArYtVDr3Swo8g9l31kXUNjzo9L7wVP
oRexcxoASF5aRaP3NC6egzVmzpXkYUZFlW5HgnQ+g4zCzwB1f6jDYNxMwmdjhae4o+5oYw4KJ/h3
HUocFsT2PiXb7ipqfOcwDTGOTdK4E+gtuwhCCJ7S6TmIJAiTZS7O82Lf9bSX94KOLDuYajmQpHik
ZIvdOR1K2jANQ2T062Vnuw7TS7mMBzLfmI6AQ28c3i2f0jQVoAPr9IywnJtZVeIbOaIlsvTpQQyN
XHgXhMlnCGh3BdTPA4LyHz4w7As+bWcf8Go5h/ThwsbUxNvhZkGGeslcwMZtsspHlmrrKfeohyeu
y7t0Tq9cLReTy+oFeCmgPe7pcQMgpeOHUpLXe8zjfaLwFR1YF38p1ZQcQz8Un0usdtftYvh2deLj
MFshv0yaeQRnaB8Gj+7YONsmImKraRxIXE5RH3x3OVk8QBv09uIKPE/2vSqK6TNiIW7BHM/zGeXH
RixrdVdkBeaHSeXqMVoa7PqUfTVNbptFDXSBk1zXv1KZrKRMgeVgt6uhiMVxCSEI9+BK6xUex+zP
Hg14DXgvH0Y+QjKyMZQqNkxey+6A5iOLD7uoaGPUn4t5Dr63y5Bd8g/LW6x5iX+OWi2vvbjJKFN3
nfdXrGvvwh/r8caC+vNCA767m5wGiT94uPZkS/mCY5xIXz/ommuK1t5L4dkN0DU7u8Di6F13biXu
vJ4uhV2zs5ic1L5nLykvoiCvjk2lGyrSHiYc5BPOueoKfWFBfboe0m6+B2DY3bRpyB9LgLVaW+Jx
KGeLwoZHsKI3Oq/lNJQ720KcdQReizg2J1QN31qVC2SFdoiBUPX8h01AL9B9tizrnhq12t8jC6Nk
iDbxu2CEHycZwGNQNYa6HgHtZRlV/VZaujmC+2IJEkbQ7jBLeM6ws30K8rzVZir2XV+KJzrb4IfI
mWLRicfjc70WEG9Uacsfo9WTdKijtr3vmyJ7FitHwsg66vtIWcvF3CkjBcy7b6SdhidK9uKvup7q
i7iS30GyVBfeEvZbDPzqEyv2R7KO0qs2YzO78cUKkUrYnyGMQnhuZn2iRZ+85l6Q/2hohlISMC2X
joirwu7RnK/h1dDhHl6GvPkUkNp5b6OW3mcMmlOY2faOSOp4MzfZuK304B5rnCgP7lTdgxRJdp7U
9xpC1Tei6FColvV0jYTxiwMpBa2UYw/2pp6t5jW0vdE+MiN1IMTqeIB8aKEBRygdnUqNgQTeGuFS
dW4Ba81QjXDD0VhDfS0x/e2gf6GpI9XLv6B1hAxrLkvKOKxivUMUFIz3Yca6GyK5Pw1Lt0QPDfyY
3EStDdZh7eb52LiL/0PRSNwjaM2um7h+LEU0198AcHkjzk5XVs49KavQ+GoqGrdjXpA0PMl2crZz
ZzsXju5wrSq9usG+Y2Lx9rEDK/y5pfYEHs1v7FcnbPzlEBWT/hqy8MqBbLSQG7DFMQrVikuPcvT9
mHcUl4KlpHK2eNCB3A0qSQ8VMZ7kPD2JTsU4c0ZyLbYlGt/gUrZjNG3dLl+CU1hFhPAAgwjdK9qJ
FNJqi7TtjdNKN4OF5eCJHhBYgakoYhAgAf5nmryYc6uqyl/aYYJO2BPsDMiNQSv/mhK2QjdJPhb+
T+pveYN7ZyEwm61rNjB5bqzC0xF8MZbcm9wHx3GLvBIVY6nHPjtkrFq+j44oP7lsCEIZFvoBy8Uc
XSpvKp6HsiN+MVUteFtALV/XLvf1Ma0Cud7YY02cdypBHODL8m40Txk788ylFd7OgIzAiqQgk0n+
7c8llcSFokXU33VuFFUXytVDa/gZ6c7yqvKqKhoSQEJgeRAHyEuujlWQpCw1x/g+kZBqsSdSIWZo
wTLfVlVT/Aw1FdedQ6STfHJChZi6TjvmdCiDwMRit6Fu6AbO0O7peQMDGCwP1q5jz+iNctWB+DMC
DBr0LXrpDS1xfr5a4U8d+zKke7L27Xw3riOPtx/73viQpGhPb+ce9OVGGb3GNqeK98loNfjARnsB
DDf1U7fP18Gho0x26bhVUUcFLxk7FhMo6ht+JGq9Qx2bwkjmWmS+Zr1at7Gj9GfaHdNpzJNCPvi1
BectkhYuaRmh5WWTyHZZgoC4ZlWeAHqi/YDdEvD+jrYt/x+DrbS3KatPtSXfF/af0h4iOyfIE4jB
U0YNnZygCqS0k6+aTvCA/RrwQrILIYir+1WknqroGKf+WYwpvLeqEdNdLAn8rRDGogcjqJt+KNR3
nOws2ig2wdf6lCWArsnI80F7+wCHEDJ66eyf1wrFxy7Cpw0OrG6+o3Jzyq1mw/1l6qLkrhei+k6K
pH723SmkAt70t15v09B0a4U6T65zhAWhnKejFkSRn6QPhO0MQWMOzmQ1U87FQVNPm3GS/VXfAqBI
WFbdua5Y5FajuH4usB0g0qNc3e6aFj0fL9NaIqNETQHeala8l3WiXnC0hAeLGjlvaCyR/gYnzFh+
TlFFspgve5X+HMORYr2TKJzUeBdY7lN5hv9C9aUPr2LetUfUIMmbbA2QPWctXkbA3sNGWFHAaF9k
utewjwBx5u500c1r+pe71t2nIAYl4YDlP1JjYLjYAeD9HebNOD4Ng1zzSxLCbYDtTZwGu1rEZbFL
CXmAK72Wwj2Ws82iyrIc9062qhSX+Je56gFVeXG23BTCqzW2ipd2FM/RTlGHX7aJU4aX5JBRpEen
yaQ25HA5imWQFxoZNuHvPivEPfs0BvaUsdbf+ZLkylSaJWdql9OjB0NKGFEGT4TNpp3nTZd4uHtM
C5sJIsiLt2A6CWqidRgpAzaRPvFJVgyjuStPSNXzG8KGQ/dW0Dp1KUY4LKsalFNk7imPS+h4Iset
31hsAd23sW4HcfIDQ7Lr7z22eDcuFyl2zUh/MwDeSday7uqvvZxEv2knHDabqB+KR8q4wUuK5ffr
AthjPmaNKJ5dFpwND2ounmG6YfzVRPFSU1fAOxsyI28DHj1jN1TzZweYCKHoJAVlZztFs3VBXiJn
qEo39/cJWi0SAuMogwwqYvvG6yr5SvJveS6HlodTxwMfHfofOzmqSSKVBU3ksCuoQnhnwosqCtzo
bhFb1qxcs9Yqr+heLiap2PNuSBnm0nRhkwQ8dGCF/AjoPWlPMdmUbWMljHYnGs626/bTsXJqYQxb
K87HvsM5tBsBzBaEmBdLvy3HZqph6zMtIplbC7XXpdveVmHIfMcLWO+occzRgc1NWV3pbJqueg/m
9q5Vg1r/An1Vf1uUkj1Ubs9dLiV7o/m+T6qYpSn8QCwNwAumXRfU7dM0YH+H9VbT3iCVLRgf3vpX
Czq0EjNE6gnwAInzWvdTeDNmQbcc+tkNKnbuLordBd7MY56NrntC5Uu+Cg8bfN1Eh8+5t6iUvWgw
PIQpNZNzQCJRvU/D+EcfwpVBKcN6rk698AwIC3sNiuHhWcponXed7sh1rfNSUt5uec1tiFqYrpBj
h82h6avwKEnmJDuC4n51GkmPno+JX8SEXIC+jhwXr0AehKX/XeMQW+6ycGjjm84feHglOvLhyp7H
lieQIol72efE+5wIf6WJyN5ZFGe03tG6A2AA2Q+ravezqy0kzNZq5c+NaO3lciKDOvrirv7awg8j
4v6MN6QbXuzUztdnNzIrg8CZVLAH1wkOKaA+0T56UYZkL3HyfeMMod76NcriHdUf7Ax+T81njFre
F/RO0uSM5oQQUaByOh9IwOUt8eqtSYqXbZ66Ut9RjEd0gy3bfVr1Wqt934YIg+y6B20YtFLLWw14
g5UcqPUA7gIaXfcBIk1+6CgLflZFvn4jHJdI67V22PpKedml8frZk3XK6rrvHxR2NAAMWHhljGJc
DD64cZZKt62bInDH/4KLL1rVFQs5juQ2Nqm9kVSPnvCHb3mpYoZPmKqjnSTtHR3s4ofTdOPPfo3n
lKdqiXZrMUKlROQUXk66DC79pvU7MginKd1abhhupzhaPit7Tk89sM4BP2MKznpVX2dQWl969K5P
FsvenRoYCgBC2x05i/JHmZYY1EOh3GviWoezQk55myCmVacE1YJ7MUVEHkI2bzqQAdlwYjKQJ7ZU
yJkok9SvTdL4TOB6Ahy32FiKfN0mL2L1MoKXkFbmwQTtQnjzhUS3sfUd7FBLghYxnnN1k4SNuwcj
ABIFSlSU77xZehb9j8g5lkWyPiaphY8cDK3tbeKO4lawevOpoDr44g59gpUkzG95ghprp1DCI0pK
ev1tEuRD02UQDu3uMbsaPNcn15cSSktDOoU2GLPLPYxhG+b7WpXJ7UqtldyTpqepKmMi0j2nGQkA
b6PyEQx28pMuNpOdM7JbS0qbbHrKyY3YdiVk4GRMhmkDINCDmplVF9PQiH7X5ik4k0LXfKzY+zMI
D+clJEohCwL9xV/Jx9Ct7q7gF8Rnpy7oiTnRZzTMFe8euNXZVjl1Ddo5Q/e+ANENUi+7afT4pCSS
T2sEC7pQzbqibbrcQsTNUYB6XfpQDwSZqS7AWEnFE/xlRFbuYIiZkMv1JyxZwctSGGgU4oo7CqkM
/HVqsWbIzgbv2TI2wjh1DZo3BZlUF8Bqw9qNzoWyicOMRms6KL/x611Yogh+LUVPHo2st8HYNR2W
t7Q7JuuEY87igDuAC5m/mdgZk0YoH+05KK/QkNQbetUBKkMaiCeXe0aTmk3+Hf4tZMuNnOpr8n/C
M5vjAqywJJQ8xxkyg9OnQx8Fqdh6U4isttL1VxgEvMVwmdZPUxOom3TNli+k3bj7MKC3hJfG+Yz+
bKKaO/BKTeuOYoXI7TQ5aAJNaCGXxaUkyuSGbE+f/GAbv9FkNT8t5Y4nWTVDsTPioO3/JRBk4aOO
kE9aITVR7QEW5baTcSDTjvVaHNUXWUpBChxQvC1Al+//LI75XZWDqAOpuM9eAC2CiwfcRMf+XX3S
MV/aVZMw5wKxwSRHyuXlCqzvGwQl2mx2qW6zyWVV+efD/i6PejusREmC6MsmmFTJD4etNP6ddRno
Y1eWCjZlsXjRrqDezZRaBmwMFIi6fzgmsJmPCpYwsH0Yooqejq0IDP1wsT15r2VB03kYPVPJhEBM
D8pm8iJZSg7dIcG+9GmOyFmpHNbTyCCC7ESvn93emPvrsE8W334FnRyObJ5Sm42r6ufms3QHaZ19
i2o5+0IfktqLT+pW9a2RXvazJCoho+eNfeAk7Yr1wZI5wzcV1rR/EP6GDm9mfMInifrxPqOkQQpK
sYqb0Wn0U8AOd8K7wrL2vu58BwGQrZvhlOhyJDYkmxbIalOk2p0zSFpzGZui9hXfmNGOWE3OLMpD
R5kstJ1PYappnLbZYBGgvWBjQnzfNlvljyv2qsp/ABVa8GixT3id5ol3XTIH1F9ZWh2ExeISg60n
PATl1sqy0CqhHKK/gtyOwsUuPy99tZz9AmbzZpaSmgfCnubCyf2Wbgm76s9wD9pq18gaukQVpKwy
cMCpI32q9ItfVK48ptkYDHsvcpZvBYJikKndrFuQl3Nv77NxRgnQgk7bDQ31Z/aO9czDT00MKlIm
dHsuyqHJ2ceguAYd2XWX4ZrzggnWKStQDXWIXGJVL/muaXDGEXpBukAMOEpsgNsKGKb+oOG2TKhY
D5mTh0zcSGUkJgndXQDEt8NDOy8kvISLPf9/LMY7yeLT0vz4r//4Vutq6JYHjMR19XchKWCKv80f
u5fh5RcB4+al5N+BPxp+fP8/j8PL8KP/t3/3rkDFDfufNPaEj8hU8Mh4NnPKOx6Dqe0/peOGGGQE
4kjfyD9/KVCVkZl6iomPuofBZvQgVJL/+g8n+E9yBCTmHMdVTI+u+t/IT9/QF/+SzpkjYjkDgAS+
hWp64H7QnxZO1lXOlMsfATsSTae48Rqr2NoN4V6sv1GIv3hWR1AD6u9+AQBI159kDaTW9mtcdR6x
SLXLGucCfguPNRqPqiXTrCwA/8jS1Ilq3oZYxvMhm+sd96rIcKsoyDc/1Iyk8qFIZlW8BAFEjG+i
pMBzE2NrIS2pdFI2bah3WFLdmhLnhEKdpmtO/tcky/LKUYgfQblBRl8u3VJU2U+rH2v+zd8+0v+H
Yvb3N5FHQg0BzqH0ERHz8ZEP+/vkjKckpUCfBD8iWppZexpKr/BOhTf2nYKXyWYR6ykowfRnYQMn
ig5/PvyHcF6OrwgCFi6qDTAmVHQ/vBzWTAQ9E1n6nYde5NAGaiGBJrAlsNoMjvHEknGHMRs0/sby
rLWp7mh7LL27JQfNn8TF4Buk5qauW0QdN8CWW/7uzyf5+2vTQ8JMiB8wF+EjozTD8vd7RA3RcpNO
WN99uloA4eJVxarFmOANwvDOBt//mkubXe+fj/vhszHH9UIKVq60XeNl+3Bc+k81vkhkcvHCmIMz
YDdF/1cCOQB95ZSlOr2tomQYINkh+sEW9efDm6Devz0+HF55VJLRxyJwNorq3y87Bmhm2XRJv1uE
PbSEAUAdkS88SNZwBlCnipvUcmrnGr/Noh/xZgPiNHVRqCD/cCa/i3X5ACQS8kDKwJc+d+OjWBfI
t50teRV9gwSC+OtYA4uPlr0VlX24HJegm/lU/rcXHyCbB9oe2OSDYOn5/eLhGEQF8pHuu+fTUGBj
5LDczw+ym3QPLT6IPP8r5BvXBfqJptT/WhNL1oX7EVlzM/3DQPigpTY3gN4GTwkPKggqEXw4Gyzo
6CCbwXpN0k6VICyHxDwQ5VwnRBFokjlXb5uW/YL0a4Zoy1lJwpX0Y9n4GaRh+mvVY0g3uqt2LRwa
94FFVtW//vme/S5V9hQtJBsnpidhuDo8LR/mEprgQWdDl3+d4UwwCMCT2twsm/ojre25EyMyJDdv
zUODccV8gc+r/7c3y3F8EtMR+bAvEB5T2+8fXdC6/bCwOXmtsH0xh2fMXqh4R5S7i7ykfMu836OD
yYE9slOj+oqblwZtAOiDlVybMNuamX9hA8QZsm+/9Oa8IRnsz7fL+fiAIcwXuC8ooWJvlb7/4f00
C2yhYbWK1558LYs10EAnT5NtSjkcQUW7tJycpcqRv6sXSlfLLsjXxXqcgNuee4xS7E7KdaVKUyZt
ZXx99EzgImppW8WDX4YxcD9XhDNTomtlC1l79hoW/FZ4E1P7T5Hmb17Xv80YAfMEWjfUbxLtmoM1
9vc734qKRNOsclk9I65oDgOp3z2KFEsA8aEj3fHehdux2M4hIpqJM2WXtHAeHdKP/IVOLS87ZwYX
1aKSYXX5UoSZ8k7pRNZkuwGvVPs3tDP5KfIaqM8flhjD9iFHfAl1HTWj6LcLd5U79efPipXHb5Mh
l4ZLwDP+Xgw1+AY+XBrtKSClul6eRDzS0dgMSOfHB8JF0/rbYAcGn7EMdbs+w382o6i0aqfsTrTA
i3jZr6XvDPEhZC89PTGXd9yOSWWCD0SMK+92MO7hPB7pdTX8Va9TNi2pSxfH3Q48txwwHSKbP7ES
cbgVZexxK8DNJai1ZKHxA0OVcDP+9H5/4nRGy/znm/BhGjamIOYgdqwBizP7314IzrR6/uK31qex
VDUvwPeXgIuXcsy3rL9wTP7DI+J+ePWaQxrb97sLAhvRh2fZzkj89VF9feo1bYmXgToTA4onhPvj
QW2muBJNVo1wwC/Ewg0vxoj+ZMk0xV2aurkY7pTfB6TjRTCPxgfe1e740LHly19A6kq+Q+vBv/n1
scUtfGcA4wWeRvw7vW0+DrhD5oOgKOLwJVyg/j/YYCs4E5nDLYZvPJjV3J/vtheKj2OOuroUVMod
7KD/vu5g0uytGL7op4QNMBX0Qeei2UaTHWU3vrt63bKnNO4DKQldNwQ404EMbi/sQotZksGVtNYl
cZOoJSJiBHFts2uLvwHat4ERag+WgSKK9buXFWv3UMKH614malrTLQIIe153lJxDieaGWbbXhwl9
wXjTYR9n64eEpHSuhN05qBUBiTnbzKBjIxr1QWu0V9XYgWKmQjjyMIxAVtCKz5bMvOwQuo72HvG2
Lh55DrOjJ/IpwylxIma5KB7OmGGZv7YKb9K6svhjKDZnVG2R3rSA/32qftRbd5IUUXyuPu3fZ+0V
MWFmFHIcOEYeKOcNqU99uAvRZxEQIQuQl64Ydi22xfUyoq8KVHhyEvcQW32Q2PsGEpr3BAaD5MWn
sIY3+WkeZjFcW/1QWQ+2Fyn9XeIy755WNcaEVDV1jabsPpzXIj9GcDPnw4roGRZSSBCBAel1tG6D
V6fEIfs9cZE1zjuGytL+CDUVAIxEIJud7DREVUtzl7elLPxjVOIVuaFyZOX5cSTXoC+SH0lQiYG7
PDsi6LzrVdQjQ3p1ur5J7oVvD5RYq8prGnXWYZQmxVUl57yN2brHwzReTTKKU+D7tVen/gNFl64+
+xn2TiynuIsM5GeEdtVtEUUj1EY14/kt2/Soowp3nuLeIk5xSsvZEGtgmDLBjohe5V+AP33Znxkc
gFxhVJU9q3DdzBm/ZFgEGqDbgtIQX4b3b1ppSiYruijWviZcr/fa11WTeDBeZMgCYppvs2UptcV3
kWt1nKvModYsvdGipmhLK+VyYiF5qbzMEYWhcJvJJJTxLfC9qVF3YOuzqSBBS1huc871gkbt1s+E
TMNNG4Zm5a66ASDNs4qjyFovPa/ouVPWQu+mvGbWbhPML4LIwIJgzjZ1ijuSF7MAHUfGRED+aeqg
lqcU65pTWka48C42B2Rq5IU1eWayPFB0y+ovN3YrjldmRRg+aVJVWpjFSnFnaVCmvEFAzCbml3D+
mAE3bRuapSypTlz9tknw1PuHLEGfie8elxFf6j4ZrMeqpJMzbdDRxgH8qYlIEnu/VmwCjkPYIVLc
NO+XmtC15fa1meJ/vEv6iKMVicNSDEuC+Xgc4iNc+dkpZnOfKy/M2HFZGrSPa9J/6dv8aNsgJLew
SwnZU1vIsguhpGmQSG3xCXrUwJ/pSei04n5ZyVofE716znwdZMqcMp0vsAuPPiOLI9BYcNrXyJrN
APM7hCvjhVwsvleEpbk14+jwo7xiA3JIaLeRKsg1/rqerhOifWVbmvA9ST6Y/5iT6hm+VZLZJm0a
hcTV3v8aPTgdQ36lgrbL30XD8nYzNKOm27o9urj2EEpUMPxJ9CSjCDvtrMdft9p6//H/ucnvP8d6
2s2vlduUnIADfnd8zVO/oV6eVmLholsXbwPNERNCaT+yTI3rcCPfPyiSmunP7Vmf6i4+E7e8vJlz
EqQKt2GpQW49jm5Z8CMueTqcFZuByFhW7CXm445L6fLNQsU2tcb3O1g3PEHMa+/XlLgpOdvbpq78
yTktOjBrWPv9o30fHn6Uo4bc+x4GTXsvMcfzG2d/IWf2EDswG1hIeInPN5e6tVXyhPrU0/CmqEOa
2/s+kFaN+QRTkivMb3HSjmSUDS0nwejqh8Sc+vsNhVG88oe6EGB995Ytqzw7r3CA5+YYm32fvZ9S
XfNMh1ls9gcY2drXdFRu++r4ccXw6WVQmovvxojh2lPxMb/QJSIJ6N6IjYc7UtnmcShXac6/0n6c
TE+6iNF3Hqo44PcmrXBicYJYppzhUkyAQWgGZdDj1PHXLQ+BOXM6cypyfglvAARPm6xJc97zo0Om
rP3Eyo3OMfoNC3/G1u7jiINLLDfsq4aioQKAFNfsb/iYEn3GCGQeZ837le8BvvOzgL56Tg7UhQj7
Yq5PgweZHjJS6BUlUt8eKdbZCR3NzydD2/OFRaMsbmBB8d+lnNhq4sBx2FC1VLyKmzEnKZck2y7j
6E4CmOzZh5zEliFaVjP2AcT5lFJm0brMMLj3Ch3skdXa/AidmChExkjFdp2/oLfKmG+gAWBTPP0q
ugB+SNAQa8xEdfNt8VCKCoIiqAXbR/H2zLR1QHTPpo+mPFqfBRHw0/BE4i1Zeafh/dIJau+5RYKQ
95wryuOpl3vYqNj7tiAJze1z5saMGnZ1Zoi/VxkCkrW4A452zfUOaeryhbZPa7axKQUDawN4g+pL
6Lmg5MkWSJFsXIOC6vgJf3HM8z1K3TOu7ECyK14dCfnqgIGPztg5honB71jfN6iRExDYcWqll1NV
iJxc+l/LcjE2haEoCvaOZe6b54k0BeJVtjEdf6ZKIkxpTd2Awgu5zVRJzc3TqXC4v64OcipWWVHF
/PNuKbjKLxPLs8iiLdt3XXoT4kswkbua1921QszuD/cem70l2uMhJwjiABULfPmuqtEdeBsFEdL/
ihfH4XJ4GYZ8+CuSU67KJ66VG1piu+eudW7nMPje72Q2oGO6EamdivFiWmUZqfscj6b12LGYZpO+
Nm3of2W+ZXzBWl+5A5lnm2vAwW8x+eNtNzewSFmvsrIOUWk2X/1wQSj36s2FX9yQ09Qs0cFz636w
fk6EQ8zRnjeaKOSmL6gSWVuyJlT3zL59yodPdtxmcQxeYxHJ/DAp1jbt99AgHt0vfRT0nX3scj2W
Ie3xtc+fV0+7Hmpd3g4zjSDHqVlTIv8ItaMZ5WQUuNuRb1oIX2EZsf4EyPF2Je+fZdsQvEW6thRk
Q+yjt+mmQPbKcAuX2MwmrP7Nw5v2pfmJ6q3GFWWu+R40KSA12EQW84MRqHJ+YqTwbn6+iBoeZcCj
Q3Szonls9hkPqnkqQ9Jn6tOvIcuakpkIhID5q/eqkZlOMQx0BMMJtXHczg7uUIHFqJInu6LGBMUn
Ct0zvV3zlNP/8bj7PdVUvngsy4Zzu9qMb8+mSnfD7t6ceZ5Sj//660CyAwP52DJUrMf3HVuVwmmm
ZVU12rvP3yesHEMlv7INHFOysbCwmHPs/I5gnBKCTo12sPW19ahRWnLNA9HaDKUUbQz3I/FmjoHT
xJyWfnvgsNLyHtlEEjYuSxnXFONxp85mTKpodXNUdTgyynKfZAVP4+H9hlAtMZMe3ECzxPJ6x8ou
E1cU6Ev+vL36sKGnnsr8wAh2mdxo330svoAlZXGaN+5jgnKbs1YxuK7HbiLX4AZ4tnmCijE3T9dI
9hrn/ufDm43r30ol5vBILHzSHmnIcfwPG9tOzzW0GOU//poaM6Ync/+pgRY3fz7UhzITT5OtbJtj
gRvnv77Z1v8NwzGR+IiEyKn+Z4zY8JpQQjUQ/G5VSGWXGdlPzIeq04xPuPY6bGbEwL5Njn8+l99L
CBjOGD8B0FC6z0Iwzj+UtKNRuAvOkfgxpPbsI+FzzHq87wMl9isBrf94n//9gEhnKByQBIJARIYf
ith50tlOUdrRA+hCXhRxzhv/rJacae7Xk/3nC3RMKfZfH6y5QrgpMFdI4HAdirYfDjgXmRdXQ8Em
633GwN8UMIgWcnXIbZi9PhgPWUM0472eBClrICTMfC46pgarXz3eR/9wRr+PdM7IKNbB4wlktx4l
ug/F4yW0rUktROLCTDMP1cS6jmd81nnEvJ4GY8pHkKDZ4MkMBS8HlhYW0iHCM5GAaQJl0LhEB1mK
Wto0mCkCbZnqW36c5yNybtJFuBhKp/eqb/M+zf7DRRhOyb9uK0Un32GPAeTGEYxg6uC/D2KK3hVO
p7H5qmQtzYTy/j4ngS3kkpxVmfkqWt4bM+9zmX7rVDS8L/mreRoEV8s9/+degfehSsXJCfqchrTi
MrL/reKczzl0BIC5XxtWIB3BZX0eeNeuk4jlUvSsV1qEpmOxPtPXX6D16aTDsbWllzT5DzF4b+vU
lSikn4nOoRYF8sP0HnEUlOQ/5lqaym/di5BSyjIqala4oBDfrYVvSpE2axPqUimFXSqqNdxVvvle
bA3KeTaVV5nx1JFeaMdDgAygF/3BV8DVUVTNplK4a98OD5LTbEaDmu07LTX6kpx5arHyIJCmkSUl
s96vKOyGI3HZaN9qBIZdl8M1LAqco+XWiiNyiGKPvt2XKqgi7xlWhllFgPOgzDkSCE1d7c9j4/dH
3AwNoWwFHsUAiySglt+HBi66KsYzUXxdHaoP2EygqSBnnOqsRqyIpZTB/ucjfmx0uNhx8JfREgQg
Azn5wxFZmfTJVIrpi1i1GYyT9kxn5deG0h9bVo7wf1Ym9Al/QR9fK3oWjNM/n4bplP/2UAgATeC4
mddAxFBy/3AeqyHIW6FfPuNRLAexGWqWJT/qNmlZbSYw/519F6k6vRtJ3GXh2iSyZtMWDCCHMIaq
qWAd5cYEQrKmfJypQAQgpieHyjYYSxvQOML3+pJBZBMWTAksNRQzn0SrCzuxGYeEovOmO8PqGExT
YeQNdOvSSgQ6LvKOzOHjn6/4Y8sEIVTA+tJcNVeLgevDXJb/N3Vn1pwnkkbpv9Ix91RAsk/MdMR8
i9C+WJIt+4bwVuyQJDu/fh5sd7dEl6wp7qZvOqpc5mPLJPN9z3mOE8blUDfuI0svnf64rRTCHtHP
y3tr0b+1TmNjWJoFI3MT/xe1P5rmmoP/llGBiFiE9+wjl1da1Amr2tNECpM3FDf90lGoc8T/STAT
Rs+oC4diadcbAPoZna6Bc+Rvvb0QTZevk6lDUea+GbC3Xr697CgIVx01qPqIaZiogC7zbZKNXXZ3
k+Z11uXvb+HLd+bn79k6n6jlf46z5gm5I/ss4end9a8F/RjFNSaeijVjheksif5W0wC52aKVp2fC
kpRFyH8tdEjvWwLQkvT654Kb7f/ynXEzMkiPZVMvS+HfX+DLlRWdJxRVzASLKIW2Lf/88oaCGBkB
etjZqVtqKrNxyxWu+clRLAX+3iJu+SkenccE5FnUMP8LcVVgKJm6yMEb8eNT09vUfflCigV++MZV
GS8/gBwdhYZPM567SIWDNePLyyr1Ng7TUfpfdZxN/1owCAdrLltis1gKZYPXl8Uef5Qi0BurL/Wt
XT7rZN61GN7cx3TQWd79/m7/koj859Ns053hFvgId34IBrz1SlrXmdTdJG4CNQudPHphE1tB1QMw
a1ehgC5ptO/RatPN8ndFOFOf2xGP0RrFBfsjpEERdj5Jrf1SWFR79dsitKOICDh2Y3Z1HY44zseJ
wEW+Vx+bui4oPKlUWEB4kBXOosUCqjtNcfAUUPL80hxxHTi3/s/FQOZQ/jFvQhCL9XiVRXHvI+Xp
eicxqEKnSEhOKe24SYEQMpW8Ir+2hK7GX4P+/3MjR03EYzZ3fiwcfxZ3sh93c4gLwReAYtyy8Rp6
Mlk0oA1Yca9LgbH0nk2t07nXgB2X7bP2czcpadry3HTpGST9ZU1b4MAoG+WXoLMlyTsdfoGfReaa
jQoex59bxx97Vj7LA/d3rr1l2+TWvVmfUc2B2HuUIEe0+yKjjtOf60x1CfLVEcRMEtBBxQ38aFJo
8M1rBNu+Jc9SR9eW8mvTEzK8n35WvvxhwtJ6IIqzoNFFzdulrwv3g5SWcK+RHTPA763BIdviFvm1
JCouqkEU1g/25Pdz9UCHd/kcsuvWBWHcbUPb9iHBz2shXnctZA4nsaqNJeDPYJv/50SxD4Kk7YyD
+GTYZBN611YxhPIOK0iaEVdCPBjMWcmEBhQfDTk9/mOJmtDxDsMoZhgUukYtmCgHXnfbI+l9CofL
zAeNNe9okw/E/mrQblhUJbEOGUHP2+ELpvBsIiUU23sJncwtC/VUUusmv9D7+b3+NUfW9Okj59KD
CUeJB+iWI4jc+LmzpdW47Mynsl2WmT9fjfzH/rvEd0CRTJGeC/2zV7pTGMywUeVyGqgbCRHK4BE9
sGyuvHtZ+lp+UiRkUkKOjoZ7Gzt2epgS0AKJ1ZuniW7OZwXQtFNqx9U7jIMoqUG2XLtJSzBtbfXq
IeSlPrUiGNFkton4S0p67FOkJxX0BF0vdyEutRPKixTxRWlfwNX/VGUMx3KQziUQNnlwrZgUwRoE
xAnAZOuYVkl3Q4wqRn5Rm+3RwyGwxAk5xddYdveEUskLBe3mAmNne8SBM+4RyBARV3X+IcY4egfw
lkTLRCbfkqZGbhzLCKF9CVcv9OtzbxbFyRSWLCFLZLsc2pvKvZWW7snAIc88KmBfljj7AD1G+A21
fx5kowHGYPLR8capXt1LArrmJfMJZ62G2+aR7BbvM25fYHBmVzwMnkiOumj1czDiMUZWTTMvLRoj
J6ptyu9N6oZ3tGuINYxb0/9m0FyngmRI410v0jg5kVOpHY2maN81vUWJl6ng0Exjd242agLvT9be
PnT9MPaekl740xnbl+5rQ16AcawQDVNYSkgM2JGE5333WtstDlqokTDps5c5WEab3o29mVGZKipM
TABH9iHxJJ/1tJGXo2vpF41jLG9oaC8LsKgfcHd345XuZv0Z/UbtPMmWNABSqPJvxgBiBUepB0Gh
Re/4EazG8L3WtHEvEmP+3DRpJdiOSGSN89zw5sY5JjCUXArC/zxkoFi6qI52uiGT68lwmYgpYmHP
MXPznCzWXGIYrNWJkJ24sHOsVvTW3tvD9FXvwvDaMhg+Pd70A80cPcEkUvRwRqbKPFpuW15LvJcf
4QCxC9ZZG0fI7zM2UHhEk8heAnFN6zPL2mpnirwMKkqzO6EX7d1olBneLhzm+6xto8c6nuonNcLg
29VjN+5DQ5EJT2YxnnFW7mHGwBvjeW+N3nDrC+KzsI726ee0INeEtnrxnkQpkuZlb9z5tG3PpFDe
vlN6eG4lpfW58ZzxEhA2hCxJi4sfDVvgwNhgYdpFl46nVaQ2oFT+jAsOh7vHjhiOQ9rUt84Aj5mJ
3nH2PhFNp61Rxbfoh9gYDrF6FFUpg74bDbx/vfNZmeEjafTp41wXsxfU0gInXBfR94kbEsSt23VH
Nt7Tfat8O9wpq0Yjk0UgZeK+P3P8TAY1O38DfXXjP/pl638xR2k+AJaqvmAbnr+T6EzQmVuJK2xZ
ZqDzpTjUY93es6MHxjyUPbiOJvs061UZmLkBlqSkgXcdT2Smo4BlRtJJAKcCb2fOKQaScI81LQ0y
u1OPaM5Mzr8X54ZemiegpZqPdELqW2jd6pRoCv++KNR8AVWtPo4uU+5ipE2uS0tvz1VnDbdlE6oH
5XnWVzPrmRwERIxrC2PeEU3ncGOYbXcBzWA4SwhdA5/TeSVEdxJMKEii/KTQ7J/NmgovQ6a3O4z1
8aNHsfpjPXvtAx/86JTB5l7NhtairXKSk9wP7Us0RYa5bws/PwAFgoeho5E7mSOtuoUlEt9G+ISx
GslcP1GYTj/KFl405cx5vlRE7lwgoCIhSSuqh8icyaCOMR0eTTfzTg1UFnsSYawbgHgmvVClfdNC
gTbucoKgnvj7qRhZgx/cjiaid5nZZu+2Rx3yaN7uoH2Fl9hWolvq2vm1Zk3l+7xVn/k7ZAC0ifEe
V3h3SDs3vR79FFmoLY3k3K+k+NRpYTfs83jQr6gTdI+J6Ps6iEUOy9qPDffCCivlnfh6UfrngBQl
vEEclbsehdHB8+eC9BQwE2SBmmF5XWnshy4mDSOvdXD0oVWXtd/TWjfInx3OSqsubmDKa3cuzjeI
XqOKiZ7xpXqXRklfgDeoiLEmAKXCW48LFaVmGBpa4PZNM7+bvFJ1cbAsPXQ4YCPkGzIDZDUQxJdR
BVU5zjBWLnu76ML+ivp0So5qZ0QPgzuTzVrpuXOJjDA0DoPBEvGipTCDrTKh3obxQFOytR0WTlFJ
TeJ0AYme22LUy/RhNqeQmCxys3S/OxdMdvoZ1Jd+CqC2lOoQ943d3ZMwg81/EFHu4/7VCCAkCczy
x/vEZMtNMrmV31WToc3B4FDH2+tuLfTLwSfOE8YCndMrAEnzcEC4Nx8qegnnqWiTvWO42Tmu57FJ
b3LCpvyZIC+oRODwqIwX2VLikcIubtrWSr0Wqmzq5IKWZlMxHjwEJfvOmERxtIwujy+zGD0Mxkca
awu+An66WUy02kljyE7LBIPjMRpseBoJ++kDrJrx1IwsA5KAByadJkSqjDMScSUCkM52p50Y0Bs5
rWivCWQZ3X2REg+zc63MpPlBl+S9ITX1DTN5ejCVJOquqkLDPEZ9LHB2sYSLoReghqKORbRA7Lyb
NKtyWZh1GEXzPTNpy39Q6VoyJl+ZhGoPzzKhB/gua2P0j1gpDTc+SjFWtn1laL3TPSKfKcLTtPas
z1Hff5rnOHqMYvkp8skqBBI8FPcEFaXHkGihQOfjAS+E5B8EB+58kU8iv1bEb5+AuidIp5az3C1W
JcgfhV3cqzJ3Dko5EzjcxGJ+7dviaxstPLsqRziBT/0KTYen742xGerDzMfGuvWb2Lx3qT7gqewX
g66Il0giimnDN6OS2Z2syfg7Nq4bXTZVWd13ddNGmO6jPjyjTxfhHS5G/6yo0vogyjo/Ia/AvicL
C6ZWG1cXxGZpVyIbrQshkYmQD4lcyGdbdBAi7D+XYO+DeRQCwpDLR/igwwQgbxIk2TXFx6E9kwrU
hN8MOul8GQhZ2AC9BI5bhGhbqaYSr+hwcceJtuL9HKrkG0lReR2kKBoOikE57PD6K9yK8Dl7EgZw
+qesLziF8B1fneSkIzR332Fje58mkfGJXsd4gkzSD0irLk5c6aa3WqoT7A7H7wnE/WOeUkaK2Lid
uMR8fKwGAVLINqvqo6mH6rwToFR2oRpTDwBdZ52HUnDRkU5PMSGmjU24eZOyLTnvwf18zWLT/QTk
0HjKDBMKHFqZgy3r6sykSfeedqcgadGfCUMzU72+ckIoBYAFcB7yElpfLUI1dJbtxfLVHkXzBaeY
lhxzIlj4QoEFcs5Km+TtfaOSsaW7P1e0Z1zgFWRaMo8Ai01S+yqXjfgSxzFQL5FzDjAIiVYmxbSo
9zQceCfiSdpnhdMJ98AWfvE4any+zwtZtR8kuzYCr6Vp6p/48IJt8jVv6E+1lqShVqbaKZFs4nFR
ap0Ycw9kPJk0eWMDLv7S9Z7k88DO86TqQvSnVWibl4gl1IWckPGRv8GS5nJsOvklE+2Y7BsaOz12
/3z82rYTY4VByT6tk/SNvvXoBPodGoj+WKa9eU5bMEKkmowzi3lqzt8t6s/hSeHG7QVwVcVeluVI
e8jDWrOPWl2gRdbn3n7fEkP30ZU9cc/UmQ+40mqdxFLXuEfP4PnoMFnDkYCF1QuEQNiCkdRLslEA
v+GRw+MKDXRutOraxKepQThayngTyCN5VJIA7x0aQF6iBQEZp1bWE+Xk0Lwu8OdmLNLUcdnG9vtw
wi/OmtrEtv1UNoC6b0RlDM2BXUVIXjwvL6noe2UAK5wCTRdpad040D3IMzHqxPycU3PWyn2veWMa
niBRyEb9Kosrp/L37LZH0EEdietNt3f54NoTTAW+W/muQ2VuTYeyn8Iiu5i8kJIOkaujb8jbvKdq
BXgI+TkZVKqTdfIURZmFq3tgqNC4xiVkQjXux7pyWjysmVOekYqmFX82dTP29hH4Mujho12jbrgP
dUG3O5BIU9vyoCaIf+lt2smM52BpCFS7FLoVXdce+T2X/73QfFfnPjZpOR18GY/2k61sEd//bI9p
cmnxtrm/NKOEEY7ywidgico1Cq2lP8w4nN1vkRXqoxPQlJkZb7VBmt3HTg6xFu9gbJHpxc42TAeH
TwTTcfu+iykoeJctC8rxWk99fbIw2TZdnQUzegKeFp+8tEq/mF5X9sXBzttuKi/Mjssj0BY6j8B3
TtuiCO/N1pbgOxyq3Il5rnddPVUoPwGFcEzTiuoTKT0ygBBGEz6I7vOKWBOyEPEhM2NOYHWb1rOC
pHWLaZL0vXp6VwkkH9XlC42pHK0kB4mIxtGndlBW3uXM0s87hlpO8ismVuA53c6wat86utNsWgFK
i+K99Lr8UUPPCB+kwhS3s3DbAmbHkfpNLzNWWajyY4VZHUhLfOgBmMGynEWN3GN2QM2lqP/P/STq
byni9qd03pLLSg/NfSYcWOBYloujNAvksb2P9EZq2M39cQCZzBLO3ZmlnKzdCKusDFSroxsfPTmU
C6s8+yZnPcyYWkG17By+ox2A9Xl61yTaMLJA0PIjK1B2iGEqbTtQjgX8LCy88Ys2hyC6SOslUe2d
lyWZfRiSsvyqIP4r3MtA/vRy1sB5QrsGFsZyQjWnHbC8/luk4fvU9qyoBaDPLI5O8I/1oQaIj17f
Yydqv9yHulVVR2vSm1OjqdyPxNdaFCzdUJDxTEEROt1ucqfmuvAcmAtCt7v2CbEZQrWdkuia96jo
6p4FkiFQclLcuo7YeZO/UrMOvxqROIwQCjP36GZOfq5FRCM1dG0wfaBmlgViOTF1zcErbR8RgNbG
AX4KHow7RtrORM18Sn5yne47CmZfZiRivBuhf9dpesV1zvLEMeR4O/GwD2AaiO1LUbN9BzDCoiBL
ZXSpMQ03n9hcDvGdmxZqWXWZIjllBeOcKwIcki9MkSZJQL2VviNYJ7xCmB59i5TBnfeGeUQgTJDN
LluYUDuZ6MOjN9rd7aDymEvAXkebyS0qZlM4CDQ+bB/+cWK4Bz+thjODokVyGFAjfhhMC3+jnTXW
aWmlZG8Oyr6vw6g6aUWpPzmqMTDvovyO4UTS3mvmCUqxPV3j9QSQJbqGcDGyNeiu+QkUorPIUeiB
GyKAiUAkMpfTJSUAMRq74b0s3Umc0JNH2QLHISGFsDd7pl78y1RhWuki6AYcXbMoKKfmCqBsdxkJ
Awu6bkfSBQqWy4dhdFt8Hm3JVaK/cj9ZiqCuXcEC/KbWlhVv41lgWlhTQyJxstBHAJjVCTAqyLho
XSmX3M4FFYDd7EjpHLMeSfPBBFR5nLEUU6GwETAj1CvkoTflnwMAmaMIGxJ3W3v66DJb9BdjWyqi
XOvee9fYqsXLrtl2zYYgoQpUiOrKzENx4RE75SLMDKdip4zQv9Ag5WFcT7LzEcLKLerodI/qVnzG
rdOV9D/Id9sndgPg0YXoPR26YUqXZAKvJUQ5Tryc+VeZ+UVqiMk+aZ3Bfq+FEPmuqVxBIkQ6V5Bq
LgvjY+KjMdsVSN+uKzR9+tEd4CXtZ1/QEq3h+RfHwkjjh8we1bDnu8mqjvX5ITZV7S33zbkZzIEy
tCmq8NrLC/OpRtcW7fou/2g2RfWkWuIy4qSk9oiGHWlqRJiin6uPkTboQN0aGPEaK48r1WE7aqi7
fCqjTjtTeNuXzIbMvWmBSJ63dk2jWLnZJXUB91QLde89FWPY2FEZOV+kADg8WnrzrleTOCOvsxWg
N7xhWa3pBWJF4iN3btN4pw1UVQfysMbCqUj8MSht0efvcPEmB0Vx66B41cmTNu3uyPLFuCinKkaN
PRhPcTiNTz4ZsjvZdHCOaBgdCy8P/8TIoUMktNpHMhXqwMAS/6XC8/Ok81fA2BGzjrRVe6Jh712N
yKoC2beMOq/7jCWkvZWdPkF0aCvdYBzMt36kgSVRhlUEfA+WaFivMQ+eixyQv3051EJ9AEttHLyR
jQrUaQISxtio3mtebt2nsWkVREtzGyWhaLTo0LZnpvl16qj+Q3iT1IPUFz5QGdGW9GKRQDyxo61g
RSurqSz7pk3jmlm+8bxFDapqfNkoJcYpBURGV1Sa1Y01IV6cgkHQ6BUHs9LHloDojpSB+QzrzNQ+
hsk42F/tkpDr07Tyitbah5bSWw3ejm0NiskrQz9Irw1FWuobiaMfkDobM8tGT5+SvYL5p49n3TRS
xdw5YrRPLKscvE9OWbZMKrXM8pEoONeOdcC7fYky7KBNDjTtugYm32MAYRmPjnXCo82gwThkgQfo
Y1l912uNqPMDjVak0cdGDqBe6KQmUYY+U0ag2sSed7CmDRKl0azXd73ptWxhEnN0lHpPsHvYpwek
Lx77PvQGyZhep2nVdNWhGRzilY66NLum/gJiuAcgyFFkMqGksViSQaiOmRlOQ+ybqb+nYr1cCSRG
3c9JkRt7t/7QadFMjEYCnZQ/w33kOuOF1jZsmC+IzAtzsMO6D6v55PftuZfdXrqGLgokvLM+/Vf8
LesIpsSe0A9AO/6WVXIRIBQ/JW1F5uc8cK2iLfVGo/Kl2mj5RcdYKB+Ld5iW74IYeK42ozjntTpO
sO/Fz1/sf+oFTbtU6DAaN7Y65L29PmqY2cAhDc3PS/5bQWHB92phGDTrbNSv4//8Wkl8hlHc/vOh
IsOi+O1/8moc63I2/z5S888fB4m+VwtD4cU/HCFrtNNd913BX2ggkPzzf/E3f/2X/69/+IvK8BbN
4dmb8V8sh//DeUTd538QtPqP3Wf1pVvlrf4rUUxzjD+Q5oFmsPmkUzFbNCc/eQ7LHyFyWkT8DiI3
ZIU82l9AB8P9wxWeT8Y7oV+YJ5YgMhq3P5gOACKYdwhZ4lhILVFu/ese3P7sInP7ft6TX//8j7Ir
bpnn2uZ//w+xktdhMDWwYtLWd4DXY8dcv15Clp5M1XTIMSHeJ2PXnLeTN1XAOmf9iyl9QZxDn4Un
gw7jvJwhRKNVnWoLlEnsnhEiKt8lMLdO8Y/U3xzPjvw9RD5qfEmrz2yUCfoFuN2VOxf64htKzB+C
nOetcuyxCwcUDTskHLSf4uXg0HSCdabKHg4xxOjPlLPFfebYBByMPmjwmG/9e4NKGhjwkCrEVIgD
6ZJAuQZBkQKL+JkaC3YwwHuMaj9gU7V3nZaZVMMMKme6e40aY7rtyBF7Mlk+QuCeTe22H6FcQ0Wc
jw58dlBKlH+eyDuHExYRlEaRFPzUnZOm8SV1hOzMn1Se7IfCIhG0nbI6aBIdNuyz9+8vnuTLmQkv
/3IrkPMJYnoFGXErJQ8WQNRtTsWq2bDpJ+D523XQI6m4684bOqmXU9LPnxK8twZyDSRA3iKQfSaA
TTD2GS1N8YPjTurI8lU/b2jA7YXfA3BvQjcgeubux+X9rVno1dnj+eTxz//fwpxx+T970v8105yV
3xIkQt9/THxn34C6LP/9r7xC9w+e5oKE+UF5Qav3r8nF8f4w6FFBiuI19lCS8Ce/5hbT/YNKC5pP
MCA+ICyfIf9rbnH+WGL+mIpcFHmGAxTk78wty9Txn8FJOYO5yzV+HP/56wF8sHfw4rhHTIFsXuZ5
mj5AgxrfGPyvHZ678fzwKT7OaRhL90jNTKl3wKP16CEa5+rPZ7f5LwbUIgD6q9NfzSkEz2TeIuU9
+sJu5jtpFD7eITOlI6hbOu1Ry0S19sa64rWL4TE9v5gF1ZIOUekcxwbB18LnA8FaTY736fcX83LI
/udZrGYF168JyvAnIjuwJV4ZxmBR29dT3bmcvLYcA82dQRCza5fvfv+Dr1zQem6Qni57NmHOsc/Z
+Z6TTBh2e+zOJA3//gdeqvD/fUXrFZgHekJvO9M+DlnjDufOZIZiL7NGxJc2cW3iyuiyLtvXTV2i
DNapfhBpXca9Ov39779ygWu9X65Mx5jG1A1gfA4Bqis0FpHpRd9+f/iV7v0/17c8yWeTq6RHl9kN
qSpdFPXsCoUXuKbxp8zMmgZpHQ09cTSTq13S2QMH2omqYreuRZ4o3lA2vnKF3jIwnp0BfIWiJ8OF
O+wJe2+q6k/XHpJtt89bPmPPDl4xEQA/b+0jWyT3Sa8mML59l978/u69durLv3929NxLE4d8X/uY
mUnyHaBpdVkSdNy98QF87fCrqQeHCQ2R2LaPeev2742BVdAIxHTbxOatJh4FyFtKUdvHlpyyGcyL
1kNmxhXvbjz91WSD8IDVTJ4y2dCxIb3NcQiiqGtG6uH3t/+VqXOtXETeRtJ6F7mASpEmvWP3ipPZ
rGdfp0Ub++7dFKEkPPv9j732MFZTm0gnhPSN1AKEa65z2yQYud8XLVa5Tcd3V6ucBk2vPoy2F8C4
hXkfWZra0Rdv3lKdv1y4/XuguytdrV9lVt6JKQwqzZuLk0GBVz3mw2QkeDFjy3/job/2M6v5xLQI
dxuk5gZt24n2tHSqcnG2Y08/yqQdxm3jei27risiy8yx8AKARPNDpqb4hj25//D7Z/HaRaxmDURU
nkFPyA/g6tNThKVmXkYWhuoPtIiAvP7+V155o9zl3z+bPSiDysxzpReo3JrOtGLWb3ws3G/t6F87
/Hr2CBOU2tnsBB3ShhEJ0GjBvK3kcdvZr6aPDkES4dWOE/TgmR/anNQZi4iLtyJ0Xzv71eSBAbec
AIB6gdX0Gc9g8kZt11CKmnfbzn81nqEB2tAauPv01OvyTBrkxKBLdufhdtMPOKsB7YrJxP5Inw2x
QfLe9ZrmdkwiQp22HX410NgKmQQ32G4gwaYkp+1swnqO0Tvr24aYs/ouj8lUIyRRbpCh/bbOmkKw
3Uo7QLtv/MAy8/zFytdZjbKJKhzwfx5xTbiRgo6K4/CWnmTvnEctzdfjGImpfMoLz/zUldFQvjGT
v7bmWZs38zHCVTMjzK1yDzlkrLGHZOOQIS49eu2QWi2As5S8gCR2ZHGS0UMnfsYazOq+B9XSvXH9
r7zizmqAkmhAISDTwqBwYTSbJGcEnktt/Pfvx8p58O8J31kNUJAVY1LTpAtMfVbVcTbCHoVvOM/5
qaSnM91EdAX+JBFhKE7B8pf29Qg/qrzCu+OlT1AObPuNU3ntQldj2StTQn2HxApoGTXm3pn973Ic
h3rbPGqvBhpkKcdLceEHkRy9jzafn+tmoSP8/j6+cvL28vY+m6VrE+MbQBtI/jk7GdRbWIlw2qqp
eeM1eGUY2KuB3CS4vcSovKCdBqAGnqWU/mWU8OcPsSBZEoYdQsOdoP0VfZXFTDF825WtBjj4upyn
rJzA8cKi20nAe8Vu6qB0bnvu9mqAz9ac1Qi5yIWobQPIfB8dZpxbh22nvzywZw/GCX3UgITTBQ2Z
GAE2FQI20BC/MUm89thXg5MieayNrCWDVCRA+FojPYRTJTa+VKuxybak8oykmgPBvhElMGj0yHpr
pffaqa+Gm+HIEqJDNJPIPrVXKDF0vp91jF9j241ffTnjtIOur6Y5AODpn4l+zA6hiSZj09Gt1Wg2
ZW/LNuPobYhKaDBdKOvgdred+9pd5pVi9mjocO4thC9CUHt6p6617YW3VkM5xXahwwWZg9pI8pOG
lu6e9tp88vs7swybv/he/rAxP3vhy5CkvxmCfkBO3nf2hWinLALbyqAd3Lfgsa+8O9ZqyKJk7ss0
C4cAMJB657dVejRoGm7bL6+bSy1QPmsA+xvQ2HTO6HohhJ5omP7+/rx27qshS40YH+ycdkHU5NZF
AiPnSo75xlNfjVi+pGGGULEN6ioNjT2iK1Qu8Zi9xfh/7eRXgxa+G/7RmTqMLJPxPGuj9hI7Rr5x
UK2GLPVRrTc60tdVB7vn3hx0L7+xyar+e+7Nfy82zNWozYjurKNejKzZIA5k0v44+VP5xov/yr1Z
ulPPZ3o71Ygu9ML+WEM+2+HIxzPi+92218ZcDVpTphZyVq/nzmsfFWJ7MKyEW216J9cW70zOStMa
59epI8ETtLecrae+Hq30u0GEGf3RHygai+XozfYbszyOZ/NNpvcyzBuOPhKlvgeFRMSZQydr251Z
jVYAFQRUCZ2jW+J7nVj5SZREG0tP5mq0ZhDcvCTi4P7cFUFO65ytkTNuWxsszY7nN2ZsTTckWrI/
2i2J6qOxBC8CD9v2iTJXY7WIpSjxIXfHErTsbogTDECEo2+662I1TptZtbKKCSUtwPvscH1+1Eil
2njw1TglmEmZE8LNI86x8tCMyeemm5uNB18N05rg4ZSVcEfUBCGrDlr2XbcYpbfdl9Va2DWJM4Hh
y6lj27lqaI/chm6Un287+mqcjrCZSosjB/jRloBokDH2QWs1r9n2zqzb6gLdddHJqCdKtEB+rJnS
DiT6/K/bzn81Vo0kFKoaC76sYZOf41oyDg0ggOO2o4uXw6lToTThq3WgL81PRiruYNTdbTv0eqTC
4UQmrLVBEmvXTI8f0dNsrK+tO+BE/uF1Kd02SIcY+mtsP1RZWG17oD9AGs/m3jJrNOV7XRdoCa6j
PHUvMVm/BSV45XtqrMYp7dtBou/TjmU+fksm4wOGpYtNN9xYjVIQoRGUYG0KOCxS6hnjprPDjx5t
m3rXGIU+srs4s1QbLLr2J6tlHtg1yWxsW2kYq4Ha1bnQ8xC3clEpbF+j+yVO5FvIkNdu++p7Sl5W
7faJ6gKbcMR9URAliNfnjc7rawdfDVG/hAgqtYJIZ9X6V14TGVfwhOSHbY91NUQFhjJs7gmvY4wu
2iyGJ9dLNj7S1RidEeqnIbagQNn94v0dP+a1t60G+6MC+GwYWQMkI+wknHfaPFjddGVbzdWmW6Kv
vqTVEMK6NiOMn6GGcDYNL5MZjvC2g69GqGFIssg1oR0Ra90Uk/uRPMs3AeVMq3+xjdRXQ1SLWaer
inuSx+VdhXgcFf7G0159RS2Um+ZI0fsIKPdUDSj67W1fUH01MOVkt04l2ds5RXQJ4CooVbitD7pm
1Cd5O8Zdx0nL4nHuu33qvt/2EFdDkuwDsMkZD9GKMxgI/p03O9vmKX01Hru6z8ZpcNpgalLjgUw4
EaQdbq1tJ74akViu4Lgkfhs0Gr1+JGWnfug/bTv2anWb5UmD0kvXjnbC6lbTnc+W/yZt568nQctf
jUle7LrG99UGceKMO2gW2sH3ca9uOXXLXw1Kr8FkY9m9dqyde1UdPJQY2w68GpExCCcLHkIbdB5q
CwKHcezUzsO2g6/G5ECDfJrKsDkasTwdcprvtZm2m94UBNIvl26q6/RMyzm4l9u3GEC+JtakNt6V
5SE/m7tJNZp0lJ3NURXmLWlfX8eu33rs1dA0hgT+1GhQNsbdd9l5UXpeW6Oz8a6sRmfcWD244Y4X
xZ6d3aynj7kTb1pgkWf18q6MPsgFpPptMJpTi20dnhueYlZAyaaphXzDlz8g0Y2G6I3aILLkZ23o
P9B8eNz0Kq7FWpgndeWY3Jeui+xD3cGQJXbE3bSOoCD08sRV3LvUo0dOfBxvu0o/H3sSKLed+WqE
puC2LZfImsDLzKscweER/J7YdsfXAqgOp5jjd30b6DK/swDbpSretEjB67W6JwQoTRG2pYBYLoEk
2IC1SbbmtpuyGqATHYUGK0mDAsD5GDXjeeLa99sOvRqfo2rDzBOaCog+xgO2pNWUBanK246+Gp8I
uEu/R18T0EKaD+VcXbtms60vj4vi5S3vcAtmMAxJOUOfku+aTmkXWq9P77ad+2p4DprJrGh1PNF+
+obV7W5svC+bDr1WILV8ePA0Vk2QOdG7UcozyPbb3sO1+KjHN+OkuaWCua/jYw+n/KDl5ddt570a
nMlsgWKH4Rr4sSRiesJr+taycxkn/71WttYyo0GjHtxLlzDlore7nXKd9Kom0Gg3pKKb9tvOfzVI
7awcy6wiFy9PzE95bH0gf/Zh26FXQ3REkpg7LqgAIfrmtG+UsTN6a1urDuPZy1c9EjF5y6bgxC3j
AzFnZHZr8v22M1+N0XjEUabAEQa2SKzhOJsd9ujSy+Ns20faXY1TsnMir/NyXslRu0sK8ZDU2/bi
sDpf3hfwcTBBWw4dTv5dqyc3oelsakNBr10d2oNKUPcThr2wEIHmifYOc3eySYpLAuvLowu3x7qe
8CaGOtbhSdUBpM5tii7LWQ3TgtCEdmxiFYCBJlywd0/Ih9lWHbbWYiVCKLpuMbMGTI8X/SQucnvc
NobWMiV/iGAX1ZEK3DDCVjRPF74iV37Ta76WIvm8JTowQRUYVX9rGvUlpsyN570anSqhO+EMGvYf
x/uQGOouz/4vZ+fWJCeOrdFfRASSQMArkElm3Vx2lcuXF6LtbktI4o4Q8OvPl/00xfGMI3jtmKGw
UhJbW3uv1R86xAHP936elEtQa4jih4JjZFIgPxzkfnV8bD/ku5U5MdV7qk163NsAPThQjW795POx
8d4tTcBO5dqEfl+IitXgQyFRcbK+x48NzL4USakEZWNqxbqBoCaLLeefYNzYjv2i+1KkWYUcVAfW
F1DyQKA7Bk/4kh67PQ/2ZUjWa+I2XFpMlxZ9WBp77aqBF4xBLT+Uw8EN//tZg/pZPxFLg7GH3ifK
GiTPirIED+9YWLcvN1q1BQ+nLrsi9kbdg3jY1b9sEqG5/NDcCYP3709q6Jdd4nXFIFdwaARXaJqX
4bFTQLhbrhHIzrE/+11hgSeFRweF3wyn34PvvluxEBoQZOEBLhyDCOxBAoHHX3pdgOM5Nja7NQtk
Mx8cIAlFK1WLXsz682LIsW9euFuzhrau9gDbKwb0jl7W0R/PzrTycujN9/VGQFqwtTOuKxTggF/8
thSXIIoBVDv2+N0nlWGfDOmKnzVpyn48RxYY/DQsW/4ne+tt9v0mRN3XHOEyDoajbsbIs9FdhyH+
LHtzLDcf7EuOIl0DgzkNXREF00slxo8Q/7wcG5hd1CsgsmPGiL4AfvB70zoCb1nwp+LX/zYou6UK
/VIEDHDdFQzCr+/oql0uFoSFg1Nmt1ThBlwADgrbAis1STlKX1IP2qJj21iwW6rD6uGO3uDp4byi
GZp0d7r5UxXTvyHo72bLbp32AECFXUzbYuYafDDcFitsNlG1QLIJ37C+1N3qXmw9Qr0wMg86Qin7
8BUtblH/jPzfOED9UvOLxr1ke1EajqM0MhWS8WLpYx/QuUD1w2dgMTyb+WsPTWsrJairHIElzUGH
lvYUdXaxuSHIkmUct9TgSvRerAoaLTK4lq1ya0Z8ZBO+eqjsXc+EqTHKWbTgmc5U03YWfSLBSDZ0
s+eaUiBvxhna5++g7Qbl8xRwT/0YSdj3BQDFyVwAu8x13k1beFL+DMJ0E1GiMw7GuL0I0ooERNgG
jVvwX9MXtMrDN035cO2qcdgKv03iFTxjMwcAP4HPDNySC5DCBsAnyAT4LS3i2QQsmHioQMup22og
95BSjuPZkCny7zeMtgPMDMDfbfPqp6GZ/SAP/HneUlUO5fZiiGqjY1HIvvqlb0DHarekLYBPBiCW
qge5iWNdK8G++AWCRRIGcdcWawt+U976ThVAcVYHo7+9IqJeAsu1ZW3BQ4km+dpLqWDJsd14X6bG
gnJFFGy6QvL6nzIAgS2qDg76bqOfcY20GIr3Dm1ZjIm5K0NyLLO5r1ALZ5TVwELbFcD4g7DoJTpN
DGkPjskuLBt8wbjGjWMhqFLAT/W/QBV9PbTJs90mr9CbOzeR3xbwTXZPaP+qLi2b6mP7MNvt8pJX
vm0oHwsx6OAhQPCNvgI7fTv27rtdfqgBK527uS10LOwbkFgbbiJARzk47LuohjSgeXsMPyqHFnQ5
0RHMZgDMQt3nh95/X+o11b0rPTm1BS6qfrkuuAs90GePPXs32TvrhrlfI5hiQWQP0mmMFpOxRNFf
x56/yxXMIcAXs6VdYfpkA+QBJGncscdgpx4b/X/F5f9xueS6xhB/EQgQfBKkFlzQU1VVBwOEf8U/
//F0KBVKtQHjj2wE6PGoKONZB8hWcWxwdtPe+ehlDsHxQieqMXeczeEEKuDAj9X3g8r6/pwDtqRA
IVOLnQyY2jvZAG6KM+16LBVM6funR0vdbzVYtgVSWcsV8gZbRP4UHZz0u/gGpkGbVLcNXlW1yEAA
EwB61vXBWbNfswMBPRjn5MIDcfwfiWrzf7ba1scqP4N90VdIWaOkAhA+5NHsXXXSkMwvnQv/cHf4
XxrfwIl+P/boBy1LbsBf3wBPH147Xc0t1AcN7XI3tt4rOsKePC8xKkcUp5NMJDiMniVYee2xX39f
H4ZGWmAgFeJPMH3A2fWAnQUPQjadOXaM3heIcVg2cGa57UyAw5XAlwuwE9Z+nfxjW9++RGzzLcBs
MwVpH0xEDTGdckGqdADN86HlTXbLm4+wloCY2hSrpShb3uwXVO//PPbs3dI2Uw1xjN2aAqacMVsE
+7VN4dEX361siPDIOOqoLhDbnoFvvqN0PJYC+LfH8T821NrzfOFAECmmYB4z7QW4anDbp2ODslvV
kzSDIG6GlcAOMbCNFHjKsDr4qdzXibkI/FuYaZqiGhbvB+CF7Ofg4XNz6N393YoeVdC0QUPqAuHK
UzSDl96LQxWFwb5ODETNPgAftCnGhco7AqhlKqrWHfuI+buo02kOc6VmdcF03AqIP+L+Tka2kceW
6b5gDKT/lnHwJosobEBKTeKLDkD+OzbquyU6dI2AOrxqiiSQ7mEESzKLJjV//N9PvwXHvzmj+7tF
mji9gpCO77vZgh5RMzzlycn4BKBdAK7b5lCMxfa1O8BzlCXkNqbYhugHDuqPYIN/+d//gts4/P9/
Abshn/6zdCeAP0yGaMdCh2Bbggo+2vkfeOGP3SSxZDdAFWLlRpaNKZIuLpHdGWMA2sEIPfbyu22s
pcoC9ImXL4XEGZ9QUHz1cmw7ALT0/dAkfIvWcESyg7iJADNe4fI3Uw2Y7YcOi2AAvP8D8QzxFsII
UxDJ1zwWvv/connq0F6JBPT7p6+8wonc9V4uCAwrd8on/hOlXWgPvT0sne+fH68cKksm2sK3bOpS
zCJoQ7TnJ21+5NeFQPr9H6i9auznpMKGGdIXO/mfBCkPTZzA3408kCRT7MPthT70MMyrAfdLm4VS
4MiLs31tY4Md0tMoVT2RaCg/zfAIvDQyPNZiByTb+2ExVUNAax/NLTCIP3Y1C4upCuNDg86S3XGu
Q8rLL+vbgpVIlbV9/NELRHVwYHZfEgu29GohJ0HZCrhiGTpi+2+bSdr5D8//N1nxm91sX1jGA0YX
zi12Mw6X7weY7xp7qfQMiRYOYpaewaTjY96HZmkfvBWnggfIM/r6G4Xo8mwhN7tGgQeaY7KVFviD
1dP6Q93AWpHVfQ+47iZkuf1oyxWwyKa7MbmhpV1+Mrjp7udOTXdrJeczgxwIjwCkAsTHugq2V0nQ
3/JR30ASr00VdyM0cRFI9X4NRLT0Ufn5pDrpbTn+12P1yGjZzj8PzcZ494uirrGnt4bkE+i86mlO
dPJAIZM/9oFl+5K41tNhi+yoLqD8+YfT/mNCxPOxN799df8jlMRZc6097nTBNtTZGhpcaTv+iXRx
m3O/myq7Dx+EkbXYxkVDAwaYxnUYN+PyZEXVQ+5wQhDwfXEjDyWowOt7/y8hPTx1AaSlhdd5/BRo
qJ22zojPx8ZptxPLtbQ4IzJdzG0gIbzbvkwKCOT//fDbYP9unHa7MPFFZfVgdcGNrV5QVQ3ZFlDL
fy2KeJdjf2K3G/tlEgna9fo0Lgw2Fjn1Q1+l84BkO0xk6Gj7w6H6v/zk+6o5lCcIO3MDL3M1aX22
4QJwuIKSoYIOjmao6D6WVWL7IjohkTspB4NBa6iHQjf+BRvRwZgq2i1o6DcJEgGNLgiu4wCgPU+M
fDr0S+yL6CKGWs4NPbi5Fn00XRMzhucWNPP1xMVs/EPVBSzarWv4pyK4fyIPmA6Q/tDrLr4mfXSs
tZXtWV3jmvRVtQ6qiKJwOqPmOoaMkxw7rADf/H4lzxVSkcwSCVNoHJy7eYUMN6kOneNYtFvIPu+I
MZEpczJXdxCSpEHLD475bhmvzDfA++PR2xacoAOF/5QW/3vS3HbM3+wQ+xq6FaSyakx0meuK3keh
d9/zY1k8aKbfjzbKCm/A2qrM4RTv79Q4ToUXspdD770voSvDCCY6KOZyTQSEXuD7w3RqgvOxp+9W
qZ/ooQwhXyuiauzuUfX6pRfrMTgsuPPvx0XwSHgztXANw7l2tsnUXPzeHCtFBaD8/dOhzMO9YT1U
RaXgTOtk/OBFw3g6Ni677+4CtYAdWZvkUw3X2JlS97kbtD6WVITi6f27yzaZehM0CaxQ/ZM2baGG
9thHfF9Kt8plEbVAIAVnUgUNTuNnmwn/sPP+l0W0r6SbUZ2/ocMPi2ic2xRVY1nHQRQ+Nua7D+wG
SA98Ml2FrqUaxlHRQbBWDg2sS4eev6+lS2roSyPIcNBo1W40hdxjuG8XDQvhsefvjjyWN2UT9SzJ
awdlh/6IKoA/vPm/qdrfbF77WrqAbwRwKiELsnpsvverOkSDkQBs8xWkpLaowps3EurvOjxxZNdc
1k86nIGw7Ph67m3i96etI4L+VUdQohRlzKroUAae7Qk/JoE6isXheKqiZThDAQfor6eP3avB4fF+
pTBH2Wb0NJ6Yu7mdoukVLZXLH8b1v0znYLcMLXzyJZhW42mNILrRvoZ2Rx/cn/ZlN6G23GP9PJ62
GogGN62//EEe6x9iwe5D6W1d3ZeG2ZNAxXyeOCkzCK2PXdixfcnEhtLnsoICHoU19MdYs5da0mOs
ALavmICkr27bLrCnyh/gOehoeYIFVh9cg7tPzuLB8oWBuKWThklcK+bH9iRHKKnyY4t899Vpqmri
UGlHOey2HF/LVdkmkyEn7OexP7Cb8MOk7TaXnT3ZVnZQEAUu75Lg0LUH29eE4vwQso7V9kRuEDoX
9sAGBNGhYn8W0vdLtYvmYCwnPHy2IH2bMejhrYBm69i47GZ8IC3QDLaxJ6pIlzFNVIqM7Y9jD999
elodx77Pyuk0U9juY89DNyGUU8eCrH1FqEDhsx94bDq1KPNKWz2IJxOx6e3Qu+8JdIHrOkZ4P528
BFdwgd7EqVrDYwOzLwatBkdgqzXTCURT+tzUi/7B/S06FpPvq0G3ULp+stgim4abDJxz4ImC8k8I
ntuS/M1Hc0/5gou9p7pl8ZmXJpyfpa2r+rxyaoZzMHT4Ch4a/30xVTmzMiAKG1pIYy+faSiyZrHH
iqlgA90tKllG08TxdCGaKo9RSZUl7fr3sVffbWZa4RdAPSMUhksHhRbUt/lYl8f2mn0xVdJB6F6H
4XCCpnY+wy5OUxCGt2ObDdt9utcax41tcMNpkhsM5KP+vBEVHvxJdzsZLK7B1iLXc+piCeW1WVSG
ktRjZf+41X//k8KCGE1RXHYnr/aGTG0dJN3deozchA7o908vg8AMRPHuVE29zLawNlkMtPyxz9++
BgyqcaScBxGflWq2183vljflN39ivd++cb9ZsXQXQZfMOWJRrHwKB4J+lNse31Hypxzhf3v67qwb
EIJ09Zok58BD6nz2frameT20kPbVX5rAjQvBRXQG56s06byhwG+Sy/j12ON365SYlsFmNSTnsKsb
1LCqhcsHTkwTH1ure9xXN8YWgVOXnBMYP1VC74x/8OO3L/4CiKufVopH1wFC4Vs9RHOsIJHtK78g
UKhKGfXJebuhj7QjNwl07I4FHHS3TJVv5LStbZCDwnWB7fPZ58dogmxP+vJDFBWxug5yjvIH1XgP
QVN9PDRV/l/JFzBCcmBNkEMSXJMi6Az6rqWr7edjz98t0aYjvTK2jc5BSxYwzoMxuLu16v2JJ3hb
jL/ZAvb1XJWnuwD2RX6uO2+E6Hae66cx8qF9RJ9qVF5FvTn5OG3lnw/X/N8KlN/90d1HFlrasplV
b3BSWFyzZMRUhnYnrbHqzFmWizYpFJrwyaTQzuLbvqh1aKJrazronM84WCtdp2bT83qFFdQr/2LM
oeyu8VHSquGbXzfnUhx4uv5BcxJ3j3COO8KvixdEvYbf3AivSn2WVAxu0CnqcChqOX46WN76VvzV
DRKS5DTQUVVfGdzJtM1XHOgjka/97IZMr0wtL0DIublKQw0HDzDfa7WMTUoS6/EgTVaw2/WFdHDm
yrRGznKqU/QVGIsXHKO2+dzRGrGjilT8q+5q/OfB9sGcc5T7stRihHQ2z45WsGZbaDJxXmZj81eL
pG1k02UgPnFpGHMhvzVVoJOftbAw8aCRc2uHOgXtS61fb0V6l26rYVRuAI0aM+eqkeg8QuNkedpw
ZUNPHi2XMStjzLQkm7lbwzqn8xb69ySeeXKuQrvV6Avr2/UCjH+TRbyb+aPybQVTcMUcy2TEe0Rh
cR3ncQ0Abrr0gvcN6jdVK0U+JThiRRkyJIto8WZ9M0RpTHmEvpG5KsogQtiIvYTX9g6/Vgs78RAj
sksT4pk6t3VDv/dTzXO4zZfop622lZ27oQ310zbQmL/JnkbRE5tKxh62UsZW5GZDj0pwTpwlICJs
PLLmER0aMX6vrqo6vJzwt0TYsw+qMaKx2m83fVk5W9yPPq6rVmTtjGTwNUIHUvJKlmgZ18w0AUxi
IvZuGEhjTeM8dLFsKNoCQSeysz2t+C3b9kpDJNLolesmhoea6+TMtWyyli+uHnCAXb1xvkWW83jv
21Gf3IA96om3wqrXZaGigapBNC29ziEU51krZEBBiZWryZHjkPG3eGJNe58sG5JAMvTtMqSum5DM
T5MYbklEUNPEGMtgJmXqI9HxwM8ArOjlvqGOIKvtT2CrbbhmnmaB3i1/HfmESk6o0B99Y39Q46Fn
ZpijoHuJwprEuSzHUP1AHiQ2WDR10M75qMJ2fNLWF/wV5Vl9fVZrhDahpPXb8G4LPaofiHR6+7tq
TGvRMTN4bfDUY9HKU9NJ+IXhTlb9F+nVsU+xvWnBwzSqg6R78qdJkx+BKst4TUuR1KJwbp7DO3+o
gvYr/PZrmIF576MbXThGEqCdQ25+lpMTUP7qXsc/Qsb77gu6yzeZ4XYJ3y60SrTrI6r6xhj/59YL
frZqmLdrTbt1fdWbT0jWSayknyrANL8ITbenKfHF2ad9rD7Eg434yY+rTn7qtVy2Z4ceCerhJhrc
gDi/kYj5dXRT0/zSuLmR94rf7OJtq0xZ9PB0Dve2TyI4lQMW0G8xp0HyN3G6fEILuXeHa6TtJ7pD
apiGQ5ELAIK8HALJ2N1B8jBvF8CD2FeTVEGSdwadjh+jVZrmiYiyIlfXVlDZe71UywUaSZ8XEN1q
/4vPS11+kn0i4AVfJw9MROUnI/pQaj7Od/MGq/bj6G+Tf2Ud78xnmDXK9oOFUVSefanbKJ8WNWPv
dGE8yDPqp8nw2Ccz/2nABIBHHlka90Eu/oCtRLaLO/GwnQaRwy/P53utADg+l8J26FDxolm8ynhM
gmvdQQmeTqU38B9SJqrLRDPqSaVxQ0ofcqCALdfR1OOUT476Xj6NDSVpYzbXfWNTgjfIQ18Q4AwX
vEUFv/yQqsUbIfe+IXlSAO02/QQBswxOYTe479RfHYf/TECgmEEFwR8RLol/SizhKFNG0jrjtQvb
Lyu01SEAR3UN5FnKbvb3q5vQJfu6wk83lKnsJzhK0YrbOYi5IUuHeD5Fxnsef2oyTeLTLLfkHqKM
AV8FDWRN8sngUbdfs5vscIJxEdedp8bROkzRANqEhUlIok/zLJiB5JhM8XbvllEgjbnA/5Rc/HJF
oIh2NimvI1xoXroNVeW98FAPNJcBt14++jNJ8mjdNvU2+BtTl3naXFLYuvXKvHe0XB8YFFvPPhlV
9YJUMl11WhkzJWeg48V0l2gcY55WpCLic6ArfPSmsrzZ1mvo6x9q4SudtdtApizohshD88IwlpVD
C902kk+Tr2t0ZDTBND1Xix/RS4t7Y/XUAndX9em8BtDcAC6e9m5IyJWwZJw+hGPvNX/RaonNAzds
xERrZG3k38zEG6ZDDW7beGpFXM1n/MsWdQprHYyfOayy5d0oKsWu6KTl5tEOFGasE/Ykw3MIjVj5
zwZeMsDmo1ThZWwrIVDgjE4mTBTIbtWdVNPaXTpVMxQOUxQS+1BYQ32YztPa0JfGS+I7uFKTt5hq
5NiASQ/L14BI4/1Cqf3Lrej1ApQKXc/TOkQvKP9cfrVj77ucePgAZrNq9K8OzTVvNdowwstN/UvS
Oen1eiGu+aKHQOXAIVefcKoBI2nzPQgJzbDVUZYsFFO/9iFseJq7Zc66EcHas6a4NjyLyaO5U1VO
QfX8yKNmdo9mo2uQV5Uaw5c66WPvLFuvy+TS0hQ2CR/ToHYm8224jd8HRXEsixVAKtmEs+CjmtD3
+QxFNPFylDmV9w7/4XETRuQVYifkFqhmS66CYf2qh0FMWY3usPUBSED2lxyGJQ0Uf5S19q/zOHqs
QJ9tx649KrAuSRQHLxupAYORCVb9q0+wFtOEejPmgwkzSvHd9xNVNTl2nbF/ggY4Ps1x0mTWLx86
5dWfweydP0QWW3wemprlVd/+3HzZw9VbVt/hVlEPgVtBO3cjstAXSM/XABHHtLRr7g8hm770RKB9
FIHWFgJfOIE4CFafxjxIW+cFrxSuGJpXriPNz3hm2O89tL/dd2pEybpC0bC4T9i0zL9QXzNVaYJb
1i33PTqH93E0bcvfUVO7s5gnlC6nEoD+D3E/cZn1iye7j9JgM/zO2rpMh9HrmMxqvVoQVUoRmDbV
Q9SJu42SachRczTZwo28fnQ1gsFfzRQ9s2mDqb5RRNQYKomWepN4fflMu65czqjVbZpPqFmb1Avg
CfxB+lU5F3W/rutTBHpDlw8LLuavAVA5c1pb6mjKlr6XX20zCP97Jdn8QTHaP3fDsMnUAcE+zsj7
bgv/2ZKqJy8TjIneV4arMO9LwLGTAts0TSG6aAPDwzWLqmGmmehgoL2T1TZkfW8jpBi5tWUWbeF8
jierVIHDydY9OtTEPCf42EZDOrsapVYifKJJ3WRrBKXhUKIsD/u3TT1lS1R6SpvRYYtOC0+q61pX
WemabzWUX2m0VO7qUEen2uYLqvHWbGVtkFEZaA64iYMuYWgTCO5DNHTFqvQBabNrLkzQIbIfO7j6
5oQ8wIrtrbkcpH8JHUod1xKXokHDpxNB329mzNCnFQsBjhh48xlR73euww+WQMxAJizRYL0VvdZ0
QfzJv4oqeZxZkrU9wcogxC+kNnOTbUohYe/5wQupXX+FBEwPKVGGFTroksyiS/R59E1856moGTJf
tE84Z0xzQU0U8hm/mV/3T53sJdrXCVCw5y5Rpn1kdec8fCtAWLhPuGC5avtpOYekCuYPpPEHAJ1x
cZ+8BnHj5Hk2UC8991Syr/EIbVA+BiVyS3HlTfxpbboyOvuDcvQDLjRZ82mc+PYhDIwhRWfa1lvS
8Za+aALsuOi4QA1kXMykw9lka0RyX2LL7JYMGnPxvKKyyssWjtX7adxcj4Z7wwh1GTCZpc6ihFTd
Bz0ih4nBE6Y/sRV92+aMFkhyikvWNPngl7TLSCUNeQxsdzMF8/EWXMeoJpciS+I5pHlte3jH8RD0
jDf1FJ1UbIDmSrca3aWvHToo2ZsYefswNBZhfSaF8jKigB7E1I2XOY0cxyZBLdgaF8Fdh6AyWnyc
BcWEm1xwAgYHxxILvOla4WX8j7bFwsxoyPtcr9I2hV7wPfkW+oObzzTShsCBMwCuR4KKxfkaGfkz
mUORjoxsZxvb5WvTlJLiyBOWanyyqNbDjjcgpK/uWNU53P2X64d4vYl3t2Fj92Mca/8Uw5y0IHxD
qJsPW8DCN2dmT1w1b8Lp1ZqSzJ+awZIM1yE9/b6a0s1ZuFRe3mn5OVmsTefO+2fV6OJqceubDouS
Fzl1ALsE6OtHsMeybZuSLo1wIO9Ria5fpsGnF6qpK5bWJidXR+xeo9T5i0FAlS2r+iEAsv5AkNJ6
loRyAU3B9BK6+a5t8WW4i51Y/yadIm99E8byQiuJSu5NjVvy2Ht0ePYd+MPA34ePIIfaNOYrKCrW
3wqELf2bQMppeJ69Dj0P0xJl1kPJRemFb3HcjOnaxo+4+QFjAFJcNqSjL+6xxc3XdYjpZ+zu4qSp
4jqt62VC7Q1kJzR0XiYcDBC5xtLB+FiHPaOsLpWNxAkTA8IwLta7jcd/x7GYPgY0CO64rzHhmBmy
yucfTTjUn8lmlg8x79RH4XcjCqms0bpPF79K3JgKnN/W8wph4XrhMxVvnCzd3aTWOMlV0/Os3uy2
nJtBhXcrCnKDz86LoxdhHOpwcjo1kXcp62h2Ji2xVmKAH1bp/11N5Tp9DkPO13Su6iVGcTKZ3ZpX
N8LF1azLBhBQDBN9B1d034+YZUvFWpULPhPvbiYBWvQBBHD+3SBJmTyN3jJO5xnkCv9t44byLFmD
ebq3QReK7ziL1T2kGdSjl67qquBBLbOBX1g0M7ZW0g3xG7Om8z/0zLLuBPDI2gCyMXJ5bb05Md88
rExI2MK1Cqvcxa616YrEeXlKJhtV2WAQdbu0ZB5jJl3D1VY/lzhk/cO8tPP2A5o1hwBfTnGIr7fB
Qg67VKEFTp3AhSppMcSmUh8XgmzWqW0CVp+nCBtfjjO6iK79raD01Ec1ZR/QJqbCe1SEM5KTZAmT
K0Ej4PKrwle0/mDHKe78bE3ELO/GfmQ+T4HIiRH/bYqa9SOSPRFFXgdFyNv9OJoRO5FsIsRQXY2l
/6KRfnHfdKiTa9Dino2NtYu+kZFp73uNW1okfpY2hHcT1yoyw+xA5J+WdtYwwAx2yedaDPEXDkrF
9BY76cdfx7FPqMrDqPcQrJRN6M0v3G1qEalHacQQ5ZRDnSUlM/Rp3OJl/RWUKjF/DxX6M0+xgrzy
02rkkgChEbbDM6zloV5OzQxecZFUHm2fOdYn9mCfDbcAAXqkCOlv2QBIcVHMl+7CtNR+nQfbsAxt
ajjnAmKDFidqHF9Un60IUhFYI+6Z3Ec1IUR0RaKFHt7M6LXzuVXelFzHMbEhfrEtcUPeU7PM33US
oruOS52M3yen+/ncCb/2skRbcl/1ouRZj9v06WFVKhD4SaIK7a0j7o2yoZt7nLB6DkDSm93AfQba
oi8fWkH7wpVL/KlndJ3GdAq3rfuwGmPSAYbYFG2OwjIY82LVnlcXI3yJcWJxF+Uv/ET5FnipTGyU
jpNDEJ1OdnLjx4i4SP6aYeyJT5v2fZlzB6ZXm4oR6pRLidPjQwXiHKYeIzW7KxVUvfedWNsvCfbQ
IWfTFBCT+hWKJ95GsykP567V94plw+QuIhqS6G7CR0f95RyrCpxsSfKtRYwfySxMhF99gmNNIhZS
pOaVTTHTQpbF2KxXJCk89INukSTVU6ycv2UDVv1nTcL6ZMqKN6kNS3vX+kjMPSINx8LnuFm4vnPz
kPxAgvEr1C8T5TAFcXQ2tFAf0U8NFeV3YFpw1BA19spKDfpxmvwErQ/g5ririWKZddsKjw4aQ/xL
FQ3MPPYTG83jUNrx3nZdq/6CmHz6x+v1OOaL9fBbBkv0pu3tXKF13HwyS+DeOMKaKRdbj9MnyvWm
JTUuqs/owU94qjonEKGgGmeGwzFecA2B7XBE2nJSTw59KjB/xrcEJngGw5t2W5TSEI0VV9wQJeMD
6+Pee2YRalNR6xY1Yr7OXIjJ4Eexqz8CVFCq6rT4LFa32IFXH0VfJfxE0P/S/1pw/JkzTyIh+x0U
D4iRhzAeg1ODwx/F/Kzoy1DhhF2sjRpTqrCLdulsB8gZBbXyZxzWI31jzso5W+uR4PweBWZeUjXH
xvtWVaT8Ed8iosv/MXdmzXEbabr+KxO+bniwZALIiXFfAFVFVhWLq0jJukGIIo0dSOzLrz9PUT7T
FqNtnfHViXYrLJO1YMv8vvd7F3/GPOFxcfVrnxe92JtAHVYcNqXIh0tF1I0fKrctX2vJcxv4JNGE
pN2YYlso4b9h2rmzchIWf4ttayRozn3T2c22N3mfdGwoZPWpigC8DVVi+NVpHGY2lEHldJBuXX8t
itmxWOxEklVPGBCqjMo7mZzLrBfLC4hQvB7bwo5ey6RYlSR3fhntqzKZRPNoRKYrXy2SYOQLiEkC
4JfF8krVbc4CYiZLaMdWM922KvI0CjpGpiJ2Y/M2NVyXIQ2VjXmUEz65OzW2rr2Z+9V0tqM70owU
5TA/YPVtiY+6VeOdYYjuox951iMskn69qCNkRJdGDd4zF+U8bl3h41O9ZqP+yDnPj5WVw9Z0M4Lf
se4R9b5OlGpCqWncAm1E+ScE6HPQSORfWovJPbazNm49d5pPrloTf1dHOOdsC7nMFw1pKReWLsy9
IJ6bha9yuqeELma50XGNKH4csbEKZEPL+jANOBd/xloGuKFbJpF8YuLh0BuNC+fBnrKMZUE5llNT
iNARAYn2j8nsUpY6IGRUWKmZSQPXY7IlNi3qDrmVfgwcOA12TfyO167pha1N/USqQJbf236Nt8FM
sMh9yhcJnPRcn4es3Us/BS2Qr3NDNeiJ0NF8nce6jqZ6lzVRloS28PT0fKZw7+uqKMvj7HlrwWfk
RndPvzwVN07sTUfKy9TZ+b426kuYwd50x4Sl2rJMVNWulTLrNnYyFhYsUAKJt/Vksohgb3TgWoCy
RVrWGgBpgos/Lkt/3xlJNoaVHKziYBhjuV7gqre+GJI0sKAg8fQYr/XM4xP5nI58Mre5EgNtZj8d
nNqijk3S6rjoRN5Dym8QvmBbCnyH/4gjvOiTsaKS2PkIv5ZH4NN5ZDfqTOul99vY9oh2ylcAr64Y
dLWvGLyln5O16cqQK4WPg58n9AKsmMVYhkkTaWz58eRSJ5z/fOCaydXDfq5F4194xMETyRuNrp8G
hsTNczcp5/wQGtkYx7TvDc0bi0++ydZOTfserZEK7HruCx5jxrivAxtotNdtb8abEaN4E4JxaQvr
qRaUaZtxUm0SemJ0kbD17pI/pS4GRhsTUCP9VADRiaCshiR5NOeV1SM2DNc6uJ5VyrBUdmFvakDe
MayrEcQ2SNxljjcZ8kTzRuim9e/IuUnHYMHcXG+HJZL0w/YqKGOUtvqvRktYSCBRMKk7IppG7yJZ
9OR9dTmo6WNHlepeyc4qvFAUXm7fFvFk4gWu6TWStCvL+wVfinxnZ51ZLoHEQ2IEl0+qNQ5E0eMa
w009xzuGJF7UkLGuuuiU1Ga67i1hztVJacYPgaudiRgAnbSvpnTS5NpeowqGU2Tm1SV5DIZ9i/LS
c3mmWmedGGtWi94RSzq1OzhzugwZFsrhuZrKziD3c+39vVEAEH4yi/J8hVz6qo3VKp3R2dPtldcD
sHgeIhvquyHASsuyj6ZrS3pa2RvVpWHoKXmudK7mTeS6UX8xsV5Pm1ZqnW8Lx/GbjU3QUp8HTVsu
yY42o6BfFrgKwikuzql3hADWmyxJ1XyIetPzQ+RPsZIbDEZMHqg0KqFpMOGv44M7zs4aAhZrcblU
ooaE0lDgBYwXrDxAcrpmm4bboNiJebCaVy+VeWHQQFiid4LYwZvnN52XBTLFnMFvz2ZaUiyK0Cha
deHa2l7mfW75jv80tAQUXU2gDLPmwFORCWqQ2alvpJcW80eDo1HUTEAh9bA7m7TT/Y7+Oorr4dy4
HyOjzmcqMGjg+KYtURzfLKXV0bG0g+PygIscFNYLGSHKqQ/MrlTV13ShqYcluHil+dr2o9FQDHiS
rqnuUZGPhDDV7aFT9eDfSBaPmHrRz9aXPGHI9jnLpjrfiVhUBihRo52KDHC3Te8ENT/Psq08IXea
0qh5TbSQkx/0lsKEfPLE4H+wQJxTUo0Ya/XPCpfi/EkbQ23c1jFzzLtRZU2HEcfiF3bojQ123ahB
dVvsk5JxLjeJ0M6u9eh+3C3xoENzRGsdyylcGY3WJeaDrZd6G1O6vX+cNAPSK0ps372iLBLdQ1Vk
eXvwYmeq98ZQxOVnxzQBr9xzzbYb6tIYgsKzJ+OqNvEtuzOGbkhZ40hXCBXlcbVdhtJvr9OuR79V
StMbP6wF5MjQNztml6lTVDgntbHRf/XdTkcfHJDT0K6I7cjG9WCsxMZTsmLXWewnHTsL9RTR6qHl
zf1wudSVci5bhkfTRZG7q/lkJb2UhzRnwB1qs4TXskWRbLYgHxXzK6Za3SyNXdPa9hA6bpkZAc/c
ydXdGaitJK4vO9NCMdDsUsNijOlWTC6XoCA50A+WZtZy0yaeFJf9PKj1UovZMCucCu1pUEHuxEQA
Ak1Y2ZW02q57kh1hAa9eLIbyisI29XaFTAb1ME1MHDdFDPiN6BbO9W1aVYV7jOKiyh8mnxNzXGw/
7w7mQFIUMB7Ci4u8W1Z5mw1eGR/mrFX5I90eGCt4OtVyA97mlwxiBNaDqRkOPMzaCLG0cRe9Ybzt
+WqXw3g/O3N7v2LMaXZWqBS+ruW2ZMLZDXsKsJYT23uZbm/ZpytGKXDMmBBTu6nlweG0oxlUMsnX
R4aCwL4jT/JOrat3JYEjjKNtRODrgWtiymifp9O+fWFmrqsv8sxr5NVa1Gi3LXup+1+ndFAA2/mA
I86uj/W8JIE1MaFgdG/DJTSbzh9DF4Sj+1yOwrdva9xEOnt3djC2ADZmOfogDKsas1CV05RvlrI9
ByX2nXst20hUe4FnwnTZVHpwNvG46OrK7rBfCuYoN629WLV0rozOsowdQ/c+3RR+rOg6ddNpaiOn
TJ0vs5cN4hitcTbfM24RPXOkJGrXF6eSTvys89os9qaDdndvptPSnHAcaPsPBR7rVDWVFPOVJYxu
+W1pZKav0nEove06SB9kUFGIBEywB4aFKYaPbtT04jSYZTeF/UIS7r7lK2SbYbXtPETs4UICEeJM
0R39nYIdfV2MRF0/mlMed6e2X63q4JHjuJ6vsxch3lH9MoZp54nsGUjRAJeVvqE7sHM6mbCruM/L
LTV1ztbIEnru8qdWTzfKaEcnXAzDanlM/KZF/6Pl+dwpDYhFDdFKddN5Y2FgVZB66ctw3hlfvAEU
Gr8OGe+bWi0WUxXKqQenbe1+oNZmrtUGQyFwKJkcgs88BgXmxrGlAV3MiZvo2k68ftqxfuLtORZV
Or722aznq3r1SvmxnQdX0LU02XBYQOrnj75X6vHm7EnqXHblEAUl5k1NQBkaz5vKYXLFZstA/tZf
FuUdugTlzDUzvxJPEYriFWCrycGsJEGsQvZfhsFo/AChnD0B9uscOK9tkntoPxal0EjI+H0GU5cN
kcwYvEjV6EfqydOmgqxemcxnwX+jtqn7IEW/KoLahxfjhHA52uEVGCkGLAauMfsvYBVragRuT92a
BZLltV+DuKhRLwWELtBw7mbkzoRdVbNwk19xDGBkEwwToUzNRTn2Ms3CqcEPnwLUdGdpbVongZq0
+UfX9thNG9K/YOjq9KEJww100wfwCjH+dh4dXm0cxymJ9V4lbzAzfffMSKLCB/Wmtrt2C0ywDvC0
jcjY/yMaZnNeOlFcYjw/zxvTzYDQ1iWRN8xeq2HjRpgZ/D1G3nunLHcRVVlXXbE11adMfHDHv8fP
f2+QJQtnnCm6i62T3vugFan8m5Iw6x1LucbAU0Wp5+3YH00gJDWap45lurv8azbenxiwMaL4nu0L
EGb3MCwZjBg8fk1Sp/2xnIwaW8wOthkw9ZgRc+Gpxr6dO4BbOqvMMEOmJVynv/4SZ5bcv2PPvSNK
xjPYd2q03q4mnbfYpOhiTpBhm5BCjUk6U3D/B2Yuf0YOfMdtbpuOWw2O/A6Di8Z76Jc6GjY6TmnS
J7Yk3HZx2CkoR+el+sEZ/hPS8Hu3rQy+I9uILXeuT8ZMj43StgFp/sEB/dm7v2NTahIqOy9REiZU
+Zy31tPk6+jvSaHMd3Rn6vOm1HEkd4yf6RTaZZ8OhfM33/wdY7K3rL6qB1fuQKC3EJEZe1hAjn99
Q/3ZWXlHd45mZotSpe4uNo2OzXyMAith2/97737+1D/4ddi5dmC7cV7stcRrulekpq71w1+/+Z/c
oe+tttyWAaqeM26XxFP2SweYNIWmu9jkZPl2qQM9oC64RCcl9d+Km3TeOxwlfjx52GLJHfG+8qNo
2u46s8BV//qA3hbXf/N0v/c38rLFAQ+Kxa70VQL0rKplYrTC/14Xq3efBCU3/6USVuVepDr7kK3p
B4s7TV5GXTokNClxsiVt9GUenUTbQe9Ri337dv/5df6v+LW+/fY9un/+N3//Wmu6/Djp3/31nx/q
kn/++/ya//md71/xz4vX+vpL+dq9/6XvXsP7/v65my/9l+/+sqUg75e74bVd7l+7oejf3p9veP7N
/9cf/sfr27t8WPTrLz99ZdbSn98Np7vqp99/tH/55aezOvk///j2v//s/P1/+SlcdDt073//9UvX
//KTI36WPjMoZdkI/KR1jsWYXt9+Yv9su8q2TB9lvK3cs/FQRXxvwovkz67Cbh17LZwulHfW6nf1
8PYj3g/On8mrPN+zTMzX/u/3+u7C/OtC/Uc1lLc11ITul5/eaPP/uo88W5p8rgCwFpZtm+q9XxlZ
IKMFO2sNy3FFUlOoqaEezPJ6oDMvhgeWREBU1sIrpu/R80TfmgS1sNrnOXMjAGrmB5cQMvUjnf7U
hEDN/Rd4lvoTEjWA7YZevN82Wa8R845pUu0qO19/5JdwXpi/PwrPtJXjc76kb3vvBfwtjry12RpW
KC1yWVpGcYEB+oOaRzSbmlFtV2ZhnA0/EPX/u4+loXY9/nCEep8xpeg2KwdSXrjgjIRUbsOhBbZZ
3qzzetAjeFXr/khweV5t3x/qHz/T/n69nGci4nR//kxz3lvgo0GEG3HQMMT/wy38+63y3a1xfqf3
n8TZFLbtS25R9932Do3WSw1NfkBqOXIMy9oume2MOXSqrBqND/2ixLFMFm8J6oFan7TXHnLHsLRb
Zonu0TBqeelLcxoD5pZwJXXiqJouasj3Vm1bX0xZGjIAnoJsEOHodaudzi4CbY15sfnrg3l7zN4f
jeUCniEx5iGU7zVBFm2hXdVAE0bXxcWGCMw0AmSdvA2QujVvBQijRRe1aOJl18IQAd3H+kmt2ksh
FsviuE6jdYpgO02weYYZDn3cjK+JWHhi8sXNpq3Byq83xcBIN7Do7aeAuRqHaJ+PVuR2vse9DBRv
HQpOB0x2oHswL3kJk8o9qnha223ESRSVw9yueDu1WNOIY3o+3xACY0DEt8swYdK3FaYfWRsGGLGJ
ZM0pks2IVO51yUDRwpWloz5I7AhAcLE1hqEBLrWBpzT/JmZNXEHCh1hbRjL4I6y9cuAjp6sRkCLZ
A3LZhhEHo01+T6idMZo3s5xEdoXV1cybl3MFuQ+DEkZjTQYAI4XTxZwR2GlbD94A15WWhubWRo3x
sKgBf4Rs3mZWZY+Hqcqi0HLXWW4r08aAsWzK+WMlvToNc9su+x3M+/uiHdb7jH7vA5kzyXJKLK/p
bs1YTRaM06K8L4u+3ifzuIw76IrT+iLXsly305ylfqA9Nc/Xc15iEQ2NI222/tgt97Vfr3EIlq24
r7s+irGoyh0ZFIKhZbj0okR60EvPCIehZZbpx0RlDLIEaCnjNKcpN+1111HS2ruOSehWJkgighQD
jiV0fE/m4WTI6QMdXXuwcYYoL3gVdwj2FvaKDwSCmQCUqHtwXYPQhi6K7d+QtJBIwVLsvNappENs
Mttpgj4fhy9C+tOTtupJhAN8u4BIldKncwbpDmZpyiw04Mhu5nFs2mPJVZtDB07yso0SPUUXOdEN
IZxsBBj1UDefiHzuv4xpg+Gle1613fP6Pb0t5dQM7XPdMcfj1mStj86rfnde/xkD9w//KCGo5Nhs
2eGqDLXVsXa3M+NmK3BVYiQB2ILhb9wOy/iAyAH1Ic3K9UfN5rvChw3L9QC0Lc/1XSF4ot/V0RMg
05Rg/RWutndTOeULCSLjpvR7xSqUXs2A0IFn27/pIdpEqu82a+teCdmqMIrH+2VdLpui2v716kIx
8P3awndCf8AmKnyX/fTdSvmvEwOIwxHbbwfv51ECXnA+J/Lt/BS9kbDCnE/bcj6Bb9/hf1VzndKv
CEvq3/r3FdV3RdiNfq2gYr2+9qcv+v1v/n9Ye1kWLeyfF1/76qWuXrv0yx/rr7fXfCvALGH9bFrK
cWzKME/YZw3etwJMyZ9tU9imj98XV0+cJem/F2DUXwy8lfKVYLWCyc82/HsBZljmz8qUwlS+ZSvb
s9HJ/y8qMOetSvjXPuu6NowNhzfyPcf3Iam8u6NLxzIrySJ6Ehm8xk6Fhmoh6jdL2xtBjYALYVhn
SM0UXjBvG1KsU2FGTjauxKVwsUtBp+Ie7LM4j2iuelk20FfYKiqxwLuCXsUAyCDkYgp6IUzSdRKe
7mTtkCHnUI2es2ioVTB1nWR5q2fo+dNYAkHvfWeC2bxu+zU3jM8Dsh397I2O3249STnJVp6gcPAX
n1nVrJEfPSCrivpw8W2HbFwmm8C+5+NfL1NrGIoP5+MwA8PFQcYOOcjKf4j9KHtCtZ9Zz0wHq3o9
jeh6yiP2s8X6lEwQgx4ylSNVKen27wZEIFG2FbAt+R3K7pgCyLRbMuYrqPnl0XYy060ZbNEAwY3T
pZufLIYtxoN0Bia46Tzj1mg25vkleeouJUQFuBpdIBmwuxdkaiC7mTzmQnd8Tf6L2xSZOMLtX+RG
IKTIT63Nyz9Nva/9Y0t5KR6iPlG/Dh30gDB39QjHicGRFJBIhixH4RXl0/DqlGgyTj1erM4Z+MFY
bU8p6zD/R41nbk0jM2N8Hq18vnNKVzTPSEjq+sZZRK5P0YSDwsWYrpH1cWhl/LERRQ4Z3+xEf9lD
veh2Optlt4vQs9Iy2VWZbFb+cmwohrIj7l/LhDPiyFkty6WYbgwkINmrYuQuTli7V93F1Dr1zBSD
U/drY6ST8TBFwm2eQcitHOioqNTFVHMlj5O3ku05odcpd6WTT9HDmMHATOI6KffF6Fjtts61ke/O
qHWehin7WvXJsQYqE8eUWl4T0rgMr0WqudZVbLr5i4M4yLlKGGxlFEttst51idu/XVj2lDYstO+J
p8HvctIFvaYsul8JaxrcCH/lhRstzwXbMmo6U9c3xOms9o1dsDVdVnakoMSBLCtyIRkKhsyRVm5Q
+jLumMLPOeM6SjpnU9swh2/Z8zl5Y1VXCToCnoUAOqm6Wbp4rI55rKIxsNihrlLTLouP5iiyhOtd
FeqSPAWnCnCAZTuafNhsexeYfdgza+RoRz/j80audn+vfUnEVdW1o7UxzFx9LCOarosKG9GdpR0/
OZn1VNsXZGYl+jKBJGtdTTn13YVFzFW3s9/+RKpYrk+ZrHrxspixvp5bIfPTty9ddSu37+A6Ij9B
1uPfi7lhCOcP4PfBVOTLrXC1oe8ixKIlQ2qicjdzNANYQ5iaOXGjuQ6vCP85PzCUpuq4Rgzbf4Wp
k813S1Wk0Xaw09y4BCtf3IObLZPxmXzs9KUu5kQFhRmL7L6Ki8hJYJYxsnMCtyKh84gVHW/BR9ly
j2ZWp9vWNOgsEu2gPNVOPgfn/IV50/foj/hWi1Nc+FYem9ssn2pUgJhwevG+dtNsffp2pDm5pfPd
IEA7n7UTn+9/1+rNQ42wZVvGEAk+j3662lcWFdp0UQ8ZpwoSKMfOrIkrk9W9kZ7B9ci5UDHVByEm
ojc/zf3YPbaxypaQfro7VpGw8yMz7SqBElaxEvk6ToZ9Cl8Qn3Wnr+dDV4hefajjtkq2nj2aPfRS
Z7wzo7QTQVcytNgyCuXEWtbqcXY6QJ1pN+TKr3eIaWz3Yh1YkHc4s1o8ganmLhqQY0c8+BjnRhB9
UZUNxjrcptPwsmq7Tu7Ru2TrYRhNewwRWjTdpZKZFzTF0DiAzxbIkF3wQJ4stRrN/YJLc/JlWJ3E
uuhgd0R8Jp1KnBKYiAorb6v5rsg4qn0119zLxlyyjhKSufDw9BleqAcxyXQ4QANIKt57qlUbVFVs
odCW5WKxEFtLYyRPYHCzu8uTpJqvkZlmEFxGw6v8GArZEMe3aCyH8Ur6c0Z5nPdAxncwIebxWGVl
V5VhE7kWvNIsN+RVjLoabGsouD6j4c7t2WONiCVCJGf4PeniNixNucMqkHo9f8aFkbK+L84C45Pu
z0JVF7MybEXSdY84CkLkFL2udt9+vYF71e2+PWVLSzLX0ZqionhIQdbd47fnrmcBXC69yEppJpa5
UHeVbrw4OFfK62PW2J1EfomO73qZ2xwZANQkdlsnapyrukt5P1aQnlzwIIr6OR4xlUKkfYr9RmG+
Ppjz6N8hHoqHX8GrPACFquDH5uSX9Y1VkK0ACcIRaXSZiNH3omCG9tvvvz38Y44wVW7qt3dsoL4M
+2//3vV6NB4WdnW2VHj5gqEgZLUgrd1cX1mL6pPTt+WqeNv4CuXn69O3xyQeYe1dzC7zcpjqTXV+
oOc882OUrZ2HbVBQx0h0hh/17d+DEL6r4EVhcm+5AmTHst637YO2z/PxqDlEjAqjnQunpLzqNd8j
aBZ3hm2HwKnfge8gt6pnRzcBlgF9soNBU/UXtHuqpwUQnP0/FJn/Bh55Gxb9q2zjmwlmGz7WxSim
LJu/fw/EFGVLEcPOciDNbo5gVs/dqG4LJ9Z3tT/2EQsUUPAB38QvCUwBjToIPR18HT3J5wlxBR1o
rqgVLqggKHL++uvZznc9yfnrUfyYvqJEBZsy33uLTb1VTPhoqcN5Qo5xWW9WR39CcRJ4ICBYm9cR
a1Vve4wcO2eYrvHTnL0zZ7uvtws2pOoqFrGCtJlidg3Dp48QlVYgknGQDpGDI3WLvOqkKl3ypkXU
sWR5U7quV6vtTAL5YVR4H5Y8Gn5kwE+B+N3BuYBS4AnQDKRErW6Z78dAcMAimC9ecUzALh1Syiad
PxaxmLN74trb9VATTxyHuS4V5B4afPciSQqTPn81cvGE9UML2cBHvbpFPDxSklq1VYU5A1dUG03u
Uk6MrDveCFcanfJWZwp625mGeFpxznY3cSv64RkBslCfjKyHGzoNfR2UShfpgSVlfRA1W1s2ei+6
Fu0O9/jr1FElrR+SsUzk94i2P0lkFtue7TdkTTyDZzKseonSu/5YrA5LlmsEkbR2dp7s6jK9ZXkN
Z8hyQecX8Cqa/rpojLtBUzDmy2HqgFL6Htl7Gas7c878kzNItj5lD4F2xRiu0ZIfWDDa7p5oh27e
mo55H8F0xgV8ENybpO/Iao5CTACqglyM8W6EXryW4x5PsM+unp66uiSjcJ6XrR9b95YYTwywPVIo
157CnszkzvUQkIoerZbldq+w1QcLiptM8Wew1/i2gJPVfzW9WmbXiYvOO/xWvVqx7/cPpW5Iz8x3
7uLKS3iUJ3ilt14lLmPHOIkquYlN3whTh9xzrZfnoc2P7kzwS6r812xWX7rKbe+arpgvZCvSjYNo
I5CDamCyDR1CUqirfJwOrLF/NNF9bwrb3IxOfpuM7YOxprdFUr84i6+DuPHQBBTOhxY6dmPRi7lT
grozRqbU3EKi6Q5uMRxsC3eMecy+JgR3z00b9kVW7RwFBG0jUqVGuU6xFQmW3LuN5+Wza7gP85p2
R+2RPVjHq4+CyXbguXev/pQjJRL+dkExs7UL+URC9G8m8hG8OIaXOG4fbWcYwsFBbgAS/JsdrQh7
ce+ICv+OZCzWIrVFRRo96JTewFg+eYiD4CkPGH/k62GSq73JmmY829PZZCp0I0UM9ATLCFjbry00
embmHTtpvjiuPV5Rjo6Bj6YCv4jpFA8rvkHZKdHnSJ8ugkLeo/fFVsy/6DzvSyas17XQd03uPMg8
+rRMnKWgIm3O3KaWt53satzN0EsZj2ewIvKBZRlKePqcR42dcmu3SOVx+l27i6arV4o8AUMyjAiF
RbDRGLM6IItZvJuijSL2zqVPr4RCzn9tW5QAmzSyrEvHYdfGzSvPXjQwZh/A5ujTMxZbQerU6Cs+
e1mZnaADxXnoR737I3fUM0DxB0DIZ2USrk04sFCmUDT371v6siCzQaFLwwxB0N+4BUb1aYPdwx6I
sEk/079SY1Tu4tchYyPh3feiNla8FEQTbzxYv8Ad/4OJ/Jvtyj3PUf+4XUnPU4ALbFfC90zzvX9S
25haJ905LG3KqIzZHQ34W3XvxbeRod0cS4cyg+GCMliY2xHxsTzgluCEUVpk26HHdeaymYfxbHzi
G0UURL0/RrtRW757kCOCoHtNfSQuS1WsLXqbeEjnR1PSG+7mao6p6xDI85nxbDjicl2RLaNyL6so
UO0MuT1gSsl/8paKV6C4itotKjYq9G8fFBNUyH41wC64bKNO0WCWM7/jzQ1dGiGbyj30JUzeA6J0
bqsZTY8Kab5NxjJ+Lcf7doRA5GKDUsfzo3x7gcceQqPXEUl7K6Mucq4oU4fsnpAgP7llsYhYCtHr
6dNapGdLICiK57AEypVLOY+9fQOBm6+LP0kyPy5DvFLWy2SN4mM71FCnNI8NVYvDk7ArVBL9yJmd
ve772baPqMxxJMxwuNvK8plucOH/MECHgrXA+UPaCYfVR5nZlBiFWEdkqQUyRDg63njvQrdyD6Wj
JnQD3yqpCS4+59nz4UrGmeawOqfo7Bu0nhzKmNnR9NhWw2DfGHHWZr/pteUMl7Jsn3PU1PraJ53p
ARJx0+zjuXF+zXkQcempci5TvjpjvrcdYwCqQcwlLvPItKIHPELa/rqmmLBvaiE4i2oU+nPqWpa7
bROdD5tv3yVxIbdtQRNAH/g/v7hKwxNgtyBIn1w1i2vsSGKPe+78tVJfueN9bvel3mhUMOnWT2j1
NivIK8Y3k+n0dwzlcWzvvIlCWpgE+t1HbzeZuSZ8G3z/QRm9yHWM37J1XeRW8Gf6MNSgUswLzl8n
RzoSPbp9fL6YxI1Hu0i55zO6pj0//nYzL0PCCYgMZ22Ra3vz5RqLBnQfaw5ZP0FknfN7z5hpbeCb
wl3fSjh/2W/Cnu3meRUkX2087IqmbbtywLvO7A3rkzn4Ar+YxOEyfbtk30raVpaldfJcVDBBnM+9
OqjM4Hyg5oimD2UzR4+NbvhupUTat6loIu2bpLF4eqCqzlD/qnR2EVmBb68naO1p8RkjKrN5xhIn
q5lrpq86rrzq1upjV+ykaXyiRVVq/+3BboTmZgHw5yNIYVf9UZY2BgeO0/Hgfnve4c/zWMtEU753
qTCNUzQ0EeLIPs34NoM1cFCTsfIsT2U/JEekRugtcnMsCbieRufSrUBzAl92ho1SEpI2fxajv6eS
6prnngh7cQ8GhXi2dBKPLqr3NIfmv60kZZUs5eWa9+b4RDDMwJLFg0Hcdz1XHR20F8cZ88w5ljsv
Hfz0IW57nI0Sk6bo1IimNgqQpyRzP9kZY6QAMxEuv5OpcQFkXFJ0tCRRAuEw5nQ81/5Y1L67tyqc
OlwooQ8FlBx2eMYCM/bNYYyb1Y5x1gb/JcGwK7rOJ8q/tlTOa4xRR9ix8m5hgRobx0dsvWqHIVlu
JERdLvrKZrIc9nbMpcEL4BTByKVGkT3VbJ/Pt8SeoCYRsiOJZl5idCIkt8vUe13ZA6GMtFjqWvN9
Pk7iGa3lclVA4H0gPHy4bCfEBI10oyOuX+bJSH00zEjGAjxO4y21xXptOEmyazpvuIOODY+GoFra
PqOGK+AvjneyzubXQ1RfAhsP25k3O5y5oRsiKU1a8RU6vYqL5HPHXOiAEwTEcauwt9Ui/g9nZ7Yk
J7Jt2y/CjN7hNTqiyT6VUqZeMElVApy+cbqvP4Ogru1SbDPpnvOyrXaVlBkBjrN8rTnHbO6NeI7d
De0o+93sEx2u0zgA3RI+ke3SOhSaFt9XQ20f27qzLjhL7EAaPMq4NIfis7Kn6eTU9aeUCjlCoxQX
u7Cq5UW5+nQpiX849GzvDw39b9x35Jqz6nCAaZF5wNgemRuipr8OvF22rT55z2GtyXegUP0JrbYR
MV2t1TacvOGisJvvgDNOj21DzhMCHIZs2KLP0DHHPYNjvGNJMezqhtPZocG1cNQbI0QQPWUWGlrL
3OmFZf9gE3aMTUMFc9ZIpDtYU9U+a50Zn3xrdAM9G/Vd2Ztf6ryMyM6pzAOMBXBDRn1XaskThvDq
Aiti3Idy4twhyIt6nfq5OOgTMLVdXLodPaU2UvuG8xcsAutNTz0sy7FIDpahRd/nIc222mBkb6oc
/9bDbKRatjFpecU3I1H6tBsEr95X9D+xucXe8yUVfXR0jNgqN37BbsN1bu1dNeYzuJLhaZY4AiP6
oBwGCyBfkfS6fcx4n3TwsnP3Cr4N4BICgtl2Zi/bNpwgPxk4ljg9pLN/KCNgMIr/RHcL+27s5ONB
dRmdVIxLm7l1OUHgmb30c9wcDfpHXwE26DvHyP2jX2p/09HH+isdl8zberovNFygpmZrX8vUlm92
2NFYxDF6V3ZSfpGaEtVmysziYodmtNVG9S3vCmsbWaUXFFjVdhw5PKawnWKUItikitLCrFeZCQyB
uQz1nfAa8VxyFB92McSEF5IFMWEOzD9blKb7iDkm9OHKL/421BD9NST2s0yN8K9civHJqSygMsoY
31UfFdjP3MHfl4YzVF+UnppfwhkHMTZi5W5YX/KTMHr/DpeZebE77SWUIfceEgm8BpovKhaPmkDg
cDSBxQM/TFCVak0lt3mj1c4hoqkeTJpbnnCSpg9WxfmpE9r8zgzMAY7h41XtxfzmKJld3MwPebrd
5jiJ0d43UPbuKpdpZqpV/lEg1w+RqOeq3VbSERLcVsZ/FF1X/8wjET125KXtDKNuznmEIi2prSeL
iiQrB2JdbdxXUUaAmafSeZuJcNrBP3tVURJ+2Lwvudl9xGnJaF9xy7RPIWMd2udT9BRP+pNdEwqg
MtWcJDi7E+Avg4lBsVyiqEcqj9FgSzRtG/RemeyqqX+d0ix+tjr3b6+fRvaj3j85oTMdrWn0j6FK
SVvjLQZ9UGbj11QUh5a+692QJNBhytH45uI/QSWnwGMUaZRtCxc6mWXN7Pa45JNNN+Tm59qZjYcI
kfdb4cvmzedN/ZJbEaBGG2vOQ4zyfYP8pP3RZEURMMWDCsljwAlIpEFl+MN94XIy9ZzS2jpJP30Z
U2fYsCThcFeT431abAWHMAyj7cx2QpUVya9+1M1fwBVHB5A+Q7b3awPyTOn7yTsYwvKzZudshV0s
NuWslSe7HfSDV1TDq3K9exws08kq2vrJH1NkwYMhA2y04Y7FbT06ow+npY+roDeTCXtsI/o7SazF
5zThROcjGvisJKA3DKfWD0Xk9KknUfwv7EXeRdSkym41VPQ4m4rF56OSBxvIzNbVJm+xvHbbTIPx
gh0PBBvi/g48UP4NCGZ+h2lg0jao9TWi9jAopj1HjYz2XkCMRh7oPlaBcaz6B0V7hllo7N8TxBF9
sTt4vKPOFVFC6h/4j+tt7cdzwNMwfU1ljzM7LlKxRxAx6BueZG2Dq038GMAh0M8qPopJt05414xm
R0Sf32HUwvmaKxXjTXVgA4Fuk5jxcuObE0XUdSGpbNlgaki+Iq2h8+ypVt9g0gVRgYBkaXrE6jG1
su69nurymZQmf9obXZ1EQTWl3SEdI+9ViNjbl5U6FmFpByHVzBc9afcOw4J9BvloO3jjfNcZgH8K
A8qaWbCx85qsnnk7tkeGDNPOzbvyDvDfsMGeAfzDSHMkSmF2KK3sAMIvBp4pxXZ0ZurozrCPDDGI
upL6gwYF45OREkK4CaXZPmhVwiB1hhBOJHMt8HDkY5Cr7sNplQqUsNuTaQh/X/ixdYbH6e7SuPog
58EJdOibuwSjWrp1O6c9G/n4FZ+ye09NAS2OfWGKBqxdLlDHGHxaXgtKZ8rP7VhHsGXpHn/jJONT
t8mHkOIMX+hQMjvRJzjIenoYRk/fUQKIneVG7UddhtkDzTHcbqab3Zd9qz2wLhsqn25UG2hED82I
75F3nJkA5yqH9idj2yLwgN8x50aLvUlBjr5PlvHDiaT+xc21z66ZflWlso5qpEewSTDavKlMDgr1
Yh/vGTwV31LI+EdqV+/ZTkv3E2wK/FIg9g5FDfoyIndlM8fl8JjbNV3q0Ut+hFXkBH5oqF2Ic9HH
2+hlB88owhMvxuIhbcAJ5USLbhoLB2UZqwdaX/pmYnp9cay0fcgcO74A1pQvftcbhwVXam7SsfFf
e79tpqPs++QeXoX9xM9Kz5ZsYb0k7ofG0G5bMGOgmHCds9YNTbEF4aDmjeODyJlHwzg1aECDKcnD
vVR28mLgdXyo7LbaT3X9kdiCHbqmB9Y5ubutal9/Mt1Jf25LiEMaFtXHJjX6M56WmkeEbcTipP7G
ZjPfS3orm7aPPozeI1ykBepie+VXF9o60AxOp/TZMlY0YIiWY2Rbh/nB7Hu1jZze3nDwipEiMYg+
dJW0M3ThRn9KZEXtKb35dTFI/jDcRvsocp0vUOS4ZI0w+WT5tY39mhoJ+yknhKIPh6NiivkeVhN5
Rk5ffPXHOr0ncaO/mxOTnIAhLA6itacAdVAOL46B6ri1c/zjfqG54Di8qAmGnGZZlYRAXCpqP07K
b7UZZvc5KAGYXzi30Vnk7YOTOlPghtiPs2Q49zbdNK0uWacieRycqfo6FsgWssjN3wszdii2qRvS
eqALmQy0viyeFeFN29EHvQjFwLy4U1ydIXjwBuuye4ezFN4EiftQs4odVToJzxqIGV7EzkMPsfDI
ILP9huYYpo4dmyGPA7qoItb9heo7bSA4ohkdLS3dVHlCdzDTxQthDN5DS9WFN0rzTnBLvLsGmi67
pRke0ryZL6YHX6dKMrHRhdVcYLM09Clt2m3ScC+TT4bW1BY/iKGzXtzC1tuDZyLEcqJ2IhanjBhB
z178ZuReRriwZuxw6eFamEW/j7QqZf6uW7thTt8Rn8Z4u9vqErGJFZuoKmB8mh330Or9t9zsGfsR
QMIZzHe6s5FKdIewBofNPOrV0wy05VNqCu3VZ0a1ZahWeZtMxfZhlGp67J2yv9Pjxg68MK3Ux5za
8y40QU77Qmb7vKPaqyy9OwNAwleWqtzB5NLX8E3az1OiewFsTuCKXfxXVUfdWzbm8puren/XRna8
lTnJkCJ1k5MgTnmvcexOYMUBN+2FUjtbIIYe58yd9rOrDefYJpJkH6Xw75208mkkuSWnYahCvPvM
xKV9kves2he/FcyCVR835mOjZX7Ofq0VzkYfLYvJfVTU7Kj00vj0TpImYYC3yS8eBltwAtcj3BBP
wHZr/YA22csPZexBoVQxyMo99Bjyx+EFWf4xpQnhc+bJjGTXgSVrt4pDUvZJ0coJD2sPbB7GULsk
ltlS/KdSegfUOcuKb+PJ0D9pkVG+GWYrUQFpjVa81aMz9dCl7NrdY77yqs85jMC7trc5U9d+Svuw
8UtaKg3Ns/GN7glXwEqcsg50NfunGSFHFCRWF7uP8Gt9wDkpTZeTkDL7y+Qi7ZuWXuSubHC5XiJr
5KL5BVyNQ8RSMUHj9XnxsDYIEy8FHJgCeZb5xkg7Wkc65l48w9IIu3NpFW4ZDHESIaMbARU8aq3i
06w9SUJX+GcRjS4nDDi62gKDgjeLjjmC+JKXvcWGXheFdYiIB2v2vL67D3/2mvCSTPlyL69dmMxr
e287ekZdcZGLbHxvSur1n+O1fzSvfdMMqcY/HZIRpI+AL0eDEtqV4NO6+cQ6YFY8WWffq3v30epL
mlsAlejjZbWpaF3k4joN6CTOX3dglPxazbpo7jyjgnkaDgleKj3UVPHm1Mh/TxKcHrEjIqF523AI
oql6vUXrXe+gQ4TdptJhcS/KBFpNGWKKpekr6c4lUp++9eNYygcZpcV4SShsmC+OreJPmr1Ls0hL
prYGC0PjqKKEHtu7kWJQO2LNdkjN0saZ170EOnIsE531UKJ4ct6NSS0t4qzQ+Fe/74xfGfz/7ox7
NNs5hwsGyQ7W/du4+caoSk3RNTyx7/Lk6BFvsfsIlmMf+D3+zi0anbCC3zPn3l1v03C4553e/khE
XcNblglm4ZZfUZ2hbqUIDaiZsbZvfPqOyG8yGs6PWGhC/diwC8WIyUN6/7//EleHw7+/BPYS2m4m
okXX1R3/VkSo6Ddg+YUnRbHDcXTyB8ZkPDL0Iq/t9W2kvME7KkuohRLldda9AzHxG6RVvnOCbVx7
NWgQuIHVmZWxiO3s+rPNAvYOul5om8hRqFHG69QYAPLkM9mO0LGphAMm9pMk4rDTV3QZqXL18eLH
ypi+0ErlqJeihUMvUKXS7V+J5Uk+hXQrLRTu+PlPSNL4yVL0BWxjHockQBkX5XepThOw3dDTQik0
tOxel4SSUBI7B5/rmSY0/9umYnnV5EnzV9wiH+HQW+jZo1Ya86upJh8bvTK6XUsJcJ7QgD4YflGU
Pw2bkmzT0k770XsanH20/lyH+CqPc5HOTKcKDlATIHFq7giPmxrqUjgTx3Jw/Omrx/Do/fe30NBv
RzQ+YBKkpkxnhLOIiW86+Z1VV+3cVIzpTOzfHyLPF/2YNvDB6mKZLKRNyz93aTMXP4Twq+hgqLoo
H2XZoguJJppVASV6kZ8cxtY/tbSPHGa+fjjvGVOU01MiyertN4yCmB9WZtZ+yWQ+Osh7XEse7IT2
2Z2vuzDsJfp5Xq65A1OpVTYT4lUBUmrSGfZy4HtsOGHgQobiaUWvPOF6dBdG6FW3Pq8+c2EetOUR
MB+s+tiz+PirQPOf0ZcG/e/7XFv5dI6caD6S90XzJczKFMxHNnf9vnFmaT/oma2TzADUlkdqbWPb
2DIZp/W1kTCapr/8qSsQHnxWRWwNJ7ZC/5GX2WQGHjI8agovNhuAZRGrbKAnA1U3TPK/WF4cNpyr
/Ksg1Jvq29GA7YWxjfZeM+PSbjdNo9x95zMkPFFhzN9YTTLe2fVcowX13Cbf9SZtr++Y3NH3Jegn
0z2IPe5S1AIWoahZZG5lWvO72wZGmLSGzHlw+9E9iVADzplVbfwsIIdAQrxqKAyHEgzluAXICHZJ
PADRmevlzqLtArksdMgDWk8yxpYgeMQBsgFRaGb6ey/w5lP3+iaYgrJxT9rcmDLwYifW97YRTfFd
OHGge/79wr0md/269zguegpX2IZjuEw9f51AQW4p55qckLNuqmx8Lq7fFiMI+qz8+pVCD33Gfuhy
uAKREyKusNPRt7+WuFbz76pwvgNmRGW5zvimkCu7VeEyOScJ4E7SFgq39OwSazdOfXqXJG36KlU+
Y5OPU2PcDW6JwoM2EMMNNguYsLnyvS0cIjCfLaHFW6BV3I1WtPyW/CqLpFmin+oJe+MDJFvnq+Fk
fnSXEXYQnyeqWdroOOv9P6iGfnWMocoxBHImB8igMHAiefj6/j2sy/lSIQpr7TyGikHWOpMqx2Qa
7+twkA+N21GqTZUEgryh98dM6Pc3y7wdF/pEk+IedMHH40oUtzm9ZlNNCGTb7ALtMh9PE1709zby
AH1ak0ZbWy5UUdyxlq0FTA1z9LoGnY+jJcH775WIlyuN0hRUkUj0OGhzMdJ1pN5L925mG+GlrCsT
h47RqOU4tNz5KJsNdW9O0TXeQ6XRkQVtm5s8c4bPCBGMLMhQy6XoPpc38B++8a8SMoEdA76l7xrO
4pdcplC/XnPUJlDNOkDHadJTVkjDZ2JdDvQg7wu7muJjrUeWW+zWqtuH1s0gbnaxBmmUR7hjBrXU
IVDv7W3rjrF40exCvbcQvsEc9SDkj4ssjZTpaBlR90RuyDeG2Utcll+5w0NUztOfPPfX8K3/PHTL
txK6hTLKXsb6mOxvXha485pOYDY+rK+GWeIT2uVNKPUd+7KsP4ZYY9OhezfGL73M6P84ESHw3yRI
yWjEkpdpQNUYb/juMZ8Sw93MLuDoS3edkMZXCbQQrfU3+dY6By3Re319NwEDwhUll8F8XJE19tIP
qVEf8ZXNDWNPZURfqrYt20dUqP0QOLbGS+z3d/QGr8B3Rwiom57le1fx3W2CI/Cv0qD/Px7WeWma
6kBDZoiAwxE6SJ1BnF2GdOF1uM3qRXU8QLDBNzWVwvY2v/84vz7TfJrFQWtBHfKR2Qnfv3H/CNX6
mHo4Y3iT0svPlmVBYNEyezkrXcv4OOtkfEqBGdGiTtyw3P7+A1xTmH5ZCzh48T2R3krtJxZL8C+7
ik1mQdnNjTx2buRXL3YUWuqumfUp3xREoqYXqjyfoVDdWt1XtBPJsA0ZOGUPkzW42aexMSf5rW5A
Qe0lGvflEHk9MsYQUj5rUchASuUqq/8QK3+N1vvP52Y3RCPjLkZn9kTW8a2Mz4LZZ1pa2J5X/bZf
C9ZKhNNCbGsZt0unaqjCHREw7XTWqsmutmgGKnpivYo1KoB0zLZdTklGJ8+OkXuNuWFd1jI0Zqid
X/CEGR04x75LDmslaTBuUTDuuzpQNWkofthUYlfks1Ee5tLWUI7R2gPNGKYIuwdB0UdjY6w+IvaE
/1eP/eEG/qoXWpYQtR/eH91lYWPwu1lCzKvbFNG5EyAIiNz3SfPRR4G0MTTKTj3ukUaFdfUxm8yW
NxSOeXe/7laJjHXtPEcTBsE/LOsbERMfSmBuYpuxKUk9KEw3O4zM8dYIg0T31Q6RTTF3h9YGhxcM
mct83ynYYYwq76IfIRyCfFPP3Vz/tJauwJ2Jn4by/Q9X6ldZ6/Kh8HLx7sQ15GOdEjfKKvD7iTSM
NAma1I+7Hxxxi+avOh4WdTzKoyiIGnTaaKpCU3+iVSTkMbRnq7jLC9pkQVuZBSWivZxlmpQs1T8k
9v331rQ4FLEm8mqFIGFeVcP/UuMYvaGTBxilgZ77dvupE5SWGGLKgnehiJyK9rbvmu0nZ7KcBGx8
2nniuUYGPV0E3XJivv5wwZal859nbLlgFvfR8X3LdmHV3V6wJLUJ8EpxDJCh5ZoPmCtjWJKDysrH
epjMHBexVUffVoF5zR9xA7NkVnoCzpv/X+4fFmwqHyx3FB9cpl+3qqbEfWWWdImT65FgilD9HKqh
4Djqew2kNJwuLYHCEOoFuwDLoP7uzvTAqY9oPZxUZHGr17PI7NloNP5wvZZV/Z/rxV4uUEzzCApg
dza6o5sFZkCAwbhdFGffnSxmc1aanTEsyU9QQIfsTdi4UeyhHOL97BM/fcTaEhkPTDW5dWZFOsnL
KgmrDDRUL2gDh8dVAfX7z/nrS2f5mIuXnXeOSQ3As3BzHSnvoJRncXEG9LHsFcAKacMYsvGTfWJa
xElbxD5Nj1AIaW8lOLj+dKX+u5LkOImIwTRsYVOC28um9q+lbg2x3Y55aDNtWEpDODEeh/yE9kH7
4UsZLtFWskme0WLTFUgtj2fOunrsVj9fNTNkOOhjbc53lV12T3C1iUWKNauNLmU3xdanyJs5yGzG
khhrFbqTOvAktdWHPRq1eCtzOfecelKgpkjAtegOL4nI9oMYooZ6hUZU8Purfrs4fDgd1FvLCd1f
3vU3i4PihyqT+vrsTwiAXkRncllnM/eHt1XA9ftfd+MxAEnDOx1HkYOC315e7De/L2pqG+WBqc6r
Km5UonWf/SjSy82q4uqvGqq1U+YbeVqdaugHL1iYrA/aUGDb0g4x1vb/ZwHcvCBQuVJYU4AhreWa
8MVv1qCqaMD2o6RnS/kMdbzmrIt51Yjat6rXnfqwqghX9eX6VKRZm3SfZFs19WPTQZT930Er+EwG
Hwpehau7OtXhLR+n17xeTZ0rIa9JBGcVQ3Boc7Bbh72fp82zIGVWbPV5HP92sQWY5nZE75oeSgxR
5nskOIH8JPisy+/XjmfUQsG/nwR9poNK2DG3pZXSolAoEX1ywpaK37BNWsI403Xkpb3mS7rBf1gI
twvP4WLToOQHsDdR+d4sBEC/raXpehn4haIqcYVWQZqLOGHXePXRxfZV1Z5LkSbmu6E8TtiSSQr9
umvbjNLNeyTPpJrOU4x4OZhGSVgJM5I/1+bLaerf+yeflC1JMAVmkwddc7MoGgQ/ekiNG+QlNIZ9
F2vYP0sPq9CHBig43ibSBU5Mf64UAc31PkOq3evtc+jT9dtUvW1c4G36go+H+j5oM7Q/5KSY5aGT
WDKh3sWYYpHasOeYqfPnE7J58w08gR1cLHYjj4Xt3+5rjTRAyWRlcULhILw3nTC7Dm/tPDGYuWoZ
kSPw8Bc2egCGaFd9ZYJNwj7GZICafy2tUAjbS+88g/7sveduNFC6ysHAuXhBagEwovaTWQ9S2prt
fZtNwtquU5q1B10jApzs7e8X0dJb+Ped8Tj/+rqFa92m5HZuq+0C3x/xlYsREUUxHtGk6wUzfBg1
57ahzfgW9j5K2N//0puzyXI2AjRCiwC0IlL4/2pqRpaMbQexEsIuzXS+DZoTVh8EYi2qccuIC7QI
pXbKVeliO4pn3Tu0HfqHfGgH5wTPBERjy24bxDjW0H8os6cZigzqUpIBYt9rIUmAf3jabpcwnACH
KsBnKMBhzbtN1RagXLOCVDpsjROGufWRk65fq70nYh0is17kuzrrOPOB8YyfEjzffwoMh0Rwe7+W
Apx3AJ/AMJz/unKpYFZmjYZ+coh/cC4GZzt/F09d157KCRnSS1MyQn5vC3JtDVLKKCzP67ltFeKv
em6JYhTNPnFn7GNVQjDF2yqoX18aZDbP7FoF1gt+yCqZLYuiTu4d0pN8LEGLyl9eJ1mIgnjaChq7
9QFoAjIQXQtZ5auEt2kqKpDGl/wGlFKufqLGJE/C8yfSZUiaqp4sX3PNV5aM0AIZm2n5oy6L4YmL
oMwnBNJNSOTv8jkjiKBM7ryOUaCBPRLlsAXQ9BU3q9NuLavSv4y2q0bgt3VVgj1JbPU2jY7W7tev
wASMAZahh4X8idab5uGmce3cOfOi9QYMNHoa7sGRts5TAyI4+5YNaB63UsVtfA86qvhH5xs5eMFe
iBWGlzP2rh0+4cM0gipB+ThtizwX5UFP+zm9B1g5khCUIcLXsePkbRl0Lo3cf9pKZpkyrKsUJzrI
yeHckHvixAaG8XDUn1hWZoO5fxFEN27Ct44WpCimsqbErbu2ZIxR8533tUeq+XWvg1xh3dz5vSvH
oGQ0NmG3RdfFlyU/h7+3FoVTOzAt1IpIc/aDm6fuO888GkzLdHncVwF0Z3v87HVguqrZGYwzmSWV
hz9DYC4vuE53kunQtpGebVcPQTFMPMZMtfgz699d3/XrHBJbE3NIzrvcvgykjnteb6VFOIN9XOuB
UUC+efM91N/vfomV8QB9qHb1vRVGwH1ScqqqIyLJRcJ+FW8D3GZIOowq0oLUm2Nzb7Rgon8CJ9Yl
a5Nvv1vn1HVNV6TdzljJswp1kl2/6DEJm3thx1FyH0NyDvGwmdIPgPzaIkgwpqUXXkmFOnNiV+2r
kaMo+OSN4EI/SA9JHQJ+M8xmeW2D2tdlaL2GWTtqpwykxgkxnf+MmNhxR7iCy0eORpzDByQhmjha
IetvEc5ywrhrGtHW95YUjfXZSptUeHtumIrvY2jP6pR2ve/jXq+mWv5064QBaGGM5nBK594t7mPd
BRXHS3Exr8yF5LlPatWLxyhOQsYsUHFoAooK1rVZOJl5ZAWMzTGshaoDaASaTDYJmMAAyQgzN4BO
SXNEzhn1r+sM2hU9n97V2oFWUBmnmDAcAuvQjV2fxXUKm8btUu/E9DP6l5nPlHecQuoK9esq/I9j
HLib1mYJfYHSzaNg2Z4krfP3b5hrt++X99rywnZMJg/MHlwwxOyj/zqHMDeuMPva1mnOpP/dU5Cc
sKyJ7lhaRK9hBsHfBTSR/21rp9ZPBSeDd2kVDeRaq+gVubP6YASAOpInBOhI4YhZjrS3wvRssFf1
CBxlwRvk54ngI+Ol0LowfQFJndbI89sxC2oa5/2jtbTIdpjm0R2J3vB/2DXZb4GFTzj+QHVTJSPi
FA2xajl0/bzJ6tyRO7dwbcInYZKHWy3N8F5yHmIct+lJg9Ef4jhx430V1l76khUm2KaI5Vycqiof
ke+P5uieqykcq+1yTtxETZTUW6x8PeRwr3QfskZW7h9OQTeF/9JT4DTC2xxzm8Pc+bYzRLOfVzmS
iSBVXYEkEcU5YhIkX4+FTFpwNYya27OnBtbn6qZnjzKfcsfvwxejtOf88vs1cHMWXT4RxTUHdhYB
vVj3tq0gQhVPA0qWAKS2YASHjCHbpHY7P9eTruJNyMSuxcOYMOKB6UCj7QpUsIjXyQKbOGoSb0In
zw5Z7k3gq7pOCwN5HbfmKfOQjixcbT96nSGYRXYVb2Cp60EBjzbZRh417xHUvEtYaIqsGkhYXjYB
eLH40CB2/hNvipP+bW3gE6jAd+b7cj4Ut+N+aGOqH4sE/SASqXQ/k6ZT3NVlJuWdgnnGATzzcoSG
6wFlRYAQMAEqA1vGAnewEDYyMiYkvLyHZaarJXIvxQsXmQnHF1d6DNcLwZybgEsGA9MDTPQF+6AR
v2vpqOBnJvHzFY/giLZyT9kQGfbDesAncoFKfa0LtNyFN7DiNPBLzthwExqOib2x+izq/65itMEv
IHYs9VH2turPeZ/Xcq/PLKlNfxUH6B6dqkvZAi3/HoXRwJHCvU7HHRgKEBGsWZv4sg5iyH8G5lmV
L59WYeKynwwsqPWPxo51da/TqQGrRAzakkO2nJ0IVLInIHEkzbVfU2qT8tF2yyS/VK6+uMSaxva+
pmPpNAcb6JgI1vmzj3S2PUwRCdmHqhjcBTpUKP6VSmCKXHD70++oe5P2sbg2SmPhle0H+DpuGEFi
o/pb88gN+8SkrtN2OYsAehESJO0EuyYmXZFALghICNzwNw49Vrq14TqF6ECJfWwneV6HPFqPPTAo
4gGJhN42S3t7bd6tk+u1Z7Z+avZF7nuZQrUqKfdG2n2AD23zwaxovu99IGXdab1ZlkOJlmyrxuWY
GeFXrU6tEsC4Z7KcxiOlphIw3K8ok9SVdH2AhGRktYDM0NiDS6Ah7UdKKJEI5IC9iHLm6viFHCqM
pwTlkHcwro7Kf4gjq14FOgFMG+S2fjxusGRryd9WFcI0KuaJgeSW7FgMCBlxQ8W40aHDJ+OWaERQ
Ffx3I2VBqaHFwrycjtdOby4EVzIVIVfetyQSvY3SEaw/dja450crHvziNb9igNwGreBZBzJV7isO
5W4A2SltP1TiqEWAUGSIQDcAkpAHbhSKZv7fdB11s5UwXJ4aye62Kmmq681ftnP+0HoSL7Bj2tsm
G1rvFEU5tR+vgYaaZzs7cVccOoLV0XzybvVJ3Gm1tCU3MFqGdyu3ZUYKwC/WEGDRlejcMv/wsLOY
z+ugNV7JLRqne/5UVhI48qEWhgYhxxWhKp9NRAD6GfSv4dyv3mTCd5a2na4mkd6PZsgWgS5w+Rtk
groe2TbStImJs2pLnu1a4VqIyYePtrlrErWSAwgVgaGwXh7HqPO0TaeRa3G/Lv91Tuj6uVj4TUml
RX+ZubLnFx6YLgtoBExiY7MX+/s20ab2eXCrCaW9pI47lUaXtfDwqb3L72WUNzLQyqZHF22aquRa
W8nMpyWDYWE58d61m1dfz4cXYj6S/D62NUhM18ezs6q6JEBWGZ8JAE3E9zCuESqQVGOYL1Qpgmoq
YvKjAjrRo0bmZFVYFxIHcGdPljaTg9OIiaww0+8iOit1Mh8RGHCjO6Dn3q4qTJWcVoXUAOexvNQx
wc3PCvrRhpa3jpSXA++8z5fi/CDoq5qH9VlofadYNMcpQxXLRQyvBO/cTWHVeGjYDZZNdhk+udeX
qa0JxuyMM/j0eKlJkPEbGnQP678HmkXRL9Cp8NiiSzOQ5XiqV8cYimZCEmblEF9fcAqbn4C4AZ/x
6YOB6uG0Vr27jieNT0jvOH+tP6+86qzg6ITeR2NNfXypNOg5zzgcjTlY1Txrc7fo7UVYkfUUDctS
IRYivk7LLC+qypOUEDK2aZiZRJPMCPo/6BVAliLVcw7f/MaMuo1B6NV9Dadk5xJPDh+NqPtptxK6
KtdCD07olsxQl9uuRtW78HCWLzp/9j1Ip0fooaZxJm2F4SapOSbxgddXR5k1qGyAShFjhza+/8IW
4fmnf57Z6/Vc/xmMApthnLaGSQi1OeZv3Js6PMB4GZN9VA2+dl432qxL558jh7Jqp5UcJ/dxjmuG
yFg8Eru0yOi+YXHOzEuJDpgcSbyG+D31CYH8AJuAY+va5fEQavCccWJcaDpy0NHgZb0JoM2LRM9O
Vw54ZWDEDfzEuTQXglhUmi7izT7sL07VWstjeoUC9aLkggop+NvSnnkpIh3gLzsQapip6rOko2YU
GMbOBA7Q/nE9AqwfJy5+frF0RHyvXgGF7b6+bvfAu/gR60PckY3rwbwTnXucqpn3pk+Wt37uq9oa
OdGYSI3g0qKXDL+g++UVvQJUcKPNfIklKqXeY4gO6SmUjqeeVu5VOMMUuHdpjlnd3tE9lnTuJS5X
wskmrgSZ5akeyEoba2IIrzoSzxl8HvXaI2s6cMKE7Xy9OANFGi1PofPhwKOwFocppdHch2BdNlIj
qfZPNfB/V2AQdujJL7MXBwX/zfSjKzHIGLLMOBRQfHA6Ddkg7DzNY6xeRsP+jqDNVI+wzUb1kzIE
OUA9FjHFlUM6CwMRBQBkiYZq2zvXqblsv6+JxW3/aNH50J8X8CNdJEe3bSy9Ken3uVZzXnFiI4YL
dcKhYqmAvb5yz9Jwmucyshicw4BRHKDoQ/4PY2e2GzeWdtlXKeQ9qzkPjT/rIsiYFSGFBsvyDWFb
Nud5PHz6Xgy6ulMyYDVQyEI6bTkG8vCcb++9Nql1VOqd3cVT7S3bgbTp5uUTaFftMcDJgo2VONSG
zd62cC1d0WmcIcNh20pyKjZAgFt1VzCzZsggt1q+ZU4/Z6ZNOdmCYRPkvYtAtg8F/hGHe1nl6+kJ
ToVeYcqUDNKVCqt2Izd5wpClM3lqpPQprQl5l81TnJVUHAI1o7ObNqC83zal3eX3ccCeGciBzkkv
UpppXKd94nA9iYhpHny5wi7XhWSBbOrMkftkkSD1xmSjpi9EwGVDKxicAMq6rh9l68/L6eI8HLOO
HcFCxMoVW9K9TsFNsQa9NzUeWLKq2qpyw4OWKC5X52jNWK5fyuVinYoKrtTqurOw2fOhaOo5GxXU
BH490nFTuimJDPGBC0p/P9VGS0Iux2NhM8rBXPXueh0ndcC5o0aHQQ+41UrFkJJjlg1ht6kwwNoX
I9LVi4pf3DgDRurGNWMYc/wsZ0Q8T4ppOVDGZidA6/Ecp91XrVRghJMWyvSAJl0xXZafjKPdzE7B
UAGy6zqH9x8YRoqSbKhy29jUS5p9+mnq0UfdKSmY4gs9Uh1PEqWgAMpQX5azhcZOq9skjkKgLM2N
2trrcq+dZGrOlJPqYM5r6DDTKumhiqRx4L1E4AGCQOLTbK6OTWrJZGUldaPx0c3/VlSfjSvYxBlw
or8C/uX2ejtyYNhtKwDnyd9c0QdSFSmMQhauxWLMiLtAmcU3GMwu+vpMRFnMbXKEu/EDI436261O
ua08G7/nsTW0nXevJyZRTj8ajPIgHPly01DlIb6Q6swgp40Q/qkSpSscWxYHBb8ELto7pdL9WL6z
gr4uHkSE274PVWYq21+71etjPWkVtlncn/DO3GUUKasz5UNn1kNEuaxl/9hdr+ssDNkUqVf6w59X
s/d691yzh52ChgKaD2wsIG8/8VDuObBodn9scyWUvELV00vYM23YRjJois8BjzZlZ2WdxiDuShb5
89//TorlK8eTzQze4Js31LmK7e0L4PtF6hb6iL1RZ6hnhT7jUQPwm08r7CwyNnFGa3XZhaQuRlHV
I1EY6rcoHQ6Tiz3zrA/Y79igdVdkzgcv771mwctDq8Kth6tCZqb6Tnbz/Ro6A7n+Q3/9Ihbzkp2g
zG7pOwmKh5YU0p70RDx4jSkM9u+GHJ8X9FZoKD2Z+0nPDlkOVOBGY4aprIWIJp4Ech4TpYRbLB/E
9X5dvus/vwHtt1vKmr1Piq3gDtKs33ypoxjtQWIEetQCI029RpUCGYP+TLGlJlCBuV+mlnYur1si
Q9FFi09cH8C72EXavGZX/2iQJj3nAiP1Dxmtj8bdL/+piZ5zKzE0lx6WoUTUdun06GctjK9Istt6
i0bAApygd2dHqdCMY8PxQsddNkXxbVZX0qz/zmv3BKiVVEwzWh89sN/NdLi0KUpG2SS+gU34/Y5C
zSJml3ZtHGMW1uqbnJeAyhU1dMBZLtPyrpcy/YI4ojQfrGi/XT7kR3Tsg3zy/P9v87MOhFs11ZYE
ArXQh59tVKftLYZoGS1B48Ju3CYZGQBHQaTnXpjyzwaW3hQZN3++Dt6h/a6TPBB92HWR8U0LE9Xb
+4wQ8jAOoHC3edJnzWGZYGQqovEG3XfkMJFLcCGW6QseAJa7xV5PN2Zfe0XVFYCpMdVHHqEktVsj
AnGsKtRh2jVjZRZeaQke4k5W0F2cZyb5eYmhLOLX9W4JKsoV81XI3GYiA8Kt/VoEudZ/sGRr75Zs
nh0K6jjNIXAkLes3kbGhCoWhvaQeF1ZvXHRmfAiUsuxudbsPTM+SyPC5xBa4INGpouIAYTv9MkEe
Qvh2MsV26WnpcncZZcITjtOzGTVGeeECqR8Ss543VE3ESm0lVCETO3YapGc+4PKb1qHXHZbEQdbz
wD9pTRSAop7ycUTtNuSvy0RqgUqbQ5BPt9Q+sC2rOWOpD21q+uYx0+RefCAZXzem/xjo89FgWeNm
wIXFmNnQ3q1lRAUZv9I7faw0Scq2ijlq20k0NuMgRgGaslNwfiq36qiwxcoGX7HO1Hb1lBPXQlY2
y/ARlgm2TspNSuqNNIhlDWFo5KobS3JIKowacWEqYZg+okbr0AhEP1Z89rk90dCXKvxK3iNKe5mv
MAzAwdsHN8Kq1AMlNC0QjoBiNz5Mo4PF+sE98M4OOm/VbLD1Co85LKG/fQDGpJVcNb16sK9Hv14p
suzAMjDBeYH/z455ctrDYsVESGJR+nXazmLb2udpVTzV2DHHrWMTbj5mWLCNPbIWR73JFqlFl4fW
1rshnfrkwjijTB7SlGB2HvhR8MGFPj+Y//FlsqIpPDjRCvCFkEN+76bIAr9D4uiNfTFK40skT8nA
tk0BD1mSNJy2CrLknHId2+brnz9G4/2egb/VMdCDtJnxz4f6bstrq1OcCPSL/aIBIRRWKtRY/zs+
qn5ctUVSclRNowiwCUYPGGjBva9Vcr2KlX5SYDWhAJBJKKUtYP5BcYu+wH5QzL/QRuSD7op+srp1
yykmWplZanoIUWFOx3haxDfaGGrA8kSmRYdGZ18dEZZrO8XNBsJYpyDsw+E+lhgxm4WltRjW5LLG
yGa2DwH5XLKk0FiEa2EVxSKid5fer5yvbdLI0V7thbEZa1BC7phjQmOXixAFjKGoMzeWB79dIy5m
j2YektznNpuYdosuG7wxNKrT4KNyHoDS+q6uwFCnZpWZietPxFI8UFF6gXUl6b/ZqUPnbF3WH9i0
mEH9dlmwU1UYoFuzUwB/yNtlnkRFIAVtyjQi6tmryvNTzkWglMHukQmDpDwGquEyWevJLplWW535
wBky4i1O6XfXK7rpU5JjbhEqk+zG0VjNPu94ppwqmW/sVKekSYUw1lAAt5pu9VmkPcQoZPEWih34
+rwa5eKZ8gLnTCCcMqsBIwXpfVZufwXGR+7BvCr1M7wAUypWJt9tsk31NH0SDXLngRrkrrzR1P4J
AF7wAoGxqVbkj9LpmQwJ1ws6gDXctGYojnqfcSx1QEpReS2HTbuuqT7vdzkjuGEF4D9+aAfbcZhd
VbQho/rwduhdLQPm87zAuK3NzHN0u+02NpF3n4SaqeYgNeGxuZXOIcwnvwtUQAqHTaD5FiE2ONam
8Snohsk/QyROUYXjSkj7UGGXd8b7bZPf7DJZ3QR0Y3o+07R2PQSRpBxrWI90dFdyVXhqxv2xLyKn
pbmmKGIvlRA36BwPuVVoYm3jBx6XXEXD0IeQvYlPhW5a9QKe/miH32nai8+58EV6VwOHVLEcpw6d
Q+BT92bkpxfFCfHPVFpNx7NCyhaTdKpYr8sTLBccjXfUMTuTJ8v0zF6W6foS6FPLyY7WjhzD+Qc5
atX7TBvT4MR6zbKYV+ZU3ZjaLN1cx/PBdScozNSovhFLIKGUoF6uZCqRf2pqEkjrtEOg37d1LO0Y
MZot/blZQ+S0MwcaNX2d9nkpL8SeQ+xwh8wRU93bm5TSJ5ndDxu/zbth59MN7ZzIdc0Ut9HMyDVX
4qnNJXyp7EmE+OCJ8X6lw82FS2jWAdFkqSt5dzdpJjXTsYUpakljh1di4sjZ03bNqbOlW5Ngpr5L
ebgb6wJIf/fBts35bQNJRQoKlYFPVTXIDL3btlXU2rXMAqrjIOrsFeklHh8igArx3DhVfV58E7Zd
mdW1cIlD6NBO5o0KEbg/jVdY+yBLOrswP63ivTzaPbSva85syRAiG8+mdAaY4P7tAiMS3xcjjLEs
ZR20D8jqfRsxztzTZVClTxJ/dst+QBVnv+/dIIvlz1NpUMbKeY2Skr0/tHHrksvOR5c4NHulugoY
g5K91ctmRW9V0kYuaVWemk3Z5c7R1kZWb1UTgbZR+G4TRJWAHjAi/wZGbFSrfeQHlb01EpGaHaaq
IRy8ZU7ZxOO8jxMxs0moopxq4P9xEUa+yKkmislqnexJaD8yP4uctaZ1OT0A6VQV69ihZwDP+Rx6
lf0EnDuDUVTFgTfKBu86ry3KOcatlWT6jjWVEflLDKSJJW6RueWYCRs2Zf6JgpRPwFZre+iOjHDM
ctU5fTjtKJQKn61er50VlzNmKE3ICMKYy3vxjadDXdJLUJvhc4cI9rnv/KHYLAPi2pZCycU7K1dH
M6DTGOzUEMvJWm+nLrxfXqfflFfpwkzj7ShJ2LTLXjTjLhrjWatqBItaDpZvLLpbsxZqs/7zbkB9
e8CcfXQWHX0KXTuGJs877rdPHAwck4LGq0C1nds9qABnY5zJQ1af8G7TvKKRYo0OYMHYMJZ1R5+8
6aeKvS/besDuc1VXJxWu8Bm5EpNXrnBWK0FZGtxkdQ16Kw2IX63Q5qXiJ30JCWwUDpRMrP/8Vt6F
TEiXMA2xmUSgN/GOCDW+fStg12GNZIASlhud1J+qbfPGr6P7jrG/gtTWsaO3zLAH3Ew+uDn2Zhrt
S4vHfvTBq3l/58/pLVW3bFNjCDhnSN6+GBqluzKAyLpZkMJENXq18bTGVjdqoylnKUvhV8Pi1MQu
YoCR39N00XXqBy/jtxmYIcsa6RWOjCpqN97dt6+jK8kK4FYwNkOWSz9l3xqldcWo/VYdgsJwee51
QHk61O7bmZfGfAYjcd7A7XJ4Yh/bq17sy3TB7hdRy7om762x5LRI+Bht3W8m7dwhUXYnX8ni5lwL
o0M5tlTUUZ6toSHOjiir8hu1IXn5wblIf3sFM4IiU8Q3TnRGJQFlm+/2s7U6aJ2V+MphkGiG2E9t
UhZbMnM8Syty88+jnQwyNBjoQFAVRFbDqGOBPdXl0AGgKSbueeQRc740pr67yZCB5VWo5Um3aYQU
HCww4tO6pM+UfSFUqy9LlB2AxTygv8pYtamy9DZ43emBMGzEp+3UN8ov03l+PUk6fMHEIuQ20m9N
fPiPqBRaAedelAXk9RYhYQ3+owH7Brn4i0TRof+aNDTRQgwf2ua2SbJC+uAR+c60dP30DJRAxhuc
BXB1vztVYuNGOpewPCe1jZuRb4shSwZPkSCrWeChM7SRSPYI6pVf6XliPgU45ZRvFqCd+OfCffnz
jXw9gfzzcISrV+d/c4CGSAkjwLfXrB/otc6sRYIHB8zzsSjHSXvQExlxwpQF65N0zesvw61FlDUr
LXIUrGwgB9ZtNfCbppRapUuDZw+FFudg6g5X239Wk0vYjEmg917Sj5wopDhJ6sclGVn7bLU+8GH9
NsXj9lfIlZN4UIggcYZ9+4ZqB48Q2q75K6c1yWSAn3WzVjcYosqOdERg5Cdi/UVwjPHr2Qeaw8fh
1MtOZ7k2Vsc5E5dOxrorjMeS+oI8WDkVXtSNBdIPZ07VStOnFDALaKmrrUaWyvQJJ4qcf0kEcXU1
nDi7DwRii2MU4Vb+QYSpDjW6GWCFfC9ToZU/AluW+v2yJ/zzd/r70YYqN0I70Fj4aucCuXnB/Icf
kXPw6MC3Gg4deIGbgdpa/a6cKouEuTQIoJ9qn9pY9UKRI81Trt2Bt6kDLAEOHUjqA4GfUt0t/VtU
wpVA0LLYeXEMaeg/6Sr69xOqmj5usDTKt/Bl8giO2zA1OwDhiXLE5Eh9DhBlIn4y5u/mBa2l7m6A
BjmNNww5uU6AodWc7hNFz62tD5WvuVVNCeuxozjjc8vpS17DWwaUjM8gll12LlX/nfCMWR1MW+pz
TH5z+BtnR+WR4p0/XtMONnZhBPmTX5QUmArOvvkqCuVcvLalPKoAnn0h2QigCaCNoE4lbY8zlPWV
LjIuRqsyyKwsEkMzanipFjW6yXxoJjjL4692ZIn/AghY7ZDpTKOsJvAWRh1hf4+KypUxy2aeOU2W
2IY0/fA+067IgdjmXEI7STeifJ0EFUJ/z+uS4ZfHUBwdVUoO9lgKaQMZBN2Kx2zvHCOLxRJWzNXn
JIVjZm0LKfMBhSy0HwpfWvB3DW79T6o2DcF5nrBSuqmYUuTa1G6xJZBhDB99WmtmECHAtDUwd193
7QAstysVJh5PVtFKv4kM3ECUJkWiplRKSnd9rDf1rnVKaBeZReMoXSVybu3xunPqpdos3SQWRKw9
a5/EcPNKUADwnU/eREPVhbUra7fRZGoMEIOWVnjdjMQFgSKPdwQFcpA2oglht8SsDgeWYUfbLn47
FW8WnHeQehwdOGA8iUGZUu+X5G50E81h9TCCMfUbmmAKdczTL9FkdNEDVpNMW+VZUdi3eLz7Dx6F
7+gHswA3nzU0Tj3zfJC77e09xhQlZdzkUKfDbNY+pEVTXQzITY8SNlGMdaU+RLsxaVPppbVzzrA+
oZuR76SkacwcBJbOuKQXyos47HbwFKHS4acKuDgx9Telh5koye7kURR3uKHtfr8QLkqVeadrl77h
+XFuXvRBMjZsdYpsW/DXPYE2R9CsbbaAD39eV65TzzfPCnwGjqzMwSqWFQoo377lkosxI8IGrkLB
HXI/KEhWLpp2oK0jjc95ZQYySflVQANHC+1NytXtkqaIS1vr74lg0AEQM/sKCGRFtUX94ZXdZTTK
jEmDmQ069GpECDhy0MRgIBzddIhDpee3QVOuwLsgdNUmm/+N3vJxrWwaO8C9D1rqr5cnZJ2nkrS3
kiZIzovWYmty3Ky7OW3wEHCuMz6QtgmK8tb/+dGY1CLITPkwIxN0linkfLPiTo0l6fAn/a1oS46H
aplq/hboh/S8uCGrK12mGvRQ36llFAfnxSQii44zlXndEXUDAEyaZiCb3eWVBiCOBpz2BC+4jCo0
pirIXH0Mqd2J5ommK432lP5ChhkMmYxd54/AMho1aL71U6dr68Lw7cvSmVZcs67L8yYalHl7FNkc
OUddGOIeK0wjaLsAk7g2Srl4mc9iDOWuR76k83m6L8PuQnKwRi6r0xKoxYusQevv6TnZw7TKxm9q
Iw+4pWYA2wwUjZJO/68N9VqVsbC+cEvP+nsctMmLQtiqQuIf+Rnl0CAkkqvpKQGoZNuipeR68lkQ
S74NRuyYyX5jnxnRzAnD6yl0eY7AAOD8uTRysPnDVrGMYWKYvpAZl4N8WFjM4pcH02LMW0x6i6KD
CZat7TLbyRFTKZJmlzQ7OZkQJusFdsKzfXbPXlsL2SdUzYuvtvP8qQyhG8XXZriFLcb80aFqAOp5
lh+Xv3kqsSxKXqiLccRLdO3MXOr7lsu1kxzeFlth8JoZpNKKWmhJj+Ya5aBVlW3fWoiqCxdicSpg
c+elKVof4gROItFu0nFuInRSkmpw4/IhvNjkAS2SEc7QcJvhV0oYzegtK2PKolxeejWPKy9voWWs
y0FY9IcBk5ovZrWEv+IxfVHgvINNm9SfmcIu5inFBGp5dCF35t5czFBLUN6w+TrlBFxr440EXq3n
0vAZbxZhQQQhlKSemtMSn9pcGtCZN5qkmeBVkarsZo3Gnqr9ygoypfq2KGvJFZ5E5yhfAyXiGH2X
T6q/Olf8MJlweWX93H5Jo+tLJGla+y2k6Oaz3jVxB7IUFhJO3oljSaUKxgD51bW+uDRMJZrtb4sL
CFkr5wIfmhCbuD3yPL2vTKtuTEiq2bDOTZ53K1QTh9xg1gXwKKS2oY6T/AUmMzDpjFeQt7lhrDID
2TEO5Q7Nk6nycrUw7LHsc8ek/buMzaa+bSsKWraxKvz+Yfb2Ni+6ZM9+3SyNZz82INP2OOGLZa6+
bMB7fF/Sax4PBrPDOok+MTSSQV+UMnhzRyL7uht8Mw5cfxgsea9QgpIfrN5sJg+3cI1FwKYmbZsj
vsTurxWSDdRsZTOaFI9GETLmLtXAUh9HrOlcU9eiyjGvE+6GpgrZscnX1cPy6/kGWa5h2mV588Ew
8ObDmExLQ0g5jvRPmUJmDnOecgcbY9aQcOWKxyHnWroE2MGw5hq2JkzAckH6ZOLuDi7KMPQm/QxY
JYdvFj4gys0lnsg/l3Cx31KdsrJzcSgAyNjEI+j+AJ49M5zq62JLhXFq8Lkalrvs8JYPT8clFrhR
GCgja0NF42ShN2CIHKgzXARsrkImFlMo7fy+igTCpcGTtBal5p/xUY/WZRjp9zyGpk410ejztAS3
qjnF+GUClVR0q4bkQf2cXdcsqzbMGmcp/WUDiQeTrbAJznc6a/xc7RSXTI8/LTum5FpEG3WdYp9o
niy+i8pUi5NMkZnBb7chN/vK2O9gV8xX66DWTDBKHXh654I/rsKdye1gzIZ8TTdWpZI04OMUTPoR
NRqzqZ7trpExzK87+cZKarpyxr6rxi0rhdlsTTZl+bHUrKzYOaKdUhYOK6wMhI0ihASj9nDPYWrU
3rLmpOg9LIGGxkW0+H5JYvryyUA+KNc20OZia/Ao+ILKKIirpJ0zvUYgBRV8KRScjjt0y1am6b0L
00NQT1m1q22qKldjC/Z4m/T4vre0cOACLGy50F0C207t0RYjNLajs/kZwxihw1VS5ll/o3PIj7aa
zr1wFIY/zxiuhlpFjeNur+oAfTwRVXHKiD9G6CJeNgp5K4O6CXU8sBKLiK/VWv7cNzwbsdQV9UsG
yDrEBIwNdhcPXDxzLWePV0VCB3Cx3xtc8XFf9pjk8WyvOLvMN20sgFf3FbtHm93KvBrQycFjkuv4
+pjkHzbya7Fm+Jqp30iozrfRvMaPFwr9tOKZbaHRbSeJJB1dolZnqJD6eluyLpghdT8/EwKiQlnO
wqm4I2hSWfdIkfN34U84FZxEYTSyIt0ajGJDOQqmsBXeusT+acnDMKWu1qaVeFiwdKHCMMkNrS5j
lIgCNRk8l7gSNHCb8/HsF1ztuk1ZthDLTHkp5h1kTogAkKg6OfsTtphLANg+3mSVkej3PY9NfVvZ
df0RKOU3YXeepsxyg2zip/qtd6qj1jWLTNGDMC/Ylcpdbd+P5lg2R+C36khxcpcUK0bV2V7hsfxD
GnXW7rpFp+PcI6c0lOLHnm2wxrTys7KNd5nWDd2Gc1tacFbWpEL6YEj4flYJ2QVSFicDJoQ62v+7
Y8MACRHejCi44Jn2nhN1nOL94NRzWWGlvDoB5UlIBSS+dl3JcrfjbAeZ+M87+d/neA5GNiA4Mq4P
vFrvdem4VPKircGVSLSg1Oc8tPLghpabItnAu5KpVssMu/9i6FixLn3MkRP+OKZ46bXKK0INMy8X
AIhZJ8ZFAr+Gm/MqAize/TTljDOPQeJIuOoIQ3yXs30uyOPgfjKLwnjxWx4DsmpINAlAUWQ42jNy
XEepDvQv68tQPaB/UwFRWJKVwAS2nXjT6IX4DHNDxi/DfQ/9uu7ueoVCrX1rSHLuSSNIhBOeQFZs
Q8RoFgtC48+fnjLPcf+52b9Sbtnk0/zJuQ/D1NvNfmnzJDXbyTmalcPwS4/SLrvhTq+TvTKaEWXN
nXPfMKVSPJX767Fq7fkhxKOluOkzPafUBIHX/ODKUt6fQXhZ2LYcxuCAMGf/59uXlQiDObhm+UdN
skgoN8z7Cpd0nda6gp0GNvQ07tpvKn0kwSWXSpNu6LjUHrVuRI3QA6sjpW/5idWe+GYyfYNqy2jS
rozWqj94seb8Gb39DA02x2wZ5+OSgov17Yvto7Hn3kuqm8Efu/gTlSe9Raqpz8FABgMj4pvyKigt
3qTlpHGNoSD4sMCa107z/57u5g37r9TDVW1aOLTKLyIkkJWtpCmx2NJPZ9U4KcIkPUt+UtduD0Tc
33VhNAye5gTVNFc++BWZXW5JImdMZNyiUQ4LbzKsCD3uDV5dedPwiKZ9ZLYvo4wVvfgxyFXCdBsZ
6EeOwazzJtXm4S77tX/DaY7NNcZMFlPiEO1AbDKghaTLgWDsRTKZYjuNjkzRCfxdJlOyPgyUgg0c
EFTJChNKELMm3ZgSOABXc3LQRhhQI7ePuQlXehBK8klFClazlSpXTXdjDHSCuMsZj4giD4YoBkK9
vd4L/+v7+L+DH8Xd8o01//kf/v07IFIg0WH77l//81hk/O9/5j/zf3/P2z/xn1P0vcYW9LP94+/a
/ijOX7Mfzfvf9OYn87f/enXe1/brm39Z523Uikv3oxb3P5ouba+vgvcx/87/3//4rx/Xn/Ioyh9/
//W96Gi35qcFUZH/9es/7V///ov6338sGvPP//Uf5zfw918rWl+j/Ou/Nl+b4rc/9uNr0/IT/q1j
CTJBOaEIylCsGBkMP+b/Ihn/RiJkdjSbjFFcmLj89S+2jG3491+K8W+gNkx2TczfWL9nraspyNr/
/Zfzb51nIWAo3MkoUTj7/vrv+3/zPf6/7/VfeZfBxc7bhh8MAPHNLYovUMcQi5lXwWhug4V+N+5J
kzBTuooagaFIXaXtK3atc0lcy/W46lOwzKR8WL9zB8pun6gvVAJxzg93PMJkV81GZ/Y6KYD9SXVa
se8NUtitHFvqVkrpWMfJD8UKv+y6VoW+MYUT7cp0QsxGvFm1fi17ZJ5ZwfSnum4PYqgosFZD+pJx
iu66xjGJ4+L7kKbtMELe9/zAv42Kkf5bx9xgjcdu5AenEiPM2lbK4dYm2usWjiStFInOWb7DFoCJ
FXik1y9CiGfoC14sWW5bWZss9IeNqfjBswOVwVWs/EYooellyUQFzGSqn7OxCbcE/8i9A2PwpkYb
Xd+k8AsF7wnNybgdWlXbpxpHM8vMflL146z9amjuZDOefhpS9EXFCuepk4LZuEjivRppYGf4S29j
p9OPOWW8F5Md0D4LtdrNnaZ/Yv8MZpE5j3IwOGBNawVXBLjNTHKrwLiUEeD10vzi9KnySmGCBf0g
HvFc5UopXwTLQOBVje7f2OpIVUFDEP5U4Zo4OZacU74QxOaGTKj9swoVYx2GWkeZKJBXAldlFrwU
NrOllTaqzV1AtcVzytDepgJpEndFlWZnjbuCo0JWipURWNq+MeaiYnIwCC619dNpce2ytYAhsVbb
QexJuVjbEZIMBU9MfcNoawZWME9G85m/TDVw7GoEm12tww/nDTSmflZj3R6/wQDxPamp5NsyY/Dt
towMlEcwuvK5r60Lbil9DU8TEoGZpgm90DHbX1gu0sxrSW5A+tPeCoGBal6aMw6jmpq3PQV5Xsgx
bB200XTr1+UZWx8g7ErLx3MKVJCyGWDhtDJ9soZcTQ6RqufbgjajHrVhBUKE5FGufsmWGJHsttQs
P8P8DLypyDG/atClZGNbMSSh68Pa23DRbwWOhoPAk0RMYqUFl1LW4Xt0+dkf9BuUuBtqxld91K/i
ljLlKj4FU7YO7OiIm9L2UMXXtE+tu4x6KbAtKy2XdhRgeCQuV5zzXZrqOKL0WO7AEtDPYG3TrHft
xPfGrHm0mBIAWUu3owyhHInuPDKbbc19q933xUNl1FtMEm6gfk+0aT1iGzLBfMtG3Nx3SXfr90Ry
dAoyEM9gsBHi9dVjWusrWfgnov3eWKSgSEDXM/HCpZj1a3ooduwk/XmeT3q/4luVMLZwdtrzVW36
dDymJJBwZqvbPjEUt6Mk1B1MbR9HYXPodWO6M0L+XnBMhLOpe1tXVlo+cNvcKPGdoEnRlr9Eif2E
6uNqk7EVduRWnbPXaAl0pnwv2vhWJVdbJpYraJRBHfXC6KfOqmKNChXzGuCegdzCSgEoksUVeAYi
04w6qLuznixC8W7SZAbrXPPFZ3N9E8aid8ck+lmk6V1KDn01xZZN7rD6XFbDK03d/ppzp8UhtDuO
KEPdmJ7zqvmK83OrUDixazXlm6DRMDilk0//TNQQkYtznGlFQiVaQspz7v4t3MGptpYsIoBGanlu
x9Yt4iIK9hTP1dqG0Ljk0TQWAjALaTHjFFYHT4HTaytE+k3AJLENE0+SxVo06UOQhD+o6ftG8RhL
XGgnl2waXCy54D76iVmXLlFP2kn3uvCbV22q72VJ9u9r6PWoh6p0xpJcaGtEO/ROBNSeRgfglCrp
rB2SvWWuaIkiZV4qn3D/N6sCJtFnCr96V6V4cS1hIr6n57DB/grZPqkb56Rr0SZgluparTqt65IA
HxAR3EKGfjJV+SH0qY8yQJqlkk1BXBqPnJ76bkVz7E0dxdEhxLl8sAO7c3U1Lm98VQD/T501EoTb
lNmjgmkOZ6AXtiWhpKlNbyoQTbc+5T6xFD5ZgjujkNtnai83evI1mvvwwuDBiqiIsgr5BwHRXWD6
AIOpFoiSrdJiVAL+Ph6DvirJIlbfFUU92Un3PRujxvU5tbhJkVxqRfleSTXSuE4nTYAguuqS8lDE
LY+FMVHY+enlukooQszSCE0OKMLKEXQXpLjrWALVwQ1pKFhlU0l5J8TAtM0Po+zEr/2QYvkq8lcy
VIchqWWk6sTNoIWXGV1WuRyuYz87iyy6rSqgTXEtLJet9jqxhAu/yivhCeb6J2X8NE0vjYESm0Sr
kE+5hgA1X2yNVTw7/XCT1jzNWj1et924MyQmrflWS6xgZarTs2Un21h6Metm11XDydLHx0Aa6lVe
V7nH1bGaCB4XwP86Ob/Uab/Ri3E/BSa3gWric+vvgra8ha56jEroNGSwvzGxTleR3ZzUCZpXU6OI
6p7I0xMzhSe/Cj/7OoGjvjskXLxMl1dBG1N27rCxVnoXvPMXBpRnMyv3uphQL0+4pZ8jIR1USXuU
8GisrFo6W/RjTv0DxbKMdwgukd6IglUv9J94i9ZabGx99aveJVDHJQVhi8nqaDzggvwsmp/kFXd9
Fpw4EVJLCBACselcpMqu9GtzRRvuHZ1mCFfhHc4QBNdZwDGYO4lYXfVW025shL9QOw6aH/PNf68w
VwelsVbRAOOyZMakTHzkw8YZv0S27Wp87asQ//ya1PjJ8ftthb0e8RXKr40N26dMGEKUzEUWNs/h
GBw18SyGcAtJZTMyRpWg3a9waJe0JZCejoL+vq+cHdT4Sx/2OWn/HNSp88rN6oWNtgUwFVC25Ys9
0pzsRoP0apblPnScDR+Yy6XB+TLcF3A3bJpT81rAF5M82Xw0pPprHcpbLSYvz3IRyBGHoLY+w9JY
UT59rzLTtjQqLaVqLziiWCQifL3yFCwmLtFJV405gDZWvprS7CVpftipyeCr+awqYoO5YacnxsYo
EZrDgZLkvPDkdIurco8+aXvpJDMyD2tnW6caX69seg793oYRskTpN5icboRMx4isBJfO6p6KgQ6r
bHiZss7LzJQW4T6zjmMjMXqgUubQZq98lfsEq5tfZN7YZSduLbgasdcn+sFs6PNz+uRcV8w68sG6
oJfWrvV/2DuvJcuVa7v+Cn8AR8gEEuZRALYr790LoqqrGkh4775eY/OQNw6pK4XuoxTiA4PRzXZV
2ImVc8055jhnO2wk143b5hR1u7s+lQ9JE0Mqlf1Dy4AxDdOdkZ49FCJSwJE7YFaBb/aRnPuDWFTk
zCPB/f5xIWsQ1QMyv2YxHvXUS0W2jSi89fab72PgmSje3Fmq9y99g8fPmUyqJnEVPa2WfhP1E2bv
GxZ2jwSZIjXJ/WgM96mHa1LKK3eAj0LCssJREtlkSweAfE7S3tudfPD0dFyk/phN724Y6V7yr+TM
EguGpNRxgFk0Kuz+qpy9J9uypz3mq+/zQb4v7ZL3QD0dCuWXYTc8txUO2S3HvdiY+7xx/YBe4Geq
6RHu7WDGZO5Ow95dX+0MxJhpF/tKI4X25yV7RRufPsJeT3emqwkIKsWj3niRysodPQ6/ku6Lum19
YETHH4FTeQe89gUe2btYvQ9C3PGFwvmJQYsjQHBeyOzVqqqdxjEkXIbEKuddwblAfNoPCZbwxtC5
olg7/hzUFI5TcWPV9H7yQXKxvVhlv2P3SuTHYXdwXbIlsJObWH9UhMA8+7Y4N8FWxkn17Xs/nQsn
7LCVTWg05gf1rPvczLjrIOcn2y43651ijd5stB0RAtlDb4gGApsBZ8wnKMZDtqyAe/iGKOPJnbcT
5tqwcfSB6+pxsaiuJ2rSbXMTlo08VBUEKQKDYZrZu7ZQzi6v3fgw2E3Q2vGD235koKZYjlQuNQYP
FmHwnWrxH8y5R3OBFbTJGk5aiVNmelPouldc7PaxSgI2unnoFflLO5HFXt2j39cvaTaDSim+fEFv
pvjsXftupRVQJL8KVO+Dg7zJnuhiFK9WLT9VvvHMWE+aldK+3Fze1m4MJ2GtGCj7FqmwtT5SgNvv
XkJxYV55WUs8QiKTdFwgtazroO26x25x45e0jrPzjyXrdb80aj/ohtnBAd83QB6ibgXQiIRuH5Hs
pPG3ci4tO/9idfE2cz6T2D57vozzI+lMO+rV7+RqfZWLq6NFt49icfd1PW8XbE5fJWV8s7K7V9zF
39n5XRrnV2TEcGvPh27T92odzB0r/pt4NL97SD6dLmnChLmmcjfKYljx9hyuPEL+4l1LgOhonru+
yCnL6mtaDUHs8ubfTYlxlfAqvcsgVu2kMHKcAG120/idD05PsRoBLAJre0LVw46XsXi84YZr7KfK
t07jnKvHYqCHx/eq9G1w3PwjplyIAjO0f/YmIB8KxvmhMbYPcjBtOE+TsUOz9OgPMfwj4mddh0I2
Ux/08ezsqZgziJpgK4tYKJ5j7a4u60iUm/0bwZYNCKnF+SbPrPGWrYiRh2rzPD5QNRGIM08BjleC
DU5jsca5DW5HNuKqZr6dW6KWxlj7x6xeRg+rR56ol9IsnS701ETtJc0LxnXsJPqgcbYFJAHPTX6A
Ixm01+mumae8pDFzdsN0jPWNry2qAM5VDgPtkcHUT1UV0MIsLjzZbUk4EMRpgw6qAk1ytS0ivlhi
AjXpJvUO4iv/22aweIXRT6xK5ZIrqF0YznFjN92HaxLPMBK2PsuD2K+WNBAJ9e+EUm0HqA7Dxiw4
vBlOh6OT6ca+cduGttQlo49x643UC/pkTY5r53aX/lj4yGu8CWCpGLjCwKiQ1mgTnui8tAmCArFy
bxDMjVA7PoJ5wU8eR6beYMIxcz0mG//4kSjVPdJRsXo7DBRzdusJQzlUDPTb9qRsrXOKz5XBzRGw
Y7D6NFeVLde0yIYbAnqtTq09dNGXtMvX89hJRafDlqy/TDb6BHauS6M5xVo+tcLEabLcPA3UQTVU
c7qqy61jtuVmawVKtKK5hlJTJSLSHl+oU1z5VXGVzYu57IAFbSD2s01M3KtdmK83xYqH9FRsrrNQ
qaQK8cPFLXV/znxI9FlWhRepiuFAlGDhrsgs0NQlKP5lBltAonaePsqtdsRDa49dTJBhFJSwWj4n
E4ms9VANWREf1OBRlT0jmfLncppwnjWVd52Bgm0CfEGjiqC1Z3NQ80OMBH5CdXVmO3wvnC3rr50e
VFzg5xRahVOeq6+a0B/V6oM/jBd0BSt677c1PnXUzJ15C8ukDiQPmfXWQWUiqEfTvW0WTzURTRzG
g9MXyMSNP35Jacn7VSz9Tz0woRRQWaMBDfiwkDu6aMypfm+EwDRPI7fcTrNJoiQc/djVvExWuasU
xaSHSm7tQ6qz5mJi836f0dRNa3S7OcQCl6TbO3qRp2ot+lC1qX7TeEsup6VATe3NjjjU7K5sMAfk
K2eLuT/kifgZnNg/KQgmj82gvAdA0jVIh1Hdm3gdubNVs7joCKawSQWs+DrMmbpvq1mer9sZIUtK
9bohcNp+RdBYsxXUc9mcv/tzhhCilX/HvUmFlNZmp14Q/W1Tt7YDxQqCllTX9F4XkGS/zc7jWZ9j
GFaaZt/HimKC2wrP8r7NV3lZ2gn3BXFFFRRqFwtOO8CdUp6wEXDSLZ2J31UViXzMOS7fqDJqwM7U
yWM8dMwj9owHJBgnVDbFMH4DwsN/68eVt3epY/AukC2Tz6oq0sNUcifO+l78AnuKW4Ua5PKFfKdC
XkwMC7hVWt9sluh+RFLd8hxhaKE2+LeReYIHdd6m+iCHnlcMX2dn73iaajkTcbTifGFoT5rxgbZr
iqmtPrHfLbJeXVBg2fauBnZOr2JpmGYSeAGYESaB5CO4vm22HBoeLyxBQauWDa0PpMIzWitBazmb
0xErJtmw2mZItm8tJ+e4Kiz70NB35wbWOBb7cen7I/KbdVJLou464WFo2az6ZG0fafcAtiULY0x0
Vyieq+suj+5EorTlU3hhOZu11+5QY+hNasZnKB8/It8YcRYRrxey6JK7JPHsx9mquCDYlHHKSvdP
i5lSDoT03O+TUS3XBagyrq3NA024642Ae8WHy/Io2uF+xdd7uLc4YRg7YFnOy5MFJYvW86Q5Fj6Z
WhsaUpikqg9oTqd+KcPse5lbAt2FTo99YWVQTa2Sp3uuzHBSMUrqcDPO6TVBwOOqsgMfqyIyu/yt
XdVjZzIJ1wdj8S+XMvmu7AIKvB0YjDZuX5xKNpqjT+ZVxowdW0woahuvII7GQU05TEiXhOThrBrc
iQjNAmbctV3PMQmtVXH5ya1vpxyM1wzyUbk3cbC8EAJmwhe7CQx1O+g39kWXq9d2X8tWptfluli/
ZwaHLFhh0FzSb5a/FfW6/hS2VbwLe7Av8DVHHt0mu66K2UOhxLjdcUq9xj9hQu0zZkIKUQ88n2V6
mvC3vhVulX1bg0pv83yzftmb00KTdw0AxbldPJvkbd7JJTQ3Vm+SI56z3vhMutYdIQOAV0vz8Uls
osoCz/Cn21UmAHiwjSG3m4PzlXV2fkEPaQdhEbatms2judjOd0Pq9CplQhI7kg/TJ6tv5Il5aG+B
ypVH1o0mZmFgFz2250Nl4NuyqnvoTjwn8eW62kRMh1SGU7qkb0T9aLlPSxn6NISF5w5KXoERQVQn
dKipwLqn/RNl0MRL+ovWJCXJi7yEQ3D+SC562Kdbez3hukJzbr0gmZJL5KwMxGPi7OxCkJUFm4ty
4TsvM3mHpbJwRhnp9+CqDHBgfznQArqLxxHaL4Dl6FzSFi2Ge+X6KPVsEB9Lo+cyO/TTsWfBxqyQ
8mKfdq6yJYDE+NmRdnZwbCe7qkWJ+6UZnJ1Tr9ud29fvgJF/smmJsrLnrtKSfLVphhmR4ENJs2WU
i+RiGsoXozAgVrfWp7uOkmxLZuydkbGgHQ+JR8t748HDREp/FiSZb/BiubdjlaG0GCWt8T3k+3Fg
pPOMNkTY7W6dRj1OMyV7qI4NLZBu/CW96pIlRDSrYTuYtfHeNiiX9bIEdslj7DdTFxpshQYqXnfe
9J2pmcuFL49N1Zfh2RYSJw4s14qvy1RQWTt60ytFRR2fY3WDaJO9MH5SE6SmaXeOpMS0LJ6JTzm/
zfrgnVuBs3qfFGm9B81Z47ivVxDLJPtNokonH5H3uFbd9L7KomS07hArrMS4K9Sb8upDP3bgLcph
t54vN5azEuP1h/2UZJfjaiVHLJ3WBoNjw5nQwW1eSrB9OS3JEKTlrdU5yMMaZ3zOZ6n2oEmSFnRc
DPbzL2+bFYKHued63ZwAnUzBil7IHls8FOkAuNwtdzKZlp0h2h1bmI/Vq1dUtoaJaRxe7RzJvPXb
fTxLdmi2ItjrdTwezGHhYDh5SJqMT6BYTv0yEAs+k+JT3d3PM08MzOYbVgkDZ52TwQ8ei6uyy5tH
HzeW7/fiNBrlUy/WK5ks38viXtAYcUnj+VXWZC94WpH65uGRCd4McPAVkLnc5TtBuJNZ2t30mI4+
Mp27t8DTQK8u3Xjk3B13QHKKS6+sMoYP/jHzGcDlyPxrIAoTxHzSUraKESEVPF59nrDPSW7KLn22
Ee/NrC7R7SWTPfF+E9Rsn9+zGjyWnntM06wIJ2/h7TQzflnlMe8pIzfG20oNu2bJ3oBXuwQISIh2
a3Wf9a36rOFbPrCvL/5u5eG5IcN06Q8gToNF2k8LN4GwKKZ+N282lqy62lsWOmbJdgVDbTFcza51
gUN8Ixw/3/RxP774fp7exka/V3LQD9hCkdwGD9dXs9hYFdYtSH3vs21ZJ4ZtvcrreRaoOjT9nrCr
IYjRQVmYH6S+xLESWNW1LxEC58NMYdO+Hq2nkaOE1vSluxircvhastVlGM0bHorqwdIJQZIN1qJz
Zn1/SSs5wJw9eIiAfEcvLPhD0n/MK7Y1tA0GwyxPK5Xo1NedZMV87tcfzTrTvDNdzkZJ3rjqhsg+
h2D7DTmxaYAf8pviDlxytHHzlzVVUVPwr8my9htM0kPT5bRc6Nsi7aIVwEGAtI/zOFfr0UmpoQAV
+bIiPk6ptJ7H0r8gi3+q8hnsMWYXZEE+CEsq+5dlzfrXhSb6vGXb4qUUbHV0f+1FuqlLt2vfsyS9
tGvYO4ze7hbC7xz32LiTHe9lHZrm/Ob27islw0AiU7LV5VBCPpnbsPEwXZ9J2yjGS9JEY5YAj8IF
2VxmCEh382jq/biq20zD8JsBz2c9uky7Tnu3qsKFC+G7hib81XWLup30PHzrZKZzt88s2Otg/lHS
devDRucjaAe1gUganOHk92UVD4zB3uK/JFxBjEs248attXrVe50o9Ul+Tr8V/C0d/k/nz5PXmJ2B
URk4I/wc2UZNCa44ktVKqIYG9p54milwTc6oznE/3UJp8SKvSU288U6+RZ3LIsouzO2XmzJioMeU
PwyjCftDKACDW4wcYIVIEvrnWVoiBv+YkCx65iANRPMgGcygJjjZOz63db6ObXCw+77POoPFITma
gtar8L9uEfk/83/cNj/02Xc/P8P1Z/N/gQnkbL74b//0WPxPHpAo0184M/Rf/R/nX/Gn/cO2sGtg
8zKRIDF70fv9T/uHLf4gQUxBnYe1DHfy2cf1T/eH/AO8gmX5iuA1PevnBOk/3B/C/AMfiSt8dBnQ
VQQf/yvuj7O140+vz9ncwv2J6I5wKe3jd6KqR55zwH8JEPq1kYzZ4OLfEHNy5ArCcgxt/k/z0L94
h/7qMflP/xSuDQ5OV4e87r+FyLGGbz5BA3RSRv6rJOnTl0Lw1vvLV/0fzpa//im8Xf/tX0OZECwv
ljnACSVWs7Nx7i//mmLiZsMVa8WhOjBzDSnM+Ai4q3fnkbHvDyv3zajN8e+hPUo3xHKZTZBOpuGu
8R3uGcM0Vk9ES7SzK00l6mvYMdK6aHOT881K0CD3FcnOeQfmU09wFWIC0V3FtSpalCRGk5FgO25E
Rg7C3ey0IPYgSP4EMdIOf5Wpb1iQjbF60CnqziUZfgsRwcg2HTS2ndzHNQIDBtfJHSJXgwrbOUR9
foEw7r2jvQzi4OJcZgvqsX2BxJOz0Kzxpwe1My+XvNnUg3K1p29NUNAvK0DhPGBWyJ8nEl0mLSFV
jdcBIPZ+SNqx2ht0sveHdojpz+IARW2zF8rECarj6AjyeFJelG1m7Yb8gNnsui4VdhvohWQUvSpp
/AJcY/JC2L/KOzS5Vzd4O/04O4yIegWNp+eXkgFejG0izNAqrKo1OZEv33gR4z20P4FJ+kQo+6Gu
XqrObi7Bmts4xGt3vYs1veMAJGZrCgq86jpw5apV0CVV+8kO3P/sG395xvbf/J5Ktqf8zFB8JLyu
PrQ5ql/YKazf+KxV9Q6NdeMtUizcqEVlSo+LsNGpQGXGqCkVFvO8G2D/ElWU5FAffAeOOf8wGMsB
pI2+vTQzRCg0h6Whl1E4o/zAWgujjjQiwZ9BDnbCqEpRxsH02wZUK47ILNiS0Zd4LxY22J0TT3pv
45h02Vlmgwl/PRHzG1EnhnJw2FVzbBsnu1WwSv7kpvzDI/cvzq//cOf9u4Pv/83j2eZ0/F8fzw8/
zfhV6F9/q3//bUh//hbihP8Xr975l/95VgvvD8fmtDX5D/9tKU7xP616QvwhYOfhkPNgRsLEwMT3
j7Pa+gOBCncWJj6b08fiQP7nWY3B7wxGxt3nYeLDtOv/V85q1/03KgP8V+xZrjyXvfqOA0voX883
aTjAboCjOM66sOLAP3fts8GwrhY6R6qriXQQH3cmbIop4T8t2J2W7i21R+wJcODJKwMb9mxaFWa6
i2buslmUEAEAMDKd+XMwwFY/zP26fFxLpfyAaQ4qTE6y5EUWKNFhkdAFs4NwmJYkdtL49zmY3O1X
MdpPvcs5QdrbHa8Hq6Z6ejOtDXc757R1cLF0A60GZS5xmmwJdDA/WV5a7frlaZy4tLwS8GzXC7FS
9RjhOodLCOuWFKUAdoKSg+E6bFjLI8ZsXfwBzGBrIky5qLVZU3bN2VBbn93rdcIsqripBimm22vf
WIlCO3JsumAT62YE02jkX5A03A/TmaQZLpZaQdajPr5A4NRv1FNXGLygs9zkXtWQPvIL8bvmtBcB
WguLNt+undO8zMRSa10Xd2ktvHpnNbJmbQ8ZR+82m6KeXTILgi+61twWWJI0T5ojpOOfpFc7cqzz
Ds6G8P44a42TsqpUvOeCWWPQ6/jHREKwi9hZix69g4n8eiBaMnz0mkt14DuVewcXEVP/6EiN229D
7ljGDixM0UP8D22zwdajnSL77Pyue6hZq0AR1FQ5nGshpjVyN9e6Aji5jQeO/sQmI6YrGWEQGhf8
eGj4+8502/IgW0e0wNCBnj0s3TQ4D4R4iD3ryYRgtY740CnsyCioKW2Zp7tk3Pw10mKtxa70O8oW
WS9VgrtHn3eh0xkKcZ1ZvDkoR9vrjrjjZhx4TZjDVQ4IbrjSTmaUQGecZokEF3ymY2lV7UWfS+Ot
LVwj+/IwVvS7lL9HG42G30A7EE4rdi04ufSYZBYiSrnYiQeby9rqXTG0lF+UpCXGqzVLOZR7bbV+
0KKO48dpOoqrjHKu1707Zdh0yPpo4QXb0CbGE3tBR+0TMJBFuK6obBddPhuvuuQCs081Gg93zSzR
V7qBQPegR6zZzxRiEUVC51nn91IDEw/TgnbwpwLNNrvOK+rIl9mdiDfpQU431C1R4duxaZhPLVZX
b8+CmEahacyt+G2Qfm7/5u9tUM25ajIHPQ8QkfB1FTpya1k392pmAYanfJV6n7YrZQLLOqsxalD8
9UlkXsMbsk7HDdvD2hY3EABc75Zea6SQlDoK68LakhpAdqy4nqT+qn5TKDPMkY0LGiSUKilkM/Os
t3ZsO4saF7CTil2u5jJlLz2Y2cEHb1WHZLaW7joh2luFRTw25Y1kOdHQfyUG+V1n1dIERHvH4Y79
lDLx/sGr36sWeMEZ3oKhrDUxAdAlWNAiWRuA7XYNNWgJNIM610e69VqUH8pNsuOMBbi+kYKT57hw
WGDs6+cCvXjAToCxBILCRZeCOTxUWwMqL+tVi8tvFB1+O1g7RsQqJxXwS+0FHb7Gu/poZ2MORlvb
eDJ6wPkvtk/PEE7Cgl9UuVgUWAVNeFy8OnvPpdv9BvaofpP/IsFe9Wv9SkSTP73sLX7ASCemtcWM
0T9GUXaYgwhQx5xvJj87AdeDr6SHnO+E3fq7NvYwSFISMtxKNbCj9LfGvUmnzfxubFW3x5Iiko7z
G9UmqGcXHV627k2+8nUNCgpLXqHMdL8HczPjY2/b3e8VY8jvTAqMp3lbZwpLRm/zYQUe+eoJoAKh
wtX/HdeSx6eAmYELuTIXYp1xA20KcyVDV7Ot7/5sViTgYOezsiPxQ/h7SbIi0mrDC2xao+ed5EgD
HiFa1elT53kZMasqXl5m007bK1Hq/KkZaHo7zKqbURQ6vdQhLwyjiSyuqW/KVLllHBPJ4s0lVC4M
FO1qrK/GNTcZ6qtlJLyR8bCFqVlOz9BprR89Y6Bl4TauD1it2o6B26RHESKo+URkTZFalrQEs7iI
/aMt+vh6krb1TXIUCWMVzkp5ihj6CosG1osotkdsBzUOrCtZgyoPhQ9fZJ/2Xs0uYZQiwI5iEasp
OpIZlhz8oJKkwEK7KrsrSgN0HY6wJe87CZPnACxupNgNtgxnEQq/G4mFa/tlG/tUOBRYcp9a/vic
iFSl0v02su2Kk4UkKWIpmjLSBFsD0yi3p0bo/h4SsfOaGZqpkySkd8luetIB/YXmh73NW7Mr1mn7
Ov8RdRhLG3ocC/wRH4vfYrt3CAQ+bWxArhyz9bI9w273zgYmuZ79WSCXFXF+065t9doM5fwKZEG+
GeaCfyq2ZXk3sudLQtYFgtdNO8bujkvS1O6k7spnMRAuCyxBT3bYeaXbR3lspKcuy+rWONirAXgv
tKfMJO3itg5nWyNXEE1bCUCTZifsgS10tW8ZV7W5X2Znup/cqn+CEsyShQEox4GYNhnCPsVvtwwB
wGXNPp1kyJWA1xtoLvZeULxjE0/D6N5AeaODCYdm9zDIuP7KRw+7curAKAq0ZWGUxdMKerop8Zbw
XLnI3IPQ4tWeq+4XxY18K+3O1ncI9wadEkONxj2Rbn9wLdv8woqinwvtax1VGHassFnwNGI72jCP
AcmpcQhafGXJUvfkaelLoyBOdR+eNv2vjS34kwQZdinSxXqpfXKMkb0U9TcXXPTesz3Ux7iwWMA+
+Y3bveMXtREUnbJfW87hNvKqRPKhdoSgBePvopMne5Sm84sjxEvf/9KwQlPSebWPvMYieiEdBvft
CFKoXXcDcfwa89WwPJKVaCSuw5I7sWFn0x1JYBwrgoHmh8RZsl7wWKWEP2b2DYZryimEe5EzCK44
ryM1OPh7RxMKZz+VNVozl6O7ATcAj35C+SqJ9TbP95u1eNh8JxskopkUfbajLWqrg42X0UXdAMgO
iNJvXiRMBEzRNrF9PG9q7upmkPO+aPnIhub5dYqzUHFF25xqfteqcC7HTFozd1eDUGK3rZl36Nil
4cHCwLDs2cUs1DOCTXT3qitkHlkKZZTeOtKQgrXdg+1XWMbWPI/vysJP+51fbSiB+JJ7rIpMKmzl
hE7eDCOxfncmacnI5FKIJ4jNNp+GxCifGfzm24qxYAro9l6vacLGJj+gEPJ/iy3W+2vKgpIcJMVC
+76hcTNIodAagADn6pOIYVue7NGaYR0VPZfwlmTRByZC+yWrsxG7ZZpV7D35io7RQg3Jzk+ruohK
AjZz2A/nLXcnlvUnG8b5pszGMQ4LEt8PdDb0v6zCJwqxoqG/uXXP64MIMjs1IjkumoiiJQzvCdWP
LKfGrI7cHkRJ1xv6l0ej7bvwMgiyPTMD6y8OWOZssO3NbolVCkNBtzZFRMya90lJ9gP0RItHdSRz
RNDeap17hB/3Xa7sdHi9O+m3mcLMiNps2p6FmdbPW5/MdhR3Cj8g4NozYI5wxneu3bHYMUTxEvKn
mhYpsKsee/h1RBfQXr5icDvvX1OvAutaCWo4d0pV5UMy8loLEpNKBzZbZn6z0MTM6tNMW+IrTsoO
wVsJ2oRxkti/mkWR6k9UPb0NbW/FwZqJ5tc8dKznZ4qGkqAbZI3hjBccLm5jnPEhtLh6w3VpyiqM
u5UTjcyW8VrbQ+w89KpPvzAfTKwG5uTOG8j/3SunZz1dbTNqMXAyvqMjoQrGdTVU96s/xPgrddXQ
fWZ2volwQIqnI7VmsVFwzAuiNlN+AC6Bkjvi1B8jT8nknoJppTAX0ssYomRkv3SzmD+pxAgS+P7i
kCnfkuVqMEbOlT6flzWIV2u+HsCskTZky/6Ykc75pSvBpYTev/nFabrxdQHj+8UCkjBVxtv5pR47
CfZqHPLHvi7iLaSMd20Dq53y12yruBAZGY9OODKo3tuVL29W1/LeqQJeaFMmraywRnjTu2ut7K4X
VvhkZgyaRIMJnP5r226sKFw6yb/8mjtDYOgRl3qyUsccTMoePste6y8jtTKiQf7wxlYR7awwhJeH
I5vaK0ELZgK8pKseSqxSH1xviom94jzeqs7u3/wsK6QZVcCqxrdx0snAa4Dr27mTs+sCIPz5c774
zjM5KeMLM7vVhF6v1dsmPXKW+Et47FeIPNmecr+RYFl+RnYy7lyvc1n+3uZleV2mZPtylx5UETf6
/geyUTvvebDKC3YRywBEccoGqmMxreOYs90snHtzeitaVjkmoVwXFvcAYUmLdPT2niinKejYwzE1
U1ed7DaWQc+kzrr5xs9ch8b3poA1P5YUmkfrzCg6GwtpIRPm1Df3sIZ9nkVF3H1KySENf/WkzgdY
Oe1TEK0KC4zDD1Szl3D1lIW4geu6Ytn2h/rVViPTOoUifrI7+wN+9RAbuoPdp/ktQ7GUNyPA5ymM
R22SEcmHenu0Z25TgY//Bbe2M3Q8IRJeUSQ5tquw0xsf3NRpYvCnCKMjAb/SITMHGivQY+02OJoY
FLH0bnV8TZanx6Sa0xz9QKsHdH4EyNR8XyitY5YyehpnwO4ORbGFc+fV8c7atkS+arXou6Sh0BPF
UOVD+f8VNWK1f0+9mv/b1Ovj5/it//bfu88v/fnXrYc8/7I/pTSl/kChoqrJ4l4uYTQSOv1TSrPs
P9BbQYsp35IOqxF+5p9SmvzjvCGhbBaJy1WMR/8hpQnnD4s6wnPnkMUHgCj+P/cx/6J8/ueZV8dE
4vvr3oNjxmN94CjkPIEyZ/9bhD5ZXSYPgTxStKLGgMD2+Efb/uxFVeeqi0VxpWZhCO1dGhKPkLCG
lcgMxMnTlBmtH5ow+H/jSVkfAfGCz5CUuiB1yewAFBI3A7WZVIO5M9KHJm5OZS/Wqj5bgeJJolrf
wCbbk9dT/bx5ilHZrC5FiaOYxvm4e9VZ67It1MZ3DAXhAQej2M9qYT6V4t3i4hdu5ZARsaWq8Zi2
ldWf2OAmn+d44/t6dlogSRQPnlgx7eCyzU+QOdeQb8kVf2+fV4Lw7C7sGql+J3QKFIyU0xyxEbDv
sGASQjLIWtKaMN8ri7dxmI8JBggrxt3f29NIZbSf2oe1H/4eURnyOYKWUmanpsUlDLx2Ycee5yT/
Ai/tskfS5nI6WLx1GmYKjojrNF/0obZ6eZ0ZIBopCYfhZA6uXp6lGrvqRIticenqvv+JU4fiZPYl
jO0Uc3BFB/b9vECY4qiD5249llnSJvOxqrhh/eKCm7tTQFAZhNwLTemrP0XxHJfwwD1vs+OniWaK
REWqaVqR7mxSRe30e065hnHi0u/Q0GsbqnKMhfEjWJGNd7JVqnR8vmFM2zvKkMe6wwLXdSx6rxcQ
GnkZJlumkxvaGYuacVvS7Ttb+PSdMc/t8Hz1FtfQLSoazKax02yBbJpNWd+P3zPtHvyFeYKuz02+
ZJ8wuDhInlntXSHnkgtwnWkiRwd14pVFC8Ni73hk23hbJkBjoPl/jqPaBKGr3GfNPqnhqilw0HrB
0lUdveOAnsz9xJKbl2WLp2gcLVlcU4to0wlhk2IObfYn9juZGeQ4yhRXrIbd5L/ijfCevDavb+gr
p8EN82V+j4UXVonIjEqdZiSC/oXeRucl3sioYeq1WLvXU/OxrHmlDxsmMrzNGhW3XXwfO1ZdqjuP
NQev7MYodeS0wAafe1w062FiFVKGs1vNvxwO7STMqVFdI9Bi3i8uUckauI0c0ssYoMociqbD6D9A
qPQvijnf3gZLqWtCzX1ySQ0dfgED4Yaa10Ujynagf8bI4AZz66ViWo5Tg2qxAX7095a7dvdNOcpn
rvaYNWLdru8VA8IaTZWHpNWThdhjIPN3KmdbcyG8aWWMWwggxmqynrh9xj1uFuE/Z+kmsx0XIn3S
QpFvn2nEioG6ze2y25J23j5Nb+7mXYfclgWpuybNBTHXtj/2pU4XfOtky4LqnJKDiWm20bIZ+fZU
pfBSiM3zLAazaIV9yz1rhMC4cmXuQGI6oVFMa0KcqGuexgLkHn4w7dCpOxITjQDg6vJ/UHdey5Ej
Vxp+IijgMgHclmXRNduwu4c3iDZDeO/x9PslZ3aHhaKqRN2tQhHq0EidBSDz5DG/2ZKL9bvIMDEV
8zPPy7YtLcGBC16GP0qQ6FeFMYQfEFbSBRSD1vnmdxYyRyvYQloDNMnko6Bx2dwEJdLTdPMj+89Z
ltZDyRzs2hOAXrC1r+Jnxx11jB3oqMFrY1CBVz18p0ipY2AxNKlW2RTotdyMjZNdZXpXosWDA9JX
V5vM7/MsgfS0s1t8Mx1T/DEaHb10r5ZRsDGY0VarUgDeYas4kBrLKGpUYRMEIQ1zrD3XeWQnu6my
uwB8KM22OQiqD3MnvW8agbVcDR5naBciQXUg4fCinUt7GOFTrE+QZBs8jzohrlDHYlbc59muIreC
5hflab4GfYMwv9PGTD5bDLSjG6spAmi/5G9NSNJqp+260QDSUSE0lplNn03D6b8DwqPF3wLnn0GZ
ZHpPf36YjJp+Ep699bDWKFXkbQkRtogIHjaZ3yoJmuEpqwJvG5mVknvtTL3RsEvO4gK2NaJswaT5
5YMzIO3GnLoSWYXRCSULb7ThiAyzLe99nDAQq6Vm1tkbVW02BV6nNnL6K5qWnYuyZ8foHxU/DL3X
uR3QB6ksUaF1EwutiukgCMO4zfV8NPVt1Bn8vdswAENV7CabzhlBp4NvJ/Buj1dpwqBo79rIPIAB
q+kSoQAYBBh9bGnT4h6RidCnTRdZFAbJg2bPvkuH0fayCuS1of0SoZV1q3rA7uSWZh8s2Tw3ngTd
+eTz5Gh5sxFuN3mbAJjwZ1A7gJBk2OktRaeYJCi6rK0/xm4RdLe+ZTvDVSy8eboSAKCfwfM1X4D8
tqhaI4sB57Eusz9DuqHBzjeYRCNAhmQWZN/RfCpRd5y/aODvaKxDrgHSiFYxmH/UFZwPmBNG5U1g
o863jmnwuhyKEEyAG+G7wCdIHSnXrtaY7b5q+PExtkpZIzdNhjjp9z4TJTyPqZZz+6GdUZoFToVe
FSR6dDJ3joGaj7UeUKLEFjomGFsmmB7A2pPMbkO9Cw5TRBi5HbJOF1vD5O8EsJlHqX0fy2o0H2Y9
h5M0pnWY7HCElfIj7VrDIg3vzaegsRxmRcZcesDrXDTmB+klV+4wubiVmzVgJyQYXUKK3Yv7NPV7
+zpl3lMfkjoBHLWy0CnJP7SJAQDdHXTxAbHgpFrPXQudPlb52C8ASQHTgKwb/kgrLEnWWTcG94is
TZ9F6StvQ5ugWU9RSJMOHnfGGJy2nflkRKhnqZBjF0+F0wGvgn8drMs8cWfq8nGWh0wLquijV8IU
MKBKiK9aPOK3ttb6JDWviRvoW6aVBOywDoDGP9sFD/W1AMjoIQmR9eGmcdsKcUF2f+Pf1KljKxNg
rKp2wBgBo7ZoDffZOuJE0FBKK4yArgNbjxH27iXKdxR5jE3Yi9NDn1FtPXWI6T3FEsoucqeSHxpn
hfqmeIpiB0vCGx0mq2/ElyDXBKMYZqxttiMzBF2ejR1maG2IugGcDzlT6aCr/SXCRD3ezlXhQQPx
QMA/5WbYNQ8ZQ80HAArOU5zaerUdGYxZe1BKbJUcMle9FYNN/TxYGaamJe0GGMAW3ff+qYt1YREd
mlTsJtfr+is6dakF2wVxZ4yJAoj0aC+l3332tn7HILUWezgpDFZiALwCQAnm3LBlHLouKwZaPCKT
qA7iW+PV/RbunUGFpqH1QtYV3hnjYNJFHhFjMMCnuoULHU3A3BFbJSo/rWFKkIMDlKk/IjIs1k04
6fz9bg+dAetdq9rg2FF/070WljQ1N9bXTLUcDHTmRFKDipLRCdgr34Ron3tXM7zv5nryaIVkzCii
3ZjqcHca3f3hlw2iBJqo3CcUIbsBGkM8ys9a32TJBugtUP8JO/UdyWz6DAAkuPI7SHMr6MDNc6GL
8bHseoRZfd0Jr1Izg8XAUZ12mHaxRSM4A3TGXXEIEF6nLx7pyFbP3YfIbe3nuY4H2lWZKD5UslS8
NNLHtTajI83Wt2wUHnKbTaMNIVvfDbBhRbgl8rwVrkS6iYoh3UgUQmbQ1TugAvYNPI9RBx7ZW+Fv
7KAxpBBpQk1t2qHgskVd2jtUvSW/F1oS3xRtb4Et9/WhXSdzATNqSPTxh2DqbkN7hS20akkZYY00
KdzcyfBr59aVRXinGb5RII9VC9wAXmaAOTyUBxJ17wedvmIXj+0kVi2+23BWzI5DgyfeOGxIdPsv
4Tw43dXchtMDcs5EH2R/4iuTnccJCH3pbZ22Hn9CkPWKQ9YL4l+jaVaF8aLhFCtdADi+BiZqAFEq
gUMysCW6XwCPHUsMMutXb1jBNxzDxSrBWug6J7YxmgKXAmw5PQ5MQjbxPEJlgFuP7LC1aYFmjBto
TnN/ARy3UF8yAeEJwfAA9AjK0i8owNegtaImxajyEoTqSAd3Ba0g+IwgSL5JUyQRQlwjxbonTX6w
QHZezWQVw4VnX8Dm1C9wEKeiejdsKZlTHcNKuKsrGJLE6ZKR7H2D8efOh0Xx/Ap183cRfgTPUzX1
K6zhy4MCrvEcMIA2AJuFb5OyjkgQMc/WkJfKZuNUDQPxTkbwy8GcaYwHEF0DTz7yFkjkiCoGVOgZ
tUppf8HJOCzX53/R6XPbjqr+XSGl6wC0PH7uNtYKH4Q9QJXJsneGpILP/Sn4+P5VLKHralPBDFiu
khhh0TshBQQAOojcTK7Jc/z8gh2Ggv4cv1xhAwY16Jxg0Awi6fhZBDMV0cSYrOmS0p0obqIZ1NOb
fYynICgu7NnTNwf+GKEwx6BNI/mrjldDNt2XLd5AZGUeR2QS9gg1CnjjhZ2pTt3xUzEbMJEncxFK
kygrHq/Tl3rHncfZ8JHsineFJkha/QkApG6VUGitNvIP5z+X+isXSyIyDFYV6TVpUfIeLwlaFlXJ
JssQJsqb5zqSFipEYX+jh538os9D9os7Z8RlTTWqzy998g15VLQdHR5W6IDNFjGIoToo1MmmlZAA
bFgFsHjpFjUZzGaIeeYlY8RjNNlLyBO4IvJWGfI45nJjQswqEYt0SXB6i2un9cAzrWO44o+iz8i1
WN/5yGRHfHUr18/3onb8+wjV8e/nH/vkI9tI6duIA9P+R0/bXbzxqdEZ22kCM8nWVYlJPlNHGDUJ
1RqhRQlxJpUXd9Yb8Z6uoGOZyvmUbuBiZ6EDns2JC+tEtAIKOk3owEA40RPZJs31Pth7AS1+CFw1
BOH78w988p2RAdRd8HNqV3N8FnHHiJXsRxRm67RHxFMXc1hscIZunnGNpI45v9ji7aITIkCTAmc0
pWQ5b7GppkZ2sPHQvU4pUW86kMWJAnL9kTZJvMGeiMvu/IKL2KAW5Aoh4NHzfcGoHx+g0osh7XWF
YsI5tERj0W/Sy1H15LGk6Tjc1qojrFuEveNVhBulYQlJft1Cw9/WXmxsZiYSzrqAWHUlwa48n3+s
xYahVc2Cajk2K1pry5CH31df9NAN18o+5ymlav02EoJomohNF9AKCvuJg3p+0cVOYVHLdik7DFsg
fIyJ6fFTNsKph3gqA/qxw288bKe1V3S/0RYdL3y0NxYSwK9pdNmCyP6iI/wKOY+QilGiKhqsJ47F
Kk0RBElTACkxtjzvX0qCU6XGYEFIB+bxMw36ANGHSgCj8TLevDxUSnq68dTjnX99Sj/zdTBX7w9y
BZe7oOGq8rvjtVJfImBnIRBTWjyRUSI3SM8TxPpdXIk5vvZnh9Ep/Ov7GRjRjPjY3AYY6aBUvO/t
VKZ3pTGmw/b8zzp92UCBpI0mLuhghiSL858DmC/RQqNLPFPb+SBxVpnbxViL8qf3L2Wxc6iTuapP
XnY0pyHAuiBcG1X/6HTDY591jzp/fv8ypJDcXRA8DNDQx+85jnDAzkO65swsFbgsTbd2DD/fa+EA
vH8ppFQFXEF2KpvoeKmo0x0G4C4cySab1iGk7HuX9GMdqT+dX+r0yNsSS2dg2/Bz0E1dLEWXJU1q
0wDsBCrsioYz5xsh/fmQJcQYRhzBndDy/tf5VRf1AHuWJJzLAcYXGwSX+uMH7FFI8WOEAdZEOK9Y
g/vt78Fwdh+8pmWfhuHwbY7qDg0wJjotc9IL+eobuxOPONMlQQfoTsZ6vD4V8+BWGmxBAGil+eDo
qfmEuCO5QSYzftD5pz1djUfVoR/piN2y7uLyz7K07DwHxZ+qnh61TKP3LdvH/yAWnC7EtM8hs7IZ
HnpSQftfl1lGzGy7V1KJyTy+nARmZ//VSZCSw/2SFLu6uXx7LWAtRukdow459+ii2NNX7I1RIVR/
eu+rk2THNm+PxzlNYYa2xZDJKHl1oJHV2c706Pq/OdtsBJt0EeYhEdtZvLhUCGrhilGpa4fFDU3X
35ll5zdx2P4+/zwniYN0qLxJA9lzpEfuYuOJUItqNBKRT7WN+ApqdL+5/DRvLOJ4Lixxcm3kk5eL
tE42RUXs+mgt5vlnG9zSMyfK3r37UVxVS0vE4xmQLrMTQOTAgRvQZkmP0Cv3C1hPFKrefVIBWqEx
iaY0NrNMqY63NPltFNkh9j1gVE1rY/Ns/b4Duhwif9eQwZ9/qNMTxBq2SlsdUhFhLpbzJ+yEHMZC
LDdMj+kwzodqomGQSmfcvn8pCS+EdIu+3clhtaoZDWafqFBniT8ilRMVN3pC+VygTeOszi92siVo
AhiGA97R0s3Tii/B8XCi860ATrq9wxiaWjZk871zFbJGGzwE1TL7QdiLsI7oWN3bLINJIdutoe2K
HLX77hfHKrw0un/qOubOOt4SXYkgIzrx/iqgdB6uOt0FPq5bmQMWzbGrC00HlX6+qpUtyjUXHAdB
6GVfLLPGscN6F9lA/NsizInQyQe+oFvVp8noGbnHMrhgBHLypVhP2fG5pDKYMiyDqx7HbsVU3UMj
iL6yJs0eFpEbX737S7GOhVyBya89yZmgPugFtCeEh1MUs250EFfB3vXHCoL1e1dyiXSmS35G9+bE
WhDvnbq0o4ETlVUI7TE+xXcrdmHMXFhInKQybAmVmXkwQBV/bbEvwFUOuYa6FmGP2N17yXgX+b75
MwOQcFuCdUSYECHfDxiAFUwF0ZrZGMEUA/Go9RgOTJjEEnEHctVVbunajT5l3S0Qh0ZfGW0WbREo
6oCB9eJJFNLS1kmYNvcOknFfIZHQO6D9OD1iQlaUgN47plFOFVN5Do4dfWSqTd+vZbJgrcJEVsEh
abCsvGKI+a3yByu+ztAiRK22HcOdqaqsx3Go/Xsa68DCmOAU/VroefM4zKUb3Ddt5uOx0unWQxWY
7rxpwDTceqMxwI2zA7RXbdSo6CtD2EMMdoQ0SiwfzE1Qy/FqDqbCvQdFZzzFKCkzu4IoYr07Fri0
HSjJ6aCpPszipmuQGhnjDj3MLiCHbRItZ/p0cR+fnk735S5lxEi7VSyLR5/Xga0A14PtFrSTLCQx
73OvI4ccNP8eTOB8oXW2PJ6WblBogavSSdBxv1A/6FURWdRDSotI4P7WJc0z+n32PkUC5fp9h4ZV
CKR0OemQ0bNetpFjV8P3E8THqkbF5YBWXL+ZhZZ9Pr/K8rJjFQxzPDqABAJacotw7aNU3DUhBjk9
1JObuCmDcgWckwogQzftQqHxxotT6igkWLZKhJfpQgJiNipAAq+6QUN4IuNagIVl/xUE3kUARmCQ
fy8lF44MPf4zjvD/IwsPQxDt/j0/+O7HBHXzz9c4xpf/x9/yDeJfL5hDHPEI0wb1+v/iGG3IvQbg
RtVBfYE4mv+HY9QM81/SIm3hFJBmkgHyz/7Wb1D/jL6YOpI0X/mnYCbfA2U8uoLVwtKhb6p7bFdS
JUsF/ldnTquMHtTH6EJW8sJ9TAfwtpPEVzhUv/zWzd51N6rlXFVG4RNCAKNEXOSA9hgNwu9Kb4UV
orlOJkk7XkT1+tUHePgrgzgaFakA+E9i8fcyAh48uTqI/GVmy8U7V1oKq8qoPLl1+iq4Tnxddd2j
6BoBueHKb5q8WeHYh0x0BDkXPYdLQfo4fv71IyT3smqd8rTLKF2P4GfGcvBWWVkXP+NUDz7OyX6O
/fi5wNrqd9PBKtCKtLnOYPDBLQ77HYi4ut5in1g+gBUxn6idIJL2CX4fiH+Vn3ss9q6zYLS/V4A/
PrV9ApSzaJPbqNEqgCjIid8YuD5K5Oe4rkLPdxHtq+1D0Pejta61Il5XhKVkG+sAUjJkh367NdaN
Gxk5/IgBR7giMLunMM+Hp7meHmyv9IHupQY6vuhpeW42fHFw1Vob8L42We9mM6YnQx3+9Q3fFW3+
s1Dy/00NxlRo4n8fTz51TbOERfN/+CucaOit/IuTD+rYsLC2MNTF8rfEgEfMIMa4wuG6oUSgMfQ3
Lto1/kWpqpoxNvBTjyrs/8IJIjIMrJkcC8FWVfHmPdFEHF97Nu1m1U8gLBG3VOmlZrivwomP1ZU+
xd4MH063g12X6+jrIRFTd99Huy1T0AdxmbQ7eBtz/aDr7Sw/+XA84ysvrr3pAeZRaSWr0AIXnm0G
C87VFXrFpLWov7p4huP28zEpPFSkA5oj1HdpDIpySCKxLULo7B+BLoAL0opMAwRh5Eh72OucQdjY
IL09VUxN9FgO9baqzO6TmHsooXh36Q8IojS/PL3VpocS//Zr+HIGEl+NTlEyFZG0mehUg45UeCe+
G53VApOIme1s9IHmOxg4qGBi8OFyJJDxSYfttgZKg3aevuJs4bcbRyL5pIH1avgJfZnudLM35EE3
4jnF1giRBLlONa/K0ZFBiXPqLiXxR0Hxr2+DOyq3zctkxVx8G+z4epN35sQEnQCRv2mo8T7qgW/d
ZIkBpPjVrn0rCKu/758grNYjmWOvGS//Bh+x2AtR0LDl8IBArRtJlpXZB2azoaqzh5+6mWEjM7dR
Fd7ggjqlv2b05770eDp/n4aGLTBFDVyx8z/puDXKL8L1jttOx1aKP5CbHf+iBunuOAjgd2F2xAAX
RePC3KBGp8Ffjq1h3jvxAGvPBeEuN2aFnvI2z/AZuvAzXgZ0r98MmHsa6mpmyc3OgV0kh1Lm3awx
1AohcLWp3KDvUJgfkjyJoGKG7aDvbF/z4Wy6uHfcjIG0/tSNFArhqJlIhCWlOf+wgr7xvrLlqUn2
iNKA4kc8rCvn3wY4GueT3VpD+HnAZtP/JfqxKcVaN9sBLvL5d3qce9qSD6yaOYQVxqFMQxe1CNUd
w59WlCC2kP19mh3cQLcytNL4wn46vk7VQvQ9lEQKYzRG+sZi+4rc8tkdFO7gnccWnm9iTM498oB4
F+HnHiEsKLK0u/B4y4DGqhwZsnlqBdK3Zfcyw5cKO/sQGoaLiCz1ZQlYSxb+po69+kJydPKE1Fj0
FNWoxTV1ECnH2zPA1RpWaYpigy/TsdwYVmL6V+2U9+71VLXCvIGSiUvmhe14XNvzYhGf0eHScDoo
IGiXHS/b+r2LOUEAjtUOZokab5M8ZH5cdcAn/eYrsDrM0TNZ/ji/cU7eLMuCkADTQqpEXrg4jLMJ
7q3Aj4Bl9RllJUMM4x38/xKlXKOwf51fTR2poyMnbZr39O5tluW+Wzyk0yZmP4M4RAheS7qrui6d
Pbh0a6/BDX5oHDDJGWCh65AXfGELQQ46WZymCWMK40UBiOT9+A37flKZcLvZP43P0BdOggfi+VNT
53PyI6Wp3XjYZ/C7966YnZZdBgVHmVxqKQDwpNTBJq7sppWM4XGildODM8Z9fjcByAOrnHep+aEa
NTlwTSaQ2saV182IbA5FMxZ7nw+cfSxmRB13cjAwEEaWYaimT2WrI7hv+lKTH2eEpeZnK6pKMVzp
jUxw9OgHR58fq6jX+j8DvZqDx8EeepcG++TG2JkOkWnfR7luVB+hQzJThtsI8nw9wFh3bhLdQdoU
vP/g+usJFP903wSFnW1Hd2RYswvmyJy7dYdiuYkYQdHK/uBhUIfrBEByL30M59SCBT4GszFuAO7Z
NcZo8zh/hyYVoYzWixzgY1IG0l7rThdq7qFMEW68aQPdCpGudVEclVMBI4G/I/DmXaiNhd8DXozM
+Gea0/pG6dSuU5QDDLjz6wbwEwoNoRO7MbrgOo3pYQOrd/Q24PaAnK/wzNawCu4c9MoAB5vZaD0g
6AUC8jm34JHXyG9lCGNuCuRvlOa6ZqNVvu4sf0JQLpj6KT8EUaa5f3pa5nWPZj0k03MiRekEsFlD
p8RtooRGH4V5VaFKi3cgpojGoDV/ktkoVbdpDuM/PS9N82tNkdERecB6zLzF07ZENTcKFBwEdcBx
2CZQghJMP4emKxAycfP0m20iVAZ12SiGa/jAmXc1YPUOTTgo2/4Q5r2m3SPOEXD7gM0Km89hjtv3
A7lL+ZzFpet9wkN+CDHdK4WRfId6GoTc6eC60xW4pgkBSiTfzU9T7nkWwvFTU+ysDm8tNq6MxLXb
CtKjTZSLYHycynq8CjysZHe4K+BCXRtJ6qzBFcWDuMZruP6CgJsB3BonGxfyLGqDcv7p4lcykmHy
yWh3pm5hIwZiNJj03TaVGRpyX+aRkZYbb0jCGWw5gOJtCokf6kOFnfr1CFo3RQ2UKwVctoMxlxtg
BaYJp9o6sWfHXxwH+sDXGXIrrJOqxr/jMFoYMrBroVSgBWBaaQknXNej2Vm1cFaqb2bb2fp10Qc9
LcFeYbARJRhToXwY7Rx8Ae2ZVspNYKMStKmtyY4PFjNSbQ0uWcoAfXsESh5cIFxshqKsZvunWQf4
L/Bdw3Jr+4hBwdOvEyxpkMzR1/owjPHTaGK7gvZNUXX3KEiV+e08wdy7w/pgiNZGZGl9tcaaonKu
0Mbvx9sJtBIuTwOYpTvmgkH01UmjIOnueiSGXIRvh1Cpe7Iv7PFQoqnkuz9RZ/ebRx+RmchcgURO
IYCHztCi5uKOyJA8Nj3WEVfSbsqhu84chlsHAOGJFexcDMhr80M90Q6vV3qGHcTHwnXHRtukUAjQ
/J99w07/mIbBbL91WobTCrrehv41czq9u3H0DPsvrbZa/06DiPYJZLBt/8IuwUkv3YUqEv9zTVA8
gcUlzlK6eCQb3BiLSI18SqK5vrOrJgSuizxpDkjJwp9yKn0FWr6/cDecrmdSytEHgsZK6r2ECMTM
D4yun7xd4g/hFZ7GzVWBDNrKtYjP82yJC+sdX4Pq+cBW0YVivsOGU9XeUX2m+fAAW+h+uzKBmcFu
HHcjwkBr5AaaW7dzDbqHvrvRpFVcSN9e8rPjV6taTcx86LmSwC0npx3yKFVqztRmXdiE1wlRYkT4
IAXBhpzCN6TUpgPMek+sy7oW6wBcfLaLq7hJNogwG+/qAqukx+UnkLq64Gfowakr+1WhagSWFrlD
7D+HU2Bdx51hYuuAf935rOMktQJlAlAJ3AC6e0w+F6uIbm4wDszq51BPEAdoQSyn29Gw/OthcLRg
W1kpIppN4SEncX7lZanjOuBAVINAzQeowxZ9PekjKVGgsf9ccdT6tRKDT/a1idrIjhp96A9JlMBW
awGkU5/6U3tw/Vifvp//Fcfbm7esxv4AYEh/gNvgEXz8lkch0aKyQpX4hD4F2b5ExQtHlhyT1Pqu
oj6EomdVyOi8c5+rwTmtEoXMNDnSy8+LWPVkmihI48yGEtzKD8ep3btmZ3zKCZHhvmgEwdmce7lu
IxFZFzL544RPHTOdWS3/UkgEfoE6hq92l2YGsrNF5Oywz9GvUsusrgNzCO/9nETpwpd+Yy0aO4p9
QB8Hvd/FWqmJLW9Mmbojx/ZuAzKt1ShE8gA/9n3T4ZfowVOxndjQNI6XWNC00/thwvlrN4SBE2Ii
AcU6KLQKbSmrLf9SR/i3or/HZ+dlMW5ZCTiF+Ylgcxy/QyToQIrmQbBHdNo9xHXirUM7rxEyQpHG
cnNdYsGD4tz5HfvGquAGKEsc1aunfXu8auA2JL+Wre1SkbYfC9McDqhldhsTdvdnrEQT+p69uDRf
famSj4IjgFAUj2A2oFLAgHWxLM5q5CKmB6Xdwbxkj4QSTlK6OUE9No1M7jw90KB7G3PRzVtkPDL4
xJPuoImkg7q8RGY52VK0RgAh8ZtsytATMkDQIRFSSrIq3JS1YV12aZ1+7WG5r8RURe17XzmBSnXL
FUIIncNlqIqRBMZWqVHs+rqvd0j9VmtXOeHYE+JQrpM1v2F5uOmFEHEcm9hfPBcFKFGJC4mm6CI2
2X1VjGHlN6jUj/rn2DKHTwyBB4TXOiZp9G7kpRWPY/LLiuAAFdqGYhs+wuLy1RNDszpywD2ynluz
zoIPuRY7mCK05Tc29Xc6/IjOYD59G5DTfTy/sVUYONphpPzMjElt1Efl/jve2GMJf7eSfrufCorO
JDVoF0VF8yW1TVh+eYNAhFY6mxGz5AvfVwnYLpYGs8I1S8uNdhdQj+OlfdiKQdiPPdz8YN7DZcP/
dMy8XzXTcxioEBbmgWG+Z5R4tvfATmQi5T4Bt4aGtautIIT1m843ISOffycn+5xtZJF6GfTTacW5
iw9S4Igo47ae9ho2XChUd+Vea+Yf+Dddipwnb5+VwESCg1MoRWLn8SsQUZUhJTVP+zSqzfWYm/r1
HDbtIYEb/Uerhc0t0hZYy/gmzm7vf0iAd6o1r6bqaizw+i4q7ABVbORU9yRlJHqiB5ZtpcEPCKHu
7/NLGW88Jk+nM4w2mX5jAXi8Fvx+zPaMwdjbLhOrLlV8cdQB9jlSSocqlc26MP10bbpVgJTWZOzb
JobfrNf6Z9Qh5Q7a9Dc7wxIq0Jt87SUGRpkJ3tO5Ji9FneOfSspNBswkRjKMpBlLtD/+qW2WVSzk
xhukKS3jOtVGG39D3HEIAIGffHBKp/mU9bosxBp8l37hqyyXJ7QqtDwIKK5T/QRHmAzu2KeOmHdD
4fSHXCvzj6Lqf8D26vd0EFJIrIN3nWsYD53/RscXHHeMWphntsmKqACW/CSRNSOU+RDnNtvIf4Oc
H7JN6NQMRzPLKfVVZcv+a8S46PH8usfhVq2rqiroifAtIOksL1ZUHxA4qCd910Wuuafpbm7yAqlz
hop8aQRXD//Feh5ZEfYj4NiW4b2crJFmD6104TvNjTO7w50WM8Wp5/hnaIz6hfD61uOxn/BEhATK
HbY44JpV1mnnVvpO2oWH/UxN6daGHWZnVOS03SSYovc/ICvR1CSq85iLDVy0lhchmqPvBlsPcM2u
zL1S7sEPBMF5dIuLC2C942D51wdkeg9kAVA7VdwiH0ttSM5jafJCbTyvg3DqPw38N5teTu5/sRTE
C8bm3FXWCTAVQATps+nPu9nHexyBYk2simJ0t4A5fe1dl8Bfz0V0VPrq4HqZrS4CAcYVk+1Gxi4e
RnHbiNC9lRVy4Bhb9p/Of7LTV8gFqI4eeS0X4XLukw1Szngf6qDQPAfdRQ/TLOFXj0lTOe/KntVT
gbNA64pqX6cEW+LiW4hoZQyLZpfIptwKu7M3cADddThQ8usiLLbEl2T3/uejrFZfjk9E7+L4VQIc
wUbQbfWdW6DLjhauXXwZ7cFKD+RF+B+fX+00hOLyZVgEFAYmOpfb8Wqm16HT3UcmroJaV30wCqea
0IFq3bhFtaiB9p+Gpj/i+NO60xdcE0cruvDAp8GUNoKac/O8NhX+IoHA8FWbZjjpO3PWGsZz2bjO
y7TcVfxvEZt3cIab4/T9n1ZVegQbkOGMMhcTNweHcxNOu7GrMBXbqhbAAX0K62aKHMTLrUlssm6q
330kXyjOgLcpbNXw9Phl83I7xGRGLBxj+b3X02GHNpiNypXbfDj/Wd96pypRYvsyL6EiOF4JDzxw
wVph7XSLZNzM0+5A3USOmCbzvtcQH7O0UmzOL/rGyYQuQ8ICXshQD3m8KPBjEYu5sbidpnCDwn1G
q3hOrpq0Ehe2rXpT/yTiLyeTop+BgkDJU52VxVIW3VxNTsYuylBODSPNukeCe7j1Ry38hCREcmG9
Nx6NHQopAkQ3TPXlocxk0ePyy3pmEVgbY27HBzvMficV/nDnX6J6Scsng9nIDJiMCkSy+iWvuh7M
joYk6aZ5hxpS+x2bRVQWEA2KL9zsp8s48N5gOpO9kFG8YJVfLYOVDdrwuAbvGvRfkUUvaDGhSGla
384/zulGBJvOBnyJZjogruPHCYeka0MY7Ki5iJymuUi+aRU2GbgFh7uytR9RxMEC+fyip0GNZg4w
HtCcqm+kfEJev0PX00bMAWxjp6cuG5Hot5tpQCN1i9hB7/f1lqYaODGvutQaPt2XCh8E2xcELtjY
ZViZXa3F1Gs2dtAMtB2WB89IrMlbrTf/mP1KXjhwb61GT5SpKMBInnRx4HKKFQPAtLEbcWWgzHM6
hPvnrEY/OsV3EK/45p0rqr4+8FiIaTQaGMYu8hdfq/wiC2ZcdDUvXPee8WdnOtcjIqIrZt/DO7MK
VkOrwVYsCrBYyCoef8ccxVWvQHFm22m9fgCGru81FMJRBgOonV/YNMuX+bIY6TXAfDQcqLyOFxPU
x0WI7cO27Mxwb5aevkmyrrrGkwPMI2pgFw66ullfH/SX9cgC0W7wFH51sR7a48yUe7ulld2KQx6U
08fOS32xmbosvmG95s7HY+VgNlJ850/VO0OaWh+cM0ZgdMsgpy9u/iYhXxtiDbvMIEW/u8fMEipM
tUraer6wa5bRk8aAUh9VgBNAIGSkx6929Hof0IVVbodGTn/0cVqGD2XVwZiTSBk8nD/8by0GM5Ua
nbabEEufMwuYnGVENrlZmcc3vpvkWw/VHQwam/L9z0WPU/U/BHA9/mPxXJbf2ZW0yy2wU3TUUg8l
NlwAi4bJI4JhT+9+MLIDDh8Fklpt8cGSTvqgzzh7AXP8HaWZ+zWpvHjThrn9+fxSy6jNB6O5AGJH
Vy2PF+e71wE0dpourXyn3WZ+217LRh6oZ+wtCi7UYpMVr8sSL5fza75QIY4OBC0kGh9c7qQi3BqL
txm5eLtpadFsndLLHzTBNkGeuG6vZlij135iGDeO2fk7YHe6v6Y/OG074Wm7Rox4lGDM8Rl5kHrX
t2P+GQ8Pho6IgM4XosQbbwazZnr3SrAGZN7iI4xe0uaGA5wAYdt8l4+zl64rbJW2Ad3CK5nV0Q46
UZC+d1n+Oj4DTQ7aXsz9FjdaG9uBBVhl2ALYmIAbgmu0axTOgI3NBx2VPYFu4uH8Bzk5SGpNhXTk
u9DyWqZzeF+gXp0Uw9ae0uQZZUIPxpwnD0WpN+/d2mopRgUeGw8e1rJ8tOKuCAUyetvBhlOSZgih
xX2KuenkJBcyY3UnHu0ylqK9wJGFMwf3X+UOrxKfaJ6x6ZJy2Da2hkKfU5drXfeH9x4gtYqAGmwS
WGlnqF/xapXQwmPU7Jxh61hVfz2aSbXrmgR/ey+s1mGi+3dAzS9Vjid7Uy2qpi5oKqPWs+QFWKLt
rKoMxq2JfcfGEzNuUQCHPob4G2CkPMhd2nX5e2OgiuoK2YeqlBLNWRRSkY9wpRF34xax+WADuSy9
JipNCCFm1e78hnzj+WgxMqRDfRr42bL1b5ZTm3cubeUBv7XfWF2OyNVYub8ey6j9Utj6uPcpkX+e
X/WNY/ACyQT7RqsPLe3jT2nivFtbtYHdpOifra4wbjtwNDT67OlC++vtlZRqCzxYsiv1z19tGjvL
abELjC3tSA+uZqkRWrzG22QM9C/Ek2WGjBo4D/XPUot44vih5tvot25d5PlvYwfPQ1xgUIGUyDkB
TfPDBw2r7rVWF8OFvOc0zqu10QKhbcpmpcdy/Jh17EZO2c3Dtm29YaWTKR/wjg8fUmccAThnSY99
RNSITwXU7nkl3cl70Ht//KA3dXNDlyY+TJ5fbpIia5hKl0zjKat17cIreiNQMHjn+oPoSgG9hMr6
FLIe2s3D1mjbZyNPpy89FLULcUI96yIa0UamEqPaswiBasu/+uQz4ha0kPjkDZJA1yVV1A4miXXr
9qG1xUDEuND2UNfTyXoII9D1oGYwl3Nu4F0l0bVnvco2d03LdN3qbGR3GfFtXLdrdsSPYN0MkA/S
csz358/SWyfYIvxStyvpEGsRfDt7Tjo/AlRXyTG9Myqj1/cIAI93/0Paeey4jbRt+4gIMIctSanV
zU52O28Iz9jDTBZzOPr/ot+NRQki+vtnMQOMDZSqWOEJd7BQ4LPxeMn7l87oDH2Hs3x1mVHWAcax
tu62N+OiQJQf0A075GBFfLJrO2g7S/XRYcfmMLP3GhNX9jjqIX94ZatTJepB5991aEFXLqYyHERd
55CYWzP9TdXV+AQzA+eJIW/04wwe+NeQQnIXTRLVviTr9e9qxvEe3xXRQfMI8+4wyFOC+jHVFGR2
J/vn7Q9yeeWwGcgdKYOtDscXlGTMMKiLD8NBHchVxZIJ5WA0SqV4kGa0cCc0v/wMa0BBH5OiFGqL
W+tMDptmCvB2By2TsfIlOvsOV4RbJuwwoQol5d0X6nqk6BJTv4XAthoj/H26FJEvOTrzWF5yyBsv
IbwS37FIdMCG8YWq9w9nrVk/KQEBItih8+E6ncZ+L6f9AUMhOGrEul/lCMh3qEZp6t3+cJe3E94J
1E21Va5lvUvPxwLMN9uznM+HGKG83+qga6CWrfHr7VE2kArOKHkGFHykIoEyUNnfHNhWH5vRTJb5
MPBc+a3Vxd8UyOg1uY6q/ldrrSU9KTi3YNOjRvLvaMmnDywvDfnbP+RinxLZQMldF5dSPFiH8+nm
RANaRVxwVMI29pGV7k5VHMo4QWl7Z/dik+pgGoD3we+BywW24XwoQMFaZXAHHdM5He4nu+w/Jnpj
nTQFqh42zMnOrrm4komfEL7gXywyNJ9NAEU6hUciLprHKZSrFzWJzI+ylmn/RTp8FHTmU8zCcEoe
5oeod+Ti1CbSXlKzrt7Zq7COjgLhKvXhGORf51PWDbQJ82xQj1EZ199L2pnPMhn7Nxk/6NnLpjTy
2x4h3CZV650ddvlhKf6xff9w7qh2bvIpKx6xYDBn9UhzZWU3GU57gMrb30PK153De3cRRStePdJU
ihDoS5zP0xCyGLmU1WMlZinIECjGbiNvLeNbhSKvvfPoXDx2rCr2Ks4qwsedt+0eCc3KDX0RKo4P
UuknIJ8/8v3+w2YMnzbofKd8VPqdaPzKZmIkFTFQkg5272aGk+ZIhj522pHCU+Lr6jwFS20Lv1I0
8aaJsTnK6Fo+DVDY8OdTq9/vXWDmS31iBQwCb9s6usT0xKNUyYHB4Ex7muV6upMAZx+p+7xTlXTV
BAGHw5EhMeX92lbkS73XoEuo2tEhQsdpRaQ/zcaSHrOpDp9i5N13wsHLjYqiKyVlOnI2b4mz2agY
ufbEp6jGmBUN6boxy4MetxLiyYm08xGvDUUxySEJ4I2Ac3q+TQs89jD0avVjDSXzIaMAeU9u0J6G
OZ6Ptz/YxWW35sAgJ4jDV3ypvf6Uv+LPrmzIOSDzHRFAMQc3iizTNUu7fFXa6kOYZsN7p8Z4CA+j
UYfiKTfOJpki5ko6a+mUI6WF8LMMeMwHII+RgN40eL3dntzFtcZgbEKbtJT3gWr8+eQkq9CrNk2V
44y361teY7ZsFnQ0S3USSKNn3WdyB1rW1bLsvM4XR59LlAdklXEEvUqH+HzkopcagP9MExikeBSD
Iwcm0vN3XAjmATfR2e8MyKO3p3v5WK+SpjoxFPGmsooPnY/aScKxlpL5KlkTveIt0nh6ojWYJhqJ
m8aSfKiKZXIHbBaPvVwZD02J3OLtH3Gxd/kN5Ap0rvkFK2n//DfI5RhJkin4wEVsHGp5GEADLFgb
xdDlbw91EQIxFOqjpBMo6OIvq5wPhe2lGjZQO45q6GRP2BrhNpNCdro9yuZTEj8Ac6LksA4BInn7
ZtQxKiSZPhVPaRjzBKfV556mJrzlIlROCQZKL7i+Tafbg26O5Z9BVaoqbFuq5ggwnE8NxJQIge2W
T5GNNaKLe6nTHrFEhkmFPbl2NKwRS8XbY16bKIXNVfBLJszaRpTIO4RwYJLyiaqngv9s65zQNivc
SEvS1xYZRoQf4MbdHnSzXf5M1F6xoyB3iS+32qAgGudSBrf1VM9g3WDPKfohwrj8KW1Cew+puNkw
ikGpHjATzU5YhA6EgvNVbWvUlvCccg6RUo4aXVUVZ8y8kCdz5/hvPx8D8eozEq0VqBFb1HWtKVjx
oft/AK+fHWCt6R8xugH4GyfNS2d31U5Wv/10f8ajnsN7TyOCcON8YiOm0tIoLIfCEU6T4GFzH5k4
5ZTJOcXAblR808IU8n2f7s+grCfpDgRTCgrngypt59ixhBNXbov6RyJ19UFgtnQX52n9Pmme9cNB
rmV2Ou/v2hjfDmWINmwIB+niGj7SGp0H3rfYQWdsngtG+QO3JKqggwvqZzMho4bJopWTc5g6/KAi
vQJ4Ess22HGMh0wpzY6VA71dB3j6vpvsfyPTc6TMRPGWF+N8fmrkRH3dd3y/qVACY1TMY2z2exit
y+3P/P4aZbNL4iEroKkOzkFOFeO4mGp1aHFo3NkWl3t/HYVdiDI9x3vLSM5GIs1SazBo6+XIo8yn
e1FF3GJTnT4kOOPujHdtVvSMwC8RD9K53ewNfkHd6GnlMBcrPSYLlh7qmKvH25v92qxIL//w2GlH
b3F7mMaLpisi+0CZyjyhhy5jXauW1mGpaEOZuHHvBS8X88IQkcQIbUAeU57TTaQkW0vYT52CVfNg
V0+dOddP1Gz39AC29y+B+toHoXDJhbV+sPOdF2UYLmhZlB7rZXWUNTEHAhaSHmycx/3bS7jVgV5Z
RMxkLdyT5608vfOxiAokPJiQRWrxJfuc0za5M5xeWrwCuYIfetF3r7wCyQE9Q9jVXWWEL7hZm7+j
ApEfV1IkVd+5py/uTX4RoM9V+XaFnm3RDGLJ7cwJx+wIR7e4L7S2fJhwMvLxjxCuYy7Kw6yHzs5l
dm3J/x50/fB/hdyrx0cj1Dk7Ik7RHDulCf1QEp03pGABbi/51aGgjMkoxsoE+Ouf/zWU0bC6UsxQ
iMYCN00wj528Gi2E0wB+QvwfRqN3AeJsrbld5Lt9mPVQM/IMqE+CaUqjclQ8oqqWmraOicDOOl4c
ST4enDxCMo0o6UK/b6hI4ruixFOrkpJnudQVT8aj1ksLFJaK1HonGOXP9gXEzswo7vEUbRYzMlK8
t1RegVmvVT+xxumgJVbp4wnX7tw2Fy8R8GCAGfxjgeCjpnj+3dRYV6MS0MRBL63I/jwAZyhORhZX
zb2e25bm5RPKX/hvKIZkHQasDI2dW/XKzoExRlOWFI1ayRYeJiN/ElkYnR/UcDR+hY2JtP9UaOIV
obFqj9V65UtCk6K5RoGPrt42LpOjZeT1k4kksmoyfezZq8nvLBGjVdCPaH9Rf1vEe197IhYQ5rRd
OBy4CWw+Z5ljkWzZbX7EMBov5mLpfDGq/RGHaXwxW7P3uwg9Liri0c5FuP26KyvvzykhRzSMC7oy
nuTa0i9aHxRmRjyhpmr1I3G09jmxoe/6NElaxzPVognSLN6t9W2/LKNTl1oF3cD9gaPeRAFNakVW
GMY9kqpQxbwFraR/WzvRDqsr1M79uu7Tv+qKtPIZC5whtj6Qs2mGn+/jJHHarGjxbYnaQY0PzVDo
ip+Fc32PKIXa+U6dpelH1GvH+y4tI+uRkMGJ7m5fgttLnh8BogthYehTwB23OCsNo8ssc9IxGGSr
OoUOPu0O2hsfU9E6H5ZJ6o5GoTofbw+63dIriAE+CuA8UL78d/1Rf928dhZrahaGYzA26ZJ9URZq
gf44963xVTdb7iaAu+On/78x133315gdK7BYop2CuJan5ndbZU4uH51c0bqDlIJZ/VlydcWvt0e9
3E/ANejpkFZxV5Aln48qS5UxqG0+ByWsL/tQagk8s1WlS8F/sR2nnYvpysLSL13R6mDV6UlsQuVB
oARRjs4caHVp3g1GF33OkIF5GGYVa6p+xgVh57he7h86DxT8UBgwica0zYhIKDi1jcVBoOA7ZLmG
0o3CrdtOuZcjWTJPA8/BcwfRd4/xt67c+elZaX4rAZ20hxxrEy9FRd8YYTKPSLEo0mfawj2iPgX4
dL9ZylfoX9ZJGYpUfQ3bEPBeo8fKZ1qMVn4PWqgzvt3+zpe3FpHb2idAxYf+nbnZ0Q5Ixaoc4imo
0z763lgZapCV/LsfK+mNQ2W9aFaYfuS5qne++OUlsoaMcOE4TED1twWYJe2LtpbqMQincjqqiRb5
EaWnL8LocEKN4/QDcjr5k07D/gXlv2KvrHZ14lxeOmMjsr3lQIHRVBrD4jPgbDO8LY2JMHRbD+gD
RQOeoR4aevmXWqvz3yY6LV9ur/qVzQdHAXwHETpAga3cezwtUY/o9Rjk8SLhL6lnT40zqZbbz0Pn
j0bXvkVCbt5ZT+D2WvEZXGDIIMK13JzpCQF1XNKtMYirODmgpDIHVmZnvipnokFWo8OHqlCzz7fn
uq1frsgveuYmj/IKXCbxOb9KMkWOjQ50QGCH8vJ9dibZN+oUazj8fRzUtKbkMFRThKyq8SKtkZ8y
5P3d7R9xdcGR2ODJIo8lOj3/DZTiuKtxpQikOBx+Oqn2IwYAlLpmU0gfwzipP0I0dY63B11D/s1J
N6AU4kC4NowupOxktN8WpbMnHvzGvEO81oY51cXhr9vDXJvbivcF00Izl3Lm+dwcRaPcP+RToLRT
w+1lzaibypIsvElNLPyN2kx5mSdp2fP4u/JGrEVFYKskfgg6bAYGPziFWVKwiy0hjvhGhq9j3Xwq
26Lc2bnXDivj0GJYu/6ktOdTJEWUe7UdpkAsjf2pref5s1pl9kmKcnU8Wtbcv0Rq45B7waXfubCv
zJK3Hm3E1QVirf2fjx0usKup3M6BimQs4ohcGeqQVs2DtijKcLr9La/ciha4u7UyQNmUOP18MC3O
caZN2jlQmkElBxGaH+udek+K3d8NSfFrZT79Z07pJ11Lxb+3B7+ykQhhVxMAElnKcpuDapLEL4Ni
LYE+hHN4JKZEo9RNRI26wjT3TvxYDngE+daYLOL9zwHdPro54KBXdYXNF8YFHYfFbFoCfF/Tr1mT
9IlHspINd/oyJ4Hd2RQYmhTsHNASuXbTZCj3oGEbLTokFlZCAiHamlqveKLN6vc6SkN5I/GpHXtg
pNIxJD/SjKF9KgH+lN4ozYCPvRq9BhyrFyuS78tFSYVP9dZUvSJN4/qgZ+hp/ZDLPKmDLMkrv1dH
C2DM7Y915XKBlbk6l7H5KSltFoz2r4OBtToFcjPO32w91D1Lrt9Ln/izJJhQEAty+Li+1fMNOaD0
geNwMeOxMqfWQVnk4qCDGe7RYSzS8m4yenknhbtyBkCkkPvzLgK50TdDdlkk0lSdl8ChNgTwvhmG
5yW15OdSL6oXwGBm7oZ5P4h7POCNVzF05h7l7cp9A3JhBfhSQSJKWX/iXzE3bVlHopUnB9VoKZ07
A54znvCu7SimpYZ4RVZEjz3clnM/GTgYOwnWRg/qfxuR+5RwmBbnSok9Hx+ifZKHqAcGgOfHuzgt
+m+lTh3LdZRkOiRmNcuukc5tiKP40CfIUyy45FmhJbu9k807ucC1D0KzlSCZ/viK1jn/Nbx5U6UU
sRykS5F5bePoD61AoFURKoqFZoy9LtIMHyQ7ES+hVkc7z+i1a2mV/lyL6OvNuFmMeLSw6Q6hCVBG
tP4t+sV6pMMTP+RCwTmZGBlNP3MGNbCTIVzJSSifUrJZ5Tm4kDf70JbUGM74oASm0MYwcasSm93n
hre2PSIEJnW6pworCf+7fbCv7T0Aodz/POcYd2323qRhMq9KnKpYyuAkarH2BiSsQVsnNn2wBemh
megSYjmR72Dor0VqtNDgBPCYryosm/vPkOkkpGO7BAMFKAQB5axPWjL7RrE+5U7Wo1Y8ICz1veuL
MX6MIL56cjapiltoodLsvLvXDsHa0KNps9b/aX6fbzu9RACrGMQSxGi+u2MGpRauWOzOwH0wKW86
F0Z1czeOunOPinbhh2DF3VaL452NcP2XUGJYsZTsvy2ctypn6OEGv6RELvDn3AP+m7JJ8to2Sk7J
PGm+JZm4LNt9Qx0ci/TqwekohECfn/bu/Sun4Q+ti5oH0k8Xakgx/yu1R5VvVMzdCU/y6gDVYxl9
SRvEs5rJ1Z1UgvfaOYRXdiX0Ci6kVbMLrZpNbJDH6MzRJZ+D2ZFa2VOaakYslNpMdKhMruHMQybn
pcXKR/hQNKn77bx3V8Iw0lPwlzSVYSVsYQGaRO2thxYTxDNOUiKEBdHYY/nNLqw9NPXVuVLYovpB
FZFEabPxqqmBPJ/xAKFDF8xtOgU2J1K4Ixfek9pWSu+2c5oVHwQqufXd7fN/9RRCVVypOcD3gPSf
Dy+Vld5iU8AXVobEG/TZeFaUDGVVOxLJwyQhuYiFi3gxCp0keaI67iJwiXzk7d9xbcFXbSIyNgA3
XIDnPyOXq1ox2nXT66iiluWc+JAZVQTlE2lnyuuMNonSypVcGbYU9Ajyz4fS+njBTcuSA9Il9UNt
5jg6JMoebPjaZ/17lM26dilqbEuryEHuhNLDIhq4fZ2ZK187hBa/lVDDjjh6qvdObu6xv7eHFsYw
23MllwHho4WyOT2EcIkx2cscZE3oPNlWXn+DY55+xeopSXlFVKd0MVzSd3op24f7f2B8Ku8kBZAm
t2bI6A+gqKTFVqDFxZIiG0lf30XHeL7Lik70/gxPkzKpqN/qzh4aP8+o0O3AJbfbaP0NFBFX4C25
MDiU82/rKGPrzJliBegiD7a/djx1H8wtSI08azFMvr1rL1eaXiQlaYoqhI60QM+HA788pegqWkFE
qP65QP3XKxBGD8zFGT+gW6oekHZSvNuDbiOFdY5rZRhSHZ8Z+OL5oBEGswIRSTvIwBB5jrBnw+26
znpDfbd5XlDH2NP3uDJNkyI0xaO1bUWj7HzEWrR8uljYwRzOmSf3Xf8hnuQmwLSlTfxGaqs3xcHt
e+cVuDosDNJVwwAInrMZNuuNytDz2A6wTDfuFa3HNyUZdOdDH/eqX8Dr8+bQmvauou39wPqugKm1
qbsyXLbVm0rLTXlIHPaQMHuMk63YgT6FmtCe+8CVzcpAFPeB+ILRVNf5/x33N33YRVFuB4VF+aTM
nP5Yh4Z6XzjL/PX2nrk6FB04LoWV3bd9z9qq1hNnTO3AwJL9qW0M1U27WngjOuGH9w+1Ci9xta4c
04uhYE1aaR07geiN+klZBUqAMhlfx8FKd0LIKyeBMtTavV3RDRcRJL1dZ5GSwgl6KRpemsXi+KlO
GIwhTLBWTM797ald2xkrun3V6WcRt8WZSanKFLKnEqRItn5ruyX7N1TjYWcBr217eC2rpT0avfo2
ElUowRQREV1gWxXS0nPRtuBELPj9AgJOeKcZ2PANWmLvgSuuXOAwFagFgRahyLYFDFphiy9In2mB
UDtlcWO24YO+JOOpNSQl9AARqncFkuSP/VzEkhcaRbx3oW5fzfXs0Wvj/YAyAgh1c+Srkr3jRKYa
jH2tt+6iW5Xf5FV+bPBu7D3bzAURQprkSMbmdIduf99rK2/JvJqUNynbbk/+yHWAUm2kBZjEKI8Y
4DSnoeSAJFLcvM2JZLutHk3+7UGvbar1Zl0nLZMPbZ4skDPIjNixEmhaV/gY5y7/JF1Vf789ykWc
x8qiP7QWhlehMpL988tGLisbi5JEDRC+TR9KWiwHs2vHO13q1AMdcgtgmiSe6whbj7ybl8pvE8f+
cvtXXFlgtP7gUMEI4hrYCoyqRmmrS+EowQRfTI8OhaS1utdkdaF4CPhPGVQ1uk+R6lVDyRnZeTmv
7C6846nq0rqGsbZFXyTa0A9mK+tBP0bRU1LYyqeo6qxjXPV5583LVPzWrFJaOYx7NeUrVxX1hLU0
z624llzOl5/3pGrnrNaDJNHa6pT0EADwi1Sdb1o74dlyqDGbUaOdq+TKtY9nJN8cNjfDbsHreBI4
8qh2ejBBgTiE6Cp9hFQLRzLU3qlEQv2MkjUAXOoIqPVe0vKWPBKjEGogoYFcHdGZH01/aCKhG4Bk
ByzOYpIJ42XUpTJ5q6OhvC9H4eypaVw5TRbHFEIid9gq6H6+zoVdNERHjhqQZKBJ3yV6frAtgd7m
7Z185XsiZ8CXJEFHOWob+dnzqNotwPigS5zov4piFCZKRt0eotbGZSAe2p0CxZWjQw5OpXJ15GTI
zcQWe+EeVEucHEZ5+Zmj7/TUtMuHZBD2HQjh8XFJnWKnFHdtkpyX1QBnHfjPnfJ3gKIOvQGpWgvy
1nTW4p8OWghEq2L0+oGkeA/IfXU82rPsIJJvJnn+8VI9J3odGi1IUj3xrVCfvERuSq/WivyOAKa/
v/0Rr9wHFDZWsgF2P6Se65//Nb+MlyDtF2EGeTioVeV2SuRM3+N4tvuDZafKFOFO6NCqDUWOY8lx
zOViD6J55WKmXL8qPFBdoUPvbH5El1mViPGeCuxat4XwlEKJxeex6C1CjCap5UcjTYdBPXROWqaf
gGDMvfBatUK+Iw+nbC/8vVwU6p76KvmGtCjSV+ud8teiTI6wsrmqzaCkNJ5jX9r2D4jjDl6k6dkH
jCS6DzYqFF9srfw/PP+M/Yf0QZK6Ko5vxu4X6KNsrmDMUST2eEvszI36KrM8Sa7E8DjaXTJ4lN4U
hOzBq/++vSEu70s2O0wbpAXoWoMEPh9/wbVZSRA1CIZkqHR3KYvxbigWdOtrGSPl24Otk/m7DgEQ
gMGgSoJvIo3bthm7VOUl1EsjsDB2OdhpXB4zLGpO2ti+EYCEXxys0F5KLS7vln5I9+zCrg5PtAUF
e2U3bfHwtLwEBMJWDxhvfgRPJrl1YYQfx1iZfTGH4jnuaQL4owWHH88jMuCdcOvqaoNdW1eB0GSL
LHUaPbEsGM5BbxTFJ4jIH1t1rO6Tado76NdGwnGOyAfgCfK3mzPWLNiAm7GtB1Idn/LIDP+NEh1v
t2GK39k7Xj8qaRbqftQt10LI+Q7iua1LSWsMgCZIRb0qDvju8UjPv5heixi/09jHNcb5BhpThmo0
9cWX27vq6lTXrEGje7zSrc9/QKJlaW7UphFky6hhRt1OHzH16N24tvZU1C/f2rVTBx6bfskqNrIp
pGVzhpLJ4BiBFLUmHi0E9AkSRlr59faULp8FfKip6FAT51W/eNMXSe+ELmorIF+Oj4o9fRjaEFoz
RrKaW4XLXiHr2hJSv6JwRgGAu3BzC0SCt7DuGS/Uh3ly21YjG8L3qDyZQ/k+cwVCYDYMhBuaIDDQ
QGltBpNqYWEvZFkB7T3zixk5YxM4i9kXvxBS05ufKqKtg9uEXaXvvH7XlpULRrXRXV/lwDY7xe76
0ZCz0AwaNFFS1zYk2xOw1j0JK8/MVarsn/d/R+RluV+52XGv2Ey10WrVriLbDHTYxN3JRkejcfUu
j16GpnDQ8yBw3wnTLqMmEFeUIv8UI0im1zX46zEbahz1hlkyifhF/VoP5XCKrdp8MXBSOC1JJLde
bifl+9NYhkUSA3AD0AYKzefDcm9mZVewg6xGF14HppGEtcnyxxSKsa8Y3TwfxlBa3qZeLnamfOWz
okhFHxdBc+6irQAQ8puSlsSJHZSh1HtYt0mHBH7xcaxXwTNLK3e20ZXTAvmBS9VZtcWA2G3mqsoV
ZW7Go6hr3AOvsx+Hvip+jIi87lR3r02N6uOqlsfK4jx7PpQ1kcTq9UxljibpAaMz+QBcRkeQVhng
BiF0/O4Nu8qagnf4QxFVNycE9bDQROWIpeyG+n4aJed5MQvxzyLP7TMSQ3ug7mtLSS0ZrRe8ing8
1PP5JdZghYo0m8Ajy9Jvp47XGN+Pz5O26m7fnttFm5HwjjeKt5+G84pN3RwNjGpEi9igE4RDbWAr
mUifCjtdDm1Zz8fUaOD9SlrGLWvNg6/k1KRo+RvKV4qye1Yv6zqeR0L8lLXbx527PpqbLWQmxNha
TR2vwbDPgzoUfy1nA+GbJenye1OZtS+6XkfVEX/s8ufOOqybZjs4JxTM3Gr6cqEXrzZ2pGLq5wT5
osrQZEvcyEfLaX+2coKV3qQXw73uFP0BTUapdw1cAmiBOZ2e+7M+2F/LJi5fLMneO8fggNbv/ddP
Q4uVYJjUZD1byFxt4TBRLTAHa6ThUCkqyB50bzPNozzWdci/RYXmmkUo5/4wz9aHxiDRd7HQgJY+
9pXUotA8NqVvSJgbWiyAduhjMACeg1bThLhrZTS+qTQ6oogaFoqLkaSah3hW+DWWcD7xYY3My5dV
HPOEBo4kefjFp9rspQSuU+elqWP2ulfoaq703hT2Q9S741LgoYxX85CEz31RgPmMB02HfWyWU6k8
Ifg6OrLbRJYjnfRU16TZw+HOihYPZtecfMBZll6cO3TDRKSGELMe2S6xaB1/VpRuEE/qmOYkZEvo
aNEnqjhq89sYY8s+hVglitltufKVwXXqAT+ZCiZfA/cSy8niAVuAoXfxHTUjDCWRV/TawQ6VV8Ou
wadmAogPGtDRhBGnAYtKfMOdnRVZsmz53SfynPeugoa4uJ8bFaaVM9tNctdGY108zrYY9Jc4wno0
mMHXJneq3uY2thlqYS0u9OQCN0pHzu9L+KHTZ0qPqM6VSt6EB9WZTf1bmzVzdkpsSrsHrQ+RZ8Q6
0zCOUtOG9qErNKXwaPcg8NSYkdp+GLFJW36FFJC0J2k0lOkJ6m6O5bVjzEXzLE0Q4VwE4M38tTfN
ePllSE2GQleaJvFT1+N7eZwySe4+WFGZL3eZabG/1MpeuU9KAdEgAIaGZu09YNXF8Zo8n+xvXRVV
02+USibFdLmls+6B5mXR/rugKVoJf+zGGffvEY607lV15nCSFG2p89y14zKKC9fSaiwovYmeGt81
qWBYfVb7LqSHw3PYVU9OPovQj2LSvM5FQyeSUteRYt1+XMySdhru4d14wsFi4q8teVKJxKMDZMYJ
Ored1Tyha0OR2BMmijiKn2DhvZwm+le5wiQ458+RtjbXPaeDkR57BAcJjnelXhcPyrTgNkV5vK/z
g5NLg35nIakzQknW0njCwFF37G50lbke4xFG7wIEzi8aDmXhlm0ozIfSsaD+LgBtqvusz1rnFScd
DWMVpVfy5Bkzp6j9FYVLlniTnKatcojxhmxbb1xaAD66U5vZN1MKJS4iZxxZYo8+RJyMnlLF9Of8
3liU8mCkmK+inqzopjv1kmP9lDBZX4GESvXUDHNauaGSdY67koOKL1krTf2hE6IVTw55LQXtohHZ
F2owtoRGTtiJ41LTzFM9TY1N9dmipbn44dDq6mNvmLVxP9sWqZOfV7BV7tQ5LOofYUFT4KEsTHt5
G/OhnmJPmttecdNxyaJfIml6IDyyEiYO8Wtay4vsYe9utndQ5ksQTtiASli/LYsccjfZfSROqVxb
/T1ErjR/muRWnV9bY25XgZ0oCp1gaiJjcQuUofRfWaW20eLKSJ+lboJkzQoeHSw5/BXqhTT/1EQl
mi9KFE/iocm6OPsYoY8mrySWSPphUWXSqbMXVLtrZ9GdV+zse/khRsJhCVLJbFX1Pq5mKxRuW9Es
8NWos0CFFoYJNqLG98v8EWu1FP2b9ENjgAaiVXmI1T7t7zIh5Pqo9oMaPfBxG/GvQB6ieTInQwJK
h50XGuKuCON4/KePygx3Da23U2yGe2MYTtFIpYpnxe6Uf6nny3j2NZMjzx8x7eQvaTZymadGnU3r
mFGdi15EW/fDM+rB0nAvCzTZv7BBLNPTxqnuPbPRW3E3mHjjnmJ1kOPT3Aklf0jLZhr+wYHUSpeg
6SJaTeaQK+l911VjGCRzIgYuKSHRAFKjJlF+DhYU5fvUrsv+OHVyOP0sBQ+IZwM8QmnOrOxuWA4I
8KbT8jjiX9p+WRwEtzovrHV4FnIU6/IPSJzCeCjjeZ67Yz4V0fBNRRpTP4w2vjeo/hhh0d85wnRE
61Jphh8dQ4/oLE8saVrhzDSOAhmbua4/JfpUtd9AxclzdTD7sK1/TDPbpz/GU1taJDVglcSLqiTG
fJ/hqzg+W2ZMLRMaexie6PNOJWZ2XWRW94XcJ9I9Y1vm2zLOY/I5jjjV9zIZ6XQSkpoACDeMak7c
XHeSR4CgYUcm2tr5TwPj5jHo6XsUqa932Wx8oeKf5d/mXIym6vMQzOGpMIAmVDySWavcZbUx96M7
U8M2cXcDIvGRmrKOYbBWVtQiG2EIU7hA0shOnBpQ4OtMHbs8lKkN0MAtjKKyXWXE3+M1FUTNT3Va
LMUhG2wJ9U2gxShEFRCkJa+UbLPt3W4i7HTx9Z6rUzz3DY9FDc7W49uqyGYUiW6eIowgFrfPQIsG
TilX8SGT5ir+bpiVMz9o5tTo42HSCgvP4gID6u99O0jJx2hw1P5gwrFuNBy9rdBxp7ZD6tXF6Uyo
tS9zTstnSx/jz70MtPexX/RQuhuWMkniA9DexBLugrnc8jNrR5H/1za1zC+sqGw7r3PU1MuXKo31
DNVoMuTFm/UiJFac8FUen7W+daaXpXO0+Zi3Pd2kfzQwqrXu8U5O4VuoKxri/VLdASVrp/iuhEWo
Pkc4TFQBuAPoqD4MjTDB+WxdkRy05C9upXI6dFWR+6gQQKGc1QXn0HLBGus1rSU+FQ6PJR5aLJTh
optj/JfHWfJmNU088HJrSL30/dASj0VTH2DJHP5bJy1dd0kQNhzm2JKEp9Kv+26ktp08C1Ha2V3e
2k1515cZAbeMYgWs5Eitj9AwjeLYi1Cl/lmL2OG34tj9PDahYTFaI9sYyrWh4gJRHn4ldo/ClI2l
8A80kaIvmBzLQBgja1jtLvr8TdOi0HiZcmxwDoA++kp1s06unDuoKXp27Ger7h+nrGiikyL1oDTr
hGf0ocjL8W3SsGt+rWtbcr6HZaYkWJeP5kedgrH0UcL1avy3LgrzDQnIQfNMIwxf58Xgc07aYCi4
zBb9rwy6WoYbqtDfEIjTXhtlWXTXKVWnDuaxyvx5pe3cy5WMjoawpi71C6UziXxr3SC0UyMKxHM0
K9Udt21knITaovwKh6F9E1T9cS7WWKbfTaXXjWcp8zL7thn2kV/pIn7DmmksPcWSirekqsWvzLa7
8A4nm2r+sRSWlv+al9X8C+1ok90cC0WefNMA7YNdD53KHwSYvfNByupq/NKprdGB0o2m4rQgdVN6
ciGlxSNxkqBy3WYEMw2PeU18HtbWB563RH4YaUbqvvP/ODqvJTmRLAw/ERF4c4sp095IrZZuCEnT
wiaQQJKQT79f7c3ERmhHU10Nmef8Nj58lc7zHtvkZynHUMNatdG/Eq0Wy1jCOniu0KpMZ9n2jMv6
GMsODcDmqxd3hjJ8UM6k9advQVOl00iucBFWcZVcuhGSgCHK0NzZqrDygpyitZDHJ/D2qEBTHt35
+0FiV+JwDD5sm7Kbs+NXVtgw3iUh7epbYL/1Xb9/tfYgNhLnAv9b51kUHHCF+W4axtt2PJvycGiD
0T5jwsD5diRNbogimLKgl7LLu2Pb6jvoZEFDuXSWJrPiKpouI27w5CfXpwiKllvKOkOe7aZMjW3P
Vq5H7Ftw07EYzp0XL+VTPVNj/aOL5mgoNAni3rnVvj1mRx0E84mMmUY/LsesYJCmYRl/g5KovrCi
jiuu8jjOfsrWjO71pvdrcBPoPblUnvbGH56/hWdZTjNSH+HRnpCKbu/qIiG5Ur+wWUQ699YubpFl
Ssdc3QmbJ9vhVnYdvclj3Fa81l4b3XGCIGtNgzmew6ztpCJr/ki2PNSJmPhG3RWu291Fmft9r6MM
Y1wtzwZb1Zr6cdWJH+Nse9tJ2N5k8kjt6si7eCy39Ei61r7uhm2+cPt56vN26jAPel1QHd+MniP7
U009aYvDGPSDzSvEiFVdxmQ99vWbATVFOIEaO9HIeBdnFSqlia3qm/ug3CNHvsQlonemzdCvW//q
Drv9NFImbt/tdj8muRcSO8iOVeICy3x/T4KHHdFfmDadNHWmynmrOH46qshv049+bHArlE8zioDq
7+zIccjRBqJnVaqOVjo3Exa/3Vtp34pJb/7WRSGiPX6kyMo7NF6/YxTxvHyz5X0evtfsV0eWPeyM
W2vv6lRqne8mGobDrI6Pbkgbe0neqWIKvnd81F8Bw6yd7nLr13RQxxTjInGOvuA19uas44eJf/dD
ZJMdqyBZMJD2Ju2XqfOunun9V4o7KpCRxUnk9RgsOZ6lM3ghQbziiMnbHZc1bXarSvIypkYzt/Zj
j7NxGrdndasPLJx6R8rQ0yW53nejf3Ag4OgiGdsK2/xwvJloztCyg8vedBU5/OPkfwJxJM1ppJvT
yyoxDTKTJOFMRWsmRFteXEd+SoFAPaRDLMLj7FqCe84IbK3Lcqvi9d01/pdsS/VzqF3bTiO/Dv/Z
c1L94Xs1ItMt+VFeMk8Of1Qej4F1kyLYfbBFDB1JaxVTcusecKcq+NSbCv7VOz2cWe0peWRhsolf
XdRjSJkazoEchfjI+jO1Q3k1ra1ojB2RC7te3wRIPIFQ8tVvGPejpPKd1CMa4U+wW5qOEFjlPZUE
UnwLZ7aTtHH3sC32ro8sJHFR32UasycWWa26KbesdbE4TCP1OmgxJ1kJbEEpzg4oswnlLIX0j2q4
GqZMK/WWQ9X8gEepaLqcRZMKowYna9hO6kyPcxKlNE3Wzzzjx5yGUu10WrGEPIddfdOXl8G+nXDg
k3XPYLA+OFGLWXb3lfnEt8vip0tpgAckBWdpRarHN+W245jpyO/+sp+NmHqt+Zgv++3le9jk3JKH
LJtmS8stwfibHIvzEnumI83ATrYXy/c7lTfHEdLKjT7qQRMe84hHomdb5YTUnL7L9M9d2tAuyln1
E0lI1nheBYd0jjyqXbKo621uy72sq7Sv2ItTa0+gSk0yDGu6hLP7z2oGT2TOQupJxlPWz9nWjeub
zydzCsRdVV2s9rGbvG4OT+UdqEVEP60S3yYiD3Ua73S18gow0edV2Dh/BRH6lMKOBPjnLUgjn6Vq
Q+5mlFMvytvbJhtCq/49uutAZ3PYEbLORou0PVC9zhkp1+pk2E4e0VYBe9IFH7DR7dgbikrJcOPM
6PCHxNEa/tA0xd6tMQ4pFt9w/YAYH4LUC4zncjwbbyfgzkZQqVu0gOW+kCyWLCu/4HaJmXBiU7MU
OFRFlHzHtxHO3Su/zsc1/C+ybo5S4R5N5naR/Jr0wXtjOx9dvcS31Tb4M1Gp+mvvYp0nMy6tzC6H
9kltoC2cJmX8TVbHrbrDC7lxayQ+VCcgtAEEGY33uXJq9vgmgom9HPDgwms2eBihpSPSRS+7l7ae
9COSJc1R8XdrUZClNGHK94iXS1Eq1Tp3TEUTdbNzT6TL7pCZbM3C5/wcjpAhNIrG4KaeD3Vaym7D
Nlo5m0yjqXUrUv9GIXJniO2nsFlWm9vZdmWKRjpxsypsk/98b2xkWnPwfTZuTeBjSH/LkEbzNr4y
ANFXG3mCvuIjHPFkuowD+hW1Yoki4FaQLXlzZeatXj8Qr3xYTD3TJHUWNf3uP4clEl6+EXq8MOMD
cTmCzkVaX4fmDyODi81GKus/PS5dUOz9HL4P3MoiG1VNyxzRuvU/u11HWlN25/gl3FGNuVCsbela
Y0PLDHGhyztK5Uo8c73sy9Noe/Iu2sLmvWnnWKVj7bSPilt6OJkYXe9dv0o+5KAiZ4ROUOVUVIMo
/5lIr23W7lMfMN17UI0+g/ylA02Msq5vTJfi3w7LlGfLjJkAkahP6Nf68eQDPB0nAES2ljHs7XSS
i+FiH7ey5sokLzSrAiy3BdPF3GIOEKopbCiU5Ju9mfJ5akLdsymK9vPQVhMXctd8s960UkfnKrt9
DRvLt68ub4zO8LEO6m9v2UihR+Lg1YMjwfSvpcJlcCkbKg+vCcPAlJeMRe+TZ1pwF0KVUFUMrgQG
Zk1eM3kQyp0BvfqPh41QJt0HIhkQV5P+f672JTzyY1M1/5c18qsrw8huZ7GwyAG1PQItMhhSyCWH
BOr6Mu0A2VncBJhy1trnT3ulie/tPX2IR8syw5pvDA8VM4Jo7Yvdovpr5inszqO9ti28ByKj7OY6
TDJW8q0hjNCrl7OQitL5IZl18BkFbbSdogVAKOtX1YoUPHRd/07NHsAgWCyfWVvFkciHOCD4MjXx
0MQ8APbo3PDg/09NynwzLDXda2xc/eEy6U10EoX8p4Z1rZfH+v+N1EOlrPcViNdN5Uw1D5TTNkZj
thnLwXk1luE/35244AaCU0Qqm4QdeKBslvceLY9VaNYiurHcxb1OySrleUBn8VEhshTZVuG+lm4w
mlMZqPlj7ugGSg+etDbvWfgEUSEwOAU3PZihNy51VPiRiJ6FFQHYBLWm47MLe047jvupiBIiaTO8
L8ebK634k7L6uL2LK6OcF1dKwXzjjnVV4CNe5pRbRXqPN9hW5m5zGHONUGC9NZg0llwvNRrRTvBS
nhyzlWHGK610ltQsv1fkAOWLtNdKFmoKnDfu3KTKS2EPn4tWgUzNRsrKfWOrwC+AV9l9Eu15bz1w
aZNOzmD96aJBDili3KDE6qwm8Iim4g+rqXa9TIW+vPothvis8oX6x+/e+lIqoWOkYx74N04R280w
tuTC2rO/Qz7IqrnFPMHMnJK2r9pi7bakKtpBj3HWR0v/d/TMtBQTASXcv+bYnsY18P74t80nXQz7
w5ltQFCbgpH6bohZtvMjpro019OmfjZiDH+HEID/SqcZf1eJRYBfWVqzk9rGd/eCy4Wpql0EaNgi
yE956AJxFGLaljHvAAT4mVnr0inojud+W2aRre0RvPK7jQ5eZn/48GU0dgSU1IToERUSfAi2HSeL
J6N8xtcwUhmfTYyniikb4HCJub5KMjWGdPRNTYMOJ/Tj7a38TsxOOWcx1jJRlHAZ5hSC9LzLPbqF
GgT6+xzvzZ43nTDycri7eke4MtS5P6/mRS7ccEU8jMrcY/yuj4I9i19XQ95CkonNgvtxm26o+No3
v81CggvmbC2lp7MJjGQoZvpS1zRRSMfSYO9rdrW4M3zP9RA2mVl98yTUTd8lmH3phtU0KYIVLE2U
R7OM85aGkQmGq4pPgAludfLtZf/rcKeHRXWI6rppenPzYYcdgYlbiLDRZQ380fpjfVL+wDc4EDY7
pqNs6nc1hoDqPLvD5+jsO7OSDnWXCTIZp3RV4/BiZCNlLl2r/Q63bjcZtLb5Kjc2o7zq+5ke2a6J
3/dRyuhM/1P5Kxmt/k5b86oeKlamaxPUS8h47+jvbaBXN2uRUuxwS2Tz56iSWn1em7q9dkZGySku
u8hkAdSRxWq31neALXpNAxqu7qSPKDx1ZzPrbLOX+h4VSTdnfejeOmu4aO5YhyXZANHsrblYJiGz
+UBhksl5qm+wG52HmAYANsFQtxHutqsUBlppqu8LuUqyCCCemMeYxNq8q6z1nXl63NLN26gK0XXn
bqnylPnnlTF+4M4dzSM/uKkfg8Cq9V1zbOz6rgiq3zGxSVY6b6DQmc8j9RiPiFEzlbjjz+mIgdDj
Zi/jtJW9+jTzYVH0IGJZZgpw4jhVc6Q/7B1Dpw0t97OsQ+u7X9nlb+pvl5i5pwOsPgxLogZ/7VLs
wKN9N3vVqDPXqYN7j5l0y6AZh+9mrsp/OyfwkbJFd88+plEvBfgfVbq3iB7ps3esn+1u0ejXJayA
Gbpp0xZW4g0QfB5F6Kkoh7jPyN++KfI6ejfSbkqIJNpCHsRcb1gGC381DaPeMQVknauJMJ0xqaIm
xy+ulpyCW9hEaXAP8J+dNdSIFQwixfEut1zPAbuAPdeHdxcoaTnZphYgosnfhpfI0zd77b7KOCWB
S/zX7smACKkU+2e0Tbo6HfTVbTmA0VZerWoe3CcLtWh/qkLQXq7rJnqYnEq7YDii+XQUkYMMvu4o
gAvYE9Nxl8d2cvzewcsV2tyU0+bwbkTykMydx9788CYev1NU16tMRzPUX7GMjYHyWhv+2iqq/dyC
L+XfF66OLw0bTXxSQQ2EtjuNd078uq/PVg+7cJ6nYdqeVqyjUeoOGhQQ4mNjT56ZZAusQjLOmGbb
hv2NM/qE0KvUl9JZlWQOcZ1v7R7V5gx4zSC7CMpg84iomf25wf3Lm9MLcNvbg/6GtWkeiq3Xs8Ml
UdV9zwsvawsoMDFaUy4a6uncrItbiNqX62mclC+zQ8VTl4IgJPYl9PvgB2cqD2cMEMDT11NKnnqh
olJuMAwleNDn437q5hWIUlvrkVpAVk26QvMB1FftTplitcZJpu2wkZnb1syPCcsyORJDQkbeCDT9
w+VtLfN9dsPbL0QlLU02O/+UldPdiXZJ3s1o8TqjcQN+3AZzc2z5e/v7gMNhqhnQKRR1dbjOpXXm
wzDVBeVvTyRkyHp7r0xuR1Z9FxGW82Ota2TLTjyzJyAnSfqiDfU6MdajsUDYZpOa3W1bY2VQC8EH
Ttx2y8gq6EyulOt/DrLayaKRXvxIniKDu+3o+QECY6zOsIaOuIujoOweLXEs1TdsZdK6oC7hyneM
vy3pNDnHz6RRElJMkK9wH8imXX/wRCxuOgdr3z+1TA6A8yX0fjbE4Qbj5wmvLZp6orqbF2uLT5Uu
YbmswHtL5rJ2i30npBrbXNjYJDlXIwO6jf308aaoO540AIz44DWsRZeWiXaPx35wWvGuufM/ysoV
xztpf3zlJFjFooDiHf/4s7eIEx9rr3HhEZL+vKxY+H5ST7fKxxIdtzprt16KeGO6v4yD4EqcDG3P
NCn64a999FZSn4G42stITLp3sfU02O++jvmNHIfwl2KJw5lDmYSXg2NwNa829dPHBfEPxFFqnLkO
zgPAlZPKAUbn4ZhAHlKfkXV9HcXOPzugb8NSTkpTcHWh1KPPPkKBgkUp2faXaV/5he4ydlcA0zYY
39ultqjt3jzZ3m8tG81p8qwoeTFbuFknWqG2qSDzXIz3dWybOfVcONRLYAZ7g2v2mjUbB1+PD3XT
Y3O9fUn6fkhMEH7T5MvvTw5PWMUsA5sXvJtg0U5QoHWcZUuYOIsxw6QR4rHbp+PvcAjurY1r5zLH
bvmhwZ3wGm07ZJjXqzhKpZrnLS+7av6jNni/AnKs+2VQBNUFhSR9km/hMWAwXuv+aQvCQ1wrS6kM
OGjLpF2/slDPnGndM/fNRxnGZZaE8/yn12q+cqIFnw3lQGyUk25+GUx21pOjfZbdBck/b0z8uyPX
9iPSeBanCjfQIsvf1Rbf6g9Y6T2hOLhyvxuHczNX/Yez7n54sqd+BSqo918RwGjCXdWX6r/ec7qn
0J4B8zomEAo3pTTWXd+uy57FygvfWtoHhnTdguTLqBWqopJzc6lkkDyhtgC3Kssq+is9v/LpKAAz
eBujgz6YmmFtz0VbdQQl2l2YBlsTupcqcM0Z0ty7B+4C1vNH8XZrYT4Bb8RDajX19td3ySJfkEZw
3PjtWszx1G4nPYzrfvKaxDXPrSDgpw6IAylg/IfCDmoC1LCLBXnMUgKRE7XB73aoQQFidTtdquoo
/0BjT7/j9nhGWJ4MeUeRGoj3TA9JurnY6dLFGlCU4YuOirlawUaXpjxUbvS6nRf0QHMWrrZYz27P
FZXWKmrsnCeHqi0O17lnjmSzWHezEUgT++wKWkzqdSs1Pa0Njl52pqT7xXwgnlC22mxg4RxcZh5J
j2VMeWgxp6rDed839T+ytUKd1SxzP6mvTRy2s/j4O1YoOzNdTs1XVPNLCQJTr6/4S6MUuVxXQ76p
4akN9qg/UfY8e5/yiIcvPe0dWLO9AkxHa338IOe2YjswN/wncGw6ZUQyJ58HCiDvicLJ7bM2sxoA
GsVuXUgY6luEOXOiOVVQr6QmsHSUC2nx8serC184Y404e6WJypO0o2Z+lFavQ/D2Oviq49H+D+dZ
taQg7Lb9djAUYdfxaGd+P3obq6SIt/jLMiUvTrm3XTEM+1KfAx3BvM7MYA/NOHR3xk4csk0q1Bw+
vysLHmNfijXoxumNR5D9bxJ7Ryn6ai86a8JWzoVm9pU5JqRx/VqnWm1ocVzuGovj37k4+JZANCUY
W+7BlmwPx7xLh/+cTJCLcz9X56aNvRpsWFPhVrdDsJxqJ6AJHIHQkAxZjwSky8vIoQehT3Ym+NmE
fKqwvJWCRDYpfio5fFZtVo7pZqJeltzU3WRlTutMP8IeEU2qG1+RJSJNG6ebqkrEDYkHOOoRapEw
2/jcBbFVR0s6o+1HDKZDmnOq2aE7a5+m4Mtat2F5OqyN2c43ZDoiRaFUsyNE9K9nqXXMFn/e19wy
FfIZHSNSzY9h7a20PNpJ3fXG0FF1WwzAvmyeolADuKdcun5ZrAeXV5rsUQM2MxlZwDqg/EjWln5L
x1cNc6MFjpINKkTx0qIuYo8+JEzG1C/1fBfShBdeIjx+a74Gc3Vc+6rz66Lhhwmoj/KpsIuXYKjR
4rXBY723/etU7/MP9pmSfduyh7eqdIIrV81q54lRdMu6Zrgh9aq3rrMwlUhxVo9tUTbz8HZA4/5p
9yN58idaoRhj5ubfykQJ3gwDO2aVgtAH5zabe4kOj9ELedtzax/bl2013ZbuiOe8VMhE3Ldju14l
OCNpK3Bdt8HUmVNb9O4XO7tAaOi54tsYia7NZ+lAvXVL1TtpF1Z2lDnxuv/sa7Ffue7NfQRAD7fp
11Wfczq9Vsbmf8GcaCzUlhPnfdwfhCbrmi8+Km3kbKEz6iCF/TiSYo39+c5te/3hk+keZGNZjuRg
6aOHB/O28Y580N4nP9tSdK5r2b64le62+02xLjUDsskUFz5Jsi5NQV56+M78cbhjeFpw9aAmcMnB
PNGaY26hVk3LZmLJJQIx6WilXw39Xqm7N9P3IG7FF+chApCu6usXO7br4nbTm5yrIy6/YiSBpzgu
IVppY6DpWshy/ihJvYCMZS6Oz0FSBj0V9ANnARc5kYJujYCIl6b3uc/2gzti92etKFnADYsYo9Kn
DY3+Q2J27hfA6n7JMA+ZpkDiAW1sjdvav3WtM/z0BQBFpn1HeFdaQtb+IRorAanlqmk68qZ2azg0
9JUF1M/anxd+TiSmaxCIFLBpGODveYyLYK6bKe9D6UMveC07w27IrD5LtojhaU2Ura+EPK/n0F3n
cz0f3uuyx3ZXrBSF9e992eFfavm4jA6CH3GyGEe4kbBfXdamXDt+EWRT3tEfM65ZYDofeNFCpfCw
VGxKOfdf5ZwN+XAs24G2kCyIwQXuozzXvnSYYFj9D9JpstUlGidd235QeR+t639711UlHzru+wKU
H3muYvf5E0Zj7eZQxEGdoST07Ky3y+h3EOyEL+wQ1/leScz1Y5fUp0iE0UPv6/kv36r1ZU/HNBWS
HdS+eEMUwZwhoYScKitm0Kh1Z4XCsB2XP0iqWdgRjLuPY2TMt4XXacya0truD0bxvXCG1v5DCrl+
OMjWqs/asuM3jbmEkry+V/MlVIZhNhBr52a8KG2PSZdYwcwTGyFYKypSgCxZjgwKI5FM7Adl9GGC
A9RmdTcvufhTOZUvS+9XzfVA0BFmkb9pQUJV5KnM6prAPTXWZHMBKEepXBpScGHN+8Q+HyHFtdns
9MuTIRpIZh29jCNPKGr8IC3tSMMWzElCKGO57+VFuzOKJ4J1WCCmmIGka+PWu7IDYV1TvO1Bxlmp
LYzroH8n07feEymfCEQcd2qc3F4M2CpYrIrSKtjtiVF82OsfddPE1i/D/lSdRzCxPuMJHTcnhXwZ
9JULMthyNKrAeTvSoyjXSJbXzCeHKjqpCMgz0zoI9UU7MyrwsHMNVzYquYpneuI6GUNh/04QtX61
wer2fIRyCc4OO0h0+ze5m9uD1/EdKrVV2WyVMf+mpEYRvYxnv1HmqBEoY3lqU9+CWtmjRXy2Jdqy
R0Juq/rk6WH/0XXr3GS6aUPv5LOawdIMg1RnpeadIyCJOue6WNzX564hH/fBB/qyTqxf0Zq6sFnR
mRkLELMFw7MveFYsK5d6m++9VVHBMNDrTBlbx9drWfK/rQ9DdY6btfSZQJrOcOBY/vwQ7vzyMiGb
7XUVqDmBhYLZS5P5Jqu3YHWHU1Catno2Pbx/HirPV6eQOyL650ZT9IEFttxPOxRmdNcm8fLH470G
/hAugNwUUmiV2uC1ZOKJCrWKmQeRMTzNj85kt/etQ+FdZ236MZlqhzABroSnkd6B70gkl7AwPRYG
RIHx4j0qpA+atdnzXqfIN1U2S5JG70qp/W/BLJNn4cujy6H6BfXNWzC8Y/rzxH2F/GMDWq5t6LG4
tC4qkaAq4T66dhHBOLLS+O3HoarVfBftGHYXw0/8hAW0I7QtRBBztjp3esD/g9RFbjgibjqRVnJt
40bjUg+rMEflqavU16vPrGsC9uLIW7CXWz5RHCgTfQGRlJQrIBqZpZlsy+qfMl1ynCM8RkfeJmb+
iyoWLXANtL3CbPjmpPFeF05Tl3eE165TsXl78/1YQp61G5n5dhwVazuc6k0+XtWrna1b0/zcLVDf
NOQeRuha/urFEj3AU++vSFGO//BARfgKQLkBaBC5klZSd2J82Bof3cugN79QTdB+qMkBhdHchLmN
6PZIJ4idN3Qy6u++oZxkMWijFy+stzIdauLIbpD+dK+qPb5b6jH5NsIYP9Hj0n8tiWKZWmp/vWtl
F7w07rY9j7ND3ejkJQwdyaafJR8OnH8K+h+tZKg3a6D2dJ1m/0sY3lRkW+S6dVUg7oU0NnMXtrvc
T+z9UQobJpG7RATRsJOVLkLz11Hg7tN2E+evgfhcY7afo+2Za3oYL7cK7UzG/l7ccOOiUaE8dfsw
nY0TDV/T3nvXtQzCKyWow/fFWZz7yl8sWFSflSgYpjpPRpi+YHEfEVCqgjVavyI9/a8eUNWQUZ6k
Q0sSkdU7TBYkMSFkEaW59HXyG78dkR7tjX6a5NmOpvUZHVz4/fZCnzsXRs/a+dja+M1l8Kr1HA/x
QzWBf7v+4acE78IvB7L/iZA3eYL6PdFg+zr01BsTaHUTtST+qd2O5b4i22Gw1S8ECl9CaZQIw3E/
IlFM+dMdFCvcH5ZpGb+VMyGZWTMhxNHfm8livSLZU2VrPG20UO8i/B7fuqSKIFq8bGDXfAzqMEIj
Pq3zf2FoaDHvnD56NEsvr3oJlwrkd5Yo4eMR7UizPeFT5+kGMkDtTcPucjLjNqqibruD8JrJibIw
7oLP1TXWq8Hw+THHmELqsZqfR2uo/tPoxRmtSG34HQrf/qFYKH5Zs+V/GyzhPENmjy/20os7WVl6
ye26804Vd8WDQ+N1kYBD30PqMyWrwxX/RmSW6Gxoo0xjfwoLhXAI+t1Nno41uAmNtrUAZu1/OZ17
HHQfO+1dD118jtFIw5eRjf4RDkf8e+XWv3NhS/8lAsFR9ORAk0i0/ArImjlHnhBK7I8kVA7fK2dl
io+lvAcpw6YuKjO9u+Vq/w5wnhSMAXC3mwSuS4z705p9pKKmcwu1zP73mHfl0umtgc0g0JWR/L3i
3n4hIZa/ypoj90+T3EwXe1Ch9wuOO87cHvLQHRak7klD7eWgow9UXOKBEXnkjUaV/uJ0fv+DyzmC
uSvdO9si4BMNxFGOGdZE+7zruL+3B5TZ6IasAXbFEfsfz7fq1z3El9M3rfUUDd3+ZtrZ3VNvkfTf
Ygz6ZW2l97PRs6TNGILqyrBmbVhH/PKdrADxcye+B9Gw4zdfc116/P1V2QCNyM39BSCwvoWIPxGr
HCHP3D72/D0t/PgLCnAi/5mxq+TqCN8CikxceTtGCKk54grbwKZ536oRf8w0iKbQo/QeEVNO9yvy
yHsX/Ua6RoN53skJqzPkeY6VB3pACBnXHHU9e2QBUji+JFN3QOgDIH4vq6V57eC8kZba1g7aXI3V
L3WUg8JfhYJoNdb4X60WqpNDvN5puAYJS0PQ0CHhtPUhUQz6ZAUzRj4ZHBcrKO9mvqQDbgK3ggzR
82PzneaSUeWOdOetycOeqIE7tKHL9ts2O2R4qoxbywvjiOO/eqvduHfsYWBEJrEs9TUKqe0UcM3+
8Gq5hAjG0fP9LDdk8JdOVlr8netpaJ8jAPf5XrQUGbPqxeVcsLGYAJzL6r6hgQx6VCnd4IgCgYlu
c7n0k2GNGkKHzCEzzVWd7WbogpEfS3fuHUaP7riyZawo+G4dmrh99jHW3An+iJiePdMS8dssj379
boU1QrsM6r4xpyaSZfSyxmXsPlYCWXQRBFV8xQ1j/iPBuhFZfQhVX2q2gPFlEIwLJwRB+26f6tkR
sXkarVBG02lhw2ir8xKB0jVpLLdpw3aX4FV7lxJF7saNt5r45wDnELIcwb/javCm48CpEKBVXs7e
jJCjwSlnaPwcD+iGAnFsjHJhNaXEGWyhnrAf+hHhIt1wsDBstKPdusuErhs+SWY76rq9yj0d1s7T
ALkUX1yxrCXfJPyN/MvB5oKfaiOdbb26JaUaP8RiNuuM+qxZVfo/js5sO05cC8NPxFrMw20VNXp2
PMS5YcVJhxkkkATi6c9X57o7iV0F0t7/mBr0uwFDe6EptnLTObUzZWHsye4xSeulfNNOwmWcaqIl
H1HCTBocYw7clhJPbAPvsdfp4WJw1yXwIMza1xCVQMYauy7LPiz9gnDyDi3moUbo195XYaKKnN+7
nl2IMz9df/JdVEjv42X9rTHVum924nT8NSduv7IT2Aa4b1fOZe9+EV/lky6zMa22L7FW3vQoIHH9
C3bp0T+RkjGhjg8n+BiegVZghlq7vn6MBTQeOsjZDQ4hbE1y6sZiUP/ieGhnyBlUxz9wMhTD5xho
D+p58X1QkWCVzKimFl79uPY4XcHKaYHx9zXmo+K0rfEKscZixnURuI5i2O0RnOZlSqTRnYtYo9jw
eKRBfXT8oA5+Vqqm0x6S0/L1TrMz28cCVit9w82CqcAdqpE8223MmucOuXCC9HEIinOzuUmxI/rd
bpfeYsp7mrN6LiD4k4CdYnP4R6sdn1Zanp1U2xXRkzsr5ecmECiRgRvHqHmicINTeEtdZBRDLCKA
H0rGpunJqQz4x650ZFtmBN6rJopO/IZZcvbcpEWejP1Ydxf86hrGOJmgz3fxMpYl6U2szdFPt0u1
9zts4gJnyKIwqhywD4sCmhMH1C0fqJgyfRpLJp+D4Ef0vbxTc6hOgaUGM7hwoKeM1rqeAIgGXwTB
L+E6PCPJ3Dq+s7/J5Jl4HQxb0hCQVTC0Yq6J1vvCANfusLM6Y17wfSYaxd8NAdkHziDQYADDF95H
446BfI5QCTVPhZfChUuQiemfTqJouDJsJhMWpQq9NpqgsCmvnso8c4KgUM5vhCbF9G+SYzRfBh+U
9oCytyp4aEsrTzrRS39PnIKTAbE3mTgruQ7mzhmKosi9BBHoPlvCIPyF1TRsDoTcL8tzg4bJOc7A
gPUD/7eMdjZJwcWwHMNaVwObOBBgKbeDU/oi5in1idbJ3bZa/NxrOh7+YwrMXX4yKCo5wHk7a+Be
o0zWejlyp/iwBlOd1M4djbQm5RigrQEyuyVGnTsjHhC1M+msS8dCN+jpLgxNJiBaZ9WEuUxCxyog
EmW9H84K5wCzxCb+I94whyC49QLzwAOrqjP3Qby8L2tPqRpuBv77jRJGS7BOmL3uFqRB5iZFts2e
l30Y/uEBVM2xpDg+4pjDyjoSPxc18clKMt7zshAiic5FRFjtj1GO/+cU1kpc4VvDYNsFpQvsf0iB
guWTSpqm+SW8puRd9YrBxfmcuP60hsQxrpvjnoheMRZuFG9RP506PhIrPmIFSP/lYljxLcgs7/3z
mEZzF7/7RYCJeVdRnRDnXq3TmjWqlF16HUQ5/DMcJdne6UyTHaNSGYX6WmzudirWoF3uySDH/7qx
RpnnxI5c3jXhMy/JYjy2oKDt1/3Skd3DmzEH/vw9Eq3uYVGMYBbiYz1S8/Gks3Fq+z0wqNPcJ1Hr
hF/JNlLXSQ+RHo6DiKhb2Ak+xMrFk47v7iLjMCvu+yT2ACI6Wu/Cq5NOpjsEHJictGgZszsL6j9e
kCtoSGvpD+OD9EXbXhOuWBicBYZj3CEdWDIepm3xjvEAHHvugpUyREwxwVR+Bk5bjmeAyczxz8az
IvDeJ8OB+6dKgrH6HFriugI0qM0aqx1c4zajYKJeatiZuY1RBDUKXdDqgWMcIgOo4LM7LrO6zkEG
OnVYKFwS94PycNkQhNQm834mCLV+GVLI6WHXpeuI0BgasNtZZ6qz3xPJgHMJIu9UdUVCIKHYx3Bq
wsU/kMgfB+YpjfSwXbBVi+EbUwQsB79F4LwIOtrtvZcioK5y4ZQsaf2y6uIVt7aiUWABqih2GIQR
NY8+JdZ3HWbuFp5oK6MSh2jhrKeJsfVvtMVSXUNVkDjhmFhDkyQyEz82t8qmn5WDlCDkXGszcYUF
Ug44JKzYOGH5CAuWm5bPqcqrdIHiZNaR8X4t07Y9saGLGM1T1Hd/OtLCqueYZIv+H0pJWf0Lllvt
5m5W5I+jakfAZhnRalfi1pIRxk2Mg0Hu+GUfgcHWpvzA19A1F400dXyK0SBUL52H2eq4NWEyXBbb
KGagjZin7hLUzFLrLsFKiK8z3SIX2hh53W8zKC4l8vQUM49ZZtGbYyeU02AYV5k1pypyvXLMGwNB
cMa7CRFf3IrV7lzdxsNB9pP3nx26rn1Bmh/NBl0q7961R8N1bXzQUeZzPMA/R52lxR+U6Xpxdp1G
RZ1LlGBJmseFSMS3u7bFZs+2LBP9EQ2EVgy7yie9aVcSTUKQC0QO6H1qyjYirzdKWbJWf42TXPal
MUeR1an86icQdiyRrrd+IrMwAwYL7h/vLUBWw83khPU45UOI5OxR+DaF6rKeW55cEsBQwIRicQCQ
vLY4cvtzsBoQcyiqVDrwikZBeR47v7mJxeBFA0h0l3hvz1+n5lQwMOnzmDDjN4yATet8beAbqFkx
12SfoR5JadiDSRZq3ekkbLq/zPUlYl0yZllVIkjY4t4GKpFEcYCwvsL76GDfoNdm4oI4HZ5LRFf2
o0T3RTCFw3Wdj6kTh3+4XyRnI8Yy8lSLGhTbVKQA1LtARoU81lnty0e8lk59SJUV4d8icRMz70O3
D5djQ0RXw0yCZnnlByzj6TeIFb2+IfFWzd5zQmCgHXY7DLg26ny03WXtECKgU2gMxzWK9Lh5MII2
6mKYo9u4XIp3JzErQvtI101PVqRKqn+q4DhDJVqu3fKG5zq1p9IniQCBulpLUsUZEL2bcQw3IwJB
VhLfE8HwbbehWNxcdIZZQk+GFyTmHkjeCLZfmnsENli5G3PTBEyJrvtzPWoX3QllGkQ0qLkN7Fuo
qKa78ROxuMNLTLyDkzS2WRkiMW/9ioJwmk4ywnx2VtnajYonWTjrD3IloO2Ows6gMTYyOItOA1NP
lVN86nv26Cyoik9tWrLl8lUv0amPdIyCEvGSH2Amm9cCUfxoS9x1S+F30T2f+2Yf9VoF4hgqY7Jv
jKicWLmbKkX5SVn79k1QUPuFAiz8EqG3cosJBEX1faMjEMAD0lLiGCJfe9Wd5w8Ori+e82ZCM6IA
nnJqhbrtXlWTP38yfs7y01/wYFPry1W13Heug+uTQSyZcqtxjHcXnvdhTnPLVIWV1iRcoA4rlFHp
m9vir0hP0ml1iWK0aDa6o7qBYPBUZOt8lO1s1Q8/6NWyIChdqiGEcRAoNi94vLQ/n2fMfo0im2jT
45OX8GYPYPvzxiMsJpIXfqC7d6rnjZ3Z/mpRpTi/I9rl1u+2pFPxMnKw1hvqUtfLfvOxjvZkpxgN
FI7JtSlztxdqRWInU/Zo14R2+0NIGfYmhjUT+rypSYYuHAasqp1gFynF1s9zKI0jdwRfhE4G5Ygy
m9ubCzeW9xs5xfN0AGNMxgFRw2ziIA+jFbr6HDKKN++UJ4yoyZE4ROvfbCsn+wccwFV/YOti/1Vj
W03+Vbpd/P/cVc6m3cGEhp3/0KGeXuZD4Q5mOEm3nnm/5yUzScolVS4qyr11JEZinyD0xNHSuaru
Th0gP1kMPkb28+gYOqUS0Vn/cyyNZ+7IMZXqtR1EGj1O0imG1wletfkpR+Rcx2rZMvHoQsHFu8AJ
G0p2WO3r3xGIf3GJkExzj3CLermh57reu1VIe6IH7xO+b4D+8atrmVmJPAmG298AsX2/GpsG0002
aanTmrhCYDnHwIT9XVG6W/cZRV2UveJjw7TPntz6Q+4JTuRzVjSxd5bAWuEhGTmB7hTPhTyR8BSg
7hEuScFpRQFFbleM5lfiO9zlliywsYNEtTYrh5KVYfCMFmcLz7EXZ4CeZNxorU5TmiGWgeteNtw7
kU3qq+EBi+Mc40DSX+CipL8RNh0C5+hyq51DD2MTKe5cFGQyp56jQvI1RqkzfRMS03d6v5RQw0z1
0mEUFYs3rE6+QV79f1Vb8SCj8W0wX+4oeqRGaYdCM3D+WwLGEUH9Y1ysJ6STS/0YSew2NFFvQXUs
u7mMziq8mZXJnmC3uM7rhrELc/qob5LUGPf1A9+aa9mKvV6gA1hK6V+wXw/hcdicXjF89BvO/xHX
WvrADDZ4zwannJ0OePBdPAKcrPpBNTIejpVcdSSQj2Ru/JtRvSI8DOsvK9ncx8MeXptuS3ZQrZ0v
Foho5YlGsbTuwxA5+5wjtyyJ6K4xb5jmPluresAqGgzK/puKum4fZMuBdalWeI27Af0vxkDuLEM8
Set5+TzEaQWA2JRDc9XQow3BRBuHGT1pEmCbjBhZHTf+YPZiqthOp5lcq/ltQjVyO9/GIIk/esv6
/h9pCal41/HQYeAq/DXBcjfAm35gonGJL4nRz36YMQumo6yHbPxCJ2DZnhnu3frPIlwjXhA7Ogxy
2BJ5jZFc+ObFscQVQ5551ZYjsez6l7TXN92KJz3G/ynVuCRN3C1OsstGWcj4vho7BPVTiZbjuKnG
6JMl26U+hCRdRAQzTIgu7tsyAbjLwnXtf4xhKLIn0W5QjovS/K5LyvTm5VSu6eXnUvHxCmafiLP3
1DfgTNcOQLw9RHz2WbZv1zILT2WSTl/zLQEAX2dm0Y+YwFt+p1oR2XgF5oNlisCb3BPzND1/94nA
/ferSMMaQB6tn2Dm9yEbmo+NSIKFiQ3BbMtgH6PiRKxWYB5EICGcr44AU/UGH6WGd4hiSNHdqOdq
eUB+sGy3fxjcdFwy3Cb+oICxay8b7PTkVVPZJgebjR7Ic6EC+kCQsOJjMYMbYGSXvrKP3JsjTJSj
8HQgsRzb2WAzzqqQnaBpo7lHMxygHWgAturHIguls8cEqqbfq503cUarPdb7so5JPUgZd5AX1eVC
6iflMjqK0t0KIA+7IrN0nR7CKuiy91WMGUreUKRuuOP4qiT7h09Azw5sbI3wv6SSHznFWZrX+N7S
923AXo+9si441g6111CVNEWjwkM+ysTBVBaV3rDlo1t0afhYej6Tx6UNJaXOsRx9K54R3ugqemWx
CqiXpjg1Cd+azA2Wyzp1pEwvfL4zfmCbJQBNTR0cScJz/ZeuH2r1Ellg73dFYIL3001hPo8F6STd
Hf5hQluNa8a02MVVVMTkKSQifVy0avtrW88jttCyDtO5PlU2XKg6nALi9RtkubZCXTveSkUhxP2m
Z7WPBoSLv8ZMCz6MyvOuS5o59RMuOMEqOI2MMvmAEWQ4OUbACu9QJGLsy+Oygv2HrqsIJ+iRXlQY
O9opYW3FSlBM2wHaF/g0RbfPHubUcTgdCHIy2ROgbl+fOW2goQD8HD/9GgVT7087SR/YkE8PrT/m
QyAxnL9e+K4dy7i8W2PY9B2Zi+DK8ECJy4/M6tVcDIbTMG+4p2Szr8sBQDOhZcl/7QrkSWqfDE25
fSnyL0h/owRqRKSA0Lvg0QrCQZtDJtGVogasALoPJAQhletdk87PG1QUoD+upgzdmaMJt0xsicCc
OIquPvu1Un31cMu6mQ7dtFnkSzNr2PDUAgq49UXf5rKaQQIj4JBro0aESQg2Y52W13gx7H6PYsmw
KKCyj5T+xyaMQ3IP1XOTWw1x060/psUjB+xIabo33LH1W/e/bZaZDHY6myrfOfrh2mpagfTIJ7pt
EA85Ht3CvnSicvtXUl3SeLkkWxCK7orTRDWPmHKa48jy3f4HgA7CBFeF8k5hPSVBxPf0m7fEmvVV
qOXPiimM+7LclldwiTQ5ueNY/61KRKi7bY10kAC7urPT7zaOr+Do6Gz7DHkp/haGnCZqgsgU27FS
BndtuE7LP8Z777kMhxoWU1eZl0caixKmJ+k/rTMY1bFziqq9OEBOx76zVYA7c51fjHfTciBWNskv
D0x1JF5kIUcGuRBqygWTcvNjIlZweKy4hdtvg5fT9djKs8oAOvlzsLxzziZpsHPjMbYfk7FMGDtW
Ja87jkBzNy2qr7fHWeBJxKW4TWbvTd7M4hOa20YAS0HBMh4gJLSVRLHkr/jK0VojlT/OXPHkYSTl
nLxw8bjfXVeh+sboE1yXKKnGEwpnFnNDHpjPMzqy0e516+N6r/B9FYA9NXx60NvNzyHqhv+MPxB0
n6CNekOtE6BuIOvU/zn3KV0a3YjY7BxpIdtrkw6BR8R51vuHYZ4bfV8jX5QvEZ1nwSeqWxV+ln2o
/aciBcy4c2ggne5qlAZEw3Rx70+fQJhhdCEUq7uKWa7g7fGQZQhuyHI9ZUVFWi6/rNNemq4oFErU
coyDb+R5w+Tup4Y0uAtCnKQ5VsGGXyv23Mx5nOvOgHb3lo1nB8+bbh9VG/XLA+ohgiCW/0fCkyRd
PYfoQ+Uu7VS2XbPeidWXw22ZKsZFQE1QlaHi36DkxtPo3AjZMuhO4OfgFIwseQJ5V15aF6wVmHFU
dT0AwmZ9sh744tasxxaBVAJOb+z6rN1H4dai+SKDDYQUbW4xmM8AwDREcpaC33vt7IR3jFGxe1ci
wNN3DhaoEHFoO7b6M4wi6VzdDGU+8Hu0+kjfstlMZx8QP/rtZJIMOFoSouWi2hanqcjG9gml6Tow
cQVJe/CiiYGBuWbhVEnRcBHsQnJMi849zjinao+/ma0GVXLTr6E4pN2wxscOlDr84ZN8iHGwwdQq
csQh6jdL87rkKVs4JtJmsT9Wp2nUUftLQMJSiT7y0ZfLNt6MGfEzbeHGHLq+LBfEDU3VPC/FkgW5
y41ePdrO3gwIS/OrxqPzWKJHxIXnoXk+xF1kX2WDsPo+cEjhuls5IiG12sm/dviXGJEZOoDKtwSb
1AsgHQ5OYprc4CR93NKozUHMn6egLS4dRx52JI00/om7p553KQdZer5pXsIdERPC40lIMYuFOo4x
NRFkop5QzLbBn4VMiRK3aEjjn4Oc1U4YuYycURqTj1ZJ0ojDDkXJRC6gGiIwMcHUSwvJ3Ex2OdCt
SwtB6bLuczIuIcmz+2ZylSG9wnEy5uvR+8d52qFIkhjn+uFa1ihYwxPmsQrmFTRsO8yrLUNgTb//
Tlfri3m/pnL8IrgT83Cd6D69lRkqJ+MhBcHAIYa5VaBmFJW50rLY8aUX/pwRBx8NSUxc+1g543kj
m8W+ENyBg4rderbvtkJXTBzN0IT2aRzb4J8MgvE/fKBudMqitHwkZrPdDk2tmarcgR2FVZmVEE34
TP8xTrBa/YzQrppjybB1ScqamGhVOB2hE1sd8LORpHDDrPtYtccC4corWvgGwxbO4XtyA0cc4wi1
vSO/R/CKvWv47Xl+W58bvpz+2E1TBKZALCM9sgwpzpW/fD02TrLVP0S0/t/GxTh2LVwaX3NiDqB8
WVp5ccGVYsiKpfoTdLF5Szjh/jh+mNr7WqpkelSjK9/5jebwq+zbWX9HFRAQoLZqh7NXm2m8VN0E
MypHURYH+GMyUcpsxozgWQzwsCJjexAkTKA7r+pev/jo2O3ZAZomvsTr2vKeR2v4pqy4i4/bVBev
GigwyEXIdH0gqhPFokQXqoELoirNyUVHT11Sd4GEZZpdd/htWxWVex5upqKa1VAefDoX2u926EiS
Atgq5g5T9BD5jZ+7sMoo0zPElLjMZGfiM/nDJaEbacNYiIVA8CLZA3Vio9jDxMg+Xw0Y+S+nDsV6
8SUxIc+uWxb2Fg1Fgyr6bdElBDVIjwFzk6hYd407w8DtMrx2zUG3tYPsjCy46LGEYfwPvM6J/mri
TH9Os1c3P+CBkX8k0M2P8IOkw6bbQplhVXDLl9K1zhmUM/0L9NRdM4eYLqwYYSUwryfJS8ku3hzj
eSGQBc+nR8AyGcA9oQFUPe+7iew6wlkwUCOexaTxFOBsBQYsZE3gQLvBsHOvCn9vYPnlO37R6VQA
eltGrJZIDZIJhftYkJXTXMYsQlVcBOUWXWXG6w8P76VPpWuGca9W+JUriKHpmKgE2Xxm9NA2Ci6a
HGunEgQQ2OXRR5Jp9iO5Xx5aqTT5sbCOiePEA/PPIUH1lj4wEnJbIEh1j1lb9MWpmlP30otOhvdA
lngq5/YW9cJqVb21QD4E/bEt+HuSV9OThWAE3o86D9e3Q0/hgxwS+eTSgNzt6fwa/i48OHCyhorv
GBSPdggIdodmkh7idufVgxeDiCih8nZIWoqKTTYnZyYBiFGztC46M+gjCqyWbXrlNEDBu9XVvObk
F20ILGGeg+xkldweh4TOaVUsYXeKb4x4DGmTnOJVzMS0ZhgC6ruRXq4wOA58Ue0ZGqRkSWbX8g7S
maNkuqYC2MX78IQTKXnAUFihBcBe0v9adOw19+2MZffE1NYrGlbj4q+FYbsrtJeKk1oaIu4C3AY/
K8TgEKXszB8xWR6sfoxPFGHE3BPOefUnpX6bDv/MiUlzG/KyiTgKgeWxgZdt7POKMTuHdyXhhe5h
A+iyv4k/gdT/hoAcsE+7RV91pAyKwqX3FCtuWiKSkOmdy59M+jeYN8FNk0iODKQhnOD1i6dtD53p
VbVXIiAaq2K1FvFyWfYf3Zxt53H2dPmzc7eCLEWfUCRzrCc7TNgrkOfmeokJoZh9zwt2fmCyR2J1
NWySRCZyRHsLZ+Q4DlFCqcf7hvR6ojIJl2mLQZrra0NTvyr9s169biUZaFzbPCAlLDvA+xPVOy0+
kTk8IVcXC+Z0NhRUPqa2TtY86a2hNaYyuvZe6Rsx7d9VSgmDUKSC4B4CZrzgE+UUPQcHn9VovPhT
QryUGsbsS8K8ZAcgOVDwuhO+PoteYQ1Pi1JfcZ9F6Z/UEvXwkzPeVvcETUw5EWE2hU3R66XmowQY
6dOh/USfUf/125hmaW7RyMI/yOWJHX4d3jqC5v7NGs8fXmTRETngU1q4q+dhbvtc1gtCYmxBtrwP
0X8C5zQLMR9+jz7n4pMcT9ZJ3dvutLTZGh3tOHX2R+3TCgqRmqXiKgkzrRAI+YU8pVMf4a4VwLq7
ZkNHCxZM6GsLJAmjcRZLtSLCSgmUKNHPN0cEO2ybybJ2L7HTWpHXym/Fca18TQhK13J3lmm26IdV
NOIqeNYxmCWbc+rFrTFPD9J9KWTjpIcmiPT9JjcP8ffGm33XISfFJT1KfWkC7Pd56esW1b+t0YIW
hQcFuqPFRaAuVMl8v2I8Z4PanOl+KCXGucEwsL1NEPTVyTcsMrvERk30q1fYrHYtgP9frtjyOZ1x
3Z/wizUvzuKEZB/cyCJw52mdEDPBwTs7sjvgphZvjX4l8c2mwrPC5o61kIQVibs0t56snidCCfjz
xpSfM41xS46Zwut+gbPrYIcacHskyUiVe9CjBJEpyB1ZXF2EbjxL/BAlr8JXdPQwYYt9ao3zK54d
tSKt8FjhdEOMG1Z79b1ag0vrFtGAIimmqI2aOAzlfc2u7FEF+L6OiSL4wwvQWhFdvPyKQVbrp65x
S41NmQxxZj7VT+p5nCYfoztmo+ZUuTFzrHYMHgTauwZ4hI0+kWmd8Q6sGenReOz6+jSNgdAPkklX
n2W7lN+m4RAGWXXXt9KaJThouxHhVMPeScyijMM7IrRdue+ofTmTFm5A66tGv2VlHcXHPlgWfVya
Rf6pMgbt21KsXofGicQ+0A4OO/aHgDQdtLML/uEt/OxQ9neHtrVBu1urhoc47Lj4d2zyy8+sFMmQ
d8MQNDlBDwauS/jpadjGGhegqO/70nbvipgJlJHD0P5CXVh2d4IA3A/PJzvnjsii4AWev/sgVmeD
zfPL+ZqmRuMqR4iD7m2zCw7KYt2C7hF9WvofjGqZXEKi3pYr+rpRPmZxNFz0LBCSEhKRvWO2Jknd
dFipUV41wj6GfYmtvm6h4CpjmuAAqaAPSAotpjCpOyAdmp7ELaqrQNFLeFH2X2xMb5djyD5vjo2I
YB4KnxDuo6CVoNgTPJFd2wIhS445sV3OrQniC6mI6jR0RuE4WKoMufbCcPKIobJ3D/VoHZzcgsIK
HHAo0X00tqca4zgwF1o7Nr/Ntpw9beLGR8LItnevaHznoRohq2655xNGRNIBeIELMrIXVX/Bv7o8
slaYLHns4qZwXqGmYI/SNZrU1Y1lMF9WWXbTsUb97ewaJ8t+rbIgfqJj4iNxd/XxYMXzWrpnLJFs
v9kAIfIm2zSCdHfWJPqJwbxJuT1mBBNuS1RzPuvEK0Z04xYdUxzYBN5wS4ahz0VBnDZJ46XSX56f
sW7sirlS74biL7BfT025Vk5Sv3Y3hfBODZkjn9qJoqiT6mgkvGys4/akGjchGsxIhDubbNln5xns
Yr8htGNxpDx3utcmHYY/MykHT4ti674vJnJix4HFAeS2CskG36m5iYd7EH7CxMi2MxLVhMvhv1hs
j/m4bc1LGybdn4Lf8cfcsOzg6+eDBLQ05o1MUDUBOHYb/G9iSdon6Bx6QESIwAMxJEDhpWiHvE62
VJxji2aLY63NvOuUZMl1nW3wEaV1/0hHMWE6HpK2j8r1SeEKE594UkDM9YdlfCLzBVP5/IBqEs68
XFFwYkTX3ph7lTMkv7eFSowrFYNpdapndnK2TLDhXJBZh3PYIQmRKBSOm0bhx9j7IYGuu4QInHe4
W77gxg4F50JlVnVMBxc1P0LA2EVj2defhoTd6sAJGD0s+OzbvVw6COylhoM4oUVl8CTEMGSq3VUR
MPZpHUCeDxlzv30gJhb/W8gHqq8qcbzyNYaJ8i9rAsVyxkHQfHUU5UQfHvDaRYPFFzR9UGn/wKMV
bHeO0Oa7ljCOu75ixttvQV9XV8Knpx69w9J+i8hpn/vZbRHhxT6JcXx37DttYtfg3o9cTEJsLaAj
+MIW+0VusvrX+JaTMZGljn/rBrBsj57RyEPTkHW4d/p2aHPKNtWSE+beRwcNFPPW412KzvUi2hna
uC67F+DqJfmUCajjR+dWfvqyKF6bvGVTVFfRTM7X7PhdfEqYLoKrt4Ej76GN0mpP40GBZ6IOt1ez
sEvuyUzEMjssSM52MpWrAbezM3JpQXR7skP83NlPlEeef4/21l8v5Je4/41tnYVXP0p99yf+Vf06
qq5YrnPdmwQLhOfN5Luiy31mLemKN4EfodgbdOrrYSIO9nVFCTjCNuj5kjXA7T9GAnnp0gh0dGqH
mfxvRnsClrAjNIgivlCoxdFDStJuvTMpWk9awyhZOLcZokucdk3WHmc3RQ+WwczsQ3KhD4SMU7mp
69AJnqeFFsH7wvpoQwkC1OseAgxEsV+y9aWyJaVdTO3K7G1QR8RbTN5Y7sfS65ddL4oeVXZEzB3y
FFnh7GEeIAFxKoL/whG04MFFdPVJwF7jngo4iYSv3Fev0cL9lMfV6G+Uh4hG/Y3IQoPlywBlyKLl
wz70hDyjq5lrD1Rlm8corxsY5vtKgun5Ua/Dn4mSOvhOGTwvM4UIIIC00LR/iPcJ5j0zzoitIAnJ
WF4LlV1BGTw2+q0X97WiJDrHBlcQqzqyUO0rih1gNJt5+hpCr4KqH6cowjmcyO+sHciEmLZwqiGj
FGJ/4nu3v04RsDwQAx3+3XrcGQ/loi38VtoWwP8j24yctc+WxhY87mjwYFIjeRfBgJk6h4V1MITR
kbqZsKx3YTc/0aUCVgNnWyb7qF0swaUzPY4TkvOJYKSWXhE2rPGWMYgO6owSogAP04glvJq4PVgn
Ec97umkHCXjj+e8M6zHJ+8FAkFjbEsQSVJHe+dxI/zyLoJww3Gn8Q0FASUkF2wSncAFEt3NNoZ5x
eWoubu7GipzIdHlbUJj8IeKddIasNotla3CJA3MDg8o5stF69piLVxSXZA3vJTFNLzPKVWSCHZEp
O4lYKMiJgNRfVbsRIdoCWlGtEvZx81BvCUkZiXCIAnQiM/7cZrj2m7IoIUtq6V+7zeoTTwz5O2Qc
OC8SuUzBrNbIa5BlLjbKyPEH0FUd/gsyF0TDCYLuWNvW+UZaj8ArmrLmSa8CUr4guUsA/HbTByIL
8mCThq4xYFB/3rfiBhd7WBxu9hDiQvMsWP0P4Vfuj7k343CAi0Z73ere55swZv0LRtK/Rxj/IhK4
YGl2fh9oGnYATcigImivJ/UtjrCl9tvX2Mrue4v9ivBQ+BnK8PoQF1uhVAFo18Yx4Dmw6s4L0v61
WtCt7roFrS2/mon/WCJUz3xpMW04pHZIfG917RzdKhb0f9ubzrZvK/Ese+GXGDprsAZUbor+EpuR
u0sj7NbtPTazNz3E8n8cnceSpDgURb+ICBAgwTa9Ke+7N0S1wzuBAPH1c3J2ExPT01WZID1z77lP
3JoVPMIwhY9W24bgeong+qN2IWpTQLbrp6kl+j/ezDrbqklGj7k3USPQZBuMkMKx1cZ4An0oYM0W
vE6Cqe6Q4HSJtmQ21x7NQcHwG91/9zENYv2GGVAoDJoIp1N2hcDkwyn7d2uNQdSv7vKqVBlCb0Nn
RQXH5025ljL2tA2xHkFrHHxtFl+yS4LGYy/UAloXPG+0uSktj8TMNDGeWo2ZvWAQkm8L3uczOLuo
v3BVhsMmg2OBPzaLkLbOWFx+zKKc0b9DfH2eSsFKqWqS6HeFeRZmicToe1CdjD48WzMzryhfXxhv
8o+IWG+BNfnAi+mMplP7tVWwPQYge+teREn1nKde9t2ZG2hQlqzUmt6Hh6y7gacL+E3yIL0a/zCF
AzcKHwS3tE1i6miVxku7XfJbF1I3DQVSJWSb7tvJH5j3FXmPjoJssHeEpSzasb/crNc21ufJQxWy
G9EY/HVWJ/1L8o8WLPEjcU5kvX5OnINmGw+V+loWR2fsm/L8HTPw/FXVoYiwfQXmMYKN5G5bfwa1
N7ncWpucLvY1HryE2a00oILYXtPv+wVqdWYQKBDxUZXhpVBD+xlbBlqXhA/vNwpCuCGw4+ju1zJT
F4WCNT9ULTQE9v+j2TcmUY8ytI7ZD2Gd3Yl64Uj2l6TIYHOE3eNE/fHb5rwuB8wYsbMhM0nUe1iR
7BYnNhSMoFn8Ej8gaUHXbmHfZMJl9ndhqGGqsofy/niZ8hDzBUs4nHIzJM9l7YPBmHwkl7sFVHG7
bdtxBkKlczeoNrMvBA+LOwcXHGbOd8zkKab8XsoHPktW1gORj2e2XvwGeH9Sc2hIb6K9Gpbu2lJL
tLso9lGZ3yKtX/2EPVq/YbvjUS4C5sfcjnEabwqzn9q78zMnAZzQgdj6LBBGqUM0AOfHBsS4RD9V
GlXshgQl3t5m7YFMsGBOo2sa5tEvpO3ovf1W9//mCdEBkSDtPBLsOcLx/L16kFCCTe11Onq40QAQ
ovFYtejdmE77iPgRczTiOIPyNl8V8n+N+ZhEhQUQEaIl8mSS/ISsumOMgH5hGkl6dalyv1RoGc8f
LA1keIKOyjaTZRq4YZbYXDl9Fi0nVs1YrdpJ21NBEEIBXbPM3gKss8U1zPz+O9dSR/so8yqYyr3M
fnUcTN/UokR0tWMbZzTXlJm7pRlxqGpGk3/iuJNrsq2zXo3thRLOj87MgDv8tTGKWj5+HWoT3E1c
RPVf4ngsDe04iOYWAaVvXQzUtppuootN/FN5aMV2zGPTEGsZ25ij6Jrszq9RHG9vxRyE/mrBhGbR
/+PgrPRQbNeccYOpMg+Pv5/M36yjA4pqr2uWOwvPPIYUL8iO58Nt6xnFEIjWqX8JMVj0ElePItsj
R2uBcTllPHM2q9bvpVvw54ifsN1jvjAL2ajKib7jBIgVVRn2gk2D3Lp8mtNyIIGlTMpfimlrfDJq
jN4dHc0WqaHESePXrfnX2wB/WA0ski/GgcRLCjQN/R4sX6SP8dC3bygWdbgxZo7BVDSqJhsn1Yt6
H0kwfJtBdaMj8OPBnrzFB2OdEqJjjzFG6m4fto1b70Y1+g+se8zIUcDIlQw25Dr9dfZ0Pv5K2bC6
fx2k6oJbYqjg62D0Ps7+Ip/SmWHrZ5fPbJwL3+3mc1tGNQZwSGlttWWOlVffhlXnOOyaDH8xNYVN
sd9uPLx+zh1pMrxcCKTVn8mMEP/4VZzqLm9WPwbEMoRskpOiD69DhPqSEKU8KTZjEHZESUFxGsQj
2faUgR28/xX+ZiYRwfllWaD+mGe7ZeOWweJCFVIv+86tEg2kW5T+/MjRktV/Q3bc+hQwsyXowzDQ
30ANSptX/OytffEKaV8s6lWmVMsU8YK3Elghz2o+A4FfC/G6MnjPuMbjKXsH5Rwvn9lQTO2d641C
3GdEfXPc0f8AT8AqkFwNMj7ijGqscHslcSbhNi7/3z0V+pEhQgHhqCtKvesiX1KqhixXNozZk+Ex
MtraU1+1+sr1zlWD126e/jANI84oRHqE3sAmaMtMI/R7aotG3c8liaE71/ATf1amaIMvXKSeelag
XPm0USMzcYWMhW6IJCzzyCHeUlpj70QXStSFe5iNSY9U47naVrNgx87jZ9pNjYh3+EYOzgwUrhFy
x8TOzO2A9MCMTKtl6t8xSgG+SCOdmAe2AW24bw3j9R9m5R2p+M7A9h6QM1T5M3wxliOBNNUHesle
bsbezo/ZMEM0atZpRR0KvlWd/Crsliv73F58tEO3Tjsn1JJkElbeeLjnxPWKf+wJFv+ssVuMTwOB
d91H60seE8YoTDxCxNg89H9mVrpIiVSNEmP1BgU81CCzJwZzRqlDU4LlaAN7PsA1w+aouw7ap+2q
EfkEz4RR6OjdB86F3xUVRvIjEjJzX0AZTuC+/MS9AKHR6sEgPhnuKja1R8YeTYMAH93CGVcJ0J7V
YyD5C/ZmyCIHzbNwzvnkyOKNghGNPBz+SrvTti7wsLxFSjfBG/4vH3ogIzjce2ggne0AsAKzIBZk
F7Q5zIC3HBmEPFLuuydUEVX0xt6PDC4PSWW+66QVTzPNvj2FwA7u5jn13pK4VI+Dg1FgX5omv4SN
y9iNdUUKTiWvKZbikUef8I6pulv6m5lEGtZmz7XDGv0yYr3By4tTBJvBZKHxoCgcnfOKHDLDweiC
Inz0h1RP3/46zPaBDRIqTRK8c/9n6bGw/cE7VYR7NJ6oPehUQq5wUyHf/EkyPJpLxaSB7LZK6akm
lN5iCKXIVRgiNirgbr4I5lv9fdOyuG+7Lhnv+9iJEQO6QTYpzGgx1lTN5h7zARTpLGYVPKKTuvf9
uH9D39R808Oq5Dvm1/w2amCYWQpRskTJ1+YfFjc075ArBeujZVmy7Ly0afaMAHtNdyO4g2FroLpC
K2FzcM+gV7OT41vKq20vittxFGLk2vZOLXZhEfT1S2K7wTsEa02fOi7IVsGlzKsl78tVj2FUh9Gh
jBsGBWGUsYRopgV8R1L38S5gn8RTl+dzu5u4j52PkGmu/BpH5z3FbIOPonWOgeKqCBo+4Q05ECK6
r2jsJiY6fsu1rvEWCUrWuHMKMl+WFYPxWOZsJnXPMi2yarkbBTHUlGmQy8nciGvTrTgXova+rVz9
bnvd3fBtq+c+FQyKnXsNET14ApRfBkfD266PkeWN+2gF5dVm9ODLAZmLp/JYjGH8I8si9TdCPUxB
sMbTn7KWNdkOg+nETQzYvOpR1oRtkrXToMRplg/6WuQcNp+8u6BBJUWi15xRjPS4tE4Jw0tc16ST
ZGevC4EJIY7AQbrmhC0cc9wX3wrNgn29MQ3sY4zeFLJpzz53X9s8zbcSUWFxrNw+J9qz7n9XceW2
9NlOh2aSIFP/lFKstfsQff9dH7PR3zFUd2fmiZ2YIari9EbiXFaPk+1DlkeQUdwPCDhQ6IBT0wJO
qhbr3bIWsHk9P+7MqZZD1x+sy7wdXU4vqi2prp5zKvFt06D7BUwuqAOj3BLF6OqDqzA47RI2YM8h
dSQAUVDHw4Bu1eQ8h9Zp7Gfwf7hM0S85LltBzNs96vrlTCUUZPdCtN0XnWk9HIUnQyAIg4HHnops
2OHQ6jDkQEw7+LKZD44iE2RDVq5dDvUQ6/xc5wwZIZ94McNOXpp2M8pZLceE1VL94FEhrNcwlFO4
HxMlbrEe+VS0JxFmwVNipqD7EebERJMVYgdzZJGrPhJCw6CvVaw6cWRHQNjgyJNOkAtnnGmXhHhv
G0VFFcheUm7HWSq758B61TmQVe5AtfWH9eAxHOue5LQOf2Mkr2wvrI28+jq0qd0ZcUNfM11ad5PD
nP7KoJbNhtPibXiaoPGTc4PX4qkSUZcfPAqOW3BJWwRfPXp5jOdL7nx7vou1jSVPUO8R4hk/307A
JqoTm4f1ZRVpHy9HgRMpoMDGni/4Omafpby/Os4VNRPSkLpOKDVT6bCChaGH41OXxYHjxHlCvNh5
23bEZR2T5lfKeh/JQE3bJmObgLBa+3SmpjE/7RCV13BBo7WNGbvHR2l82UNLguUjKSUVFe7W1lJz
g+MEUGeaaW9B1i+5COYGOjHbkBXkwMoqU2YxstdGLqXzmSE/vGpTqWUr4ePYQ8ScaKb4QDJARUkl
DMhoHT9X/ED1ARUeROTRgCRCOtw+c8C5rySCJOuz7hUFHmvNtqFWWrCbVd0NuRyGtQMEoRq/CKpD
z+EhIUIM2yTvCSK4n+wRRcF3uDDAQBcl/FNbR/Wj1wftd9vcaCFrDyK5j2Pr3xXOwOU/rmKBo1S0
7rXuPGt+1W4ed88u3sUDBXNHT29D2bx5XR2mF8WOu7q4DMqOQe5r1BRLI9znjs0hcg9Piu/Auz0p
eSRmcv7asIV74kc4PC2ww3kvSSJJqEyMx0zc89Jut3YpUG+CIckKYn3gZ692mZJgV6OEULuFb6Hc
39ipAUc80Z0HOijbcNOPunjR1p3cY2AI3NxAv2DIwkoNfMYkXDw6hG8bJzmyR5bsDIc0UeExmRha
swcZ/PUlyPTyh2AL+benJLqDApmhTRCkUx8Hrab1HR051UboLckfbbp0vNeekzxx4EDEQrM8ghHz
QbVu/JEq//x/JMiXO1suSOTvOhG/iWkm29nt8ZLsAZNzctZd1jjfzoCpVwhdRo9llocf+Dxa9wd7
1SZ6mRvOSVSUXIUuwclrF2690F3HH/4yuQ4Lo5vqYZdlfZQgBMG1vJnpABDH11mnzzkcXvWGPCcA
hcU+lDH/GmD3hh2lAQYWHk6puDRAx03og0t3+RfgU0N8OlCrmsvsqXTeYfKv7lD5Dek9X1H1Azdn
ScbG0KmJdId2uDcDCE+Ytt00XUcvI0Ruk/l1ygvNV958p8yF5FfQDYOgcWhKErkYuSJTpyfiazF8
v1R4ILQCzp6anO0IlMAdvj8wMSMelp9gDuKIM8BNprPW0dKcKoVU9xAA5tSXjAovPLl+mNxXdJLr
U9Ct6D0GtS4p+SCZSM90wQixNy47yuTS37K2n5ATrOvRzcPOfTQ+zPEaOBp7DTJ1SozMvaFKbfht
sT6WsQifG7/Ul5s/dt23twUBoAz/SQKu+isss7TdhEAKoTC54TvMf94FR7Bk/9ZGaTq8ldM8TL9H
px6aEc2XVvaljbLK2et5uT3oQkhaByqpt1SUJEFvZh6kb5ZxjvhxEzf4e+iHif/kzbmJz3FHs3ZP
OLi8rCRZhHcIK5kKRrzi4ydDTFMd48p3lm02xCMMGKuHHdiUatwPDC24TaObA3ZbyUAu3zZJBnjE
PL7LuG5jtc7vDtxu/zEE48XmmTxpxv27zjr432892z2Cdt0/MEuUw6GlqUCAkVU07mgZy+V7tI1h
sKi7+Xcxd4l9Ckkix7c9TjE5OZy3uNrCOZyemaR4HtK7m7SKKyd7gHmpaiZwDNTY45OhtRWhnZtn
AjqH6phN7BK3M5EhF7ceJfEW88gpWuZF16L4b9XjzY1Lu0QeY7CRi1c7Tw0RZHYT+gPJKmMvJv/g
zjjBIX4R+L6bQyd9JfJDeBfEvYpfw6RTfdAQBN6WHp7+FmC6Ii5lmTK2csukUnWoc8+5EJyEXEUU
sHj2bEGpprox8vptQZQnBpwCVRN5HEXh1RZqcOrq3Qo8Rx58pm6/3LiwCeuIeHhgHHTTZUKf3aUY
sVc+jQU+H54PKpA5M+DAGFjUzYEBDNt1oOI30pkgN3KrRtDift8tmuAZv5t3DHXbp7TAir3tk4FO
AXG7JgbhlghsPQBz22h0JvfiQW//rbratO8jpm/xyLbXFdteph6qTwCF90gOy6uGrrhu1wJPGaFo
dTFfyNUr/noAgdJDCurs6iudpyAP/H55b4reQdk8xs61IERJ3uWuv8aXPA/bCkBWsPyNRWfyT46y
6bmOc9VeyN/BJrtRLMiei9hbbmRid2aSGE3IR31CLAkuXzqaixntGYMojzLHMyPmWVad4z5ps/YL
/+FaPfJtNs0F+xy5bDYHf3Zmh4ifgMfct38KSh7uDCOHmoUpPqdtJBhh77hoWM07XTITy92QQERB
nVQhYSMlkvYO63208Qy2qghQrou+Nm8vFfBo8D1Mw06qJ3ECdiDDrJ1BBlXuVw9U+IooUJ3YEsrl
vRoV/pMBaMNJB7pMt6jYb5mT5N60L2OKdEfGc+28RguuSo43ln1PjA+CZ6dlLvCU8gkRj54ljHgC
vKtH5RToUzs2Xt9tTcTwppu1QVagguXo2Dq/Z58sgmPBCXKZ3WXOUIUA33yIg9AQlMIBXPjYXsOo
ecQz6x4lITYgKttGDweboeV/ZV2ZvhGc2nSnpoyc41yPhI+4faQvZcS88Xlh3Vl845A3cO0iueZ/
dOEQgAoHlAefBanff06oNS7K6V0yMhcM61PvpPXdvGLI3Sy69OEaKzz12wjDc3exBho2W7A4rA7K
OAuQHUtaA/9mBqrj8XvuHCIdmEpMbNOIUQnTxwnk3XKB4gOAPYPu+Q/YoUHGxF7vhe8/4/eLVK72
pQ+FACnBWJnPqkparNSKnaEgk5gJJPuWZs91qIPjyK2DKWeckdlqWwEexWVh7uqGXdWTqzFAMbvA
OkwCat7u576AM8gCZKX8BdtLiOU8JOs+mWdQuSEjGXUXQC99yiYi67ZdlpWfYx0V/iEiZj4nTX0N
H23joSDAotSHGBVv0O2VVc4z+hkWHMx0fZQQhRf/xH8E6waGyNg/tAzF1QZJTfcTBl3G5Cm5kQ0L
SjkWYxPmGUdWBfl8BS3eJrQQEp7j2UVGKNyie26pytwTjYL4DAfjsR4uovmUo+tenxYXYRbyM2TY
GKlX94rgiJyxRXdR/JIhC9D7VRSasfAo/jERnWnvePL+UFLPFzSiiI9dzmKoKJN2/910zwROkqLo
X3rZmecIlFG4dZwZ5Q/CtLj9Ycn5utGweyKJTFn98YYc8fqWyi46QGsJkjcTDdnFA2lZ/cW65MOb
w/kqEPERAQ2AcGYyT0C3v7jT0YCeWD4Cmln3T+L5fX6KkDoxFMS7DCLfa96mJEQ6swZ5ivU37Yn+
3LEum8YrLIwIkjxOov0KfR+XQhPY1wEGCJVWnNn4B9F/CriOAAQI1KTJHshUsLzS1kd3lDlK5GAq
l5zgxRwZ6TWJ8uLfoCTyMgn0DKIcuUUe/oRbtCa+dYoiNen0ddHrdDdblsXblsTWZOuOtSUhEY/Z
o+CuGd7CJkrazdCPTX5sJieABhEv6QMrNX5xoQ1Zeo3Xims8wgDc6GTFLjAjXuWcmjL9iwrbpPzF
AXP3jTZEHp5UBejjZAanP7YBBv0jsQS3ytBh0X7u6748LRpx/9ZWasXPl3r6Ckh2+YWwp67Ii6DS
erC5CZJdNrQRrGKD9H0H/DDEiSrhHKCvJ7Hh5OrIpsQPBAlRfF5dJv8YF3FkgAkx8Y6O2flGEk33
mLUu6MYkCEz9UdpkZc0U4lp/pa8HleooWsYtCglkY4BBxInEPGMPcm1ld5mrLGzvKPUW/kPhhP8g
643AqgahjkkcRaC9ZI30NsVJ35+JD8QwZ+GMJYzS+cA+ojH338CsR2yIJZYqkDSpALVRoBFcMWDo
E9ONbvxKo04pefUpk+2PZl20c15I3rwfZI0LiUlj8CERschtPgQka4EvWIEHzk47oP6TWYcekOhL
GABurBHYEPURHOe4hNhXwLN/GzRpZCeQ5xksOl0YcYsyCCDAugMDPRZ1NO1iKmkNvdiUDj6Hxdwc
Q260D3RvH6EIiQBhbDzc+i6c1HtR+Ml0AG9ALAziezjc7eRGekOWLAxSLlxzR3rljWWFMJfexC4O
fCa/WHesEYzexbPVn9NMhBM1DFq0PRMsjAeREuYddi5aI0sb8MPolmVyh46YYx1VkouGn5SqTUI7
ExOpPIwv0KzIoqAndXCsuaK76GGW+s6lGb6BFUc1Hz236R94TbP1assp+Fk4JV07qRzDelcW1v0e
yCHqtsnaqfdhLhu6cmz8BJFykmZbrNO1ZcFPO7AH1yjfaY5TchMK3+kJFHHjh6V0x+h+qGYuaIgZ
3ns29/EDk+oy587LKubkzTzfNaIlCwpkynTQK1S0+3LO88fFm6N027eaaD2nME124eIpH2vaVpIf
PRVH9wtjVlza/uj/KwBvHD1lS6T68UCniFBSXiBgLhwWIsmeuMzcecMiW3r7ec2RX2YtnDmBEobH
qe+dL5z84ndU9aRpYlLuj6T/VH874bS/mpGsNERI8G18OtmiaKDMpt5TSFwlcKFAOKgwYevRDAvL
lGI7eCMS9MQbWOsm/khQa8v09m4iu01seakBQI3dipJvo3h47S5dbWi2XQCwZ+fNTnloGeT527rL
/eCZLXpp9otbEj6l0kkn+3UF7Y1Q1am7e4oGQv6wWcbpKw9MQ9Ah00u6KD8ZP2TZUoq5BSlSuL1j
BKPexEuxbyL06DvAB5jEBwy+fwMxRe8lZS1hzCDMfsGURC0iltma+25uRf/ps/HbK12ZkJGhw+IE
Zvv4SYQHbCaJjPHR7TIE60Qzo9iBqvVZE/0Ub3FdAI3IOe1DNlXTeAnraHF3JQnLt340nJ5swLD7
NKCvG8/zkEcv0AyYGwRMLWJ+dEPAcM5nTrwSJJ0NgRR0+U2cEJmIGTSLTlEfKqQ8AsPlmWhwdMjw
xwTJfiRGfvj0EM4v5MUJSK5Z6/slnNP02Z8Ucmrmdl8IfRD8hCGOyj2Tp4wle1oFzfAZtkm8nunW
zARVtI1BqUfJ6p4wX1EvGsL/3BswKaxeSN6wj9Yo2pQMr9kZe1taHzoCMtsHVl3RFfJuyEMn8etA
W2jhTK/k1FTXGiqbd0z0/zz2JYqAkrbT1Y5EYu3jNQn0MQ8gevxEoC8e54WicOcRgWG2QgPtovqy
cDa2CEAywkmWuVOV3nTjGJRHLIITHsjQ8QSXV+BVx7731+dJ+IrpbzkPzzXoNibGY4h96yN0yQH4
rqFTyGsMVxaOWKxS43VPURYgp97xtzXW4bouPUYXzDx9lqFciDP4o6gi6XgFMcCDnU/M9j3ENa/Q
FOb2MAPLfaawDNr9uC7NtRsqd9qFXoBtvV0pSL5oi7L0yNZgYhReiuES+wDzdhQbfryvRjm8N9bQ
HnSZOwMcsnl4ahUz573QQv7BH2w4HA3Xx6ZrGvFZTCK6DnFefEUtoRYbIlkM8Xha9t+tdumo+5Z4
BZJvUcxsQhZkdDjeGD5NeMgJx1PtEO1HPTQtfse2PPuIbMzJtu0SHBnPkBRECcnidikRWR9JaGh/
rER2Ol+ua4lWdwDiVfQzyXQirHR5ivH3IrBw+rL9dhwUutsY4gE1rGyREpK55zD6yHTt/4Rgu5bn
kQCB+wG2yrIRiR3/AbQo5G4NfJyyq8TMfSJ3YpZ7pmdtfZnm9eZagL2EmpXQt5j1Hh52tG7h8Ft5
afgr63pc3pEzVivOOtKes6nBJoFBtcrOWeM5zxjbNX60CMnFHXkMiXulPk9QQVvRz+GxJTMrPZPJ
W+1gSyLX2AI9SupTHMMiuc6+hUADigAhW8BAe0tHU2dXNrf2Ocl5SE84OS13s8wI+NQhVyiSPhA6
Byp75HGrmvvwFUccKZ11ajJ/j/MIBwFC1XneAeAjeQmoGp1LPjA/h4Dumyzfq7G6qYVBFNnl1kJg
LYFQoteveDJzeHbcash/l2WJO9GptSBsBfw+Wr4N9SO64A1/DsTegQ1rqb1dgZfD3xMLRdyebAMa
2pp2boUBgTOQpCj+xzs8Vaj1YUOMe6r9+K9BRjqebqKAkR0c7cImpO1njqOr9DP1G0aaj5I1TPJK
PBwWS/iMMZ5NXhKEMFdbDZ3/lypkLQ4TF9TfluybH91IZvY5jnpAVjMLmhVhg2BrwhPYxBecFfpC
CkGaXLp+8F7HWNa8lmwrvEOFlWq+kBWx/COE2f0Ns6apbi9MFe3x3UiWoGPUrTvtQuRGS+gMD5Da
ZuddTLigEpszZWDeWPo0ymmOZIvpWGneatgy7n2SMsv+05XEAxwtkkQ+UwhWwRcPIL6L7YDkOjll
fPnil5aj651tjpqP+Va3ONVJKd8t8a2K4B9NdI92f+EruiSLJDh253jBiD4yYAr3xwkLCvCId49w
hGTQ7hn4FV5iBylvcvIsD+UlweiKm0MgHuVEEtDnk9ANOkVwK1EfW5kwyjU7sQCKhZoC4oRNnO+E
XGPG5xJyk8yR9x04ZufKnZet+zQGtr6HuCHli+f17J1xukz5wZ34iR9QRyPOmodQn6XjSP+8qrBi
JhdIXFoTkC6fXsYJ+0Paq+qB5zQh0WxiSg/wuIQ9o8Za7nPAWAEfKcvk5eJmiPCYEYeReq+xN8CI
q7TyWRC35svNO/Hdo52J3waMiYDwWRBe4nkwhOvKQr1wzjskmtmZUStYguZu6gJyN/u1RqYPvCY+
DSypiLH3Rv9qQAYvR0pMmu3OiSKmi1ha6l0YLUF4QGKgqk+/YPVxzmZK8rc4Q3W+MWOayXuiJRBB
Q5OWOeqCopbZKyPZkOa9ZFAgj2MPtZvRbn1jUsQhaFZQ6YrdzW5NHXpWJPOEmL4isArqhxVEVX5g
kpb8alr4pNgVkaMd6pFIzG3tzSykaJGI7VtUt3w567R8ZWqWzqkLOxXcM1PDxoeUstxp+CR/GtMF
yBll4Qfv8+B5zqbG1j2jLZQMmla0CuXGTi52+cKYZd7XBN3E5FgFXXMK2jWO9uA5CWgBy9VhCp/I
QrqkpozeSKvtHhiosTCJbyL9HQT1oSIMCKU1907n/1AFqe0bimgLJDQJETCS+EXvB3yf0J3ITcKf
lBScM0NDfXYUljHGJkHmgOC2ItToWMcBWfM4PmGfijGcn1BkR9W7Yph3yxE24sqvZX3OS0QkuzKJ
QW76PtDeuOps9SPGuW5BDnT55LzIoUH8khuoK9h+UXF8QPCVsAWx8qDDnxENyL02xZBfE4KdkeY6
QVZebTcHzY9V+ib45ofSyXcXil55383ARvWEPT2ND60/+A9jRFeDBzxLne1UQrm4cAut4CgpDPk7
Pdk4LwXwKoY2a9ev4+vcum2JJtyAILgYgGXyYEIGYxf2FcZ+Z6Kcvm5oU9gz8zoxjUwSdwe3IQsY
5Hh1mp2xVSsHJHCn0IaO6eReHe3KaLsQQdjdyWrCQhIzmGOsnAdpMxOBxokK1wIUXbb1Sh093HYx
aJmKvAY1aSB8bZD7qmshkpQgcRA3iOGJEKdTRiIF8fXW07TTqorjEtVFsCcDh1dKDlBfQCm2cnpl
+hwBG7IxJz48E2feLilKNhSwccDd1o5p8jsV1RQ/d5r7+K5cVsnnI/mz8WMhjR3eSMTTxbNEtXPT
7BgvoZYgLQc7MyvOcwMICzYfqD7M9oXNJYgrXMoHtcSCJgJqcYfYL0+SYyszkP0bb+FzuokH19GE
O87BlUdGTWPwg/Z3eXal33iQaXPcCYzN5MVlveTQ2jsBcnlVilciuFcSu+YKksceL2PNw85huyFa
q2uPRva9eg/inF6TFeV6wJeN96EHAjQiBmd/w05qZrefK6HeOXTRiGMllrxlWhlCEUFv/RwmJf5k
8OVQG3GAAiaNGSIhvnDdz4xxrD6E6AjJJ3e78OeSl0RXU6AQD0/vSdpk0hHHA+yES/QJbRB5Xr7X
+I+9lSG5auCcqSLbQXG6bfpknSJ86BoAhCjj3N1bxE636BMZuscVYusb62e2Kw1K6/IoGXQgDkv/
z0WG4odXxGjhXoJFxAU8eklEs66pb1gbjsSUjnoJfqJNAV/CHg3ToY2Y1oNe7cPqGtc6PPiMLgh3
6Su57CgoBectiXTozWWxsIozBvkXp1IHqR3PBCNpLu1kC2Yj/ZuPbk/sYjv1P8j49f+YnCy+tEry
X3RGcC5QJv5JrSbhwcM0fsbThM+eFPLC+cXpjMA/GXgI95SO5H9WjqcQmlXgCO/aNgBQF/imb075
glYWaRzk8oeMJvxnzQSr2Cmtije3Cx4Xs8TVoy4WcaeUKZet1aFPUoxVcB1j67j+qZdLAPuDJSGT
cjgQOUcECs5XuvdRHti4rjmEdUPxU1W2oD6tB6ousH/r3ODHrOkqwRYhC4Rp35TPqhNTfm/EWv72
1jbw9nWN4cHwmzk0Q1u6+vVXaVEWHuvV75YtmlXyt1NDp3jxGAgO20Z5RbdxStkihGhq91NP5fzZ
e73qD3U0e/FeF57jX9s0Tr54Jqb+CNg0TD+nyqc9V87A2FwpK+9rS6exi1ABkhW9dClhT30iLPdu
It7iaCairovHdfrQ+NmIz41D964l56TeQS4hH5RxmL/sWi/IPhrr4sfyS7gZGJDYOsa7Jb45xdxl
GOp7HCctdW7ToOWxnnWvrg1JrO6wokLLiFLjooErairCNxcroPsyYczKr8Skdc1PhukjoGidYaCy
PIlLUr3QD6df8PgYuWHQYtJlVJIG2zB1HcyJaY0GuN4NBA8gvWslYLmtzlpnvFsbZbqtpRvKX6ew
1xxiiwrjXYzwDGfhxPAPzhlOlQXxse6TKuBQNy5GusEx/Iw35QlWFcausKF4wCdvSI9NO2CH7SpS
FYCoA2vqWG70acFErehw9fTdzMiyyaVB/js7kYdovGPFV9xVg++17jEj1mRe77EhZ6xpewf//X8c
nddy5LYWRb+IVSAJptdm51ZLGmXNC0vSyMwBYADJr7+r75vL9thSNwmcsPfa+tHpcmXv6ce69m1p
xEp+l+t2Q7Qv86THWO5nmJZ7H9PzU93JkQ8W1BwUCqTHI/ZLVtzRctYr4sb9TGhOfVVh4/t3RT5w
Pl7sVLbkq6DfJnZk23LOSUAInTceWNaP4zfbqdn7SNibFm86q1E4E4QCPCG2e6Jtt4Xu1uZOMMJH
Y1Yz14UbFiYD/CgVYJefGKxXB7vhjz9nFS4omGssMJDvdqNnnYuR6fVhFXWWP6oKBeeGMYDiX6qN
yaDapQQIoISf9N1gz9X8WaStQwybtUiCG0TVxFEn+wuJNHJ9FoDn3HM3VdCiLHuZAiySGgleTmFK
iCgJFUweGn+hCJYKLtPBsFT4oSsyOAbKwEZ6RmmJvopLugELlMIRor8CJ3rWLFrHOBldZ6VrhrG9
tUF+gkbwhWm2Q4uyeBs5xC48iWLpOr1RPhG6V71wcSECGyA4XVlK+ONT4bh9c0VwsPRvnqEnZuJZ
punWs2a8hC7yXGAmfjv8JFCL0/s+S4a7xh71C+JvUR9d5RicQFhEBGOEllCbxaU+rBqHCVFrN4L9
UK6Gu2IeASNXJplRoKjphghrIUd9NgWaWcxBZfhd8n6ZHaRRvyKehUJ0M2SQxRCoiggkOl+MDA6u
itB657B5/eMSrT1LOGrFKkbHRSQq7GY8SlEeEbrIPUjRxlbGdNe5dWjeGwVdmsDdGUVhSQBLdCoH
OYYfNsPc9xY9MEoYpDnXrCry9d6aJlH/hTmi80ciEDgJ2PubFZG4rqLgeaR7U1vgC+ar7S0K+daj
Mjmikk8+UAx3J/BlaPFRywleepqsu6lWaBuHW6FGuCNzqBfWECq4QNjFbSCQZNqxUbM9H0fUBs5O
1fbgP2Y8vNjEKpAf99ZIyMN25tr7DjUie6ij3pjhi2TkuNF26Bdbu+mq6MwTrR49kH+3wAbTfbIv
qfTW8+kQQIv0y3nm+xax8Rg33ynUBmg5gNEOF9116ToevXG163+rFy7Wmf9DUD/ntpofyX+dxZ3l
CO+dylDWFRnOcwF/E1wDipO4K/rQfp9rOS/lge+iTFlPYyr0mDcSdPq3y9wxIcgmKN5yFqyErZW8
fJj5bkT1Z9aYUcZSPGqG16RIU43n3tFYK2HjVfbeo0Krriylk+QvL+/qQsdlzY+iQWWp2NJ33oz8
Q20ITcb1pIMaLoBTFF9DCcHzdlbSFxWe49zgJ6UXOFsnrBj3jVXSo6wc81yqZ8NfVqfS4xTmDGUe
LV/adZjPWVTAZFDcLeTdFK2GZ0YKI4SJzLs9amXhf9Gcyf69xm565gkzaOunEL8W6Ru0h8SqS7C/
KVTib9xZnjwGYUFQfQbqvnuv2Kd05E7xrePuX2zkZwrm4N5BO/7ukRl/j8CBwEDgV73ZkzfmDEgv
km5mQBLUA4OrUL7BjPQJbqsmy31FuS/bg0GOZJ/KGxKIcoo8oyffw+UzmmGqjhU09GxXeHaHGxTJ
3MVkXRoRq4T3Yufa+AEpXazkJLoZ51G/FuU3L7n+a/C9g5f1hfvBVol0ugVMYnTIfIfoZnZr3UcT
JDZBtlOfvq2qHh/hTjHPbvFAIHojXhrfRyun5puqLDK/peVyv3Qe4ZjbdNT5fMZyUj810Rj+l8Ej
MQSzOyZEIhuCyiqyoSljBOPz+hbM0jn1pKS5seXS+cUDc9qOxQ5X0YE1a4JAuBnBpuSNJ5/bUC8l
HiwQVdqubhVTZ9cu64xbrjpK9GJmiEjY6CkcJsQ2dTfV9T4fZl9vCWxHip6AaCdXGPkxqb9zxzI5
i9IW4YzOmWjCq0TiSG1mayJLRmc/ElZu7UrP865OaY0oQVa3eOB6YT8/RY4DXF4HHuv8dvZVEOcW
p9OeWJU5PCRzcIOFz/jrh/ekvOGHKh2mGjWPwJ7Zp6b/Ku0cDlsIUQgbMPEIE66Enmmq49YvDXId
3nMKObkx2FfAyGKadvonM0aIBDYo8FfnOmEw/m/NYYfH2kirjOuFCQ+IBMJxajBv6bMNvh1VnoiW
N/Z9VNBAAS0IkYDaAZbmdouwNzDWb1+o/CLrNirP7Zp22dHy0+balMRnYwVU0+Rs5nx1SfCWzHq2
EzazzxnfXHrOfRB9b1QOxWUUuiluxtqovRqiJMTP4jlkUeHeTWDwWI7+4LEB1J1iXVAxU2UP3pFf
pG+ujeXmoGrI/fUJ0nc9f044BhC1zl5UHUbmaU8gA0PiRQvalHaqbflpkmGcr+T+EOiJahaCM3D+
lkCwAWv+Jsycjv2j3fzgvQivBOYia3DxfjwHxiGFGCWFFA+hxShMnexVrGw9IbKM943tDS7YM13b
j9465+7B4zaKEIhbstTdfpzKyiik6cQojNDEkBVSwTdeKJYLsdAsxDeVHchpA56htGhWWOyzRFQi
/IdXKpT8EKRAH1HpTAGhxwh2N3XeM37A5Wjg44h+wUSd2z1k+2bxwUpJuiV8eDUeGCrP+S7qyOfe
SyPCM6iJ5HsKYGxux8p2uw/qyKkg2Z6z4suBmvEG12QkJyRtfgM9mUMjZ/cNo0bwm3Ejk31h0xHg
HCeri7jz+wjFAdAFBRwPu8rc/kd/PS3HWRTw+zoSQd5QanPoY7PjNlaJYD8SKIcpTWZ8L7nADV7/
olVZvzBrun/hHPPLOCHLHuZ6GO32AcKiW7YOVrycdJf1uI6UDDEuEwxNEaXgB0HR9sonH0XzkWiO
8eYfpDl/YJpc+I9oqhqB+IWKS1293PHXO/CF1rLFQxjgMidTBRigfQNx6YYuiXc7gBSoUVvV36rz
TX/qIDZBPAjcorokAK4sCM3kpDx5gj9VbBK0moyIUeBzfHbIba8QXUvMhpMOntZuIHYD8X5OjvWI
2423gVzknCv01e2E9Q97vO0eA4Bl4s+cDQm3NxoDUlRwq7Vb7dZ1cX/TvL/ylhAw0xfVEsPFKRwW
tEt5dGxVwrAuE/K6fnC4IAkdEkceR3JSWJsWcr7zo6KXp4JoTiBt1Pzg7TEiEbeSRyzz2zerKmoa
sZyumURbbPI7d6pJ35Hj5AyA2DLT/Z21o4Otq+xhPbDOLZdzyFyLjTwI5uYf6uKID6Lg/W4/ax+y
4AG3gWv2t7Sg5c0rrWmIi/IGAwV5QbwIyy6VRE9uwXtO5Sp9nGSY/qEuEawW67Ijs3ZToGDZiNZS
0UOaUk6d/ajuFWRelOjJ/nadQ4epiNZy5HDTvLq289KwRMvYjS59E7vErTvxSkzn9FxRyWd7wFri
qU1hcW7E7Vtm3FkP+QHTTxkx4mg5Uat0MOiLTC3uhAjrI+GThFfQIq3qCMkH+UBBaf9ZLAEWh4iT
9jihfeX3RZT2CKHGT76BkeU4alJfUfIkmmxAlk7Lla0GURZJ5lnAMCcPdFfIkftqnAUp3ihttqiz
72rQjYO17ITjKvcxW6aV2wZ/PxIhVNUvQ+Ys+BPXXF0nwfUcOZ2J9pm0mUyxpm1W9L+VJPUWJYh+
op/QWHtxF/2GtXLVhdABQ3jBnI93vPd1gFpXdC/INYj/RuVB/6Kt0iQQCpcx242t5z0UbA9XgJrY
SHOt1u+W9z2luxoBHTOs92y8nKz/7Aim+SaBpYAfluyC4IgTh814405A+BTtH0IsN3KKg8up05x6
urBpp0EvN+OelUru7PhebSzwmQnZOFWju+4U852o3+qW/Yt/QOsxcD6KHEal/eSUBV2e0p5lHYbW
XfTBc3o+BSdnw8CjmKIaKaxFvI7SMxXNloU+oRPMnLYiz5Pgd16rLiEWihgP5GcKkl4DGBvllZl7
XjEmq9UTcsZluS86TFc8y3Bt23HquEyJTriyIh0ZiI6cbgewCd4Xqw+G0jN99XBQDQz6E0JKdFd5
CWch9vBvvNzsYRn3s6UwTzRTfy0sCtyXkVHzUVuzMzAbTgeqxqFykABu1ibFP4TKYTgbiwtjizWG
o5MAtiY9+6TgQq/vw/SBWTtQIIN7x+yCUK7z61QMhKhQNmTw6lISKj/CUlTXKIVuQC4zfhps3AjE
B1fGDEs5zhNLhd8SmQmIPIWyd9szL2fE0GTjnzXtiTxh8hCeieIgj7Erk/Ril1YYvSkxjseKUJBy
44cTggmiwRY0ZhG5UfSDRq9SNAcgno65YyebBU/QkED6MqUP72tbkFzV4lj7XXO67i2ySiNjcTMv
HP06m4EceRFduIWg1aC2cuWxyxawrqNH/AAFUBOGe+qX0Tx0xCTtKhr0YJeC53Dv+jDSaqdJNpGb
aQRSsC8Lh4pryu2gOM1w0n5VOqO7w6QIeZOgwP/0mmKizfwAzjccFyJWjqyk8vWkJgOhMC8o2HmT
JfHqcLN0ehjY57DoDRRX9H2HyiRw+Tb6bjqWZd//7Yt58NA5kfp8y/oG8sC9rcc+7+5w1KpwOvrE
8/XnUjiVjbqH6/TDVh2ehNoAKEKopWq+GuPM7DsVTsYY+TtER00b8wXKqZzQISxqmZBrAn35TETV
HuCL1eJNIhEvn6B6JPp+hoxFPCvcfpCDQBj9W2hqnmC+c1hIM1tc4S+gYsNJvFEM2opnvw7QJASk
a4es8zMq4oLaHfdSmfb+PU4KgoHYANzILStpQ0vcOj1bhrKc+pubpS4JuctLBopqdSBr9EljnVTO
y8osqGJ2TrTdQPYN2l2Of/bl1cLCNtnJKmxoo3gqZVLsnYzYS6gtI/zhp7IWdnTDslj9/BQh3Ed8
obyuHjYloZZLuqfBqKTarksb/fWsqsy2yrbW/rUjyq3cVuiU7zGizc+5lRRmgwuWQc9MFx/GPSjj
a8NA8qnWFMpsLHtzdkMX7aaHnf8ptdKcbsYQ1b4nRrM4BUipl0MHulZ+WnTrBaEtaIKKeLKKFN7f
mleAKvupXz9XaZDnxrzcFWRd4RhEG9L1o79rXo/jz1rO7nxabJJ7nsMQVDUoCAOnCGBNWSVsUlGb
LsOmTjqkLiLIobTJjDnx/RigPLmEsOVYFtYJ0sktF54n98R1WyEZFySVt/ecgolE75l6rCbx2AuE
nWBHR3mQTNpC7wizCkboliauHZ2Nwy4SnjsSt7z6CV0EahyZHM5I9EngAqtWEuiIWpFiILPuLDU7
y3VsUq/7x0RwZoST2MLH1946uX1oICMh4KvwuuOdhwe9hsMOZX6ZfrV2GDk7OWdzenGgsIzkXdpz
lqwfM3fWvwyh3Ewt1YvqjxWVWBW2HeKRmYq3r+z7Io9utio64DddY+F7YiXpyo/OHSz4Ho6c7Pyu
Fav2dvMM6WWHkrgcfyWNhEzYt2ZgM/TEDezds9L1amSObQLdNqfPC+8RK/gCsVNeaHx41TLpe4ye
U7njMKyaB9hREpkh4Lv0LvdQdTxqmy77O5l7kFA7u5dzwl4ZxWeGjZ5Njf/jUVM4N1VwUn24XG/Y
P0ZGWedIQGL+WHDtoY6v+07kLN9aFkbGsN/rtg5+7mhHpQ8Wh/8iuLavaB5XP32ROB/YLLJnyYND
y9Z5+u5laGtMu1ln7U2rffsQqoHCeQUWmAEpCkje2PaIxSIiscLEgGdza+qs2LFIVmEFngXtHQLx
KCVyLV8lWxcEL1N66m3tCZBeyjfLd0uacHCYpM+eFE4vpuXPsqB4RpPpZOl2km23kCLXL+VnL9kC
bw0AWBO7JU8/8loNJO9gGEgNiCK4CpIH7SeTPiN4dkNycRVpu/Zq5dEeTwJwVQ6HaXIPXeHn4Z8M
9D69OKZRf+8j+3T/LMLr0mOyDtQmieekzrYUXo21bBKZbb3YjSnDvUMw5cKRi8D8OrBTAW8SBKLr
D0uXSSqFvgCFd7Dr3KNy0SAorYAY8ZkWDafF6uQABlEKIdiPKHOg5AJr2APHU015rCFAyBZ3Bmci
qWpTYPPeEilUiM3C4rz7LIdh8F98hYqWHCbtE1dkAtIw47YwmdvjM6exZY3MQCzqtkGB74S/ydLi
uxmXsomx4vVmM6eJkJ9lmOkiu/DmBC6e6RLRPgaChoP1h6etptFeSaC5pkInEM18NuubsFA+XD0t
iXFgKTYDf4JlhO+Avrnjd9Fc3x8zExD3jq1FKX79BtU9rUdZOardkGDruzP2Y1SziJhxpAsk9dAc
A3l0u3R0kR8uLBbOtc+89WhkmN+ckMLlbCdBhCgsjDXo8wYm/7GHzONvRTU3/UP7wPCPZCMnHAlJ
URBUJPSWnovPGOtpIBuD3koannppK98HU+0iW2ZePQj/MXSh65BDnehEXwTOEL+7Z5oN9W+J8YLm
QHkaTMBVfh/AETLFPfTu1oT7FvSaUjvcwE4Nc7ERgQhjOPq4pxfCEAya9rBYp33ZFEH1yeA7mi7h
WqzDwTSasIo6jXKzp10NSEoChJntO2ETyWf1EogRYwvsr8ZeFuKWbtjRE+P+YUIcnKHu1H3tAA0z
YTjgB4YBtqtHfz5V9FZoRPl46m2Nig1CH2oFBmZFlT+hn1XM+b2pJOpI0TaASRwoDJqGmn9rmWig
NGJ+QbeWNcTVoad2Nr27kK7LwMZbjgGbP7FlpSUQVBRZdBSkLH9zwDNkrAtf3rXuQKotYot3VQln
3AkoigazeI+nS2IhYabkJagI8CAwF+3mbDqRGZX89q1LvnLnJWH/i2jE875obewOyy66uNhH3EIS
r1yV+YOmjhyccXZhLrRFXwd75npAkUvVW3FL1hrrPneyJpZ5HEb9tsPpZ7CfkKf8XYamvaAYKcDs
lStdlE3VTkFUeTPWj9TB4hbCKMVGrsr80ve6jS6gGKYWj3OFui0lyt7ZsZqiVAvSlAyToMh5pAKr
LdB0trO3ch6aiAAWK8w+rKHN12MNyLHnqbab5MLrj3hqmMLhJ2Pr+CIqMbPyxYeGft5uqYcbifyD
2RR1AkNxGrZNWIatt5kx0YGaWHyefgsGKnlLERe+DTrAe1xcCpEd1Y2PAIUGJTsTNxNMDwjIi/zU
R94gLsFcLd6OqIjstZ9kGKIJpge8AjRXb0WI5PLLb1Kmco0HZGuL/sVN911pW3/T0Kt+B3zmDd+G
3b+O1rpgtCIEsI4N+q9vEDIY/wnmZYXQJbdAzskX6gmjcu2cVqLcfqrU71oATyDHUfl1a06EYGoc
1nyFuXCwi99hQhkGnjSK1j8EaWUPLRyo5ZDUtadiNry3NJtWBO0uIN6Z1BkdNEe0x5nc2l0bKWag
SB//DA67pv2gyal6WAcm+89sq4jl4PPJ2pjRMOxINC6Et3ttXhyRVkO6x8CVv0g1pupc+C4IDKJ2
QKP7oSXul3TCAUy6aP00CTm1+9pf7JCQpUiSpjcatL7Sz/tn1cwl42gOnn2ByLk5hHmbPoSSZfZx
cplvkbxTRdhTJ9Iid1avfCBSMkvExg0YOT9kTW18aOOjxOTQDyEjmLSwYt/OsSIIxqrBianKfAos
GwHTaAJJY9CkmHyIgVb3oHlJ3LH8AOepjVyInFosMiRRRL51aHRCMEaJNqBk3izRNWEuZPNMtqj1
2IYzcEL4NoW7QZyWos7E8XQ7mTG37ZXPi/uVpBjatkFieU8ojeDWj41J/6haFP+kVYi7hsE4o7f/
w7qsyEO+X67r7QjEg484sV4GMOxDwfAMIm9z54GrQCc29IKtJYbviBgksGblDV44XGAOBMjO+pWb
xS9r82PbVL0BYQbQNoI2P02kEdwmS7gAkQROkngua62HrfA7tVzQuKfdHSI1rBFzkX1S4i0+OV5d
+jLi+fDOxssIvcLhUL431tB9F+TH/yugbdrnW5jzi6WRXsbsFZuz4lfKtxmWcgY0NpEbL63dR28p
J+eTN5ddheKL41agxdfipYaq250I5Jn2bPr4lMMkIIvQ7TwTB4jQeyqZJdjP8J+TbwZVLgIOaGXV
QXiF6xyFCvOfVYj1X8g6idDFcS0OEYBb3HlWJcIjdd3CYjLityekWqRYVnlZItpaYYJtjdyDdK/U
6+8GgIKSfThPCpOS1oPgKUumZIQwrWczTgEcLgT3V8RVQ3riG3ThNttooLeN8EpWG11EDzdbZQKn
G5KtfRnwMuab0Z3xV3HLNveLzs2ETcHY0Ikcu9m6K5Sdu3XV6m0My/EDvyNYncgKy3IXpBSN8TjY
t54wT7u/ivEP7JOcsdpnY039P70KDPjRYMhDQh5S+OGlchp/+saBx0B2aS3/OzULL+XoSMV+BUXm
gUEA0FofKN+eZWICRYwoGh7iNUGiufGbJP2xEfCUsOvW3j2GOcHfmxYID2cpCnln74xd2FxHFXrN
vqepc2M3UJ5+lnXCGtzvSVZ3dTYS+UGy6+0F1sOLSSGz7Fii3vCCSCjIS6JgJ1ANJgy9bkN+xWHV
iF5iM0hMFGmWOZ8+y2DvriccbH5pcFQDunGzmhRfJEsYoK0J1I+bWPYpHKOKdJdSUw/7Q+I1F0Rl
RIYCoWh/CmtlFp1T0T+HrSw/cJel3wlsPLNrFm5utBwRfekwBbjdc6kfko7iME6zCYh6O+j0kwID
SxIoJ5/FXJsoRkEpK7xNwFQtQWezjlsvcInGIreqquNS4vxvJVo0eldpySekP6wb/Zxc5pm07vCx
tn33HxCBCe651O5XlaEmOc6eoR92W6Q+CET6YJdnwK0eXKwkJbd3Lsp7W2Deuze59m5kVJgIGKtC
HOfbygvXExD2GWxhPYNRFHXUudt8tvHAdKbs5dbp1QguE3XhcFRTOwM7g7BhH+wIfSA/VU2W0QCe
ZJthNRYbHB/h+Mdoep1NqLGvntveK47N2NrDZVGZgheu6f83K52Pt8ussQj2nOPLiVZCIhCe3Mm3
7o3EmhEcRUK3s8N06k7vDEUz8VB3bBH+w2qDd3s3Bh0A0v2EwDpPr1WKRsI75NNa9cOuCPCZUmt4
w3LjITjre8JPheZkjpKRnITRc1+tdkLBmo+FjqjPcpwMEyHBPZBw3x3sGGg2x6TrSLf+UlnlX8YB
NwFuEzQENXFQSI635SJHdUWBt/T70SwtSkK0MBZTetsickvAAc80LnZmdk8sdzFIeKBz1aZcKEBB
NgSOfvdLhBoHTLlde79gFLVwUSbgn2OIXE32SAZY7jDyXpnWILdZ0BKzMeWXyvmhyEIIU7+KS0uu
5mI4H/PjyjmNwIsAwRRLMuqiE8KRgQZSBtMtcsCPODtwwFXx6on5NVsjLTH/9rXeoyey652NFPHJ
S/GcbYMaovjZDa3qtSArwLkmnU/VyhACnSkjfS1fGceNvxHvLkVy6E2EA84+tzNWIF+wBiTCNuaB
ud0CQavqg995U3DsbGbKrLMg2hzZ6jjpP4K+UEFCL5T+vu0ydN8Bft/sSJbOQgvjSS2ai5eNw/iP
e97JrzAi+LwK/Hs3pk4rn51bof6EBCJNnoFO3VaJC4h0gs8Wnuh9gYE825sV8hdXXRo6R+mlqC0p
X8f3YMmW/JCmSJY3qp/xmNGFo2CnfxcMUzKbfsWnVgRU41dhHRchxW7cIE2ynzwaeZYKNaHqxUMW
4lflIoAoVa6AnqmGgEDCcghDL4yl3y2PFD8OR2cIJOoK69H77eF1LHeT44b9y2QL4t8YhiuUQ4EV
nOoSZtIfk1PzfnQYKPyjmzIQQjvVGJzo2TptltSzxvcs88L23BqUtDEj1U4wJlI6enDbuRc7JpSC
K4KgyvY/x2YXuEe35oE8zZqM2acL1vMZuftUnabMMCtjBhOheUrRdMo/LsrTzxF7mHvV5BcPezuh
zgCp4PDOLCVf134iw/0Gj9CzUTFev4wsba1Rm/yweVdtfLvRr+zEqc0GnwUhelQr6bKXrg6XL8qL
ZfqjIqKc425y8Jb64M5wEFmdDOsN0vOmu6Z0ysWF3IaguO9atj7bCJ4hu2qsHw0DHZTlLv5NXIGg
+B0X2CqT7xAsE0KsTkWEBmBe6+9aJC+D/gOPYaX8YO+PdtEzAl7Kgqaq5oaJEusx9+1A6xdaDEMI
aWqnNasnax2IpFAyGfz3Dr/KDNNixMLOPwnd6H0Io6X/V0R0zkd8UaN3ZDpn5+/cdrb1yKjcJE8y
LVR/pJohY9DMgYuF3LW5TWqvl83jjCg7292WPfZReFjgdmTs6hfaaPbYLJkEaSSJxH2e1B41KtVO
T+As4AtLozaSe4bShkLbIdYoPHcp/pud7+V9/QOfAMzFnAX5h4Kfc9JWZzEW8W3HIdYjmV6rm6aO
37Mf5hPsa0jpMjX+T0Lyeh9rJtLkEJUW92cQTc69j+EwIZadZ3V7u7z827jVf48cSENMusFGsflr
odSgD4LF2fS2Pq6TGG/wKoW/SkToPNnVLGUHYyCETKqbcD0nAc4m5lwzCEk1hULBCzQk8/SoPNK4
HFCm1EsW6S1DOTJO2Yh4yDTRXwNx5nl5nzuuRdyROn0VGfgXRvLGulr4HTAt9bxMMSo8CnqUanK6
BfHmb4ish/+IF0CCZKG7Z43c5R5/BFgGU3Qrh15ODfgPDzZuZA8JccLiGNvf1ktGXJFovtEjU4eE
76VfFu1WobH/QMzPRi/3Z0PaLJbDT4Q0DrFBJKqcfI/ggd3ENPxtWG+Lnd6pl3vNA3oFb8ggsyrb
cHyHMFp9ravT3+hqJrHiLBjdP1CDzJNxkuGT5MrmP6eX5XeyBMnZccwIz7FDjb+ZucNxvKEn+nLc
DLmVXpTudoRORdYuqqviIxobaHg2oufPHMvas4UgPkPTjOZka3Av3tcZsVmbSLeIruC56Z++pEhh
ue6Uf3DVum+RcJ3/yjz/f2bTOAbxGtYaSfboKwEE0y4JCERyzMoubewtjxln4ozetNyyOq4vIXJM
IEiEHasNskXwygZyacOBp7AyLlKRYYRTku1FkXCmkY3CtqgOffxCjiw4a9diwTuhMhRrm7AXNAU0
fFaFuU+2/2nZ9X5Mpqb+pbxq851jmiCnbmkAeBaNE1wGlIYCU5Vk/R22Hb+rIuImp7MIoursu9WA
xwjq4khkFGrVUCBMQaRYJNOBg6D+NZOS35bhrL2xwWvrPHa++gnY60UI9+qG/NeIAfwutYBg7cZV
qvvBtcNn7pvUP5LHR5LDglgWLkbD57QZOVNp4Kw80Cc93NxXZkqrZ616oikd7mpyfVs2tTubPct/
sh+tF4MM+LiqznkAr3wD7UBo6lmUlRkqE6712ESFUx/yJMWPtmRVeNHVGr02ADHGeATpgKSxbfGK
5A7UBqQfOH0j1oCPFkoZdTJ16DxN05D9UYnNPYhqcIGasKTzPXuOBkYH+nF3k8Epu+DvW7/FRFEe
Zy6J1xt/phFnrWpjrpXTPL8ZsYDMpB9l2cmiWiPJdhsZs0qtTx4KpyketTf8YZemXop0aa9FQ0jW
BqEM0zKvD/o/FQBIZjNpMP9nlwWCEdZf/sEth6rdD4KU8r1lkUMfIzYnxjJU8/oXJ5V6DvWUohwR
N5vwMNlNvadmItec976dYmFRSu0aL19NbPIQ0hUKOrFhsFc+FqXIvnFABQyGTOvlW+yMxVNEbxvE
vHL11+hawU9UDFOx5UkgKaujK3uKAP/wY9iYd3YsDdQlunkT4jWtLcZra1e+6mhBnFJbxrtLO7tx
9hFVk9oEfcHhmWqmR4QHcaZuIjhlH3qeA3zIPt8/FUPCo8FlhiqIswFM+9jl9iOJiJxTsLnsr5Sd
NQ9Vy3KoX4bqwxud6gOGS/M5DC5qSlss8o4FQ/GSND5Y6KHpvPo01UV9qGbAf9uZZfYn2hsao4So
FndjVpRP1A0FJW/gtEA4HSTm2RHgAxvxHqfrdJINHXSYoPKG9LSw19K8jJCauo5SgHgblFU28/rj
NE1U/lzXwQ+J7trEU+rpj5qG89n1LaKXcX2EeIAUewEsQvPOwn71t8qy6cGE+PUorR2Pgm2q5XpT
XzH6gi5XvVoCedcGF6lACJmmkdky8OmLnUD5g3qzZ/i76cfoRmJnu8JApw3st5D3ly2635RQyA39
7ibV6TjEzIemjmU46/8dagnQz6Qbl+8e8V9is5aGcPNS9yGEuSkjJEL1CZ1XCkFM7muOyvswWNML
aphu3oLCL9LPos/c/3L0Tf4G4VbPNL0acF7UWftFy1FdRG5uOQDGBlRMx5GGZKwszTsIYHt5YEKr
AYEg07pm8+zUJ7uYgZrA76i5AB0F5LNYl649Nrq4qS3BUYCAUlqkOwsK83SBWsnyUGpkncwrbO9+
UrX1O6LAPni3Hx10a2rwy5Fr+uMvtY3kHY8exovJu+lcSw2eMCo69VzOdfAd6d5wi3IGYlkFC7Jb
hCMBLDH/vJOjhLhJXwa1J4SfVrFYZ52xtcl0JSjbceqZFARYchuQCEZAkHYCYodRwtJTrWiz45F1
GqAlQ+lOV5bV7QaiwtCzB6UN3tk0QuS9Ob1DLFEl0nPDQcSomOCY/6yJSy+2QL2w3vDhAeF+aRaJ
tqkgZ84pwYZuBN2hFUPR7V4HEIPQx1iY37EKtul7xURnJ2zTvFeE5Bag9tvkDX0+Hs8kNeyvBlaV
fD2Yy23yCW/ZmXN4M1s3dG5OV3/qqm6yCyWEfOAJUIjBuyL7xo/cvsKpZOrcJTKtzym4DebxlmA0
kLM66vd6CtvnhLgciucy9a4ScxMsntk3n2k6cE+z2pB6m9lOGuwmnzz7jXDqDjkPg+qtYbMV0rZi
jESf3+sH13cmjPqepb551wnH8P2k/W/G7EOuLMoK9KlyLL7CCDu1O9JH7huRAYXCkDf8icgeYt5Y
tM0J3Xo3MYQKiB+7lZxMOYLZea8gzrMGYTsM0iyNAnTKfYk2cMQmTGIBa1YuIZWhrHXdmYeTb7G5
n0Fu/6SQioi7WVWu4mwo07ce6ejM+9oM92FbzxYLC97RjVOOOFUqVw9kHETJL881wxtYww2D9P+R
dh47ciPtmr6Vg399iGHQBIODObNIX1UyVXKZ0oaQ1C1673n187APMFNJEZn4Nb3oRUvoSIb9zGsi
/SMXYvrRn7Iq29lNPX4T0CxeaC409pZSeonYN4pY7+gozjAFDOvOjjP2D9jUWvp2ql19VqTykM8Q
fhf7SJMM00UAa36bDjA9d3qLlAZzplNwc+yuAJOP03S/Ld0AlUdmgAR/HATqXTr9U2KVWLPzXeJq
5lvBFsStJUzVE9bf0JJYQyPfmZVJfxBfLGKwBndJfav1lYF3LEEJtB8xuf2+ijVZ7QFkM+XcPs6X
xAqp1gYAeahylIV5qrX504pUlGdpKDK2dOiiGtPaJH8hmYIWRUyrdhkC+9Fc1oECWxLJwhFKLDKx
FoLAqYJhg2VL2HWfcTTMPpJrdz+GIIqhENUY5WhUF4ptRrUy3QT4ietbf0rFEbUubL5qwzcLAqQs
/gI8vfpSo70X8SbOrIVQo8ZCeBUEKDJE5BFmFzq/uEuUs4NnEsESTpr+e4Au1nkqaLJupEn9do9X
XChPpYJEdvQJVd/XqiXbAgkegfPqk/CLacFUQIwTV/rHoNayD2AIA3A5ATLXaOxnw9egIMTaBlkB
Mhu1RvHAhUUOXwM4SXYaqID+BG3Af0d5hw6WSbEDXcaQ12Y7xqkdbeEVShcWfuhz9dPQRibdz/sf
aUJ35wALqt4LzAPoCJYAayhuVpW2o1nfBR+oLPtEWUWu7QZYj/q7ZiDJ3blZAqZsVDRjHxrsRT/B
3a1PSAbqtAInoI2oW9FIpU9tRO0+aicP8QW2hLlDi8f82moNypEV9pPNQ6Cgsx/m7WIzvZyiPS1r
VDfIOdGrBCNY4cqlObI8aFCcyZnwAh9RE8RyfMhLoqpEWahDKAt7AwBJmL7SRa11RBDdvD8q0Zf4
rkGOC3ZQkssPDm5l/qEUcvhWh8Os+VIZkINpr1oAFUB1YNzVtPl3KqsWwgUGlJONBrT4c4SkDTox
AgO9TZkBtNxZcYwaj66HYEAqNLURqgtz8b0pkJnewsc33k8oDoGGsXvcozrwWbiwNhY3tnJnYdk6
iPvpQQxRWB+yVCZnNY6BvSnQ2QJnQZiQnJq6cLGQhrXnHXHrIvugVohYaUVG8ytqI/iORgNy6yHV
nBq9QiIYKo1Wb3knn+oI5PYB82sUh5K309hZGvw2v8s+SQcDlB0UCc99F3Epf2uDPqBLlJdK7MrM
68lYMfP9QS0AtZF2qAvqSPTtzBfUYYpqB7cyeg7jyuy35PQFjt04THEuoI1guK2IbXamrQWXyUpB
ePuh6T8nXWY2e/ydrGPn6LgqDXbcviXMG8KjQSYZbixeH53T36KnU1Oz+InEU/Rd4Fc6Ow1pWfUJ
pXb1kuotXcR+gn9ytFtQoGCUK3I6ugchCt5oUFHWMcroOxTT7G+I5CLfJroHPwMDPTHtNUsGGuwt
mBwwfEKNMgrpCVp7xHQBlpfdjleyIoBB2+vSxQqpPkAZ8rslJ1XBgzEFoEs/mK2pZdudvNa2AD1i
YpcdFIHu3xiL6dHOJCBAyTRW5SffadJznUnubiQ/tZ+0zsuSyI62AwCsIZAPTRblXyuErxVgRA8c
UBvk1OCwjydzw7/jU6HyuRumN275iHdUjtAl3p9y0xuh0e4G28cg3KdwRS0wneERE6/wqYmFfkyS
HIavkkhWEcXVg/Y9otAc4UHrOSZtfImcM1XB6m/Mkjqxo+DZP8cgOv9Gk7iZNqZtRgIoW+d80kpD
fetLw/suoy7qp43Otf6r6UY2i1sNzdfA87pwp6iu7XvVmKCb7cC8mFo2vcQiAiwnzDrGRTgT/kM2
GZjQ91Ky3xFt6ajipV2QHAYAi++MqFDoJdBU7QuE3fFubv8irqI0ysErouQF9EsgwZyqvDOoMnAF
70QwtlwUumF37kcXbll2aIJOOhtDjH1Me6fSHY8amKfXXQuRFcGZFwsYQbXLC7Mzv6L2n7EcMT1j
6tZ1qJsPPmr8Lc2YfCwBEVEtpm/O76aQtRVaSn83ZA/OZhmNGR4bTAEHvmjUOQ2l8N3Y4mUD2/ow
i3GY2LqXiIQ0sWsOzwaOqHAjbG6p8tkzHIN2DFoBEpe1SCat/8WQ8C/Vtq3zAUZnGdnI+6OEhVjl
xwjXZ6Tw+8JpnzCoc60D1tORfZTYFmY/4agauNybRlH3KC0Wudwj1IAUIuZy6K8S2vuiRVo+SISE
lUstc2jeBqp16uykXJyV5BP8e1oK9FdUyIQMZoGuzr6O52LmHsHBAbGUAHe6jU7ZXp8TA5J3OHoD
MZirTc8JavzpEQg3jTmEOrkIU6vhUecVouUQ4RKobQeR5XhLgFrCURXi1Kz41SPHHmEvPiGLg/Xv
NgigoCOhYHDFwOYJzhHGiu0mqsCZEj2EmYATK22T1JsgbmfhSfrOBiqPGWcF9IPmSEkKQ6P9W5WF
yS9pWdUXcLdVvY2QDiBoSrFj2TahZ59pWePT0+aGEFzVuJrvwhxCzE73VWJuu05Wv2YIMEr/vRXN
4iaVDa8eaDpm5gB+cKsJM4tMaxh/KQlxGqfrdKDHA0yf6AaKQryHV6WfQAcaNtWFonpbQKIcN9NY
uT+cpB8P6LlTdMc4o5G0ExsKZI5lAnDr2yb8OgC5/+Zjhxfuh8zMKCmRh+ErRqfLPvE76KwrzdKn
EwQowndkgAm8iqHkZPuT3Vr8W1NvrRSSC0VB2wHUMzUwCAdJRLolbfGqPbpGOMDnNt4hYZe5Fwrm
wFGgtqbyUdKgBx1Zx2AZ3SbVPujSovTCzVD+CowM49F0su32SUWV8ZG4DgyW7xL8biYdf9B9b4Fh
2dg28kmWrpvRAw4n8EOKjD7JFjIjaKLQUJi0m5bmlI/NvEV2ETQY7aj3wxSiWFQCk0FfBUUKZWP7
hYjmpD5LklXao6AkDBzyOgNiFzBOHEPKGLv0nmvpNLQprQ/ToJ5TFBC6uR5wOSO/BbCNukCGPUgb
VEqe6iprHiOv9uUu7Iy+2yrbo86AnAp/G/UcLqks936ADKrPLgBPAlFIE3/bojT/QgasY5vIkZ1d
GA2S8APqtJuwQaJ0B1XNOrs6Rd1DJpPqBQAYpSO+LT61YOZfEFIaftiZWbw15AhlJKQ14+0xpLHc
PYg5k1cR2yogkBWM351lQCTe2iCVBS4Mskq2eGdQMANa5uob27LQIFCdN9L+jKK/siSjmZ3VmfYO
6aYEhTdHrx6zOENF2ZGqPKYhNo0PruynJ72p4osT1BjMuC1ygTv0CwATglYGjyQaaTkbDxzwGQSH
gLeH5NaPIIxHEH3OROoMlqTe2KMfhhtqvuQ3vkcLZsN08LrXlDs/y8DovxpTkz97NgtF6TCjxpBp
qNNjFGYiijv2+vcotbO/Sd3CD7GYi6dhao4dUuqK/WbhLAedbqAgQxoHKYAAFYC/4/fRdz1HmlXE
YQcHQUOYAR7TFJ7dUThyF4AKdA8FLediw6OPmgbSyTakO0GXBhnzPkD4ARstmLzQ4fBnc/qfJHgj
Psjl0DyxjqTbkfDCObOi0LZpuYqQrEQRSM0aCc5X27VmmvGUoi5DfpUBb8ut9j1p1JDv4AfY7Ymi
Y1VuWynsZ2R5hu/wESte4ij+6aao5pHUTcMlgSv8gbZmc0Gcu/o4oERebKipIJcjTMkXI/XIRPwn
TDYw70Tz+xIV0uJU6k6AUEblog14aAv6O48hOH1MqCS8AGP/r//4H//7f/0c/qf/d/6cJ6OfZ/+R
telzHmZN/V//sv/1HzQM5v/68Nd//csxbV23bMsFH+lQy3R1yZ///P4hzHz+svjPwAtgS9aJtcdO
9EcVlPlDS/eAcMkfDv/2SKgC6rpuW/AYpFDXI/U2L4yN89JeU6HVbjG3mNBl0Xuc01oaJ5s/GM2C
v2Yj2GQaunE9GvsBBqFygLPpBI57iFTou4+G2z6atBN+3R7M+m0ShU33QDnSBXDn6M71YDGa97TI
8fQCUVZBPsKzk4tKMy+3h/l9rWz8VQ3dAlRgOUro18MUAKdQeHItJMWgir1FdUMG5x50vTyNlvK8
j7eHm5f+1dawSd0EAGqdMrwuHLXcGjWkig5Jz+yClqz+XjgJUluWowtgxuhE/qgbkp7bI87ztByR
pUK1AdgiajTu9QeiZBJhKVZnl6gF2+XpYfC2qYb0RUfnEh2vnII2+UN8Z9TFtP7znYYBFEo3peST
F1slLK2p6Ossu6Cw7wK11KfiB+JTxcVBxvvn7S9cm9PXY5nXX+gCadTNLsouqUoqxtJkmO3tThUf
RW1YX8sMZtGdk3BvyHnzvjrhdBTyAS5FdpGh2XxxtWYWcCnxxhwgq710cBs//ME3mtIxIfAJIpDF
aQiwFDMKnI8ueZ9YR8qndvNWRfgcbadE2cjmOJEsn26PubpzlLDg4hjCxlv5+iPtLCpFpJIE+bjg
O1XyEdxpYL6EKrbVJ5z6+vABp0UnujO3q1vn/w5LwHM9bAP5OuicOrl0iIcIwt/Uo19cUo49Yh1s
hYfbX7m4Z/57p74aTlwPBw4SdheGRhfaHnW5xdCcGvNAm+bOCq59lqljNkEx1OA4zn/+assEDVzq
KQxTwBu6d4iBxj90U+yjN5qGn25/0trCwZA1aYIoiZTbYihTpyQDvym9oMI5/JwhqI+ZSftpkyj/
SFhzIiBr73ze2okwDXSabP4xbMO4/jyZUs2xAzu59JQGMTWnCPoAvN15wrrFJ9PMyurN7a/852pe
3mzzQ+TQxzRcQy4evxGdqkZqVnIZcL3+7tB7ggr0oHWYwcOzSec8ArISicNACVlTRXOw+9ln7fbP
WF1XSeMesTQXQubi9pncprJTU0UXzYcPvYE33T4hqwAHT6EKUt85HKtLyytl2YL6LpN9Pc12hDa/
PwbRxQOa9gARrABXCbHsA37P+rZISnUeXN26c8OunRETKTmbDWzxmYvrzkIrZ07bo4uN1AKY0rGr
dzUp57D79+fS4iontgYKb7mLr0ug99Fr7OKLhTfEUzt4RXsY4qkUdKdK7871trZwlmFzGpXB5rEX
O7bLe9TP3TG6IGNnfUcVVHsEpifR6NPb/e3vWjscEAF1AkLiDNdczF9jjvTZNZNVE7rCUpgq4HYI
yvEZ+XeQlDBDyjsrtrZPyHssm7AQrxt3sSvLNNdTB4fmS9tUaHcG+dD/GGtJPN6aEMjwc6qG6kjg
LrrT7W9dm1aOA5RKWGH4QCxOpaq9khdYxBcMRqmlj2Eh9lNmm7T4CPPuDCZWR7MNHFl113aFmOfh
1a3Ki+hlI93/C/CmCql3K/hkCAdyt1OaRw1M/Y5LoIXlJ8f+o4V6JvJfgVTPNeyQJ4rINlIXOO5Q
56Qo8CXWSvlwezrE/H4sbymiPcPU3ZlW9s+fv/qFGPHlCf53yQXOJEA9aLunVKumv2NIiWAYRAxo
yzZfOhf7MmTfRINifWAGxiFAHP32b1k7xtJxXYfDJQHbLCar6XtdIGgbXZIcVy+UpHQY6Xmv18Gd
N3V1VV4NtNgDYWQMdVzk8aVJ9frbBMIOCmQnhHhoc5CHd07X/H9bzjCuaMqhg8XLs9xxem2D01Fl
THbYYe0OWEqj/1xJh/ogQj9kcbi8AdIL36FAUW9vz+nK0Sa6dnR9JvQK9tb1BswGDVRIkqgz/qga
ZZpx7A/0rcQMmq/6rw7NnOB4e8iV7yVf0R3bEJxwqRZxmZUNrVs1hTqj2Vr4O7/H2w+xZisYaZb5
JmWrhIrvl74WENzhM3rJ59s/YB5gMeGwqznbJE62LcQ8J6+2NK2uALBR6p5BQfRfAfZQ/JGZih7G
uhrOeUn6aQGYwec2C6by0EQDeM87D+Hab5gzX1YdZBCFhOvfUDkKFCf642cfbFmAoKvhv8kc1fyy
ozBv3rsS+5qfQMxFvJXESeK9hNsS/vu3LEtvKsIeEitI1Nc/whhgtcSl5Z4FmE+1Cz3sYnIqTmH5
DeCoWxwKF2rIHpEE6u+312Dt5jMcRdzD5acMoRZviknlGEKR4Z1dBDXwX46wAd7qSFM8w9TWYa/T
58ARlBWEBTRM7YMGEAsdGQ0kKaUIx9SOfsmjhHOpGztHHhF1FIke3YnSVq4CQwEU5401OKO/rVPc
wvbCfeBMryB5jG2f+rM1ddavNpLF+9tzMp+15b5kBBL6+aY1nMXBiBE883XsU89mxxLsbGuihFyU
vXjSuswvEY6r+8DaFq1wwztDr21HJf9ZCJMGp7UIJlDoHgzmwD2DXIQu2zaIjPeJIK+3Mtqe7+vK
zn9B5ky+1YVIPgzIykan21+/di0Qo1nKRWOR1Vo8+fgQ2/D/PPcMoIGSPWoAMyIu0PBNNRJI9EFy
9Giq4I6I3/vD7bHXbkHCGqFTGXKopSxuQSxTW3gcwjuDgu5pMfK6ZrNKEPKm/oRjNHqQYfYn32tx
6XLpK5v89PrwTVYMl7/wvHOMcmb4WHSUXSMU9V2snuA/QV1hozfAon1EdoLu6+0vXtvXhPtQjF0I
n/ZyryF/kwnYANo5SjVj3MGlSIBPGao0o1NnNdV455Fby3YYClU0LnyOkjH/oFeXrmfBXx7N3j1j
tOs+m00SoftfZ+VbXKNnK5w6QUnQxfSonS0OJjrQmtbqu67lFbnzAIl5Ky0OGoIRZJjS5Ne4avEA
9B27Gcdf7wzzXdQ0upTzEBSI011KJNgfuzIfP0bNOKtDhyXAjsGITkrLUNtKcbRkmbJcp2Tp6W9v
L8pasEWcZQiKa6ZpM1/Xk4RcPs4nhamdbSjeX/xq6t7GrBOVf9TCol1XdymKUI1E/ypLYDXRlXGf
kwC5kGOYzEt3+/esHIs57KOMyXNJEWpxJOkfS4nIvXZOvL5rSEVxdf97SkLgGtTCqh3pwmDcOYor
Qd48HK8RhCRXLePNELJZ3I6ec+5S8AxbqXmosvrovkx3XuC1j5uPHqok9E3MZcYvQG+UoGLdcxLi
20p3QuhvVKt7MU4G+fQ5DZCA+Hh7PlcOHZ1Z15gDPWVQlb1eXs9rUGvxAgIPDecNbdKK8ZC5QWU8
BHGCUMUfjGYSsWPbQINCLk4cvoMhlpmK0eAx/fJxOu2ffdegAVjiwvMHdQTTpNptm4rUiWTm+tuo
LHhUcSf3HMB/+gbAJzzYRVEil+yHj7c/bHXlyA1ZPEqzjlwc347WyQhb2jujo+k+aphufYWZNWOI
dKxbxmzorMPtEdcWztItxetgk2vriyLbUGHPbutcXokT92cD4DgoyzCtTgnhm729Pdg8U8vbySIe
l3RgSOCWTZHJ9wfTb7mdoEzV7i4WmU9nD2i9dazwY3sOLatsdlgj44aIKTiNxajQ733x2n3Ng2gL
S0jHQgNnERvKQbQhCFLoQF3p+HuB0ThKnQZ9wT02iREgYMx8SlAX1PBOcd0nZ4ChXbDvvaBRfzL9
JEY8k7xVQD+v95bKOlCqbLpzO45IseDv3X2KYS5l6B5g+XVn/lcXm/6QRbnIodi0WGxttnvv7V6d
KVZpEKXHUe2SHuVwHQepPxnMFkSXlFbRFnYWn4ZKnU7JwXfPihbsNjNRKts4COR9mJwRo9LbO2vt
4LwezLyex84KhWwyT51VRne3cEZ744VjebSM0KWqk6vyzoArU0n3hwK8zdcJ25pjvlePPopIcL6p
8JxHq0Bx1hu9L4CwPued392phq3tV3B5VN7oMsA0WHZs4hCDwmioyCorwzimTaW/xYfEd1CYrLIj
pH3sCG0X5heCkyEwZuQjMMeNip+3p3glhrc4L/OV69iUyhZfPErPkH41uGdKoEg+JokDzzvm4vR2
CnJZ8jIGYVl+HkqwZ3dSqpXVZWiCdJfyNcH84gZuQBPgeDJQQW0IpcxIis89TmdbdOLSdwJvwJfb
n7qyuJwQYRG0EzgTtVwvbh6gyNF6rnZGV5o8ZVL+S+wFAokHWqp3NtJKVEBoPudG3MIs7+KYuHHp
pcDpvLM2AbPbYIIz4iYZzuXj2x+1Mon0oiU3Hj1p1JcWA6FihQVPJLSzpcDSbQ2McAH9p7ZWn7Cc
yurP4Nwm4072NW+KxY1P18HlliX9Ie5bxAVg3z2/aiaf7hg2LR+DzFd7YQwo9ts9us07xPuN4G0R
+CHerUOZ/H37m9fCTm5WWi0CaQ+qrfNKvzqmuNHJqhw8/wIUXHQHg43kgprtZkFuEDIvwvaNB6pI
ISCdDEuMeEiyr7ACEVeFI4nQ+e3fs7YG4N9Iul1mRXcWG0tmWG5mjuZfAGRDoRGoKNJhzrj3Y1Cl
kT2JT7cH/Cf5WC4A1V6avWREnN75F72aAEAjBQorDgugZj1MhN/sS8rfLk9jLwIqQYPMXP8Z4JPp
7VoYrM3FRiAKkZOoVfmbKsxtB5+/PhWPMDDa/KDaLkVFoOvH4IhRiebtZ917mNz9JNvmnLaAV5qg
Ecnbvuy0z1pdxO/QEqVODMEiH/w36OE01Y/bn7m2zWhmI1jIDelSfLr+Sh8tmLpHzvKMV6/nxACY
Snd4n4ox+zR0mfOCJ1L6MCTSedPhE7K/PfjabSFNIAo6Oacjl32msgacGbqRf0EFuf7ihahX4GiU
1ZuYWu+dsVYiKHuORDnAjqJqYF5/aNgK+Kz26J2hUpM+wzeGFu3ha1ds/LR/6zQ+hE9qWqJGG7fX
+w1qyFZ0ZxevfTAFLpoCIISo8i12se+k4Madxjt7aA3tZQ2jC8tBWBJ6YE9/kNHaIGkYhSIub8/8
Y15t4AzjPIFHC+m8VOGbdrCsZ6Nw5VGNAk8qT8s+OkhzI6YuofbjrP5FJljU1ZU2AeRCY2WDFXXu
3rlLV95CG2S+SzGBS4W6yvWPal3qCG2nvHNhpEijSqBx+inHxlffIKhdiI2OAhaiCo5zZ+pXB+Ya
p6JJHink8iUcpAWfznHPCHpNh6nMYWq4nrnzDS15Rskz2APSC/+6vcHXTpeSFl0S4h10shZLQDcX
fXgkDc5Z59o7eHc6/RD4+m8AGSPZDrA9f548ImW8ItqoPN0efe3OVNRziIIJ2tn813NdGTX9zahx
zxN2sQg5IfkvN9DF7FMi+6DfBogwFPvbY64dM4JWzjQdXV6txa1Z93UdW0XrnR30JosNnhjNlsdb
6k91b4sXF9G7bzAibLgPiExhN2S048fbP2H+rOXFTQUHyJpjg4LSF5+dA9WnZi/dc4jw96kjSGjA
1jt/tVHQ5bvbY60+k1D3KAMTYqJmujjRYYH1UmRwf5aDCt7kow3SCvLMiQhTOWcb43f3bYVoI0x1
K0OzOHeOLrq3pjE46Z2jtVY+52n8f79lEaeY6Cl5mOFRPUSs/sFEc+bzpGr/jSk78ZTlaRmiuQgs
0QgAZ+7GNEocdqPjfdfNuqXzUohdOoCGmZo+fo9InO3eOYNrG9KFo2RI06QasDz8o+8mEM8D74wu
d/wJpSUbPckScN82FXgz7tCMxILg9gqtHEHJHlCScocDYNK8PgQWAM0OvVj/4lo1gj4WhlzWXsY9
F0wzepfRVHAowJQe0KGs9TsncOXSkTr4ESAdOog3a7kV2fJpDIbz7GQzCL33hflO7zE3wHYSQH9p
znVWatuAOm9/9cpMM7A5l3GVrvj066+WvkOJOk2CSzcD1gtE3g7shBxMQAkHe4KC4Vz+/0ZcfCrC
/yiWh6l/Ad1bZAfhE5XvdMhsYi8wp+o3hWjcz7fHnL9icdIpZaEdI1hYHVTl9VdWwqkhPDK9iIs1
n5H/92afLKSa/2A2BdQ6HZyELtFuvR4nNFvMOr3RvzDZ7iP4uOpHW1pOuEeJJzN2anK9Oy2mtdQV
GRZqDZR8yKWWNYAOdwxlpuQcrhd5u5FgHO18PbNRjELnNdTc6psBV+Bj5iIuRujSZ1vHClLnzu+Y
V+23GX71MxZfrtEqTGK8U886Zr4Rl9hAJKxsJMVxNA8fbi/n2qalpUY5FO1gRap1Pc1tpw9YiYTh
pStV9DKjPzejlyZvuwzbVkPL70FYVt4qgNAEIhbvlE359Xq8QhURvLgyvLRmbEI4jcIBdeKqqZI3
0h//0TAb5Q8dAd5HkNpB8DToLSaitz96bYZp1kp+hkmldwlgUCQCMb4HQHa0GdVCqJ5/6pvSv1i1
bt5ZTbF2YF4PtvjipoO+0Q5GeEHLzP0ZqnbQj2kk2mM12pAV0duDRkDQhn5D4ebiocGhDUPuAQIO
aHi4E7SDTFt+V1o+GVuokuO9HvjqdFB9l9T5yeqX76kZWybG2fzCUbcGVG6qQFnH1GxCdKlSDRGb
27O/uuUch6KeohtMKnW9BfAkswHVugxXgWo4JAaWP4cBAWC0+sDYBW8s2f64PeT6IqDqOaeVLkWh
xZnygsD3AYBxUxouoMYNjB75ASOSEX43ksD5qdNRUXloUHl5k6WuxI7EdWJipRb5zAcdWu20xRQP
HCBeQcVfqrV6caeavrYKQJ0UpthUes0l1Crj+7G7dKJLAAE+Qg3JQkEfkfeTVqGNcmcNVgeboVXk
oTMIcDEfyOw6aS218CLwRPTf15PWNIcJi8nmOJVB9uv29K8dAQA19NII12i8LI5A2dmjg657dMGT
PUhQYCFy/4BQFyrbtwf6p7q4vDvnbgQoLqJvMA3XeyvuKxtVizS+2KWG8mFsGpgnyx6Oj4HZbLkF
bAj73gCvfmzCaHjwzKjYAyXPMcGzyxPq3d3hzk+as/nffpILMHDO9wHsL6LV2qp9EwJ/eMFpXHQP
YzS26aE1B+iwugyeStJm7xl9fx+mU4NJCnkwFF3aXnlw59pbO3j2q1+yiFWTpmgDs9eji/oWhVX3
aGda+U54QeiBs7Hq8g/2mAT2bZqkfjScF6s+vyXkK+hDGVla/mPwHu2mrDP/skE1bG/P8tqn8XZb
XOmEC6Rf1+tO9OxOkPmiS4aMi76pifTx5sPQjv4QfRNrC0BRv7PZ5t+/XFhJnZAKDjkuLIzrMQeM
jwyRp+ElpaCSvXW9IW6O4Me6d7ZLTnIIyx4P+bZAbxBe75DRpbn90WvHasar6brrSIoOi/U0p3qw
S1kEF8NuoIwaSlMPuM019en2OGuXBd0joWgryhnkev2hmiZbT+cEX8xc6770xYj5beLyFqVderk9
1GoMxtNAtQiGAkHQYiH1xiHqSQL/YtSt/1UN6H9uiyo5mFiq70q/HHCUDYT1iO5x/KVox+KBv+O6
d5Z2foKWS0t5jF4Qoe6Mtb3+YprPdDBBuV8mpVpzP3RBxEeLQdRbAw2XWYUNv1xlQaff356AtU31
euTFmmJ96bUIcvsXUI7S2MZDhtg7qsqm8ewlvnbUpnR8xKHMC7aoj2N0fHv4tXOkdLoJeAZQHlzC
rAToVeqvTQBCWzQHF+m8t1Pcxi/w//DrQlukvEdyW5tqRW/ThowCHMVYFEORurTbwafInKP4/dHD
tOJjjbPWo+eFA65YKjXDvd8mWnzn8KzuNEoVwp2vDc7vvOtflepcjTpzQeBzdh20Ut9jxApozc9K
/c2AU/lDZ6A/suNa9wPERDL7p98hrHQI4hFzyT+YdJTCZ+Yd+36J/RyLPqBQajEFo9Ujw5RKC+xT
gwaG04l2R69Jv7PLViedjuZcrXEtEPLX307hEfKYnoSX2XriwzBh/qjCYvhlpDS2NxPVnJ2uoUP1
B99pORRtbL71N27HQEkU4dgguERTOF3oI7X6c++W5vTBA3VW7axaILx9e8y1u4tulRBsWCA0yy9F
AgQVT7sLLwgC1F+rqJ5l3ybF1JopMlK3B1udVttiKOaUkvP856+2VG6kWVgpEV5wQYHmmmJe8EL8
iOZ6PphcYqAWIOvTpUBc5vbIazUxklYiePRjQX4o43rowvZzbFPQdDXoawybzMTwFzWtqd13SYV8
my0KNJj9Xmv8xxyE31ag1vEObA+GRpZnaS+3f8/aPTLjw6lH8rNow17/HGKvvOkml3uk9KKXLg7U
m0LDwfbQwGn8EbdTfufhWFtnGq48GjN6mg7l9YCelhhQsU2KL3ahjC0SdkFzojespccsJnO/gxBb
uaZ5dtHTpkJhSste3loKw7pZUehiBmWtHlsAWih5Ov6IIFI61eO7to2N+oR3PGooIeaIxeH2BK9d
XySF0p0JoJScxOIIuz1KJgbOe8TUmreLTQffCdju6K14sfvL7Sttb05CPtkW/t2TynFNAGrX3dnx
K9POI20B0WCpgXEv1tmx0EPBIN49G1kdqr1jjJa/wzHNKA/KCJw/AE44MzgUqhZ5HLWa61W2AgPf
gjEBpeH3+RsJT+PQRUWDULVl7BqhjXc+b6Va4SBGQXHdkSYR/GK8Fgpl1hadQgzZ1d/V/awEN3ZN
nx5j0eEI5QbPejsKE0UODx8IMTWoUN9e6PWfMFdKeCBmlOT1J5utjc1ODJ4CiGT7oS9VUhxL3Ob8
k+E0ffsJWKunob/hui+BBgnwGJVhXp1u/4iV4wxA1aJEwNEif17Mg9N1NrpO4HLzZKhOFaiOR2Rn
8Ij3YHMa6ILcuc5WLtI5CBQw0iEg0ru6/mhscwMTrxrvXHOl/6irPsawyXZ0XA4SrbCxFUQLsH8a
0LYJ79xci6F1Whjz9pr51RLcwTIz1gY3Q8MHo3HyL+tAbjSn4lVwgABtPfkytZ48BD7vLPLiGP0z
KLUQEDjUjrnDF4ss0XYIsYwTh4Gu+LZNsuTRQAViY49pf2dqF0v530PRlQW3N8M6l3h/5aUIF7am
QHM70tEXNrUt1oeIOhVl+EbzkQa7vXXW5pPcAY4FVQZpLEGCpjdNdAd1cajy2HhvNLhFJ5lAeSMe
3K1Jjx151Dj6k/nkWgZAArGDJ+F6/6TGiDk0uK1Dr6igomqJPAy+tHud8PbOUCvzCbd4bnlZtFh/
azeOJdJmXQXPyk40fFiLJMbng7Pkfp2cxtr5tlPdQamszCgjMhw9Zl7YZTUFIfwJEfHCOPQgFHd+
FU1H4gHnmNpBhYVk8G0Et3PnAljZoHABiM85jZCFzMU9HzgleAlW+aAh+biVnRUdeoeAQkZpfby9
YRZP67xBZ+QHNQMyWjKwxdlHOsgi/vb0gwk46xAjrbTLaIrvTCxXtyBpp0ONv+beQzrtzla12BWv
sr7/HhndCeJpilW/dY6sCi2sEJ9MJLvGekc7p3zju2r6gw1j2HMhjIYtOJd5Q70KEt0WhKGJGs8h
Knz9MEsLbyNQKu/nDiECo03/B0vHywFellifj5qX9tV4saTAh3CVOPjznkGTFdiW5aWnwBr/ur1y
a5sEvibXCthQyDrz/L4aCU9FQ/Z6rh8KFDCr7/2YtvIF59xg2uHYqN0JwX4/eISVNk32ueUG33U+
Jq9Gm6bKMGOXO7qg7HbQYB/tQ3qOCBWHyaOeTM3+3/06+DgzVQzhBGAzcjFeM8hiwgkbVfxAt09W
IsUhMKbym0T79cPtoX4/4aQrQMAo69C1hWR5/WlFNwF912J5UL7nIZXK0xP7P0BT4GFgj4CC9ip0
AE86XRiLh9tjLzMJTgFJKJVTYg1eVB6l68GJZnzNxn7zAMPCyd4V2FZWP2WPSVyNvqBTlcduqCP/
MOuYZu9kZcQxYjytkXafCnR6h5PRO3Z2vP2rVhabChTFcXIrMoQlqp1ab4HXVGcf/Dht0MnPlPGY
BYY6YAFWorE0BHdy1d9voX8u2DneIbylmnw9C3AreuLPzD0gDRcf2pEM0lNd9uA1gb6PSq1+m5qe
t+lBedy53n//VMJNAVOAppFDLLAYmaI9N3xrGQeN2tPH0khiA3uQLi42Av+xPbGfm9yZ3SURhzVn
scnJieK5dH8r1QZOY6YZjamDERS6t8GIqtki7DzQ/2mL71NnDk8pJb8N6A75BtN4/aXsClyFp6H/
ZDnlsE9dtAP+3SVH4oIdCOSL25Jr5XoFsFrLzVDmBGJWHjzZ1AP3Mbr9TwEy8+8KW92J+36/vCgc
E9tyvFlxUsjr4VhMhdGTbx5w2gUNl9ZzxlQHMj90wsXb6PbHLRsVzPgsaWPD5McQDGmnxSs3CfQT
LZ8Hta5DKh+qGDaybo0PA0wz3Ks6HCEm9C/AE6Q/tEC/uF7tbNF9xrkmh6Z5+9f8/vDxCyA7cXUT
gf7W0/8/nJ3JkpzItkW/CDP6ZgpEkxHZp/oJJqVUgIPTgwNffxd6E2VkmcLqDa5ZmaquCBp3P80+
e+FIB2qe2su+SWkAgWZYikikA9C9v1/n/afNdfjEOBoYpyAmefuM9d6cpjJbzH1eLdkHCbv47JaG
PMt60kKn9H/8/XL/clvIXiAXEtDTg7gc6MZIukoze7b2xcwzzkAg3wP+1B//fpV/+XC4G44FZphp
JV/qTWDVpc1a6ea+ZpTuwwAcBJBpodQZE4rxWjlre0JvQxSyr61rrdue5VP4f/sEQUpj2G0k5t7u
s+x7Bq/vu+/h5XiTT6PW7xpnmLUDYChAKP/5Lkl/2Q4pmW5R4MXyoDFF5QYNGhnROsJNsjuc3fux
jfpF0z/+/Vr/8plwLU6fTf2NoO1ibfhGDQXaZnjIWTJ5yti5YmE1G303yHaZV2RXZhb+9XqbxQSv
kbPvMuLsfXfGmBPDfbdYk2OJV9HJA5R4Qy8HYNmi7N3/4/4oGxEFcsaT/Lx9iUS0ndsNC1xuoKu7
wFyMfV0kXlRsediSuMOVE+X9ZkMUweImeEHYzsTb9gn/ESpZxZJZfuvb+7ZbvW7fQKx90aC0tWGb
dP2OyRfPCIXX2bS3mx4OqFf2wQGzQESyldFFVnN1y3m3avhJW1GWXILBP9qEb3/SCrm+c0jlMWss
xJlfveyqWbaUSJfiyl777vVyqe2uqTuzRLEUeXupTHRrTtnU3q9G2dynzTgfMsyAd4Pom92ES92V
z+ndtsP16AugCQyYXqI+9/Z6Tp4kWi0tm1pnB7Oml1bVhOti4Dj69+/o3YVQ5rMb8PiYWSAEushy
Z1/rXcbh64NlqPSFV+mcnMLMrugS3l+FeIBi27bsKclcxtk5uJhKDpDwjFqz5A5LVxMv72QuZ+jY
f7+hdx8FwllcgbZF4WIvcqn5Wq3SHuZ68A/ovopXBELuEVuWJjawIvyP1mtsoRBz2Fw47ciKAuvi
LCo9g+Fjq/UPeYHQgn7fECeuZt0m1nAudS25Iol8/xRJLIkq0ET6lIt/l3P/WIITTTREiY1/sN1l
3lnWup6ZOdOu5HrB5bduE8Qh7d1mNjiMGGd6++1hw4y6oGaOW2nKwOcQjFHV3fSqHt0Y7IaZTuE0
Op7CBNXjkWLZXCUH10L3cMo1cFTIXgoT//q+90omT6pyiMoCP6cwJY/r9oxAGt9a2uq/YEN1L4ph
owcmXq1HJyls0LttuXxs8LM9J4Vrvqh5HPQwHSsf+CEfch4qkTqvYkaIEGGIqt/N2I1+z5RJH7M1
q+U8CApsMVVkqOmyM4P1RGGJXQl58wCRxVsSK3S9Tn/Cqw9H3cAstRo3lmmYbpPGA+tXlwV0Lau3
JUNlmPgkXam+S3OF2DV5VCxu096Gc8OW0A4A4of0vu4nNexH6WmQX50WZg3NJFnvKW1LaFIFdPud
q8zUeIQ/2f9kqERWh5HCzC5ZE8MIJ2de1U+LQQ0g8TOrcadsK1c4X3dOIe2oK5kpjinYzrI5gd71
Ca3c2emLo+GI0bJCgIvw2WMzKEb5UGF/lu0gxzjJL8ueR6Az2HPYUQ7hSN4MDa26yM9kSyMaqGfX
8vDskYye8DBvYTGqQAah7tdZou03OB/0tWqY51+yaZkzUNR2JkZIGd/8PNFTLmBf+0EXHHqA23b8
98W8hSJ/hio0+hzW2GYuhi2ef9kMG6puNZpsSnd5KuqDaOwhlkZtwA1P7RUBDMibtF7zmwrmya4b
/OTK9S+XAgE2ARkLgs2E33KZRE9rXy/40opd4s71afD678mEV7nLZNEe8tDw4crtXl4P0RZ7FoeM
C4uLUYuLpQfuPSsxFxWn1GJEd68CEwDmOgNb2IFItTAJyGSubmwTO9sbDwHBsOuxwqaIDcju4M2M
WR88W+TrfkpaPdm1baeDvWyZew1TmivFNzyPUKQhM5r1u3rUi+QF/zMaxlZFqHm/zKl+UoNloRdg
ILJlEdvySWJyMH0eUrzJd2arzCF2vYJM3rEKoOld7w44g0tlJA9yqmsox6mJ4FB5KZFJ0aVV97Wn
gejt80LLgEQWE4hFE3v0hyIZ7VsDyF0dcgh6P/Qpn+xd1wpR3QddhlmEGvTMOJrCLP4xbFEAFdNb
Up6Q/UIEj8ozm+deTOlX3hTEP2Na1zsB0mO68xxt3SkFk/hF9bjsn/mtc/4D2qNjfwKsna63w7r0
1iGxWq8+pAqLMj+qClz8j27RuzfoNHr1mM9V5R8W+JxlFBSzdYe6csl/MhtfHcixkxE39ZoAZeeY
+aCFgnkyygiuU7go5A3RdUtc5J00v7RD2s7NUYFXao5+C6nq4AmRGh/mBmTNEObKXZ2TSa6oxVMX
tOmjtQh9fnFpwP0cCLOMMzm3kR6aGSMflqdZyl1C4xuMBGPb05e/f4n/N5n+59KjcUFfkpErDjbE
HJfFiz7LFUUYSHepgPDSRy2rw9vXw7bgM62uU7CxLPtu7+Mr9aGck/mfIGVbeGyqhEO9qAcE7H0H
YyNkhDUdj6tX5T90v8ru05ojfCcnO5kiWjcNhrcsiBQ4pwldFz3vjKRS5riVP/CNKxFVUjcBji2r
MfC+9Lp+nLRUNU8rpkFyv7ly1jtdx4EY+ilAPSAxinmt24kJSJjidLBr3NHxSJ/hwNqquNOkyPNd
1coNsNfPdeZ/tpfeXr+62uo7X8yurH8AvbXAP9nG2N/4eQqkaBS6RW+W/cAs74MFoO2vfEmCho0I
VPRyP7hlbUC3LcadhDwg9kFWBh3kgMDCy90rrRL/sUrgCFk24GwmXEqwMV8zFLzsZ4y4oZpu2zzO
1wnDfSMTabIXlMbubbMO+vu8qqrkq+vKCbqjrS/tTT569bIXKav7DmFPo3Y8G6ouSW6JU8JAGNy4
FOLH8qQoT43Mzs2rt3fySQ8LnObNp06p6rgE2VxEaEpG/WaBmpWcNULuJ82BuFgATJ5VzyFpdgvA
R2Q94iOMLPPL2slkxIW1Y/VhM6W1WRfLEo+1WLcY9YwBzhdOjMMufCsaDVntRr3JKYeqoLZx5/ct
EH1NXE8NIwZuVuf6Aw5diffqoc1f4e9atdwNWTcqOIpGAEZiGyX+hGSrLz5keD5j1o4j7MkRfvra
ASd9bkAHGTc8fn2JW28WXwbWT3rEMISXLBjra7U4cVbzYOlCeKECrO1EzZxaX5Leyp0Q0VQec3Ra
7SGHhL18r/IpMB6gHHnL9yboLV6TYc7l/VxkZR6WbTJ/SEffE5GpDyqucky9wmEqq2NKUz2LsbRP
+Y6TPKPXqPuJQCasnKr8iBtS8s3WmsF6yBnX44ULoMJ7t2/k0VHaYn4AGbbkt73yA+o4zVTnHxKr
l8I8qNLLvZug4+tnkjkfrK6NqccUcrfaqlo+rMbs/IKSOmolzlaMcoXAD1n14NJAlR6qlGPumLZG
lrg7VC29HQnRrOI7tvCG/VkliDgIyzFQnc8ZU272KVszHyyvUVi3HcwadVwa33bvsqD1rPOaaNKI
Mbxrpl0tIUOF2erPyGRrEH8/6WdNwZm/yyFMTawRZqEHtB33w5SRoTTPZouJTS1foxo77CC0ir5v
vk1Ga5W7vnfNV/i3pvU6NQ2gmAwIQvqkjVb3yTYYB4U6PVvLYVGmXUdBk+XncZyL5a5DjTdTEOJ0
2ZU082+oMWiEfWD+mP0e2wCcGAS3atzrbZPOc+QqmX3RWdEAHpUcPwIEM7V/iL6sKrTapG5OlpYr
Aym9bvxM9UxoV4oiv+XEbzZa2kRbL5VqHjkf3eK34bZNFlHMdGpPvtGnw2606rG8MfEF6+Kqw6Q7
EnWffy+r2v9oV04r4Xp4jffo24tF9DpT3b/VqjTXt3DcAIRWYzaYPJMYCGx2Umj1IdEmI8Caxvb0
uS8GcbLhizovlV3Yn31ngDVn5EE53rjYcPhXOiy/hWdvb89kjovyq47GY+sfvb29YEB2mqTWdFKY
3zb7stL1u9El+2uGrnoQi14EuwH8Ww67bU6yWNORWC1VbWH+kg0nzV++2vQufulmXQKulsv0EfbN
Tz9Rpnsl89l+yuVPZTjO3Ow7EAFf1oxsWncdo7XqpNwFQd1vxhdILxxZQBLPRQ7czM+Ffu/p0BH3
m4arvNI4eRf/4fiADJMsmaYeWez27//I8Owxo6uWuPppoG/1kSYNeK16QoA8CjZLnKCJuv5+0L+/
ItNRuDFQuCX0fFcMFPYIlbft9ZOGEUB5MNZkAfbi0amdQ+H0BmjssdO0l79f9befxNtHjTSDoMOk
8cYEwaXmJ10qgWVv45wKspXqye9WEKQRdbLu1QLg7UKHmdYk5Jln2k4bOzkfmkxymNqz5qyPgMfY
sX2AXP84y7I6EZyRCVZIgva1x1cw6X8o1U+FggKjdC8EQOPfQklozVhO4zgVVwr/v3/vn/ezjSTw
vqnEU/8PKMu9fXEmjMJWWaiIKqJN6y5NegZyIHvSfSZuz5PHprC1PqRXIWWUlKv72ig1qlsK5Nk9
JB5iyqEw209VwD66QT2y/eiIUj/pM5yYA44PTLnXmVzUubHK6ZswO1Hu8kXT9slSWNWVSsNv5def
90MBkwmXTbO0ddK9y0ESFgCmnsD3TuhIhI66o6nr2J9Ils5eYwn/3iQsxNkxzf2TZlLUWcJuMb01
AlhUJGZojV3gPRVTv0r4TGU5fRBMs4t9WjkV2GU15mZERF7eu/xTc9+V9MCufNmXZW5kbcyLUMH4
XVKnnvH2lWD17RWONfuntPfVTUOA90CdP7jFHcP7NXZKi/gPqmslofdXpchLzRk3Mm8THlzs5oEF
LdDEuuXclB6gp050gTrWypv8x7RcyuwDTKnBv0Xgaa7XYvbtjt68NMpdARfd5gi4+qXGvqI/TpWr
kWfgP8Gtr/weEHFhcXDmNIMftbZVTShay+5Do28c8yEr2t7ZI+4DSlB0iT4deXn5/SLE1FUhiG6n
PMzSxNU8NcsxZs5FE9C0muqfnnu09k2RNMG3v28Nlyk/pTRnsyf2mL9l8PdSyJz2fTaaeqWdPBfU
dZCn35UzLL/YnJxHzvZ0txjZ+FD3jvNrcdbkSqHyt6fP22eIGgzRD9kPGxTjbG+/GnNiMnwFC36e
VuZS4wyiw205tC51J0IpGYOjKuCZW5ndvniUY1siGad/NKfVmaOkKaT3Fa1wne5wWCFej6ZVJvKH
D4DsDkKzX++LlRQaLW/t9XOY6ZXSdiUndwfUcPTNATFz5twuZm7DmLTtRNvB6EDkFlZZY/+0HVBX
oZoXd96nAwZQu7y1svRMRywwzyNYLT9csDvWvjYDqb+4sS0FvpjiW6ADlzUGPJP0LOmvjbFcKkm3
UivCWRSGBJD0Ui6PTmjzqDMcXZyVm4L2sIJlOBn9qu6p0NcH6hriHNB7D3Uj/dnMvnGyynH4/t++
nE1oR1FiG91hOJQu7NtXF9RNnibuOJ0rBoyHG2iZ9hiyxg1xomdIldbCR0mPbaNTECydWs/Pdo63
xP4//wza3/hXoRmz8Tu5+ILmdVWGX2bDucAwy9op15ujsdENGFxmJg0wpvmwc9JCu5tmWSIFLesr
H/HvMtGfHzFPwkOwQhmJVhSS9Ysn0QG9Muw8a88qWVP/kA3wocJ+8jv/Zh1G2IJ5Mk/tLSlj9wP/
Od/cMS5Q3xfDvFH5tKn1Tm2ZpipqpgEc8NjlUxd3OAsVQzjo5jIc/UkfxR54YH9br3o1f094xwEA
ido/4+MGP1TzyubUB2kH1crv2sbdO+OqHRKtGKsrvbDLkj+3u40VcaMcwfSBtn//R9Sk6DRieuvV
Z813X2fd16YYpPbnrB0a+0q0/q4Ntl2LeghqAt4vArqLa2HL4Zc5+eoZWN0rjs69HSalzJ3d1C75
oRmp8jIYann1HkiZ/IiDXhaD4hq/UmGcbtDcXV17lxEcGz1mjHTCMBrGa/NyNhAAw6y6RXRnzSRQ
joYB6FXFxM8Q6Q4l2cjs8/WaG4y1HWNvvzD6HjyEjajD5nEZv7GduPrcDuM536QJZ9cpAQJPtdlP
R1UgYA6BkzLSdu51LdVeFleWzUML9S4ulhL/+TWj4PYloHDzkGeBlu6qoOzOZKqmR6m3M8afdmUy
KeO5a5kcBH0IzA8wR8jjqiiE+3VygOGSoFW5cu47qoPqCQs3Dl3y9OGLZte5JvatlGYNEZCtmkIU
tKh7xPhteuXj+z2CePEoEHOh7mG4janbS8JJoxLNrtKpPuNhMdwvmQPnvIBHXB4NOqD+pqUHUtg5
fYur5Tg0rysmtP7eEEItkd/zkZ4YSNDjHKfRPGqEm30qGzCWx3k1NBE3QBVvJifBQPjv+9Q7kRYf
Dt5yJJ94zHkuW+bbZTNUCAwyVXdnz+MLfuhrTvY7AGZiZxhLXZ7bAjS7vnYOMFuzdLIHbbKLPmJO
oZj3zJTl3ucrv2i74sWjpJO7mfWzjBmwvlAmwIhdfBAxM1un1Zxnd0KiOc7Wo2HUD2PrZ49KBckj
mZ950zFqi4tjM1vNppSdP6cdmswrj+hflhYkFWbZNnoFCsGLxT5nMiFKL61zT2Gc+tUKQNgzqvVg
t+gJVp0295UrvjtISSQ2Wa6Lam8TO/9eeH/sZQBtSyPR9OFsqSntItXgQBJZg8z1mJcpmyrsbGX2
z4bgP9r5mMxRCaMGhqanKC3nyht5/wC4fX4EtiI4P737Ncqzk1Rv3O7s9ODub8qVdh4eKPbk/oDk
lzdxX0tbu5IEX5YMthYIgSzmeVu9YGPZvP0wF33KxsQR7lPFazFEVK9BX5BxjIlP7sBCUgcF4Sa9
kQbnehdVJm5scTAm5Q9tU2jsaISQRSVwGadpJ+21X9u4q9KV7qLdQI10hWgbEfqTBkb0cOUjvtga
+fV0uhnRpm9ko8C7xKotEyVez17dpz5w5SPZXyCotdlgFqnI3K21K79pI4YIayJwWwWsWT7LplFf
GtsU/ZVI4CIb2X4LP4HwkPEHSi+XThnjojtVjQf/c5V6vRGmdupCk52Nb6rLvJds3tz4vKC8Il64
+Gq4KhMIuKETRm/Ng8vBrUpgfD2qaXryVZX8TMZMfoDzuK4/tKrtIdNPtlquOWS8f+pck9mhzYKd
rOFSXF5JxCBUsPWnhXcT3DRztlTnxq4rX4ZVUpo+xXEsfQ5QQ2Xd74LZLZuvGgfHGi+BSjvwc4M+
JVeW80Uysz0J5E4UBCgJEAtePolmtZNynvr5SS/W3eCVixvxcdwoU9hONDd2dYIiNmzOrVllHTN0
O921gGULN//YU+E/YrrINo+XKqoI53LGq/CGfCiWxHiq4BzD2m6m3D0A6F61L5ZK9Md1qFS1Y5S/
m0CcL32GR7+u5KlCQK8XJyZ0aiNEDw3YLfUNcrYrLdbfPdy3PxBZCOUnGqykfRjxvF3tXd3hX6gP
Lv341ljFiRmBoMder81AcivQYdqt3S3TfEMpOsiq0BhXZsJER/7/pPsqmPYdXXL6Mmh/bHbMyiqr
F0C3aX9O1FzdrDWb+D8dcgkbqLZGdRy9mZL9HpNZlYTdOAqDwmKVmMmMNUo3vMgZRgCd7gXKXVw2
jeYPsZlqxtGQi6P2swEz9SEJqqbYa6Dhi3Bs/Gl58tvOJcHW8ILcdRNH607AIdNOdZI7XTSOq/rg
TENu7UomoUczopojhnua2Kb91BSgtBas3oRyH6t+Xpy4AmS9Rm4GeOpozrnO2Haha8/8qvILdQxa
34oXCmC2VDlRl14s8jS28z0Cc1s+JvhUUTL6b3sbHxMjDYTZmGIFW8nw4kBstBotlz0YT6pV020V
JJIcdllg/IrGkFFli9KMi7LIFeZcYxKbs8K1Ic22rpMeLFfa5Rf1Wn4Nrv80JggUNvOEy4RvqJWd
jrXdPg9r8qD6OTsG1LgjhZs+06tJ8Y9vV8nRmJL6ym7zrxemrESdhSXOjNDbT1ZTdmMWVdM9z4Gd
HWknydCrEILxx/JR+Iv2BVI9f9i5hTxeeQUXRZ7tptlcCbyRa6FuuvTOypqSb2FesudGYUcc9+0k
AirVqDphq7gQZjDGsD7kk+FFq97kz4qh8c9lIOSVjeX9M0AQx48xEeBRsLmkQGo0EzuB7dvz6PGl
24lhhkYpl1s5Ld1Bt9v8u8CaJCrB4n268gh+yy7ebhnb62aKk0fh4Dl38fz1HN1YF/Tls9pqupQh
rbbcQtJFN6DZY7vbhLVfcuKuwbw5NwZ2tb6ABtogHEtgiSzOtVlAwNImmghEuCp5Mtl05n9mpDaL
+MUcf6DuFkQU9NyEVNlhSM2gjuZAJeXtjAcKE+BZYS6h28xzRt+rM8ynrqi6c63SWsZlz1rYDRNt
GekLE+i2rs9MydGKRjEFOR0IFSaq3V2yZnaxpw5XT3uSZQ2/JqBlY/+B8Kh+dK1l/ZawDyVPUC5a
9zAjS6h26HTXAE27LvpD7+V2G62DC8I7c0fde10H5P9RinImOfH0Spbo0Cn+v1Ym3MfET+VtJWgR
HhaGqfuoNjVz5FHxwIZTN7S9FzeUwfAMmNCGRbI3XXrYtKnaF+TPon/EdHyQZzU7wsJT2fDp+9XO
lBhVlFUyp285y7nYe93sPyPz9+rQy5IOCIyYySx6sc5fHVc637YkzUcWNfaPiEMq9zDmE4YrLqGJ
jDI1qW4b9FZHX1aa+qTspTsW+SxQ/LhWp90qRaAV+g2uvDtX0KDksKgmBAdRYPS2+Nkp+n/xtEFY
qkO6tHb7Dc8uz33chk3WR2SymnGDaM3ps2gJcMXviUusiFjKWuGEqEq/E+yDot2vau3suJMjhwxO
7iysuW6s4WvnGgwQMzpYkrkiVvvFsJL/WCmpPpn1MvuhSau9itOqboLYlLTn9ak0y3gt0+CIcoak
PtIlDYsoyDK668wb+aeszZPl4Ci//lYHNZ1L5a/iM7lCGcSLtglO3NKq2shkPrpbDqjK8OKprV4E
h2ZtmgXY0sag6mq/Dxj5cDKM/helxLhz7C4obxZrLvUb36imH20p0wLuh1M3C1vX5H/sySas2zHF
dZO5pExraTkMkyePbSlMEVHwms74Cnv2y8CID13thWpMHtuYXS0PfAil/N6bBBv3yWzW6kZzgtXB
s10TzcEbtUEii1OFPJM6Ds4HRhfS6XZtdcwkpzkzX9d1KVhcqgn0s8Jl1ilo6+RtFibZJMvdXNvN
QXrKNj5o6D7WdO/mWX+DNKcCpL2FFsQ10tM/zho2BbFmYIzM9EXi1Hvhoz2Q97KWqtF2TkZdLlpF
0T9Ndi1wkV3HxQnHQmrJf1RNAwPd/DjYJHEfRGh7Wc2Gz20gWOr0Z2y5lBVpogzo49BI+TUHU/5E
WG6H7ap7PSPXbvVhbLKyDHFd9T5Sk5cU26RzZfd8v287DgJcAnNaOyg1LpIr6es9CCLLeeJrW9Ee
jv48WhKxUmEx05e7NmTbRU73CNCYmQGtWeTZfz/DHC6MrA6A5zbpd1GfdDH0RL+Y58/VrBNBdGVa
PPS0BG5s0Jov1qTbR8da8iM0TO9pDhhK0IZcu5KobYfE20OEVYPnwaZ85gi7rNvgjTeXAd5LsOWl
gXNWleP/elq7bkk+OkbnXjMyvsiKOLgxZWdAiq+A0iGDDm+DhlJSMLPLtXn2dD17qg0v+zUkGN0i
zS4fdOzMrP8erfGhEFBv841b9rdlh3/UEqaGOaDWqupnTCWq6qhVczHv0AzZYQfC2IuNMfP9+6VV
n6pUEweaeT3KStKnu47hjMe/n9rvvzuWgMvkDsplc/vy3v4YOJJr0BhG86y6GvLY0LS3rAknUnS2
zwVV8zmSWAHQ3NDGK3HiRRb8+8mT9dm4A/HNEbq+vTTjAA0RQ1s/W9gi3U+jpcezcsbvM8W8cCkd
kj8xiOe/3++/XNRgxBMlJXNxAPYuYhQk6EiV3HzAlyY1Y1Sa/k7gl3O7wEH7WGPtcWpoRF2503cP
mfN2q9MEWA9QErcvFjcdByRGTN89FyXdMynL/IOPV/Vr4PV0HmqOcuNMeyJ5qIaguyaW/ZeLQ0Oi
kgh0DbaOfvGGGSSo6fFO4kV6omRct8cMD1w3ov9m0o9ekNc0wCl1IBHDqPBKOHqRaW8brUm5haq8
zltGlf/2HRdiUJacm/LFdjK17zWdN0uswaBh2UZVNxXHSiusBwv1GZQhYbz817fN4UetZ0v4tzqZ
/fbyZWMiiJO19uQbySz2pTNly22O/aYdA+hbYlp1Ey+gqYNrCf77bcWxtpEjjBHYTBmdvriy0WKy
tDTieRoRjTa5IBACkA5wcc6bPX0g5JB/v9dLsQPrCakx+QeztHxm744Q5YIOYrbRfiryFS1updUW
ZSXXz6ZjSnBlHPrFKfer1dBnG1obX9AwgZQ1fOa80Zrbxm+3kGxI6/Y02qUl7ikWEZclibm+8MvR
+HN8yTWDwrBYwc/FkyN64mKZIaoaCVZ4fTjmHeF8/Pcbe7dkEaR4LDrqEL/HfS73CZq3rVYyhCqK
vHy2kPMf8RReE0TPtnMUxZTcTmt3zTHg3QuETIzLJGB7jFm2UZK3L3BFZp1QUrWf20RL/PMyWfI2
AZqMjK4NiiMmPOPr3+/z3clHpZi2zdYY3Bqml+YPmcZmhF/a8jzOmvzQt1r97OWGOGQlEf3fL/X+
kbIY+FowY6CeTwT09ubSNENiq4L0pcma7nOtzK8q991zRWIv8UUdi52rNdc4n+83om1YC4WU/ts+
/NIJpaNbhJKuTZ7z3krP5Il+pBttTWiZOPdu63nnFlBzGfIpXUMXvX+0XBnEMm1CSmEsyrf3u5pz
PRflmL3UVGWOjCChFDWmLn1Iuuu+ZHQG+OvexDAmnQmGEzYjZNrel4u/5mMmb8u9ZyKqtnuiDa9a
tvm1kIqZQGn3v3SP8fIPK3OgGbp8Q1JwJOwXoVuPMzrgLXrIwn4YDKYazEb76bcttLc+z+Wj8mHZ
7C1UBV24aiJH/kp9KTu1ftFD9gX6MvhhPw5ZT983S9p48DBJ6yKboYUbpYx6fCQDMMZXI/eD8r5w
/FYnsytsY37Aw81nUEhjJPM4qr7KkQx47adG5vJjK8qsRGmX45QLASFd8e7T21eDWLmIaxdjQ0yq
emsKXbaF+74bGfsgmNeRpmRV98vv7UWGy9g3w50z9NpXgQJ4vEdk2X/Kulr7AjCrfy1XwxI7JpLW
R9eRiR3BO3OGWx2vpGd7lusrcloSXtlVBsZIS+BGjMDUJVRlMxnDckmzO2WZuJ4qvVzEaZCifh4T
Yxxu4KCsTlzTk4gwKEYflS71VIXjIFc9sgNfyZ3uzmt69JZFjzSfGcpP7WxowWFM++YfJXyIoW7J
UOWh9HWVvVRUC7RfnQnK8hF5s4iJlOt57wQA484JBZbbVFilFlLSHf7hfwi7iZvVa+BOytrZw5hX
IeWa6aOmltb8XHdNdep6TtITw0uWv8tVMop4yYzxq8UhUu+YbGJ6ndJdPyEGRvkcYridkwvw525s
jp2DiNYs6tq9X8p0pQ2nL2bw6JOhzXtfr5fu1qZekn90eiHbOCHDnKPeAAd9nDExpU6RVZMXOTZE
C2h80kB9jqg/HOtR4DIHwnG8axfqNZG7Dsb0yXPaIjlhbTSZ0241k3wtInK8oPkmTZQdodOm1aeR
wa4ixhd8PEyLn1kvc7015y2z7BAqEGNnGGSTsIaZiT9mpKG4neO8rv0vLuUt97XtUOHG2FEMH9sU
MHk0mMITZxioVR0vg7HYt5j9yfoGlXr+fUwtzd3Xaa5RPpisEUDF1CjxmpLBfU4RgX2TZSW7UNPx
1EfSEzj3Ik/9u6FjDGLXJirxvlD4rpuYot3ihavZML/l8f1nYc7IUc5s1ej8ZPMf+qfRUfP9qCGG
jBFB0i4Y2dxGEEoD/bAcbsaXUjCD81gMq7v5gOeu++wnlPtRLkmqXN0U6NANCd4YRZaFascQC8V2
2fVF3uYPuBvO8z4YICdBc5vtYAgZUc9UyE9ddBG7kuZR5GRaZe0BApR1mPTIbI5NzsfGuinkvPO8
nl+E0sBy7kTWDV+6So2vm4TqZ2nwcUcw9+z5tp+C/luFYVN+WyWTqG/mpWpwKVhcN7TxUsakvpeO
vNHnBJs5ra7yL85Y9fJn0vmDTRlixETfHIX52jLlmRwBBwZVWEpSihhPWfQBkHPa7gaRaOlQUFHS
fkKr3ri4OHdqeE36ZSpOEzbt64sYndI4Vu2CwxKdLK04tMUsndAcGuYM+B6ZDvA5LY6YMc00Fuuu
wNIhmwpMd/K8iXT041OMEMea2Ru8NIt1+Dj2jZaNIj15XlLhgumZ4NR8Ic2EqmGZG/GQdPa9t87e
ImJRO3m+Jz5yKU7aZfOFCdocgJGTMGsJUAdXSwygbGvZacLM9hUBhPNxsJJxvJsSSnjQN/yqQ6Hn
joCsU9P9pJKWEanE7rq7kac6OnG7oIs/W01mrHtz2vwbbXDPcj87TrMTvUkDobCZzY2Q4Ar3OXDp
s5eMC2S2G81tgT+SURcoVysG4Xb8BWZ7cJkN/VUsufq1iqb6aBlGPx7/R9l5LMeNZFH0ixABlzBb
oCxZJFWkSJkNQhbeZcJ//RxoNmJRwYruRUfHzAJFmMx879177uDzgO6jbnYnDAb6QhJvWmu04V2h
vjUDcsl7jCHuwFmKdOZwthoruZk7XQNBk3TF5G6wR9XmXsNe5Z2TZpK/69HPtMAtau2Xhq18QOLv
i3bbWpF7jdRyOXbnC19lEHBa1vKUQv3iEObWjmljWImeRF3JlkamswIwfaaIQU+Sd70b69R5HhfP
/WjTZE3A6Y/1g4ZY4Zrz+1Jh9P+fAlCVsxndM/1yquEKjCFtNkRPdtWP2Pvt6t7z2gb7JjHB9Nir
dGcalbYZYz36ArGyAEgura/J3BuPjbfgvH3/CPePHwTLhxHiSg5k9HCpgpgtupHeaKcfDSylJ52O
3Je+AJoUpgKJPpAPlW5axtoc0c1lvoljgz0q95fokzAb/Xs3NNdYM29PlTh91we1zlYp/S5OlbbF
ryni2XpkEB+fVCKyZqPbXvVhErN6HNCY4bqt+/HKnXh7UueyCCEcimywW5fnykWq0lTxaD2OJOXp
AckSO9Z07z4vlvLeceqn92/8v/5KihH6wCCL3pZZqBXnyjKV9YisTX2d5kxAi4z7cEIGMoe9qNSh
bfXiv/ZpGJ87AFdpzv0fjfX6BFs3CFCyISmeRE89EMR+C2OiLocH7KMdrm4ipIOOwRa2NuVdg7u8
reLRI5k4Elb9zxpr9/riack7LsrBe+zHBpMPokQUt6afhtISidr0uZ0e1ELDMmxwKnwax8i81jX7
x09A1PYn+AvpBHyN1z+Bab2chj6vnrop14J5zAHyjQZhrkHc+g3T6aUKYn10P1e+5g8428VwRXz/
9jWDm03YGQZ86Mqce1//Ano4+pC3rnqizrD2zPPGDq4PvHI7zqpHRejz8/sv2qXany+IK0Jlp/xd
aROXbSO3aTp0Z0P75MVJMh3VWHnHpAUFsoE17HZFIBrl/I5zP31gvKBp2JM5ixiVLhm790hptwA4
chEWKfvoVrR2+ctwpWTyNkZNFwq/Q/VIXMB4cue0vJZO9fY7wdS1Fs9QbEm9vCyCYsdFbGck8qkE
B9hwWu/97VQYXqA5BHJsbScZNiwXsriyHLx9UyjX8evQ+GEOi0js9XPypU5iUtc1TxaOYwobX9bl
vus9bEoLESScN7tuNMN0mMfPY963YzAueTxd+RVv3xYaB+aqR8X/u1p5Xv+KltFXMdZG/bRg1vne
cl1EhMmIdTWptRDLpX58/215c0F/FZy6LBHkvKwktYsL6irT0HKbT0Zvp3ftiN1yTG1xw/CvvcEa
Mlzpyry5zUB8xApSXTfmdZd+fT0yS/1WGknB1EeXU6BczfvWqWL8aieLOLFWfZ6Fsg6Y2fVjTnjn
fyWrG2w1JucT7/+Xty4+R382I1H0hTxrbdokNxgkZPHBbSqPFFkfdmzgNgLD0vs3+fKd5qLcZmyB
OLNo6F7ucFVckYFceN6HHPDEz66jat4r/ldzb+psQVtnKmW/s8aylVd2ncvmCcsvswkmFYhDGT1c
Sjz0XiJW05hQIGDxv0dd6dw19WLY24y8S38rlkz7UgBAsEPlgGW88nJdilJ5nzDtgKbCEob0D3Hc
66eNVk9K/Mfxua7a6dtkahhVq6VsQksV+Rc8Pd3eBxh99mugrJOd989NPyyBxwH8Wu/qzaGQ38LU
gHGNsa6J1qWmTGsjspxQBJyNMp1vVrTblioqO0QgkG4tI5ZO0Pt+HIHpUOU+8pb8ZZBLZB3efxf+
8Ts4fVKDrkhMDiCXk6osNax+pL1+nge9Osp5Lu9tObnUgYiTfkjIa99ce1JPVuVpv2hQxrhxxZU9
4u1r4awYIj5EG64xJfHr5+LneOCzYhDnfmCsGjpVn9Wo7G39WeqdPW8Su6/6kGy1ygkIhej/a8TD
mmbMkYTGJWofjEEXR74eFmc2tfp07iyrPOfGVO4Wt/dD8o3rfWGN2pFbdG1nWZeWv9trXBQEKfsc
vHDWu8tGaaQJa2jKuD+rbiFF2YkqvwnGQmhHOjvZ/v3HfLmurpfh3nL2YoywfgKv73CKUkG2pWGc
Pb3o4wDcAr2KUkW/00mPdjFp0+H7F7xcWP9cEBkJWjEQ9Owfry+oykmNGfbfs70s/mEalurOSaZ0
vkfqMRx5j/MXpudiSw/X5QtbisTbvv8L/vUns6pzzkL2jJ7qYu+y69mopd7q5wUcVLSj5zXM93Ef
G7uoSg3jWDCbLK6M5N+8yNxmlODcPegWGKsurpmiaSlVPutnEfcp3JJuUQdaK70d6t7gWie6SOVn
OoJRGdp1lPx8/y/+xz1f9xKWdJotlnfJEasp2Es3aqwzwQa+CDBvyU/Nyp7NOxA8B3avbF8ldKnQ
nrsh4Crtyi1/80pbq2iOsY1Pdclk8uItY9jQ6LNmmueFiVm3sdNGs4+5AWNM+lGcXnnFLn0iNMBZ
MkjiIRqQmKw3ufIqqUAyYfc7VxmMuk3bDgLBelfb44kZaFfve5XDwiijpLPw1jkIMmuRT9p3BCyW
Rcd6GKxDX6Ewi1M/BaLqD0VhBYOdIJgKW7tR5W2nZr1xYVqSl8R0MRNhnQmKtMbtvaAxVbLFNQ7r
JVgctKxFyGENHe6gElriadMMkCkmLxWbSaw1R0fS8UM6TFl3RRX9p/f/ajXhXnCkhwa7Hmhs62IJ
U0Pa1UyTnDMJdbSchvqcgWeyMYjAq6r7iGoiSQv3tk/JmFZTN+7txqm+9V4yfwatMuxRjerXftT6
vC9+1KpQ5oTB6BDF0cWPSmxzEAlMl7NR0ezep1os/VOvmWVvhIVXaXtueEOXES6Dv206s9T2MatY
+pgZTXWNhfDm1IP7AwAjSuA1ZBrj7usVCb1dIpepXs4mwTkF9JAk2qTzNA+hazRii2l2DLKc8Of3
P8p/XRbfrM8xmjPPG5U8bhsXGkptnF0wJOKoOdJBpV4ndK3bthm0k0KKtcOp013Rkf7jY2Q/Q//C
jgaZ+BLjPUkcgWgJ9TMCuPy3I71lk0iN+IeMD7e98ldeugLXbxFGPhekvEZBepmvzGZX+csy6Oeo
W+SXGHFCH/Yc9CsafUWyQQKxZLcI98dN0jeuuW3jkYGFUWXyaKAuPnnSnYcP0GOcz4NJKl7Qaovj
BlMs9Y10umzejg3TiKceaXYSwm5J3Q2kn/aQ4o0dgjpvKn9jj2nhHGY5rKp3Y+7SAK4kpvcrVdE/
Vnl6VetgDH8T+K6LVd7ILBzow2Sdm8yPt0UOHMqxWlhY6MCbAy3moiKiqHR/a1ViXzuv/eOxoof9
/01ej5Dr+/aX7sZGq5crFZlnoL+pomvq5xGQU28Z5HFGIm09qSEb9xNOelgYmiD3jRqugFAn9Ns4
Wbx5G4tuFNtEg8Jzl0GXe8hzcNVX3oh/bL9sMmuzgxktQ6MLtYgR45+G42mc5ezqL2YVZeRUqKkP
S1gh1UZ6Mn16/0u7PN6jG6e/gCnfI84dzfabYPWsIIAUPT32ySJXHzu/NR6ywmkZNzEqy4I8Itfp
hm748CAr1VdnixK6D4hpzJIXbNXVFYPMxX7M0YNSA2MyvQPqLTTFF48q1nxCEqf8lENvkGR6Rku+
hHpuKGvjuAw09YDVoX4xU6caN+OMRy7IyE+zrpxK/lTNf63D6w/hGaDFpsH4ZxF8/UOUkP4yCSc7
ZZE9kWJa1aMaP9cC+WrIsCyHSzi7khlIqhi1B5UaHJckRKM7kZbTk17jyU6QNUYjJDLYGGtOkYHW
+4Y0wtoqde+XncYTEC40Vie3kXMB3oMw69CJEGz/vPKYL3YVIp1ND88RAnUKJw4AF7c1F2OrW3Vh
nbTaRV2Qq358IKLST279srFIzmoi17j32XsKsO+ppwHaWsryqAoxWfv3f4xzsRb8+TGrSJwtl6Yx
v+j1rdUHH3xkr+xb+HP2hFcBbW4EDyzFLw67sBzLj1njJomxyeCCicBSeTGkYRGNUqmgzc1uQj+Q
RQBYOyf+jA8ah6caYk/sUiTVnFJEl9+WvY7g2QTWh6gX0btO17AotVs0fu0X0+vrRwSwEAXy0u/k
SYtSfR2kmXNJcKbMGVemXamCpJ+mNjT8ynroJg8Oc9GTdXwCPCRvvATe23aN7elCa0B/y9SN9/Jz
qfq52pE7Pd1BtKQc6vKhjXexYTTTM76V9KUbkCdvOph9PzQXtempVnaCh0bV3g8vLcF8lKUcfpYR
Y5mAw5yihuNVLfc1+VzT3nG15raoBaDOrjRpRJAn3B4AqWH2cKMM0XcAhC8lnotWHG5fRc9+5xRi
9m8ZnWjtfmxd45iTTJzyB9rDvH3/CZtvvmLcq2iuYEWuvBKQda+fMHFOAoitlpxM2XTZceyyqjFg
DQBJDnzVZMfEHKP0poeCsU6UdC8xm0BKd9qNYOtxKQ95dGIz6UxyXLs6Y9yFc+TXsORquEsnRsvP
ulZ48jsS+p6MW/wCzRH4aP6UL6lR7XnOOgZlQdh3vplUPs3BpGXwBUMjjUzsAcou/mx3rtcxJPEz
wKjv34K37zjtCTpynOxpgbICvL4DvTHNbdz5/q2L/PxX47li7ywpmDbDjj7oGgVuMDA1oWWSVP6V
NfRPi/HV2kUthfUL+QkTGZ7ExcV9d44XGMLe7UjZhOmoy0Z8BcrJqu9uUmfxM4eRwoWe5RvfaOCI
9FlhEXe+C29MyQOAuzSEjkbKLmiPrpNBZbjzg4VYfzBujCyfs2f6gohHgsIrhn4KIeZpL7xZS1YH
Iirj+6hN9HQDNNFT42bBe7XDE5H7L7GR+A9etKwh4S1fpqSEh13DCcuv7wGk1vlBTbL9PhkTYoYr
tc+fe35xW5gUYYPEd8dY4/K2LCKj2m90cTuR31pjXYfi598bou23CExatbOos/eizKp8nwit/Gxr
fOBMcj3RLg3AKUT9v1qZOOmNTlc3DapOo/nmyxZbQEZLqtq5uOHNjdHQGMnCUmZ6/zhJr+20bU0/
no20wguGZa4s2DOEl9ntHhdAXG5wxvnOV0HWoPFktJNX33l5GquNqzLFExTeDFhyylL7KC1cm080
3yvrQw6eeDh1mF8RXSTT0oSjkc5ia6OL4GheNqaBPMRbqr2s9Gh8AvDIbbXdwT3LEi7APXnY2WOF
+hOxwOTMssEA37REgmVMtlhlqffnLdhBm1j1yAJkoPhytGdEhDTcumrKQA+3uCciG60MgDB/Dd+u
tEb+TtPcA8LXUMC8vP9pvd2aUQ7TAGQUR4HwdjNDxuFSOGTJqa1Tu//pD6P5lbgDb9gTYBs3RHst
BufdNqpMN2Ag6YZAqsC14k7PBCoKpwL9l4D0XhALGXp8k+epMe+XuBbTxiaBz4G856cvs9aM6b2I
vdo99JgGrGvf6dtdGb4cQ268wMQnEBL2epFIC11A+OiN26JZBxZOLr1vYKni4seizKr4YXhZlQSd
ES1bUMxzup2T1Tc7uHzJm941klgGMpqVecf5PTce5B8leyY76zkGSL/yt0pYYV/rVAzuU5zkbHRC
H1uLPXVJhs+NKtzkR5sMclthuor8rd8q2w/9LmPv9eJlevLpgKXYPlAoNAlHwSsn3n8sk/wmgncc
VKseNvvXdwBLlFd4pT/fOkgtFe4ov/9gabbV37F4mPqtLQfE0f7Qp+ou6/QlvZacth58LtYEF3Mm
kyr6TIIq9/UPQEAwMUsajNveoY9/l3d6fCftvhtCo4h0OhVZCb8JkPEid++/xm+vzPEHTTgnM4a7
+AFeX9kaRyoyJbNTV5aIiwopQ0l2/TMaEGWGhe9OGw382of3r3rp5efwRQPdxda7Cv9XpNLry3ZC
l1aHcf/WiMtBwj7zYis+REUOhZgdqao/9y3RAOFojU0egj3SBEu7phm7Uu9MT22KflbjbTtn094j
98oO9CXOhnPVVIV55L0dywLEbtXF//1+EV9EI4KZP5EHf0BRfxVxupF7WZIO2i1+S8/YQ2XUcXku
xBM91thD2N7E8GL07ABXLry+g69fEco8nwWHsmzlQa7//18XLkeG42a/JCcYiM24YXbbH2wdPc6e
gJLl0OWT8en9h3RRr67PiJhVHg7QQ/592QNi7lVPWpelJy/J+gmxKN2QZ72PYXKjhprEcG3G/vYz
RNYAsIclFQcpW+PrPxHdVN8mWcq7mPm1veOvG+0NCZBT9IFjtJc+eHpkNMhSVfK9J8lInd//g/9x
i1fKF4CGFZpDY/L19Sm23AyOhH/b9lV2M0VrG4OtST/3jITuzCJarmWc/jEAvH6qghhbzikgg9ZR
wsWfzCi1aEo9dil8DRcA08Qw5YzhUapbTa9l+7mIu1SF+STR2Sag2xibVyLxPoxN48Y7ju2zzKkE
IWk/YbEF6Wrqc+lcE/v8Y7MTUNMRAjDkJablcs6ja6Pb+I6MT60fceAOZm3Ilx/D2PX32gwlJJBl
imcpXwUReZE0D+QIo8+o2i4yHpKq6ap4h+NL605OR8MrcMwy0e79qnAQccy4Eg/aZInvWmRoMt30
PIRqF7vlEP+3ASrvtLAZ92NGYZQIF+Jiuav6tlkU+qxTPRnGTRZnjP8HPU20Q5oURqcCzeJoscX0
WjXXbPL2WlFePGzBHksBvCo4cAG9fr9KS2R5PmUumbJj84HwyuGz8JAxVgEmP9TUbjPGrFpLp3uE
8HRR5PCZo2ni30adbYRLLTWg/pmfZmjWkmNQX5XfFhuh43PG0Hh5IT6hR7+ppX79pW1n6yCcfIgj
cJfJWtp3MQyqre+BhgynpazQTbtuq7Zq9LXp1BoYKn7IVmtS+ZCMiVKSVtOQVXEwN3nNGG0cnMo9
TRaj7Y8DMQdHkGqNvVMlmLnALKxVEU6QlgqAulbf+FZ7zja4PZ0wpnn/dbT0eCp2dlOslKb3v923
+9gqhlrHcgyOUEata8tfy2MO3nktw+OTx1pVbjRfUdt4yaKj01b2uF+U421yKYAu/+cL4xTkZVqn
0rQ3LtZlOI4UUzEBE+gV+pwihLAEOSQ1P0GTVJVlmZ3oCl6r7P5RXa0EF6Z0fJKk515mELhJyTl8
iJbbVSnuuqHMBkfuZoicRVAX3vBLn5osCgYw7f5NZHvLneyqqttGarQ1NPI2COMxzbzbLJu97cDx
zl17a0a0W3ww6FAC/BLItg458lOU51CqlCpndcfR2/AOER2A+Tbx58y5HWYxdN+KGcj/veb2k/W4
tHb+bZhaGhVaOwKXERH86nHLzAKg/UbZeVQNG7BJ11C9f7aI15/YShPmJMsOgif7kmyzDiJcq9J9
BNp1hpEbZYDcWF1ezY8tyJsXPhWOBCA+/I9UNvUX0OKDN20wMi8KuTVDj2pfVZn2E1kulN33X5V/
/Dq+fYumnsNQBWvG2rD46yVVAxqGJPJwMxf9gqkRPMaYHG0jpUryl9xz97FRq7sx6Z3o2WymkpM1
8RxpC98IV+ZHHx+ztYG+lNrfhrmRqf2fX2aasBxtMMvh1uM7ev0DO5cW64TF9zSIMbvRvQz7hpSU
OvHR7nhR9qQUk8pqI9uu5JU65O3uuxbEwHD+D9C4VJiMc7fkA9R4kh+U95vMF4RRrkwPCBl6BK5O
k9q7K89j3dBfvy005Bl+MOpeYwouR92mmzVmFpnlSUywAm57ItWdgx+N3l6m1RmnyvI7B+wVgLad
PzpyRCbdjn591sHaNcf3f8zbZhWcZWawq9EM087lrXczt0F23dK4dRZ9DHPPJDZImlr5KY5B7oZI
uAC/kR+LwvUmrd3qW1YbttZf+RmXor8/T54uHmdzvLHr2O31K4ASzWvMQnWnbBm0OQ0Rd+vDhqOp
N4HDEZNhfxCwvx56ALJaCJxeFOd+aQeidBigYjYJRmvyEvIadKShT209DrYDRiLqtGdVaHZ0ZjHU
kqNaMD0fVnx28mFBXO1cO6k7b14o9gJk8MB21wEmx9jXf0lBgkFptak6xZWXZ1+Z/STVI6o/D8A8
Y+cbG9VhDSiaZRvuKCg/vBpFOr7IeMx3qaOR1cHWZUBQ0WiPV9CO6aKFLO3ulwjcQfWEkaB61JlE
AvYoluhrlA9uHLQACYpN3ZTec+r2NRnRxsyuw1A3cvdGVWDKwPHZpnaxAaVvjzeizlMYAEk0reSH
zDO0btOR91Qeoj4qPUATpoi/OoQoDRtby3WxZV5dw/aJEkrrxVSE9AhR9eV9LArLZ4zu21+jMTO0
m24yHfWoFZOzns0cHBxYnTykwoaZHjohU0a7OcqTY8/n0QbGaHdd0OgM1bcEzo/m0YH6GR2SyYCq
JwqTox3wT9dKmYcvyzcnR0vwJ/O3iZsgkhIbRuHkHppvUgoK7ZMDkRvmQmJJgMLvfy9vNnzwVWvl
yNEZrYi4HNHga3cEITLxSXMqo/+eiAE7X9SNpE2NvQb2LeHUwczduraIv6lSuDA7DCMDl1LMvGQ3
dEnDbMRDYD4vq56yFlpyUM5otr8JYEjVTdoajXuQAKzrcGZF+y7GyvmyFG0uu0Cfcn/+EgvKKIae
GQNTVrm0rnr6xsQY3MS2QT5s0MGE/p6wk13LI7xU7fN5I+NmzPZHowqVfG0G/bUFmVPOfNOsspOv
0XzZG9nsbqxZYD6xZHRieGOaAVG7Eb1AZo/7kgZOEtqZYQU0FV2CMMDQX+m+vJ3+8ZtY/Gx0uivf
/g9K86/fBFdE72RRlife+W4m6MW2M5TctXRPKsZLFRLIwnGB0BBrp+JWfq/cyP+C5404TM2qx/7l
/VfrzVIMZ5BsvjUmci1DL4V1tJQdrI+RedLRMPNVJ8V26WEaYaVz1edB4GOUCjwndI9DlnbR4/uX
/8MperUt/eEcrrBpNF/U/BdL8AQSloOB5p/MAcr/r3mdip15Kcd2x5QM35ntymZFOueJM7qBWZVx
YYVzBVQQ6qFA9tuuBr3ayujLWan5XGaD5h8Tcm/zLmxMJzXy8P3f/Hat9cAaYEhgUslh+PIR1pab
WF3GAyPJR3vG7i9u2C9GzsNIAPa2Z3VXAiTefIUeQH1mozhR8bqya75+jwGCYkvtR3FyJ3B5fV67
T17RzTIwsbA+YUPHT1ji0XmohsS9MpV9W8h5K7FjHS5xxoQgc/GAyDmHso1D+8RL61X5UVNG89LZ
ek2Kz+jFRKN0rpWgoKgahO3mVqQqE1EwzZIYHRfDIgZZqmEMo8z79CAhf+R70nlzfdcUYy7PK8Fp
3uMVLQCxkMBlhhJ88Xlsh4l5AWxvKwk9ze+XHHJSns5Puq7Z3o/ckPkvO69S0qXMdMhDo7TmJDRJ
DPiYYoObghlgn7slfBtnJ/FGnX9b6VNtEik2KB9zFlaCFJ2UbbYi27DKacZm1vUq/mL2tTyNWYL4
IyiQfFp9GBPUcZ4sAxv1++/S5cpOy4l/1rIGIRwi64sa3RFT7lVuKfGh5uKg4UT+WTMAOKQmsrfG
1GvyxJIrva5/XBOpjaC55vEyUlO9fp3oCNRjpLTxpmiBUqRTM4SRblYhpJ7xYHDOCFLLHa68R+sf
8vd3DqQM0R+ecI5bNJ4vdY5N1mAW99r+UDHl/ihcgIdwViqrC5TOlOPKbb38RP9cjSVl/T7hs11u
mG7na0w19f7QkK9IX6tK9aAH69VsZmNKeOo+YK//WE+s11wbHkgXXEsHxPn6tsbmMLYtGRwHnGHi
E+AquWwaL86rexslHdlVmiw+lh2HpysXZgRzeXNXCzwgISaPOCB4tq8v3VeEITmyWm4kfsF7ZyK1
cqONlekEsLU8M0i7yroRfA8ArFroeR+IXYt/K7iLGXVZXrnPkkrpY2W26pdT++OzNRH3dcBy6Wgs
MnjTT75bJukX6FFQ5iKm2NGptGLaL4MZ5ScLXln8krR28gsyH2k2sMzGF6vrhoFsDlMe5sX1+oCH
of1Ommgy7lplRRgLSZZq2gcOHv0J4Tbe6kAthJRtlOrhv80puU47gt8aQVZOsejmnmLYBrcR66L8
VtatQSohQ++v7dLO6h6hCEnKspsHM+TEZH3op2qon+tOxDS7ZqMnW6i0lNAPNkigX4nuGg9GsvRf
qwmLc8D4Y3hGMoD/WFvS6Xc3Go32WAqZt5xYrNbc+k2N19q2mZejjBf2ti/ccVdHInZ3i2ckO9NK
vOjGJ/KM1hEUY/I3B9SDH2vmEdmDNDpgblYv5P2IvLzetm6fiMMoli7ZEzY5RTA9J1cDRdrm5Z0s
8uhoi6GeMKM6bX+eHUzyoYESD2dNMcHejBel4g1RX00GNByN0ybVy/F5RE9ZPdgw9uqwrpaY1oY3
OLezLdooFH0vjsInDwM9gqq7YK6n4bbj8IFAbV68rxVFgrsxzXbKN5nh1/0m5hT1heO0rQfZiNY0
EG4yfe81jiMBuKzxlzciH78fcBjjjCtM89HvZxnfQyUu5rtGYikP6oHQpjBfJl0G5dxZt04GDQD6
gkd0ckpgxFeH9E0sFwuEfVbtmRCbOMXm2tfEqqLjsfydS8SpvTcim1dkLBieHiZPQSCVw2AHMW+a
SQIt2+gO27AsD1hDkKlMxYiW3KA9+3OY4/aHrjci25KeZxQfbITI+YmCzTb22iBa486PWqsN297x
Xhb8w83RH5z0hJp17IkQKSzjlBNs/cOdkh7748JMFDj70CjeNVpXuMdYTn/BiIib24bMAZ3sIKv8
mi6TF/+unCjJz4KcxYlSzIFxULHvRxtS4JzoYMVtQ3GD7+5TC6M92o/0TTBWTNb8obcYdm9tC4HD
cSbwqtxm8QI+BN5O22xyu1VqQ+JATdwgZDX7iHiMJLbY6HXjkQ9Xs55gXuCxdweG6CFeAftH4uRj
sYmHVYvC8Mg2g6Uvuu55yirzE/nu1fQBbTzhmnWhGx/TpO/jMEIk7Wxml5XlcwbNTRkB0ivHvzHj
xf7JYZz3wSttXYZuvpTnZcEwXJLEmm9QeIpnfcRQ+GwOhU4CnO1OKihiVElHGALWvCMIrZBa6Nn1
CJMtsods2MAm9qtvTHTVN79zlq/k3ek/dfxzKbVp77dfO5XLOtCl8vb+mlW3ya0IRUFkAHTAYc2p
AU2z9PPAQXmIrsDvYkkqRwwHNyqV/ljkU+cE3dSJ06iXBmfuqRctmIcyqm5bOVlLaAMh33iLslAL
ueTHhqzE/cOk2mp5aHW5lF80JbF557bOh5aJgdgBvgfZnBYiIfut3rowvvTJcY7KxJt242u41QNr
KsdvdGoaogo0n3IVLYZ/i6FsktuFtByBAaAR9M3gBRLImy0RRFWmk2FrEskaGJ1ffx7suWlD6DLy
8+w3fLQRitBPVhr7X7J+sO0716T0YnAm+hsNuNCeUZO2RhapvjzgpKtxtxY0yG6axUzzPQ5z2Jtl
ozXmFGYAAcLBwBX5CFNktm9q9vDkaMJfPLaCGuHcpHrXmAEtM3Rjbuyldz5mpBmgkWHeQOplol0R
yetsReUML35RNMmmVyWH+UgZI7COuba+EAfSkujpZ9iHmFZl7sabRaKHuDCUTVqR0iJa8tIodDKh
hqp+8ku2t0+Yn83qQ9MrV90g0jTmkPZWUz60rDvaoSZW+VekhLEQsdSaBKp2pWFPG2vsmACglCJh
FBlV6yEqN/1P2DmJ4GOWVLoU9lRJm5m3jUZHTHDNkcRRb2RkAuRgs/Yr8MJmPXHsDzN1U32vcI2O
twiSiKwMS+aTRhbUaaW6L6OeNOmRAFt1Kjw/z+HCyumm1JNCfxz8yWb2boNWSVtT6zez06HXWvSh
PVowZpJNa9CsOzbD0GUr0Hn0N4Jolyekxv6zzYTUhhsyu8mnCBfY+CFWUv/CAlJ/76xEu1vS1Cpu
ktkw5WeatP64JVSXxUj7E1foNfSsPzpWZECf8qJkD6wgTrfYBmLjGxBwjYaICSworiL9qPUg5sm1
dGoCUAhoNAUj4JTiMEjcdGn2KHuWhi8ZI1p3Wsw5du9Xnrb81TuJ+ysp6rreeXC+u4O+dN3PWcVF
Tk+oYSrGR55pMjByDXZIZy/8N8G9yEKoOuX3vktBLzheYf/yUb1GpI5OiQENAJXjZnJiYfxoEseo
Tv7iQxMJjBlfxKeo5T092otpJL9pKZl2kE9R9WkqROUd4nSBnOMV5XAweIbekWBD8VIQZwActASd
O99WhkpuXTFPYisrqVmHWXNbO8TeaRa3NGHGb6mbDt0mE5qu3SatU8S3du8WcYjQ2XZPFBL6HtgP
mTpgXVL9WZ90n/RcqrSg0Gu93HF4rKvvMesEwMUao3DguuQihVPVWc6eZBXb2K2PE/iEQhOzkom0
PVgZ4QYV+WjlPStUzJwsjuttMnTVcCy1ecnh/SaqczaNoekNBgWvfNGsrI5+Ujra0a6sLDb8lub/
zojRAm7MtDKTPRiOOdtxRiRnIiaKMwsGUDvzXTXXqR9qUOH7rUHyK8zVrhOfgP/OcUjn0KkDRKBu
th1rv/jezm1q7Ap/6Mx9h39j59kJtuPUqyNOaH7rA97VfISYs6u+uxnUW9JWY73/7dZuYhzrLtO6
A6PJuLsZ0Ntk6EEWw8TyDSTzDsp0IY6z66WbIlpjZrRlssDKWJUz08VzlaD0bKxoyxF4Lulc5g4i
v15z06+rX4+zbjJODznaSQgucFD6TVp5g3ePDEMlD2QeZ/3TPGjVvmR6x5HOJ/RlD3PGraoNGb8z
yJMW4bqYgsaHg9IFMKTcD1En8+aO1rk7Phb4Bl6aHNHXYfIlWe2cMMx2M1rN/Fmrh/9Rdl69bSNt
G/5FBNjLKdUsucqWkzgnRJxNWIdl2Pnrv4t+v4OICiwEWORgd5ERyZlnnnIXut1+aWdCX3WMm8sb
pVY7Zy1jSHQbRijVqqgso1x3ORQBSmpQZT7itA0+F1kVKf1P/IOpRBl2GeaGzZ05O1cX435q9bym
aDOE/T1NzVRugirpUyIVQ8P1oDu1fVOB2b4NMTAKV1Vv1PexYdf2g1O2cYC/+VBZ5W1BAWgiQVZ4
mNuSl1HsKglKKVNmGpOvooCV35eWLGW3QlWiwoqC5Fjc9Q66sezZTLH3Tmuh5a7bo5Ifq4jtSfJo
Vgp6Jm5cEZmZoyDIp8j6NMjcSpFTcXP8zNGBszbGkLePNoza8Wc/KWjYpCLp95WaSgPMnjp4GAni
uVFDflUC/an0+vo4qWGb3il4RANXr2uP1qgfY2Ol3k1Ci77bDJ7kPmi9kbgFN1JHPaLBshkAObmn
R+gCuwwyKur8kMYtuIei0u09Mk6RseVGbcXaTbxMrKFY5+E6D/vsxg4A3t5Hame96wwbsVduPCfa
KcCkb2LDGzCVk2mK0zJ9VPWun3rFWIFgjOV6pqGJrYjJ11ZDFAQnloaK0VTjVNA/RS9/xyaqrG1U
JoO6CmrPSB/HrMYoCu9JgXNVGaF13A2dh25nTLpkoh2lfRFTprJDkB9JD4hLj9HrgGY2823VKm9s
RNfUDXpfFHiQlBpzVaTWKNZWUSCn5ReODvoa0SiwlkQytAhXHR6/glSkSft3VyEh8bPGtYZN6HkZ
visQJUofO+R63JOP6M3N5Fba01SBk/BtW3ECXxeiQQqMih5GKiWjvqnjylpZKSii+9zDrH7DW85Q
VVAllUZTTvZJ2DrZZ1H0VYi/jKiRLGlsCO1tMxi+yMQQE6wwkuszd4pOZlcHW48sPwSK13vyixPo
XXIA6I8uSzw6UJNHNKrw50qQyfT1En7uZojzbFh1spXZTd1V/HuyDMdlZqphge0LGaByU1etFa2C
IW3slYht6y2YxgBxPH1CnrtqUfTx0XlhRul3zdRYFJFKrCHjRowoaJZYWXoHcc+p7xVbB0aK0LJ+
E9auiwa/a0/kuQBOG5rf0aDy3cSYrrpOBt9stx0y3waOiiA2VaFPlxRV0BLLBucQRvSNNunQdd/H
FqUnJLb0oYYApgS8fRpi9peoDkvp93aPoBNXurtRjGHK1xpDkV+SCJJi7aDajfzZpEXyVgnVHL6I
rGgfkEfFZSPvY+OnkXrVeO/U9Ip2aHyE3xGp7caDKlwX906lSJtjHcjmIEypFeuoF0Z/kza6znDO
9eiRj6h1H0ThhIVKjxZv7103Yd+3xsy74CIz4jYDAROYinvC/6KTh57660eFaObvMrarDECzKc0d
srTBduAiE/iSWJhk5a2hdDbTyLhC/hogy1D45Oe0efW6bFNMvQemlrT41S1DvGw65E43NFtnKsph
TVFj9Sszq4rXUVStibUjXflxI6qUSKpak/kV5/kMPgma7eVGi3HXWld0j1etCsbta5HyEFsRQb1/
0XV456+VggEituQCnmI4IQ0M+iB2HRS7oASs9GHUEKmv7WF44BKGVErkFta+A/9F5WupM+wlVfBa
HnDGAbkMkzg9gLUfUo0GgUR6GUCf3e6gODGJSxITJ/TJ8fQIaWyRivyhz0OtJ0lEDW5DoaPivxhK
s79vU1kfQ6Wrk50NrsbaOdxOhx5nFzzD8SLg0ALNrXaTRgtsG4lcLe9TDs8PGRMoMM4GDL5NMFAY
E7+pELreBAZoiwfPrhrnCxet5ryGsUa674dZJX9oAYJ2T9XgDdqdW0uuABCw1XQ/tJnmbXt4+eoG
TLf3TmTlHsuLISr9il4CRVo1Ksgu1zicbLIWJYntkITq15oxubqSbRQrlGTQNHxz7MNfdpg0KnWc
rTShD2ogUPIro5iLptksK6HTemXcN/PjFl11xMe9ILC09qZoarl2equYtm5ax5zWxnSuYXYuOpKg
IGFloMHuzPjppTGp5N6NyeLjvTCHaD2kdrLxBKLtQe28y5K5++d95Q8M0Fm/lfVQJ2FB+I5oQC3a
9q3wenThJvtG4rJGytBWY9iiTjCLajyhmGL2K6ed7OnRjsfyIFOltO8yjG7Lp0pIADDVpIXfmcjo
8VrChcOxoTGgUyVo3VA72Yn15lKT/cCId4S/mE1Wvrf7IjnlCWosGwKZ593Ebq4fMSfAyibNkQW9
y6Vn9zdenIno1aPVBFs5b4KRzhqtQTP4GYck9z8i6UGsAQFYNFO/qtS2yX5SiTujoEVHO2wtuLIi
XGkKAG15HgcN/RrR/tSxqohvVXwhsi0m0k74NQV/0u5raJfrKqc83zdssGplmKPFbIGOv37XMxHe
5HN6t5KVARFa752uqCD/GJQ9Vh6hEZmPtCngSRG0T07ipcWvzz/Wcr7jImJE59hzPcCY8BAX7VvL
EFU8mKazz2EurPGIHH+WqGvu7LoS9yWdxtEvwajfIEWXXln64hCwNP1iRFYAvsJGXIBgJnrydWxl
9l7hwQ4Nml+bOBLxi1NU3c9/ekq4t8DVAFRSbuof2snnTWpwNSokDKkfdZty87HNx/qVCJuN68Gh
z4CqjKq9YS8UhXvDqc1/m3N+rK4Bs9WYQICYU43z1cemM0owKfqxpXO/qQfN+klbplspuWreKJVw
12hqeds6A3ZfK/Z08/nDL47/x/IYc6ExBeKXt7icuWT0yaQ3GcewxPq0K8oUkpnQXz2MgrRV6ZrN
tPl8xcWX/ViRP1A3Zg5ORjP/9z8GzbhVtF6goFAdYAk7rFLHRP20SJjim3QcrmDcFyOl/y3GZYY0
Cy/ZWwoE4T+uci3n1rEZwXw9DE6j/NabEvcj21CHexzuI0YfTbf/92cEtsM/DvZHYHbPn5FXmiiC
vXYEf5i+Kwq8hhWoCOdgYp5xDYX4t2eEojprOGsc1SVVWEejsm+oIo9glxgqJYOiHO0uUB+x+4AC
E6mIaBZ1O1xB8Wrz1vgjkn+8W0Y+CGNj5zUDec8fUo9iW+pFYB7LcPKm1Wji6yfb1ilXVkxLKs9F
/V+N+izKeEoMq8QKN6jC6G+fv+q//wwcoWddcNUwl5JsSkEfYlAc89gZioamvJFubVygMOgIc+VW
ayL7YCdj+XOMYvcBAlWAHFV8TaZgCZ+YXwYkCmTaNI4pFJLFObKtqikq19b4CHVb7bURGeAd2poh
RJowRuC/gyz2NKWDnaOGkaLg6vX9NAeUKLtBqrIa/w1HP/8g6gXN5XBD8wCXe/51yF3zLJWpeSRP
g6Qm42iLKZe+SRwvvWuCUv5b1sJ6jDhU5ELgsXwIGZyvFyVqiad7G1B7oUjg06guv6rZPMdj3i6v
xJA5STjfekz9Z7ADqTmAk+Xs32N+RS+4TI/aUFKmNzKZjN1Q993asJVIbKjv6WTkUVW9kZlm3zzq
4y6+kspcnjuAnmQzBG8gM8iBnj9xA2JHKagmjgXN43d+T7tK+h70R1oId9oFQajfpgFGsp9v+IuI
TZxmtyOKysiaS2tx7DQupS7sa+MZPsKQb8FY+yiu7TEQL+ttCXr8ymNersfmoek887NnZZzFenQG
6eLFenAsUtoE+5Kp1zfk7IYI7eSwbjapOUz/hkKlT8qSWPbO0AMiqL4Inzm2gAg2u96xtpqy3Ree
Fe+qzPHydWnlQ79TJ9u8Bp5ZgrI+Fp211ciF2Vk4dJ9/zsgGfZgVInzOND3ETBbrbPkN2WZ3Og31
YCZrWWtefdArL7tnbo/g2OiF2OvhHiaGfdVUstp0vR0pVw7WxV5nnoFHJL0xpugwNhbv34tGq0R1
xjsKp2lfU4k5MwrQTK2BdjKJ6KpU/VGBVs6OeSdykncnviJE85cdQEUCI09FZgxTvcXn6DRRFcY4
hs9dAjhDD2P9LSjwe3AbGaarVMvCaxDoReI5fwsbDyTEb2h3sdOXJVCAWaDG6zji8jYpt4WRiX1W
ui6nefBan45maa6jWETpijIDxObnR+wiRTGReyAVwz/PYHC/tO3OtA4mF/LbzxHUmWTbp062q3Eg
inY0x6+iJJaxjPcKcNckeKJoelGAdUYT50Ffpc+JojT7kqvlNFmV8R0pn28eQvK0rwu48swWEa/8
/Dkv7875m+JXSB7G/U1cOd/zRlE7oYP5ynOCUO8XHI8YYo+Fum96Rb7ZkVUgcM9ctgkUiC59Hv8e
kLK+ctj/cvBmKySKXtPV52RikRAyg2Nej47G0aiHEPZKaTTNSzyEivXoQmiY6KVjiPAQG20PBB8P
ouDGVPJ08LWqT/LVqEf6nez1abqy7T+EHM9uGZwMZ6UMOMYz0myZxSkYwJXRkHjHJlHH8CkJnR4w
Xx9OWzzTi3yLR94Y7MqIgcGta9NVXGGuW28iKFrhjYuNK/rfSR8kK4afCYr0xSC+NiVzoNvQslHd
McMRn5YEdNu2dbzhN7YK3VOD1d30jBl92a+AeVblJgNq9nzlw89Hdvlo6Nh62hxeyZoWHz5J0klz
mo4DZgNvAaJhOCsbxxgKUadBRy8O8STUTKQdVRNO8qgz/HJkeueo3TWzyotrlLfMD4F/Z5uEl+VZ
b7l1HDsYgiOEKAu4dWaEX0Jbkw4d4z7sfBp+kJ9CWyYvn7+EvyzMnTZT6bQPY6I57P1RiNgMjIuA
CHT0LKlh4apn4bcY/4JuB6IJY+906k5RGCnTlVN3GV1IyIDwWGCnDQ+zt/N1iQNGAtYpfGZwpQmM
+rSK+Sdta9/ShuQKvO0yMZ3Nj3BZR+CNGu8CgO8Ccsk7LQ2f2ywLf0G1qdNd0yVG8wgYiznHiHzx
7BFLP+tOQOosXpisK+Xa0NLKWNdqpVw5Vn8LOoS5+Tb7HyVgcZ0oYdiYVWdHz3EPwKvkMn9oCxVZ
E83AByVt4ooWezrsaWkGKHco3QB/LWp2n399ey6sF0fgQzZzlt4CjbdEODLKRk+6Cb1jr7R5uTdj
ZXJ9vCJ1PIMRApo2Ii465PZjOpkrSPPWt9CqcUQozSxpb4ZCyYPXwBiZLShmNv4aeqMHLOVVzqOO
q/YTugOR8LOOwfkqGIf8ZWQ6b4EiGa3mAdVwulOtKcL7KYyyX05L3kGvLDfupIf5yzZMjSR+cdW4
jVZwIFy8HCzkvcHtpTh1cZ4D+6BpMttYLXRCRjRKPK4Ys8GGtgrGsm3m4hdnBZRLCHqpgbdGGbeI
fyZaVNF5A8zhp8loJKu6Y9/jelrX7pYdW0f+zEyEhuP1iUqHeMyf4Hd34x0tGKNfg8COqoOqTarx
g/GCOR7qxtTHDX1XG0fPyKXbzmxtejQLrrDSyzVERNIkfv38431AmZcfj+R/Pr4zTGCJo+zaImOS
aQfHxszH/3o7tr/E+NtE6wggkL2G1h4zWgIViJbFiOaOL2pXtO8611not4knsm1aN7LzZVc1D6Ad
wtDv3KL9acC0jOlqWdkuDYq6vJJZfAiLLH44nQhXo/incMCW7Pzwx/mAOkPoKcdoykW3Rv0IAZQC
iJjKD7Ci6LYDhlQ9hk2tujsFzpTEv7enpKlFAJaM9ltHdSV7o6t8ZWhVJqS63QLtrJPQn3pDe58C
lR1hZEwztD5JXxyhJuYGQxB1WGsNGukbZL7Eo1X2NuYVkEdYuBZJDRBu0Cv2ewdsy/dQcd1nFS/N
L6NurDYNtIArkeAyr4RxgGE1HURCobWsLOyGUa09GvlzCvhaPgLWnN4SU3bxAzxZ6wYdjPr9831z
uSJtdVrq5NHAjCEAnr/9aDCaskg98Yyeiq7i5gu6eBROJ/2wHukIF9eIqX9bEGlee9b1tGFbL4oK
oInIowV1+Szs3mVY2+LMOrZZ/F8JUUfbqXVQ1lc6epfXGiJJcFG5N9VZ4W5xrWWhIrxJa8tn4Fc1
U0XhvNWZMWmrVuTJymgFBgySXvSVZS/LFPIJSkT+AMFqfljJ/3GbCmQKXCt28uce0IvzEEt4E6vE
G6r/8CdGQgug+eThZ9SBb54sRmhwmfRWtlcu17+8cM4VxRL4ahTQncXTd04X65KM4RltbjxqmSVt
iD/Rm22iEVaQe13JXv+yHupWwNWRm0emcinu1AxhryCvLJ8LEM07UQTfvRxaEq4v9S6O8uha4nbR
dJvtxZmcsG1MGppLocgcJWCGWUb1HGCrqG2TMUIIwsUiLPAzCVhRcr9HG3IKTb/taN9yCXRFFj9r
Q9+kVyrTvz07qhQEoQ+qzoXVN9qk+AV28jkMgn4X6lN5Z6Qa4Aw7gB4AZ/aaycfHMOo8es7SOAR9
TjGD8OXT1wwgkeJrYRDGZl2sA8Cb7/SjBu9mKh1a1wnjdCg5dcjSKpbCUORALz6qGLXkTIGB2a30
pHIxr1JzxcBoTXPQUcPFwseaK6WirQyzXNdhruYrtZ0gAbSEESbwbmtgwMX4dRtJFSGe3sUICupg
UVtP3uCYV66Jv5zhmR/AfAxWOXLvi13sAT8zBrvJnivZZieAefYWHTMY9YnRH8pySvfcLvvPY+Nf
6jAHJgUK3jNxG+uERV6m0ifHlN4LjrBlDPUHBQje1D5CJ1HI5HEszW85VIHCd/sxVx8QPPSY56JG
fxinCvOxVdA15aGgGX+ttfiXX4ZKBIXYnDTaLnSw87At9MwGsDk5zyYmJM9sNMai+mB8r3qp72yl
Tr7qUdJsI69lD4ShXR4qUBT6KgCNIPww0sZ/PvWMi3RvHmEwI7swIgGFGTu1ajrPjKDT3JejDfYC
d/ABgKKr35UpuvdXtsTlYZv7yihXMMmAML0s1VFE7NOkS53nDDEIBT823GZ4CeNrnCCJiU6THK4k
WZd1CivSUOeIoybDSPr8rfdYesLmYsU0mKa3KAask83IaV9Webf5fPPRa+BvOzvaOJ3gITHfzARU
dVkVQTOqmHhGHveHM7U/IrNBRhN7Lqi67/Rj6qGGVBBBQayKJta3Q96DW+DbtqH5SszJvG+oz4Ng
8znr1XgLLlLBdDGok+zGKuxM/UUkqG0kcpPOXRcpDLEfjR4keOUEE3SrZCpsUPtRHh4GFW9YOHQN
+Rbua8NeBRFtnsLGCM2H2bck9UsLSRheBGBN4wedKoQODoNejmT8HX28bA3BSRkPmHnq93ooaqtd
IfCsYtYH4hkMszF6+qtC4c8VRYvhRLXbTTjTmppYWcIItri2yt5HoAlEiZIEzlenM7qHObVPbyRD
7q3VD1GzrqBl5OueSIFWJ+Jrrh8q6hCNq94zc/W1rQxAf0B10gDwjpyOrlJ5ziazvO49MpUEPJlV
qI+i6dUXbbC00fat3OyCfZIUZXBnRyEcHTfWrKNwgzrHPCDTvlp5CtGiKrTgKSkGxIEEGn5yXRiN
/ot81DK+5BzD4rYILcDsKNRU7xMGoz9kSx9tB/C/vuU8K2i1ItAG+C0txvgkCyavRt9m37DqrY6x
GYLPY6AUPIuUzhTGW2m6Eh39unVRZfUtdltAPOJqcJ5t/P6+BGHfnVInDX52qadlPm34XOw7PQy/
lZ7wftGj1IKN0+Au94LW32SsREox4GcIShorLJGb7CE3uqB/SNS+eEddlnpq1BL6wJXhRaA6M6xK
UcgER7wbaRyW69ir1WZXpXn9PiED4d5GWpRUvqW4mOTioO5FW8rF0Lx3p6DxjgAPZv6OKuxbVx/7
V/qeRbKtTS+/JYF0vZW03arivorQNx3jsTraU940G8RHwgbkjV2WlGlzAHA8BZkMFQHZ75bjFD/a
Uu/TBx4qWk9j57abCVL6Aeaw0H2zV9v+ZXRRoFlPUz0OGxmk1a8ywD6DRFTtp1UROG32CmZT0XFX
LHDMA8+mOafAlcF7b1LovgA9gonjqqlSrcBoAsyGVhVntGZGsNcgm8dpVSKhBMTNm6yGbc7Y7Yds
mIusaibfsEIUcj2OFxBeEJGNNqxb5u7FNgE5TUHmlXh2xfTi1FWiVpCIbL3TvnU5FolvGggy/TEE
Dty+GLz+b4yVi+7djBwPRXpMC/ViH4VZf6d2miy+Qzgr2iOaThMdth6K7kYJu9r52dZh0v+uo9i0
H2osM6atQH4RAIPtNodCjb3Bn8UQIPSomJtYae09lmYgrds0lOqALAVIXMxEIkB7/QhLKlwHWIw+
4I5giQP/Y7ZpcOUc7BUQKvqUGVncbFFFFnPjBpSdX4SVRquJMVmzz6YKsgGo83ECe43dnG+FYnLW
42RWzjOy+yGoJCWt3bUi1LpbNbLqH+U0Tdo+VhVlBzUZKDCKTggSNaGN4WvcjnG3zb0mFbd6lY2Y
0yG4Ge7tCTjLqTNLTz7wvEHxmiTJQDWZSaT0NYCPT2bThNrGFI341cw8zytX5UUqw63tEblBN4D7
oTg4v0UMGidlqvbjsxrq1jHAq2RG2QeIx3cIBRzMCQzVLsiC9Bqy4eL6YmIFi1S1PAoBdL0WC3PD
hDCOuKPtLFf+S4vw1NC8iIGMQrD516rDgt7I5Igx4FxZflgt/FH8qCaWzcg+uOhndsW2KCfxHlF0
wQAfLetZb+R4JfW+bKLR9gDvPT8Z+ndgc85f60SPCWluHQdaHAA3GnvoIR6K/D8UF7QHTdbDAf68
sdMmqxtXtdsGlT905rfPb+1lzce0W6WQmMs9/kHR4PxHxIw7BUoc4kUfjUL3jZJxmNYW8Tt46WQr
1YQib8osOeCt2mP4IEV7bTa13F7zT2AWDEjIQykPBu/5T7ATFx6OGxYvwFT1cO3NKF8H5k766DlJ
cxe1Uj4xqxK/Pn/y+cn+zFZY1qT8YPLL3Js8cNHDjfoSZW6ply8uAh3BY5DnDEj4VPXXyYigDYVd
Ea5FTq1wb7it+Pr56sutPa8+myvy6dnX7LflQ1tBV6Ln/0IDA49JkRfOEcHnbm/XwLGvbLWLxBMN
BsjYzAls2PZkL+eLiQKcnmur2QtKYlWwVRN9+KVkLc+bSlKbQ8T85Uov4bJpbWH2QMrPDqeZgVbc
+Zo40aMJThx+ro0YeoqF/24C9RB2bkX25ZVaCfAUYsN6rLP6vSxQMmO0MEYkfzTW/zXzJoLNhmrU
uaT7vInzH4PoO91ZPR+e3R7/kjHRmhWSjA1ql1bjHL1GuaaPt/y82hwyGXvOsCwAHEtxEwCxDrBr
Y3y2wA/7fQUVVxhp/2VsCtgRn2+l5ddFH4PmGxb38/TPgR12/nAObDgDwqfzoveNOqzomkU+2lSD
u2Ggpr+bYRlFVzbUxVyNJ3Lm/oVBaEbeaqlTgTttX4ClrE5CMfCI8meNcGD1yNohlJxWIrxpJVKM
Xwp1IFcnn5/AoaeD8V6EOjNQ6YbQ6pDydtDCBYwOW2JI3GQbcATuLCOwuWCNUKlXkUB2ndq/87ZI
c2PTWqC02v2nKuHwdQSi+pah6G6/fP5CLwMSwiEoC0Kn4M0iTnP+Qj2Lv1J38+bUirL8Pbs13Enq
g1PaDONKGWr7Np765Mvniy7VSlDromz6kKKjD4VtySISizZ0ywlVkpNQPZSbYQ+IcNU6cciosXWs
fWRlkATRoUN3bZSWc3C1EpfoWpHGzuiVrvQ1ux3LHeXscOONZDk3CD00w/Pnv9Pk4c/DJlYqLseI
7Ba6mLW4k2MLZExa1frLKPMSYyW6OM3OyBr9ypFdniBeBxILvFZqcJqgy9kORIMQWRdDf+mqOhm3
+eT8ZwE9i1dapzLu+PeH4qjOzwNOk1H++RfHXLc0a2TfX5RcweQ6DfNo70xGNV6Jin97qD/XWdw5
raslWa9i7kgtULlIRQBI8FEdHYM18x8QZZ8/1t+WwwpLNcAWcq8up9/lIJ1ycCfjJS50uAJlGd9a
Vpz9VKM0v9a1vdwXtOR1ugzEvHnJxR0TJ3njRLFOpRGk/VuvlIHtd/RbX//1kZg3zCIY7A/GVUuH
k6pSdZkwTT6FQ6UVpCrNRFBn6raKE6m/f77Y/NnP9jpdSlISsB1IEF2qmdhYf2hulcYno0hbuYbi
4L1T+GFg5rbmeAdcLD5ZcVL+npBg6a8cgIsoNC8OVsikZkLjdCm7BmzAgHk5Rieqpjj3ofoKA9Ea
1/OTIMyCXVOm+V4L7OlKE/FvD+2AZSF6kvCDjzs/CwDrkdlxZHKKGhnQPMSheINsQ3iakqk8Felc
1vetasc+kg/2v6YqnL65jQJ0DBUkBG/nLf1HGu5MYFmMskLNJKGNa/Qp2jFDrvww66rct1F9rSd3
cUTm9Uit2bSgfC/kzwB5BpEAX3jCiclVDlGviXI7tEEGjAa1S+/KxXlxSoBYzhisWRAaI85lg1a3
EbsnMehOkIUbQedEmP95U3nNtVa/2DwGDQzeHmmPOptNLwINBMSMe1aMJzemPfIdsqOBn03lhsk6
kV17D7UYCqfe2l4ATZJZq4DrVVXVLre88ZA54Pb9zO7r6SaILZi/jVWibpp2qJ5GVL2jnA4VDCt5
ct2ovIEeKTUfYHYrVtCbsthHcJGq3m9yKvpmh94d2ga42duvRSuTH1Fco3n4+Vm9+JCoeXNjOOSb
M1xi+WYlebrToOR3mqAMgssYnG/a6MI/t9trCpuXS7FPaKdilotgHsnt+R7tJz2E0RPJE0ZczSmK
Uk+HxF0/twPo2e3nj3WZaX342akzSAeYF2pd54sBvI0B4uvy1M6cll0w1NmN05uesUK+tJG/PbVJ
YLCm02TtIqMtX4D+I00QTAPNDi2oBcqJ+YTyzVqtHeU4qqLSV05VD8AHutAsN4kZTj+T0GVGUtut
/tsiW7uhCzCWW6VB8xdDpqiuUD9A/uUKsuUi1MzumCjczswJiqBl5soRl2lsi/akOXWHRj/eqrDL
y/Zp0GXxddSdcmMaYtgldJ2vbJeLpHn+ehpdDcekQ87k+vy1ap5ABqUa21MZ0cvDHqBkcG4OwmxX
MlareieicLrm13h5KjmNjDUtd8bNMHo4X7StSCqdUm9OWqW1w05h1go6pUwwZyRd6x9yvGi3WZ3+
81VCFKDqof9PNoAku36+rpSQ+mNDdifdqBNUEdNaPcDF3Ls4lL11bPCY3FG/1lG5OCamxpLE1BmJ
Swa32LldNMikQbH4lLf0NP3cA8uBzoaSiW3QO1m5+fykXFScTFMdm6kKisCwRbAhPX9KUEfg23LI
yiOg9du4YkiuRX1yR6fvPpbFzka06HE2YHmgUWfdtDzyQyWhf1/5Hcv5LvhqHpif4ZEFzbOu89+R
D0Kw3dPktQ7raWNmMWoUGGrC1gwCCWqnnKL6DnGVMvCTEjaBj0A14bOza+/KK7nYb/wSjK7BqdFf
Mhm4nv+SWeSCccGQvBrc1+k64lrb9fEsV1lO8pvXjcaG9P1aeLyY9VEWEq5AhcB9nH04FsvWqJN1
8eBkr0jolY+z/1vil6ow9rLHVMgPFFPBqSrqqtI3ob7upFs69y4AKgSZyqra8A0Z+37+VRabkYRi
xj8zg3TI6CAGLWK2bkjVTL3QRp0q875Acg1LpMswk7ZabqXP11rElv+tRSeRZQycIC/CGtwGskSI
b2Vultu+jQvUCnLXV/q239kj6OfP11t85v+tB8EPJVWLinUJmEBeWlrpqFn7HIq6QbchqW/dAuk9
rVblWo6MyFZw/OSVZS8fc9b4Q8LHnuE/6rI7C2ICScNgMPdOHEXf6NwLlJDaYTsYtbpCj1+7kjtp
FwsSTWjY0TDlnaK1tYjZOKlZzVCp+WGQXWH5BFJEvrTJUXdg3NpnsLfTfWJJBBScsr4drVZs+8Ap
btQSTZ4u6tNd2ofRba9aw13Sar3hM1e6Vkpe/EgMwgi2dEU+oDTLIaiimagwJ1m0H4tQm05MtTW8
OYX6qx/k1D5kY/qPlTKfn4jO66DPBs3AWmY+oL0QmrWyeJ8iZfTgUGTKrUpY+K7ETVxcCSmLK/v/
F8Owhb1NXXSxt4uiQUF9jPe6goEKAx8cCzxdpzNB72bNJis3ee2qSD4roryy4S7PMLUlCZcHF5Dm
00eq9EdtYMW9GwgQmLCqh8Cf5RkPoVYa9yjyXCOULvL0+TFZAAQWO3zu380/5Y+lssCakImW9g1j
buaHepEMPvgnL7lyWfxlHRJJeLJ0JV3LuUxDwMPge4V8UFgq5legpr11EIjhtdc4CpdBAvDw3JLE
Cnye4+jnTxTH+tBKOrU35HHBI/ZTPeMcdAV9kZcTt0+GS5DXd9nx89h0+c3wcqCWA/WBTSzrni+L
DHdkWSVQNUdQZG+dkYb8tjOC+r5T8MV5/vfVuPPAJdNK45UuEiz8bkThJYFyw5WaNHBDoXqAVJbR
wyja7/+6FtsDk28bZhWx3lnccsiqVFlBkocfolr/7AcRbNpJTrjKO6P69K9rEWN5hTM3b3awX6yF
LrHiQl2IDm5g4crXDRYelVggynVTuiCcP1/tMoQRUWgBcHOTLxrG4pvN/jw2zpsQxTLPvMm8sX5S
k7FaT63nrnVd1Fd8mv+yHsUbWDi6fUA7l81yTUe3YGon7q/K+hK7iL9QTtYHTnm/klbf7T5/vPnn
/9HV+bgu53uZcopxDi/0fEumTdhio4ETdQqGco00vekrs2Km0aZoA6oKCrmimcD1etku8Ayx/Xz5
ZZ76sf5ccjBwgypBcDlfX9hYhCgNajU9xopvkVtlt2E+qG+0ucWb2yFXZRWenq4MZMXuUDwcdwH0
h4OYTPXKT7mMCchGUDJD1KJoBmV8/ku8KTZt5F2NfZeZA+zmWF97ZtQ8B0EeWH5Fm+lJaXWm15+/
gcuYwLL0Chk5kjtYH82LP4LrLP02b2OT/dXFOy2srL1bU2iGaD9eCT9/e8JZc4eONeGAUuT8Cemc
BXXXCHM/VlL9XQOI+BokdJz9MrFRsaT9P93ncOOGK7kKrWr+5vNdhgXIHyvPv+yPh2Tmphd9jbw5
0b9H6RWO1L6UNnLEcPF6zx9QjvR86BHSegDlXqrviGnWkBANp9mreTcEWDLGKIMNnd6jmQHeCF0d
fcLKBmdLmkh+nScC3Rmrkc+oZhY/3NIy38Jkxvgb6qieOLxDvUJeaVQQBAh7kAehVbRPqoH04Gbq
AlF91VHcH+96oUj3qSuwTdo4kVdaN+ZY5XI9mkGgf4PoEncr0+U1Hia9cLKt0bVqse5kOXVfgOfq
xgvHSUPLTGDXimLmiHxonmbBawFoU9/pOf7SmwKxwy95oSnhWhcxQkFGntOh4IEfutjWyicIEc5e
SQZ0i+LYzpxN3JnVS0bw/eHownlpzGBSV5xo5aaXofFbx2D3XbW6WllBbkUtaa4rqDQyDFb8xijZ
1oCZwBSi6VNtcPmI20PY1tFTPwndfnBtwb0r/4+082huGwnT8C9CFXK4gpmULNmSKHsuKAcZOXYj
/vp94L1YoIos785cpiY1u9HhC29AFeLBidXwi4oW+reCxwL1EZbPd9BOOiaBJaOVgQFouQoL181f
NK2Ai9CnvfkVV5yG8r2mTfUmHANp7Ny2AGeSD8rPpjYzfdMrtaWtJ8NCoYn/rj1Vbu7iS5M3ng8W
NatOsTN6yEFFqdHdO50HfAi1SmnfuwHIkBWxnBI8Vnak2/dR0rOsE3acT23doOGad2l03/QYRfmq
W/U/09BC3wrwV4voSKj8TBwNR2BQkNm3MENYFkhV09TqZyWrMO6ysjzLHimPmMqP1Kino8hD1/vR
e4ikbYcIMcB11yGeuOrravCOSiXUO6rk4HXEONZAMuUwoDNjQX16KBwsi/1crzJzqyHyfJSNqpU7
K6Lt/oAqBWjdru5qzJCiLkx3PZ5Ywyp2w1j9WWlo9N+rDlaVm5r+pv1beHEYraypS9qHMpfGtAnR
ZfyNww8+Ck6OfrojMFyi2yiFZj0EFmLFsxRWmW4dVN/XxN9Be1azBuGklSkN806SvIjWB5pX91iC
joPyltfe9Nl0Gzl9p7dWjsUmD9r8R2Woifymj4Hyveolp6eGVwa1oArGMsPQWU7IwtRxRTclLJu2
lPQjIzV8qiPDKdapgkzkyRmLMqS4Zqsj0rBOnKLTC25L+HRdUuWJ0wjcOtPL7thD9sIPMBKN8zOV
uuLQ5eqcZouYnBw9n+wtek0ThRZRClx1bupK66fa82zsM9mjI1/SkfBRVtWfpN1NBorFrXgEQK05
R1soFep/8Zi9NXVcm3QOq1rZGAVob36byOQrFhq9PIZwNPZOKiOSpdEq3VM4a6bti0lDEAJeZY/A
IFZq4ynDNFX8ojIci1+dYlbVY5RWNCURcgXKsHelVVorM2+bQ4FXKZXksetHH28djB0Vr1cRwpeK
Vd1RITOzh7Qf0OoUhjH+wqTJG9aUSQwbu5MRrSYkpyj9sbK6eKR1b7prLba016bpi8fYUmx3GzYu
ol2jXlrxqtXThIMhpvapsNXhM1Yrpdf4USXa8F7MNt/o60isOjToKTrAB0p+QMJUag4hLHXf7tCj
PCQob7wU0aTZfo/g7Cn1jF74rWOHIDJLtsoWf7js2Jh1hUsuidgpVzIDT41CZkDkaMOmmyxoh2Q9
ylo9ezmSo+se424U8PG4ppzuxPnBNRrDWMskQwbInCb8xioxe36j5+ead3Ud2v8V+eA+kACAAhFm
24JAy9Ar3jgd6/Cj6ZMhpJPXht1q6MoBXyGsUDAItIfA8BvquuG2shr0lMukiftVCLxP92vKYG8K
UIXffRZ6PwZAus92YyChN8e3JVg/b/jVtQm3D5pt4ymRYfRlskvbApzXc3FkUeSdFaUzsoMeqUm9
QyZpOiRsU7rOQRm8Dih4wVNw2/i/IXXUe6eGj7VWpqq9j/TUDVfRNLbdxm2V4eB5ovyaKRAE/H7U
KwfugyLhi3rG70bRBVYwiBPVmyCvKMa2gxP/wkW3oKdQOqVn+B2OVmR/qENGqHOYqEkCVUQFtMmQ
+5FNp2h43qt8pEnI9CGKBjde2aAOP+vYH0cgJq02e/CidDiDBs4+J3EQT1tECevywUxqxfxsmArt
c5+KSSAOSFaHv+U4K1k3Rlqnn7Nhsk6j7J0J2cmx+K8K5PBNjWor3aI24OlbzI+au2hua/t9Js1P
Ykxtze9bu54VRCjF7lAps++cAni77wD4es7ohrxRqNDqwzA5PbpUteCrmEJJCbw1N1u1SKDkKwNP
42xbl2iy+QEansAYA4zq9kbH4vppHPf36FSZJg+Omd93Vm+/4KSuwriuLe8IRCS01rYwk/zQBHUv
DgaxptwgMNqqmwaNTjzUkxaQbpaI+s6IuwwdDDuOxDouM9QLLUG/3rdjafX3FhbCDz1yLvU6UQuh
0lzIZ+iogaB55oXesHXLwjbuTPi5v5ImAM8bYVqHXF+fSxRUY0N8Qc3bAQvuxlmyGZSufWvdvPom
DeS0NvQw5J4YGhlKLwdB5QeRlX7O46BqIYGoWedrStrCP/L4WDsoSe0X8KC4wFO00B7GElNPzOEJ
qr1Ud6aHIjNdsNhJhzOERtGq8AdBCMOLU5S4C+GvrfhmqkmHa8jTfjpmXPQ4O/byXipu810J1R4n
ArUXb1pOPulPJXaTT2qewdjrmgJdbEvUYqX1efeWKNqQHhAQ14q9rlVBeOLfMLxVpYjI8YUetQ/u
AKHp5Eai/zVr6tWryK4tedZKmSKVKxqVJkSWG9oePvdsqz6NWJrEpoYEbjy58osVtUnMBJESWmN2
4Lp+TGk5OKQA2D+NbQV7ImpSBHelTQ/9DYEVGe/cCTuFNSK13cYrBXCsEkTxW8d7IrelO2Cj14cD
WGcr7W28VEIn/OqZAhwsjT49WbOfOw9lXdxrfJ06RXQYynxMdorqImHZtGodn1ptLExaCUZQ7LO0
jzaQN6xglznCOMdRPZUbiSs2Zt4tUppbz5vGJ3zFhnoXD4SRG11Hxf5QEaeh0KYMlrPPPS/9oiCh
aGxDMMHuqsLsARa/BnqogCByX3lGGR6FVkMkMEbNTPdtGrpvkVdAG8U4srO3iDkmqGdHUVDzvrp6
s04rdP9XOB0U8kgVGw6nBfsqQhpfcxv4wy2sPmSb1bU9EuDBUwHhtM9QUCFqr2wtvw8wHAt2FPAV
IM9lECeHFKUYDmIPR8un6oA3WDHGQCd1HCTKL7Zpaf0xYtMD5S/q4NmZIgSpdXwCWhzOvPIXnt4p
BC+LUNByeG2OvY7XWNvPOqxpGiA9l8HI8tOAMgt0c7XNNsIL4T8J8PMTkP+JkC6rcRNE4hB4eLN1
Wjb92o6HTp03dYJ6cRaGm8J0IxVphtLRHuEYpgIuUB7XvurJPsOXLkpP6YCjwHqYRPpgl3rZnPJc
l6hxcnGgJ11Kzq+opkE+W7L1xJoGML/AQVj7pcjT3nhWKy3oEcgvJAdAh6m77RulDHLfEAgyk4i2
WuoPZSWHB/QvzfSgIx/r4S6AGAgXeFRtQ9mh0eDDNgEINesoEmU7OmaJKC4F4rV0mwFt0trtwrXW
ZUm5xQfW8TaibpXPKW0m4z834v/sVxAJgxVkZltZVxRHlUdZmRqhATdXtXabimHrVs/Le3yOBGFK
nilf6nLqn93GywDL1K1McQhC41BpJPe3S3CK3pkii/KOLqueHkyzgxOCkwVfrtT6sf2EZKLjrYDD
VP29KXLCGcoaifJIZE3oZYV14TxhZKx8m9s2wX9TXzefJO6IcqeIWnVvEXQvK4yIAGOFaGHJQ23F
XeShPZjfWgHafaBx5iR3BhRhY50TTaPoH43QQPTIzQo6ZU2tHwOcGzq/6jt9n1pKo2+xTsf/yCZA
eAGqFEabkPvU8SnlxL8o97EkNpLfd2oTgY9BVsZ+Nj00Ue/QTdV+0uootvoYjdG9Y6WspKQhr1Ap
JiBauRCZ8y+Vk8T6SR/6fEAABB+8zWhm3VbNRZqs0DQvHty+44byFWRuh//SCvaNX06u+ZseYGAe
tDxyX1QqmuNdWQ/Wqy2RkvEL7vPfUDfJyDw7UOLtLACfkQq5IKA4MLUkiG9cfJrSXmKkW2ZQDiW6
Xu6ubtmYx9ix6umA3JgqtzBGp9No93qx1UYt0jYR9hovo+e20UulBCgfk59RjzZbCP9c1TK4Ufyb
axSLSgLKnvw5axwCsJpL8n9VEgzDqbpQd6hhTJ3YVX3h1WtlUNQjCr9VTLqdDLe4XJdVfjYNgi6o
uVCgokb0fkjhYRqXlj1eLm2ur1EwCHe9hTgn1IvoqGvjsBMNPsbGZOY3KrgfFGyAkYHTBf1Ey3Kp
hCe0AX88FBQPnpTuNgvC5Dt6s50/Rp5yaGtqNjg1TvmNcs1H8wWpjP8ZhbB5md/P19DzIJyTbNw0
UR/4nmWeEW07HW5Xrzt9uSbnClcm7CfUP8fJu9Ux/XB4lDL5A0AlYIj3w4/KMEmnVZh0CkeuAJN1
coexf6x76RQrETXBzzAuxb7gqc9314txl3Uq5JXAQYAhAeJ24RJWwI7LyILsQ9qSjvhJrWs00DLs
pnxP9EWCoDConoF+O3KunX2Pjmv2z/VARLtAitOhncHEy5ZZ2XaGJyLXOiDtpwNurcMD6Jq71MEF
5fpkL2uvs0gS+oqmBb6XJtLiLAmnR2FxUu1DS+Gn2xoFbSxOrkt2nUeIOt91eQa7pcEV3Nl6dZrU
n0FXyWgLyNq96zutu9W8vbCud2nRa/RIQAuQNYJfev/x0SEqtClMEC+vamunN7z06Igr4c7OvOk0
AABKjhEF8kcnq2V2alWc6k5mAVb+lKMCsUY/lrQm1eJmgxMEXILrS/bBgbSA6QCIpgPBT120Hiw8
5EQrQ/MQduI4dTAWdDhHq6BVTK7p8fesPnJjS35w4eEmTH0eAgGY3OVxwLx+UKEo2ochBpkySh5F
xJPHVdXkcNqC7Mb9erkpcFWbDz6dqllKaaleBZqsoiUQWAe78uK9Hk/JozL17rTOGns86w2OQA6P
xkmP22Dyu8AhOWu7yjyqCM68XV/uD64C9gIhJZg9up1L7Dn5mu7JAri3rKdu31StDsHOhcWqz9ph
OeHYf6LVf2ANFTj/fgmy2hCUAbzOYMjFpa9VYUkPj7OBYRYJF3WFLTF8s/Vol5BDBkX71WGZTg6e
Ktvrs/7oE9DY0v8U6TVd8xZ1esMEmpg7I34PikTZtagNx+/aPJjlcpR2RcEyaUGd1uBkNAkQwE9h
E4fgC033E5Z42XAjbLrY9ex0XiAXYJlHk3vZosBdvQ5KfB0PNgIQ97VObXiFlZJ1J/NRu1PQylk1
rh3vry/DxcafR6VcPmtw2NyDi6uA4mYu8rZzkUs0ncfQkYPp68gofjdNXFv9PDXdGyNetGLQmuZg
m4yLAuZFq28IXTdwB906JM6or+wAv6V9PKqBH/HqljcGu9jbKFDCuQdVzAt/2eejqSR6pzKio+IV
5pdeGNNdms/oqB43K1ptofMTfkyzi4b2+frCXk4TRvpMKGBzc6v8oeL9FUKF9AtUEZbJEe+lo+vk
wRu+0zOlpI9vyQNd7hyGoi5KHwZIzgV82nPFjMRvk2NWdRS57QS9CRKstRY6+ttklpsOOcTmxiX9
wcrOQByQMTNKHeDv+zdkEqagqZOmRyvXlMhv7FD/1DhpfYrCMJsOIou1lsLUmET7UIWI/K83xwz0
smfJXPSZocPOP++v5bVUfMN618Tpvp8dzwqYKb6g8UbNLtPqfQJlmz48jDeIvHb3dP3bXs4dWYk/
DxRiQJ5rLB4oXspen1AaPwRhg2u0XiHIpqO3uApF2B/hWJcHvHN7jPfUVv19few/rel3sbkD5orw
aZao1GaxnvczN8g1xyoHDqOOxfiShWlT7FRNDqSzCQAw0NJedTcUNU17EWFicu51i6Zz1Xa5QXWm
rfK1KcuuCFdT0dbZdw07K/2E4Xuo7tK8MfZ2mw5fr//oy1uG6HoGZXLuAVTpi2C3KnqFgqpZ8dwh
EEDl5+tYRXKrW82vbvDM8gaa4PLsMZzF+tgmdwytyfdLpHUD7dnarjDBQYzfpFr9WyLss5XYYSU3
xro8fIxFe26W14FzuBSXUUsNoA62hYfQBI+dtkBCYWEbdubDV4/jTe926nMcj92N5+Ly/WJFgWdw
cYNCJ4SYf9hfJ2CWmCGS7LRD4+XdcKRUrW+kUXT3Mc/mtzqiFtBgDID+AuY/4D5LRbw1ZUcVP/eC
8Aae4mLFOQQAbhBxopUCgWpxIiq8kibOnHHQ0OZ6hVzfP5hGaHiH3DO74t/I4ZjRIvqJ+S6QVjhz
3jJ4wne3t4oSNAUVQ4DUfSobbR+z8dyDgomUhhNvg3bFCKM9uyFffrGRXW5ZEJ2ww1l9XMbfL/os
1x0XFCsOkz1kuq9zdu6NgoZfqXcPNpjS6+fmclkZDsiChpUBu2tp6hEqMhkoVHaHBk2JdSXH5BF+
dLIbevycrg91sY+ZGc8xmHiQEmzmxX1umUhoxFPRHfRYTXa5qQebBFXDVY7mWYSVtf4p1zA0+/dB
HWIAdV5PGH6LewEoiCPhO3QHry16dx0VdoYvVwbX0qcbbGb7cKrrt6TOh+xwfeSLKxwyDLcnGqoz
QP0Cp1xRAnPc1JvwHZuCV3MK9c/UwHUcvIJOFccxdpwaRaocPSDEjZCOuT785Wr/geIQHSDHzcZc
TLzN80YhsjQPXQjbyZeqgwWumZVH2af6JhX5G4aJ8sZVdbmbAI85s8IbpI6Zo/N+88ZDqiSA4axD
GVfpMdOszlhNVBualULOFeyvT/HiqHiwjojdZ3wohaQlubT3IrosmtOcqrrqcwRhKtqCYRjRlLWL
/o1yOSv8z0OiKzCDrADm830XRY24wBfdzXp5AmWF+WHWZzQ0sbOjB+RFQ3iswlremKXJmr17jaH9
zHqSMzoUxYplKo19ShGwkdqTigGfhr0ZctuHStKFfbs+tz9p2GIkAFNQhCGr/dEye//1GvAUdpIg
KpLUIK0PsSLsYhVTD49/hQJCsmuJYfRW09DH6APB2vumsn/ze5pUySOt7z7+WWLvZ/uqXTq36B6X
H9uZ736qWRQ4yGjnrffXY4S0TDfoYaueqpyE3ddh//s64IzPbjv2+1yMNxLoi+MLhYcsiRuR5adq
uBgvzSKEuAePjng2DM5ROJP5SdbW70HToh3Golr7OakNdZ90fbK7/iEuThEiZ6SsM4HH5AJZEvvh
d1gyl45xSjy9s1s/x8VL3lsD1t13VdZHq+vDXW6weargZylO0F1bsk8naaRuhe3fyXDLxjwrTokX
J66m2OJdH+hySSlIYIA1s9lQbVgeHjiYNLttpTplRDTxuEHzspv17Nv0NbdGdzgoJG4NevJK3v3E
Aq38dn38JdaeM0vrH+EVz+FmxhxkcXqTwNN6NayqlyovIumDt2jXtPFaOpgCXx8/qlsHNzxaI+G6
KsamBnyS6EAgslJ5doc6+VWbivszp1VS+EaEbsFKz6J2J/qsvxEGLA/jDLMjA5j5Jgh942YyL+Zf
+x3jNUtMdTQ+IZVdF1jhAUdGBJUGto/Enej9Lib3IyPJNIRae9dSENeyst9mp+RfeQ/FeBrxRDi3
iab/q8zc/NvIN+dMEJQ3zYflb6POZbTe8ITRnzhRu/a+6MKKVb8uqvxgsaK3YuDF6f+zGsR9IIV5
yYggFlFRYXqiK5R2eMrigP5W2kbBnYerIwAtvIMRxh2M7Bbf9OMxXfBZIOYRG1nEK22KmVfnDMNT
DO7hi2O7I7YLVf+qjWmyJnA0f1/fnovj8WeOZA18b04IHefFF591PCXfcXgyJwsEUyFKMu1sfAFN
otQoyCgY3QWeeMQCs7pRQv5oaK4zqLtsNJuGwfsPag+gBpGTHp8QLxH71lWsGUJs/SwrVWzT1jIP
ahe6L3lhypfrk17cdX8mDS8bXwOEFHnE58vpr21u5xrlf8HIWj6lnwFm1Q2yhThKK6Fu3IgFPxgL
TRp6g8ilQKdd8h/CqvbG3Bynp7TVxFdtcOVpBi23oOuQFrlxq36wexiMFHqOh2Yu9mJintGlxMDj
E1qkSAxJzP80pMPbliqC2oJxTGtw6NcX88Mx6bV4hESObS9LFr3sFG/oJBMMrZ9Yo/XVyhWmp2zL
tDGBQUtRyfX1IRdh5vz9LAukNvVdhJ9sa3Gl0lKe83EwD9yaMyQpwVWgoerWtLnzEqBmuKdPbP28
PuhHH/LvQZfZNya9BsoIrC1k4adKLx8KkRrnbBx/XB/oYkHJjHirSI1oYs1/+f4jQoaY3Cx2hmer
ibEb9aIe6EKQela9jUueYoqLtLtvfEVzXrO/4jCq1HP0PF/92hzzLB9kUcNdyRyneiHtNypfTgim
bAYvg2wZV0n+WNYoyhxCPdH3daQJZetOtaYeCnAJ3i6MDFEfJ+3VsavmNYwm59GsC7EFtTPd1b2+
qqW1ypwOYATQ5Khd5YM9qruxNlIFUXsLqRCItXCCWgQXoydcBoe9DMK6WdmRKGw/rBKQrBStjEcj
jDB6RyS8OXdYFGY4v4z918SLjOBXTzQ8fS+SofpVdqN7N+j0w1YIt0YCjInupjcWbdlxAjVFoQKl
Ey4RKE4XF4mDKp3hMpXZ1RdODqY41itYEMc71kiROFsaM32HkO6ERmeiqCd0aZRy1YIGio4WByo+
em4J8k/tYvk9ByN866QsyynzZ4WoNPcjASBDa1xkZGbVOVg32tVLY2GDvI3ChH6ALsch2GkNfQG/
qiyM7RNj6n4M4AjOSmb1DihqS5f7ZiyQ6P633Y1cA6VjmyxGp1huLH+QWlWRcNxAvmhF75kwR0u0
9oNCQR4un6Z0nYumv3Fd/Gmyv9/btL5QOyFwICVGI+z9iQoxRK/7suxe+kJrez/GABV7KuCPxarC
BdrcOFra/fIwonBXtSvU+xA/sgE4ZGdibqBNZbMaHVTh8xtrsbxS5rVAKA5AAtUluH2LK2UAGQ3C
q69eHNnl9+HUBnv0EsJpfnKxev3nhUfkhdoOVVbq5svyUoMYHgLruOSaVmT8CILW/WmGRh+uhSQ7
h2sFfOnG+Vje08yPbILyCzLVmsYT8X7dhSEpdDl1+4L/37RqvKI+kxWoW4FH18+G67M8ZWCG+xs1
RHd5lRHnU17hBSSI5QAsIsUcr0y77Ezl2YDFJna6tJ0Ho3XFN81J6ANBCgR1HhROeUqmpLz1Uc2L
r8rrA+lrdh+k+gOV9P2smwAgG67mzjPIeVBh1uBmw7cpCUdrbTW2I1+Egc6pm/cWW64MXoh1FWs/
jhH4dt2U6fc8NGJv15u8AztwZOLJHRMQuakuNLGZzA6dfjn2ZrEmcdcTBL8aBKcn0brN3gzqQel9
U4I4GHaYbsTUfpDVB/yspVrfrocKvSwgbar34o5zSWwKiobuQqglG8XsIpi9JTuBWmNbt5s+DHRM
fbJYkffDEHn9g4am1hu8fLd665NxNJ9GpMeqzxagNsbtmrnH7Kto2zT3doA81K9/3MTsX5JU0qhZ
9YGqwfu1jdXWqd0p9J5BGYI5dIAWP6P6m58qPa7sDXJf5S0O38UmxmqEtgTbCVYqbeRFmEpDpgSY
iEn1UAB/w7Y8Mh/kWGTtJg9tuO9agGP9Fy3UymB7fbIfjsxZpRWFsuIF4AzA5wRppSteeJd7Tkql
+qrU2wen0FQULkZEm7KA3u2/jWrxPP1hBxNJGvMD936JA8wLSwOh25c2tRvThxBVfYf91ZSbYDSH
74M1Bk81oK1b1m7LY/NnXBqLc/kSJNbSPCBqOuRNhiI8K1ZQvSA8DLiu6dzPcRfdol5fCIb+71io
rvEkkJYvfZfHXnOrWlOUl2aA3y6FrL7jEZpvlFjH51WrY2OTY1NqrQSeNcmB3MA+SMsR3o14fXlT
zb9DR0bQ0Kn78yIuHoDUHGdH3yF4GbvBNfYT2stfM4FxXVn14IVNQfdlVYTtpN/lMQ/RjU/9wTr8
EbIEqEWtmG7L/Pv+SoSGqazrDp+lc8s1sxryOS2xomnbJiBWgepv9LwdaIJK6zfJcIHTN2K617fb
5RLMP4GLkvIf6r7LkkNr1NjyeHl6NlOrWvd533/KM5AKfmPwEKadEvS+bqdiDRyy218f+yIw4Ckk
9WXhqUBxWS5hAnGeO8AWZXquw0zdqaJX78qsDbbRkDWPyP9DZsHcbDtwK606S8abVqudjYqX6Ipd
VdzYDZcnYO4W8GKSKgIdWWZSaTQGrhy79Bx2Y39StNLZmYOlbaMgb16uz/yjVWfvkzzhxsINs7hH
BWSqONDi7DxMVbHtIiv/Jhz4+Qotph3dt+kbQjg44sjspsjC8lab1xz2Apf3jF6guvJ+z7V1r8C0
8dKzO9mU/BoveVKjtt7UcNOOk/Dq10DBpf76fOf/6d8RIIMCxMFK0UHAj97pIiQYhhwze2FlZ4f2
JdlN2eAgXwAxXcUaiJlVp88JRiezGJcMT2TPmjlot2qeH3zfuRAAIBSAztw7eD9zRQPN3yC/e5YR
bL4sr9MHZwzTtZyU8MZW+mCRgZqhqjUXWZGpXcwXAmGIZ6NWnJu0q3atoYK6TEEf5UBf8GGxo4m4
yB2y4kao/dE681a53KoGt8oy4ksnG/4PntnnMgi6//Jg8JBjBqmMXUN1gKCtnyoKWd8Q6NTugXXc
+swfTRu9CTpBM4aD/fV+hVn9UKmlnZ3RoM6HEzoNLukrf+swDdQR1hFp7bpG58u+cZN+NG8MIgj5
qDBzmSwv8q62i9aIirMWWXB1tMazN07TV7uytsW9TiD0TYuyElnkCPsxVSuer+/vZc1g3t8kE3N9
CeAnYknvJ04Ol+BQlxdnZ9QUddWXxRCuCzG8BQDtM0yuYCHf2GIf7GYi+ll7j9YqHbhFEaZPZrEh
3GnPnh7+CItKqVYQ3KbHmobvuLk+vY/HohwyX9LcV4s7Q3i9M0S9U56VoSlfJoKPxg88Wa4sMywP
18e6SJkpLyGNgqsIG3X21lkEQBHWZ5ETG8lrpehjS5m7oTUd9zLaSAv0pF/GWf8YhpryaeiIWnaE
ytbRAcSWrNiZSXYjm7l8pOffQzcVYBmodQDG77+tbkUYC8gofh0D+Lt4DvddsIPnTZXGM7EyQ9pX
xMPGS6uYt2mQSbVucAhoVzGVOffGl7jY6ABQZmkkdHL0P1JY73/MqMaB2+lGSJkjkT/HvHTu0P8O
gl2bDIDZpVBRfCuaqrFWra0nyaFwlP/Tb6AyjeY7oQN4zfe/wRhxfdGyPH5thDWte87EXqni7Hua
dt97dXJeYiOHx1oE0bQK6zS68ZZcXDIsAWb2fAjOO3ntYuOXfdWXFny110INnQ3XfZ34wLKadSel
901rlfoOIkx842a9jFUYFlkbghWIvpiaLa70ErHvSSSNcoZJla5LXHbUVVyRsGW6F78g/OFAVq/H
Yxip8s5symQvxxSd7lDtH3o25o269kcbAYjO3DbgF12g8wZSjwYp4fDVGMBy+1FhaOthLCcVKDhm
iUY+OndhkDb7cnTLNffRdGMnXoQwrMfcJ5lbVjgGL8XhNGvu+9sTxG47Dp8LmcKrBQ15lzlm9mIr
aBCv47jOfg5T2p+vXxHziXsXTTA0MvAUkuhe0pdfFNUmfcTWwmIHaIMo90BnBV+ipmxUx+PR6ip3
d328D3YcDbcZXwqJZE4ZFht+irVOs5X4lWiuf2rVTFJJ1FVMai11PWFs+RiF7Ibrg34wSYgMCETN
xU348/Od/FdukLopugS9nrx6ULcfoB1wrdSajUCFwH5D+UdVJY7ybCAwY5BYWypU8xr8NdyIRLot
KAC+QtN3YYgq00qnvkAjOoItaYdqvjX0zLtxuV48LIyKxPJ8imeJ12WtXal6YDCDm74WBmq1mJkB
ZW0ndachPHerAPfRV/RgZYCro48AzvP9DM1WcKXmlXLuHOxiBgrnT5U2IugwJc5edFZKgq1Gn69/
xQ9OCXVFV6MhAvzpohg1RbZiYFOsnJVW8So/9JL01cBqdh1mVremTmh0q6Io9ZOT2M6NE/rBSzqj
VvAE81S6UrDm3s8YRJmqJ5YdnMMS+WFgZZ3Z+DJr9Aiyvhb8Z5NuoNeJgAZ856CQqwpJdAquAD78
VGb9jWN08bHnWiA7moD4T5q1+DkRMelYSSM6I+mgHuwRI2o/Fqh2rjOJZuSNkPDi/Myjsa9IduZ9
bS4uiUCvB4mpbnRuwzR+m5wAO1mn7voclrT9I8YzS/9/jrh4mBpdD1PI2NHZVWJvE3S5uquD9NgW
AGIRcRi9p+t766MZQm4gaaV4QCF7/ud/HVk1TyqAwmZ0juvqe6i047aTTvqM+Sqs56qIv/77cHOf
0cIclUL+EhxDgxonrjRMzqoU8Rc0ZfJj7oTNVgno4ONKKNzkRih4uWFIVbGX5IGb2yjG/M//mmBs
hz0Ftyo52/gf+rXXabqf4Pfrd/g73fp6F9fD7EwNBAq2BLh3Xvj3g7nA6DWqq8nZTbjrlAT6xhEj
eFmthyYfp7XrBOBQIymy7b+uKwPPPVUSc66KJchJG/XUErYVn6MBjupqrLxMWStmnGqbLnHES48s
T3VjZS+upXmyKBZjacIBAcbwfrIqMJLJDdr0LKUsX4K4raBej573yVEG9zmYsvFXYDQ5sjNZhAf5
9QlfRtRU3OgeG5xKio2gH96PjmdebCqpkZ4JboL/8sZFECGPjHCn5IH1A8JmDJqvHvRHw4nQ4hSj
GDYgcOsbv+OD7UWmRhNxDuxBqS7OT4DGdt4KJznTgpq6TZNYabhR036kHac4NzLEi3htnjPx6hxB
YgOxxCE0PKbCq5T0zHsAg9wrBvHDYCVQ1hn1emUasW7ibymr/4oiDOgIpFV6vr7u83zehU1zoZPc
AXLMTCBZ1j/yOJrcdKK+lehtq3+upirapSFdoBUCN+FWnbJM+9codR6SNwg4AAeLv3r/pTX6F4Ni
WOl5qttGrHEFpP9qu1X5pCiy3LuN8H6GI+DGXdIaoeQ5CKIboKqPZs2DD76FqYNwXLw6GeJAioXC
zbkOyFv9SnOy+7JQy2cJjd3c2mlfbq+v85ygLtcZeXPE6JBu5r5cvANpUxK7NUF2zs0kEZuk6PRx
X2Ow/n/4ni43MQrFCERS73m/uIBLrFK4Q35uTNE+yxzxS5Fr7h1ubel+0o3xxvs2f6zFvOjjkgTN
/iKwLRaXBlSuzmp0Nz8XeMoMviXd/DB7Daww+3U+9WarvLKNb+HOPh51th+C9Q+Rez5Yfz0CrWp0
7oBN2lnYWOr5qL6ITwhJJD3DWgmCaVryQB/1VvPnMt9D95mjSoaL7hsfcxH019qA0lyQ5Gc8FYbw
exqYVbaDvt4aq14xwiei5cZcq0Qu7Q+1NfuJDl9TNKtA69oDUiBy2ig1vvU3TtQHlxYgZAA4NHdJ
/5ZpFzoWWgjTIj9rBt6Em2rQHR/ggtud0KlohtX1rfzBaH+czGCi0JfkI7xf/NIEWdJW7NwyEm39
GTY1zGpKyE76ywp0M77xLH00HPUNCnmYqLHqi+Fo8DWl2gBgtKXs0q1ikEauAtUSvxW0H79dn9sH
xxToEmcU2BSGWssmVC9Sa7DarqRWaucewActRYYhHgzrxrn5cFbG/1B2Jr1tK80a/kUEOA9bUpI1
2HGcOFaSDZHky+E8z/z192nfjUUJIgJkcZAAp9UDq6ur3kGoU8IsU8mdLhdRihHdJfoVb1OZlD8U
R7JcBFTo+RdKv3LLiAVafKK4D0DRwZsDNsmScAzNHWC0Wedvpj13SB0qVX+ao0zZpzMyhDmf0Cvy
D/EunbVuhatzI85yl9I55HEujEjEKnz4TnM1q7RQm/I3ucqQ3dHNmg8g8a2HZg6ir10brxme3AgM
BHQwzKJfCWxW/KAPA44TYFwtpShp4eb4BUX0dNPw0oTckSZPoV9WwZb+H9DZ+8fm1jyROiUWUcIg
FC7eFUpbtdGkVSVRcKo8tHyibaklxUabGqxWoVs//ON470xIslLNhlLCbC+nmU5BQ1kpVd50Gt0n
ZGwaoDo6OAI3HWXTazAwXevPXh1YhiS6kCsIfyJwcJdDSroNbQ+tpLcAOv8uTKfmOQlbNHOysUHr
//78rrNBGrA0wUChItxik5NejpZqbWGBilPfYmVqvlp5NXy28fK2dlkGoAoeVmlU+15R4h26NynS
jZV1APuwxjW4Ok6iD0wsoMpHikQP5fJnaLR5kahVtDdkOOW9M+vjGYE+zSW05qi6Gg/IasZryvNX
iG/yQSpZoIFoP8PA0Be3TJ4OBS0oXX1D8TA9x2EPCwvi7edualTsw8ex+o3jDdqpcjuf87KON2Ng
IaqJ7izOKJXZutjAjn/vb8nVEedHUXiiBQpjHBKViJwfvqwiSRpZ7gztTcrT6HffRKmP/tLgqFsS
uiDb11ENlOX+mNdnjjFpY0DrAStHdno5ZktBAgdnU3src9v6FSMk+6kaknHT66G6vT/UVeAX0xO2
FhSBoIktI5Xax7O4QfW3fhz01muDIE839SCtUTpunSiKs5iW0Wble1oc7MDuZL2aAgMJz7R8BEah
/wx6dK2aQGn+ZyBQlbqdpq1dAbc2D/4myC4AJKQIi3zJlKaxSPhFb20nJ6bbGRhuk1fXfe/qjfV9
7Jw5X/mEb+0dDXxci4DMa1eoIASlaNUENWbbUak/SoGlVw8pLgFeVfQYGv/r7tEVYmKkCQQn4sbl
QSnQm5YyjCLf6khTpU8WqqHatq0b2fxzf6Cru5SXIWAYdpB2FPDNxfbBDwL+MxsIeWsyrG+9FTUH
J/HlLyGxbJfbyOxsBg0TEnjBVrpySK8PD6MLLQO807jjllIyVEbLPOxM462MFESKpDLd10NV7Yt8
rjcwswoJ34Cp2t2f8/XhuRjVWF42SRWlqSoxqjz1X8PZyQ9Fp+vwYFTjv7ia5of7491aY84o1QAA
qdeaPXWrxAM6uyaNxTndprYabimXRm5lBs2TguiwF/uw4BErW7OjujVT5koBBBqssDC7PEZxj9/7
2M3mWyAbaEWnuhx5YT439bZwuuZLOAXott2f7O0h+ULobNKhXxIuoI8jCFyn5luVJvrecXR/q3eI
Lm8ASJqgfROz+n1/xFuHiEYq8GOyeDDti29FmgBcJohJvrWlaZ/7elSzHbiETvXiQG2NrZIVCCu3
DfTtNZua20MzLC8nyHvLCtPIjCpj0o032A8hsn5+jcpuTYe0RhH/gJYgKw8nYk0GRES3iwQYQoko
KfF6gDh+JZOeTJOdx0gAn/sqkPeGPJojoL3ir03bsHXTNDN4sg7WxlTywM0c81/P8zvrg0IP4ReF
gCUOoetb2RxHqTx3UaC6k960ZyVSui1/53slUgnflHrSTlZWhysjX603I9OjomIG51lAMC7Ps1aM
Bq5oQ3WOgzj3tEbRt9XQFw/aEEUHfS6DY5Sl9cqlfWO1wY0BtcLQGOCwJk78h0ShKksb1ZOmPoc1
HKm6CKpHw4/rh6in8Y3uoLLFfqHcImBdfdGHVtrdP97XqSMIAdEBFfo2uKksl7vMA8PJE60+m3On
dm5rSc5fE4zx/Cxr+Nc/WCRLCHybhtSQukR5vpeUFjmmBF3slXh9dQfyU4QGqeg6aMpVMb4cE50N
SJozDDUkuoNZQxZ5in7FCj4o96d9vdXkqCrdb97/1MeX7cg5Rda6RZXkrMLX3MyFkNM0nXoTIcV5
aLvyE7lPuSIZ8F6FvvywaPe+g35FGYA+wOVWB3Xs0ELR63Mah6XjBaTSX6fB6pQtkrDNY6pX+oyR
Ue0k7pxgGgHMpxEFvTDCKEwfJaz9EjOl+0KohcSDimGApHssWZ+10JD8XdL0wzFvG0yPkq4zFLcs
Qj/xZD1GlBW6bdd6NogtywuLZP6aNnX8cn9Vr6IzG4gNCq06WHw0CRcTBIgK/NUK2jPq2JbndML/
aaRrNs91s5Xt8t+r4GJAwT4QPAzK/2KbP3w8ALSc2jf69mx0qn4uG9qsXAHSLrBk6UhltK28vqvi
rRLPeeaFttblboq8//1p3zhMzBjMlGh78PhaZDl93/jFKJfdGXBY+Mwv/dGlUfDQ4yC4lbta3fut
uoaOu7r10YKg2yuiNKoBUPMuZz4GMcnyqHfntEIEwSsI6KBljFpzu0nWUZPP7AdNRYnWpfT0/f58
3zG9i4NM0YcXF39Q+FymOAgLN1RT+/RMHT78NiRytrfHurO8Kse8xC2rZtohe4+me5uFw+OoOPXP
sFXC/6S67PtD1ygdbMVeKv43IKLxHCPjtuuMotjDDg9crfwcFjtZUp19DJvyIeqAr6/kEddRV8DN
hMaE8CWkqXy5fMkk9zXifukZr7T4Rwv17rFFCl519SJBmChV0o3S0ULBuC50q1lTD/eX8MaXApuH
7hESTYDjzcXz0Gn9pgjkIjuXthZ+rgY5/BRKSH4jruu4UK2tlcrSey622DIgerzLqQxi6LPMhbs0
wWjWVvIzcIH6sVGtZI/SUO9G5jz3CKrqxbPjBOFrpVpZ5/r9JEtejsfoSwJZ+FOqWs3Xaa7Hzh2w
CN2gvFy90ZOYN/AJnE1qmO0GBKj0Qnc46dyiSbvEGzGU3NfIaX7V4OV51jSbeMNr3HJRVumPSRLy
nrq/rO8RZjlNGp2sKCg7BG4Xn+IoOcj6l2p2dqymQDoRSXTUWcy6yN3WaIafoMIcJE0S5MnpSGrB
FtOHpDyMZpRrOxSx7NbL+jL63cyl9N2ZQ73eQQdEZnYsqXwISNAUuSmf2RFgUgVaTg3Np1JN8zUH
26WYFCBb1GzQ6QVNwm1xZdddOW1XF1hYkPxEdb3V1VjzrBKPB0+ldryfLKeYNlD2jU80bWJ0YOjK
HDIt8F/xdZlemkEffmkybcINjgppsomz2dypspR6VZj9d3/ZF18T5woiHO2Md7lUfDfFaf8QhmWE
b1qcof0j8JBqB0RB2SDvWWwjTYN21lTWpredHAwvGVzcg0G/P/ziY3ofnooH5UsF9Civ58vhYz9t
oFo4zlHVkvyhyFEZS5SMugd+xGTs4ZqT5iL2ivEE1Ec01Cm1oDZ2OR4CAnJNWSQ8jYGU/dASVfcm
yIZbeoJN5vng1n4Nqj8/6FKfBivp4uKu+f+xhTotmBSyRU29HJtDJzW+ytgFi+5GdVgd0dmm/WiV
8/d2AD47hvV4/ucFpp8P+fBdjwd00+Wg0ONie0rr6BT5yKC4EcY55KJVhXvsmCVujInD2kNvmZeK
iQI5obNADYYK07I0jbCEqjjBHJ/8pA+3TRn6h6FK2s+aFbUbczR5y2OL43WJnyte3dI7sjpC0f2J
39hpoUXL9wdilArC4mDHHRoSDZLoJy0MtLODGPyzVIzZCRQQLkjk6ePR4cXAd4jB5v2h3/tCH0LZ
+wKIkgmdQgpsV/IiAMkaZdba+BQiWZ/uE2wGRiT3dYRNcgwCv9UppkGuPtUjFgTlPB+wh+f7SgIJ
d4Z26P/wUFanXTdh4YMtnLYZs8Hcl7RxTkhkx7/A9azVoa8PJwwF2k5Cb4L/WJ6TWpkTvnG5PikY
jvfPMXLgsYtlBQr4uA+VD7Xl+M2XDC2QZn9/ta5HBh1GExdcDWQoCHaXJxT+PNCZpEhPWiHnu7rK
sxhHjg7pDyuK24emqNL+iMM0xej7Ay8BYmwT0lx0MnhJCPUma3GTtwk2HIHKyMj9IQVbDFTYwdKW
KmJnQSDjX2Jlv4Mxwe6A9g7tjVo1vY4C9f+UPshWnhg3fw3qTuRlMHIFyvlyHRprNAYdmvQps9HV
cxGHmI8gYtLCNTr0W+jfB+1pSmrUiBql+hlbYdxv0CXEdEbBs+D+2lx9PSic8IdUkKo0ibq4Nj5c
C9I4paGjtsFj1ENbUdM5PvCmph2g4z7g9kk57tXWwoYAzMa/XgmkAFR/uEMpZSjWMr+rZgWwAPKC
Ryspsu9qV/s7iU7XlgdKf8KqaM2682qqHHygvKJoQf/liryghFUw59qUHIewKrxwGIxnoyqUp5nf
yBEw/b02tGc/a8O1Hb86+YwsvBIVQLUEqCW3U2QuTa076bEZkZzfJpPNs04zumnErwh9ulkpZN5i
Se7A4g/HPNz005SHOyvH0XCSa9w0zKmbnC00m9wBujrK80Myd4W+4/ZOBUsBK4618H7rVwOaApQG
40O83y6PRjn7uHNLc3qcnGoyAXwPqvkFvx1bFmHMav5kxC3kEtJ4VbPl1tAQ1PhIeD+BZ1k8Ust5
SvyiDVI0xzL5E3uTRZ4GXvObRH879rBM+y+QwzX6x/WXyT4BDKafIIiwxnLYzMdirrYnAH+yPGmu
NiTFgz3l8ZewGPIBAwuzfDBri3zNaFX7U5L10OexgTX/mDV33/0v8+avEd7vJC+iPr4EzBkqMuGC
vHZsGylEqFEYlvZdqr3qEteyi6q1Gu2UwJnfAHPFPIuGsok9DIXm+JmecbvyPLn1+YCm0wW7H6Gr
K0RGOXS9nMnZsc2Gv5HZ9Fvhm4xGka/RfgGs4Voqts1yqLbDSgAXL4KLaxaSGQhQ0ilaWUAIFy+G
FOVoubb04iiF9EjNUCkmlwT7t84D7dv9Vb81FEUnmsK82uEPLnK3tJrbPkpwgRwmZXptquAtnuru
SfNNfyV5uDkShRhqeiJ7WCrbG5NZ2VIelMdAktXdbAbWAa1I7JizMhiS3f1pvTPilksI65WEGNoY
vsJidz/E+crnH1TO81HC9/CgaSkySHnaRC/oARTFawPh6cc0GJL9tevN9psmacXgysiRPji8Z6Bs
lq0SfJdaGsYnnQaGinlejKd35NTV38HsrW/w0hJlFyuNJn+9/+NvnDxCEFtCC0PQErTL3+6g44BZ
mlIe8SGDjRRb2TAe0CUMPg1SrSie0mvZV3SVdOzp58weVg7+jY2CaUfHnHsKm+mlGABcq5kOVVIe
2yqLn7swMz83czP8UORB2//rTBlIoWTEo1BsyCI1kIq615sp748Ux5RN0qJhL+WSceCFnj5Jkhk+
0R//1qnBWg9XxPKL4wHUikBDfsYDjXfLItZXeS9bfhC1R3xFo8essxClFrXwlaW8ius0TlGxoSHF
9cv0FvNr7ciMVLnujrOVKtuxxVAtD+r5AQ9fyWvrutmPQXW+v6ZXD18hDgIqkrQPYib4i8vTY1Kt
tkrTKI+1CqvMs9u02haRqb/KIz4eLn5i1ueirI3I9f2AXDip0/Z/93/CjWmTczBfCq+CkLx4mzWF
NIcqZOQDmAbrUAQDBpiKOs+n2B6QmyyoLLhpl6/xzq83FZks8ITcn6JSsVQslfMkNgYS3GOBwVno
Kr2UvGhts/bcvb6oBEKIHFKo3lAIWV6bUlSCq8bb6Rg6SGx+w+USP6UZ4GvxVs+OMrpTFEd65A5O
EB2CRpO6Hd2D/NXGx6ho92WHbcSX+yt+velQLwTGBUUNNI7ff/KHcFfDQujxquqPaUdnjB5ghbmU
nowHgkyuQeock79+7A9bZDfLg9ZSGbj/A67Xnh8gsLEELGhGujgSH36A1EW52hnpcFTkQPufNkla
50qpPv/zB0WLldRAtGQgii0hLKk51FNTWv2xF66GqZa+0bCwt2o1lo+Q/If9wLW5mpiIgHsZLYSc
BDUr0gCDuLz4pKKyxQTQVMfjxKH9jBZ5WXpshty5SlVgFAxHY3iNrJb2iIZLE/miIrzcUE6eNoiK
Bao78iqJPhmRFEI+oAJI7S4dcbc0hphML2kaa5Mpoy97eZjYuNVh0tS5WOnpOllYg/mLZdUQ+jFb
LYSehHJqhUsg/iqj3WduOPvpM6oeYfk1sYH702efIHpZfdu9Bg4Uajcisy6/RkFc6zBvwem/6mYh
dc98T/Y+j6ZE+anUPIX/zr3SUCaVNOSbuqgfzEfBhVfcejRr0+0VetzUZ0NEPdKiazlkUtGe0RQr
33A+dMpjZRTaL2oozVS4WV5NqguxWsk3KAqZhldW6KqDl+rSh3Is2/xMCir9zZV8dvbCGCDEHHk0
ChfBBvnc9Nn4X1iMziMmzYPtcvZae4OZ3+w89EBzbS8wlP7RGSO1dikf1N9oKiWvSU93HOMsiMyu
0TfQsXynTsaHAt+mV8wAsXMIB4q97tyMHVUchHHD86yOvgpYXY/Hv0mMFSCtXZoJHrY3eHPriOL+
ShtjkDy7tjTpybTT/ms85Fr1A/xU/9mPwtzfUJMtVbe35mB+LmESYlaq1tbwWYVOKrn0TKKvPs+t
xAtMP022elVW9gF/acT4qzhDsruJhpBKihFl9X8sUkbWB1ok97rYFu6HmWX/9NO0K1Yys2VdF/oj
UUMw2Ug3qFcso8es9qNJqlkfbW2Q3/DBDEIMG0vbceOs0b6rSipPnhRjoPkEMnNUfQ/RPnHAyk5+
Tg0nqLzab4WkSYr68S5rmf0hDmeE/VyTF021GRytnDf3Q84Syv3+s+lsAbmgzkH2sLhmEjsK6AlE
zdFCGHVj4i3Uu5kaF/si7DrYL9b4hadngaxvnX1q0PiHz6wqxzap7Z9QB+Y1IP1V4sQy4u+ASqSC
KAZyVZcxEI/6PGtVsz52yFeDcNEprUzSgP5moEwrmdN1LZKNIgJSdmU4OBiL1IL2UUwWmjdHPm82
iusHZ8dCh3gBcq3/nCm5jwMMZWcrLbIv4ViFOz8FZLxydm7MGeEoQI4EfpAKSzyIw7ux6/0GDfRm
MtFVqfunrG6ibaoVyspQYkYXUViUOykpULnhDXGl86FSMyLjGPRjVqvVS5rkGR3kYCIypEVYKV5f
huX3+0fsKpGBxkrNRggxUFIjjbvc0bTMrXao1OqoI0DxgqVscYBKJj2pRTb/laQgoIhRJmvnWvxf
LyZq6kKQnBScHAOZwcXWxn2u5g6WvqcQJ8LAjXGD/Akdua8eZhN1AMyHMFE2IqOpPSgF0280I7pw
M82tFH2PJ19euXOv1t1EYJW+FU0Uvl7I+ZeLMKdtQ1JlGacG9MNhBi+4a1Nd2ihqJ3nq2K8x9q6e
P0Ivl+qRAGFDs1nyH+feBPxXh/qp7g1jy30w/IlTtVZ2MxL0xVa2m/glCFHPfMLOEyHKf9xyMTpN
FFAvXH5Q2S5nq09NOCq2r598g4+4QxAWv5h6ONWG0QRcenb2WXcKSd7dH/bGIoOR5k1CwY5TvgQM
G9Wo2X1nq6eCLpoH3Seq31ISxT9pGOTyW2yiy3x/xKuU0eT1A+BdIYt9h/pcTnQKcf+QHF85WdGk
vtmlgX3krKgPzWRpf9Dcd/DEwO72IQHG/KDTLCtXGFw39hnetkoAI24gs7L4uAKYGvTmNOVUQ1v8
no2d9lWiuLdBSlzaJ9koH1IzqJ6weQIycX/uV1GL1JH9pXVEaZSepvhpH7JVtWszqi+Ockqmdmpc
/BzmV7V2CtkNqFKu4Hqu50meqlP4EMOhDbVIjfUe9ts8yMqpqv3gbBQmsQpHWi1wJ3+cf1Dj1r0y
C4IaGnkerHlaXV8UIk3+MPxirqjRDQWCPcqJUCGK3VKxTdDqUd2QDHuTE1X3UNjzv9Wcyl9xIlCH
w6iO8cpm31pxOLDIGSPBSz9G/PuHFZ8ynCrykRUfOx9MRjLaWB6rIPIBBljRyvbeWHEaDVS/zfc3
8FL/LcjMTDYrUz2F2GJrp062C+6ILDjQizSjzajq7R9fSuboKfWLbs1w5vpTBqRI1Q4fSp4q116d
cTgVmCaYJ2n2a8kL1DGZNlMXTc9WaUUboADGiuT3zREFHhRqIrzMZV/SNobOKSidnrQ8K7cpbk2N
K8u58lI6tbnF/1Dd//P3w/OeChM3ssD1L3ZT7xRfRiffOlUK2hHaPGjZNoMVJG+NvK1WBruxm1Bb
aTlCsxXF4cX3Y0qygTWXpZ4SFBGeRy0xv8Y2PSS1nys3kfMB4TEjifCp9q2Vp9/VqRXSSPBl0IbB
Mg385+WpHXq9VetsRtG0CPRmJyejTJ0IDE/rWtqcy9v7y3q1jxS+ObF8ksIC7oqbKOtJR2ojV8w0
KTd4ukQHBA6TUwQF65Ci4vivKwtfgDAIbAq1GWyhFtMz6xhV3CapTwb+z7uy4svEYLL1QpAEW6VI
lHMihdE3Je21l/szvV5YQYxntqJJCWRgkVM4vWT0hjrVpzZu1RfZnLXnBPi/F1eWUa5U06+SOGYJ
ateAOscOwtW73MQwI7I7kV6f6L7ZByNok2PNbe4ZVQ8MUOEt6KpxtVaBvrGX8Nc4P4wIfndZxMVp
OsvyYMQrLWuNwGuGSHqtK8P52oeZsUWgslsJeteBHpQqiAhaJwI9pi4/yjmMbFMCCHuSfD39UmmR
X/8x5dhSeMyZOVU+14z0+M03hCphBp73wGXlh45r21Gxqot8vcMaRV0qUbxSIJstK6y6mvJphfZ0
qtXCwohVwBSC6Q9p21q8va7HIYaC3CSlZOIur6HFMS7arAtrS5lPATWE7KDOJo/zXvarB3XIKezm
I0XyzaghK1WhpFe/yjPpTOQahT5NQHrjMv52/3iLES8yeH4R5G0ULqCWESjF4ny47UoswvUwiOZT
ObaBjfWD0qSeH/FEOs1GhtAwfiN25AVhHrUPOS9v+/X+D7g+87g7ErWAjINDveJCTZk9BfTOxpNe
J8HbKECmHh2Y1NzPFYoEuwhLnOEnVG9ttZggOkYf5s6lh6YvkDVeau/NPO1y7gSs1uC9EDx3SOvP
p9RiC6xT0jXgC1wp11Uk87KhCJJfY5cn3TYI5iJG6DdNnK8K6nedsykNowWkwdQsZSWiLw8LWyK0
rYSINUhH1LMXkWcUQ6CGPzwH7eToDd6HEg9HAM1tY+3tQkKLWdawWqYyPwamsp196rupO1dWVRyk
NmzBoxMz5rXPd3FkWC2ODAkSEYOk4Yrh4M+5gzSpo+A4WveTO1DBbvYhAMl6U5voFPeTMT0ZSmbU
u7KfsFW+f2Cu14UghQyeeMWLZ/ySxdLQXFVYF/WxsrXyIWMbTC4D+Dt/+twKHlTMQtOdM6VJkrmp
MuQlToKxPGFE4Y8eonmrvs7iofXxHAnWA68TpIW4DmmdLM5RniaSH0qx9pjmWbTHZ7ya3NAY+7Xr
QWz45ThQfmmUQBUninDLX57XtHUms0lBt1qpNOpHvbPGxEU2yrK8NAdgtu2zvDC9PJrbzAUvCrK5
Ghv4B/c3YBEv2X9+hmhdUHF4h7Vd/oyOvnalFZL9mBjGBCVX4ke7dYWQEqIiSBasDHd93BgOXRyw
/zD8iNCXwzmpgZTFaNqPna6OOzuZlOKgS355cIow8ao0GjeWpJgbuUG4ceWmujU2Ul20Nynm0HIW
//4hOkZdlZVjn9qPEi99pAwpXdGG8gf1AJUokPYx7z7HDaMp/yqgXWu4mEVsFCsNzAB4ugBK0kgQ
AezD8HCs437iQfooNUjj6nA3N0QsYzdLuC/V0yTtmzBaSwduzBlyKlYutDm5GpbKwAoB30jk1nnk
OR5Xm1SL28KljzRtTD2KT0EzNC8BvKoXrR4UdeXjvjVjXrugr8C/EZ0XCx5EdDvhk6H/Vvrl1uqd
dD/FvvaEseO5ycN+SwXd3t0/z8sOPLy/d6wk6Yho+sPiuVxmkG7BOM/T9CQngRZvplhv7N+A85XX
wtAxGAmM3slcJPh68zWXkyn4PtYlDUr6MNHnzE6Nr6bfpekXsOD66KVGMBmWO41WHpxbs/Pr0p3l
Wek8Ry6nB/BA85oiwFVgoPBHPoEQ5jt//Yo5Es5pqUtgqTsrVrCYLJXGeqWxqXSyZ8VIzqHNApqZ
lo0/0grCzK0dZa/p4P6uAKqWh0c8Iqm80SknIkIaXNxZhTPOaGI62tPUWk63QW1nxqK3UIbe3EnS
NDyUlTU0+ynv5Owniv3OuBqdRBT8GCUF3Zm2HjkNeTQZ3WI3kQ7L/aGp5EcnN+modnJUBgirg11z
466ypI0fzMkpnmQ5OFDVVL7VAyRzWqFaExhvQzFA/vUw2xniT7XPB4JVfF5Ys4ewqeP7uPFEY7fP
/UrNn7OKHqbHgGbzWgZhaG5TBVipR3kl1F4yf5iNh3Hsx+9GqXTjwfI7Wfbipu76h8DIin4b6KEW
eq0qB88NCXC4g6nT8hepg+qUrc2wjFAx7VW5on2V2Zu+7nLxoMNzeKehzI6MU9iMryXvsbZ0abcl
yUaCBVbmbg/Bpdnqw5AqL5B2xkMdOMH4rGiNWm9VhDL0zdBFnfUjHub5VQ6BdblKiC/6/v7Xtfyi
UZCEmc3lSLpArXJZdi9KUJLorISPGEzIys5Q++o5qDTpU+NP6sbIsqrYk2qt1QwXjxogx6LwLrJt
yMuEs8Up0OZgyBqjdB5trZq9QkqaQ5MLolo+jeZLohnpP/YXGJF0SLiYiVo4Cf7i6OcOml1oRjqP
XW7YGx+PhpeuNYYN+Vi5Ji14lQMxGDBdEC9MDtnpZU8lGWkeNXUZPgEKm5V9YkRAvSAJyZo70/ib
qFjJhb2p4qmtXbKJNHatdpKTTWSE4Ul8xenKl3+94PwiYEA0WcUaLL/8xrdpDkNZfsrt2vg9BUr6
jQcsjehGYDqV1lorvi/TkPclIOyhEEJLDfecy6hNLjRGIJKCp8LQ2pPKsDsaftHRHEZj5Va6GooW
DhRmWPBCMp9+/uVQXdj7vEJM9bEG8PepU6PxEy63kddWEC3vfy7XQ1HOFa1NthbFhvdO4ocrv+5t
qbBbBQlxfBS3kxMrsac5tfNEHJuklcGuojUiI3QOgN6w41znYk8/DCar2azmdDdOgYTXFx7iwOCV
YjiacT8/VH1pPCjSMHpdb6yVtZc3Fg9N6nEKfSpQrIIcfjlyP9VBB6jJPKVOVEnbtqmcbd/6hulO
JlHMlcrWOeATgAuEHo4/nHyyPt9f6Pee68U9Qa2FRjIQELQN0PVabGoVwHZPBqXmqQKXy2tmzXoc
B1zENmXma5+nAk06t5qUMuSBheaVFwxqJu1YSMrkLpIkpvSqdPCbnjBsVMj7026QPahgqgGt1KB/
7uat6by1vKXx7QRs8uYHjtZbKznq8vVBFRWgCdaN1I2AtSxLquNQd2VVp92THFpmsUkbzUkfg2rK
pl/3V+zqC2cglBqRhKXyJ9Cml3sG6qKjPossAiWS9tg1lvKMUKJy9MEe/dfV0hpQ58Z43OECiU5A
FUCxxXh9o9QK9m9PXT8XXqr72S8uZHVyEy37nJWFuXJTXX16oAhBSwlcEpQZJAMux2uk2OjJSdsn
e0ZFu4lMnyvVTOZfPP+61/treXUrirG4FUH1EcII4JdjAYZxYvRK2ye5qtUnJR6lnWPH/kkJKnXX
dMb4nxqO08pJuRqUnjTsPvA+KoJH1ju44sPnPliBPTiFkKm25hmCMYLDJsjTB6UrwdiB88HjJCmS
n/enenU+xagkp5Qzaf5TZ7ucqj8VamY4rfxUKjOoQsmIph8gDcPD/WGudo9YSeoneAtAG6idXA5T
0ijTsdFSnqzaHgtXzfXsROQzX9TBUrb3x7o6mYxFax+LLxTVaN8sTqYuk0ZHUqQ8jZGeH/kG1B3W
cfPRiFB6xOAwL9/uD3hrcqJwiKsYmuMwxhaTkyOKYXGvPoVoeMrU9ZGglWfQVge0zYa1c/KeqlyE
Rt71XHhkMiwQzrfi53w4KChYwHOfjOTT7Ae6vYlrasSb0Yk7er4KYhpzVWmO68RG/VaUZvIdFBC2
CHjam4ZbOHiKYTvg4GUWjO0XDbhS6WUmTGUZbZfBpdhmST9xVbIaGKb4Wf5pxoyjONVW2v8kP/Wz
fJd2pQX7PO2ytyEZ7C/1qJEKy9kEB8BNp6g8A4yVcFW8v85LkQGODeREjoWgY7LayyzGR8oKUEOg
PJmJKTcOT6XanjHc5M02bQMttKOTgWvhMwW3ANJHEOifY61Uq02s88ShUdlk3RGVk1I9JNFoU2+K
DWt0syxp0HhBW9TBDFJVk7diQHA239a00ofHLEUIqvEmvApqpEoitei+FA3L94OEX4k2ftOO0kq0
WwSDd4asgJsj74N4HV2Hyz3u8ddC4rwuz2aqSN+nIus/obveeBpopG3oN8m+NPxsZX2Xlf//H5Wi
AmVNyNRU8S5HHdVEQfTVKM70bdLDyDtg32tRdxIiPI+yls9vCdVQ3Ftl4zgGaeZFUxH/uL/JN2Yu
LhUoLECPeCAuTjekS7mQURY418DqXHStEVge7PSH1pXjJ02b2g3Xkb/S+FykWmLiAuFM0KWERdK+
qGIpesrbvdKac1+Y9Xagnw6zuJgOYah+C6duPhi4fbt5Nq0xIUVo+PAtMzADojIAxRgCDQaplyvu
FIbcKU0xnFnc4dA2WnAgeknbsZR/ZaXdrITh63kKZq1opRDqoecv5gn+naiUj/3ZGcC4WibslwqT
9U1hhdom0NL4pYHJ9zI43VqtbvkmEjOll8SXa1DTB5e0mClkACUdo3Y6l77TH7s5yygM6g6dulT5
JvtysivTJIONU5FmxpI9bRqIU/tRUteeZ4tw/f+/hCQJnSXyeChLl2sejnOVFUM7nv1xUv+2JBx7
Q6vjc1NVhnf/MC/T2PexIHZxoctwSChWXo6V9JFkpkYznZ1+dCg9RPOMhECPqrKXzJYdumkJ1JHO
WR45bmSU8++uVxQa0T1djkNYOOE3siwn8zo/rp61EmW8TVSOmnRMsiH7aRhoMruxquS6y5a2gTd0
vvHt/iRurReSeLTpRXWbqv7lHGx7qqh7GOOZNaW9N5VAP/CYn8oHJCfrlXxEhJjLD4InB8GddOEd
FrA4oUYAm9fUOuWcYVPsqZrUb3idBpMrT7J9CutQecgr9K/bRJ0DSjHJuPLyuP4iBWeFkrKYreif
X842RSnahG+rngdeFNDezeIxyybZHUrZ/C+Kiv7L/dW9jneMR86OvBmLC8vycjzVr6s5pIV/llrb
35pWknkNg25RM3Z2UlAGGzvEu+X+oDcn+d6uF0g8MonLQUnb8SAAk3Au0V94gGWeHrIuaz8Zc1tu
c7Z25Tu4PkI0rkUPkVOEM9DSW6NtHSmd0aQ4BzR+vsMCahtXCzrlZRp7tHzuT+7WEaJhCfCREjWd
vf/j7Lx63EbStv2LCDCHUyp1cCe7bck+IewdD8liKOb069+L/R18FiWI8GCxjcHOAqUqVnjCHRZb
CNEPo8qT2jg6eaVF0CQ8qm89ajqVzx1M4Vo25I6h2Ytyh0+R85rFirNmJnfxWT1qQEQqRCkzVGAp
8k3zsEAez7CPADG02DexZDmM4CNhuUt19BFTQIfJWtVhurjgGRZPW6zdEM7BS2/+8H/Ehpliub0F
aeOYTwD/bZJhWpJUZ7ZCKNbRQeXx0an18eBil3x3e9kv9hQIU/ps+ESSnSGkO3+WP4bmRCtKZEzW
EWsJ8QNPWvHgjYHzZhZ6vutjfAz/w3jAaRCipU7C43I+njsO7jhXhY6mMHOuUId+DAAMET+7nYwO
FT7tKzO8/Kb0mmx6mlCxHA3uzvmI6MbBx+CsHgdF6b/mhYQvivHPXtEqOjFR3n2twIWtqaVcGRUh
n5lUORPbKCScj5pkU5+Cy1WOY+x89aIw2EhNa7fZnGxj3G78ztSmXsMOXxxYrmByKNrIaIDQSZ5/
1B8fk85AituwrhwhKGQ/i8bmTTLK4mvXOc7X29/xcsvOQ1GWJeYjt1+C7NxENclgeuUY2LH6WPRR
cTCGyDxVBtaTvWmSaDQdCRWatmtA+ytbFvgQvdpZ75XBF1tIdkWrDXEUngxEdsfPYP6Vn62nZOVv
vZ9yfYvTblAdbk/3ypi0oqlTAgmfMauLzzmWYmaBVtHJFIX8183H9mEYnPIN2qxqEf24a85kVwcE
ugGT76PUvviU5uApvVfo0WmIwizyOx1VKzgz35Fqzn1FTa2VU3Jl66BTTJF5xizatMPPt07aVEY2
hYZ3HIs4rAlc0DLaKC32sX5mcu+s3PbXhsNgDHXkD2jfMtvvbCyWR8MJaEAayc4q6SL6qh6od3rV
p+XKu3llMGB1pAlEchauvIsNUyR2QTgXh6fCamGVG1GnfKlSOQyAcsp//nqjwMAkFaeohzGqNVdu
/jiCSNi2lSbS6JTqMmk2VZjF3UMtckffVlMuEpzFEpzc/sOgFqExVFbu8eVhFF6eYsbqKMeK0fO3
JqpNSF9urVabNB2jdF9kmNqtRAfzjjiL+TyNMzijVXiJ5vTzfKZABeso87LohDU7/TU6Bwo6J16r
HCYxlMUT2ndPCS5YK3yEy4+pg8//UNVG3g65xPNhtayKSbiy+ORWOv42YCOtjawGHhRt/PuNw1hc
MeA/qRTxVc/H0qWW4HNXxqcwj/R7wK3GHhhz+4QGglzZo5fnfR4KqJbKYJBX53//x76pGtccjaKC
wlH12SvbdfyODkL5oOl1/aSPDHp7y1xdxj/GW3w9tS9cpVTd6FSIvi996XRj44e6LZQ7V+RrZeDL
vcLsaK3Nljw8w8soo1I0LmiD2RVeZ46bNnRRX8vMNPchPMrnCRmKxxy1o/e/nuSMwCNvnWv49PPP
F1Urw2juZ8Yn6nzxnZa23gkwHCSSSJHJyhm8sqCkyeQEDgWBWbfhfKzChvvVR3p8apnWV68wQC0E
zkzgl6m5cvSujsWGBC42C+MuPVtK9kNW9VN0GjPD/IR/ofKUNr2+6cd6Lee4NhTAEZqP1NRJOxbx
IVooKTJuSnSaoiHjuKGCVaPc09fhhgvUiVZW8coxmFmIvLREh4BHFtenYF+2GJOLUwVz/9Xu5dc+
shVoAq32Hvdt+/n2BrmMYma1xf8/3Dz7P07daMvIggUfnfJ+AnwCGC3bZ3rfez/c2i5fvBD6yXvd
F9CAEn7Q7vboa5NdnHklbin41KE42V3ckbnqnR/w5L8qfTXhOGNmK9vm2njcnPP5o7GFk8j5bPMg
gD/XTuLkVW7/mHhC+RK6TofJ7Wj9rCgYr9Vsrg4I4wMuF4VfgvDzAWWjy5wXJD51oxd8UQc9f5J2
WGwad0rvwem2KzSTa5+TOj2EF84EeouL8+6ZrVF2oLlOJmVIw6+hMKtP7RiV/S5v9Xy689pSdR77
eJjEhq7Omor9tfmi2jJr5gM2B9J3Pt9OcZowoIl9cguzp+VVEGeMTnnMcKb6h9VYqzdfO5wA92c4
69x0XXLl0lSJjagO4lNaVN3ntJ8Vdg0AZfc22k9r2t9XB8OW0IM1MIMSFkeT7loHb0eNTlIJ6val
arryXpfFWDwP4NlWSruXhUfQsLNLBfEFcTc9ofOlxHZG60FFilNGNyOgU4k46mYYYgukjjc1PsoZ
6Q8XpMtGj/qa/zXrY7/VteTTQF3v/vZBvfJ8zYwemEtAdLmUFlPP8zxFsazg4GjStl6M0BtozWA6
vu8DdjZaE20U31EEAiN0e+Qly3mOrWbaK/gFesRAYRf3b9BksZG2TXISuR6IbRk041fTDqqNXSee
6Zvc+/zVRoqSdSyLY96XudwOjeU9j1PbPTV6sYbxnmd7HvghhzCXRz6CI3T2zz+NUWQOZJtAnPLM
ysZNJyjY+CYH+3B77ldOEwa2GIShYwYCbll7DgfI9RYwvJNuFgOppIqXxzTVCLXRsJp+t2XtvN0e
8cr9QfOG1jPi49T0lgUvPeF5x8IjO6VhFjyOIw02fMAnNAMCffonLj3lcx1otR+j0rDimXtlsjPC
7iOxpbV7kTfYUZ4ME8LIRpefylptxo1mxyWOskqOapG9ejdf+YroIlEwRfCXeGX5FTu1o60GFvSk
i6ztd7KEBeij34D5zO1FvXaUETWmNEFUBGxtma+3wrAqlKayUxUH+r5y6OmN9aT/JpEJHxozj+9s
w2g2dANNazP3VkAKTgJtJWX8uvJT5hfuz60LiBKbhpmSQURDnrR4AXsNqKYqRg1nYmJjzm2gHSAc
x5SIXcu30gjl4a5HTH6PZkR4l6ST+T52q8n9cp/NPwOvczgaIIVIgOer9o+wA4WEELRxrh1hCCYH
AxjS90LNop3sCK6GAM4OdrbS/Z+ae3SG/34NZmokFV0PCgTPx/nghQ1/YEAv5pipbp/5elu4iEoh
lLX3ZFd1GyOdmjsV6+bgvkyF/NK0aCf7cWYId3v7p1z0WWZm3dzLoa6CUBfw6POfMpij2iYiUY8y
BkbxaGbwfjdBKbPZWCAvQ86d0togqWw9e68MOIcPraGN2ptMagUPMlCW6Ft6Slttm7CqAlQq4vaX
YnY2RcXUNoZ+A94z6DfaMBmZ32d2VG7pyuakH7ensjy+80xI2+ZsGLNXXqzzmXRy1PtyFNpRCms8
VBXCXIdGi930oTcFcNd8amJ37UVePksfg3I2wLLb9qyhdT5oHHRtGIlMO3LqvOizhfDqsOt4njM0
5T2JI4eI6XL55ZATut+e8DIaYGywJ2CWZiuQGe92PrZMnZjShq4fcYvXwju3V4Z/SxCrGX712Zqc
8kWLex6NOjVdHOo3Fq/C+WjGhFeA0fbGUdSTfI1UM9uqKM7kKEeXPf8YAco1xWetG81oVw09xCO9
sldikiunFjg4BAJeBphty92Kd9hQUlwyjkkwTt6DqinlFqfGRyxHK+S9LK8Wfm048lPpOWuEjSv7
iw9Ntsd6g1FdViJQze+ddBrMY5sJ7cmqB1Ft8NVR3kcvto0N6ojFyuG8OiIJH9BJsr6LQn2e6iUB
q2GCKrAqD58RER1w2w7MUz9O4jvF+9K7u72nri4ws6OsS61O1RaHqEoUGnVxYB67vg/HQx0WwLUa
kJumHxiG8qmZvFTbdoMZnNJ+Wut1XxvdnBu+gJCoay/16O2oKqVJb/noZX0X7d0USPy9Njgd4vKy
C37bpXSybVQ1jtxU4NXLlRM1R3KLt4k2AScVHRmqFUu1ESNAYARJRO3YwnsY3p3KSF9NXZobs2jS
cB8MbfxDabqsfW6cqP9SwxhaY21cuVAY2eKlnsGbSKGeHzPwuLKIKo+noaqaQ6yV5otTl86zOgRa
BJhIoROGkk+6dplcHZesFPsBWrcgOc7HbbO+H20jNY5ynILPLpLxfoj6x7Ojd0G8BfFc/gz7CsGT
2/vt2hYH28BTOEOTkEA9H7ZI+44Shmkcx7EQSu6bbZvcaZoCgkWhca+/JroS/KUOMLclxjozBRH6
FWWOpSK1msVxUwEUO06l6b3pIs13GDXVBy1mwr1er5l/XdvW84DQC4k4Lh4JgXqLW6GjeqwC1fna
NrkXPed6pTd+YmZNR0/T6vv7dqBe1ZedXLkzry0xymlg32dU5sW7yDdX1KJrzKMwEpxOvHTsui3y
IkO3c3RFjzdjEGv/5bIEtYL2/kxnRID7/Ls6Vd12usiNo0IPrkK2bBxU36rjVmwarTZfXClWbZSv
vYdslZlNN+PaLeN8TNWrZ/IMe0lHMKXaVD32K3sNodF0o4VjU+//fuvOUnvkx3T7uLHOhyt7sP+D
VZnH0gqnL3qqtJxZRfyo+7Bud6ljRWu1hmvXE2k4JXfSBfbSItgIA/zkNbu2j4Dbg0e9aGW2lYN8
KqvqpBQiPWhal7jUqyfdz4KgWJnwlSvCoXj8cTdSulo62tCdxgfKkfaxHofBPihdYIfIXpn9scqH
qbqD2A0Tw8ziMV0Z+coWhqdInRA/OTAQS64k3HleqtSxj70ijR1KW8Y2y6Tt3Xl6Zv/L77CVv8wF
uSIYkaYK9Egy36X2sAVffVBLzT7C6EdIMtKiaofdz3Q3wGo/Tc3fuox9jEf8OCtdwFhYQi8EQsrS
zFTnKOFLHbpMw0tSGSh3Rp41IT44IH5Bc+U/xMwUrymrgA6f2+SLHaW51P7RinOOZW+o8a60jKRD
UtH7VxFhq/uFjRD47VNzZQ+DF5yhM+T3MCUWxZTRmFR2UewcW6UP23aTDiL6VbQii7Zq1wbK3sjH
Wjl45iQxxK4cnaQjH9cox1euCu49GBLUkqhULks6IFgRqohN+9iMutHdqXWD2XtGYPvcZMigrIQV
17YvrAxASlSQKH0t5hz1GIHINHGOUypep6a3faXEkMO3RPC5bYEer4x3bXbgfWf94plruqyhVHo9
DGleOkeXGxeGlFY1j1nZ9fHGDJu1Lta1W4GLHtEBxAs5oosXnPrg2IaUuo91okxfo6yLGx/YWwwX
UEzDHfjQeleEUBdXJrksnswnBu/vGfH2/zgH59evoQ8orZqBdcRiwQx8hUqR6eduN6yMc+3jgSSG
rE3aMYsnnY+DI6jXm5lpHZM0C837oOmTET2J0AvelDgV96MompUzclGu+Zgb6ldzc5CcY0nMsgtT
9oniWscuLAOMRMYwa8hfYcTv7Ehxi80oJ6DrRpmmD14mxu+Jl2kIX1ZRU34qEsUbV2KIKxEM8ThJ
JseWesUyMA6TQcNOOrSOECy1L5lWdWic5Gp7VxTe5OxadRLoD4UpvljIe4o1NOi1DW2A5UauBuQH
AMfzb1DHipbUlTSPmtHOCOOxTR3fCvLC2goDIfiVoPTacOBsZ9wpYCX+ng9HM6rmWLbGEbE5s7kz
jHIoDwVcLe/JzMpVLadriws4AsQbJB3wbYvhhCwtJzVa69g7MoThKoe7rprUX3mWOV8tD4XPMlDE
m1N607+3L+Nrextoi0snAZk/c8kmbVyZZ4FSOUelFdTepppalOOJH0CqY8BDWb0ixHZ5V1Cj4R5E
x5DiNSC/xcLKMkfbPWJhjSB5z0PRJY/aOHXJZmrD+lcQOHVLPD5Rav7bibJp2EBcF1SPL5R5SmmM
fO3UOmaeWWxFYotp24fA7T7rPUnlHcAbaa+EEJe7iMSdV4b7aVYdWBpQIc062kUOKqKe4v4g4zK2
/SRxrYOji2aN8nh5GwLaREoPHQ0dtaUlarLMQquuk9w+pnpRwUam78ZfrVsTMrg2KeorvNyIlTDS
4iQaQzabSqb2EYEW29rqOQ/M18prpl3RYu9zd/uzXSk6cd7n0hk3PS39ZXzi9m4DSxOcGVrJTQ5N
h+dmE0hpeRvUgdHglIqmP3hlasl716EW6Ysxa74FommPt3/K5VEhLQaQjnqOStq4ZNCUeo24bBjG
p9xSk5ewbmJsVQpsfrduix6wOU5NsHJaLu+FOROfPyf0a9Chi9MSjyDFZNaHJz2wtPcxsppgQ4Bh
v1eNCQxgyMUrEbhEVDoztrdne+Uzc/Hx7NHzmXlDiyvJKGs7TU1bOQ4gAB9NBeJgljjKlwaIwuH2
UNcWlnyc1jR3AiIV8yr8UYhPYRBN+ZCEJ9QUKh+dgvDVE8G4baf0C0Vy6/32cFeuIGjlXELQ6CGD
LUvvJBkqJiqJckzzCD9f9CuGcZfxweOdWUNYDP1qBB4TOsPafXDliNIYJ0hCZHTWy5oX4o+J1m2I
5pgdRKc2KEZ7n3R96BwaJ7b+w4KSIqHoifwHcPzFgnZGwYsSWfFJwxf5YMbI4U8anIPUnahxxJZC
ffb2ml77hERI9GtoMZFELBLvipjPE4MRnxrYN/0+BmWVH7yxsqI7ILhOdU+uVr7dHvPad5wJRyAp
UJGhLH2+mlkSoK9sjtFJbyA495M6bDIF+XZLNt6b3VrVrjazNRfqa8cChCbUQd4SysCLE6lMYLP1
0g1PEXSuwRfcRPd6bGRvNViZlSfr6lhkDPTtABRi5HA+QYFClUKhA/Rp2pevaqIWmwDtB28r4WPn
K3vm2t7kTPBGsj1Bny6+YO6g/uUgAXJK9Cb7qWqJDA9NGpf59vZXuzYplLXA1NBoBcW7CKbraKpq
I8m8Yxo73R4fGCfYGE0TGvfWOCHu8vejkZlAxqfHio/1YlZu0rRj2Gju0bMH60s/xeW/eTFa00bL
iTxWpnZtCUEKIznAzBw68+ffq9CRtGv62Du6Qs32Y4Kb7D4N0Bra3Z7UtVdhbvjMEBC2xzI4nakP
btKmwZGivJXdeaETP3Gruk+TNrh02GI378BmoJv1Mxw8tVoZfv5C5yVycncAmWwSihUXR0BVmSWy
n8oxmTw38xUDWyaIovJR1h0Ey8Er92ajxge0+5N6l+V1/vX2/K8dfCoydJDBp3Evz1vsj2tUCzFq
CwQXeNQWwVMAJ+QpMUPxKbemdGuF+AfVVWasHMZrgQh1t7kvAY0Lnbj5V/0xqplrGPMGfF0qiVXy
JGUV+DU+r8YBVwITb6w8yELXR2BC1x9p52TPgRXU5imHzvz79gJ8XKfLT0DVcQY4kpAS0J7/lpBq
VVd4MjhmKV4AfsVy30H+LAKIxVrzoHZeeAi1pMGBd7QOCijFbDMYo7YLaOqMm9Qpk21p5Wvw9Quc
zPzcQMGn9YoqDv2jRWefLlGqx1NvH6UT5+oXZQDwRQcJWaCdlYbOd7ttRbpRUY8JKAjX0YClMhgy
XyTG+G7ocY7bQ41Pz8q3u3JgZlVXnQ43GFTiqPPlih3pBYYVBkepFqL0vTFrvc1oJhTEARJDzyid
QXxXa7Q5HvSyStL729/ryuuIdgxKiZByAUsvI44Bazm3xpX9NA619RTH6EfZlZtvTEEUq9nWuAZY
unJEKbpTF8HpkDr4EvLn1Fqj6tQpjy3InuyXmRfdSZd9cFeOpeo9oZ0j8CMIM8t+1RCb9jblFK5d
9FdOKXcD1ZIZQYoF4WLRc7pbXTBNyjEWUxBty9xTCVlL8JX/9AmovA25Shn4VDbwH7u93leH/pDx
44agSr249bsaJbeuhtcwGrLu71KDBrHvxcZUvdlxPPzuJzxGNpmozLX24bVbgquZ12YuUzP0/Eb8
cUvwNgi9w/zzJIau27ltKDaFGlh7GQWKd4f+nPNvCW/huTbz6qDmTSR2k10pKwswr+3ifqBDjTES
5VXqF8tyYxpk4J8TQznq48wLLkbTeKsLTYQ+lfnkcHu1r50uxiHJdQ34FktnHkwQ1LIK++jUQYhU
P6t6ris+3u5jsO3MJHw068ZNfkOP7Q95kdf6yvDXDhehGB0RBCRA6S0CCmeyilRWZXgKqkbsvQK/
tCnPSwpiefVFANyyV575a4sL8pK1nQEz8EzOP/FUwnySUxGekMMM7nrDC7bGWFvb0s7rze2lvT4U
6CRWlZO6jCgUK/VQwbLCkzb0ybdKnwN33RtsX2s6Z43RdW0wyIA0Asgqgc3O//6PrTtOIQ+7KIJj
r+o4D9mJEY37XsFxYudYYlpTTFhsmw9BChoABLEzrZVr6nw4BFvqPinQfxqTqPxiCrtU/URRtbsS
e2d0Mko1rO4CZ1bqhWxiT/u/Wtp5eHqERFB00mg9L7lkmCO5IWlY8ITakcQKTW9BKHWztQSSiTh+
3B7tcrJIMs0gjnlIUvn5xvpjbUvNmc1gpP5UyDgHVpZGO8eMsr0HVurOchN57/GSb6s0qVZKCMsb
iYlS2aMxhUACQ0MlPR/absc6bKNJf7KbUDziCh3f62lkbxrB3vJB7mTbomj0p6ZUjTt7dBsfA4J6
7QlenFJ+BRin+T9UVaFHXYB3I1WYrejMTwEODy91i1xCEJOiBYkcNzquVWtM5sUbQB+CVsuMWAWr
RP1iqQ7ReZBp5NgQGWfJ9LusxPd+dpFNBkooWdqYGzEJ9+72V16cIMakYk/5zZzRsmgCLm6GuHGV
ECS4eOqlEj+G7WD/8lr7R+x5a4bOF8vJSLQIKS96/Ndd+kOORmCqVa8mT1MiASGNWlCUWyMHwIHI
Stj+gA/ZrAUV12ZHCWpGqRJCkQOcb6S26OqKBnTylIomv5/CVsGDppcTTmFK+P73KzkTzGBi0zgC
cnU+Vhe5dR0JO3kaAiSP3FDTfhpKn/8y8rhLdn8/FtnMbH9izZW2xbwkPQfaOlrC2SxQvqksYxu4
ansP9FWsFISvfTbSaxfsGhUoY/nZzKgjTg2ylEunmLd9qz7FvRAHS2A6shOh1qz5C18eA8pz3DiM
CW4A/N75QhqGIDus+WjE1uKbFQv3mxu4dYBZm2g4/XKCzj8WzprS0uW1ww7lCAI2oWkGTG/5mqhp
mkKs5Qt6XfQztxJz16U14Gbs3Jp9MY7OD1vxtJgwzJx+0KocvhGsBCvfdhEIf5zIWc+KaAx2Py3K
8+m3qWV14xSz4K06vKqsvBWV/yTh0Kn3lSsrn2rHZGwxggk3aJGuKQ5ffG9kdwGyz1ZkGjnZkusz
ORCI3bQfX8wmld0jIqZmsytxuCstVFnVNOTG76xgDdK7NJOb62Ef2AUEHBC7spYwkaaJS7NCn+LF
SeKS/CovleQLTSzEeTZlVXSyw9EqwjCkcUbtM409qT3KwILcYSuZrYEHcsU/OB3Kxu86CQHAp8Li
9A9OZqXjJydAvt6nxNn+un0Sl3ntDHmbixoEwGCyeJoXu7V3CnSKu7J9jrGw3MpxbOmzRh3w4ig3
MEyvMe5zaiV4jDxN+RIn0jsITy8aQFNqqW5UU0bvTdCEK7vo47r5I56mtgj5Y27+ApDAN35J8Zms
xguk0nXPXYwnuj/ktDk3aaPYL2ERN82uM5vqKyJaUT367oDvZFPYZr0d6soVGy0uiuEtsWB6btRY
98SLNghFW7kxL3Y6jYKZGQPDk9QPgtD5To9la0q1EcmzOg6Fu4kMHUXH1hLPWY2R8VaKvjb3XtC6
2Im7QVUfbMSq1mAHF7cNyTVPIHk2XpLzSp3/CNeSPRz9qnm2M5TiW4iYvyxRqvXO9XL6FzLptrnp
TMfb2+Zy6kA1gK7TngcVhRTV+aiN1VZVp9jNswRzth/KoLu3R0GU3KAi78T6RlqZ2Cpj4b4VttOt
3OlXRif1AcYCJprgZln6lgGyrK3qtc+hp6IM2/Rqu6ed0usHquBq+BNBjeYVzHqBwFCXDrNqE9K1
K7Xwi4tmxggwc0494TRZyfkSyHDuXGle86wrdrB34Sz7bOPxH7fWgk2pK9X320t+ZbzZXglQISoF
+OUs7tXKoTdjG6Z4qSm/hf4wVma88fKkeNWyVP62kcFZSzMvLwdeaIp9nEEiyBmbfD7H0RUSOfM2
fwkJc11/lMEYKj5BpWKgL9YG2DnbRlRx7IrMVHfZoNjtntC3KqTf4mr0zdIpPnwCAmnEuHqaZaQO
KxfF/BPO7wkAaoQS9Mu4JFjwxU+UfeTpZR+/6PWYZc9DPQKizas2+JYgmLUGKr3ceUj1sMo8LOw/
OgTnozG8sIa+LF48Jx+pbyh9xF/gMHDBvpSN+x0NYcNHaMF+GMtYXdU7uEhqCORJTGn3zK55UD3P
x69EVgk4rNGLxGT0JekGw9hAXZfx62AHZfAUQS1pv9ElxnvWgWJSPEddYqZ+yeX+va6SMUBGzXK/
caFV4aadAi/Eo4t0bJ+qGRlIPY4WSHO3ELZfDKLQfcuR+nBwE13SIbRyotCJIphfIzZiPufs8yfU
HcVb5sF199s4RoXBnXTvUFo97BRniKdhW5foIewCaQDm8QujxrYRcrV1tOtA+SJkrIu3KHSaXx7y
GNE7RmKwNsLQY+dMmjVxj5SJ/p4qTvDNnt0dHuxpGMXOSZ0g/Q2crS4eE3ptxtc8VqGPeUZaGVsr
MsNgC92qKx+yxkz7fZLMiQ+QpbLYwyO3hgfRO5X5WILn+o4kZBFvrMGZ6nsFK1rjvhNirF7YQlLb
D90HjUZ6QG0cJawdOKdqESn720f8yu4iXaUBDCwEmPTyQeExyasoF/GL1TT9w1jJ4V3HQu5TQO+B
02fW5W8lKa0REU0tzthm6Vrz5vIXIPCHLi0pHL+Am+18f9HwolxMUekFjcz2c6Wk0XsUZc22clTI
qHVKuSVWVPPZjItgDxpO3f7tCnCKUZJU5w4jTbFFGTGtnAl9cT2gkB/F1V5ID1Sth0hUutHdZKoG
36sm2zwJty2fWipU6RYA8pSsvOwf/ZzzW4WEizuW3zFzXpaSuqllj5P09PglzqfJ8THGjNUvbmXU
n/q+qyHQ6Vn2iXfZOUFwUh5Q+0hPkIRD9/PE4w8gRBSFeNcCerDfrRTM8qNIa8VaA6Bcvgkuydqs
MkzUyYItnuG6LCfyC0TwIfSxYXQBPzbKeJp8Jeq4qaHCy//d/kJLmByBGYQ1wsaZEQpCZDlmDIsM
6EiXv3T1pPU7Re3zdyRX8goW38wDTiMLZ2s/0WaQyhR5RrbRc6V/6jVRYv6oGGFifb/9mz50Xs4+
1xwmsgaALykygas637bWlCMF0WfaayWr1HsugqhtXkewZvqnUBV1v+3qyLP9NDe96G20Bkt5cpJi
xNNIlV3k65WI0ncE5mS/UZsOlXS9VJpk11VjnnzDV6IvDk029t77AL4o3En0sJ8rFJCGz6htZsO+
CIxQXQlyPlA9i0nR6kMZjXeNP8sH3yjbxG1z03jFn3u6V8dw+p/bytz44uhBeDCa0hPHuCw5l15E
CxRMolWn92bTNkcDeFW6jXDS+2SbqWkeqzQqPzk95YoDjmit8knLky776llxjJCU0+nKpsqd7JgG
YEhXSjSXealLpgKQEREUizx8GSlFdp8LJ0vbF7VGzQ2SqyGBE6pShp+7vnZiP5sUL7rLYqvf1IVe
mW8JvUb+L4PdrLG7Li64j6ScE01DEbGZZeUhjkTX5lk3vOSZdLQ7JODCZ1rU8iHAv4b+SJp9LwMj
xqfD6Yb3qXfXKH0XR5YfwNgArABZXVYHukBIRKS94cVsMQL0G9q+/2R2FVubXgNWpDZRv3KnXln/
mZ0563ri8MsxWVyqRgQqxMSG5wUOjvFL7bsHCs9iP/t8+IJc3PMHNwnKjeYE8rUmu32iXrLGJrhM
kF1+Bb24uT44d5EXodMw6KXRkIm8IIWJkGtblmazVfJBf1Cgt4WbTsm14V7t0D+W1tjlj8bginjy
uzIzhlmFBPbyoEyGeLLspjO3Sl9DE9e8VPR+b9VOT19LW7MYvbzt+NXEXNhgkybPFc7zm0WrAxze
sVt/qesCc8pU737xaGTTTrb69Bw00/8cfmQCjL5ydkqtoK0l+vxNkbbyl7QBDX4t5Eso63M7VSP1
Of8pZmyGbZHMC1iYzj4S7j8m0hrvKu65z0laF97fFtAZ70O+Gr4WwgfLisYUO+qgN+74wh1eISFf
T69F7ZoHN9bDL1E7Wf40eJwPp62s0+0L/SKpBX/DzUcPhm4mz9scBv9Ru6dOX1G77uyXqe6ab12Q
1BCmwlBzdrCmlFejTv+Npdd+uz3q5dEkvaK4S7+A0c1lqRDLyMErast5cdHX6HwljpJ959jT96yp
xVNbxv/eHu8idaHLRBg/A0rmttbyLqqdrqp7JbJepgnQFhjn4b1tqnYzO6Gv3AGX1975UIsFneyk
UmB/WS822ON4486cz40KbGsblVG/R/QuPgBnT3fQ4cQLwgVrbbXLiAoSHOeHYv3cJL3QUwqhYmQi
8NSXAdHA5N7MiqK+q4JqSvzWK6s7JIXptNnCzf6XN720CBQQpr9Pm9J87mgX/TKmTryVeDy1G+w+
432eRONay+Ry31EgRqyBK8pGVm4Ji1Q6rRiIPPWXQulR7laHdqvaVf+O2glCZLoypYcgrHW5okl2
ufGQfEA5b9ab4qb2Fifb9oyhEoTlL/jsqpvAdYpNHZnOmwTbcEd1Iby/vfE+gABnoQX0FGRXQX9a
tMwpY52fL6+OB7MoOucFjoytHRJiCcMPktTW/EIFlPYQNWrTsgD2cK+1vT3um7D2FF5k2Gibzihz
ZSNiK+gOCWi5F1Knof9kTK2CSdRoqr8LPXbHg9PkzV2rqWMAslOWiV+6gyOzTUDHfit1I/V2YPt6
69A2Gr5Wepx0GsUj0018PcvHmU7nTOG21hUrebNayzwE+GSiWaUq/ReqgFX+Y9Rq/ZtpTAo3A80b
1+/ior+Pmm4MHiqAoacMWZi3uK3b4FNPbiz9Cntq9JnzvrF+317Vy+MMZ2RmqoPpm3uOi2cWKLhs
ZaU5Lw1NsmgbZFag7HKYALQ62zbQN7eH+4CULj8iDQZqH5SeoXsuKn/g9xSlq1XrRWvxEt0Y0iTk
SzRX9yvYtwendOrpoI1xm/nk/J3cGR3X9T1AVeUuih29+dHLjBBEyAndhLnhu20xItP82BuiCb2S
RKOWV2cEa3//y4lodXBUaNPRnFmsVFZAXQz7pHkJQtC4Tpnp0VafIKg6lEmt99BslY2eoqX+b5a0
yS6hZ+W+amWTl74NkUHbxcDBDlVBhWCjqK3sEl9NqY3/VDwp0aN28/QLKx5Oaz3ly2t0FgUAhg+d
DIzo8gkOk7i1S4wkXjgSKJXFMvLV3DEeaikLv/IUb5sP5Q+vQx6eN+Sv+6ukomwuZ0YLQKNzFqcW
UyE3T/q2eRl5Od/+j7Qz65Uah9b2L4qUebhNVe3aExQbGgjcRNDQmRNnHn7995gjfYfKjiqCg/oK
pF5lx16213oHzQvjr9UMO2lMEvO8zH3zqWmHYY9ULI+G1TKTtFNEqSjIg/9bLTOly5UFGd3q0k64
PBxRiguPjnCNezG14XFym7Z7ID0W90VU4Rt2e6lsZEZuISBMUCfYoEBVZmUhUJM3lwJdhnu1nqrk
oLoh91Zqj0EZqdm32wE3TgAI2xxSqE2Ax1i/VRClquxiTodLVQOyPE5hNWlSbDxCxz4eD/EgIp4K
RfbxdtiNSfbYEYg2oicKwGV1PndZvSxu3I8Xl9dRHvADsIp0HDz1YMy0ov3RUGyx3pSLVVYfnHDu
dnLXZnwYSdjbk/Dhpl4fCBgulZRBqv7iYmCQgf7A6Lc3ZmDys9eEOSvORlRemVs3OVeKpe61e7am
XeJSXAA+NKDXokzGiK9krmXDJcXUo/bNDgGXO9MdwhejRB0QJoNCyXtSkn9vz/vG+pKXTEoHJCOm
fjXvdLe8Qcwe417q8UEfoRj6MY4e3/UwIZuOobd3xdhI2yZbCbYxfW+O4bUNbAnIp2b1jpfJdZLp
sZyM8j9yfG4cM8fO2ieE7bMfmewbnrXcC/8dG2dQjk09DeFBVwbbfDJGPVPOStkomLpFdiYoijl2
4SPO2oMgN90UZe8hsU+35+oXuv86E/DLZfWH8jcP2LXa7qinelXN5XJJtWR80SFGG0eBLBkNfCMU
z1OUpe/iiJr0YUE5OT4pNhfc4zIMXfPUxnFS0QFFR86vsAwBDIttaO3PHo3gQ+LWwoPWWFStT01W
GE+lVulZIHo7Gw9VPjn/qUunfV6sif2XUHz2zkY1omU6LhEuxbcH+npRoI2BjKH0X2RRrptbU+5o
wnCU7sJSTe8bDqWPEa/PN0WqJ0d2xbBzHXvd6+QQZPNJLXxACgDqrndfp2H67KnNcNHcGuktvy8n
mIHQs8sfMXdx5UwWNDP8tNzF/Br3yfjEFoq9k4U8bwodzMI41EpqNBgqrU9eNHuxd9rEr6eEzy3v
GtKMktqJ3L+/PcgUtMbTqTWXi+7FmuH3eI3it+QljwPP4zuEnXGru/0RXmcEIlKMpgfM9uRSfh2x
meC4jsq4XDqzSf3RzPXHaFL+CV1BfqpQM/u3JBGdbweV/9PrFU6dBJ4d1URqnDy1r4NiSYIpXDiq
l2FGe9y1ve4rMssBZF/94+1IWxP6e6RVXaFyh8Jtuk69VHo1H8syM/1sQmbdzdX7cXKaf26He31x
kbB1yi68a3nUr++mmWvCJW6EehHF3N45wxg6d5SerPx720q7kkxvJzpZhomiZLVkbnZIpmzy9mjd
G/OLzwUrnYICTptrjFGfFJ4zx6F1cbS5WXz68zrYv0g9tbh77eyqjRmWF3EyO3A8xCRWqd2M3boq
x4rXyZAvZ2AUM3qRVo7lbdPaDzx5Cu3u9iRvReT8BIUvmzev+Npx2JhYEU/aRauV8n3qZPHZm8wJ
gH3RR8dlbPcuKxvTKStTUlRPEsHWIPcmarUWiJZ+KQfYuyezsAb3nZqbHv4zuh6aO89UuSZXuwMH
IolyxoAKRwk5/t+SAHZiujc0nnapEhJMoeB4cKbE2ug7le/XlxGJIKSjwbWT/9zV3lBisQAUyvTL
2FX9QWtNmj+5Nd4VuC8feFSpD6BL0yPentSO//gTskN4T0lbH0Bcq0UzRIYx1VRmL1leZ48xolwP
RgjaBO/2/lgW+i5UVKb29ZwC5EY5nzuMhqnh9ZwmNbVFHPJ0bIxL8zDF6XSuvLZ/LvMoftbC1Dt4
GAGjbC/0N0pYe4ek6ecTIm+7zgQbCRf1CtTHJKAFT6PVIcQbuy4NrNMunMj5h6XRsh9Y1Of3Jml3
9EutMJejpuiusrNPtxYxxWkg/LLshuTp9Qz0o5gTta61C51e4+yN7pD4isxAthE6O8fYZiwLCpX0
N6XNuRoj9Sczg8asXqyqHr7WqdJ8wFMPEPSgWdHOAbYZS2IneOqCR1tjuyvEXGJ9YlzCKKYfQxjh
C8uTdjC/VT2P+Z09s/X1pK8pbHuE3wHmX8+ilpre0gCfv6QdCj1I6qMMmJbtndeqyxca/PBAmiX5
eHu3bA0RVAgYILmEgdZcB60EwmF9s2iXBK35Fy3K1MdCrzHaA15A1/QvgskmBsKh1EvXZ0fXumIO
qZ5dqmxJxZMKV/5kuAp6xImSWzvTuZHKpUQDBQouO7QsVheBanT7ccxSUrltpd4xw4BX5Z3t6V/r
elSOPbrlf2grQQGQmyYPQK7YSLLxCa8nc4kh91dKblwcxa2PEKiM0q8cNz3CIVF8rTGcO5a0toNV
3/iEQMcoXKm/4CxrQMnsNP3YLyb5JxH6F47tXPtGKaW955AzzZfbn3BjVqV2Jh0gwLGckKut7vI4
8JbZpryaNPnDWA4/RTtaxy6nQM76hJG2s2Y2doVkt8sLJE49NHCu59RxSzEllLQutiHU/t+hHTx8
BKvC6s+s6ZDqt4415rFDC3/ZkWTfCs3dw5GWKAbM89XeSHIrRSknNS6Ko4h3ILaK7OwYM/KoANWy
rzyQRojwxfg39x4b/jmaCdRMZGK9HrMdZV0Zk8Mvi2Jnx6Z1iv6kJUv4Zonc+qL2MHeOtz/r1hri
UsfLBWa/TS3xOmKEXZFqtIZ+oWqsvEtwt3GOdTWk2V1mL0W2M7EbLTlisE8kQgN0xloCbtIE9E4E
Bd4tDY9BN/YK++gUHVWDUlkeuaAld4OWlf7YFd2jYjhR8jYWSvRIOUV7f3vkrwFyLtp3QI5kQVBW
IVdXFdfIowwBg/xdEtl862roDNNPyil5XzXL9MSp0j206SwQ47dHhCSsCRVAMTU/wEpSsoYrVR0g
CO2pyL++QVFipq4hBTUB8K0d0bUGAJxjdc27EP5H5ieh4FoBQOsZ1A/lYH1UPmTgqaCmYe29c+5t
tJtZfDxmaduZ7Lq1FALItSxOWrNj0Yuf6CuDuo8t6xkVGucca1nxvmzK4dTpienbfdQ8jlY67CSa
15vP1bl/szio8VNkWSUaKuPY5pbu9I4LTdofpgTc20R15KXT7NTzUUvCJKGGJr6Tb14nOJe6AaVh
FJvIb2v4Uolg6ZB6Ynw3h8bwc3G97gEeUKt8BLLPEWyZkRP98UkFqpTiFZdyaf2wrqWbc4HVUhe7
lyLSznGT6brfdml1sozCfV8sdfjt9pJ/vdnlMxJzLrxuOQPUVV6LkdXpwl518EHoqp/DMFiUR23J
YAunD7dDvd5dFCIB9XB/guLPSbuKZRYRh22ZNW+xr1oeenMqH3rEaLOTNxbho4nA9WWIe/UUd5nR
HGqMRD5aRhdXfmFpSRAbc/VvkmlVt7PCX72DYFmANyXz8J2BzOvX+U5vwrpDobJ5W/R6/RO6/wS/
iVZGdX97/K9WE2RSyXw3dVYzB8nqEtJ5SWlqYT+/hckBk9MsY3aM2fFEt9qo/Bkttn33f4u4Smdh
anfmjPjw2x52RntQXDO/D6OufU6Aw5yTZI9Iul5M7E+SBIYXHM2s4vVZVdutApEpKd6I0sweOJaN
N3jYXbQY3eedrblOib9CuUjeqlL3FoGK64+W18VcRqIo3iROSIvLxFMXWF9eBQBnscl2O/ubVlXl
fMi0yNjZM+t0JGPDHaOzS32bbsZqWvvWmvSxd/M300RLKslrG+pf4fqRDRP+hLW38bNEAvHLn33M
X1Fl+mORooCzthTKSnR2hRLnb+ZuUZ/0yv2smW0MzmZ5HguR7WzWzTFy9kMi4TXwSngrSxU0layu
eGOrIzy4iGaR7s8gAsOT0KLm0IrIfMTU3eiPfzRMKcoBjBHqC40LaHnr92Ob6U1URWP4OSprzzmi
5K9Ph0pZptQfPGX4ijJfv7eYVjvzf2JKiRg6FXzUNT5Fb7spqqSekVUXyCc5enbMhHDfzfEY+VE4
V+fbY5R3/9+qBDIehENyDq8tIq5F581Gn1UF47LPtGPjA6GXRw0Ex0O/iPt2Hrx/SiNx7oxMGTPf
rTCp3Znj1T79FZ/iBLd2bhUYOK/OU0FdGVRCGwWdNqf3bT93T31MfxNEP5vn9lhXG/V/YtHrk6q3
QGPWEGSLhw4Xt1753OtVU751IsX5YetdZL6EvGoTQAQSp1LS3h6OdSv+2CxKzjXUNSSjZOmZ5/R1
ogijqZiwqebbCm08g0jmHVbE6KKKqesfNUY87ox4a3alwJl8AMr3n/z33+pqkV6YWp6EOJJYqfE1
d8fl3RIv5rcSPv2P25O7GQrEMJRSLqvo412Hsp2obw2vSYM+iZXwoCIYw17tKML4k5rXO3eTrU/p
UMPjPUJV7ZUtq6lP6dSBrQ3ypTea95WwCvWdndpi/EgxwvEOizcMxb+hprXnxuIdsXMN3NimqB6C
OZT5gcUrc9ZvEysA74VR7qYBuWemsYeo739cmMx/HKO1hrvCnuI9kN7mBMNDgYdA3YAa4nXIXxIG
WqakgVna83RAAsnJD4JpXi5hOmlf//xzSpI3MudAqlhB19HCbmqMKakzjHMmzC8OUx0tzqUo3EL/
noyj+WfFgl9bkwwAFAAMArWG1eBCHUqeFiVpYHQwvF/memnCJ4B41g+3i/dotFsz+Xuw1a7I+4KG
u+qkQWViDeSPZMDy2LXVcl87VbzXlt2KBt8BLSl6rRKPdz2TFiBOc1Bw1yxFFnbvpzRPXfQx8WZ8
0WEiWjtbfmtngBWi6MLjmFuBdh2O12qlzM2cBLpiDIVvCfRo9JIOvF8YvCTP0eh6lQEMamh/qHk7
dn+xMyANgP4CmI20lH4dX9DpqiLhYG7eNs631pmds5aO2alSWuMFHSFlL6tvzi/1SZApFJjRJrgO
2Jl2n+gA/4JRa9Tl6GWQXn09jofxUKj1bh1/M5yL4h8yUKS5dTl0EPHQCfSYAzs2oGi1jbZkh1Z1
ikPnjs2OTq9c9qvTmfIZSkNAVEir66vlHHZt2eVpHnj96NZP6pwsxtMIPPlwe7dvpDOWqAqIGxw9
DjTy339LZwCCoqGpjSIIi8nO77TEtNLJT8ZmvrNqZVkeKyc396j6m0F554Hbxxwe8tt10NGInXqQ
Pmz9FJZobU00nn2ln8b22FWZYd9pS1PuOa1tfD5SNkwBUrdUVFoFjVxIp3qtZoFiNTFyBxqveLNB
yigUCcyuEvz47and2I9oWku4sQGzBa7j9Sg14I3pjM5BsBRV+d5cgAVQNVjs/mDVpKE3NGHAScYh
ReHT1C2z+zfxQXhyt/Mo/a6PjQWmg4t3QB5QMynqO0ugSuBkbWG8yZclqw/xpBtJ70ciVN1DoxSD
++n2BGzNOG1h7tCc1OA6VwnJw/ejS8IGC7aotp4TrSw/AlQJQz9Vu2+3Q21tF8lZpi5LaQssyfVc
K2ZHQuqXMijDSJuOxdw50Qn8/p/LzYNmQsz7lxoDj65VQb1qbDR1OqcMoti1vtOocH277Ut42SWW
ibfHtDl9IAJlbwL4wDq9oW5i49/qFcFARZAIzhRgAOo4UIKNPSbFZiw6RODx6ORTh7mev6gvxh5e
UB7UmZVpD1k2tueuZCudNdiD/9we2OpZJ498rC9hmUkhNaroq40B2TP2KksUQTakNmYTmL67IIQv
2Qir3O+n6WdjGtPD7aCbI6QHCb6GezHd++sRgjxdqj63Mc7LWvM57/L+x2w1w3y0OrBnx9vBthIc
bziUSMjhnP+rk7+QHXpNZeXjSJM75wYDuNlPtIZ2nbroES6xSK73d7eDbo0QvJ981fFa5h15PUIP
HVwlMbEGdNWmSvzJA8ok5bKfROTs9bI2Y0nCnhSJxepiNZuoj9l6uIRF4FkjPQcbHsCpssbiTtGM
eK/6uzWbYJgkro0HxuuCOMg2IaKxDIoWLvhzkhvDVz3Om/rg1mr/fqwp192eyr2Iq6lMTCdx7dwu
A4M6S3GHlkVeADRrsA4pmth95Ln4h2XeX5uCli6gEiB8DHQ1o2ndDe2Yd1Vgq3EEVN+b3oZKolFw
wPb3YdbS8sNfjJEHBfcLqYqxTpnW0i5C84oqiJ24OGMegmVzJRRkFc3imSNjT7l9c8n8Fm+VYkYr
KnIzKqugd6IyPIxL04DJL+3yW64Jd6ehs3UeoNtH65YWqJT5vN4Lc8uHizAaCBy1aIpjY086/IfK
rf/i+sS5TSsOSpeUBbuOI6be6yOKCkFD4+RzPcbvGiMJHytUT5+72fszsMyvNfILakXdzwSis06c
nUQ0l0MVGLQE9FNOU+5bnce7V6Wt5S8FoqSWErKT6/LXCIYKwE7KqFwrK+6GovT8qtSUCj1APRJH
22n3XmZ7IVcfrIzKNE1IWUHqNNFLUdXhh3Rp+3tIHO/LujF2qghbi5Erya/bNay3NTqS+6W39LpZ
Yo1OkfPopI5xZ4dFU3+wGj3bE/LZWo283ZHFAeEqtS+uV0mslHUWxSNLP7Scd6nSJygW1cLaOeK2
LpwseNmcAkDxCmCAD1gWtrNVBj2y5OETloZqf86FjeUFN/znzhra8NCEcaUC+hZ7yrpbX/D36KvF
qTqtvK64XI0WQ32Jqixq74pCqzw/g5qqHj3c8HZuSFvzKicUUj8qNa/8nMvGRmEi1cpgwslxPOuK
NtZ35aDuwUS24/BCgqeBHJ25Sl11V6ChyCU+QP1PEf96iTaKdx5lkj/k3v/a4JJ6L/0YfinfXS8U
rnjSD6Zn49VJoZzjonk0J3Q08tJ5G1dVWP7FOUdtHTgRfHAdhtF1vEYsocLNswrMKRxqPx/D6jhH
+XLf1F1vH2LL2+vrb939kJPljokmBarvchX99t5sunLEejYTwdKm7kmZxvk+V3ArydoyPi9OU332
RKgcbx91mxvjt6Cr61hZG5moW6UKFGVsHt1qaQ8ljdb/FqAAZx7g7YtA0Phh0jlub0feHC54H4lx
BPm9zjOoJogoztsqQOQGoQmlCV1fjJDRUi4WR5U03h/c0dw7ljYXrIOLCB6vtDnXQGeRjQKh3oiE
41LSPyt95rgnCXDYOf42h/dbnNXX9BaVl3tqc2kZ6xMspuRfHOs0KSuCJvApafP6TRZ13fPtSd1K
3sCS8KnCfpr79WrVJsjRANeQ74elUKZzipiQelcbkzCekcOz5p20uhkObgIveZ4srzjSvBrafmq8
LIDvrivfhxb+2Bs0uYQ9+FKsNv1ye3hbHw+9ZV6XIEAkvf16i3TmxEEYdyW47YaCFm43XAjrxrOX
8+1AWxmbw4jnGFUKqaJwHcjWcCifUh59TlYl37tKj5b7CrpIeSdAxEPBsIz+/i9CQjkDlEb3mX73
dchFRy5v9roiqFpRxBfPAsj431BpXfsYdYM7HnJkcpqdw37d8/+VVvl60GEhRNFhW9+t3bl21MRR
PqfNElnf2gWI1t3Swab7qZlDtRwLM8/1cz+gZ3fJx1xzkHtrOsNC5Mgc4953KuDz56Zu4+QZk7T+
4+1Z2VphKC9JzS8ptbguwrWdHfU16o6BKaLlQwl/ZfDnNJ8fcMTyPtyOtfXRJRGFP1D/mYzrL4Cc
1uD284y0zDCiwVnlRum+uK4In03wTzq9vsWh2P8XeZCuDY1NthBVmtUX4M3dlYmh5EEP26c5qnEs
xg96Z6ahr1InP3hZ+tV1l8LeGe3WXnIoRkO8BmeIL+31aCHtdtx9SBUDtq3eJ2hynZIcNHVq9oAl
W/MKUEcqVEoy0xqwVk5Np6RiLoIWQZXwqCfh/J+W5CpqkWH51Wq1eWf3bg0Njg/rxqV6y6XvemhO
joNyNydsJaXoppe4W5r83FRuOR5ur5it1Sk7QSDXwWBR/74OxIltLVnJ87vLciNG8L9J+ntXnfv2
ro3ncW+pbE4kamQkCO7lcNquwxViwLjaBkRRdtN0TlCAeXIXG0uGpEsc55DG0xT+zVTiYiY70RTQ
LPmTfr+UZDWyo7pSBlrqkveWKqRXYYJq/Hl7JjeHhn+BvEZSGzJWmT0rBJKTHU9uW+kSmjN9jA9o
gubeeNC7KbaPKZCNPXtF+bhYdxIofIPBp2zpwuu4HlyRGVU2o9ITTA5OEpaalr0f2kt7dBZ3hgAG
6eQZj4Hwvkgz8Y7aoPh+e9RblwRUFU2UYlBuRU3t+gdYGDBlLfX8QE2yMvHDTtUE9K4uAiwv0JhX
W7tGjy1x7E+3A29Nt1STR12ZbQle9zpwOqcczpQcArdS1BNPBORO7aHz8FtsrfZja6bTsnM12Rwr
AEVM+KT2grtavKoQxuB0ShF0pTOmd5kHIepRUUTffFPSJUZJq+nwGvJRLsr+5mqNKTWcD+A59HNW
ObbOhTVKuFGwGH39JbLSwnnyQBaAHnHz8svkxq3hDwbQ751e1VaCAIsEvQOqIb0/OSm/bR/Vnlt7
Vlrq/ClKZqcqztrpybVJfO+BZqfgK25/1zVa99d5TksDpyqUK1HWWAUULSqebpZS7W9G7ZM1xQ/m
qFPrV/speo6dJvvapEP8mKpO80nPyugZr53ig9bP1svtX/L6c6M/xUv7f/rycMKuR64lU+UsOCUE
SojXeG4ozpPbFWkM8BzZNF/ADQEU6k3tu9txX69s4v6q3HHcSEDsddwBbEQyOG4cGM4gznpuhumJ
jWt1hzzpF/mpRbZzC96YdBmTl4wUKIXPtLotOg7MQqt3kiCUrSpV0eafYkyW5LGocUU5hZM9dWdl
tGMeA0ohpWsdbHyofWRHhNPzHdjA9s8BMQoeV5aGjdUaSKgHlFZBt9tJubYijVp1/5ZGb/kia+2T
kyAWPTdxjmmuo85BYo/8ZR4hIMvTpN0Vcdj8OWRYMBNsAImFuf4i6sK9SkM9jepHlzn+4Cz5vU7Z
ePw4u0PX+NTkU5QMhtSdMU6vUEg+QNBU6reK7ULIj5vBEnsH9+sbgpR4AzXNx4KJsXa4wMiqQ7tu
ioNlcm1o0abQiju6aIhb3V6Om4EgtUh3Aq4kaxPmRm9sq07rOKgNr75PqGKgpAm/WJz/T3HW7uHV
rIJowjcqqGNYZFgMZsl4lzs5vvC3A23tL4pKSERIhCVJ5vpruo2qYvA5JUGboSzkU3NT1bOJIsx4
V9vwPdHGUmv37nZQuYGuD2qWMrdUNjYPJNQ6r4PWqKwoZaQnQQQLPX6CuTZ997Q8ejtV5ZSf4TXH
lOjHZTiXc21nO99wcwUzYrj4kktjr9tHemL1mlHXeP8NffXJMeLxeYhxCr6bIjAYft7GiLNGVWov
p5S6selr0zDaJYBXV/tZCrWrj7fn4/WxwnwAlkMyScLn1saAnammYeiJNEhHq/yUq0tDDwbLspNd
sLlvx9pawcjIUU2g3MWmWc19jKtOqy1pFnQg0ac3aALoqNI2zeTtVYS2I8EVhMUK4mL9FiVvh1kX
t4wqMu35KEB7dv+hQS72+jtb08dbkgs08APeeqshpbne1o6SAcfR87fqFFdflKH7d15mZw+5ujUk
OPwAdeVGeGWplofIHxW9lQX8jDE/oQ3YI2lLh+LPXYeB7eNvT68FqjA4/usdohqDqgNlSIOua9X7
wc0RhCq4xh67sTEfrdzSn0A89MNONnh9g74OuzptCxsfohLV4SCJY2d+71VjnnxDPAVHduHEInmb
ufEQwoBR6/48KF106UY73FOQ2LprIOkA6QyIA9Qg+RV+u2WltJOtXsRp4MQjZ2oU4WGOSoP6D8io
pvWXHhbzM5ypZU9BeGsh8Vih/SplGqAxXwdO+jGurFpPg0Trhifgj9xpdAePEiltbDs7WXAzmmyn
yWKIvLtfR/PiGXbkOKUBajX5qZ4n74OXiJli4pR8uL3pt74r7QPobAyKc3L1XasBNLslshS4foyc
WKVPovN1Lsgp9nWRpR9axwA2K7IsT3zc75yDqsWm+/72r9gaMFRtyvBQq0DqrKa30fp+GeBhBG6I
9sZBnRJNvFRFMjq+MVRYot4Ot3W0oUQHN+IXg3H9HNRhJnRjzlktKDn9HCz109gjuJ0i1fURGHS6
E25zdL+FW63aqDZnbSkKzE9tI2tO2BY53otYFoAePHiTvVNsa5NILQFQCTiFvqqdFm3n6o1WRYGN
j0L+XOhq2CI4hgp2cm5ST/nqhPVonWKlscVfLFwEjME7kZ5wxFp9R47BecKmDjy7ZY/v8duQ4v2K
yI9uidLYX3xE+ahFMJ598qokM48AWBtixbU2HvDVsZ6wM1P9YkzjY+xMzh+30wF50MH8hX7EMnuV
eBUzmdEYUqJgMc1yOsaFHXlHBav3nVv91mrhbSF9ZblCsEivN78zdtTFsbAP2q5OLmnTFLIQo2RF
feh0vdd3hrW1F0inbH4wszRoVp/MK4Yi7GveEBOdMPxAFtP6psyVcXLdMf20TMZuEt8cIJwL6A4c
yShMXw/QyKgc2IBHgrKIhrt8iD1xULKqQ5QOTYjj7VWyGQx9Fdnf48Bcl7VQrI4q5L7iINaNpjih
tlXNvg6zvUMuCc2S29G2JhOTSlCdss5LNft6aI1tK32F3mZQYR9yLCVXxoE4fEIvOflv4QH+8/8W
b5VZNMgrc9rzukEGskToofvPasLspaz78aSNQ7wzmdvDQ/eFqiQbfF1d6SfIljhUMJlIav0AIPfG
mm18j8renv1QWMNfJE7eABL4RxkJgsz1dNZ2mNQaDYdgsEttPgic2/9psy70zty7jZ3H/dbTgwWJ
+SPIOGpXq2+nIw8yjtQUglyr1ZNOVe5eAFN/smPVU3zXaCvEVVXPX/Bm+PbnnxHxDKqMpDFp5nc9
TlyJchXblyyYO+NLrkxq6ttRmz2Z2oSZXaTmn2/H2zohqEbCXqPXwiVydS3OsqK1SmWC3uDY9U9+
VlceiyorT4NdGffc8rx7L2z05XQ77NZe5HWBwY2UW3xFnIMxTzPc6QFY9pP+MI2Uig6NrSSXMhVK
sbNWN4PJJgRJG2D8Oo12TpW0kRrnAOaGNohwThmPljP0p8Yx++nuL0amQyVFlRX+7loGKleTskut
nIZSBNUA8bvixVVyWjqtFf/N8U4LD6gHXBHJQrxeLMUUFcuAikwwKX293DvYN3yzRVy+Q2jC8rsZ
JWtfHyJ9zw92c9EgJAgoAzY0tfTruIubWO7o2rylcKmGkVdKCZ06eqGdbx4MaXjuo/AYn2/P7FbK
YbH8/6ir++k0OU7Ks4tHaVo3X8zKdd+ywJbzkqDWd1/winV2VunmONHJ5mxCD5RD43qcmP40sd2p
eVCWPK78RfOaH2XcJV+GJfP8OdbGu3LEU37n6NhIPzR6qONBuqRFu9YqHsqS2mWdZIFdT++LUBHH
wc3qyUfmTytOOPDGn6FcW70/t3nuHW7PsjwnVmUXgkNbgyuHVdm6eDXr85igapMFuV7HDzWvgO6x
Upx8r/W9MbeyCYIMCx0g+PyrNWQ3PEAIwyAVuzgpShyecJwqap+aefdp9EAylJk1frk9uo1UAGJB
qumQ7/iuq1PS7acSjgWMJ94EWDDGeRfOb5RE+mej9C7iP6+jEA6oDTLQdEPXyWCqMguvPMGSbXCi
9hBC+hyDndpjVm3sDLQ64MhSbOX+sFYNG7SlnYaizgOkVCnxaphnoj03zb6TmnPsR3WshztpbvPz
yS6HZDmivCQfk789v5VIMawmgT6SjKaevAfDMza+QqT5FI3CrL66daQi8F7jmLFzK94KDcqaPSkp
yfoabO0O2eJqiZUH6I7Uh6mrow/g8+tTL5bsvogT7ZhVUfL99sLZ2ha/B10tV8CzAOYHCKShmF3J
0YmxJs2SaM/JYzOOCVBXMlReXxuB/i7jbKBP63hVN1yyrNaHFztO2+NfjEcSnHRKnLybVt0xFzlT
OLhuDlZwNtTjiIZVhKCKt3g7C2VzQLBTgZvgVQ/75nqhQP+0uxo/kCBRc+ucldYUnSwP6ZSdvLW5
KmQpDN0BSM1rhm+eW2E4e3EZ2LkTfSwqRDRPso6V+1raOvojR3WrnWyH6ulOut4YIU9stjjFUiQ0
1i7IITbknM6F8jk3YDT6ieHm7TEZgSLc/mQbuYs+JnBLIJEyda6WYGigquTEuve57TPQzkZT+kPB
48of6qr3dga1FYxrGewQiBtcDFfBqlhbOGIU73PXYkQJ2LN44k3c3lEM/0OJM6oS2EBx3QXCzZ0b
W9PrFeLQO2iw8vQ+z1YWnV0FOVqrrZSPvW0MO6ljc1T0ZehicL7SubsOVVQqPakhCj+HYW2cE7N3
j40Y1Oc5DdOddb8VypL1c844nkjrda/3nrl4KFJ8Bhj7Hj4PcrxOIkrUzMNIfL29MjbWPkKiXHCp
8lC2X79sy9YzI3dIlc9a74biMAymMHxFj0P1oKRz/7DUrj490qtW9whgGzVDInPbBZ8Cpc9YHQNu
WOaqiNIosLxkpD0ziEvuqN8BTs0fl6X7UKJBVPl52L7vYm9PJGbj2IMYAl+Ss5yhr1FUCiYDoosG
yjBa2zykiyeaY2nTYT3kYB0+FGmV7jkCbIWkFstZK+9nFBOuFxDOVWo8xFkcdPoifhR9nR3UefFC
3x179T1oFWvnBrHxaakekNY47JBvWdf4BVaIvRURUIxm8xy2Q3UpDaM4VqZi3odAGGJITebD7fX0
OqMhz8mTkExKAnglNFLnlttUg+p+nt0yfR9qJry+cpr+ULMFWp0UVZJ4FO6aFIFWZ5CRqkWpWLEI
WrvJP+Clikv7MDmCbslsdE/YH7qJ3xbWHx8Vq7ir3IaDCjIBETDvPLIUEDiO9eKOY3UulHI8pU6i
9lDhw505fbVyZFAeL9w9Qebzsr9eOfmEhkhsGiIYQqdGj09BlC8L42PZdvPFE331p6mOeLIcSu6G
Dk417zqeNqotlqORCGwrtob72hWG6nedLZRLEgIHuLu9ZF6tUxnO5ikIxVf2Y1bHfJYkFU2QrA4s
WEXHDHbHEbJdeZ81VnNGxdI+mIB/Xv40KPsfoQRdenJLPOv1GCkw44lqTVXg0nwCr+49ZWHSxr49
FumBxpgCSW2Xiv4qsUsFHJRaJJKKbLtmP8AJaOJCd6pA89BOOMaW1r0n36gzcutz9eH2CF/tRBmM
OhSfUqr2r0c4JG4z6nMpgpw+0HTqsginUTub0LK+HWhzVP8baK0zmgn8wHAnFUGNiuYnYKnixRHg
C7FeVKedWK+3AoMCaS0dFUH/rU2gyJxpQ14TgYOgz8uY9eUdPPDsEDqR/phObr8DeH69NqnCksd4
aMp60xpBPunW0ERGCGITBu5Dx+J4MPCWHX2Rp9aTU7XKS510p9sT+uoRL0u/vwVd1RCpHpZeLUlj
RVMtkN8qpT9gRgDG2J2b8lNf59H3GGc17nDWHwrIkViJjfQFnQNZ614P2KBcMYG3g+9glC0+r7mL
zcagOPYxg0n8+fZAt5Yo7SWkP+EXcn1bZdPQzbm1pjA1ocnVL9mkzFKasiyj4+04mxMKCQ+qg7Si
XFuzoOLhKFDgwPPNaXXwCq/zI2/52ajhd2Bn6nzoKytGlVuU+U7qlmnkqiQip/N/I7urc6peBj0K
e+jLDev1k5DgIUQ31Tu9j8R9Dkz+n8UQk/BLTHEwkNB65Z/bQ9/aMKxeRLOlDDCiJtd5zuxHT4jE
gJc0Wk+6Lsy3euO2Jx0BFw5MvfzT6ySunYaO2CE5lXr7unUnPJI2eaaknGB2vvh/nL3Zbtw4F659
RQI0D6eqyWU7TuJ2Etsngu3uiJolStR09ftRfvx7p+SCC/6QBhKgD1ikyMXFtd5BH/EKhjmDUbFp
ZA+eLv3bIUXd/tOTpEDCC4Cx6ayvAXWZX3dloCDMDUPn3SR6FR0MoZfX0ShNgXK/O1+iBZ2JeXzW
RT1pwdVQaztdVgja5VjCJH7E1yfqN7ql5KFXvemFWWdfsoc7c0z+Hmz94G7qQbZdEQDSrLE9HYU0
myvZtXl34d4/s1khOFE35GNQv1sDalSRkBAkFcB7q26MTQ8jF38x2b5RG4rRM0hRtghbyDZ4WGWy
9e9TmgzB4X/4lgDIF1zKQjNYIvJf1SGpGiPBzZBvWUbT1o+z+RB3kX9FQkK9tgN++/F4Z78k2RW6
SYxJrfZ0PGVoTTv0gLrrzGx2WkeUC9s8MK/mOSjLC5WGM6cR4WuaUQBAl6Le8mP+mpzpNF3kRLDJ
Zoy/NhPiKfd63+hH2QrjLpvy+MJxPDs5HlgIKCwswbVgvuHFYzbMTK7Kenk7KhtB7hoUSglIfAys
C8dwWapVsOPmgIpEqQau31pT3a1NT+ZtUvHggKGXpnBf5sjTvxu+Ut+41OddZLXe789/P4peEGFg
w5AUrE5i7Opl5oqJkwjk50tQGzrIvtR5xi93OH481Lmvt+goUygFMPAORmdUVtoMkwCS3qXleFtY
aaJdV6Mypi/kyGP0rCvN1tILe+bsqlJvBsEHZNhedxKcSg5B2SAQkda6/tAlBUzLTh+zV6Mx/Ycm
yr5UuvC0C6OeuTJBJlNb4WVObWUd4LwO+QtptcUjsI/kR5BOTdgps/a3/pAY+SYqnUCEYvLN6kpo
RSYu5HlnJw10k86Uid6Ns3oTWDKvIkPTi8c8r/IQpBRsGRD4fqh10tih2gu/NO+t+sKT+dx5AeTF
QlO5AkW07IC/zifcPqwcBJVAdnBxVJ3Id5PS4x8xrOn/YYaArgkDMCEpta1ynyCvrVLUUCpopORP
Gr5aW4lA5LeZQsHRoVgwbjIUAi7gNM59VrYvLCdCK6W51ai+pkeWQpDjccRCaxNNpbYlA4p/GXo7
7qkXaDtl2d0buMpPKpAuiSXMaGDApNIAG9fBocT/gFrOoovTd96XtjS6TZwC2Qzrup62OGbUWziM
8kLv/8yVRmCBoLeMym5eBVzZ682sJTHzJc+7Akk63A/g/bblhPDDNmlrdwizUnGjCWTk7gGPXzK1
OHN5k0WDLKLMxdN9XXqds97Qo4ZfUJqzn14nPWRNTwT+p5vHS//G5OYmlebFt672mKmwJdJ7dONj
z5cblU9KHeUss2qXyKrMrj6OhWdOCsMhaQ0AAFj8WsOc8os54nyJ2KDjs5OqqhPmrRvZ0YweZ5XP
2SXDjjM792TA1Zech9nlqUzjWBFkt23gaWOotKD9VUvef7JvqyuE3cvXrEGg8+O5non7HBlzsX/l
AYEt/SoqSMzOMg8dRyvu/EUWXfnZvpxN9bMJhuDfLC2c149HPBP+GBGRBKovvktP4nREGuRjZ7d2
hnqBFF91VN5shIir/CWhKPG71HpQ5JV70eTi3Gn5e9jVXap6nGMNQGKPQSxfqrrybkq7y7LQrfrm
pY7kje+rr07XqutST6pm9/Gkzy+zD2iGBJS7Z/XsbfGUjcyOLzxj4/g4esVNU8TTS6fb0wGlsOFC
tnt2B1N3ose68N/XJUSa1QiBDhkihKp7ReBmIjuJjUfIJ5CVP57Z2b0LZ48YBLMFQeTTzwkuNSqD
BUUCQuc6auri2pLRqMJWi9UBMmYHjU1E/jXSTJ90EFnCLkTB/zv0+gEaIOqY0OHMHw2IXOA3m8Db
BZrt/IK9O15Y0XO7diGH88chCVwHW+ytsO/ObDRBC9W3m3Q2u/4ax5m+3UvNw6dFM5uIlpPhzP9D
NFqo2AvNgSbGGopbqjigLEpvnrM03YwOav6+nJw3W7Xq8ynCUngGnsdjiFb/KhhE9MOVIZCQBfsk
j34zt0d0pbzvOX30+4+3zbkdSoWS8gHVO3inq22jVXS1IP3RKHeL9IAHJlJkmbLvEnxnLny680Mt
ADnIyQuI83SHejMbl+ubgDM3fR/22WTvXWGrfi9yKPufTy5Zu/832irNAl006n4K+MiEXdeGqgZx
+cWIBnuT5KBjGm8sotBoTe9QO215IQVaO2D8ORI012gbEGpIvFZzpeWi6TEeJI8wLQwzhARA07U1
F9qjj+ugR5ttNG+pwDn/FEnr6hto/O01JpD5JbrHuVWHF0V+i5QRQrOrdTAbhRpZkxaPxdAOe5pD
3g33u9y5TqZdAnydHQvm2uKMsHDdV4UgN+tqrzHQDZBNnIZJoVJjUyethSpx11zykz8T8DCV+eMy
sti0rQt7boJHQKf85NEvW3+DvX3wBQ5Yfovtzi5Tvf2vCqT9s9OG6hJg70wM4iVI1xQ1VOBBaytM
x6x4m9WQgjCLbe5AkslsG+lx6ERvo5O3TajN4tJb6dyYixg62Euo2Uj5nR4efO6mOel08Rihvf4l
xfxzPNReWfmbEaS+9iUJIrPZlIPwhu3HEeLMlUlrDzvzRXFoSY9OR55Nay6MHNh1VGf+lY6ggIax
jhiv0k7Wd6nR4db7+RGXp+jyCOaJv+5i5oVZq1aPs0fRV94uxtjsa2ti9KP38fwzL8tPi01SrqVX
AjAJLC29jFUBdcrcdMx7RMJHgVM7Zh71trZmI9tNvuqtC8t55owACqJvST0alWl7Fdt9DHdGb9m2
ioe+fsyU37bXZVb69a+pTa3p9eO1fLdvOCD0oEAXIkzMy34ViJJk0YM0YiDsA6Y8IQwSV2yq2Krz
Te4jc7ZxzCmXGycovX8/OzIbhkuMBxl4PUrvp/smXuS6Ec5Wj7FBI3zjGWmmQtB0Yg6TxMUi2Cjn
bj/1xqXA8G6FFywPZwQWFOQScs3TgdPS95NqLAag5p38UlX9day62Q6nqhg+W/taZBKAoTBRaIjv
Cnu4CsmoDYT3mNnt9KvAn+Y+iSOxCfrpkqrZ+1kxFL3fhVGGbeGaeNTIAecoI/UeFT3OAZlu1G8g
7znjTYFzyoVN+u7ML9PiIJAjA7ABZH66hHUKNmVGa+jJ94XYQa+af9uDO/0S+C7/YJ9dzF7fb1Mm
hwWMT20Y71RvdSrQt8tb2WXl0yCcYmfLVopwLoLiJg/q+RkRsvFYplnwP0yTVzvWOoAI4PGuRo2i
zi3HQBZPTSBdLHh1TQ8RTcjDOnCLKyJ8Z/xPI8KsXKAwy+ZZLSwnMaXrnT8V9TxgZ678L4Wn4i9i
StFxqvxLwfvdJckQZMkY65CSUDZd1v2vYtNk4bSgjX7xNLoqos6UaDt0AcYfeKSpvRQxrKciG1Oe
CUH0SajuAp9Y+iU0axaViXdKXEWZCtNnYv/Uhgznct50l0C6axY0CQ1OKDSBuBURa4TzdDq9xpk0
5baW8WKMzbSvZN09UdN7NqdZvxl50j7VY6vtsRLtfgBaa29T1X5Htqh7+DjU/aE5/lWV5nfQ/Ia6
CzkJNyj676e/o6w6ICH63Dw7Zu5qdYh20tjfxJZQ2KSooALGUc2unewcekbTHv2k2GpDL2rT4euc
IzZ+FSu/Um9dB3BnW3SB/9OLXPnqZQC4sgV1MvZHLcF6/Yp1Dvo7ObjQATXH+aW0Tm9Dwy76O6tG
Yv/twtSWM3A6NTD0QGAsNMcIdWvaZed2Q51ERvI8Dv6Y3gFp6J4RSnfAewcRFJTJ0+Nd1qW+c5VY
jW3tGhcfEWtXJmU+30x6bRjfvAQTonAmNxHbqUxj/OCKZK4PsLey6M6YbaM6pjEljqM1eml0rAuz
ML5nGf/Tc3vLuaCAsopu3PJ8IQ48Qkxc++SQp19rbls98rxmeomTtroHCoeuemBkHqy1IN675SVy
EGWc9SKCYSVmcwuyYdmmq2NYJ0OJr2elPTt5UjsHrZ14duFxizLAtaENpn3rgXwxvkiygW3glsG0
czDaKMOlKlPsZRr7z6hwacY2CibEjINy6v1Nk8Cm2KeakOV90WZ6hsbCHH91lO25t/hZWR6ImmAo
D8JvjPJXa+OFciOj2p6br/PY1U33pSum4mBbtFHu5zQYqqusUoVDlzrV6iKUthz7Aw0XeY0QEVpH
Mh+N5NtsxMOXEtdnP/Sg/726CK1Nm8qW84NdIuCxbbWe04jUQ7NPp2nsr7pCy6JDlfZmuxnzuLqt
8rxJ072qg1Fdj/4sqbQN1hS5dxVM4reM8lcfemYkm51naWXyMtlT4odtliP2lheZE4fYmWt2uneR
wUz+gcSTPwUTS3ZT0gv3No1T5OmXuqkrU1EUsOm+h53TONqN1UTeM4oj+ONaTZB/xRVXdeEUYX12
cArAgrs2mHL7OPqJUW87sy2mHTSWod75bOku7PIxuC9zMtJQH5w2OOAllEXh5KAgvBnj1pI4QVlT
t/eyWCVHqVGPSUU6a/ct11h0VY1mUoRzMo/iIWiG2t+Vhiv8basAsN6Wul5jyBO5RdDvYiPToeZ4
9ujd9HZleJvYbKNygwtCaofzNPo/Lcqh7o03mUHzwDPJVndO5eAjbWJ3cW0q2yr/qQWn9RZDyPFO
d6RSYe6IJAgLvFviY9ObY8DVJxtnZ1uVURw0FXjpFz0zM/euhmecb2xNzvNVm/gYJ3a+aLZOMZfV
VW+P2k2i6Lltej0dyue4FjFWi1zwr77betOmcav6G4FzWTWkncadXZliurE6med3XjXM/6K/ItQx
+iOxEqYV7cwshGEWeWaIstjgb7it3OkQi2gs7uYBHZs8tDLCar3VCiHiLzYpSfSAEpihjk0TB8YX
W5daeYwKtFSqDdpKZfEQF4UW78e+GcWL0bsQEFvdQ71723Z5ZO6GiAdHHXoFepQ/ERNTwgwHo/Uq
c1OAk3b+0UEXujdFBYrq6DVVDGQU2dp+w9FT3YPua2YZ783Zsup4MySa14dD4drR9TC4Y82pSeJM
xhu3x4ioC/PGT4JfMjIzsTXdKaKC3jb0MycR6z9ELPX7mf5fHMoeIOAxISgb+67Qzf8iUPEQ7WJh
bQcrm/qd2UvdeuCtOQ0vhlVbIE56XaU/hrp37mzNEs2to7iVQpBOJn1uP9blNRJTwbiBL9/JLQqK
4G8Gsyr0+7Qp0v8UNX/nTtej9HGigueGo5YW86ZKU+cwG74wQl167qs7l9avJpWpwfYWhty605w6
m6hGLBYWtde2YZXj9bsxcSNKqbW0FZIH8JX3uY2qGpiiOTE27TSrN99Aq3fTZlrxrQWb6IfCrfzx
ClngZgr7No7G0OGZW1w32di0e1104og7uWVsZddNi/55N3VNSJkVWXnSKR778TD4X/G405qwtaFj
bu3IqcTBslEUy3bCyTV3L2e9yY5968UtcANoSs4TRjkYUfU25zpHRFRsXRn09lc/qTH9yqUZ2bd1
66Z9sU/12XavE7SZfzl5OrXbfLYcsXckEtUbr4mdB2RV0wHK9eT1fugMTl/FuJbNbEgzzaqvsY3D
0GMeAE5CYqzHhDRu9GV2Vd1rW9r3Zr3n/ofWCO0/yL9Xvdlf6UNp8lyTERzyYhTFfIMCfaS+zq2o
EYaMMv0RvwvrNxebTTexnKb9aLSl/tZB7DXBrM+guRwR5+3Bqefymx5kgbOpXJk6O2u0Vb2fuLr6
Te029rjX6F8moZfB9QqnDCWEq5xuCHjQyPZ+lcA4ppuh83v48rljK9qYwcK0q0BTD3PXlbcyA9a1
q91kdI+lMbCfjaIy0Uf19Ere20mJ3BBwpd7dRXoJ7LytPcxp+54qs7HFEjo2XqdC5cmdrjWzV4YO
fkzmbbwUTGn4Y/cXBtwZahPxjql/qXSoq+SA5omtedu8FvMlV4MlkzxJg5DmXWCqyILDKOS/05yB
/nikggkCYxo7bX9VxV3+0DRGrL5GVsQZ97lGjJDbxh33VddZdViUyr/kdLh6BNJmpBfmQguhYAHZ
dc2ksroeyzHhGi+RlSdJSNB/NLpgcTp28/8+TvzeJUkMRUmUSjfabQCQVq9o6AmpiLvafCEqlo/t
1MU3nkjkcwf3vj/UhpeJ/ccjrt4qTI5OH0oCsH6WF/zasjdLRZ+R0orXILeFE2pePdwZfWHcdprP
qa4bKOpVbXHzd0Z9oVr8pzR58n39xXaHNwudk0XLYPUwa2XsO/SG0pdYdNp9mttp94V4XlVb7FsK
f+vEFFEPpdM7Ae5q+dzsGjSU+p2MkTYOMyvNn12nj5pj1PT1gw0It6fE2gX972gQfmVvpZGr5Oeg
CV3fJ4KAfkwC2f7blK6bE8v8orqZwRb2V+Rf5SUB/XcfE3XOxRuA/vBiULXOP/t0dNs6nZyXGZ8C
udywRvwtM4W8GbRespEaVcndx5/z3V5lTBQsl6ITlQRMbFcnRpX+ZBa197LcJAoF/WBIrpVGISOs
glipC1/w3XAB1X7g5EuGjVjxGopcOgM9PKmlr11Xj80mm9zkqdDFuHXxcrzw3vsDDfl7t/AhkNYE
uG4CeCL/Ws0tHuaymEWiv4xpMI37ujZK9W3U2mG+cXjCDDsHuzH91mSnONvSzP1nUBi9uaEJgxng
BOF6zMO0gIj9j2gsXumLSNgs78y6VMZVPsVucD83pOhJmGpkfGVYW5ao/0umOnJIz3sICGNYqUhP
ftTcZPEuyua2uAv8vCg2JujEbIcAh/GkC1QmQ9duGuCRNd0ynjd12l5XhZjFgy1rR36LS7NSZThb
o6q24Kv1eKO5UtOwmbKGKD0WNrjRsEoiE0qvE5naDrdTHLs3ndsb3t6kHz+nm9FuPUrfBIu8TXdF
7/RjtVUVyprTTZTWfYunFlfYryCKi/LVE9JpP1m1IlbRcCFu8DdgoneqfomqU6zQhump1qZ4l8yl
FkYigYY9W6+oQGkX+lnrK8GF5cbTeAExLqLc69ZZJ8VoDBjeP2kVb4W9O2XxftIy8xtMwjw+6P7c
b00/t9IwE1YTh61bZfaFQ7Y+2PwGuPWEaJo7S1tttRGHWNfiPCjNp9iNrQ0M++yhRI4uNCvdJuXo
i0uQoncllz8jLkGE4upSc1mVXLLaUKgHtuaTZ5NVJJ3Pe0LIZD9UWIUhKDkf2rgyNmXS/dQSLb0x
lB3j/JMbF26LMzNn5ReJXA47PKDVhVw4oiCY5NZT1CXJUW8LXhe9nL6DrdJvFH6mVx+Hsz8IjJMz
D4eZ6g4X1IJeddbgIjl5anAG136a0qD91+ty9y7g3ePewJjx9DBRqR9suy6b80PFQ4UnrtTkTpl9
PW+jAQjaHkxFdKGUsaqb0h/hR8G1hKpApZa84DTIxhrdfVzH7CfgPmJjlqWz86sGbaG5L4fnohpn
bz9LK9J/XViNdUVjGZhOJYwaYi739WobtNkEhI2Q/CSEH/0ES7L49thtfdWIzgp2ohLTvM2iVDxl
QSV/0SVNd3hF6MYF8sSZbQBpgpftoiEFMmlVy7GDpEqdYXSeVNv731JpepsoQBWBJLBBOs/wq0wd
Pp77mTUPuEyB85IEIVK/WvO21nS8pXX3qU6S3+lgVze6XWEuWUCr2lKo637mFH+/fTzomXkiLmHS
/IN2vUz09EP3BiUJvVDuUz8O+pWtC7Tfh3ke7ylt2yHGP/ElGsyZ8AY6cVlUi+WlEXc6In4Ucd6j
K/NUynaWu3KS843rDmh2ZJ4R3YHD6rKNlTr4d8LEqTa6tKYLbfR1Rsgm46Rxyllmn3x3NWllNahb
tExax13z0AHyuCZHrzYjj6wtmp9GWCRWuZ1Gp7xw2v+s5+q0A4sCUofHLXnFunCuLApsWND7T8kY
oR6UluyIe5HbDqiPzDHVDqWGTN61RmRtJlf51q7nBT9s0sEQdxWClOKIyY121buRmn8jr2CqJNTp
NyT7tvWM8W20h06lYdkJ436GQeFvDDHH3/VhQCHxs3sHpg9NqsWqjB7AOlQ2slKaV+UsY80Vnjqq
S0Mx2jmoiCDL7gyQQxeSsfd7hxFR7KGDhMc03bHTvePGdmRg1Oc89QO8otnWOjRgumnfiaK4DnLT
uGpxljjUXG2HnIv0QlBY54JgTul6+hTj6QlAg1vtG70CYs/b2H0KeqEOpl912xiLtn0sxnn/8dqe
uQ8ZjCPpLqLtXIqrHpKgmjpFY+0+uYNEeFA5ajx2gYGmZtW4doc2isqpYinjC5IJZXDVcdx2Jh0t
4HVJXcWfDk78HK4p/KR0n0tq9Y5Bcsru88lwn5oJZQbhRs1O1FO+R/nSCGfIowccYi85O51Z7z8L
zgnFqAJI9ennHiHFJ5RJ3CdSRO/gVvrwmqKGQ4kHis7nWq4EouXjIvtP6d55T+mmRGy1Ms3cJ6My
05/DlE5haU7psUVL/cK3fR9+lrEMVKC48XkXrlKMJgB+pfHln3J06MEFoIKIWpHcTFl1TJxY28Sz
QqLZiZML+/f8wOiygCaGumatQq+wqAnZveM+aUMbbMekL6+8oPDCsgzGEC7urh/kS+QYxYV4++dc
nkY9WKoMyoVOTgkP4fRDOr1KQJY0+bM9Ol79AI44MEILxUKavkrPw8qhz7OfCmuw901hN96WvZUZ
28XQvbixhdGx4QeEqw9tb6U7S+t660JoOXPg6CaS4cNxAfBMM+X0NyYVpsNVMVrPou6eoyjP9k6f
io2FJ8w2i50pBHNpb2z8EsMmHvNNO8bBIaV0dyGqvt/0uL+AtkT9dDFKWNvudYneKtyr/ScTasK1
0fXjt7bptZcJQ75L1af3KQcEYgvwITuevv46yAAkrwuXF9hTRgfiJjIseYyEkwKu17Wfs9FlYTvK
S6d6+dinm4E+ESdtgcmiI7+ux6Rz7OWz2yfP0rRoXtB+f1IRlsQ8qmy1raUa//04lp4bcNF05t5Y
yk5rsTdKIIOI0ZF+7ltn+gVQt90F0tQPEBemR9Xprx8P9weEt5ogEQukGtfMAj1YnW/otV6tPC9+
bhK/dv+pigzbSepprX6TCz0JtZrSqJab/7ajiG6kVQj6RF5nHGpyXhTo2gzE5JCofO8MXdo/1rBZ
LyzJmQ/vIzcLEAr8O0yO1U02BeOEQ2XrP0XSrreVQ+KVjl1ONSwb3uxC+aEUKRfMxytzZmvjUgOF
bCmkLKyu0yOm4QQ2W5PLqNacHNHbM2/nYHQedS1tLylsv4917C2eEpBFoOWTcK7GAq6XC2tOn3Uv
STdNW/WHQrZ5WJK+L4qG6n4yVL2JcanYf3aW0BggTMA8QgYWhszpyHUnonZQIn+e58qz0OHJys2A
sZ0eZoV9SZDyzGZjNAB0MMhgIXOcT0fTytRT09BmzxU8H3NTds1Yb2q7LJpvWuqVHYo5RT1su9HW
o41W9Sr+DRt7/FrTg41Cx4z037qSvncz1X0z7UQe+OlD1rXs008uC28pMNR4ry/6Q5SbT39ogj6p
10WdeE0mLp1NpWS+JUueop0fdZeQE+++/pKpLD7BtKAAF6x1uuaskM6QBgJJlii77d0sP/hFQYec
5cFLV7N+SDe5tdr+ksvYu1izlIkoIJCfGlBy1qpIAo3+oqBn/5JyP7xQoptv+r4ev9d5M75AAfEu
HKnz4y1C4LxlKIouB/0vIA5lMKuyx8x8idqivDLzQPvVYy+0K5XKmjA29EuWG+cG5AWz+K78IXgs
K//XgF6UD0kSjfYLEAz/Ze5H91uZ0x3T26TcWkhYX7gO39dHoH+7MNpAOy+vtnUSOBu6kMoxtTe/
kMrdVkPT8eIxBS3wKEjKGwt/j/41NybP0Y4CmnF1D/K5Q4THmpp4n1hz30h0EsepvZBOkY8z2ZNI
v9B80fHjEvWM93kNYNJUdmPRv4EKEJq7NYMWd4a6hUnqbYax9J3o1qd2c4g1P5+/2pJuEG3Blsed
ljoiuKtjs9ja0i+97Wg4xXDX1WA4w9Kz9fZK4h5UHkctxjI1h7OtX/NCNpyruU3s5EpOht7vB70v
tMcuUgAfKVRa+c6H+vdmkSuIkNyZ7HzojaS8z/KiBaIJybPEl8OtLdk0YUnn+Af9W216xGvQe7Ic
HsZfDDuxn8iX0/xttvtY7dKgzMUGwEL+Kjogw2Fdev4vrQ5EewjiJqZk0I+T+NaYklJFVyOenm8c
ncdItPXpgg5HLDCd5N5LU3UfdfBHrrQyKv6xQTJNoJpBMG0nbE/FVsvG+mYyO/NhDtrOeJ6KOZBh
hV5r+rWn3XDjevGUhDMdxXznZoNbYOA06vrRH/F1HsK59bRh27pWehvAavWvUYiycO6LNdnt0LXM
cqSP66A70pURzX9tQeVo0zaGpJ4/m9V9CuXYpkmfZPmtP1Ee5PMF0Q/HU/ghtkY1uaHjZjYKQYPQ
tkkFBeCAqad2GxXFGGyQa6/kg9tMQh92ym5qFGVd3H49cYUTrvD3I9D1x1lLdfstE3067DF4rcZ9
0GjWbzuJ5qqAsOQHFMzdATDUJS+Yd2FxKWctSG9aYrT5/tAL/jq8RhDrSVHr09viQHYQ+aD2id3F
++VVHUq6WFutSZqtngzZhSfAu5Ex6Fwg1/RRKblwDZyGjcpFZaCYQM+7g17IvangD23Bzhnf6WVV
PyToHOx4qH5WwaETMeIoF66fd6UDEg8o1ihKLQZVJPmnP2AqxsQpijL+3U2jG3+3/M5/1AZjJhEr
5Fdo5Wl6MzeR3KVCFT+4naYLgexdygX6lNoBrUgQmu67sj6tPaPk4ZK9kt4bh8Qv7Hhbl1OJG5fm
3Wl4Mfs004P6ElxyHbAXY9Ylz1v0Af4EqtOJ537TjbXU3ddJA6DQzFNzrE2/PuRouN8HTuNeyryW
jOPvoEgbm74uJBU6r7A11h0zlcezH3lj8BrXiTeDIerzUFsICBf4setskiIQjTL6q8gfkNyvBQJ0
DNVmbtnglUpREtpj2z84VVz8B+jGMT55zS5jkbZQLKTYyr+X3/LXwTEnO5oSc4he9aqar9J27q7b
pNE3pE/AkXpZXRjvz0k8XUQGBJZE1YPDgl7s6YC5n+R5ElQBTWtHfPf6oP8a+ZCNe33ojjggUYOO
amoGhazto9XUL2ZXa1cfZ2zvnsR/Zg37mDyKnUtic/ojZG/UtEXz4LVolCm3+AWi80iG90N0/XQ9
TL69E26avQ1jHP1ninn4mjulXoROofv7j3/LOn78fz+FtxulMBeK3ip+5KXSx7nrg9c68JV7DPq+
lGGvZh/AxoBQzdYympn2Y5V+N9QUf/949Pdbmq8Bqf7/H30VPNDash01G9FrM5TJ1m39Kd5YArW4
C5/9/VllHGDqRMilBrF2dJgscxyCrmXBczP7xw6ksXfnzjlwNQ43bhLMF9o858YDuwLPeXFPA/1x
+oGr3nenIJj813FwrAezGP1tME3DptcC+7lrZHJhfueO7CJl7yDoSVq3JnL1C4Z3LOLgNY+l880c
ZfxUCn88znaaXyKNnZsbnXRKDQu/CGLn6dwySUYozYSxRO+Nh0q5+U1lJf4carkWlIcyd6wfn94m
pOBoSCOKgIvUGppgG+Xga2kVvWqRoeJNS/cq3usZV/mFy+zMaWCg5aPRqYRzvIoONYKL+LjN0Wur
19WmKqMABEat7dxERVemnPJNU0XyIU1le/h4ime+oInmOjR9XKkpYq6qZGY3zIndyODVsAYRHGYd
u6wQRsK809Fini9kDes7k1OP7CQPeAiPiHqtu4FuYnYaVm/aa47uY7sUZBGRbk1XvEW1lpNFdEUY
W0H0+PEkz2wdgnzAaV+0hN6RgUdhu1SYHZY3kjGCElV/xVNxPGojPAcnU58kpqEfCFv+DyWGJxzu
wavbBR1dmRv6pL0u+IhrDT7Otq/gT+00P0lvbVbhUrv93GdcpK4WQZ+lQrUEvL/uM9pOaRChUvIa
N7OIt7BnKQ6YblpuSoEb88fLeSZ6MhYvJY7+0t9dXSO5M+CshjfWa2nXyqSRbAMvM8b5kz70f5aR
vIP3Pt171G5XpyLoZWNlsxe9ekWM+qs5TLssz5Jr+tbRrdfM+VFOc3T18eTObdHF5pUrGtod1abT
lRyrqAqyVsVvGi+FjZ3LYZdHpXslhNFcqVrZX2ozSS+cwveDIolGMZMSPvksm+d00CHq8UDU3fgN
XxdosIXT9HSIoKPt/TFubktTBnUI29vefjzZ91+ScZcMiLrWHwLQ6bhUrOUYC48zkXWWDBs+BCkJ
JaPfH4/zfnsSQJFhAgITsHPWnpWuSt2irZR4GwcvuLWmYgrTwXPvbVMLdp8fCnDPQrflbQCj8XRK
RZxkqa5EwlBDcTtpZvogih5sM5IVnw4r4HmWYpTFnbugXE6HiptWtL5uMytcS78UWqsdx8ngKPTi
Flveav/xzM5sEjQ4YGkSQ4lla0k0O6q9QiUwd1q9dbaJN3aPgWblxyJIE/B56Ma0RfVJlzzO4KJr
jR740rqgobLcXH8FFscJZGmXVfKm03E+WGYabS27sMJkyqw7KswdDMPR/AnIY9wFme5eCDXnNg6p
xVIK+8NLX31N3HImr7G05I3qXH/kmkw3tlfm997cJ8ePl/f9JcFkqWQjgc5ZALi3mmnl987sNsVb
O+ZWs9OLpMq++V2pmT+oUHXf4xpdzv9D2nn1xq2la/qvNPY9e5jDwdl9QVZUlmxLsm8IWS4z58xf
Pw/lnjMqllAcTaOBjTZka5GLK3zhDUvaUh8NSi2MjUYySWgzO0oTXOiAsGfZq9SVQMG8zLqnLqRc
DX3q7xDT6BdOtw/Go05A4qzJgBasOa8wtfSxBP6UvSqlodlAmQPkQ7uqXnVDp/4OKRMv3PinHxBi
KM2aqdA3mYDMTjaAQWHqNX38Kg7yuDEzz/jWBormVFI7yp9eLNDrCCroRoDxJOg+/oKEEZnfdXn0
Krh0Cr4OUUn671puIuwz6AJfz6+Xkzeb8jhiwknAiktw/mYISXp5pwT16yTn9KNG48iWCFC5fAWl
/f8Yi8zMII2YjjZ5dtKAHst1cQyaV0XMNFACyFetuRMheFRCsNSCODlnSMKpzU65EW92gqZpsYUr
C1fuX3G4rq4UN9CdIu+0274N960VrgM5XbKhPrmHAEgBPAafBj5yUqc6/nJZPimwe6H8KkYi4Utt
pJNhFbXC+89+s4nOh20ynXpsYeaQLCtqq5Y8TX6t6VHAq5V178Lv3RaHbdFaigKnhz5K+flekLCB
H5CsUPKe7W2p0uC8NFb8K9YaBfBjqn2j3h86Yx8bAECD1IHIZq29SE5/nX/Nk2oDDTKi60nIGolZ
8QTHrWDLmDRlW/6mZKq/BAiaXZJZDQ9FCNsoLr3uV44+4NdQlfoLVQ3NRzkZuoW5fuv+vX9/zm0D
+0vapipxDVvl+KMG+HG52ajVB0UBR74e9ck8XQsa3E60amiQMQlENI4sZVS/CWriA4obFGmXdFoZ
UTNO5Jc6Amm/j0UpExfu0hMEw0TRIA5Hi5Y+29TbOX44JUCGs8Za9oAokfLQqq7yIoC0eqbiXSZO
LEFn66kerQtdxoUxTFvDsTRBmjiN2RRMqO1jOUb9EyyMpl8vfL7pUDyeObSBJjsJKiPT55vNnFSa
cY0bjnwQy9q6xiPVe5Y0IS5suTKV2w6OYGdbdWEZdke5PrHpTvj+qi3zblerPuRZXy18beF7zq+O
acZIhIkEaPuBrJh+/i4SMFrixDbSpcM4xP1BK6TstxZTVVX5ag+IkulLszBduMezgCoDNeopXgSm
Nef69xCLEl/qjUOYlSL2P11aa45nJLVd+JV3m1V5Kl4Z/iDaahxigZFxVT+4qdpiJSAlv9KBtuXG
l2vc4c9/n9OZoPQ7JeskQDRr5wVRM85QlGgk91fU4CwZ6S7t/rTtrlwjzXdJWB7ODzc/j6n04isA
K5+lNsFoZ0vVtZoK2oXsHTwuAXsUIxoiQiFclnlV7zslbS/UzvQXZn9+eL0NijswFX5wu2Qmx18b
upwPx4xBsxHIaq346paWlwUhMJPuGqRNt71WSfvKg9F7/nU/mF3OaKQrKHTDCZkXXbrRLzStEbwD
ekTd97w2s5UfBsql2vTRqjf93fnhTmYXQTJkRTmlue1o885elEhJDIIwDA9snCqxMedNX3ulGSrE
OZIOg2CIGramtkt55vTVjlY3405KsRMTgXNyrk4tYUzTYAwRHcqYrQO9J1t5Vulqjqhz7312xTIY
rU0RcBqfk87r8dfMS0NuzbSJDkArgsEu4LQKAAmofoC/F9ZIdpRLliofvB91fPIv+BUonc/DI0iS
IY3yNjlonpfusNQzL2EDu/sxAMJ6/hN+PBQAXC4a5GvmAKQRUnceiXly8GM5WCeWJGx6X5ZTaIkU
CBaCzJPlCRBEQ650yjDhjsxbblQhQ0kQyvQAetF3gqhXdg3NqO0wtMJdko1LxZYPx0OiBuQLNRBC
l+NPJ9agmkIpyA5BqHloQeRZUe9FudcuvTLNBCRLVWUBOnmy96dXZDdMxw0ttjmDIfLpyQuRkRz0
MOzv3bDI12UW6nbZRABuxEqurwpVizYBYeFS0PTBt2StIHvE2iGAmAcNg0bC4EH1PPhNn0FnwhRq
VxVdGNDpTvS78wvng7llMLAWnOPE8ieGQ6kSJDE2qIcxjZR1purNmouv37aoLzodNL+Fs+bD8Uim
ab2oKOnNOTGJLDd+nvTZoSlDfUdBIlqNY5nccXGlu4prfqEdcDqZ6CqBWpuAa1OrdPrQ767sok8M
r0uk6DAanfhQeE2xosA83OHVnK/PT+VpyInwF7J8yH9MgmfgpY7HknLwnQRL8cEzixyfnVGO0Vww
9SerksN7cxjhjIViAXKqVW51+I2bqh2LhRbi6QTzEIT13B4okBAFHz8EVclBDIeMzWmM4VaLshC5
iVT5ZfR5tKus7LNoHUaiLgnWmKIBlElrNh76xW1eC2N6qAb1pWqKeucpXFz5aKwCUqXN+Tk+/ZxE
G3RiKUuSSNMGOX47KEINftJCc1Ai1b0JxBHJmtAK9qrSHj4/0uRoS42XbOmktx1YgzTUQtke3E7O
r0bZ8tdd6wWbxC/K7fmhZn18YF3IL4KOBcIgAZ6eayvhsopUh5DIv700U+ELV/K6kszOwYkOgRev
0veJqXkrHzvPb6IJ6u/88HM40p/xJ3AZJ55CA2Sa9Hd7pAOyiUpdLf2G+qCq69os5MdarZtt6nXa
qhpy8Ur03O+iK5s7ENyAcPRx3KhGNd6KNT6f5x9ndvROT0O1hB4Q2T5xybxDS+sWyLRUy79loTVW
yBpAwdBTV3mIXMXcVq6K8EFSuZIdRmW7ECRMi/VdRPJnbCT86FJPx8UcVqv3uMnIXqr89nsaTl6T
jY9yaAgLBaF5WvhnmOkFiUdgIs6bI0lNETNNJeV3DeZnjziLYuP8hmiMXJb+Rhw02U5DwdwjCDNe
h5VwoyA0ug+Meh9nXf4F/HS55Mkyb4zzTOwpNhcnJaJpRL3Hi8DsG/xNE1X5rcvZS5Ul7s4H4b7h
jvzeGKFZ2hK6/uPKctvgAWd5aCJBAxBrJKg5//1nW/zPg3BDwI+gEknJ8/hB8iJFfVCO1d/AHIN1
ZYX6PvBRPhVaVVifH2p+Yk9j0VMhVaFA8VZSPh6r6axg0nTzPVtQTFQ0qBZetl3t/UB5p9qP1Ris
MDB0Vwlq96tecClog/r5ef4pZuH39BBouZGIKyqQkRPZKMkzs04DsePZalhZF41p3edlh6hPITXF
lxB7XfquSbNEAf5gFSJ1xgwTZBBuaPNO+eCGmRCpCIfYvRLcICrhxtcNVBikSIThdxX35hpTNe+l
x4UIPgMyRHutFzqnQX+1cIJWzC+6imbbwv7/4DjieSY1RJTQOOjnCH4r0nzdikvkXUlWxGuvb/w9
6mWm3URG7/ip21/0CJwgHxLrm1buMXkxKvVyGFN5rdCufjz/eU7XowkQlXiM/Yoy7JwmVMtWq9di
Fnp2pKkAZSzVveWjQDdXsyU2y8n5Q3QLWoLOBrVi8tz52k+zThAqo/XoDaH1ArocxaE2T7x84aA7
WXMMhKYeaw5ePti56efvjnyjK/qhbMXeQ103GaO1hReAvIprpMbuU05n3Qb9V3sXjYxayMLx98HY
6N5S6IeZMkl9z8c25UKJe0XybJ0zb59WbnKtqEXi+H6e/iAx658r0yyXkPpvJ9jR4c6dMtUD6eYg
dQlo8Pid3UL3u3xUWO8uDK9hM1JolS/9OPfugkRBpS02jVoEPg8eczUIhWhdSC66bRC1xswpQk9P
7SLNhtqWoy4hUe4lwrnQRqciUO+yBNE5B+WLWrUBE+vZehJCCV60sMmEe73EzP1CC4VWRIsgAJCp
6OJA6iD16EnltgthOegdVfHMn4g5pc9+4iNVqY9GqTRrdyxNJVtRpx6hVJUImjyfX+Mndy6RDkyS
CQTB1FjWrOPbaojiqFUie7YP3anad0U2lA7qVIp1pRWlGezhdXWX6M7lybqgYbN06U9zf/RtoOuA
YTSnLiI82rn0sg4lDSpShwdmDTpusAHp1tTc4R2ITmalzU9d9bSF0//kpRkTMjxaJkR5AHdmsSSo
dkR/WrSfbFXLfmU4y92maKbTZO6sC7nv1a0GE2Gj96O+sAM+eFsyBHXaRzgsnnQUSeUizYpQfLSH
MtgZtVdEO0+W8W2uA6VSrzIi9mQhLzjZdfTz0X+cZErpYUKQOV79kqc2YUNRMwQtrKp2jV5i7Uil
JiV20nm5I+SCdV0CtnEXjpo3XN/RtyX7Aq85sRBBvUBPPh4ZYafMShQFOkwttnV60ZP6VqWTN4oU
P9XoEoCGVhup3pmYIQa1Y5hAja56PUibayPtCAU2ZP/ocZSoU942zSj4tlTKQOYTIWnylWnV6tYn
sIZzmFfjhO0OEKezoR17xi8/ivVmpRLKi3tDIbFGGIr+ontp1Wwr2RZSQwqwCROqca0miRjc6BEF
oVWsVWW+igFkflJmnPASypbEquM/AJbnuOGIWF8kR5OfOqtZafI3K/btZPhyfkfPP/d8kNmkR01X
o8vsy0/KF6Q9BBsL+eDWWlhT83U8H2R2bNS+jhqY4MlPpJm2IjmecFEGe3NJpXjhXebkM92APp4L
b+/i7YwH8cuwX3qTeQo2e5M5NjXzNC2XY74Jogj+lVTbwrDSX72v9Tf54fyHmZ8685Hk491QQHc3
xJKRpNvoAsUwba1d+xdYxJwfZmnOZuG8DC8hgyMoP7nX6SpciV+6vbRQOloaYgpm3sUQQafWruAG
8hMHtaOuXNtfC5vzb/GmD//+7JjP1hScvR8DWyQlL3iN4qW4KbabAIaE3Xxr4RT8CgQ7eLb23krY
I2unLVVv57oG8306jxeSQCiiuuP9Qm9bqrvKdYbkTqxquxS0C0m20a650cy1p+wlRbAFrQA8tBfE
y7Ha8MyrDn0R/StCchVk6PPTMg9J57MyfZl3syJCNAjjnjXkGz+T7r5Kvzflwvnx4YbguqBWTvBL
eed4CNkn8kMvhPUT2V+TC+mH9cNbeZtsd/5NPlxD74aZ7YZsCAPLjxgm+x3tstfhWdgP2/9siNlO
EPS8VhJaq0/N2ltPy3SwPxtNv32Pd28x2wm1AvV9jKchLvIr70LeF/toaSdME36yE96NMdsJpa/m
RqkyhnSbWnZ7BX4ME7jyZ17ajeJEv8Sf/9m0zeKFyrNEoU5Y/dnv8VJ4VC7S7dLHn3eg/+ywd+80
W8dGJPm5gPT1k/sjv5K32Q/9ruPevmjLTf3of1NHu372Fwxjllbc7GKso6wv/YAxh8ERnvRiJeSO
9VX/9p/N3uxmTHMvRo2S2evW/e7PolP254f48PKlck+8THmSbXq8Q3H9GQEURvKTUV5kwhdT/aJ1
o6103/+zYWZrW8w8Nw5Hhsn9taVtw+giz51AXdikJ+UnEn6oUaSF8Eup/MyRfbUBR76MxfG7VZl+
aktB39y7QDFbKO2Q6DdZmqGiiGpXsBP6Kk5XEbqSv4OoVAk7MGx4+dxbAx6hVwCCZFJZROBhtvqH
ri+VsHal72YUY0kn9ultSYRMuFYoNvlgvxBJTbP4fndPYBVMhcCKgG+irD0DyqAKx+NElv/D0xJL
td0wiDGZdo2lsHB+cxD9oxIEzRVs75soxPGiaXoX8XBVdr+3lWwWvmPmWiheGBQBXMmhsVZ90kUM
8A8YI2JcUP3kmChlHA8YA60NvDLOfyhFojnsu1R0TAGHLUMbcSQO63xJTHG+wakpcGVNlWwEOhRr
DrStqWqBE1OCl0oWgsvRj4JbHZ/Fa8SXzdsxG7OrGHLBQtHy5PtNhQwJ1gLFU5Sn5j27RInFXkAk
GrVRGcQM6f8W+wLZOb8qT74e2v0TKgDQORU7OlrHkynkJrLwiZS+lEJh5Q5y4dkXa3J43gKHSRZu
nNNXgrVDFQokAmuPzPx4MDOnemiiLv+S62lzVWIleZ8W2tLETd//aOEzWRPkTUL8CPrFnAQluMgq
qZGufwv8rN3kgq5dt0Yg7UIveaQGqu8EzDVyWxCk1hmbtlvIxE8qwNPHooUFC5u6woSZPH5LTYyj
QvA981vhcy1Ay+3N8sXoRUDuaeY3qPCaZRCACx9hHH8tmzSVLVv3vEg4RDF/bWHS54c6neYpJdRN
oFl0ueaAuSK2MC7oIvXb0OrCDYxXxINburBPpZlI7Qaxmwyw0/lVdbJhGGwyomL50gKiBnQ8BSUf
3zf1xPyWS03oUDB0bSQvjAu05JW9Cx74Ws2MYn9+0Lcdcfzh0ZtCDxTq26S0OkcQce+7qOWrHrZT
CFKjzxJVRrrVmrr17hP0VIzLsk5VaQUsoKwcD3VqyxZVttmXEgmM/IB3cjO4Do7GKmq3So8DOIZE
caVXF4lcafmKvL5uE2fwKKftBrUK1SXftNO1y21F8RxcOLIjFDOPJ07ukT2L4EZ9y+V21NdlqFYx
7p6Vou1Sy1PMjZKoUrwNklZMNzpCeN4W5XNzCSA+zygBfFDBmqq4rB5krGZ3RzulYSp08G+IDKXj
QyfUlmLjUa4rex+EXLEaS+p560xEY3udFbnm3p//lifH0qSAQsUaECNqHVxix/MghrmqBaKcPY7R
EHS0D8K+32iFO/h22uje0sF0Mhz3JNhAmL+glSSEJo+HM73SwBPEiB7jMY6p+VQpbH0hhAJvR2Pz
SdkNoNuQb2gQIS/F3Qwg8Xi0LqLXpvmN8A07rOE+bpTGyWMl3eaR19nmSG1piMN+RcHOXNiXp2fT
W4HQomLG/wAdznIwqlQaWjZx+aj4pXBTJpZ1pbahdZMNjebw0uqlEiXyveSq/o0q+b9lqU4W4rKT
s4EbbeI2TuTGyQFklp9ZWhKpglcQjXPZUOrO43btNpNQa9dp6YVaeN8DRNbW5xfUfEWjxyZNHBkI
hyoIw7eqwLv8FiH1ImrNrn/UM8O8cmMqgT+rXLZiJ1DCkgo64J9kO6h1t80GNHQXJv50eOAw5qTf
D71/khU7/uRZWidyaTYaEtRRdFfRBr7vkk5t75FZH393slHrK0DHVX1jyn63pCV18tmpf8OGAMQB
ZQDg65wQ4bYetU89GB47siPJ8UPZxPXMbKILpcUrx84A2t+klZx/CYtKv0jbIfipZG6vLRzR87to
eg54BDBBJtglRfnjaRA0qbOGphAfi6p2B5soIS+3nVzHJap9ngcMqknyBbjO6ZjoqQG4Ytip4zY/
Spo+wZICX4FHCx+XVa221u1YWOikRMIKSNKSEvZ8eQNiw5AIERayDhGFvOnn7xZapNWjXFV5+RiO
qJv4bd1do0QybgTL8mS7yGVif8AGv84v73lkpUCZAEeMFizrDJTB7MD2Ik3Bj7DQHpUGr+tJkzN8
0tRBWbrYPxqHejsShxM9g518/HZJ05lBiUgRB2UrBBejK8SGw9Iu1YUNMz+ReSHgoxzGwFg4KOe8
5Ao7FzTlGunRi/rKjiQ3W3comtu+6EafPRqmoQjrYS+APDxBh1gNPE+8oKRHlN+zK2UsjcumU116
syxRqBPhqvaz8Wfcosd0/qudLk3ogZNdHmgdtsP8KJQqy0BgVRYf8XgzNmlcGuJFQdhk2gXx61el
we3p0yOiU0AvmCUKt25egOyiVIyqVvQeDT+qNq5u1BtLSq21iRaLbcD+XFDpPnlD0LGQeMi+J1kr
Dr/j9eKlCO8MaTM+hpkcb62qqqAHt8XOS0R9nWfN8/nXO1meYJvBO5AwcZXTEpkNJ1rtCC4iHR/T
yA9u+lZR1lS4lsSWPhyFqJqeIvA/Dpbjl3I93BcaTA0fLamvV0MRq1gj+Uu+mNBF+T3v41n6phP2
D0wjoSD+eLNNrbXp2CDpEXxzhVJAeLAchHylK1kR/ez1IqhE249gcWg2gLnCImINAz99HstWSybl
epDev0BkVMNO72ITO5g69nHdDVNccZwYcJj1kzaIMUS2hWiE+6xYodsWjuDrXWnZAMMbIbSTXtdH
Rxk7N7mtlKyB9pz2Va1v6T43FLlCmDKS0w2lr2HDitHs0CMQbOTJpZe7eCnYtMep+m6rivXhO2E9
KjqVdhNroz0ONHAObDjksQlEpExamuJKrOattmswJcZMZMjkQtJtHyR3ZFCVBD9ktx1kkisrxEnn
Bq6JUnYrhI/6IlprRWVGl+in+dlzEMpZ9gUdOz8I91jQqbC2O110cX8a0n7wfDuXZOyGbB/JnUKw
ZTmPMdGRlKy1dV+odXqBnVYUe6oaUvg0hnIJctZ3UdaQ7bHLfb0heaBWsUtEbRhv6wrJpi0ZnRn9
Bm5mYZKheihS3rra0FDyLNFN3ZQYeAWvcL/SdB3gakNSisOiwW8CHN9edFwe7obEWw9/Z30diZsC
9aHO0Yqx1R8VRJ4KW9EiOdn0QTaKd6an+vWV7MVagNuOkjeRZ8eKj5wdBhoSci+GGjXxTS25MdCX
vsFregfV2xB2nqfU7YMKIiZBY5mjfm31VqzdRSVeMt9FkSJL70hhglyIA7tKpaFq9Wnm7SVZyA6o
e+eTwq7cB2s3VjowXR5ONFvLSgVxNchVX33B+bBKtwNhrr/NqckPe18n1FvlveKGqzb1vWplmIKn
Op3bxd1l4ymlusVOxuqcslCwh1LdNi8vMMPUzS+RKTTm8+AOVjk6YQvUZd0LceY5Qdn42haRmcSH
RaGb7YYQDG6FZlZy78SjWbb2wO8OVq0ENiVyrABnFYRwgGMbgy3rnRmVLHasvtYIbxTYB+LFWA93
gi8I4wXdKK++7dpGDr63cqVq284F0vFtbBEMvCy8uO/sJEYO68ULcQFc49nSJCnRZDVZzFF4q8Sv
0IaAeRu64uvmWjVy9EJRUVWVja73RnINIFSdCLh6i8CM7VVaJaZwbwZo7bbZIHdlK7FblV95BLPb
92Td8S4sWktcN6rSJw8ZUNn8UJD5RhgBIcFyN5hSoYlOgHoXcDq5Q4pMZvlhDlSM6pA5eWRoQ+qI
sVRW6OnnWZqs+HRKgGPdiMnLTa76Rj2gkOy27o+CR8JASMACztVWcaUiFtIVQKZe1LbvXShEioe4
dJJyEFyHkZt4e2iogak7WV6Hde+0Q2qNB1EwpEyyg9QLR82O66rQMbDDOLPDdwjQ/a8UyERQ7yI5
ZCZWckEe9As2hxmsUzhS1s/zN8U8vgDwi0Y2QgQokBIRm7MzHEB8nrMd4qcc07Mny1f8XziWV/ey
WmCG9+mx3nRxJkYckNg5EkWpsAEcaiN8atA83WU5+uQrKqV1C+q0MIuFoGK6497fGrwZZRdKT9Dw
KO3NtQ5ldRDwPWuiJ6nL8BoDhmU94Ota33VBkmyx85O/E3dF8io34uzp/JueXPdIrfyxdCWzpfI8
C35ZHCHWfrHwVYqr1LQVEfSnE5dlf63HAQe4mObBJyMMCAaUtWCCTiovhG/y8WUMdAnMUykk36Uh
gq5mynXRbBTRM8ZnefAa96bQwvKz2aQ6BdpQcMhiQL7ABjgeNA2xxbDKqPwe+p1lOY2bl/4B0kpq
XkZly0kuR6HRpmynsa62vqz10vfzM33S3eAzU0QgaCCpBEo+N6MKVI2iDAHiE7r37tdcDyldbKAv
+irIXwGh7k3sxZHl4PIpv2bl4PXQsOBJNIYjj2ov3beGK/QLNes3XPfx4pvEoVl4EHmmiZktgCoJ
YHJ6pfiINl6rBFsfpSv07VOTyOSOM6vv4009UF7YtG7YUF5JW/xTHr3USMDDVW1cZciWizj0OFaR
mt4OrFOqeyus4jhjlLxbVOo8OQgo1lrT87J+KMXMP6UlZIOnuKn83CNcqG8To4jkXZdbREJESP5S
snGSik8OEkSOBMQUYymBzELUoGDPB4MmPifhqCo3lN7lfuWaSpVvgr5IwE51Hst5K8tCHUq2wZbx
7rxc65RNqRm4ZJ5fRyenBRBhgmWRXICLlEc6Xsl9IcperRrBc1W5xlqKox64HHwALZSqlTz67cYd
tcLphShd6E/Nzwpy40l8gsSAShj/f1ZzG41CCHIz8Z+xViHerENUeLZTWczFoVBQvreQzZNP1gIY
k1ia//C1IUPN1cuTuqvGhPj32RiNaA9zPtjrlSU8BH4d7vVGju/Oz+40e0fbgfwfqgdnFKc+ZY/Z
7KaCVNZu3FfPUp25+DLpbfJYB4lbruoik0u7GjUogkriqgtNiNNVTR4EDp1aJpPLfjz+rB193Olk
6p81QNXhRRFaQnrtB+kYrowUbfGFef1gVfOOnIPINsL0BwB5PF5Khyzp2q58FiaBvK8BDAOIFoWZ
Ys8yeGp4QYUADcAMr5BkBQy47lc+kpaBY2ZBtFSkOF1ZXHtT+YACDGXkefchiRLTj9rOf57wqatB
0919pdyUhuJ41LR25z/x6UyTYsBZpHQM7JKuz/Gb966MHHk1WM8m+g7fsryT7sJcRxRcRKrz4fxY
J9glviRdVrzPGImJnKfvrp7Wlt6UwnNSpx7JFWK+RhU4aOVatEKzPE6G+4wAP7lCf0sUsKpFKeEx
L+jnXeWK4Hk1TZHJkYN2MIrI0iYnFxGvoiH344sEvBpK77iYad/83uy+nH/4k4mi8kjMhfQUBXBa
09NXe1cYqz0sb41UlJ7oQBn+Beuh+G6SDfqIKES6sPrsaGhtIIyKljYNDOoPx6MpSSki5JvoT6oQ
aU847oIl0wVtXWB7ubD4p7V9tMknWQ+E1yCvT5Ke8+LqgMgcnrm6NgFPpSkN81ZBMVa7BB331ehV
qh3SEN1z34Zrb1SzhQDodF4pxE1K8VSVAf/qs3O00YAKRUFhPrkkIsFubKw04u7H7OXS80RLWAgv
TzYXejOTjjOy3VORcw69bRBnpe8pIjStNbWjtqPihI3nXTAFFTjuNFwA18zHY9WAaqZBTeedRuHc
CCkK8Ny2OlH+2cr6nWm23kUZ6c3XLkueSIWWzMJPRoPCQMkFujNEKrKC2WTmVVdHcBP7V2D7NNzH
UsSo18isYCsbeZCvB+STl6qA83IS4Al9CiQnzswUzc4i2Lity66JRvHVstz0Dm5FetmERrGwIT54
M0pVMHI5qKBiGbMTGj/YIFXNTHwVGrd91FqtX+O1EK+yAVVJWxaKw+c2INV9EXQ2RXcUyhDXmRWv
GgzN+zx3o1dc1kW7sPx43bZDYrdhMX4ykmAoXGIg/k/XD02t2QRSgWJuy7h+TXu93Ir52G3J+65z
IsdrJJ9a+5NvJgN5B8QzkRto480b6kSvYTHo44AcaDdZf5j1xlO92NEzfckIa7636bzyvZnJqarP
oT9bjn04ARkMRIMqo8kwkk/GfYB8xJWPj/Pj+bc6WR98KPwR0F7j4mTKZqEKMrn6oIxa8zrUVvxs
IiRjekaQY0xZ+7vS0xeusnlkxDLnYqasCUyCy3PeYdZEuuwl/JRXz8iNZxBDGsWzXuxw3m6MPl0j
BALOlSaL5X3yvCRdFOls6/xbYkB5HneqXS4Oo5kmr1bGLWcTubn2SKLm9C221Qtr5XRWOU9QiSDG
ZWXi/Xp8DZV60eKLqg2cJ7q187Ko/W1AN3gyY1f71njZ0vl1gjCG80KTcZK/AIYCfmA2ILUtP4Zi
JPxEgcfsf+rg2sa9YIQBYCwzLt0Ukts4RLm8HvH56PZ5H+CEkRZB5u8HV0My0W4DFiNGR2adrOo2
CNMa17IuDetLQnRAypIYiEKDHZLiJpLdoHRkOHGIDrOANWrZ0DRBJydfEuuazyQcXWjME3+XvrXJ
0X48k2IlJcmgo0w+uNLwkFG63MXWUKxRm4q+a9LQLXy5+daDNsT5TxBN7xDNhnmRX2xywZWLUvmB
2lLoAGjpbQFtom1Ex2spa57fAJOiFFf3BC6bTpQ5PzkL2AMqOfBPtChb/ZCLVojumUf5QohXDUZA
2cYbC+rHcqhxGzptAPKxt4NiIpo6Vj15WTiQxUIlXFUAuVQMY9SysTl+MVRYmJiTyoOO5SU8EzL8
ieB74qXCzem3sZvHr41q1d1BLnDCXaVDG3UYiVPEFdaKX4nRofUEpcYuGun8e0+sCyqOEWGrt025
7pOluGR2oFDvois5YWeAeqIbN9c10lxVcN1cqh8yQehXstJamyGu4z16F40ToeVEGcZfksWc5z1/
Rp3WJZEQXde5uV/ilaGrx1r9gGpZujHDzt/FqVVcZDJVj1Lr2ksCiHajcmo70BaVW3xal9Dos50x
PQMoKwJP8IIEoG9tpHeBdWOOZeaqVvGQd1EeOoiwSaaTNIO5NcrKvKmh1y8RHz+YbAqnk0wDhE+A
FbMihpCji1E1UvHQDRjHlKWSbkJzNL4ImhBt8rIQV9nEeDx/Q304KFBIWm5A+4gFj08AIQAVVCdd
+ZDgFbT3aVJsRakIrtF8cx3Yna0tZGG3Pj/o7Bh4m1x60RSJ0SUDAjo7dgrNzCm71NVDFqWlo9H1
dnAWHleQSxeF5KeQ6F0i8TbWVFDkcJua3nOWchwKJe0NuXzwM0FP965Qp/UmVAcvc8a0QsS5ktvS
XQ9m0Qh0ouQytFVTkGuoa5JXfO6aBKXCsUfFAs0CqlUnwNARXltPIyR76JpQgeZmxrvaEumfuH20
kFLMjr8/Q01hACNO/gvTAn+3gFH8qeVOTHGkiQPvWrCkdt1k/lKYPUvT3kbBNJxjlpt/EmM8HqWW
Ao6dIk8f+mzwr5useh0Tof9Si56PRpRWrhWURjAXC4sdQMIfn1tG02xSlEfPlpMZgOIskAsFzwhb
Tw0ehNEK77mfBcfKxvYC4b5se36oD2aTa5iAg7I45+Bcr5OeUx8LWpI9CC0CiV7V17eYE0Qv50f5
YDYnDAiVCARaCDpm3yxOIhcvIyF/iCTIeRi2lU7ouvpKsXxj3TZqsWsHVaOrWlWx4xvtEtN2fugp
U2+VKHUqp5Lkz4EFYMiSGIvX+iGRRvdOdHMa06ISiPEKe4D8h6vk4kIiOhcRYAGxMUk1yCYmdRp5
9g3BcOSRX8jNA7aqwqXfeb237kah+gXIJ/VWMd3Sm9Stm1c0/7o9JirCa2P5yauE1ODPmNf4t1fY
/3rt/wsFuLs/R0P1r//mz69ZDm/X8+vZH/91mx/SL3V5ONTXL/l/T//0f/7q8T/813XwWmZV9rue
/62jf8Tv//f4q5f65egP6xRB3uG+OZTDw6Fq4vptAJ50+pv/rz/8x+Htt3wd8sPff73ibF9Pv80L
svSvf/9o/+vvv6hZvluO0+//9w9vXhL+3UP3kv5iwf75Xf/zDw4vVf33X4r4TzRx0cOfBI6pgE6k
/e4w/UQ2/wlig4IglQu6U1xff/0jzcra//svQfontULwrlQ3+BeT0eNf/0A7++1n8j/524AVJ9Ia
kEnO5r/+z6sffaT/+9H+kTbJXRakdfX3X8i0HZ3zNKEBbWig4KcEGW2UuZ5S1vouSZbxpY58rbID
KzZtxHCsPcJf5aMs1yoSJXp8Q7s4u0/HwbzuJK3/iQuz5rShq6wMP4lW6NRWNyWh33e5d7svA0Ac
jF2UfNN01bDX4jh8HAfpqyD9b/bOozlu41/X3+Xs4YsctgAmMVMzpERtUJRkITQaOX/684B2/a85
0uWUz+oujhcuq2SygUaHX3hDvDxpY5wEE/KOj1HeL9dmp1qbZAaI4xtDPG/tmj8XmegORm86gTN0
+Y2RJu6V7NZ8oMtTI95yOfVqWOlWtFlbl18E4iZUthBYQJWpcKyvFuZhfRibuE4FOTax9wAm3Ous
thqUH/Bdu7L70cv9prY7x6c0sLhbiR7cWij11hb82CohHlHpnru4ApNiGeXsW51ZPUqjsJNDp/b9
c2trADhqczYf5SicHY/S3lI+t1YrB+3BrGYn6ExtpKxhVQcbJwLLF0WnrSrsE45hGTK4lXbV9mWx
i5AoMfE4vEawNZRqNT2MzhfP6B+6NPPnjDawXdc/a+OrlSjjYzyOV0PrfmvEfGMU7SaS10uZXo1D
9+RINaDe2mxGhENUtTmqSfQDGsJwVTfjl6qM5KGvBv2+MV10tkXiN0brhPS5v+nq5N60XX3FVN27
iXmcPGThzKHfJjW6/HOUxN+yzMrDpHK/W3rWBInlTK+q7H7YGGAGFbJ8L5PVvpAKHEZduULyRfgJ
/KpPI5J6O6ueyh+Fah/tovlpLtoTvYpjZKn7edA2omm2beSKoFD4rxp0Q9inBkKfZsqvXqKy2WaV
W+1nGekbIJSf7EqeGiAhN5k+vlrGPMfIUuzrYWZO+z4cG7HsBjq++rXR43cxlempzZDA9ik9xNAe
qOJtorFRfyJOE9S64pu2kwkAR+gK+jYIaGBv5Q5PNmS++gMYkOwZHN58NTl2IFZ3t+HLkEO9/6Gk
/bGJnTAuXmqrA7ncDVRZcV4DlDID/KDKm7j0rMwmCaOkcRbfstBK9C3F0Aqeee6vCk/BjXuCQjTc
oLnRviqqUzy0Q2xvXKOPD1aia8JvKrrKfjcVqU8eHGIjIJ/BLiMZO0CzTlbR1Li/w4KMPzneg5PV
nj/O7X4028+I3G9wLf1kjHMoY/2YLSMSkbMZdnr12Md5urUmIFyoNrTXvYExXW6mL+qcbUHO9r5L
AOQja3VFbV/f4JBwU7RJsq96/Bh7OiZut8yBNN0bQV3ab4ex3pqFuk2Aj9xJ0ahXiyHcQOhxGVIq
sPxyUFR/chb+ZS6Ob4rK2UFquK810er+VEc3hTqZiALlN0oHjUoWCPa2ihw2jlJ4YUI+4WdlfJRJ
6h6KedJPirTiR2T8I/AkTCXByLz1nBHlAa/rfxDJfZZpc1Dyn90stFPuLvVG1rbyXNhme9Bqb59U
9eeqMPVtLrHcQ71lL6QT9rbb78aJ+VAz+M5tVoEgscF44cO6+K1CXLh0agveCYejYDHMvYkc8xZT
GW2H0IXzTQOft+2TcQiaatFf5sn7FItiHynAaqwq26Op/y2W4hFVc9OHsocOapglZXdsB1LrWQoA
Q6obA96Jsl1vxoHbZt8jpi5spdOGVWR9TwZxmGsR5knyHFftd3PuxTdRtHtEfCDQjnow1X0QSQz7
cJ0MmP/71OzvCs36hBZPFagKxsy62e8nV/2iNmxH1Sv3qej9UucbpOMUiiEq/YIiR1FE1l3m5NUD
r9MEU7mkd9JCwSXTsmivmP24KV3jivZ4jIneuHdizdmbSfqs2ktYdrr+giDVyBd3kujUFUt81Uot
2ULD9XxA4aU/dFH8lEf556w2d52aGKFhvxD20YgmDSv2GHMY0YbD1vyccH8+GEZlPFUjPKbIjb9p
qc7epQqB+4Tt53VW++XiDDszja1A5oP5fRzqkKMHZRK9w3uy8oCiGVOiXBvqoPavuejwrtb67ls5
2eOEerhlfS90pTBDJ0K+JdRSxLZ8V6h1KJfa2aVaOtyVKcodtyD8tCcknOhPm5mi7EDi3eVe1t9J
fK8S324i42FqtC7omkYLObm9LSaOzWFsrOza0SIMfGsDJGBJIfyuKcZkOxY2GklizNmYrRoSt6f+
NHiWr1kpvRVhzbvJNZ3PVQzxW8o7M+r2TR/vKrkvpyHfa3pW7I0lH3oK3cK323g4DOW4N3L7p+KV
9bUxqWqIMbY9rJVjjAVrU9m73ZhtS1VEWyC4QQuK9RpMovbQKlMQ2yNTwDvgIfrcUXLmgdLq09Li
kRm1r8OSpVuAcs6TAndpC6CsDTsVI/Aybsd9ZrbRJnJr+zlWRfmKr8Vyil0n3aDOjkJSLbJnJR2p
/IlC2ZlGGl+NWZlcCd1T7hRkqB+V1K1e0tmOSTgJRbg9Zzc6EHzrXNid/alrlOJGpmrx3Gll8S3R
7OWYgvALVXtqQ3DV6taVbvQA+DoPbbAgYMPm5ftb8Pev4uD/Z3T7LiL+MFr+/zAOBkb0URz8/Fr0
r13/z0D47Sf+CoRpf/9Bl4KqIkWTlZHA7/orECZ7+WMVR1rhdasy35rq/CcQNv6gKk7aD7qfOjIU
pX8EwvxCYOpAn/6Okf9VIPxGFvi/9Q6qq6SOb6iIlQyq0gx4n5Fno+6ISrrNkWaU/dmNTEwCFRVJ
7Dkp9p3bYc6TGsZN2wr9AM4zu24KLHwdaXO+pmW54Sytb63MWe5j06tCIzZQj4RRsGtds9ws2dJ9
+8fs/h3K/zN0f590/vXAKzme7IF/wF+9f+B4UdPKAjh/jOZoCfNpWTZDWVHs0ltvq+VcJB+P95ZS
ns/QakpDwklhDzjf+wGz1qK6l6vtcUg99dmsvXtkrGd/kgrGqZP7WeS0k7siz/aek/YhEj2Tj1R7
vsk6x/UrZbgVXdwGWT5GAWik/mYY43bTdHkdqARKHHyoURFMO7sMDMnBSPT5AjziPb5onTKqxLSn
SXNWvNy5EOii9bYpZtkdMwurXQ8CCaF1nAaeAbFxzp2jmjVwAtr++PHUnVWp3wYGh4aBtsbyph5y
9q2UKRtQxp66Y7mGe7Oi08LFavNa9l1/hbxT44+O0mO5y51ZYfrJ5eK2IWXES86iv3sSxtffXNrI
Sd8kK/5R3sops1VRXvdHq7AIEfLSwMdoGW5S6k372TLbh96ttW3Xqs3BsbJua7Yi8k2owsGFOfnN
x0CAAEY0TTf6Q29P+o8nqQhGNPBky1HMZR/MUT4H3tiPTzUraOdgQHBqptbxU5CwgTYX1R27SWxk
aiEfMNTRoVcH93HkdvxM41e/hbsyPLtKnt+psWdcKGO9VZDer30YoKTrCDiQkP/yAQ3paHmOV8XR
rcf01knq6jvwxTiwirS9TYwRVsLU2Dv6TcURxE1zZQ8FSwzNRm2rQrreGqW9bPnrdFdQ2b1XUuWS
ldr74vC6xtYqAoVaaObIflIXeFe4VDDdoG2TGUcyJmOXVTMqc0RLQYYSm3/h2/169iCiB7eZRsJa
jT4XeCWsSYBPmvpxqE2v8F0JmAsXZBR8w04iCxIQAMnTQJFA9bVYVT/pFunoNu0BOW+8qoE6kBCs
tRvQFv20deLasq+V1NM+D0Zt/Pj4ad9XONaJWZ+QKjYWLSvS8ezcaq0GKYZEM465XNJdM0TLNjGH
aqd2cx3UQ6Zf1/ky08t2i1CatCY/Hv7NP+vd2lnBzwBjNZvYEPr7WX+iN/OqzynMHA1tsF7y2Z6i
q0HGZDplYapHIt7Z8NtiEsLn2gHziGScR8CZrUloprbWV+nlc7HWCryDFlVW7k/4rjwZZu5899Qk
952pta6F1Jw2sMU8QCPBVqoIXDVxvqeNbfZ+jwRAvGml298yPPbawFiy9kArPYJj0NcYnoyLQLJS
TsO4hF2v04NuweJL/HIn84Q+LGllHFs18lB5L37Upeb9cPS4jfxollAZXFe0J7pxbAXkj5c/hWFP
JY4etl6HlTnD/4hNSCS7ORuXktwH+gUI4crTN90oq108YNYSuMNSFUGuS5kGS24400Yb8qVBCahJ
RTj3WtLSfGyya9UZIUeoEVqRvgQJKG6zEr1ktFtbQ4QpxBorLNrqlNkN9ROvj0Voao2hbecG/v8O
lAuc5losGTmANWaHkc5YSdlBJvcVYPEugKkAa6Fox1y7cI+etelYj+iFYPfBYqDDyqFyhteOC7Md
cVV3jjb+4xtliVVf9na6HZTK/FpaOiJcDe+8lJZ1BCABFyDJzQuL8pcNDIULTR2QrnTmV3L9+8NC
K8noSTNpkslawNonry0UB19rJLr30tHHCy/9y+HEeAR9gByQo6TmeHY4OVW2zB3gxKNCiL/PE2Tx
MX52tq53UX7wN69GQRNOLyhIPNfOG1ecsZmCUpB3bMrEAWVuxVuhaMQprR5vQVHn24/3929ejWuM
5hRxEWHjOQyyqKY+jibXO4rFioOlNm02rfizUPNL8ii/ezPgUugQrDwR7sz3H602E82MpBodx0or
DyrGQGEMMGAPlF2l4BVdBNC/7wG+rVSLnjqFYQI++AxrE/QfVzTWdaqTQqM6mrle7kXbGJshzcVR
c9mlBVy8bdr1jl9PxbKp89rceyK7pD121un46yFornCxoT2j0k9//xARHTjoQop1nKmf5n6toNBw
EHWtNiGcIDcKrUlSxGkic4G+Z+RQtjoWYRw0hWM8LZ0FbsipgLhcWNK/hlLYBdN+QZGCi5AO19ma
NgzpiqyOvCN9MzuYPLTsI6+gmmRrR6MQznU5QGLyjGgI4RuVROfzeDfYiX1hAf4amBPPreAjlj3J
EKpj72eI06+2y9QVp7yTyvcobtMvVumZ93VidD96JmMO0fpPAb6hqveqQ5WTgdqnsRZi6KdoX7zW
E89JlwOtMaz4OVOwZPRn9LK1W9FW6pOh84LUGx2czUjVIurKs2Saqxw93yCtqrm4EGD8utJZ44Zq
Q2sF3kmP9P0b9U3VwQvto6MCF8qv7BJRqsXWtm1S9NvJaC7t4d+Nx7yxzqlirtoMZ+NREVHlYkdH
T2/2edlGYSrEpyWV903n9hcWzm++F3oT0GRICXRge+dwM10bWz1pXeVYuGZ+LI0uvdcjmiJjZIN+
wgr9kNStgiABBu5J042hQVNlb/Q6yDt9vI07iKLpHA27fKXfISDvZn7iUSaXUUwPJ5lb9wDaYtlA
jVyuZzutvxgLG+Xjc+93c8ZyY92baCsTcr6fM0nogMFcGhPmxdSx7ejrkC0/2kHH+VndfDzWr2cs
M7baqQBHoBBwjirJjEKvR8z2jsYIaryQxlekrpMAF5+Xjwf6zaZmJDAGLIUV+3DuFTX2QBtmy4tP
ZVJ3X+u5XF4NawYJWJrTqAQzBC4lKLKoTUm0h2HxY62zv46a9BZfakpXXeBO/CZa4IEIEtZAgSr9
uWWDSb8olVURn3K7cfaOUo4P3bxYwYhKzF7N2m7T1Wp+05tFtXG9yL1f1dQvYFpNPuX7CBaUNdJf
hPzELmRr7z/1mGSZ21JfPnnxitLLnXFjpXN2ISb5zShQcMAKrGwteptnm75okfQR9ZSeFtHhb0cA
Fqa9+B8sW/Bzq0A7mRyHpvH+XWRTgnzG3vnUtUsNOa09WrNx6Mp6CLV+/vPj5fQGLH4/c+SeXKFU
vXB/1s/F2ubC1hW3qbITN3ZYxGoR34xTbxcB+ieNtmuSzroz80F3wiiPZPa4wLTK6BVo88NY053a
LNB/n3K98h4GVym/6UVlHuwoqJ16Z0gbI+lcL5Q0sDqn2X/87Ov+PXt0AAZscCBdUALOVWJsbVC8
RRuzE17EV5mdcvU67VOZm9eqlX/XNQTiPx7w101OiQQFPdYZUK5frjErS8SStEZ2Gl26o/WkxFs6
xOqmigbvwtn1u6GoOdJ9B0axpvXvF0FeWLE0ek2cxmpGEH1y7XDUGsuftby6sKp/NxQIDfD0HF8I
mp0dkw2dVctCCeBE/JuFS13GO7sRyoGW3iUs+Jvx9fknYwwqghrnMTCB9681JVomDLMrT8Ks+0fX
bvQv8eI636h143KizcYPY+iV25h3NQOhFu0Twkum8KUQ4EGsPlWehpJpF5BUEyS24hLX8MUUCF9n
cgoqJ2v0sJ+tmjhwGbubqBLNErIkjWUztmn7UAirNNlHZlb5Rd41L7ZS2d8aCCmzPxrTUARD09H1
ycAjoLakauO90tXOIUtmen2xPUw3agtT1F/oNJDZzY0NwiBfDAQDYLcGclkb+qk36fO1GsNCCbg8
3cdmnNQlGIA5dtsGy4KFZm5Vv2D3Ujm+HiXJVxrqRuvn2Ezmm9rRkVXopmz8CRbB4NqCpJspVEx9
lNzt1lf6Ko8DOc/lHaKYrQg1u/EI7eNhaHxpC6UO08zDN7eG7e7P3TTdYYz11IH5zDa5M8/XeVep
F0BbK1LkfD9CEoRVQKWauOEcva2jRVELralOMqbv6Wus1TEosyGjTYXCShRqKiqbZOMu7ZwG7bZv
kd3MWlBDeX5E/X/kxDBq5/NCzN6FYGHULRKZWeIP0dQeQFYZtFLj6jmPBxwKzSK9E01SVoHdG93d
UI99jnOSMTymduZ9b8eJUq4ux3Ggh+uIP+H4p8gLylx3AyB02rRJBnv+U2Z6dGlHveU5Z8ucdJK5
AKRKCfNcJjLzvKwzjaI5mfSGvltFxzXctH0mfW2oKgSkZJqwhBL62nRPq0rd2crYdUiSjLoXmJos
t15p5FeVVyO9Z3SK8W2MnQQVRkcYmIw2tW77qaG+dNiEZ4Fbm8Ut71UNgVkRyPuIKVm4pdCZi4Iu
jzXDNxEXuev4Cn7dprZ9+Phg/PUkhlKChCF8CACD5nmGWfVl5kQYcp7USVe2mldEV4k2fOe5q03i
zs61I9BE+HjMX48t6uPGWrZCowbi5lnWhWQsvrRDW540StdhXTXRVpems1Gb8ZJm66/3PqndWkpE
BcFlvLPOSzNoqlFqWX2KNZFsbK3t0f+Ylgvn8JoEvV80jLLWLFf1SeK6s6oLVWSrs5K6Pk2mSMJW
de9h99abOBqyIOnmT0VNpmEN4l86/a75qwXxiCQaMw6K3eeH8qyZVSodpz21xB6vKqiHW6dUk9vZ
Ad1SLhgOV6LLNzYnYChs4d5RMPX+BMvk7HF1vuRP+Jt0GnYg4G6S1rc5P5uHbugIIXO7O02VNtEZ
lycEs6QfWf34DeYla1x150e31IotWGNjNy3z8CgjoV7pVVpciG5/8+ktuknYrK/UJUSC319YdmY2
hTmp7WmsBz2QNb7GKiT8C2v5zXHi7NsTTqLvx0JeTX3PFnMdu1o/psN4wgZWu1XjYf6OTjaRs5eb
3SYr8Ub1uffqjVqayGvyrPMGf74kDWq17xM/V3NuI5uuNUVVpW/cQw17VQJ7Tpfvfd62+FzYijEG
dlwndrggOnM9qcosQzfiD6GeDJgTNrKxkNvptEDvFOkFy9xk5YXA5kx2lNYB7BBCdAoTlL0BF56F
t73mDiaGvdPJo82204eWq1O0Rn2ok2XbUczZFQaW73yRp6UYsidZ6NWuBP+NM45AOCXOZuoWdXk1
RcWwLZNWuxrjqAzFqF7ShD6TR//rWalmwd6wVQ3v47MoDAdCO+0QIDnFqjM/5/U0BHPe57mfitzb
NG2mhMJV90uWi0BjrYBXnpRD61blVY0Iyz0Uiu4lg/m5/Xdn3zqH695gy8LwgVPwflVWQ5+0ll3M
pxphIL+q0+EaY8YcAZw5+R8MxXpc5S/fgtGzzxUrowGNWp9PPaC5oFJRNxhhMu16JDEvHIDnt8j6
VjQ/oIew49CXOHsrtVOVyJL2fFqvx2BwkvY0ox8UxFk93BY5CBbNJrL5eCrXDfzPnbcOipYutnv0
PRDVOhtU8+o+tZ2BQWsz92N9MvzGnJTNEFOUUuvkUp35l+ONAVn1Dqm7Tq8XNNn7bwchDTWfvlNP
svXQ6CBCmYLV0/GmGhoz1EVU7+DCU12fLIoig/Y0NGX/VBnSux2LuLmQOP9mzvm0lPmpLTHt57yt
vkLRg/RQPVGzFDCl+ulTSeHBH7Fs3daNPm2sCUTex3P+uzMAmAWfGlQA/5zvK7cxDaFX7nKygPZf
Lx7cfIyH6rCc4o72Y+1tBAIQp6op8q2KS9gJlzsrpKBUoTXY3Sr0PK6txlQfoZ11OH5Uyw3hPuau
cNYvHM3nYQafi+4YrQhAF9ARzoPaRdAMEU65nBCnlujy9foaXXnbZkCC5ONpOQ8A1qFojoLBZmkA
JzlbGaU2cQCbuXYynX450KqYD/kc61sc7mEmzMg8QW2bACMBPf545PUce78J2G6Aq5E/8uj/nb8k
eBKVArS3nOxhVq+6Rp8fokwBUv5/zpDd/4SD/Pp6KDBwbsGywO4LUPn7hT9j90Wem6unohIyHPjj
50I1pe+Zpdgi6DJdNcBL72TcDZuPR34TLT17v7eEfY0WkU5xzw6xeYjrSKaGfqoWE/itCzpXWshD
UJTs9coHeSgaXJAX9bVoYyLnruynMQR0roFLVKWzoZGpqkHlDobHxkyqJ71NrP1E/78JynjhN5nI
AhtO2ajhUszLT3B5cggqxV2Org3+diyVF8ta8ge3Ab6wZRnEWoBChgHO2CqvPQAly1WXOvEEsiFz
vwzp5O5A10XogcvM/GxXGW3UuC0VIHto/fkgj/NLHnBvFZN38+QidguyH9YYtH3yl/efyM2HtR1n
i6esVetrUehqH2ZWOd04c5rHm8TLa/1eoXUh/cIx5aNEHQV7OKQUtMBI27kPpkWisGiCE8T0qlMK
gHhm/YpLGO6NcgJ7uyw5tkFTUWCKVAyT59OTl+W10nVgJ+YpznRfynr4tEB9iree3llXs4eqnK+h
4JQGFH3aPe0Ud7gzizq7UFz9JXFjcYKAoVwMLZNS4rlH2yrLUo5GVz85RpJcV+g/7TUrK9Ng9R6M
OYHKEqHDpK/vSGuyfTzmHTDl3i7nACU0pfZL1G2SoJkTQ/grsHEfT8Lb5AhOJj58Oc0KAYXOt27t
0m92PFHinqaMyTeT5lS3cRuRbVEyp7EbFU5zL0aNQqO0F7PbYhtsXsjY17zl/eem4kefF0AGFx/7
//3npolRDQLz06dhqJttzO1ivCE8r6LUM3esknIjUQbcw/kyO3+R4qIG/TrCuyfwkCUC80CjihwO
yZ/3T4CQYN+iWTc8eZYY96KU9aZ0OrEHk2khBmL1B2UU7a50dS7j3CiDsbSzx8SRl1ihZ16snO3Q
jP7qUoHDWDFY759kgO+Ay2o5Pc1y7F4cbXSBzXXIdAZCuBlWxBUigMBtK/3Loi4kRsiaYleIlMOw
zaHOQrsYHCi7c/7XR/pfuOZ/rcfLfy6QX1hLQfL6459QzfX//gupqRt/UINFhRDIDFReRN3+g9Q0
/lhrEKxk2viELfzI30BNfgaIC8ktdW6VssyqevE3Ycn5wzQBvqG2QxtvDXXtf8VXOgvw3jYUlRBa
wShMs67P77lyseHzafZVr2BsUfmuFsnx0CiJVx3cKEFXAEVS2AU5ggHiZCCr8JhGS+ovrpckfh/V
IkgmsXgnT4stcw9xpbK32KPO4nrpi0m9LoushkC9LGs2R6kJzmttRX6+LAoqlKqQabVtm0JvnhIN
zThKo6mmT348ZKlBOz62IGN0uT2LmcpZWl4j+DciNGyNQpVBhqCzEhIPDHsw6ZGpBzkebNKvTJDU
iVsWD0mKCHkh1b6krqbuWjCnyW5U9MLXY8NG4KDAuE/gkUEVS43vJiDP6h1MTy0afZ5KvSlsRXxZ
VkvKvcg7zf7iFnnyihToEirTWilT60J/sHWz3Xhz45UNzsjWEjZ59NQXyVy5vkQMo7V8ZbE05bPB
rwiFo8wG3Fu5NHe1kKXypWnsyEbCyos/ZbJosffjQSvoBUXX1/mNWjrSSoKIKvs94Hc3+UQ23OuJ
n0VaUf2YUiv7swZem1lAfoQ5hThImPExJqGzPlkKKskvVdyU83ZeEiOocL/4AQ5WM5ZQNOW3pHbm
n4jEm3gzY1jgWJumyu17c85VXOy4yn2bHCrdtiBWb12Jztg94DCUu5VW1++p0EXKfkFWNwmzuNDm
J4Roxj8zKDbVYx7ZSSP8uBsRddXjuDrVqDVdNcrshIBUbfhgQwoPbhT7caaAb3V4mPtt1k6bFPEt
4zjjnKsCOOD+nrYpEQdsnbyCsI+0rIimkvlLi+pn0/WoRnBR620EFi6fZEf8gXOieV0awCCHAOAS
VGuaBjW6qQiLNRQ2vaXykslXkTJYOrTToorpjSWoiN4ihtpMZqm71108JlpIejDNB4qTTou29Wgr
12RiMt9Nke0+6FFn91fLlGXJFQiwOvJruKJD2CZ912wRle3zvdOIujgsajK+duPyM5H6iNJvV4S5
6vRHj0wditHYh6l0FyVQK7u6mfGhu1OkbLcdRajS771G3vVGvB7t0aLcRoniNFvUaufj3MxZsymt
udlPWjk8xkk132fUe8nR5km5c1s6GGNZaE4AcKcQsJby+FlTlGKvJyVehEnBzti0s4QrMPSV6ZtR
kx/10uvZSV1SH6paNx8nlJJeuXrtl4gV1gSug98OEmW4PlMaXuij5lBjQUoChK0OllFAZnRTkRAB
Gl4BpawVQrnJetF9tiMrOU1zbd65ghlvBr2O2u4w08qXFP97XG+nH4k+ZdEiCM5QrZWKT4eATTUG
bM+6G75zOJir3/Fc145HS8NIsGsOKzn1LFN/VIWX6zuvKSYX/pBad5OzSehRLF/pDbcjZs6tqXZH
r80Gjcqzl9hEzfRm9GUTTc1SyoPw2qIvf1bNaAz0YPAWcwCC466ejjeYfGUQhvyqdIem2BToZbTw
N3IwLvI6cvta63zXricJFhAtcXPbFI1ar+7po7lFCbnAn2JymHwfzpM4RTF8Qe3WoC8/js8yImQz
iLmbVZXFQsJN3aVFq+jSjyu0pwOb9gwwR6cYkqcyzruSDhGCx8mr6cVt8QxNq7BfFiDk4uTq+Tht
e60vm1tPdGlza0dY1W88eHcaTu0jtgIPTTIB384ooTV+h191WDTa6PhRY9mvfb2KBKuidvbSw8ut
M3A7KEtVfk34uLDcJsUfmf0wsfJqdZ3AXg4d7qBIcsTKbSQdtvbE8TDrViF8nV90i+5kc+UK2/2U
FDWh6pshTgoSxZ9ct1d2Xq8We2ca2xfDgHIlG91rfMVY+nAYcwnydfAg1raFtptAc2I3Yjn30KSK
0VdL1dvoJQQfo4sdwl/HPBRdrtz3djXS5tfFnlzK3s1V7B7UakxjH11z6+swo54KdpIItgeyqXqt
3DfJUN54nOrkAPUyn0RjIZ2Nlna3kZllhBBtsHvT9Unf6UXrQHSddW9rGk22S/VEe7KE/LSo3eKX
scTrsVd/2qainZyKMp6fuSaGN+hrHDyMzJ/zObPlNQYaFuRV5xsJRt18TWIO5Ks+I+T9gRh3W95W
aTlB78yQcvZtyuDPkz4kWUAwaswvqYRWnIZEhgXMJwv07S0ueWb8Q6Rt9orlmq58sZEKj29gWxTu
NsoyJQrZIHqIqnnX+22sO0Pg4YEEmzVti8fJmatd2qj5jA+5XWB2vEwq7jWmBk/SdYp5m5pROqAb
FLu3ebq0RUjXAcytnLtdprewPppO86fYA+dRe3J+6KzFXDZG0ateOLUi8w52DfFTbCBDG1tFltJX
tMQKFlRad7lRuV+tflHDejT1DCq1kj3KtnZuokysDKXFsYJWeHHjw8fOMj91C2WvKpb1dcRgTQ36
tBPbSBnnarNYszhOiPTYaPom3etgq3z8fZFw3axVErF8J01OkrsIqx5nC6+hdndRiqMWcCb9RlZr
Pwp6AzB0R0l+zosZz7t2KRp2fdL1kMbfAsj/DaX/ixTqo1j6Lo3/bNLXf4bTbz/xN/PJ/IN1DbCB
oBmU6JsM8d8SAPwF6C/g0ChHoPu7xrp/B9Sa8QcBOFb1q4W2g0UjqdvfAbX5B+wNeFQUeoh/HZbJ
vwmoCd/fJYmInVEPAw+zFuA04JXnAAVMP3Qz64lwiWCraTerExJ8hs6pdIDtM7vEh2sQMw1ci7d9
50DnM/DIaQ9ossDXbrDPA/2o283J6WFDhJUY4/HeKy1q5wpeADrIb1x23Kuq04oMLwfKc3nJTwgV
PmVbLQmbT1XSrdCdJts7SABaVMLpytya4K9VHM5KpfSbVO0tX3Y4SfiljVYCHMQMt/dJgetHwKeZ
xGF5KTq/b4Vxa8KT/7ooqW1RQECo2WczzLdm68VfBZH6WvfBfBMQq6z4fRw8IxxCAcjlv9k7j+bI
cXRd/5UTd88T9GbLZGbKZUpV1aUyG0YZFb0FQYNffx/WzD2hTCmUoTnbO4uuju5RQwRB4MP7vabA
aa69sjUsKxEmTxUO/7GZZxtryoM+grxPFnOae9MQDlnaWTtrxGpv6yLGajYEKrvLFZtN+TXwCvNo
p3ZjbAcql/teDcGPlHv6V3I9/d9tzPmwwZd/rVZ6MRbkAkiK9dhkyC+J0Q1OmNvTXB0W/FKqm2ks
yjGscXJClAxn17+2y3ppPhEV5w6RwmXQ3BaeCjBUI9dQbXVsHai2Hek/No2wjE8OCh6FPq2Xd4Eb
+zPvUCtbeHtCqpuyiztxj+myXl6bOV5rUC7N4pYuwjyEDb3+r3VCgbDrAj+dRIjDV/zYpPlo76YA
DTRFd7piqG6XW1uiQLqf/VJjr6863/uVujWR9PHSwxeIse87kjShjRsyMrytQBDibFB/O78E2E8f
5VM2ib3batLcBCi5VVj7TqWHPqFot7njaFNouPzMzrfijkyIypHENC3u6JHEVlnUiga/194RLnYS
fSfF1YADF54osM7DecqyWyMW6UegLvEH883PQ5bg7kCTS+cmNvhtC0XEzz5JCs+MGSq6XVkaqL+J
vuy10FWm9cVs0C2Bp+sEFHuL43yUZJaZCGylDhc2LVUbjqWL/VxsQvOEZlLNX+eai/Eqw65/0frL
KEO5VlUhSJT60JWuw+9mwPLbmVbj12FZj2RGYO3aP6VmFf+Kp6q+93Bm/JnB8MBX3S8SgWSA9h+y
XT6d0Cs9VM7tbHjbpe7iLMrzrvoS67FsIYoGFpU4FO0ftua092CQkgqi62cVFmPjD5Hex04Q+mnX
qDCFGdfcmAOmEGGmm0BzMEotipR4WvTQzJShvpZFEv+qJgOhXls1Zn3r+DJpWcBVKz4FXYcPHvjk
9GcczOKh0ywvueFOpf/u6PGqXZK5mL+LERQ2x4jhw+AOwdfG88o6HFvDy66bkryN65Sq6b4r0SET
aYETHV+bl5NkPPjJE6e0jiS+73yUE+WkzA3mzrh5YtIxJZsYW/fPE9aDAbtYquTnvCmTbxJLepQu
ZZ7ZWOfpPZdaqcY86ki/++ZNiyLxzejir6lFfyS0sbA6BH5efdZNRtzGXr7gYDJZ6f1YCTxEwEBk
8bGf7T6OLF1ziZvxVXJlm1hl7KFxUHAlvTuXWyef+mWDwMZOoq6FRonth3JVyOWgQJhCQAWBUhJK
YqgF0mqjLphtatmG+/qOeIoU572mWJ8wyLQm0mx6szzzmB0orS0bQNQNitBQfhtHfm9htM9ZP37D
P6L5Vtn4A9Fq0rg5ap2ZALmDwq1XZsBV/poMmIp4wr0nHmH6Kfyhv23nRHEPpWNE1uDSzm0k0Mx+
xPVWGVt3NgmimlTqGtt2BmKIxiKt+6jlc6u5L6lh2sS2tOrNAiN52npe26b3caqn132BpyxyNC/5
mNGFwIgvVnIHqZctubM5fPyFDKCwSjpRHYjkxKkbHRmEng59ptxC40ok4YdOXu38uBoCzAWq+nvm
dywMiOxonYYu8D4KElKw12jh2EflwHHHep6zb1mmZ3LTi1r3I0x6sn/omQ0iVLHV3MQVTMYtMC2p
J4ndxgCxrdJ17mKlXHVHtBtDuvUD1yCjpD1aJk2GVDU3q8dMpHEd4c3rGBi64Pq40We9fTSzBp/j
XhYswBExesoVs3K+cSctEuxgxgJfmtkbbhSmVQRBgxT8noNM70KO+vybT+NEr6/tf92qYreCBE4E
UG/8noaqPkpF3ReSxu5dO6KoRuo9s/iTz2Z5pM3kfCYSWH0rpdn/SjV2ws3SNO5vGDX42C+Nrj/O
TR4soYWg4o+dOCnsDq+5LQ2lvoNiyUMQG10DrQEMgr533tPz68jK2GTIvT4ugzK+uE5OpV55TYG5
CD/9Ne6sqQlx/1Qfi0xTfwptGG/wZc+yTZ/Zw34iXVsSPecF97ZZZRh36HTKwrE3uxQsilTccEhH
49qRoAlbORUkMik+miyM5TQSH5GN7j9FouH2VvSxN4ZlbA/4i+RJKzG06CdcfJ1CP6Rll/4SRAP4
XH1ay97gOrT4H5BhGyUuFpCBj2IY2mSjJf6Ej8qc1/jVcMSPmfWjCPQh5QfVYMjbyUyq+UGpypnb
kCuq9O8SRCjFHcYDY75y61Rc/0OGyFBEk5+T6OUV3hxfyYKNZQqDBEHa9YJWRf/QL51P7jT+oFVE
DzQg1tu12oPfdH55Ww+p24eeyo1fnp9MQFyY2HR3DfYXWsTWSzzWXAJnRAvIkbX+5KI2Jb2Pn0mp
5dPGQoWB/I50kHiI6LPHcaTmYXU1kItMv7hq0DBvIvgIrvMy1k1UxnAjr+JsSsiTctnejU0F+dk6
BjAQeO1KkLAjbVtYW53bvn3VyMaH7zYGWGf4YUN6b7eygpxRf+rQnHDBRYeFpM/NNW6gOFPY9Gsc
f3WCCTIyFf8MwawXR8EGQeI9epn+kBUJt/pYX+9RaVAYytlWlBb0A5WOZGoHr196t0mRoyyxFfEd
d+Zol8nPpsePEJt+eFy8OqcayGiP+UXNVKKNmGMJ3EULLLHs33IeZHmTFONSPNAbgRnaU01r+1p0
g34TtwtpGvrC2r0qO61zdx098BLTWNVYZIu5mfEodJSz+6RDghmykJ35sz/mRMjUjjMRbpWbwDff
gskwvs7Elph7ZJXxH11CcNvXRe4u7BIF8YBVrOt5aCoWM961aL13fjd6wxXZesVyzZwX6J71MUO1
2efdcJ+z8ZS35GHKJ40q+uDPsfedK6vu7Qx/KbKd0Qth7i1/DJbtVGe1uVEAv2rTOG5CQ0d5Gbdg
NuZj6wvN2qKX1NtN4zpJcqfxYOXGw3OIpEsq7Rk7Ia/7yZ6QyZ2DlxRLHS9de5NY0+jfD57kMzd8
mkJbm6Kj20sOebi42NDKLToNHS8qvaCAD7Ka8rtQcIJdaXarqDWFtA8ZYobIs2DftacyAOvsnJnv
LQ4ciJYt5+ZnO8gC/tayu38am2J6JxcPV7F+wrAIKYsxE8rnZfnHln7fH7Ai3JnK0ZW0tGd7uR1I
dMN3h4oaexHapSg0epy0QtG5UxD2AcjCjZEmTHHv6ekXzWi9dkNab6FvBvCOalM7ssjCsSv09MGS
fSKvazKfZqrbRTa39oR9TLhgjobf5aRhpBJMTett8JRXdjhKWdSHDsk3fi2l35m3BcHWtLEsOhHb
UXqESeSNMWmRpvMWQi91C2drN8pPNwX/sTLSSZuDPWr3BXd5BFRyk2CV5kUTNGfaDCKYfmEAjYW/
EmnzhFcAjKgupif7sy1bXJyjLtG4WywiA9hXkCYbheuYN/pyQwIWDHNMlgY5d6FyvJZkbW4dAdZd
npNgmkZqnqXh3blYw8q6E2Pw2eUQjXdFgWvhx7THfPkDDBCrHDamp826Rwoa4vN/mnnKUdwmfVsN
/yZo/n/44P+gnHkLPnj40cof/3V8mv5rL7P66RRHWH/03ziCE/w38hsEOCR3ofdbvTT/7aBi4zLI
BT5YhaF/b/L/gyNo/BuPluva0UP9Tt7tKqv5f16ChvHfCC0QCtChwy8YtOE9UMIZzQUnf4AK8Az+
wOnzhUcC/H5dm+G/3gnIUHk4cMP8Uxu2efVsch7+1b5+TnQ5a6uvw8AxWd31MVaE8XLG46li1Wil
aH2swdryswXbP7L7Aap+W9dfEs2wvzSDZl5bRqV/gY3p3rw9/MunDBApwSKFtgQK452RXbQmoDmG
fuRQ62rYG4VPhMw8fXz/IIA/VE1QVkGN1jl4JrxNdW8oGyNJDxCnY1Kzuh6dT39JcHVGvmImAzxo
gX1WkgB/ro/6bBQNCyUq+yw96DNWLVpdV1vlqyrS/EqP3v9AHjJpHbxp9Yw4YycVNBdMuDnpIV9y
PEkbX9vp1Sref/8wAGOwTFbHBThcp09EDecsVEzpYR6rYQv1hUawUwwXWH3nIsF14oDgeP+8HZ9u
9zqxzyYugxevGSMc7iRo2gNJpADmFsVLE5tPk5jLCCWbv7Wk9HfTknJPmlWz7SsM9N79uB58mtWI
ntwO66/zxLPfYyReHKjYTw8pkQw3JDI4kVTevykSJ8auzz+4Mw7n36elW8iDspPgFbD++2ejBEtd
xTNX6QNH5e8JZk8YuO0Hp4Vis5iz+/6VAhmcdcJWRbrQufBAMud9FrjpIZO23GP3DNQh5m7/9sy9
svSxkcaXFT0ATdVzZkzcc6swqz4/WGqO96SNdhEdgKcJnGPz9kgv9ovVrBuqE9hqgIz9PMQF+0Oj
hF5WHYa6iLk8sHiu4kAYF3aMFy8JNRv6b1IdV66tZ5/tivFAhLjvtewYqsoiKGTFbzdph5B6yf9A
aMD43te0quegFfCCcCFG5Hi6KBbDElMv0ozbOs4caU6Kk2b51fa9k4dME2EApE2PeTyXhHalnDpu
WNUBwp9xrXJr3DRtYV0Y5eX3vKpBWW9rADbI/YvIA4cn7L24OrSuXXO/szHbM7v5d1Y3wS4dEvN+
UeMHkCHxBxpxcx+bKNkaBT/hvY8L5YavGRU6onfzrwTs2ZeWOeXSGGmdHgCOly36lN+xls3vfnM8
IA0EXB04vQD/T98ccH8ju4wPLKDlv41rLieL514ifr9c9qejnO3EjUhiQZ8/PQACBpvUBJ1PJr+/
8CwvVz2SIT4u6g6b7opzNsqCQZs3pk118CYHp/R4FDtX07JrGqALOczWeMF2+8W2wRHG8cL35QNv
ouc9nTudwCW/8XRQ+cpwP0FAGOPQ7KbhkWAc91Lq/Msp5ChjG4Sy7BqrYczpYBraSkzh2+bginS+
HQZa9zqWsxcCw14dheYUH/K6czhnzDwLtsU4JHNz8A1IpVZFxK9YiuLCi3o5cX/7VSshkk2QJX76
LH4K9UAznObQ0dNqkWpqksRiJeIEigso/PXbH9JKbHxGfGSnpamGrhaSLZRaSMmnw3nwrAQgenvA
Dsjwt3GnyseSkOx4B1nFP5LH6v9eNOke5lYDznt78JeLkgKEOltHY4GU/HzwpPfsxpq97tDAugXx
mUuPJOy6z7+laYlzQannlzymXkwv1Q6gJVsYjUSGPZtekya36JJKHBL8l1e5UvKAtT9uHbHhXFgv
rw0FW4n6F7E+xPV16p/tUaD5mQPFZKD2MaYn2K8692Br2s+jVrz3a3OYwtV8hp1wdQSAb/h8qGmR
wM51OR7UDCfCFt60r6RIrhOEtl/f+c6oOFaJBtcnMsno0p4O1WD6TXekl4fex7MUq4PyZpo7baN8
bbiyjcG/ULm9Mou0frl1UagaLwXoCfi+g2WHPGgmDyTaYIC/Uk+buZ29C/elF9/C+mgr6ZqigMvh
amb/fBZZfj0gnJQHqiDjB7h2DgQ6Vnez403HmrgWZLvB6G69KnEuvMAXe8s6NAUh7p2kOFPOnQ6N
WLvAEt2Qh6nADrrDY+J7baXqgojwTGSzaipORjl7d26X4XsdgF5blf4NguS8NYkFv6q0Jv4nx20S
9/B8em/9+HdM6mvE9g6r8+zgsWoLO+eYMUls9yISdb6ipO63WrwkF2qCV1eKT5uBqz1EgfPwVNdE
dm4Bxx2Cll50Y2WQqJzK2hSucan8eHUoLugoVMxVjHv2uuoJ12A4jvKgprG5NsAGv+qxrm4yYV8S
fp7ReDHLYuJACrjDoyznSzhblcJ0cf/MzPHgazQs6Tf7+VHRR7shwCw56HI266uZxnAWFhAw7bBN
KvPJ6/r6vusL40MPc+uSvdYrqxV3U65RgUdriKPjdLW2OvnDHIbjYZmankUz2TeQPeMLR9Nro2Cq
AdOCezBRoGdXe5XBI1YDoyhyq+jLYX9YUH5u372fcZ8HHAHW4TA6jwXMUjBw2GvTwZw4bjOOwb0O
xnyNjWX3VQqRv3s/w94EOTARZaBI3ENO525aglRog64OU+7g/siL2nhC6zbKMC8Zgr04XsErON89
LgXcCfjjdKgFCmEDT1A/5HrPtlUBiRugyOAYkdZNXgySP1eXUoFebqL26q7J0cpujW3T2dpIvCru
TCMJDracEZjkhiOyPZFIZX+tLD9ut4LYlfGhDKyiOZQALt6Fa+TLTY7bnbmiTtQ1eOmts/Ls2JWp
qXcGBh0H1+/9mwlM9x7qq9hXwhirkITj2Y5yEQPgv72QXi5XSimurjg8sY9755HcTkqWWWA28UGx
yrZ10YuQgK/0whn1cpT1dADJwIMZbO18N9DNeJndxo8PiO/UbqGNvvWy5hIIBUzILJ3UhZhM49SG
2piPYk1eOp1Fp9VsPMsCSOAjE/Zh9ohl2Ap/cmgUBnU/71aQdE0ggOdA0683bUIsapijYPTBXO3y
rkV3Ri66mLYqVro7hGZfwh+nX9HK/CikBSBi2ZOuXVPQ9Fbk9Nj5h5WVzHnkyDF+JExLA6ZZ0Opd
FS1Jl1E/ag0v0kj6Ooy7thORnDNjjmx98vEmDprc+d7nqlo2tDzUl7I2s+KhQDDcb8ysFe5tjRsV
nSq0UG3zycgkjAC9heeBihJl2I+M+OkBnhLd+wf43WlwX+SO+OOIHgI7ojMtvasbH18hsw7k8EGW
SdtFCoecAaWZC6feGiq9iHJbiq9JpTwvqtBMJ3dkVZaQmGcUdKErLPhSaen6WAljonOn63P5OOBK
ZG1zEKrsH3dxMs4UquYfs7WU5jHFWy67T0U5L1vsY/3v5My0XzQTAGuvoP2mO+FOuOUobDbkl7Lo
IGLPOZyv69mPaX7Qvohj40M+GbDBmwrl/z3CIW3a6WxVPyx7MXySImq/uG5q0XRRDMlaXXVeOykc
VrOGYOQc46XV88Uerkc7J8ul7qcclqlJFJc20vCPWr3Lv/ZD1WIXLb2q2Qqbo2pjSQuWRhLE2Y82
1WlJdbpDo38Ayb3WBrqXENuwTQpbzLFz7HVi8TOeTPif0wwwSDk5Znf6gKvytm3t4Ikmma+IcoPX
sckGbg37mMZTRV8HS9CDVo/OtCuUNxn8FoI6cZsCVHj3laW5Ay7lpfR+ch7aOOoU9O1yrHeczqd5
pqxs0+D0/9PFTvqn2zetudGGopQ7W0xJ8aHoM3OG/wTJ4PsMHJc+oQuczCstc/xmX0IHE9t5TDHR
SRM3lTuFd4azwxa61K/j1cljJxCWobkJCpxfQ8C6Qm1xne3mGwwThXtdDBYxJ6FT+tIOs2DEy64e
aBxGOMGSJinU1C3QYYdiuHVLLxigTvW9/L4sRid2wTRZ2S4rrD7bWthWTzci0DohwsVy5vrWdyao
Ap1GZkmYj6LKbmF4lMUBJ4YBtgSMcRzRcj9P24OcSwevHEFgM+dFF5vXAzrdbO/kcav9cMcKBmHr
0eXG001vyv0oMpQ9XlK6H+giIF/ZZAC+eujGXeJcu0GKkyghGE2/VzIe2uus4IexEvezcquQdiSb
dphS/YaT0nYjFykpHFxNz0iukHr74Cb15IbeRHPjXvT9QDTD7Nft93wmqhSbGpDy+lEZoxv/VgZp
Xl8XbkkTapEygZFT6zoSyetWQQgAtfdnS/xoy47Yx4KvfbnDcUl39oVXgXsPrQVuQDDSHLd9VKtO
/JbmLFgWdQ4dPm53el0TTX6jHGu5sorpT0Ja65yCsxVGOUBfk+0NbGvjKTWcb0MPZ53s5MhtHYQu
M+stxvJU9I6+9RxR/RHQzHZDbcooAIcP69E6VlpCxxmivNyLQRzxN/tSC5ullOG73ubm/ZBpthc6
qsg/L5QoYQamfiNlu6/cFIlSDMqsS1WFVpy0x7gzpl2gbLKesObb5Q3WxqYB9cuY0+5DTkhh1Crl
h2XW3WetPWwkvupXPgFLxzgDrtMW58+c9JAUMveQ0/OFWe1oHyvoWdelGdxbdVxvR7yNrpRh/VzS
cVq1T3eWM4itX9ftzgHJ2g/SSCJrdYdarBm+HrjTV9carjw/b3f+kFn/QCC8C7BD3KIXia8zledX
FLTQTQ3zQdkoMuSAEoCUUrzUYm/9x3VYC9XvfbGI+7KGNtC6Sbq13bo9YFj03aocA6eG5UPnQTPU
RkegxYk7QnBV8jWe8iKq5+WrMFYlmgkJRXGrvnHTst73Xb5TfvXk2s4OS5D4yh7ceEkxm+hmmE99
hdDlypBWR+fdrRZugzTupuZTOySdFskcodLDVOWBuhrKwi4/2G7vBDBdM0O7YZ8M5I2LY1RGKjO+
KRAZULHdN0s81b9mVav5YcGG1cEAtW/8eZPrWT09of1pxj9FtpjjRzS6yXDMc1uBvoOUWPuWFrr5
VJkQLAfOMUepf5ZaxatyTUvEeNMZut//Qqqv9w96U0HU1Pmi863AZTu4qRasM0LUi+VHjXXu7eEH
WsveyGVVXRm5wZVtBDZy0IFD5fpTdVUsjU3KWZv7UbUETiA38G6tO4J77F/wrLLgR8wmTZ6N0Ffq
A6ld9NZrH2e8sC+ywbrKCecGbeSLctpNmzomMhmISi56g9klJEqT0x2nlwfLLcXjLiIzuzg2Yg76
LUCVj9M3DfjHKq3g3dqaaH4HQd2ahCphd3IbVEK5pFe51RTSffedLbBEZV+lBq6/IdqENtiQ6+fx
2kw95baE6P9PPcS9CqfK6YhEpiItt7Cwsu+r6V0fQkQn/RaKbQotU/f0sOisLIvMxUen0hE28zDL
wQqwvZJYw0EB0ux/7CFNf3WEnKmNPnKq3HW4UHEM+hzUkT8NUsf9qi7LjQ8rRRBusxZviz/bLdeA
pP2N0ig2oqaScDDnZKEvhrzGdh/qGUnhVZAtmVETkYUWEsu/NFj2fayC9K6f0zWEu+kNa74jRSIB
FEdZ6EaV2RvatT/jErfRe8sSm5pYJjy/hq4cbAiScyAiADAjmUPZ5RxgbuU4HyC95skmMWT9sQ2A
fDiZkRTfkydlzVHTOcL+KGuoxg99V+ZYFmSm60U5mVnoR/tBNMegtUhZH/op4NLvdG53lRmTEe8n
r5nMGw/5jYZSuYX5UnV6+52qwH2AEkw2WQ0bOECNMctsW1Lkf6fK16ubjk+SC71p5cNvmerdnT0n
o9eFEIlNteewgJY4yKIY59AqMjlsYhU79X7uzMHdNJC87X0xUoJuxhFjEfx7CwjRnMx1G1oztOwr
zc/7dIfb4gQl0hvLOoUhM7j6La0xiCaBBtK369m5/iwjNPdr/u/Zp8QWw6Po25kY23Fea4m0n1s8
3ttCizf23MxmVGSEEEWO3Vfax9rqMBXB+I5zocNRiwxBYQi2CY6WFiukumx/O2uheT2OtYepfZZC
m2Ml4L0emXym0x6CobUcDH1Oml2rakvtoT3rcm9WY85nQeB3BWe8wtqin9y2uA4wwX3MPBw9Qqtp
vE81cSgEKDVd1+xhYwW/MwiNeSh6E2WtGvCFhvCkkh/AJl19BT29qXdlXpgihC6T9+Hbt6YXtzUA
N2P1LeaqSEvJOWt3g9dnPslQ6bFO3eSYN23D3mLU9xxk8bYyEY2GtpysC6O+wG/+jhoA3dj0sgCD
T283FPWoY6H+HVGG1tc92RRbNIle1DXapQd8cQlfh4LcB8AAsvjC1xQA3TDaQaXHgI8m7GFnHhYC
Z3FvULG56WEvXoglf3FDZEBAE8tkPYIv/I3veXb/JUgMLK4x0+MMzf8rdF3jW4G1yQXY5NVR6NQi
Vl/9Bc+1MHo3S4wivfRoKLMTV/Dl3fge8rN+yffptYFW+BebLu6B0EhOX9Xo2mNftEN27By8ucwS
s2YLQex7UUomjWu1D5MEJ21cb05HaQeRaksjsiOcleQqgIZApZnXBw/52gWc4LUFwXLAeH9tQ9OH
OB2KeC6KdfLAjo7ef0SayjZRE2hBqfeN9u7Xtz+v1xb6imi7f78t8NfTwUgF83qYHtmxFqV9rydT
90uJud9Yi3kJqH/1RYFn6Z6xvq5zqkdd1iiDhxJw0rASDlniQ8SjFnjp+M/bz/TqQICvdDrYNoDq
T5+JvMWstgY7O8a4mHLV0Dz30cLjf/gPlvjKFYDBBJyMT9TZOJwKdq3l+bFqCvnFWwVNUaPasn4v
pONDkwLN4TPiDyhop+Ooro5Nheve0UsdGO+pYSJN8NNP7501Gquo62wH3gNv6WwUMaSI/vFFPfr9
PN+V3ajfYdBaXiD8vFxvmOuDFuHjGKyb+hnkWI60ZfRg9AjqLvGOgShD1iNEYPA/892v53SoM4RK
F+XoE93j0dGWxqHTa/+e5tQlf/1XFtvavlstNNgaYAGcvhw/aStMTafg0Oaad93JMQkxpbnke/Vy
2qAX0ANlDbDacII7HQXaOC4eZZ8c2xHv3qWpTK78GPnMRDMG+eN7VwLBTBx8AZwU6IznAKk3emYh
qyAhKjDR+/sajmB1oMVr794e55Wj/WScs4dCu1MFqYbPwWCOfjjW2tYQT7jCytCLHbUTPh5rb4/4
2jRCC6FzjuvJujmcTmMxD362FuBHf7FLuVkVgjdEvJvZ1eQs6a+3B3tlZdhQ8VjleEeSNbL+Ms/O
2cWccq1I9PSIZ6lx9IyhQJJezO2ft4d5+UzAxVDKLHjgLi4uZ7O4GpUFPdXqEbfn/JvKRky7EBvg
laGpcfO/G2sFhZ89Uu6Xvua7qjiOmak+wCm1I9T207ZEyHbhVb2cvRVWdtiSTOxIKCBOh5KgfXEy
z9lxqKz4EWDA2NFf9d7bbMHgcO3S0abiPb1oRlQunPk+q/LjiEze2xoQ3uVHzO1ylPCF8q33dqzW
4XhVUHsdqCjnm4UeG4nnSPKpAeRABOZZbAZDuheK17UWOYHm8ZgHl8e2cP0bSr3TqTNXvB81Z36M
MWfjMgiNpGNTcsarXvebO+lP+V2updrRtpsZ9MMgyfPCr/DKovSZVKiwOFayNZ69PUfk4EBLlx89
AWTOlU3F2Qbz5eYLlry2H729LNf/2osHDphOuh4UaKtl0vNlaSd2O6Vanx+RzIkdtyCanG47bGy7
yG/cXA63SS3Mqz6g4/v2yK+sUh/VOS0dKtz1f6cjZ2NGzHuV5sd8Kcso6IxsKydzubBKXxsF52a4
bNCXsH0720kcf8bxqBvyYwbn8Yur52kV8Q+z5MLnvR7x5/OIwdSa7kbNTqF2+jQxUEfszMwjBrzq
kzvY7afcS4iYjLl1teC/lzIUX1smFFB8ewF3EWg3pwNW3jKpZNKyYysg3C6+hkWZ0IKbAb3+p7ff
1Pq7v3g2NmFyA1ZLrvNbT411UZfjV3FE8Uvwje0ncEcPxLfrj3iCj1GuxksNv1efbn1hVFXErZwX
vBNoPBaCWX50RsPeVdwkb1CAaGFveWL/9tO99gXQzdQdy2XXxVnsdCL7bIC3MbOPYXpRfnLTrrzF
Lwex+1Dr0YgzoBP2cUvqeOFd8qx89SnREawPChzyN0nh2ZkwA4uTMRrnx9lwxXcrGHIUA0KR8rpY
8XCpO/7qEsUIVndYng473OmDpmnVLT5jHH2JHBDXpjZKVVFs69Gob1387r69PbGvLptn453d+6q2
B9gC9zpW02LTjS+fEuzSkMfl+Q2Nq+rOKMrqAgvntRk1eZuBRbjdarB6+owWLmOYAazIZhwvt3Ge
+lM4prL+FqeWbl7YO/+6vJ1/GM9HO1s6wE50t3IzPyKJa+1orjsZ0vyLH3KZz/s6r1N6igDBC/FN
Xig8q/6CbORSZXFua7geiz7tZOokTH4xXz1DXII4VcGEMP04ThOIZ1169e+uSMGTBs8CsR2bZCwx
maBpSAurmT70jhk/yKxNrqrWyq/nXldbHBKc9sIW/9oKWOOWOcbYqOzzAC3fF5O7qj2PiyFT7H7z
SexqjG5Q1XamLPZT7f3ksG8voDSvLoI1Ko6fXZlRZwsPakIcS0kjXDr0epraelR5rJMN52oX9o7X
ThfuY1RZK70ehuDpcut8rY/9gb3DwhOVCIs6j1w8fHdvf0iv7VCAW7Rt/5Ym53yBoRFFjZo2PzYQ
Z4566opPZTpin25PGCV5Q3BroUa+wjggeS/Ncl1ZeGfz7vCyRr91+nzoAnWCKI38WAQoBwOhiCow
R+sGzsklX9r1P3X+LUEoMbEPXiVHL0jUONpna+jKUc39UxWwVAfRqSfRWeY3sL9ln2Lt9a3xm+qJ
nqe4wBF89RuyKH+QjkHkxnf99ElLPen4N3Fx7LkT7MmNJRI5VXmQbsy57T8VbTZ8wU2wpGs/Gb9n
pPRLjfNI60vrU69rdH9T4h6/vf/Fo0Ih69qEp/UiM7ZYlh7omBJJbyzA094w1C5u1fDDnJYRqK6s
v9NVEB81rNYvTMhraw4pj87Z68JWOa/OJqsYg0aHDuc18eRt8JrB3JdwUwgLfYUuO9Ish8avoeOb
HZVVEMgLn9ZrewcZaLi7ILVbw7JPX4hmxSmXAZEfTRJh7zuoFZ/RF+UHg0SmSOipsw/S0Vr+gzIO
Dj/aFSDE9Zs+HTXo8hn0rc2PZW23uHs0WOfQvEq1+xGk/NqqDe3Cx/3aZmWDJXOXoux3z73pkwUj
UDpa+ZFc2C7ZTJVsAnLUNfSxXlaWl6qd16YVbyMubSsJnsrj9AFHFeuVT3Ly0Uh7n3Gm7qcoklVh
nqJ9nqYp+JNy03p8eyG/VnogVuDatlI6XfPshEItQ7QsIsmjRNeMuUVSVrTM6bnuV4Gk3JGCJT6/
PeRr87rStlcUmJL1fF7nIW+WHAXoUc4WxjVpMi9R2ydjCh3dLj78B4M5KNPWlgfdyrNlkyW+wkVv
4HLv9OWjI2EH7po5K3/2GAin27cHe8laZVdmMB0HF5SXeOOevsM5wEMg8JlN0XCP0fJiohc/JVs6
smrjGslmLG3jQ4bPH/HNJgaCyqP9kwhMFLQ5vdSEWZ/tfOOGlMcJAWsKsOFsRa0wlfSyqqD3Kotv
+KIMx6JJASepd/yjVczdPTr12A0t+q53jk8T4EKZ8VI5tU4IexVCXE4q9vDTCUGR3neOxq+Ajt3e
BIYgJUSNzhLlXabuW+JFCXJOp4fBGOw7LfOMUMc2F2HChFPP2y/ntX0ThjR9IK5kALXrl/CspB+T
PMUXvS+OuZ36O4CrJl0dJLpb2frLjhiX4Jf9fzk7rx65kWBL/6IE6M0ry3W31Gx5jeaFGCPRe89f
v1/2XdxVkbVF9GAeNAMBk5XJyMgwJ86Z8uy5ghJlzy7kd19/CTkVDFZC0wFpr+yibRDtzESa+QWc
7SWiw8L4o3OS/g/RmUlzsOa2vejIikDQPlZdBSNMPcGwWzNJvePUbnkZsimqGEyDYKgrm0jGPEOy
rU99xAyB98UN/SXJjEgLepmp+J872Jt+CZEpy07sd2tlmwYdNBGwfW8aCx37KgT+TGJ8VBvWz0KJ
Tr3ojE/w0SiR10RjeeghzN0rmd/yN0wUy5anZD4zZKj424c3JqgXDCga/Mwss/fqVI9oGBX1p0GL
7Z2849YemeHExAjM2Ooq7RDWEsVAOWg3AG4/B1MnRdZV6xHcr3jX5tE3SPeVnXO9vb3/t+Yq0m1N
dAPiqkh9hcrYu3EOP4ElKN4FZZU/3r9Bt94Kqpb0rJHJApMvf8lvB1kC8asV0AZ+UNYQhIxaOi+X
uuh792BrBQxMYy+anWjn5poMI8INzpwbkPjrNQPkkVVzrlJ/LGjHe0a39MLjhjM9leruqRzsvWf/
lp8goJTBlSM5D1crTiLu61TXUh8WauUU5JURH7QiqB80LbXejXYcdRAJ5v1RIIG24yhu2g8RFWUV
GW3r8u9/O2FYkBCf0rAfETZPpRL4VoLQGXSGH0UctMc536tz3EyU4Yv43xVXuy1cO1OdKUn9QgM/
axB6HVv4nk8Aypsnu+2G42IXP3Jtci8a7OCXOOq1HZd0K1VzaP8Q3TP2gW++3jQ1W8CwFWal5YV5
iV0F1nYrGHbKjTc/qxxMe0UlUHW8XiWDKHyp8zb1o8JOEXVJQ6+FrvcIZ1P0fgCyfh66GZYbMYO9
vX9vbt7Q35ZefVUrckigApVmBt1h4blWFn2tHTCPnmJLEPH91W4ep2QdkJcGAMHqi4ZxOzRGm2X+
LBakuJ1hILKq6hH1rPsL3doWQDmJlAelYK97NFpHQV6NZWLmoF7rJZY5dYB/1ZyCQgNr8U4scXM5
onF6QgZyqevOU6VVS5yEDpZq0XHw4iKrvwOCbX8JK+j3BL9vHSK5nWxNy07Nq6TNbxcxQ01UFIvA
1fUZJHfg9Q9LOUU7NnlzS3C3Spgv7ZP1kDyTAW0ZunHmd/Q0lIMRgY296EXUfR5b22l3vtctV0oo
yCQ8M0wQe6yCENHSJXf7JvP7Uk8/d0Y3/2gQsfsDWhbDObSUEP5DlYmE7RVj8pqrroKNoFALmC0W
uOdsYRPj59VlcDuwiBnQ9EMZzcYHONLnhzfbJZpRiBjKAjyKMqub3plB5ugFwZax6NC2ovKT0TwE
n+Y5EPzv5Be3IlwXaIFMxh0efWOVYOCxkVHVqP40qAYf+8Fqn2Ijyx7ruZgvVtho504L8vcJyLPK
MxulhqSxtf/I1LbYsaYb3xc9FzpG8C7g5taICgt2wwwPmvkQr07VY98EIAqDXAEr2sSL/qWD2fnP
+0d9472Cb0iW55nqwqykgf92TZqCgQWkv4jpqLP+rcLb/sDMgHLKlUF/YeQrOAOAh5Pv/qo3Lidl
Szmvyt1UGGC7XrWNKheFKIUPXCyzODaR3YGRHDUnPd1f6FbtCQ+n4dsIWKnyrWIrhhARVC8QKZia
2UhPauPSgLO0Mvu6dCXpMpD+5CGBLy4ZzORE2JAfoxrGzgzWlecga+sHq5jEh/u/6tZ3ll0zk1tM
jLkeuVoaN6jJoHMfYCHswfUAKzEkx/WFQRrlkWHU6sf9BW8FCS7xLMU/g0R6M4ypBSP0dAt+iggI
UrKiQ5yy0mYmHZRRTlUoh5QGcM8IDKhYhRP7ooi02Nn2LVvDVUqF1tdHYPWu0V8CHuRyrSmrLl/i
evnLEdn8IIzB/lyB1z9jbnsUC9KSVnkbpFmyWw/5IiP0q5d7SjNDjHSdfQc2+k99qFjLu4ryfXNw
qSkcISj6ntKSmkH69OHsTa6rL9/uH/6tr004SCmbuUKa+isfWo0MlpgTtzqF6tQ+WlNhGieT9PCn
3RRD985derPceSluxEp8aWpfTFGStq85rKDwh4/OsDK/FdnwVUsW8QhZv/NYxjFaZEN17DJFPESM
BJ7vb/bWN6YmxKwfRRSId1b50zSZs950Ye7b2lCeGOISF2WOmTXOlJrxE5H80Jbm//LS/3/5i16n
B9dfGfQjBU1KIoyNSn/zmxcTWRdknTBzX0/i8jsF3xjQuD1+QzFjvCg64hROPCMDay6eMILwaMHq
dKCtUz2qSxchG1Yal7JigO/+Ydz0PqgSUtwn7KaMs/I+QSli/LaS+4XDGMEgOhehAjHGBwdcwAHG
QuM50JkUGuI5PBpaSyO0mD2mQINDWSNZqypRsvO23rJGUhOyacIIyGhWP2lO5mqEwzj3aTXb0FIP
jKNyOoiIHeCobXhphrlQdw7i1i2UrQeZUfPnumahdmUUoB6W+2Ku1LPZ1NqjC2zmkTH++jyZ4Aag
77QOQz4Focf83rzjeV4j2Y2B8KTSoCek2KRlWTxGRUHn2bcMCCeOY0+vzht0nVECMO3LxZ0j8xnj
OtRMecJjQ/HbYgDTw7E0hwYhqqekbeZf0QRwypsap/w36KBs9BRtzP69bzTSVq9/KrdOZjmy46jR
dLy2ZciBGiMJgIn2lTL2ByYm1K961hjLzk3dhq5M+8qeJt6RQue6C5EmE7wqsr/W1VTuZv7T5CFE
ivxJzZD2+/nmXTEtCFBQmh2LrcyuXnqXkQULQG9mWBBlR2W9XNAxrsc3hxacG2RSCl6AAHKN3dCr
IkfZns64k4Lf1IMyP0KwsEdDt/WvvCgqyB46hwQWmzKRprfslhIDTfAyBgLmVA6MqEbcQ2esR99y
USD2zcysHEVV3HT46/5xbi8U61tUcCQAF7XJlZE4xBbAw+LUB21lf3CZXlpOhTYo4R+VaCrqkYwf
/9MKO+Z56bq2PY2inN88sf6qdfGKMYWE3FwHznVEVyJGX9C34zk7ZakFN3ALygvJCKHOoJ5qh8tS
Z9pONLN1YTxqABAkkFpKS6/edPhpYEynIO4HzaQF6CFES3iaWgdRQzNn+WM0GNXbUaEsCtrVIO/i
s6/RDwWUkBWqOuTKRrb8S0lwOdiDOVyMTK/fk5zHf9Tu4O585hs7BQBPk45miySmWoUOQoRW1fcU
PvuxUHIPDRw9OKToQsB8D6U441CZ4uyEDjf8goxJiRZR0AUnujItCCOXpWTUymdkdSokfVjmXFyX
3M9TU23cyT9u7ZDGhkRU4vDQCb72djUVgTJwchJMa9QZFy6YcVqcSXx12m70qbh3YsdB3NgfXUh4
Dg0T9wrA63rFEjiFVblB5qtap1iPS6fU46mjBVN9g/OhefNza5NUgReHrIOS67rLvyC8Ys6aXvh6
tpRH9BYCf8gbRtQoZ10MOhVf7zuGG+dJYR6pddjIaNassXIzgi2F42RMwyZW9rB0uu7lrjb/LKy2
nQ4d86x7rnAb8cGzKAlBJMJLI8a+Pk+RRWoSo6zoM1yhiWM1BS8B5B0eQuTZgzn07js3U9U9iN6N
V1LKSutQYpmAdNb9GGZiIgC0S+HjgLSviAIEf9d1ND/eP82bq8C8BQkoaPoNs5LahEafANH3y6ks
T0i5DQfUZvfCxBvfjLNjfIfzk5C8lUXC3FrURj2VwDPIic9GDObIG1FQ1M6L5kTaudVmNd25BttF
wcAyFQhND8kJ8yjXn02PwibuW7fwoy42P9nRYnzWIR74uUSB+TlDWcs8vvUsmVKi9AdQVELd16NK
SSG5aBW99HvLEqe+YkQ8GDqx00u5tS2oW6m806mDN3BljUVoGEmE5Jjf5zbTiejMITpWBkzgNpSL
kXc5/4ddSSgHMBAZcKy+XTIHdufAFOBbYtSfo46BTL2cd56B7RXj/2/I14e8Cvj5ykl2AglQBFZq
f8yK5KkIluwUhMPAO5trQG7bePojCJ1A3TGRraeUy1I+gQyX6Zh1v7UKwGtOulv5kKgML2aYqE+0
xyEFsJAkEW83D6BGcEXpIGIAh6wOMu7J4bQwqv3GGv7pEY6+zOHbuW5gkcTy5E2DPnBjHTXj4bM7
jI2f9HWhe5S/6z/mlurf6b5V3LBCQmu0deGBwirWs3JzgNZpRlHL1zRGygbETZ5UR/ulocfkT6La
g3tvl8MDU8dHdQZwDQLj13d5Lg2IN9Jl9KMy/DHVjn0QSvvRMgcHDcl5bxBwG/u++vvXGIza8Jrz
DRG6QoHfYvLVUlhg1gIkCAIl6dITz7f7vhhydFGqsEaLGo2Jca8Vv70MOEtGqOjv8bBS1bnerFMA
7y/SeuaGQ/5cOM33Tl2+IQbhHmpzfCkqpT6/8WvyqAF3lFgXCgwkZtcr9qbOyEXtiueosRl9n4yT
0KC2iAqH921R3xoxvK6GHhAZjMr5rjyYijLAAPmTeI4zTXkgQUOOrIu75YEH36q8AP+ws+LmnlN0
JuB7TQQ1Gk6rE42nXimRT4996NwW6zghqNV5YaDZ/zZKNJk7d2PzprIa77ZMmtgcsfT1adKI1UFS
yAmaAUkSY+rFR6Of90CHt/ZEbAB1LBeLSy+N+LeK0DQ2oY4XiH0kbKD4cGb16OSOeBJZMb41SGBD
cvyN+y5J8ddPThaZSQFPcuLX5VQ9gebJTrM6ajttdPkRrsoCrALVpsznCHw2Y6p4+2Aw4WPye8or
XxDnSeFyjZPG8ro8DIq/UQtJEcFrYWMJ3/U6QsSenTaau8dud+tgiWNpeHF8UPWtDjYSShCmE7h6
yo5Beeq1umyPUD2Yw3PiWv1/MBYgmsSz+FHKivLX/PYZ3XYwe9scyOYLwNaaoqAl2pUFCoX3r/it
XfEiSBAdkRhtiet1UPDKZ7A2gGoyO1k82r3Ov7GjLcj6wl7znxYDP0IBjtRujaEOukBlqoPFAIIO
VA3cJDzBGNB8WvJ8fjNX7euueFQB60lvvYod0BN1O2sUdCjz2mXeymy6GIIIPfmHwfH4RUML9833
gXPkIaKLRW0CnbTrs8wrCE2oXKELDf8OUzqjXYhzl5cwdN3/aJtnj63RBoV5neecGfuVJ0GwJ4jM
hqpik3VDDZOMih4zpErlfLSHKpYaeLICcX/RzfPDolg/AFZSSLa5sn9rIX9E4Sz0w9IQfqwI5Sxg
wIKXpckflqr9obWRvhP/3dgonSBNOhhqyJsmVkIDI4nB5fpGMsWnrqmMH6Vbj5/w6clRBPAy7mxy
ex0MPh/jgLRDwSevBQEqp3SnaaR9kE5UJY5uabf/CCWcvyCTDnfL/RPd7o5OBf0R5iyINsnmru2l
LhUjskC1+fkkRHnQtEapjmM1ixqGHMStvdjM6z1ljO1nhFwAvIoEYZMBralAE9fILAtJdt9dzOAJ
dmUIvNCb7z5pBHZel0whVGV9rO548Rt7BUkJfpCwiW7XmlXWKoCxLTadP6Q8f3Z6FP/KiqL/5hhF
DYiT1vPn+2e7+pD0VkmDYEOU6Fkmtdd3ES1iSDoRtHzGDwUHVfa9HBiJkNmy9xiq5W377YGSS2Er
UrkWuKjNZMr1Z1QAHSmVY83PhelYn5u4tKhCLvFOrHJrFZoXaM/wiylRra5ft8CvVHTz9KwYLTUG
fPYpQcVoxyQN6RVXm5FXjcoqmA6GKFfvjhmMU1NGJuKFBIZIdapJraGn3kCBGNdY8dEdWns62LU9
/wo7Da15ICLW+5CESvdH+Ax/qGFpfyqVrp5ObZHrGgxpWSCl59uM44fESXghSKrBa3NgpI+jAjXX
k1EmontuB2z3UI55nZ3p2hrjRZv1MjorWZBbL30z1sNRMyL351iQkdI8KiJYwWbDRgUssew2ek6R
BytObjU34yFUGtQOkYos9AcFuMr8WLh1/jVNI3tBTL3Sp/N9m1vZuDQECYEnUqYqBLn96hMtmlpB
buQoz6ihtrQdK/ekIvV4hq+8ho2s1t42SCPXo9AMLIY2BvnxupKh5qkwBGqlCNXXxkHVK/MkQYFe
v+jJnl1szQJVBUIE3lOaq+swgWr+YM3Boj4raYcMcQhaYGnDvXdNHtDK+BzA1nToMEFIWVcHaNiw
uqXNpD8j+SFgJmym4DzarXoK1VQctLn/1SWqVZ7ngdGz+9/uxvXiIGVQYgP62bTLdTEOeTxl03Nt
FoiUiiL8qGiZvWMhK+fLF6MUCFaJYhd9ecp3166Ci6BYE4QhzzBUfbFiyKcmR/HqIvoZQsfizcFe
NrDdlqFx82irSeABbc/rBUXRj1ZTCPU5gW7voU2Kr7NR7Y2S3VzklQiDwoIMuK4Xccu27xKr1p7D
Duh7H6rRGX+xHO9/oa1Hp56sUfWkKuPSfVrFc11Wdbqg3/wMeCAoz0O1tAhJFwM1ZVhcd6fwbnwq
Ck8Mk8PaC6B1vSnb7upgDgbjeYpc9UcP49+jzjj5E13+8LlmpP08AWvYeSVv7BEcKcsy8gE4aU1z
JUy1nSG4M55JJMW/hoOU4IJudHFEb6R+G+YKWwQMzW0zpMoN3Z1Vi8UcZzVuEsd4hlwLTnBhpkej
ipjKgjrvGNDI2rlhW+/IerJpJTkIqCVIK/oto0lza0RpuzCfkyAdj1Ng5gd7auFeLIfeg5Jx+njf
XrYfUMaqr1oZtOto1l2vF5cxA3dwTDwTpdoDMt161T3awimaR9Vt7fpdy3wLIPcsT82dKHLrx0wd
XR9mAQwQ9RQzrpfuFIKvcVHN5xgqT1SbleBvAMSAjMAXXaYmnD8hPOkeJnXYI9+6ccgSjQmklayZ
6Ur9euWELnA4O3Ds0IMcj1USdBAxzoEHShONz2Ky3vxRqTTgqU2K9/J1WBkRfNd1xQApFSI7LDxG
r9NLusTRQY+zdPDqYR5+3f+qW1/DenCFkzwCPCVIv97g7C6RgTyteOb0Uc7uCvg0nHqvZL+GRnI5
WIbRI7kxegUbfp9pMVI7tcSzKUy/MNLl2A7VX6Op/DI7PfScuPscR057tJX5ZVTNByeZph0jWtU9
/ucnMPLBJWW3+L3rnYK3BihJZOP3htVHoKcCa/ycltwxKBddp4NHlXn8/AIndhT87FUVtkVbgYRw
x+9u7xF5F80LsiESTjrP179jMVAzTtG29d06cL256SuV3nZb/WVVDK5WCRN/RjTVe4WJ7falQiBp
EdU90pU1Lf1guxPNxTz2S2u2HgDVt/PJqPJK8dpIs2ZYIRXrL11Dpt6rFr37Wqi18fOttkb5n2Kk
Lps3PNara2zbjWKjKJz7EeRMz22qJiezqMcdi95eWeovslyORBEGt8YlJZMdpMjAA5USGuLcyfhE
v8Xx3EE80Xvfy+K390fKB1F9JB4wyCVWFxZn1dVJ2OU+EjTFj1QvjJPjJuPD/ZN7zUauIzm5DIcH
uRyz3utadQQHt7FoovTjxFkszas5vdRrGoqJl75X459lYSjL0S3GCtpOAZn4+BTCJDEenQKWR6tS
Bvtg5agNfYYXW0SeOY+Ug1UX3O4haZW6PM6qG+qPuBw72Rl6uHVGlGh5fqm1y3r7tcXnSW+XRe/m
fqL21oGOuTjYJdS4989o+9aDCpLSg0zqANTdVPgmpF1mNyh8W2gGQpiOdRyDzDpU4IfP95fabIhy
OpAn8K/EnOR2qwCtR3a+Kuyg9Ds0jQ/jEImDA8PqTgdy4yhYhcuCUZEE0TRbOawySPpCzcaKG5vH
57rRiSWa2RJeEKBSg8Z2PZx7S4t2bO3G5iQRBAETc85sc2XRuj5mFhQgtd9ZCPe2omdc1VCn05uP
kASLhBhBWQqK62pilk9xOqMe4I+BOhy6tgvJO6v4eH+VjU3A7ibdLO0zHlQER64tD1p0M67jkb3A
nfuwoD7+nBHbHCnK7HXqtkvBLPQabDLgyrzY6timBQ2VwV0qfxlb69L2hn0cQot5PxG9+QUhAmJm
g7kGCmsSNna9K0oxaC9HSe336qR959uk0Ieg1XeC6XyKvXrsA/hiFu2tAa5cFuErBBBf4XerHSpd
UmhR1dR+oulMonVzAv95sPwI0ig/u3km3jjmwzgkC9LpJ5Ym2SKCuN5n3NWyFFHUvuJk1YMDvPkS
pWl36lP7jb2y16U4TAmYpM1KQe96qclUeyNrVJaK1epBSeC4bGOjP6UUh94lcKB+vG+Y20sGGQnR
EKU7Ujx0U67XM+wqcUWg1z6YXutU5mZxzlXxRmTm/+yKEiFXAKw8NZTrVUxoueNscGsf7k7lGDpq
7mWjtZxNba52AtebG6IOSW8J3VemwK6XstXUGrvFqf3FVIO/gCeNH9puXnZ8/NYlcmy/rbL6TPSJ
EB2As8hnvsI8xJbdTQc90RoEJQCD/ivM8Z/eGpKv/+FjQecufRWfbJ3Z1XZhqkxEN/4SOuHTKKnK
dZQg3n6CmDt1NhJJyAnWusem0QUiaqzG7+HE5Son6JBE8fxmj0hIIvHAkrOLeb3VWxzAYl83Dobe
Bkl6MOBd9Z06nJ5seP0/3D+2Gx4R6W26TnJglydiZeMDrApMfC21Hw5u+DlrFuVxVqN34RwPO0/W
zZUoKjDLLgGr61puTN3OLDq7hvZS6Y9OCzmkGiXOYY4p/d/f1A07l2JS+F0gJhLzfG3nhDGdPuRJ
43dTKA55pRVnLdQ//YdFKEXKcgIty3UImytWj5Bn0fiqTO27fBm9blb3LtMmUH61BGJfOWJBFXLl
z5sBgvqqHzA4bupjXUGQX89ofxCs1Y9hXuzJNd/6SppEl8gwVupBXh+dHVPWcvuZXcXBlBAHzr04
FyLuXvrBLPsdm7j1oYDbAeGS7BtU7K5X05nRDPJ5aZib1qtLHCqo9ZqI5tz/Urf39L+rrAFVgctM
F+Skjd/GcXOkzl8c6gRRlzIKf95f6dZ+aCEQxBCY6TTOr/fD8F63UJls/EbEw2MyLsYhbKfg9B9W
IUXkI2F+G5xwqBUlDH5u41dwwh0bdf5HzZFj+A+LSJYZ2iFE7OtIPW7qUYRj2vqBFhnHcOzGSzSb
bw/SCZ55+fg4wOo2gFko+xy3d8rWB2Xg/Knqg+k+Gihcapf/sBsmR+VwGG/5OqtFw6mzliBvoVhF
hddz00mxvKYo6j3O0ZsWABb1dRiLboi0xd8Kfp1rdkxBxRxbPs9HUgPbQ9nrzQktPps5Sjm+yiAr
b971KllvTvFgwMmGSJR+CqoW1SUb/MKbD40cTbLRwOHEBIK2WmUAUGw2Fsxv2aAekiQWR73q3+7h
CEYAYUhZOvnnapVwSCy0N02g9mg4fNDiWPmH8TH9Y7h06eOEE/rr/q5kPHWVpVNXYj80+qh3UVZf
Pa5OMZT25IBgXuxK6R/ivB/TTzlSS/lLMM5l/VxMQWCdYxt56wd6xF345hCd0iGlYEjBSEHAG18f
65hz5JMxVH7atNRoozBUf1YZcowHRqrEHzDz9HsecPuKkPWwomT+xWbWAYXhJohMzQbXjAimPxSF
MPIzEIPlopuoiHi2lud79eDtmpIwSiKdKd0QKa1ugtIzYZmALfPDWRmjo6tktfU9W/Qh/CqMRuh/
VWkS7hQx5P/z+tteryl/02+3L2zHYaLo2/ldr2jvVbTsjyYFxT/nlBj0vhltL7p0J7h6Wu4qbHer
r+g4S2sIyBF9xpzEcWqAHmd1WO08kLcOEVOFBJ1iGZz4qw3Fg9oNSlv3/qyn33Kj7T20p973i/bY
J+VecHvr9KRMLE1u5nbhwbw+vbJUl5Sabu+j0NY+wcT1N3Dg+eIsqHrfP7zNStJ7YdEA9+lr8cRc
ryR0Sn9VN3W+U1bimECzyRSP3nrxMjc7S22+E36LFxmIsUE4sxlYyOe6jC0Ekv2ggC4rTdz+mHTV
3gW7sSGiQFDTIKAk5HjlkNt6GtQYRTAoQ+Ja88Iu/ndKgxy1cBPt7jcfHuVxC8QCd5lO58omDKSm
69HRBvBBVsl4d8WAJ9pBrlodaiQf97a28ZevMHQNPyXzYGrD19+KuMls2twYfc0ZeQZ68HnFAZkJ
q3lAxsukbzy3CFDRqxu+1aR8/U4gsj1aAlFJY8k7RLFrA7ickb3gEyu+lWXxaaDUcmjVoL+Mi7lH
VLDJXCkRY5hMt3G3abyugm1wR0tUj7kONBZ1TkTcSrITJzmjaWz4WtbYf2d6EL+1/UnHDN/MmyQ5
k0mdr8/XCaeaVm5j+73DQMGFFlBoXiAzV9G/HcS8R1m0vQ9UXeEtxnZol9EEvV5uGvshDbvSYSJ4
UA5dpFqeou16x+1Hk2ohdOEZLOPurdMWoUMM5urJ4mcR89jHxumwTrtrnQLJRBi3di65vF5Xfh9G
VRpXdOPA4csJ1+tNVWoilQ1m3UfD2zhGJZgna3aas2ZOCnLMtXZo+5iGMkXgh7bW9t6Cjd3A1vdK
PE03EC+z5oWxIkAceW8vPuxoTXh2xoYlWr3tsnf0uRoTRU7ii+MSIdRyvu8MNreTpUGNAE6h9kwa
pV/v3FAjhCmDUoXe26mqczLokXp2qyjSTtzUYTry7JrOwYymbDlVojXeyFIjIVMGM7EURPjSsA+s
EsbaIooq1cHwkwXZNjN1nQ9q1C/P0diqnxEx3euybD41uDNAOeQK/EMrdOVpuz5342WxTAaLRPOg
iSC1Hs3SzOhT8kae0iJG8W6sbbARRqchGWaQKeun+6e+uUTyR0g1bjniZBMaX5+6ACaRz1lqUmCA
sQaXlD0thant9BY2lwjcPLzL5CvUWDUQk9er5G21OIMDq9gYqeXTONvpsaLuf+zNXf32m0vJfit4
c5ysu7pAdEpIWlQn8E23M+Zzh/hKfgjR7FsORg+RqvfW85P6VaB5ecVeh7evd2brtZ1PQ2f7k1uF
nhXCUVzHcbWT9G2CJ8kKR7IH6JMqyoZTutJcmk2pY/sDdboX22m0f2yQLI/ViKi3mxfKznTr9hAx
CrJlgJccJB/uelfZIPSl6x3Xj2YnZXYDDoEDHd3sowVf2Vs9Hq8TRXfZrpcD8GsRj0YzM/Qx28Bn
AL2AnlzMzVFUTXVSWsNEZxNtXLCSwsm1kyoiK4M13lh2zvfGfmk+0fKUfOmyeXO936QyHfopGE0J
WfpDqfb9Mc5L5zTY/bxTin8duL7y8GhBUIwH4EGdkq78ai1Lz+SIwpi+NIFad15Eg7S6JHx4/SVV
6r45WTEO94gOIWIjDZFCd1aapjEu1TDP4gGPmBlHywxbxhdGKayZ6FEyf4UYpWjOIonHwNOKzkrf
NYveDAA3XfNX09Zm6ZUIJ8wosGb5MHhWXcHeHKWu3n9r5thgFZjEm2PSZ313nLOkhNlo5jYZXho2
zCIyGlUEX1LDCMYHJS2d0GtwKMIbVau9zBSogwN8PIZ+SY1uelFz0PsfA9cKgsekBy/3Xh1F3Tyr
Yd00x9atIKGYitjQHwvNLBPkOY0uB0GXGfl3hsLm5dwYTTAd5mSZ8i+9zUTrpQmVMDwlWtcuR8Uk
L/KczJr+ghSlSA6KzoU4xXkOs16VMO16cvJwcrzRWfT6Y9pqA/rIjWWKB+h4g+HAPRvDM+eqGKcl
hefmY1/Qums9dZ5H96zEdtt8j/oUvmsvIxvT4d2o6854acRY/+j5XsPXZGic/M9J6/v8g4gb6sBh
FabBl6lGWgw19mCKgidHj4v+QzBpyvzJ1ct2BpQSq+HjMjZq5VXwOlUXEE4m8S+Rp/UR5KxTPtz3
Ulv/QW2XWh7AbRqTxDLX9g34tEViL09fCDf1P8e6Xr5FOuoEeuXkZ6FUxU4kuH3LyV5pcCFWSG8G
8szr9YpJXWAwGqqXcszMdyov9nAM4AX/TvE5ehrp1D6DvRp+tpM67STOt5aWFUWeKolBXSdkaRbm
iIMa9UvBRNrwUBUZxJIM5S8Id8y6XV5mBve7p1GdFveyUPjeQfVuIyiaX6SE6H7zE5i4uN56oBvt
PAj5/liZdkSiqPzSKLDqnopeoJdjtIVrUvNOhj/uf+KtC6N0z3FDlYXp6uthOHgd4gYBo+RF1Mk4
HVR0mA4arLDhwUH4ecdfbu2J7gdcrPDP002kDX29ybpMDaXnZX0Z0w5HMJRa9itj0vcbNxSwU5Op
ZnV68/6AjlIpJJt34IJdhYd6pCHPVuvpi0iXUjtriKVnp4JZ3+H9omSL83B/uW1cRCoG36NkOZOg
4tULGJcUkhwF1oMcbupTNszqOcjfOsxOyAkWASiPDHv5F3d1L4tpDBfGGAM/1Y3uUgHg/FT2y/Cg
QGh3SsFp9G8OV1iQDyapQGS3Qlrvb2UlzUiMBMmXwGceTru4CeIUSD29UWFRbos5SZAkvKivnFrX
q+SUyQrLipMXl6v+oi+RdbBFaL/5Ezm0R3m1yTZpuaz1Igc7Jmoq9eolQiLi1CIq6VVa2O7Y3dYQ
4NxgbpcCJ7ZAvrnai9nmVdZn4wvVxf5jlRvDKYm0vdb5jVXkJiiGAPoDeCX//rfvkoXaQunAGl8M
rZifYIoOvJzqzJtPDPE8mTST3byiu65XCVIq+ZaZTS+vIM86F/HPqaqWPWYNeSTXEQ6FB+4qcSM2
Btn39TIFwDHmgobpJWmKd1Eg7EPahQnCM4zW3L+lawI1WfWmaUBaTv4CRnhd0qksc8ItJvOLawrA
sh3JjHMZtHFxPlRt2CgnIg+z/jClVqd6I1Mq419hLqic1eNShF5i9sI5IXQ/vjfHUJj/LkjQ5DsW
dOM45HgR0R5TtvzIlSsRdhaqxDvzC6GPrEFmysOkdv2LYxPH3D+PG2YEMTtOUsK4ZAvi+uRDXRn6
hVm3F+Yv7MYLQsMuTsIam/Z8f6FbeyLEIZ+DaAeHvKov6UHajKmZLC9D2g9PjA7mh5mC4tFZbHXn
+G7sySVtlBPskNEAmbneU9CkIjS6NH9RZkV96MIlOoRplu6c3PbZ5snGX8ERT+mTXOt6FTtW9EWE
U/7S10P/oCVG9Y3pRfMkKAR6LryPx6zv553+ya2tAbqW5OKQ+mxyVcmdHk5ux6IV4+pVXOQHjaLo
3iW58bGAXlDCgl6Eh3MdGoTN0CciKYqXuKJ+4NK5uAA+Kg6joqcfjHmp/uwZl889xsTGS9CMT5Ni
jH8aSZg9ZSgavqNd3pzCElybZeR7HBCbM6A6KWmIJUiE8btXKsLfPB8kxLM22736MuQFVQHTaT1F
2NrjfXvdriJr5mBBgfNQpFxfDNpwjJSFSNZGMyjdJU7VkwPSfsdUt+4IjJyM++QEkoSerqwoIckt
U63r/UzLZ8tzDULBnxAh9O37cDFr5bnoyWEf6EHPDOEttlNdMuEszlMdFqF2CPok6U5oli+TN1nj
QL1kmfM9+rONOUjuIQJtrJwqI3DPa1O3VLqCfdP0via0GsV7HWAd1Dee0FJtx/S2xy4HC6ipgfan
OLwungIbIONiptqnddIcBjsqL3qSuse3flx5ZVlBLiIpX643NORD6dhLPcCZMBfHPCGngf1Ze2vo
JKd9JRAHaDH1wbWMr2KkrQp6XvEXYalP5ZDmR6WfxY4JbSLr11WY/6AwiI7jGrxcM8UGMr5hFbIG
r0/Mv3t9eShrJFqsINyTNt2aAlUrDIGGhOzKrety5piQbWa6SnHbDWJPTxkAMds6pLSd6d/vf6Wb
a8nmuFRwQgBkdTfKoGVoE1JIXxQJPNxNZBxKwbvhWlR47y+1NTu2JcVn4PYCt7oO3lGWy3qoClR/
7ELroCphcIyXeq8tvHky+FSAfRkZhqcDJ756bJc0Gztt4fBQXyuPY1/MFGR68bnTGdZp9LI6q1a8
N/Z1c2uUahWZdW3Ty8lyopZaoeov89ye9YIiYJT2ezW5m6sQSTA1AqCZd/76Rql9F7ZRaah+pFv5
oW+L+p3eh3sSELdXATMDjbcc01gVwK1umqcaACcKUJ15CJKkfhSi3ZupurkKk914IUYmNnDK1Iwg
spwd7K6xYbpP8Mt1J/awHzeNgYktOexCerpGH+ZzWlgD5QgfvaXloOXxi6UEX7JS/5KU1fNQBG8T
tSS2w/j+33r/h7Pz2o4bybL2q/Tqe/TAm39N9wWQhkZkJqmSvcGShfcIuKf/P3B6upTIVGJYN1XS
oohABCJOHLPP3su8fSjHBkoyfKG4bD/nAaIgwgnKjZGLNfj3WZliHokgiyI3qaMzEZsGkmGhj5Ly
qPXIVnaqfRMF+Y0VQsqhVdO7aio++8J/QhnhlWwOL3NkNel9JRanjDl/2V9cgyatjTaO2B9wg/t7
VXQjoGInv0lJKr3Wn2WSM54KNA2hBBnv06GSlm0xTWySUDiqh6S07RaORvqxb9dilkv7EYML8ptr
BI9kYQdlMswN9VkVAUwH/T4nk+5M+qb3103gJWtrknubcW/k+5ZYpGjQhTHWlfpY+5a9RbDmhw8e
YmMHyVpVfSk9xmcCAkQmm0IuGBKqFKdrR/dGU/qimB5zLQlh+RwAG42l6qWFle97hB8OYgqHB9Ep
3a5UWn9HgrO8ydugJ+9prfENnS8vqHD8SKgxoB6lLev0bbJcGw190qfHwQhGL08dKKmnXHu1Y0PQ
CehqBulQsF3K5VDsqQPIONXHnGXdBG332RiqNUKC86lgFtmPEOBQMTjjiqTGm5C21cbHQCqlnRJ0
KIbZrb6yU848DmhEAF9Q355bzLmcTxfM90OhhE5oPUaV+Wa0jYeO5k03hOSKevPaZjmbkkF5BfJm
eiIBAYHBOB3MGSDd7OLGeIR4St/0mY5ATKatEVNeGoVGyhlTSDmHb3Q6CkjfLnaGzng0aqNyTbVz
dnoi1jqiL45CBpROVfAHQDpOR7HtGvQNjQGPNLZHtAlLGlrwgf/2+kG+MMrMRjFfkhABUCE7HaUE
Z6FPtIU+BloxbZBMV7ZdKw2b66OcmQtqcDS/QGY7A7TPXOhhdNpmkGIbHqmmfVullIkiLWm/wYQi
Vo7OpaHgWaIlk88zYzJPJ2RH0B7XvMhjJrrcLSa121s6VcXIievXlp2ZFQimWSsUn4jo93QocpAp
rE4ZpUUpCTcolQp3lGHxbrJpDQd24TMhDTT3gVJQZ9sthoqKos2khipmICONKnxFPCh2O7721p8n
RLsQCWkCHUqzpxOqQ3J7kRYxIUf/FCGgfKsJB6IBe3htpnCmagCKhNgaviaUBqcD5S3MLVGQBQdN
UsTWLtVvBdRtKxEVnXc85iRTSCRA1pvYjdzdecuVnONLqaawH/u6HotNqdrBsULRbfAExTEdXLNa
WAcu0yrdhGPSB++jsRjsJws1RfUuIG3ff0gjOcm3Y15BQWbiPpYeVUX1sayTzv+g9H05uaHWUvEs
FKkzXDXuTO22NCS7dqHTpzfFbc1mQFoYZt58j0Ro0mwyZxxTt7DlQNqoqMkMXmLiEe/8Nm1MV1Hj
Xt8W8tBru8yhsXXnKE2f7QN0BIc70dlmtXcsP9tFUHtZo0utYlCfx6yY+o+g26iomtVg3wVJqFc3
UJU64W3vJMXPlDP4AwdWU3ZTH9vBGycP9Wg307CL1h30SY42fQmA5XkY8Nuf/EQPw/3YKzU5Gika
6zdqbxuIApCBpbCcN8lIk3kRfS4ywYbHQXVkmvzRSXCjIs/QtQfx6Q2lriZuAaVu/oarfKh3lR5P
z3LaWJ8SpU8L3jYtw80wSfpnWyd5sLXHfFLfmp1mtKCO7VT16PWSVBc+iAoKYMsvTXVrAlkovzeZ
SJ6AhigKxB+4Xru8NRCVzWq0pg6xAufY3ViXfb8fGoSJdklMI/iNT3QI5QMkZd1THyndJ2kULeAY
7kIj9ZxQ8vUfpB8D2TOnIR1/ImlmqV6MYEfr5UNWNl5qxr71POFiObuq08vOy7Nu6vaGkhvxTWta
Aw34WTH20gNXIg2Meq0Hx4Ilir46Vu8nW5msWbir7ET7GBq5rnl086Xl1umTzHqSkzGlv7vzw+eg
l5zUK82mlCBakqtq01lxL7MxRKdu+iEMUd2kW1u/T5IuUe6y3h8jAsXRiY8tbcnjjV7nyeTyMSTq
7o1V2V5GS//oUd2Pw5/TGLS25wR19s0PmvzZDNDncg18rcYrgz5+FqM2yH+kk9AeRnlI0QhmpykO
3GCmHHtjbkjFBuHRYrptWzlrIfd31PDJmPQ03rShLkUHRU+leB8TWwZ7YCFmuJ2kwla3Y9gKYBjz
Z/hQlUqj7kgQqIYnx3Ff7oYiLuU9oBChekpihZVLhdsZ9lRd49ENo3T6DKGe2c3CGJwnV698Pd1E
MMt87hR0fTYNIIjSpU1/UDe2VinGpkQ83djWbSObPxSlymQv1Go1AZDhqMdKkyPzqMhFUyQuLVjN
x4Rzq3imkQQqcLFUaXdFo8vfrt+M54Yd8wI0jFou7XJn+UlRBRHJVYXSeZ8/o4savpPgp3x+5SDc
4iTRFRJMFiWmJQaGgq6IumTKD51M7bZu4CO3VKn3ro9ydvOaZJRm7nh6kwGHLhMWSi/3fSoV9SEg
hbVrnTK6MSJJfV+3EN9eH+ps1WZnBaEHUEu4ycSPp/cH+hxGqDZNfTDK1rwJuz7ztE7RNtdHOXNd
51HmehaN3dwgy6pZ3tL5hVR0faiIg+6AsNe0GBLlgDXfQQ/+/fpo53MCpUQOk5XDH8fjO51TJTm+
nPaxODhFP8JAZhauHMjV9pWjUGykeEpjJuHoDAQ9HQXuAp8SR9ceEqezjU3W9/K9MTjDK0W/aYOi
nZvMOxsPbAhp4NNx1EYbxpJmNUgo6ccsk7DLXFCW8TtqI/p2AFK0C0yRByufbA4GT2986nVQCIF5
nEV8li0jaRQOftsTbVRW599a1tdY6dEPCxq6eJOcin7Ymq5aCzgjXruugBtpBaDmjfAIfzidbyBD
/DSVpvmYl8qw12fBNNiT3l4f5Hx2eJoE2y9hhwHU8XSQWpu0bOYde9RsX9qZkq7dx5QVN0Zp67s0
Ue/TCPoZp+m1V/tr+LiEu7Ba4vTgu50OrImK21Jrnce+Yv0CYGP3DXJoK/702XmD042kAlHILAB3
pvNHXFVVvSk5j7Xw4ycnseKdopfShzak7A7RwfTu+nKe11PmTCfcr7TaznQnS0guHZSWCDBbh1HK
8t5VpByZqaoM6Cz3Y0UVbmJrdrhtkkxk3xVnnDlVE8kHQ5f0RfMmT5Ni2KUVneIPiZUawkX73F+r
4p2bVV6SNDo344ytWjZlKiUPDn2nP2B9ZbyWOt7EuMJuKIY1hdULQxHgUV3C+8cOLcuuQcDXDQdZ
HDJj7DYw0SXv4MnU7stCEiu1yYtDkWEGpkjFkN7+0x0lhdXo9KEuDnUUDJaHUSClYwSBwFeU68rc
rXzq+fydGAaSKHNxbpZTIfjQ5/f5Jdk3lmkrq6PVH1q+Ig1saighIjWlBhyQNgJoXiP4tdvcqC3V
LbROrt7ZOuq2wBnL2IIkW4mCG7TDqZj0Shit5WLOIhVeD5Q2NpNtOAuznr6e3UttCxC/O1iSEnla
H+O3UkZ7E6kOfcxGRT/mIK1VGC7cOCQkafuhx5zEmjq/1C9rEmrQeowUXg8YUwGJDkypR581WVn7
808932vsqLlv8TwiH1OYNpNsGg6qoCTsaVIxHRAsdaKNGCc9WDHEF0b7nzYXa8YXn6ULxyyaFHJn
04GOyPEmigSoVR95P5p/vl7fU+ffbG6NJM06R8vQUC2ssVMgAZuN/nDg5paeYGcMjFty5uomz2wt
28H/Uo1emvR16L16YIrtZJExXS8MtqffLbUCkCZAUw+kH8oNKXXJDRWp3wjZKQ5KVaU3/ezPXx/0
zDijhTI7XSTL55vOmn/+y2axJgiyiy4YD3k6Os9RNwX3uWQ4EPRF3ZsmS+Bdvz7ghQ9JcpIAHROB
IuqSL1XRRUNkmDMgi/8QWDEkJvBzv/P9Vbzh+UHgciNPyYck1+8s65Rm7ivaZGXjoZHt8F6NE3gH
s2hNT+DSCnJ70iAMf+l5qq3QtUAhOhsPuh+O7y0jajaBYqR7WcT+RsBWvQIVvTCrmSyShgiKiCCm
Fl+scWpkMKNcPiTAUN9i1zI3sKLq/fXPdHGUmdJppjWfkXmn+4IE0Zj7YyUfUpFBuadF5c5p1TW6
9gujzOB5spSUCzGTSwckS9Mwh3f6YPStfpv0zvhAGmeN0+HSKBhhcnlkDonFFivW501DZbpWDo0F
UCJJ24Eu0iHbXF+xF6mw07uIGZDYhe0Vm0/d8HTJeisKJNvy5UNHuVDb+KUGRq4g5wJjYDHIX6XB
Br7egvB9GuuwcnbA/JsgIGFUSs7NWMtq4qm+M7wfrWGcvqh9nlrbXLaE4aGf2duHWs3l1JNNkIR3
iV/X3yw/Mtu7ooo6+x1haCnDIxZRpNSMMIx3Y9hJr9RQJzKjcDFrGQOaYzmXoIkWJra0yyvloGeR
9UhYA71+UkYz+FBRPlxf0Hm9Fus5NzZyemet6jPvdKgz7EcsK4e0kOnRVgzApy59dNqRHHHdbOs0
Vs0VX/V8q3AdcqpIhM0ibcsCqd1CVTYMOcIqUqLuVTsCwjTpzcpWOXP450Q2LdMs49yaqy62faIq
XZ5AyHBwzKL7mhpNt2Pjas/5REprHGrzg4749a0yyvoKzv3c+hLAgRclxoZzgpv/dI8KXwMtFLJH
Icwo36T1qLwXCciXfiR/ef3zXVhKhqIETHqCVqclgJG7ppWagqF8Le0fNLbKXaQK6/b6KOe3Nc4A
SQm6RzEgcH6dTshqIahGK107kPOtN7nRG7tsyO2HQa2Dt0lkpt8dBNZ31wc9nxr02zCoAVWlyxOE
7+mg0CqndZGr2oECjOOhHhi9t53QeLUvPYOg+Erwv1NBX0qIjWWsjwXaSgdUD6M3SNdy1O3efDAr
aw3ie74tyLgAM8VI4k/z59MJZYPllBL1z4Mjh1/ryWlvZVGOuz5s1kp5F6wkzHPgoilNQU2IwTwd
KjQ1ZK8rzTiAAk8kRH9p5ou3SQzJ062iI4i4ifS+pNMI1SHlzgynqdlUZlUcZKey660aDeX4IYoG
B1rSTp+LW4MuxzeB1UXHakyCcTPWUvUdUeQgerKAiAQ3KnQa2dbM5SikHclGEVkRWeS4wFUqn1an
tBnXvJx5wU5tFwecnjv44NgD5JlOZwkZe+73dqEd6ib6WbSV5lm6uC19mn3UqPkyduHtmNSIfkkr
3uuFrTl37BBr443MWLDTgc20mXoS3upBcwrzzaRL0pfUqJWVA/ACwVvMjyI7lwD8K4yzzNR1sK/U
k10bB9qfbI/Uv/GY2qbYBHHbPilW0xxkKHv3oyEKbxj78ojGQLQpzHZNSO185866vtzp+JNUIl+k
kH/xX4nfRATlgH2w0JhwSVRKXj1UBYn7Kdm+9tTPXX7zYeQCnJm1Tpe2NYsg8ymjHXTJjrYaShYU
RKiKXB/lwoRAE4NbIcM2o0vmiPeXCY2B3NqhmRmEH2HrTWkuu0UWyRSaTGcl4Di/hqy5gI/POicO
z0rRELkljigb46AElrQZA9G+M5Wk84LaJumh2CHdf4MyxptBS8uVXq/zfcrY5Mcx3OxWMrKn03Sy
GpcPqttDKRXxBo3SYG/347jyyS4uJuIFNNmSDYeY+nQUm+YpJCg649CXQPri1vIPwoyrXVU48Yq1
Pj/xTMiaMeCzLgOgsdOhqloa0ByVjcMIGhOeUO6IZyfKmg8h23aTaFr2Pa1j8dEnFRi4QWA6a2yl
lyY7K9iic0nF4ey+0CM97MpSYkkR7n47SGH3AK9i8IHNtJbSu3D+uXIh5gNlAgj7TJikqHVoKXzV
PEDe01k3dSWSwC19RGZcxYpjyyucsH9fNFGd4bwOabeXnSaqHsxasadNBRYr318/N5fWH4eZW4zg
HT91saH0ZLRg+6zNgx40Iyn2lDdRxz/KptrqhWm4ja98bZxgpxTpq0l9gcnTIwliRCEDBSj/9NNP
6Jv0sxzNAdfZ9rpI9gGjB/U+qluxMstL33jmWOEOZflpADgdqqFmQhY1tA5dPqgucCbzILUmfCSJ
rz9fX9BzhBbTgqSGDYUHQqJnMVbbI1peBb3Ffmo7aSOmrv8RpxWMjJmUTU+90oyja00iPYx9Eg0b
Omr9ZNcWrXhu4swc9lqihmtJkgt2g72N40UCgezhEkLV5UHbVEVoH3q51h8LUNwPA0CyP67P/cIo
xDiQNcJ9Ois1Lb6oGQUl7SPCOVi9GICb5E3xuTPM8fW2fm5hoN+JKJuPtUAcmUVoiUnKbG6ULAFx
NI7PvaH0OyU09ZUZzQ7H6YVNSonIFGzfTNK9TApasT5ZopPtQ2q33bvOCP17kHVUbq1UdmXdF+9f
vYKQ1oAEpnOEQqe+sLy5VFQq6Sz7YFp+6pZtShev3a4phl84DhQ+Oe8zpSb38mIBRddogWMnziHJ
crH1bSE8pbAyyHflesXlubAlXhrTwAPNNGJLflU6LgU4rdQ5mKnSbTqdUpOPFtHKlXxpFFLFtCdC
d4ldXVixQJZqicZHNl5iVp4RRY6nybp4dZRLPMYxwo3hasQTP7UigxLm+B9JcJxKYezzoheurPlr
fS0X5gKOil3AfptV5ObQ7RdPxoQ7GEoN6J/KXks9EVnJbYKFXEmHvWiynOxszukLoS8VY5yzpYKo
HfeKlaE5e9QzW0ybEaM1vVOSJk9d06A8fjtDXaqN7ufGty5TJvPYG5k8eHGh5uUThOXq8IyoJLAL
PKw69fDNUaeeGSWk2DWwcp8iGX4Vt0Lj1dkg7eTw50Tk0k3qk6t6sO2+AMohWzkVlcgwsnc1nCXH
FtMSIUhrtrLriB7GLYgUxvRrgaJl/VBYsCe4ShCkz7lIxPhHn8OHn7iqGeu6xwy05r6sfdBAWiBF
kCmgd+m4iWrE3/oE/c3nKDba4qZWC9XY6pAY9fcD9FWWKyvkiD/1tRxN0FMpo3kv6ZFiHSInLarb
CNEEnwaUHhKpXB0dSotTM40uyhdd6UqwkSb1JgApqH9VWnR3frzSKFiAil9S69i8cyqtDg8AYpDR
Pgju/42pZcGmzWCMvz7KmambR6Glh9642T9ZemKNJCkqzVD2wS5EfDSRJnKzLtDvU20Ytn6fNh+v
j3e2z2d6fXKuFnkVOn2WVtzRK6fgp8ohFlGxq1TYacNaN149q7nTEB+TtANJbXNxmgzaNWQ4JtRD
HVj1prDickcvmnRvlIN0a6jVWm/x+SoSQs49zOCiFXJwi2gni2VJmHWjHdBa0o9o3TmhG4LSfh/4
mhS4skDw+Po6zjM4PcikOZgZ5AAzBHeZmxobpy0TrcODq7PM2hhWWf0A4CwlezVrDXUfqGqR3xgN
hZGb6yO/MPsthqYhBywriGb6jJZlS3CEs/6c4xyyZhDjYzk46bfEypOPtdUnwc5KVPEZaSFqeGky
BANkjg5EKsLxxY+yzRrp1kmRiXI1M5WcDXvSBjGoUXd+F5p2o+6JF+tpE0X01Xp9NbTlJ83KAjjj
RDwaXpnUItoWJHvqjYiMon3r4Ej/9NXO+kBbqda50QgZoSuDQfzSNRRtV662l2tyMX3gStS66NSY
W+8Xe0uRlFGYtMofYPso3YpK2yF2ekN349Exvmrd+D63u80Ihf63uuiaT3ptlmtmfPnx5/wdLh3p
HiDeOHanl0UdAuWCv8A5SHES7fu2VmoqxmqQeGObJCtZ0LPAl+qJRtpuZoInP7NER/u9RuhZN87B
CQAx9sRMLn2rn82BUkcuVfs8V58Cm0vg+jY7MxQEhjRYg2AB40EL2HzkfrkQO62mBYXs1EFlQ+/a
hpA0C2gXee0oZENAPpAOJbY3z1aytjLZSKL42EeF+NhLRepCXKy+vz7KmedlMwrdEgpAC2ayzO4a
1YSEV5LHx6bjgFqZIr+hezLZkeFaC6/OLBFxOwORKSBjQDZtaYmcvslgVCPvkjoIR5jDpyEJLM+n
B78VXbhihc4nRn/rnNvinlKhVliMFoT5UARlGRzrviu9jiHflGmpPSqZeLX8INkPkNnkx5kUSSX1
dD9kwwAhHnIVx3goqPFUdbbr0l5/9a5jFvAlkpsgGUnQeDqKRK4OT6fiJqz91MPvCG+LOHD2r90P
VDMo481AB8q7+iLvWIVWYSV9mLBsiRZsysIpP9sTjbxu3OShvLk+2tlVQc2Em5YZWdABU9A4nZPh
R72Z9dzushFMrpFBouZU0re67O6luCv2YEnXKBYv7AtuQvDmsLvMN/BiSIFFMqekTY4A3Mtb32ip
fI2tlHK6Wr/7dH1+55YCOkOKJ1z3cw/iCwL+F0sRWkOgy0EJP1TRBA8OPNR/xHpWbF8/CrVXlVt+
ZnharmKnjmSkUjs7wgoLi1bTOtvOGde+1aW5zNVXKCo5VqSkT79VGMRKDmVBdlSF7e/oTDG/BIjI
f37tXOCN0gFIzZzjZIIXo5gN+hda72dH0x8StEPQS0tauCivj3J+cTCKwUehTQzmyuWJnSx5Uosm
z49Fqk37jH6urTMm0w7ypvZWl9ClraAKv2+rzFwDwJxveQK9F/EIIpK5leN0Gf1eKUFOh9mxUKyu
f1brzIwf6YpRh2ONHFf+x6iW4qtZ+kb8ak73F/EFOFMgLSS7tdyNTZk2Stw3xTENzd72itJBdA5B
3dcfMYrn1IRwjfiCkLScTjGNRt+a7KA4+t2Uwy6AWKSRwXPmpKb1aqM4ky1wf3FzQdG69DW1OCvA
nrfFMS8nsSM5Yh6LuC1WcsLnadKZ04HmKAht8F5A2JzOKGpiTUhSWhy7OOlvzERPdqEl+XtisWir
9qW5yTJws6THbW9AY2rb2b3+mGPzVszz+R1Kvz5HnbL2XMBY7h7Odkqa0iqOJao6+77KTTfrw3yr
SbW/URLKaNcPyvmhZzy69ckaknk/y2MU1WhURhCXR7+IYpq0qhH94HzNcb00K4JaLuyZDOSsDpur
qY75EuWRvp7AmzQn9nLHp5tU9cttNsnNzfVZXTiDNAgCfCZMAd64jIkIXaZ6rK3yyFHRPK4nbRtR
3d45KfhGe5JhQKja4Mv1QS8sJf7BnPKcO55I4p3uIey2D6HiTEfkq47nQ3xpeCoerL3yyS4sJpkt
Mtj0b6HGtAQDK+CaB2OUq2PR5vLPyMyL5ywx8/cNan5btYxejUqlSYxGLe5SFBAhoVv4JbZa91hs
uzyCztXuZvrsnTroVGk0/eP1FTwrDTASdoV0JOYLj3WRi6zrCshnwMxIw2jbJkirziPaoceqUhMo
TKI0k9+ZIz3bThe2t3VcFitvcGHjkEymVQ0UGhbUmX/+y33eCLXqpilujti4Qttir2t1qym9yO6c
QimrW1gNpOe8kI1iJRp46Vw+ie1m6AwFUi6P2QVcsqWHYRSDCRLGMa3QzLC4oIwSwlR4D8rgDq7P
Krp1SoBRb0LIzOufpTVM1l7us7h5m1sTzXNuUpiT+VMxm6K6lwbNGfftoFbN3Jkk57fXP9VyE9K7
wFbgG834ijlEO10o0YO07iYlPXZW3my6KbkLJP+Y68EHasevjZTmwQDgkCuao8EzTlVVKYRiTXF+
DItGQd417RBclV8bvjAKNM0YqRnKRKy0mFKTlmqb5W19RKnQ9AxDcvZstXeGUxYeSIl25c5ZbvZ5
OBB7xPFEFtTo5hX+ZauVOqBN2x6bY1RK1r7VuWNSp1O29IV1Xm8P6b4Ze3tb12bgqWMVrliRpbVi
eLrycJJwj7jHl3w3aVs2LY5Xe9QkdGa0VAl2kkmD3fVtcj4K5/iF5AGriEle2A6zgepXmwJxhKDG
fqhoectuhqzq1zzkl7LIr6dHpctdISMCHQL5cnPpJ5hNKuWOEP2R9BCKOaoWD/a+cSb5Dm7ZKd+l
9hR/0g2pUp7CGq6JaUPnElSxIANaaJJsWTQVGQyV7t60DKI/4k6Tpz3defHg2V0Pu8zYQTRDo6gT
x65ITHvaB35mfk0sOfsj8slNuFkdxsgq24HzcYT3la4GWXqnmY0Zv9IpYrKkDYh7Z7qiOUlxunW0
hIbFocqHY+FIn9VOD/dhEZsrJ/ysO2MexcYKwh7AUBzzxShVoNpZVI5kZjtF2daD0epuBeht3ExS
DuGTMwxkxaShdWDmDYYgP6Yap38fG4Hd7BC1juFiqYHWuQO0NtKGQpPWvzI0mnUW2MkcWwq7ZFEW
0V5Z2T1Jv6k8do6Ns50p1qOUCQr3L/v4v74N/y/4URAFgLPPm3/9N3//VpQjTQ9hu/jrvw7lj/xt
W//40T58Kf97/tX//NPTX/zXQ0R6rSl+tst/dfJLPP/f42++tF9O/rLN26gdn8SPenz+0Yi0fRmA
N53/5f/1h3/78fKUP8byxz///q0QmC6eFtD7+/d//+j2+z//js/3y5Gen//vHz5+yfi9x4L2wL/d
F/UPvKH/eeB/fuvHl6adHyD/A+ecSI7Q0SCtwD7pf7z8RNX/AdICKo2ZLY07jZ/k8/P++Xdd+8fc
ojhzooK+AqjKSzSFmH+kWf8gT4UjjsF/SfSqf//f2Z98pz+/299yCJiLKG8bHswm/dMuSJA3EGeS
gFgYnr6Dpb1nTz47VhbfVKAf9iGO30rD/u+evnATLNOX5cavpKc8Nj5lbRO6Y7qW1//dsxfHrlHE
nBTNgmc/h2E1K+1Ngw3f/fIR/71M/5dlWRwXrS0JedXOf8rT+DNt3OptHhSvI376c83nGf1yo2ld
kxqRz5s3va26ZAnvJe6GFds3v+GlD7oIqx06mkuyOMGzLin+VpAu/QLkyqEIlr2OTfDP9184AIjg
ldyFDEGWfbgv+mRHzd1/FZ7qz4cvfFu7RMotiG3/aUqhqPB1/f3Qypy5/1ps/l+/6u/WZnEfNH4X
TyMlaGCUBRQAdSJ7hhKFnh3KK/tmPjYXVn/Jf9UWwzDlFCWeAqucHpCRLm9qo1G8wUBwEQEh0vGK
+CrJ1hrR0W9OwTKCS4kUhjbN7KcY5aqJcr6b+voarON3D18cXxpX8zwn7/8kB+ZnKe1Sr6iND9e/
xcuSXFqqxflN7LoUViO6p6ZStirpg34qXNu/Vdv39vSuqCe3Kr04OSRVvJUI7zX62sQ3ePStdsd/
C+ebDy7p+suo86CXXmZx3qtCaUiZNN2T8CvqJ/2OtiEpe+7jBzNINob2dbATd6AToVNvO/sjRTQ3
58imVXXny28yJ9n8+39VZ8z/JlNiuIOsXSaNW6n4qflrneUvfuelN10YD9mu/WwIu+5Jk6A90b6O
duWZrIg23Nf5TqElOwN6I9X2Zqp2kig9VW9dKx08OYcMIalWHNeXAObSeyzsTOpksVSrY/aEDp3b
9o7bs3J21u4VkxWaPBahtz/65ZM/Q9QGl/UpUM9QOjeua8/XfXdo2xv+cUKNRdVcsaZj/ZLtvfRm
C/OUIasSCamMnqqsi121tm77Qf5oV7qXaHHpohDh9XWhumFZvlWkVKBr0OVPpBnfd3b9ppGrn1Hp
vInK7KOjRc/qKD0IJ/o4NMjcNXgiItuMynDXN6pXh+O9rUgPlqgDdwib29bX3kEz/DXJ5E3vm6GX
K8Pnqsu2YVptnDC8F9LoRb5/U9vxHUjwR2LAt/gFd7Ls74Ww7iWI6uEkv5tXLFL8zRiOj00n9oiQ
PsVS8znKkTMsFdnV1OrG6eo9BBNPkekIt5LsnZFGSFak73up36VDsq2NOPTavtqp6XBnROWdpRb7
Bv4sO+0eNSV/TtNyF1D18kbhH1Fd+ItWcGHDlT4LKqNNqqPaccHRfzK45ijCvYAP9kFu6AAIwYO4
dG6snN/fGaqlYR8mrv4xZg51uVOjehdXa/TVv3n0kjU47tVIdzK1POo9G2Ka2/LL8tN1s/O7Zy+c
L70gsjVLrTpWgCzc0PQfbTt6vv7s39x1yxJ4JzVZXFpk2RAoaxp3HIzwKaY8cogrk+LI9UF+N4GF
DYd3c7T0gNgcrZAntNzvYjk5/rVHLyyyVTeK01RWdZQqCZHEtHgWsaNvrj/8d4szz+cXD0wyBluK
taB5iYY8yaApVGkSeZ/QfL29PsTvlmZhHwcyIWVlKvUR3NVxkqQBKBRpqr/2cPX0/UFcGXkXTPWx
RzHFdYygvunrJNz/tacvju9gD3Fj6ynJvSH9ZE2Ra5qv01X+j3e3lFvPnHCM5FDUR8XpJs8fpyPF
5DWm78tLDkzvdFUsW0rbrsfspL6iew5vTteE9ZfOKqy6pw+PNQkNIKetjsngfJtSum2KSF7xhX73
4gs/K1XrMdaLqD1mjb3P677cNND+rBjj3z387Iyi5pjYPFx1qFY2iAr3frMmcP+7hy9OqW8MtUg0
GytT1eENlGLGJvbBHF7fiPOHO7/Jz5ozsy5LjD5q2qMjdOEaUwGcIHlbJfG9kk4/ez26m7s3j0ac
Byvond/NZ3FqG9McJzmZF6tMfrKfPNqeXtcj/L97X19WdJ3CCpJeJ2+q1iXWnuKyW+j6zfWl+o0/
RmngdH+2amQHZEhJ8LRW/iXPDOnTZE2Nm3bgYKdqlk1km3lI8KiPFOpr30X/pPBQV3nGZUAnCOml
3WSN4t0wmdojLXqKm5eJtYHm23AFVIhv6lF8h2wK3rYOjYPr7/27BV/c3AgaWMMgye2xtO0fwSAr
rujalWdfDsZgEzpdEl9kfo2sAB/TSqSbDMoMV2jWexntErNP6zcCFM42LeXm9i/NZdn8PbV95oC2
ao8DEHQFMglXacPXEfj8Z/csa9Y06/s5fEBctaPpe5A4t25jY5uvv/rlCxHQ3OlSKZoEn4YY26Nh
h9EGkv7sXu/bbNMIRflLF/qZkDoc7g3jJvUxlAoihsHUt5aZv07i/M/lmffXLze6X2llGw12c6SB
Frleo/lujsFasLMof//59IVZsAcJvo6oro506+i3clsAieijbzPoCvbnctrGQyfd2naYPIwNRU3K
5NU2pVFqxRD+5pQsiR8Ki3qsZtb1ccqa56Ks70Xu/Lz+5X/36IXdKKRYr+usbY+FpX8rZf273HTf
rz/6hazrgv22F4e79wdNgJ+rj3Ex0AxbwTkeazkNxi29sNAzBR0adYO+SWLrgxmGMOFW8FAmGKs7
qYVx1QzpqnImaAit3hFvrSyXHrII0E3vgB2qjVHyJCDlXpm1XMdAvfeTas5yWLKzT0Pjj6rzs40y
9dWGnhR120lT5f5/zs6sOU6cffufiCr25ZSlN7ftdrwmJ5STOEgICSEQSHz69+r8q6by9BuPa3w0
M04Gs0i37vV3EUwB5rDqTQE8Gt+BZDmW2RlhiXIZtDHdYbhLbST3pAP6coo1vXGyUKATtgYP01/T
F5Y5PSK/mmwCy/z73prppWYLiAFDJMHyXWxlU/eHtiPU+JakRZvpKPN1AazpLIG1XeLsJZm5qRbM
j+SrQp86xA6+G+oMBSbtPnnaXA47jYvTWWv64TRxw0qLpp7cmfgHlu6dg/my+wKQxjSc2SxPpqGQ
vKFZklNXvKFZDzmHVHSQFIIkWe61iDzWnjQfOKbvWKlLbPIMsYSxcWMM36qE7Mda9LmT8WFvAM/9
9yX7zm647C30ddehZOWizUPVR4d74J/7yvvAyJ6N6V+2w6UgFPOXvp7dUAL3kOqCZGop5gzSkYY4
FmwEh33wdd57iAtjjq5VjukNbzyNcrjVqv7miv7h39/Pe1/gwt8zlPHUDstwWggPvqYq4F+Eu/bV
GLP/1mb3j629LC/bdWAioVaeXOIeF2l/tiz9wM9+7+4vbJ2SFshaUMRPqqP+Faiefo4+cfc6QnD8
wTd+71dcmDwd+CxxUQ4/+dTNjnJ05l2QKFlgSMR8KkOO2vj/HnXa0YlV1o9PsfTi3IT2Eb3tHzSU
v7N0Lntm1iQGe0Xi2k6nNHRX1LUcP5fZxyT4/943s4tu0E0Qn9quUNEWUi7/vibfu+eL5Z6w1AHr
nsWnDj2LABG/NkH2OZ/lsmrqGxMPChjWU0Izp0jqhuXoG/yooeK9Gz///A+fRWXOWlswzU4D8dwS
nK6wsB75oH3ivYtfuCzBYuYh6nh8Avi2hRTldFNb56MBgPMn+4slu6RzAkgw+XqU8WlwZ3kDTrBb
NJmiO5156tyJtORDsvw3MsI/BuFyUBEDCCoZ0Tx5SqEtUGRtT3NA552beDZi87kldLFrMRiGSTR0
rJ3OY21LPDw5/n8bFfvn7i/lzRu6oI9VWXzkwWF5447exkTeUH7qxi+b+9N4Iqyd0Qy12BpEoVTc
z8T73DESXe5XAoxzQGN1Em2fQ/gH41Lyo0623/yhv6ygS2ltsIpS0mII9mTao5jQoJWyojMbtP3W
pC5HeW1oVLre1vA3P/gOFSbg/6+CeJ+M0CHGfw0HiuGMtf7A7v2ul/3tfi4OtpCY3rKWJ6cU+u+x
QTMLqJUeRO8wU7h36yMKFYBAJkO7Z/ONEKroa9jHIdyaAcnmcxFjiD8iZ7yzdS/x9kvb9iuY/f0J
zsGm76IgtwAtfM5aXo7KQl+aSoSS6EmGxkXSD4fFB7Tm31fjO2U0gB/+16KRmsWLS9GAn+pp+RGR
Vu8xyvCK5DzdyDVADnSI7N5Q+Z3U80PoyScp3PQL6GBBIc9sR97EY85YQ6s5Rt2qnz1aBtJfbmcv
bO76EX9vnNJk1/fyKx3dOefG/4Ziw3UAnOAHT/He67/wEgyK/5GulTg5Lvnl+yB6Z+n8kVDSOz7g
5Wzlyvt4AJyAnwbTXfd2QkcEArs8s/zVb5bP7dzL2RVI2bp0BuT6lDTmVevme7w8/fsXfufdXMIO
12Tsg8GZOYS8s4qD3d7W8qP3/rsH7S978BJzSyeyDgQk+5NGzXJPzOrdy6Bvr31nnXLZ0Waf8VHK
IksHVU6NYyC1M3VfVh2oYlxkt4EMMy3TpY2/EzAgj2kg3E1DkTqcEAmiF8J7iHzjQ75geTMqmIZy
6Rd0rEeIWjj9XEUewMb/3QNNt9aTFjNe/uTlyidbRBSfs/aXXA66QsGnUw07YRdt40Q8RVP38rkP
e/7gf/giENlA5NphGoil4i2T2YsXf2Ba31syF44ISO7goOq+PTUqaqpwjFVFnI8w3u9d/MLgRIlK
w2Rd6InrhVdeM3gl6MwfbdbfcIe/rcgLUxCAHCpXz+DyyWa2cwGvBsmxO6HR37zhYPLi8K3c/jU4
H+30DTinLQ8zRPb7c9mEeWtJugjyAgvyB09pSDYRN3mDweN6IUXv3WOfFit5YDVyA/IZjQ3wkXMW
+Pf1PFQjspP4TVP6suCn0bT5v18LttHnskrhhdezuI7fQvSgO5nV/c56mFbX+Wgzv/NhLkdfUI32
2oD1GJ+be9TKzaanH42AvHfpi0oMzVgTO0wwMICbY++Pt1J/zm5eslgC6EgQtvKz3UTKJ3XiqjHd
46c22CWzs4OBwdRqzE9RvK/D0/DJ8/yS7NLzTnhLbNgpmDu/zNBWtpdaJZ9zjIPzN/jDLLCaCY6A
E1fvh+um1i/Iy30QjL/3GS/sgugHzrgK+cldWVQAqC23TsdE+bnXfWEYQPpKYzP77LRmqi+hlXET
Ytrkkxe/MAuy92MnHjCtabvm2YvJWGDK/pNR4e/R/j9eeb0uabCsRpwwJMM2DSYbgqT/3Oe8hOmx
0EX/G7zak9dmYzUvKTwuyLd9UIN654te9pJi1B59Yh7lp3AIn3krvguJUP/fvydA6Fhyf7HFl8Cf
upEMgGBBT67vbGGIj9j2UfwEWxsN6d7tVE75fjT7s40261SR6TlGLta3fmEbYFRChNjcuWvmtQp0
sAWSIV/GnwF7wBU6JIaDLjr6uEo8zbDWeofcbx5yuw+8IyZkATzDIu2fe0SfMWx7wNx8miBcuJ5g
wDHOtOv1fnY3Z1M9Jksu3XaLn6xYFhhU2OP8GAKyF/E30/dJoaZr/KHPIO2E1qcptd/T+qebPnq1
l4fhLYLdIw6DYE1/KrNPYlLC+jv4WCmk44eWnI+FXg+5R8ItfvuQTPdRM+QGD0Lll5bvGZ7HIW+Y
s8L3/QFk/O/fg0t6yAU7NVrU2mv8NeBGKtxH5Bl0biGFy//vNY5d7qoAoxbwX8xejmPB5xs8W1u/
6Vlu8EJwms2uPNRdCMCDW/KkzoUaDpO7yQCjxMOezzibnDkl3W3v6StkDJ7rDJ2W8tmPwEVujhph
jcdp1fjxM+6hQX4FiLOd771A9yWPRfSVhvyqFlPFB1HELtR4Gi8fp2s/PiYoIBGAhmNkUPXYFY3r
VWelY0fp3fkVesYtEJRpd6NVXOLOp+lrK6LcXeyVcMeyw8R4Jksm9+dn9PVLyuJrJAFyd3XL4ZNJ
hd9B0h8bmSwo92L2DkSBtgEap46+NeNHKprvJGAuxzgaMs7clQgjkml5SDCOgQqUnqqgx6ekCpxF
auePgC3vbevzz/94jrRXsZrRE3JipDlCBP0xbP4bpfif5MilGsnABsmEHhlGJ0i4T/s6yUOTfCT4
896NX5wBUpssbs6hLio2L3wx12ziH+Rgf/Or/maNLo6AAUXrKFoCehJY+8SQwoNgPDYY0VGF9X/2
eEZ2BwGsaSY7sno33vRBCPbep7/w2jozic60dXtKg+4Xal7Oqc5G+cDjlP0KaJTdpNp+1N/13mNe
9jMrW4exXGN6AiBhuFpAx7oTYx3koqZIf2jHXIu0pUXTDroAcy2DgJfysr0MxrQQ2Ph7mjTeB8fL
Ow9+2eoMKZauUx0XJ7eFljCmIrqbaUy7FwqsN6ymbSrdduMH5807a+eS9ZVCWStebStOkVlehy59
4fajOdh3DrL/f6IsWLlCE8vJa1gE+5yA9cDmDDTPgO5dprIdpNRsiSG//nMh2KUYbALmaZ0a1p18
0c4FGlxQbew+WWj8PR71p3nAdDGPUCw9QWvmqxDyFdI//4mF8I95+L0q/7h0QNToQN2kOw3MPnnx
/A35zg8W03vf98I2WO1A7Bg09tOUuE/12D4PKvooDfbetS9sQ9+OanJ7zHxms/tcs+wsvfOBA/fb
Mv7F7lyOtHk1GGBdFlIwEnx+MNaVuRvx8AHoyqQirQ9SK2bOUF3uncGvusXeYaA9a9EjyNuSQJlg
2/fEz7vW4aWDEeVqMT3FVFo2lEgqeDvFmzAP5ybeMDxEufieYCWphw+J4+eX8JcHuOynVSBLgPyQ
kdOZQ8kithGwJC1q5YKluRF38GcsGirwD+hD52xGPQGu1hI/gyBRtdHp7FGtGCTCqT6uJ589SH5o
jYMnYlv8DEH1FPOKgZkIbw3YsursOsxpXZy9LRp84+yLHucyCFGTH8PdNP909cusPzgX3vn07nnP
/7FiY564MmrxdHB8qd16H20yjIKe7fvfXtzZLP5xaZX1akF2tD11niT3lkq9QfJ0fQyBsNjNtIur
NMOAIfO4W0GvstkKx3fQTZ6lwRZQlqVAuzU4rqsSRRZNtV+gzYI/gWiKfIUzQt9GjB4v6bgoyJBS
JL37OM4h4jhvA01W2KllvgHWhx0xoephNgOil2L2e57LePI2k1zY1RmAXKiG+wdXSXgiYyvmDUHP
Ib5Q6DymfQY9TbeMjHdLJgUn2kBKvYvQkDGtFiifTqo8IXJti1okfS7ELEtBaXB0SBbAk4cWMzBt
wWO4hOvG+oJVQefQXw6mrF/TbInf5n6Wb0S24+0aQB4RiEFWZStuAi3cUT5oTz/XmGmssEMwOG4S
geRy6he0Ne6xRhP/Jpam2wfAfJZ9ENyB0fC9JYGtag8YbuhcqF07EXM4TyIP4A22RwwTNVs2DK80
VXMulzm8TkP+BkBH80RW8jXrZfc88DC6Cv2x3i5hOG4iV/LC5S0aP0SwzLfQwJgACDN6Z2ON4WY0
qBSrR5NDOI5Bid4KeKrL6hS8p08dVfKmdWRbOl09PCEmSgTS0zJ+DQcvvG0ndYfjupgcEu7sEDYV
ri1yz53shlkNot+EqjQ0wZYCTABWdUnS3NZspLdUzgGC8MnJNW2/LUbyyjKYEcuzdTdz65fK8eaC
ueN477QJ9qkMf6FxKNymfiNucVl0eijnUXfpUrDGoEtwbjRe1Uzt3q60dlFNjp3v7ZSBSym0LJuR
TrvAG5y8WQO9oTzxy7Eh865hwtu3oYevY1Tf5P5km70L7ZAtAIvmqwvKQpkNYbZvhXG3E5jueWcD
yPb1NINeaRydnFSL70Q0gVeMaAja9Fq2hzpumxz93fDKEmsfOgGACLDGBPl9IADCIe+AtssVbCva
x2Rc6ClDBxIYQqTAVL2Oc6CUlq6IunY9Yl6a3akpbN6muO6rue6C72EDzB/iwrr/DqHadpM5kao8
7brbvvbT0mbOcGNo25b9aP1HHo0BK0annl7bLkj2AkDvarSdLVriRoDqAwX7CwgErNDeZQeQp7pX
qtK5CCEOhh5JZlErBqhMD9bfzHEDJkngdBUyuHGeRhJIz1mbabd2o9wr0etXsBCig1wSAX2WThrs
iCk8LEm/n9WMgFcjpAKxLp/8lwhwf2ij7pVaSMlNvOwGmqwYlcmyOwt5m4PI1uDr6NLg2lt1Ciy1
zehBY2PC9eyavXXsdEdGmVUNThOgF1Igq9sp4U9QCQmOkROqLcSYQlTMOpvkWdIFbxE0O86kDFdv
0GAyXimNdA0Sp9S7ISRj9W72BGjF0jXsag2i1UGWtPX2qfbFbTq4LKt8UKZzDVrp0wJt2y3HRM3j
NM6QOokC0NHzjKSmyjzOSA5WjeeiLwkDVCvxEZsBVLbe2wwbxwzL+nOMVkyspJ20cTlFxrWbvgWk
EFVn7qH5FZpgJPfDfrwLgJzQ6AM304/WgXYNLhTpJ52BDQU/bvkllQPj0WrPoNvMD/Rduo5xNYOW
t1Zd1gG4GA6Lg+qECHJT87ZYyIrRwVrLm8Hn8xZIuqCKpMZ0VZiMvFwbXxxa6q+oWeBpBPG6HERL
mXtLimkfS4IjX8fpahg9p+JgmoP0nLpTtYa9U0Lst6kyseg7FwnC0rSxW40TutrYvGQFFUGNHLZC
VwaoOm9QPVhfR/TG5ZFda6B1aKGHoaj7gOarOMrF7/t8WdFUJrDgTb4wJ9m1wIKUidMspQU6GxKA
Edhv9Rz7ogS/lHxP50FvR7/xv7gkBmobpiIsMVuAWTo5QVU3GlmRNHNXGT9QlY50WDkgGFSdR9YC
bGf4r+PiF6B3d4BbZESVYTtO8Y039tDkw79+m5ZJPy96XY4NWnF3QwIllWqqU3Y/D1l9BzHUGVkT
5bp5JLu01BC1Bo6gxlRWDqUOk/MWNRvpgGIAF3zKPRp7rxBbnr5bniB5AVHmmykdarjqDT+E0NXZ
B8Qgg+CJpBh67KMxGiSELQOg0y0dTc7iHu6NRV1e1H5zIGoWWwYSQeVmXDw6gxI7Ekb0RlqP/2pJ
jDE9Y25TKIpUMQWrFE8VFISb5a2GItfdjCbnYpLZ/J23YbpZ7exAWcdz9ouWwVfNvQ6rSzfQN4Ay
CObKoYHZut882v5weXJLWh4W7egFd10frnloZxCZPb1saFffLz4OAB52c56OYi3nLGpLqBhJrDxI
yWodva6hDXOf44ZS33SbTqCGkRJnLTHAya/RJjfdjnwZc7AT9U5hpv2hC3wHFtFkuSQEisYBPLqB
QSGbd2jMBGYuKnSSFA58Vag14+dN8CpFWziaFyBq8WLBQXEHL+aHK2I3b6M+xt/LnGvMy6s9JLWD
spNRClfVoMPF32RDt7dE0S1X5+dopmajiOdt02aWX6E8LLZpOCU3yqnnTcak+2UB+7pCuY5VLKwD
9PK6LNjSRQv8fsWwLoUrHwTwYAE0lb0O3hUEGHYgr/qkHEAf39erCxVxY9VG63gp/DaLNzZIv6pZ
gzTgNFtr/brqeobDCx57FXDqlF2Qaix5ww+CZTzIVygsbHzfTOCyaoK5uD6cKnCQsw3o8G9zJm3R
JLQL80yJmRaUO9AC0C5VD5BilDBRPCyJl9WFK2MGmEdvtzBByNyFo7tVYsRHP09kUs9ZDwHUDdJC
LpgVlarJ9nM3BEd0rH0JaZfmIY2GHBordR5gbBn9DQDWwp+9wXguRENrf3FzkkxNlKcAvJe930C+
mqg2d1ymCxrJaOsEdbiXgixF0mMnc92KnOP8OPDe7/NaxM4VkLIvZAWHQ9DQOXK5PDbu7Bcuenz3
8+AFX4EOaco2ZL+UhRQDm/qnREIvNoT7hoQpQ1eIWiPnMXRa5xV5T7dIkjk+qCjpTtzSdhOprGyJ
3ZAo1V9H3GAxhp64oU7k7dJ+qB9jvajjikOzPE91ZsLew4Qs5eSY+XFYXfIDzE+2t5FZ9z4o2Zsg
ha3GPoV6SJIabAmIQm6Dbsy2go68wGg94OkgCflHscwgJoukqUwwYz44U1ORBd79umq4hxkmYoEm
io89T5or2cYMWUcRHFp4JCKHFlmaw2kwbxnv/KRYRgvR9FoAFZA7EJzHiBrmx2XYLQn8mAyRk5Pa
Qi9RdzOM/niMQfmGCfdmfVpTkz70SmmdNz4NfhDf9TYxwMdX8ypv4Sn6ALfMT/PY1sWCZv/Sro1b
WsfnX1rWw79Al0jVLkF2q2ql39yQLYcmo7/iTLpVIKn/uMa9M+cYaO8h4uh7OxKvEv38bXLd9R4a
mWsX+fZeE3usBwQShejIcD6ph7zXs81hIWu8GEeU7jK4TgUDKr4yMa1zETPGSjekDBaQYYq6zdKN
puONHZrkarU9/RbGfbvFaHOcr5x3ZUKJ3ZmU/0LmHlGNHskVg7W90pgr2Zgpdsu6Fm9dlEwFmi9M
iRdGbizQcnDr4edJf1boNfXsRrXQVx3ADcbYA1M5gD3dDrKaMIYhCVGrheYecl7rD1Kv1hZ9CuSN
dWhGKxZNMJ4k89UmU244FSQ0dEWZe8o5kS/crdNjKzz4hHBdMJDLfvTAZ22k7YfKZ02PFeWu6N+a
wxXz5MKFT6GAMl9Iw/M25bJqzhO9fWJN5VD2FrpLfBcEylYaadmNEckw5RBm5A+ZDDkGHzjy6bjv
n1ryeU/rxslbv002Rsl4Cz4E3w9dksHL1WID8DOa26dFfh3iPvgG3ntaBMkKAV/kxHNVU7PDRN1Y
OvOit1zW43GhXrNrATS81sYDsX2aWeHVdsxndMIXbayzGz0H4aPqJ3mMJjUXIxoA8gx80arBGEWe
Epg3dxo6hACEVD3kAvPWsQpWqm9umA7Op3udFqg1JPs4kOIpXeQKbyF2jy5uoepGGqPpHH5wDN3B
wkC87MYjzYS4FRWzIRynKjQ9KYUKCRoRNbtvLe4A+fJkj8EZAnJ96mTP4+QgejWz+MrHKQyqtG/S
p2FKpjY31sNkd+RO16pe1tsOLgdwR0n4a0U2Yc19ooRB9FqPD7N1/SJ1TfyzqZm380aZ5m2C/pTU
JAQNCcRsaBS/9CDUF7ML6kSYOb8gMeFugIEJAIirQ9jULNHlgFnph6zBqUe6hl9BrSO+sr3rndGz
7dXSBWKHx1s3SwPWcoBB5IMrPDSzSOF/7037rAQGvRTiBAQ1rXe7rGPm5NAim6BuP/5CY8FrxKK5
z+3SkWpYs59LTWjFPSLzzseJPY6cV5OUeFF6dG8Q/65ofscgJVNDtLEMFirVo72dNayblaYvlrax
XxBAZV+s79CCtMRU2oEsFoTJ4gKzDnEpumlF7Wn1N6pOMHcRpv01tIujQ+TrDKgk4e4doL+AbaQK
YnBQvMo8G913KQJ5WCGEdtaZxZkspb/IsSdVjbEG9PnMCXZCHNyLYJjdHIGmWwSqx5yaz50iRSve
ZvK8cDPXWFZQIhyeWmPQrQFDns+E/moaOxUz6Ow5WVKvxGxSt/EyX2xboedtP8detbSYBxa+afNm
NvJm9hUdYZLlL9LX9KVjtLnCQZk89sPE9k7kn4P0Icw9wAS2a1PXRegoxIyr7vfET+1Nn3V1EXRr
uA2yyN7UuOrWuPO6g28wlJCVMJt6nWwhtYVWQ+8td6jM4uX3xNmNs7/+tEMQl46LwhqHbPCJWhR9
ZsF/8I46d3E3O5VUffyYrrzeSTjdVwNyvoA4IoQwvLZ5alZ4HUFKN0CDw5WHfMsDl11zvXZhfTcr
oco5wtQDh3sC374j9Fr3XvDF86d6E6Krad8Mq8IQYDQ/2q6F0spUoysmnCEzPiwvSxhjmG4USDGp
JEV5Mhl3Ew6o3AGN4apGIQHU9yS5iRfUVfUARcPR1eI4mWjBmE1mNVzLZt5ZD40Ggocj1oUQW08h
URU3M33xOV6TSKLkhJxHCKKB/lbTEBN9MuZfZRyNG6H4FzWHt/5ss62xpCvTibY3I4bw8qRf/FNM
hlOfcmDPIseEB7cnGlJ8jZugdJo4ZDMN6VPcJ16xJvQlhdCb77ZT6U7rG+Kul47UX9nY8V8pb2ih
dFLSxLilNtq3OfT8SAGp429u3Uf7FMPfFRssFLJ9nhYTzrkH1KAhDoH0zWakklU9MTNGgWZ6tJGD
4SNIPGyaeBoqbPZX6xOWI1MBhnabvdWgECNB1i2VNyF61cFIwTns7xh675AhAVmWsgRweX+KTd7B
K6o0AcCi0130oHzlH3oBaxWKZWfNoL94q3E2Hf0uXUShKRoptyy0JwRFyQ7h9lwkZyiR7vrnljRQ
RZ2xktW4ICaLzfM0uslPKJH42BVapl8Y6s3QIXb8LySkmKoMNH9SZ3mFelJungSDyWep2oo0Cr3t
zIsPSJd4NzRCWNy7SY2Oo+xl1OtNQMKrOkT1Pq27vmTGbzagNNqrmjBaLoCzPHIkGa5duKY/W90i
e+QAVzVPFqKHZLxmffuId0bLLpQ/u8kbkETKdLXwGGXofnqyU3oPh+wEggCCZc9/hXrIAyCG7R4t
vAnknxYx53UEMcO1xlFjFuQebHCDWGXKsVmuOexLvbSiWpe126sR+zOHjF97rakzHh1M8iDLAM7c
1KX2W2KCs5OhvGJqqS1qo8qhjzZ0zI6Zbs/SJ05yaOda4/+JbL5qG2/gPrlVQyhS3JkmT15GSrdN
j1PnB9U0xS/Adz8CymieAizXHfV6dYw5iR+Q4KcbR5BpG0/UzxWvU3zOqKy13vZjyn/qRkPHAaoP
PZah2x9I3MWbRUzuLuyDuEAwMOSNjU2TLwJNJ0CPoxEbVNE7J3ByV6QpdAGp2jrAohycYARnAFF8
CQG/ZoO0lSxdkoU7riRoJIpHmzAVskgGTqoOflAZO05Siim0hTcY/jyQLD5oH1VeTaIS2eH2ZvUh
bpZAzWmP5pGDK8eyVyPZ4eBZNgIzeEfdMudu9Yf2MWjx1vGls6sU+PdKZ+CbwmW9TVIPkWIUYXul
HBQwgQgS3sAP6Mkgn92HYwEP/xZ2Ky4HHJ7Xwxpe6bo/Jh71jrIZ0FIhZpUjAncg7WpfZ+hCFFzC
SYkSICZ7w7utE0JGsJPrj/ice0KP332idFbIqU3yJFVBiWoS8OlG/YA0z4tDzs2ILr2ZDRr8UORY
kRv17kzHr/ygBpWgCZ5WngDWIjMgW5PjsGBEyB/1USnVFgrLJB9H/zj2YZuzbB4rNns/Ahxtg5EF
4r0WDuPsIDbQ32bkUAL4oJ6p78IoQ6i+crtzuaLPcYKsdTsIcisRUOwX2/tXQMlFxQQNwwKyWpg/
k+SQrP4hHlHJ9b0tdEy3HnKdiTc8ksFPTymUwmBa3PQwZFNTOD7iPAMdIdQWZhzLqVuyONYbN872
lPSmIsSHtWVYzW60jHdoK21/eHrKoeX8iBWBI9ChtABtPsk9390tE9hYINXA19vFc3cEcvh1DOrD
0PU3YI63OXfMFV3vxjUuE9dsKaEDihILejwipymhQqY24DLuBn/lReJk+TqIs9/3gqbg+4CKrJwt
LL3lX+a1Ppy1V3YJySAJAjfzrmNrNQTZ1YQDbprSjUVHcCPWuYLYKc0JV7etDI4KigaHhOtHlExP
IOpcebW5G0d8fRHWmBFgUVjwbl1287ycGjRA5X1LdWkjKk6MZf1mMet8nzYx8uB0fWmELzfUeVWy
fQWtVt6EYBwUcYRyyMAWTIvahG7SRMXfI74eejvPO0LqNqctlgqBmzb0edbJJ63bhw6VLjUlj10o
ymFs4Lc64mvChrdm7NA/jcOiFp13nsU8Uhz0TkK9a0c0X1BYKVYo3vnK5XvfV7ycfJTQ1sE2aAQi
T8bRvwD23AUxel5lZhAAqS9IF7BtGy9pma6C5I2Zj4jpjt3iTiWEmXYG3a8FY6BVJ2PGrolxnZuE
4Pa9Za3C1r0a0L8M08NZEQmS3a+TS9A9hHcGZSakP0HrWKewK4YhqgA0uo+0FRDZqgGLyniZKWSS
FiJ3lDXoifV5jMwjFLFEp6fnIR0tRKNqMA1GcmSDuwPX/gWzVG61eHCT4OPpnWnGrJi7Gtkna66l
RMuuZ76rcNrBkXRyH4H82rU/YpXNh3UiGtkvtUuN2ApJv7YDPSI+v4oszv56IvKh9oKrIfkZRf5z
76pD4DalMrdwDUpGkQyJM0avWqizLz4S8ohrFndZi1iM9FnE4se4wFxkHtuogL4s9ZRchSadD+mE
TJ/fDME190GrBm0tR6P6A0NePVfLehj/H3PntRw30mXrJ8IEkAl7W0BZFr3nDYKURHib8E8/X/U/
c45UUojR5+pE9E13U0oCSLNz7WUwooWXivhZM0bNF874mgh2l0Z2lxnOqrnV3RC7c1BV9AriWa0S
790rKwCw2icirWtWrVEc9YYrdZsYxh6L184f5SXh61EwJEhahl5cCw2SfdQSWMPelO6bHoWGtzwX
nq5W5lhvZ+gsJW5Wfk8HjRzgumGeCfOwLNEmiu6xMrkwtBtj5F47uW9s95eh/DGqvF5Bpqba65fu
cnJyMNd8+hGZXo8tK1vEbGqfmdR2hrCbPcqUPVeecg+/K6XB0ucfY1jl2mEwZtfaIopJga+XU3QU
bLCcPnZuZRTysl9xTX+sNe+U5ejKiC3TmTwYbE77psT4XWk0pOhtyttYDI/haanaRInROnCMXWXU
JsWKNsDnqT1g2SFMfmTI1rWmv5pbruhFQwXBdT97ANX/oeVavdPQkjZ2LII8q2/1iesvluarLEGc
GeMrvCYB6hVA3A5EbXyq3LuzIQ0aJZZwUZx3PqBms5ZhVWyb8CMZJm48fRVoU6uAH7Pn2SCP2MyL
y9I7whrXfX0Y1plizWqDilbObN1pNLaGvP7RU//pAmczJzQaKtkSZtys0+/RzQ0pImutc+oVqY8X
ea/7VcTlahnjHGFOcTHwioa59x09uch6/cIZ+VE0vcMuzfX703Emmumi19vyerKnOwQy61h2W8fs
nx0vcVal03nf8ffc6jYHXshFiE74twib2WAc5x9pplZ6Qdab7laZ3ypkajMGaFp+47bRnd5w5a5l
6dCKnC5SO9wMbpWu5zDdFbUWYuJTxpdWItKtJ7qnUbWOTxrtJZ3NnG2I5ogcsDMJKahBZz6qHApc
z9m60Kvoo9bFSC19BeoCG7PjDD882mt93wRKkyu7Gsq1bccze09xr03ZA3GJvB91JS1oEWH91jE/
fdV0D65KrXVc9gsa0+WtMbyPPMnehKc+6Cwua80VtW+UUxlwwNi+llb3/SKOqf7dMFsHmNRKdyZc
6mM/ZvlqiTocgUvPfJwo1tdSxQcDT7ygdGllpJps7ubGsvBernZFgp0w595AwxlcPExpFmlGk39P
ppasrVx/rgetC7RUN/1mLoiYWKCkNZIDyhFlfdfHXJwi7mrcJef2mVvgXYh31DarJcROZ8rYlWZz
54Za6ycOEUGkkmQ7vIyfrEpTV3qYhOvFNSCgWmW3SaZsus/NJnuKhxRg2IzVvesAxcVxNF7S77PX
2uTa904/OLd11b82sTlTf7gGNgdxtdxMVRdecrUx7wst0R84CeSdE1UUac50G9IswOendYHDe0oU
O3Ze9GVotk6hSt41e3moj/Kuqctx/U+p6jVZJAP0Pf2x5gg8GkkJh1DN1YOcK3NtWeld5fYYpmBD
u+JWUgaL0Xu3o724F6Ip2Unwn1olZvKOgLXcFhTJvr2MGBgYNK/gHYgtnYWZhjO560tTPMxN0rFz
y+E2b62G6rDMiEPEpS+uAL+jHJcFTV0OlAYXdk1gooZaYVdpYRZkRh+iPaqn3TJWm8Vg9s5xqq3t
VkYv7NgRXVj1Ni44bq6qjkaKh2A3sKxKrHU7ai6MrDb32iTEOumL2cd+4SIvhPLLVHhXeeQJkMCw
R2qCYO4hJnr+KMSS4EqCF6WTzbeid+j9ZzoyO0k4wguOhxyUIU55eSqvoSNMt3GjnTg3+qfs+F4Z
CTQPpizzwNI62o0taZRToT03E72BsctbbhO05kcvvHeI7QJaYeOsfZaHbFiC6RyAL2iPeGUALJHR
eWACpVSHysp3veibnTGAGYAu2laQuO5yMcW8xGG22n0UjsxkxyXPLDA54gOlzOShzNR8qCytDvLR
wsLcOUEOJlbkKsxLCikteRp7/DAXovduxTg+gC7oq5bmucl+Hva7ZUi8q4lIlqPoumITTjksgnFs
t0PSLLeuGEVD4YY7Vk0s+uXUTenenhL53iTmEiyhJ45JKqDkd5jSg8SfDgUrjreYVNt+RmdtS69X
8s3qwrxIzDABhg3dVUO20/dQEVC6Iq+TAhH2CDFt2qKHH2MTZntSR8W+a9SyH0VvHjGRXizsANPi
28iyuuaHa5M4LX15socOz6a8qy5nW+l3JETnb2Ym5GEaS26ncVg/m+4oP2iS2TBfiNtM6d+RyoZx
xgrE1AySZY4vQT4jf4oicYU/ubci6KEAQbYBUxN0r0dRTtOWLli8rhMH0Vym1L7tc+C8eXC39J7l
c1voxs3AR9mLruwuWqqbh4xK/s5r0vZ7RBSTg14+kYFe6N2p2QYL34DYknQQZoyx0fBG7+ObCdDs
k+jZYmsswK1kxlTj4A9hBvCdh14ZVGmWYxLTaCD5XR9yn2ObgVSdbtIeMsLK6CvnsAxZejXVzvJd
LmXHGmnx8Bzq/r3VG+4XVentsllnZ8ySahtFofmDWd8fydAsNrAW3btl6JTv4hdPbh6uUDN4tGW9
RqQ9X7atW26yYeGKb1SY7K7oy5qIs6puirezE/M7jLGtglkl7XGUU3zTlZFxdFSkBUXiVOvU7Dap
ntKyAwx1tw3PCSNHOrDemsl97027ADYGuCaP92QyUCyGBkAtxJttTzXlXlnNP8IcRmhGR9fXojJ6
HzRn3Ou6dB6cJk8VxjLmGAihJvo1bLy0ocH4QANsfWACeMCAldt8psxcIy3VVerwMSHDme67Ra/1
lqZo+S4Se/ysvAH8Og0B2MiMuelah42+maLPyTazu6QjxtLpJW2/MBwPJKKTAtBWdHIMmW4KkzI3
4rg/5qZCdzOPF7kt231umxAmpsxunpeKw8fLP+LIidQJucl3mmhGf2xaTFk9M9xlTrYe4bavw2mu
QJU01ALV6KJvd+Mr+mJPWc3J6WUms0QP73MvrR/JsIkQZ4BqVOtCFfY3MxqBljT+9mic8oMn2IdT
Qhw2wsiMY2l1uk+AQQfhDPJOCNr9rmtedGVhHLSKmskA7U5an96vc91LE3eTpn3VurZpVynXFDbG
eLF+mEU+oGwDbEnTIYaElThEiFOoRWPUZWTHJ6fcAY/OsBLxvVI17IBEgydAJgswXcl+f+Jsb9RU
LBs58DtpfVTta6SqQexaYq1lDfd1p5IXpRvG72lGJ1KP82cc+rVVyXag+fiBWUnQGGXz5kR29Tzy
YtaONXFEIC3GUw32zzzAqFklWpltm1i9j1kb0Q9t3xLXIdG8adRN1ozKpw4XO4Fp5VVu2vLJyTq1
M5O5oBUnwaemmnJfWTOXnNbY6FXYrZ0hh+Rh5aNfLDVEtSimKW5Q0TbV/Cas2d7O+hhuaOW43J9d
Z+2kswzK1Mgg4tM0Xrxx2niuRtN49LpLtWQ2qnsaRFGI+7Ixym7V0L35XodQ68a88fwezg/hNshZ
Fs+NtzIkuyLTo+wycqyhWHVSRlshTWZmUlqBrbwnK3FZDhzS+Wss2/a6mtxvdqe3RzFG7Ayq1Dle
RP7Ixj+sYxvgs3vQ8X+6N+cavKCt5D7snXxlEg52MQOUHUtB67wrB80H7fksCrvAg6orjuOYNtS4
KXac49jdj1Azaa5b45M1hSldTp0mB+7gaJEz0BpZVupyEdkcGKHgOhiy/u0cBz6BKdW1ZbavrAFn
v9TzFHBtO4WBKP01c8PhMMcjPWUH2pLqIv0xbTVInFl9R01W++TpFry/WLseLTUFgrCpAHKaQVFo
Q9SqC0jydk+9XplcriPF46ewOVtzeeujcYELZEvWRluunbiq1p3bcmmra+8Kvn+66RxKao0Wtx/a
+ffYrd3t4IFcxbFe7KQ+QI2we3VhcxZVtNtGcTFUY3qsJ1PcJWI29xOBzFuphS9h2IntFGfacYp7
8R42Lf/adPMxcwZrH6PQ3pp6Eu+ztmq3dTVEd9kEOLAaRku7Spph9M1BDt+6Ip0rbrbmvUeCD1bD
wwK1Jk7qrRMu9PLb4Zsre/jDXPlvojyda9rLrnG0Iif1Z4u2VENKysGE51MHherb96wKJz5hz2Ui
97xvWW+UF7ky7RssOuHkZ9pLH835sWvoTQpTFOsmBHXSnKE76Oj2tkB/89WSan0QFWXpd0u3vMgo
plkwtuJomEuMx28qts1YtJuxleYeN04REPiSvyZjuYHsthraagA/iX0zgWqh6f0daDpYuJLmqtfa
5jqcjGydCJv4DrraTsCnav2uiNkTDfKUK5qRNO3WJkmZmzpuIAEXe7rhwejO8cpcVHmoF7yP4lEf
HoZ8btbaMCcPyQJfzIlE/80FqAJ5W9pDM9fW2plD/jVKaENQSFQrazKf+KPqYHHw7jB1/hZDoOR9
dsPWDpP8fcES73E0s27DxhAeW0JNL0qYn3hNSG9tLygeZiPr3g3IFW+aqVyblaPCoBj0p56n2vJ2
zbswqtp7UiWbeFWfAoWbammCcFJBNGnNei6L8MIYcBkTnZjv0UjO2MeZMnDmvLxtjRoWVFZDhxeN
m15HnmvtcEKjAG+N/gB7YbpbrKYK0mnugkE03qWiM/XMfZlrZmxKSq9c6VlAo7fe1HR0d14vumNq
DPM11+hHRxbzFh9VC+fgqG+OkTE+1guXW4KrG3+Q7vuQWOKixQobKgzoMt3HjH4khEiEhnfY57xZ
afXNDaMUPCABZMWnAezCrsdPXRBtt8qKfmZTLbuAC2vJhs9FA6M+/UM4odwWlZXuzdqrUbXRNwxX
Iopk4ydKTC0O8PznPK+03WxF2c4lxOlKi8s3bZyhfy7Y0+1sL6mORTJDjnIROTq1Smkv1yVNWOtW
ZnZyY5B057dO0t7OapkeEgd/upqWHWo72uZxkY3bLNXe8slNfehY1s6q6Z9kJ9vILYaJ0UXuWnFA
Z1QGMmJzwG90aK6gLj/OmlVtW7PO9yWWmf5QLmi4F+vVgr9ykRSDfLFcOClpPMQbbwqf7Hz6SPDt
C7KiMNewItABVkypNpThXZW5O926GhdYF3ZSv2l2kVw1blveWa3NQem2AQwWY0k0JIPxgj09hPeI
BsaKbOvrJa8T4Hz5UbMh+5zun6lrbzprGzW3ulTdlegqdWUjTFx6O1qHDsREN4q9Sz2fP5RhlIFR
DyC+KnU5u/qS0xbwLi8c7jllId1vXoMJ26ojI3EVL6a9nqWuNlPSYMkHWLHuLPifyoOIh8jqhSzs
3OcKgN+OHjpaAN/XvrfZAq+FyuKbBhrEa5pUy6eYq/JB6LAxnK437mB3ZGxEfQnorjkrLRrSZ0tT
hFpC+VuokbU5gG8PQVMTu7DX6oPmcQ1cl5bIb7t8glAEcNvQ+wud5sMTSGPh7NTrGibWzqAPC0U7
GeHpmRHM4NzwocByfIyVuZ2RpdLn0uqbGHxuP3ki2c1VyHSODXXEEvzdhZ3r90U07fN8JFB06UN6
71E03vew77YwvjixxjxcexASHxq9ygNK+3lXh2nkGwDuxzjRIx/uBLDPwC3Hpqmy+sefNtTAJoy2
y/eEQFEpdyFwm2NogInZonnX40Q5Pkapt/Wg3H1v6LRyKV+gO4khW6shKZ8a2ySquANzhaKb0ei3
7IZk9iZFjh6VTP+Vpbhar3LuGZfZrIiAQHKZwLyxWSdLNG47u33puFl8KiD9q95MkzSI7MH9dEoX
uloPh8eN6+zQJt79xNZ5JJQXKChJyvuxEAIXfA+UskvnDw9+6qHSEBXWGXDiYCHKCdMhfRwgUgFQ
DeNF19YQI0KvsjeixWbLICKIR4IHrM1ee6ngrwLNp9APoty5c/QCiok2iFU6we6jaNG3tWheACPj
LWgqf2kEkXyJh+84ixQfnj51V9zJw8cCnGvrNUt1qJZs4mhLuKTUzNU2secdNyThG7JoD15fJkHP
RelpSRZCHNTQcSQZWGrGdnSwq0wdhnZEEuCkcDsmYQ1bNyuiqzIsvfdhAOVrbRWunWJqd3FGYVMN
1USEBR2PwzIOYodwY6COtSltPK5s8QynkrTsJQUudpvX1jKX9cS2uLLTZDo6CXJFiiM73llUEsQm
0O2URgLzKLa6H53QpsQ3VVW9AF8Xd5OCBlIlWnjRYIK0diS9X7Lik/uu7Mfj1EOuxFoU5QxJbL7s
Bo+eWG7fOUZ8H+tNuNVLMs6ywniFWNOnfsa56Mo23MGbrbblGBr7rnZgdJmRTFdVZJv3MnKb4wyD
jmXQZn7DkgLrsTxWPR2uOLRB9rXJXo0YCT+z3tOr0ISMyqW5eOo8fAdWYrRn8BxXxWuvl+O1aMLo
LeL/+6k7cEtOOUerOsTMY076g1G46VphFLyuvagOcKCM/NwC5YjwZ8PXiu0X/P7eguAe4KJJXzFK
mg9FcAZXg3TcRdC3fUOb+4vBWNCwJ2O2Lz1Sy5LFmz4dK2Q9eBymW06i2q841Wm2jmRqaIrAQwRA
S7RGlMMWrZIc6Caan5WLAB68+Nui9/16kDAtdRnNsY97u7Yz7eYtFg1tTAhHa4g8ggI0j0aUIqRw
gJsi9HCa6ftoLfUqYsHCIB7iIB2TeNuwCq/0dEFz1OvdCy3kfF1l6EIXLq97fXbtQ167KcyCsHzL
svx1MHSAz5jtxHSQdoTV/Kpp1YJAxrRgiCvNr+H33mXoGBDS5yzn2XKsDDYJkTV21LMczMb9j+L0
X0WoPVQF/5ynov2SpLb9UZ2Sx9T5D/1/GJ12cnr8P/FMvyWnQfqru58z004//p/INGn/F8FnpBW6
wrCkJMDufyPTSEwDFDMdUgwhXxv6Kb38fyLTpEEummEBQrk6rSLP4g/9T2SaMP7L80xDug6xwZZB
2fNvItN+1e9iuM3fYZMMTyAwqciWcybIw3WyMlqT1MmRieFOcldU+aGmWk3RABCfwGp5+OnF3PxH
5PdzbtWvqsL/GRG68CmPXvLrnwlL64IiqKV69jPHvYDNsS0gE/x9iLM4pv8dAz4JBu8EnJ9bhNiC
cyb03MivgxT7Ch9TGfszPCS7ZHU9rX7wpACF39rVgX32C9udf8Sr/1fa+M/YIFUO34xcW50P9KvE
cUbZmENjjPyw/Rar6xyheWzXF7XNUgdOM/Ur2qJ+MX9+8cy/SioZ15Ues8zSbQZ30FD8Oi7A2xxn
OuOWHUyOECC/Na5gg16Qh2xJuNwpKoTc2rr2F8Lm0xT55YFd07bB+kg4dfic5y+7c8FhUQhkfmVW
BCJBwltJp17nw/AA/3IMHFwjvvjAv81ahiSzl8R1FpVLMu3Zsw4W/LWeIVVNBTtNw8FJ8aGOe+1m
0J1H9G/eHdExX7nZ/GFYjzE97lmWCcPqbFgdN1KH5Gxcr5YIEIe2/EcG8gbMl+3HbITCcgDI1779
/cv+tmBcUCvLMyVWhORnnn/YxnA1pOOI43JumRIdX5c/zyRsT1/Ise3fvyMTiAu3LYm1Rv/x60u1
o9xuVQPvKMQ7hTCxzQS+X+nlxQij4u+P9Kux8GmuWrohLRIfIbewJ57NVbiQklQfgV6aBIBkuZo4
IBHz/H2Q39/baRAPaM+V+mkb+PV56oXLI5JXRIVtskm6E1EPP9n13wf545NYthASqpG0zl9aMRUp
yICE7wSldqPBsl1NS/1OYz8O/v1IpulykpiORXz92eNwAUgFa5xpQP+cfdvvuGex+L54oD+9NdOy
OKpMwTw4HTw/K7SdisRxUVepTz384FjtfZPXXwxxFjb7n89Psg1rFzhJl+cvTRuNvtYhYPmDwmo3
C6Ug7aapdmBG94tewF8CAyagrEfirnnZrvVODOiy1+9ECzjkT53Vradw/ipY+A8fkyxuJgyQopT2
eSR5oRnEKUVAActJvBrFK4WVHMkCX0zM348n1+Lkczl3PRK9vfMjsIPE3yEcznw5jR8tPeNN1KUP
uofNnp5Z2lroFTZ8lf1qkUG2iis7aUGAenVILD07gjclOzOdrD00DirHXn52uEeCLss4oB7Vv/99
4v2+v1tSEMVNeqvUPZbrrzPCxkcOswawxmW+z6fvTniV++J2lo9/H+afg/HXc4RxTIusewPqHuvp
13EMbxmIzURQbCGE6uth3IxNMV1hqJNqftkS+QbpwnCc1SymkShFblt9Jvp1q0VI1DSotgjFmy82
xd+3fGo2x+MKSky9cM63/ALdvz5j7uNX2BC49GhuJm94z7pdb+27YtR2ZUOn6+9v4g/TUErPYw7q
FH/eb7ujVpRs99xCoPWu6RvlqzgpD2H1VSj5H5Y6Zwq7CVRuYf+2o0xJrRZdbzI/WxB7rboiHDdF
5YZ3f3+c82EgY3JGs0Vycho6XbRfv2tq4I3SAyb59Rxp114sw6AfhfrCIvz89Dof5fRb/OQssXAf
klBseJiqEUEsI7p6OBBfoAglxaRo+y8mxvlHOh/v9P9/Gi/WvSQacJbwrfbSNC6W5sn46sX9cQjJ
mnMsqn373AHXrvS+7TyG8PIjITOrAmiyMr+0RfrVxMQ5kWVNU7dZdqQwE558VtUIHOmytNRZd1Y0
HpXU7G0e1tPrAPHxStdb9a6U0rksozAophtlsDnSAyWW6e/z5Hyf+ef3MHTdOS03+dvjTvlslMqd
Mx9F1XZAYEOQas/2BxzWCX2AVF59MWf+OTN/3nL+M6SkSHc9XejnZyrEXkkjG+2Xich6a9ZFeFuc
LF1CbJpWSzKk96HyrGBGIhg0cgjgWEJQAcXMDMiIOszvstlJ59Yw7Oaha8IvEqf/MAGw3nU5Jrie
WZ5+NsdOKjfkISO/Xjiqbxq9/U3lKY7CMARe+fvb/2qs0/r6aT43rqwsgdupDzfIn3WJAs8D462+
eKTTJv7bG//pkc6qGN0uxnikZ+iPdDOOUVkfsgT5pm1eI41AgoWtT4fRg9OCoP79Af+wDZkUHdyc
qdWo3c9GXpKsAzoFr7JsbBBIts8uWsJrvppSv60mTi8SkwwuQ6fHdM7eI2ew3kWJoKwpYjh8RbGb
ufatrIqY5tpGnhk9VmO088LyMJAmmnvxFxvTbxdQSnfWtK0LzyF+zXXPdkJEJS3sILM9cWO+O515
lcv8HuQZwmARX4M0P+hYHKhErkQb7v/+kn+bRWdjn83Yrho8PVP4HbXy2zjkKyR10GfdL+aqIc5n
0dkwZy8ZELdq8P1s/QZzTMfpd46WvHdALCtb1AebBnE2zAhE+710NExcyjIODDRtf3/Y3zas02+B
MAMewyl2/vyCgeQN/xDFp+7wQWvi4ZBo2loz0ntJIwAu7L/eIBnvtA+4VGE6qM3Zy3WdcM7kZLX0
iKDrmc4W7wasJza4xWwmRJF/f7o/vmTnxJBhOrv0NM88+mJtGJSK+JbN6O3iOjnEFjnXuKSUZnOL
9+plbdNYB1E91gmE9HpGcjW3X+3R5wXYaTY7JjQg4TiOKc4LsAy+V4/Agt4SHfL+oVOCPWrRlHMN
tcRsn0rZjzVkTrx9N1M+1Nbd31/D+Yx2pJSA/Xxdh+xGrv2/7otdPMwSOhdMmuJamy88jAhsvJ7+
Pshpvv68K54G4ZN6FriNc4I0fh1kMIuSK8fpkpPsCxRglr72UN47U/pFafmngeDhYSfkmhS23tne
UOfCLGD7tr45NetIC9GKZi1y5bK5S8L0i83gD4NZbLV8PcPg0nhe0GNoZgo37xgMTzMwMN+RG0WT
v5Dyi/d3lmnnCF6gxYowcVIBe6N0/vUFomKbI8Cx1h9evOsy3NjtI3zNOkYs2l7kE2IUa28b1Rdv
87cjBZDEBYcF2AWjMc8TxEpFmHrXcS/JMGthBcJgt+N/ia6dgBiKEwtM3mJunM8/ZDiYTkw8GaZe
r5bV+1Ed37gdBHy9eunC+f/lkX4aTvz6IscslkscpejYNdwylqw5TEN//+9m+/kjyV/HmPCQB4ha
mBcOLCh7bIOxdJBHsFOfJNj/bjBmhutCDsDjgGkIbPjrYEnrRZEeAjPkKi6DWDX684QHCE59aDTD
KtW+mPTnc+I0Hm50wrItE2BSns3EWI6iJbSuhd6HlsldkJv0prH++0P9eRDbBhc0mPLn/oMWRjhq
hIxDFD1Wzl2TWQHi0/mLVfWH9evpKNxPaIh9qst/fXU930iNkldXutfFcFeO3834rs2f/v4sZ2k1
/6xdhvEg5HGw0Yk4O9Z0OywyEhQbX+Ryg1LySSXjew6zEWObg0zTG0rGjdSRt+R9uCIsYZel9lE4
vY8VyaMoec1Y/82+V3k3DiTAL349wzt/Dzagm+RiBKwuQfTPf8HQgh6QF5gstcSewLebhRFYvaG1
n/1iE7Bo5JqrBQo/f/r/XVjdY7OD6Kmze+yha8S4M8YPCC9gBrppfe3ijRU/x5GL50mSYhpyqGdk
CAjmIXPdi8WZrvLR0F7mUncu5IKz/JtSTRgHdmdW17BisBb04nT4bEej/TSU2+8gSrU3rjMX9Y/S
TcR1qA9t9ugZuE1TkPQ0AyfvzklTd60c5P6Oqxe3o8A24JgIhfMiyefaq+HB4NmqUVW3rU6QgmEo
O8QnfJie9JG26tWyuPO1qRfFfrKltdYbEX6i4I9fojyqL0VlOJByrRqxfFfvzCz7tCy1mHuFdxJe
4oNhYAEUL1ETTJUN36KFS77GfD6CYynAuPwSpKDZhqUE4mm97D3P3HaTeIY4IMxyMAqw9Ji2ioqH
F732BNmxYXlsPA/vXkMXfbgfukTeIGLd5KKLL0YrRINpZMMmz0wFgNbaz7qWLe0Oj1BcOIzSvPWm
QgZzutzbWdVdNQnE63GJ4bJlyDdUH2/CJi3DvaEgLYcC64ZxRKe80yCHjB9IAGba2n01bgbMZoJC
Js51O3Tipguzul8XFsyFnu8ZkIu49PfYOItHq5vUCNid1FYwuZZX7Ae3XE66CMhVjSh4cQgNcGqD
pNgiPZdKh/5RzIfRTDt/KftV4+oNLiaZ82JXufps9U6u56G9NFQkfKcmrkOfm5sC98MV8zJfTfn0
6UIoWlVxViDJj0t4PE2xra35IHToEHgn2N/rAh0HKpqIOJAlD7RktNfOAqUKrVGEirwghsBwNP2W
79VdT0miG5dwKz4sfVkg+pR4GyURnGk0+naF3rc6SK/8lMM0c092sSwAsa60DpflGM/6yhR+2ejm
c6aWDwiZ9isGguXRIAFnHZanXzDB2Hyo7HqfVM5iYJ+g7UUtPmtpIhjKRgwPKZTWdTStUISsCF14
TCeEK3Zd7aEQYK3eQ76Lf3izcsuVHs3ay2RV15jVQENbMrw/Z/mAdBUDkGWuDw4mM+jMNBKWnXk8
tKerBMF27kXNj1phjaAw8RB5L1UF1aSPqzW2jcYGJt21TQ3tKxvb2bEAnMwhjFNbLbmOc1gzKIjo
9CGt6ASo463WyCl5K9HvQW8veqQCzTepYy7QJHl96RnGcuBSll3nrLDv49Triy/t2DyE7Ru6zgsg
f2P0Pcj5xK9CMRnD4hpzEowYX7CUGXv4exXTo7wVLllgaxf5w6bMk34XK4xBWJhldj9qtIJXutGI
+17/NBeRB7qLfjD2AjePXxch3iONaTZRTq0cDXYtn757yEARL1Sq8kcMnJLAaFJ7Tfctzg4dG1sz
4NXWa82mx+zuGxRxe5M0ytsXEbsCASTFSs+MyxZhYoQlHexfRG+e9cMZkguVW4cyjjbjXK+XTrGA
oH/Hrj0Va6jHXYQaEEMlaVSF7+KiFSESDGxhCBwbMbcb03adwJcHI3P58+OyNeN4Z7pqXS7ePi7w
Ada9N6sXmznNMcdK/HxJMPwo/SHtnycHl6Y0Ybg0yGF9f4fipSrgj50y7HVn1vC0+l3d71Jivwys
sxDArhTcdo4BrDqrsdsNtS0huRhTUJbqhX0s8OxcHw76HB2A0Vrwq+XTdjt4sPWJBeI8IZ4arlKc
DGFYWemqgZtUY9xiGx+GPo6UkOJaY14cTAjNl3i52c0mSSkrKCaAZDAkVd9U2nxzI+t20fN856Y2
9KwOfs81ev+QhODUwM6kdCHq8KWRUcTXab+Qm+iOiJfJUm3upqxb+N6S3KtqFvqNMPLcxxov+1gQ
3u2HOfzuKiRXuJnYT3oZ5btFxpdmGR67WHsqLfMlrVBVu+m8ilz3xsY3Yu0ouYtIPr2xsqG5azRH
4jY6sb2W2On4SBKQHjhR7xl7qzHa4tDOk4k/DB0OZP8twXz4oa5mh/NhycPnrkREGLq4oa+Lshmn
QwhksvWGaBtOLO/wv8k7s+ZIjW5r/yLeSEhI4JaiBkmlsTX2DdGTmCGZh1//PbTPF9GWHd3xxrk8
F7bD4bZQUZC5c++1noXz5t0u9SD22ZIuyWPVV8sd6Lv5aBilcY5VEanj2pXuVV/liREu3uqhLC3t
68Le0L5ZfEbghDwRJ4EmfqFPMgiQwBcQT5mkTcwvYpyVvmRUaePsn6JvPugq7HezWI+r49wVstT0
Ass8nFR9LSbASRyY8bzOIZ2I0MuXS85gQdECb0REbaVwC0cUQoPu5hMyZIEDr43woLaDV+8UlcdL
ViBpvxQF3v+HLpbyR2tCcURNO+w5He/Bwl5LkVzTfD12UbdfCRlY4yBqbtLxJu2YSWhMm1mR1KgU
4Z385Ekgm1PNQ7u0w2WRtBNKW5kiop+87BUN6FJcdgmgqMB2mhg9LKSgdvFnDOwjr6gTNVZ70ToX
WSzbZ3/OQR65AoWcqKwGkmRV+FdzvPHG6H0GPMwi20FXATkIOABZn705KtdTMsXrozcO0FgK3fRP
hRzJdfC8xoNvWCXpAWDUeopiaDQUPt9iITET1OvYkS6lX1mp4CKjnujLHhCqP/vLfWwZ0wkzQHNT
GGOGMTUSaOK6CNyJIYuSpMcYnCFLTD4VYUvCdTBnHk7uxYxyGlJGjXV7Ae2GAfvJQJ4/BYjF5lPh
Dy54tXLKg1kAMzhZWDc2GDS+mmxtvM9Nq6fj7DsrKRuxM8eh1Xl4HCezMges5/grEabVL34177JM
vXZ4SkPozkC+rHE+o9y7cHTzafbM+nPqOv2xgJV20MowXe7eNO37dJpucGMsd0nllgHpuy8y65tr
7RqnuapB2c6JUx5dnQMUAuZ/a5LEkmJ4bgNQJ1mAlByprFWv+iCq8qlzMuaozaTB4jV+dt2XaQ0K
Jo5fY6umQIlSjzW0bE66r5IssJz1zV6Wm2ruvOykYnnCHbFT6eLrY7lIMHcVFTfdZzyudnR0Ryzy
Tt88kI2NU5m+H6xbOz+VQ5KcK2+66BMhSU/x0K6t5RvpjxcTlDO4Xfk9iBeQlFV360fuCx7aOIgr
eViRqzFkmB20M8w5Nl5J+YpqV/jYF8b8qNkQdixi0U2X2+7JXsdbv0w+eblTh+WCYJY/NIpAV6p8
kOY4ouTm5Qlqal4D3oT9kDUWIlNliEsAAy0IlqR7LZb5IS7Me4w4L8Yij5Nb9PEJq1oQFdBTMLmk
/MRYfYFfLcd91ErUe/AbszuZsrv00UW72uNdisY6CjLHwBJP/Fz7dUqq5gVs6wadsMVt01WcaLpV
Pw6rvgIIVrZhPekH4NtjiJHzKHNMEJCM8vc1EUeyG+dXrd2yCNyUuU9T2M+4r2daQ9YXd0h/lOU6
nxNrjvXeT53osnWHa3yd09Gc+RB1ZdFyydNnKes6bPOhDKcZWEQ0Ems+TMVV7NTOLWYSa/P7YuWK
cdZ0A69l31pAEw0OlKwDn5o1aUJEqTNOT+2GxNZ+2QyWatTue+sqmo69jm/LwbuEc7hH4nqgkbHD
P7O3h9o49hm7P3DO+jyZoN9GnHkH5SXdSZHyyq6Lrt03XFx+Ey99aOh1e/t2daLuFnirY241126h
CibPeZMFzlz2Rz+nF0JOItu0hYRkvJLOCLZqbqOjmpW1K8z+fc62YCGxtE2HbUqUx1z2S7xzOYJ8
G2KM5RhvrZ3dJNPnNqLucVLSJa15DIYIQ1uddA++X3+umgXovojX8tyAkYZSQCY2T3+SX7RQPK8b
TUmV9P18i+l6w7iAkzvATp0DNYgxD1NcXczzmTsEfpSMe20quH5Mre2U1dOd27bZzWtUvVsyMS7a
Gdb0mDWwldzYTfp9hnk/KH0AiW6T1iAWS4G0pM/2Ztp9rRaO5X2UvuQ+PIcMO8FhSRuW7Dwh3Kho
B/tkuXEeMhBNx6DO5+fKxpQDQvkmnvP32hra+0zBHjjIyS9u05RN8dSzaGKeHSaqTrOnnRuqqamh
mDZW9WWdfL+55IQcbfxNS1fnubKWtaaMl1V5yp3Uf/CjTerFgTKew8H0RuIDcJXlJ38a2hkiY1M1
oLLZIQF9lL3LVJ0Ezj70NYh71mY/Vw8tXWB5YHI7mmG6CP/CwS+xS6xpJWxOigzkAeh01z/SM/VI
hMp6I0xcUHcD+PTlJW1pyuxiZ+IXyAxw7syB40CTthrkfeVThlZ5vb5QWs2IgznLzcfSk/O7HFz9
pVEQRIIsB8mysx1RPC3of4v9NC/LE2NCqLqNXnw4avmI3cZ29XnMZHLndkWPxSce3mBmRNU+xpw8
n3U2Tpf8SdP4PMVeXB6zpPWek3IdgZ6Dd5Bf01T7d5wxapZgnUl5S/XhTs9Yyap9FKfo9aPUWLzn
EbdsdJvosfOCWM9ues6GTsXADRcBXaGK8XIKtL3sP/1Z1wkUm3Z6mKp6vTAq4rNBn/1o+3zeJVjX
u0CT3opIqXdaeVnmVeO/1NU4DFdMtYpqZ2jpH/Pc8Y9YHof+NK9pH9ILrAJLY8PZs1NHiofRv1ns
frpGyvNlMrOryjCx01aN1QWmUfXEmPlj/m1q4/YpNafkrFuiEWIGvCyBA0BLp+7t+SkdpTONRx09
Gv6nFHhiqmpO3RmLyrrTwFXZRQ7scnpMbuoETar9I42bT212gK5E18Y6cw5Hoc8PCWObI6s4muLe
yTkDz7Eo5n3ZSrckuSh0sNamOEQKozPDKLFISHMGEXZW6p2jZfWaQ9Wb+9HDeh1yo2+KNLqSqbPX
WNZk+2K7n5fV362tmR6ga9U3cdrK4r5tLRWdMsBdw25deexuejL77glSC931jgvWr5Nl6sM0Zp9z
LPo4UEzOVddr9NJ6oUFH3J6vlg5HODHSNHOztjkkmf2V7oaxm4A+pbSvAZV36RmnbH9NCoKhvEAb
3CU19QN5XC1whrmfILWI40gE5o+O4eMQpM4KK4NWZftYUPjjIwDEwFx7bK9oxckHwLHNM37RJ31F
7689u0NdsFNqfjrsLkygpdHbZ0v2oDl2dYVdDTdzbpk3qsniitVc+cZBg3IxD4XIo9tUAba30iEJ
OZ5nwcDgIjG+WpDrVDXja+jXnWCNraA3ZsDVlhxSsAmfcqwUi3uhd0Qs7MRUYfcHSifhPWmUDheO
vzbFPm1VaTCdh3cXkKrc0JBUyT1eeGkc7LZO+uvSMS4TzOb+uszf3LjIwTobgDHjSeLs4YHkJONW
6ksFt7s84ZKaYAh5TnX28hRHtTFDE7V458LRB/Bc44vqbuKcvJhhldhQukTwC1OlFfuhce3HfpkB
zMSJF7iVfptzceGCWKVes4d52tcxT/yNAX01aIbksUGrqveTa//obCxvbvfSNxy5TmXZJy79qQQo
GKqHG7OCiVKxL+9z3pNHCtD4off1wcF6jmkriZwLy6TftE5C3hIv0LWHwogbL5BNOc6P8ISh8tkd
9jmT+O+wc7u9iPvHWVVafR1M4r+z3APIvKYONpDM3FkrtjYYNx3rHZ5Nt4qMi8ExrvOcePc6aS+n
msS8Fs5xVPmXGK70zSDsfbXhXJfB63IC/dYRi+IAkxr+fT1J5i2lQboKTfK139KNeaRAgVzrph2Y
Wo76ixlNG3GYsvrSrchYwXSEcJfOwWzskrGYb0dw4qCfIQ/DAKjfiyIpsvuKPvonP2K8vDO7tUsD
URgvdZ4l59lwRXWbV2Khwuvn6AJ0RmtFQQuaw4AhBO7jcnQ6cZYoNb19FNWYvmaA6oFbEKiYY5fC
S0GrAiDZmlePSe5PBCqo5KVOZFadu8SqgbHmBUFEsbLy6ZaM+jg7rrAhlksMmo/2qBZj7xuY9wJo
+va7yJdy2nc5h8GRcNqQOAl94VdW/40csumxY8//Xog2N45FTVwBBilaffZihqx6/W2RZdUFrv2e
hBQiaXJ+S+jThsdE0MziE45gOuMRPHGpggLFHmgUz9wvnsmM6pB17kz0Hw1qXToPuncTwI185UAO
GpjVmkPn2wQygQOWYc+d5qDUuazu0HIx9njmASo0PwLhR24Yw3FVEbKYRGvO/06VJncUT/YTje87
2a3VKWeQd7WIzrmdoeWH5iCNkN1zyi7jviiAc/NM0X4wMSWWYvRAfJBN4ABhWmi1n+YCczWfP4es
2xhfsJ4bO0OAnCEEZQZvTUJSUyyn33fzP7byefB+Ki+VI2z0ne6HmbZp4V1OagYnXd+GKV2uhdVb
+Y/R/PD7C21jno8TXVQBivGM8Lbhxt9nJxY+cN8GuEG4ADABN4OrVJrZS56oF86mU8g0G2rWaP+3
I8ntA1oOhhNGT0IK5+P4CUdJDF2YQShU8aMAd3dTLrX+g8rlo/Jhu4qDYpDhruvwtw+3Me6NPkkK
bmNiq52szB1xSc1hdb1DVarxoh+hg/z+fv7LF8fMGvEpc1AXPeGHMXzSl12z4XY4GZrlSVd0z0ay
ZS9apDg7iZjoDw/KNhb8+/dnCwvVp8vMEKGy8+ETmpMra0tz1ICYdfTjZVd43k0GZkYOy2laCLlO
2q99/qfk8n9+TBtJtEftYpsMx52P00re0CZ3W2bkujzy7YZzn+ycTj1EvfeHGeK/Xsp2cDIwHPXx
F/z9CZ2rJgcyzDGipEMDqkYgKjFbiuA/PCv/fBPQTiD/5GH0HZNv7+/Xqeg8E+2I5AAvXsjEJOwH
zahn3U9tEi5ElbB//eFh+YeU2OXllvZPYY6DPsf/8BZ4k5Kt4fL2DaYtIZqaxz4x861AYWolnjoz
f+vq7hTTYmwE1WTOeVr2D1nGWOH3z+0/Pr2tUCRsri9cDlD3P9zl0TC7Jd/G907Kp5X39QQjhiwE
CWfHLE7Vn5wx/3hut+s5DGvxirgsdR+eW4eWs2hriwbevrjrr6Aqhkj6Xvrj7z/WPxYALrMNuTcR
uy+BYn74UhXlvWJX39GZgrfgNBsoaQGpZzyyUaSEq4zh/+6K1t+vSMKEV1r003dAO9oC60AB2lfS
DzQgE5E/8vurfRTRoRG0N20HulsWccbsH54g9EhNH3uIVcC/XZoqupFEF5FQVnF4qeOTtfqHWBuH
RNt/Xfn/sHMSa9gvN/8f1smrL+uXPOn6L9Wv/smf/9NfBkrP/Q9GFGV56MhZPrAo/X8Dpa3+w9OH
lBORrMU2tBkt/sdA6Tj/AZkr+J/sn0qMTZz3PwZKW/yHvUvxzaLU+Ol9/G8MlB/ehE2OhwiDVRuV
Dj36j4neVQIPEQ3QeqjJnYKSOkf5D1PTNgStZlhXcI6dGzud0vQPT+gHXdpf1/1p3MSu5briQ4GR
UtFFUyRWToJ0gIS2owPzIn2ypuJPK/iHneLnpXyB/cNGTOqhovn7q1euSbYOPQlio57cy0IOz36/
9gdrXcegsoy7X779u7/22F/9oR9WzL+uZio0jiwwiN/5tn8VIk8M9CHWz8sBHg2pSK4J1FWAbQPd
nB70NE2c5AGilar+72RJ24UVhlrBu82WZG5u3F8vnNKi3CLS+CY9chuTTon3gSb7Ps1Wc9/RcDz9
/oP+y23F+yOw1gjcNdZPl9AvimtUQiqJ8mE9lKhLZoAHRBKGcbuO9wpmhn+AzdX/aWf8IBzitmIQ
tRku2bxSpv1RTWbQ91KQPKeD421Zm7pPTg2Tij9oZj4+m5tYCMci2wLOUEib8u93MrE7o6oUYCzG
ERUTbAR4LxnN7DQg81Jc/P42/tvF2IFsbO6UMf94XtjYwfOoeD6ISKdHlcxPMRqag0ytt99f6F/u
HVJGqjL044zIPwYQa46DVQrk4WD47m2unRYUmT//4aH414tQlbGibK4r+8P+zbPGrtT15GhI+5u0
QcnGtAj/UJL92y3DSsjdYr0S6mORIJOoUPFmIDU9RfttXQFb+fW5iFN1+P09+1iObK8SDx3CTOXy
d3tbPX95xpW1TLDRiuJK7FFh/GEJ/PDDsWZsaz5VMI5Ij+/+ww+fAGXBuy9zehek4OLXEFH7IFVm
9vd1Sb7Oae4tDaZhjTKHCAfSWJ6BL//xqPdhB9h+DbxNuJ/5izfqo2vQgFHjrcCsDj1D4PUVvxpN
mQRhVQ1lPvf0ya0S+XmGUq/+u0f/55VZkNFmcyOAk35YKp11kUW7DsWBQV5xXODFoXIgTot5k/P4
+y/y3z4kywb7L948AnO27+KXL9JOSL2s0PYfmgQBmRF37TdE08PFGNmMw61yeMgbb/iDWeTfLrq9
0ooVUlrsPX+/aJRZAphvS/ZpSndsP7h9/4JHUF9UqieQYgbzBQV/rOWP//LDIh9RaBKxJ/N9sr1/
uK4l6ioXujww+O0/GcptLoakqt66YmqONLDru8oq7JffX/TDm4/AkGrdQtePUhWbnNz++693eELj
VvlmeWgW07tnFsDoWtKsGf/w1nx4+f+6DvUPhTtvPkXQ36+TpJE/deRsHej5RNdoNew7bbnOfRKT
TPz7j/Tx+wNboRxsVZ7NveQJ3XbAXz9SQpgMpHsQ7f2u/5ze/v6nUwx82EIJGUJWzmJs833hu/G3
z/rLBSTK2lRhKj2ONN4RSCwrrhooCGk4FVu+YAZfeJNZlECIcDZbeVgwUhiADs5mxdg+pkFdgNCG
WGATxufqJfWRCqCusnvHNnZj0q3YZmq33jK4fDjtpUMyDDKwxn2rYfpeFvCo45305hk8l2S4MMgx
fdZg6t2dNhiMZWibYVXmTFuGte2c68JaDQ8FQwmJzE4lKFpDTS/M/Bj3pdpKHmiAqte8c4w38KH2
jZn1zjcI6e53QVvlvjCyAT5c17tvae7EPRApCVUyj1cMc/wp9tupS0lfQ6dIHGBkD93JnQdzDft6
Vj5teIbN24f2bxKBvWWXLTQ116S15cEl6FDD3NlSfnK8XycZZ6S5SLNPu9BGOzGfoJNlsH9z330s
RqJS97PXzGpHA5j7T/k+26eKNxQhom8sXyWMpdcE/5EfLJXJLNtHtLfs7NhqLhkNm1soNV5uBsZD
rYmAifs0cKe4eo3TqCvJyRLFfeMq3e8o+SRDa7JPCElnuHGKegQKaCE3Zhpz3o0YZYwFUlinQcNI
oVMTBTW53WOE0PuuSj2TwGUGc0hxW0RVYHQVig+CCT0RdH7vHwsJGZsCpSwu3NgAXdWo3sgPE7qy
71HprLdOugoCXpdWQufNdXGtgS6hN23j6Q5cH8jfKUZFeh7SFf1HOk+I26elrSrkaIP5fWW41cHM
hOI5L5b8bJnpBO4r8cAXxXwfbtiPVQLDtDdaHQJEIhAGtjMs1twhqQb82kgTN/Yk4Ywq6eXDmOeA
DWwCb979MSOyrYiQ5NBFz/u3yE1ri/yBWGd3bSbmqwYPt3HEZEOxZzFIf6PqM9EJEKvaYfplEzsV
sQ0hapmSsgps1fEbznJqgb0RgLiBFCP3SJPEWy/irbUu+5U01DpXRRO2dWMIsswcC91L2QzfoGOa
9DmA5dFsl6MF/cRK3IM2h9zcVcMg7vl1MqL5REczKIroHPPUNiZdBLWC9G8bes7AcDUd6tlVPJ+V
maOhUnL5DE2bQ7cVuzMig4iJ5jmPll4fjbShuWyQl3gUNOe7sDSdrt7HmS7LgyyAx18AOubZt5C1
x/fkE2DqXLDEXnInlmyfU6Ze0S7fQn/rAcORlzjFkxn5zjZB6gQObHPhkVsH7BO7tWbyvHelP7Gm
yMSFo0g0CEhBspXGwBj81kQb0DX+lkkUR5T3tnTKvd2RDbxbbI19dMUo+LVtx8kJy6ZwbDL2ZouG
VEFEyJHI6r569O168MJR53T/7HWMRCh6z5zCpAVdHSSFO71O1eKuO4fRy4vZrK3zNDnafU7TWJA+
JfPlu+H3jkUequiRYq8Ltl3tzTVB5zLtLucG2wlxurAGIsCS/QVjUwRxtavaF/J1GaSNRjd9TyOn
QsjHKIrcIDxo485wCYHduc0AtmMC3XabFBp4pVesTNep/8+oe5EuOJWVeGC7qrhG8yxi+zCJsu4Z
4DXFsV0WI9kj31iQySnDjg8+jp33aZwNcwfvLL+JLAeRndMV6w/dICoLbGtwnrXJuGHn1RXPgcav
3Ieu2ydfRj+pH0Y3hYlrgt1uAxJrSbXIVVUTIU1S0RJUtkLI0WsYtketEiitceQb437OITYGFbmD
fqAYquJ80UiCLzu4oqfSm81ob3DaLYDWWaLY5ZaqLvrp5/PWlc2BIOK+vojzYbRCC+40XDl43UNY
JGVk7a3Eju7ARxffGDaBLV9c/hhtR+i7aD+Lbpcadi/Zq3rnxyCU4Z5jx+Hxh0Xs+3tynJUPannV
454vBAF8ujCKgUUwEn1VTIOCC0fihoM+Ne7VyWz83DkuVME8ILFvPAqTpyu09WB+Uuh9PgN3fCtd
w/yk4268VPBEQeeXPOTOgJYidfzq2kBI/xWg5HdOChN5CpG4LSfStaqU4BS5Flv8OPUF9LDmQdas
PWFdCMJmKFz028/mB1GpESJuqDwkW6i8g0xKoVAjDJybq2JJR330QdVC0yvHywgi8nmgGGNVqPeD
43+pSMRCH+3vq7L8XhnkmpHxRrSA0X93hm79NFn5O36NAzvYSabep6IZ6gN09NeFCBiGta8wdU+2
th6cuK53ouk64quz7JpQUAzlKzFk3jZfshbSso3m3CTtcoW30jjVKe/Vwha3cx0am+3UX9pE/PAR
3KOv4DYV6LbOLTksz7LvmXaTku64ZJJ7WRoFeYeeXI/psFsIPIA7SsYV4o3uMlv4foYqPiBxWi4Q
vya3SemOZzTPa7fvELCsuy5rSS8UDi88ARrND9mY+rvq8KPvMxjOj60Ym0vU6Sh6S852NCaL5dgp
EyIujfdv3VoTqZ4gPJoDCCHWpxXtzYNdSqrY1F8eU1II8e1rGlEZH+SIpBW1hF9lt3YTr892Z34m
ot49yzoab2GYpvGOvkf6GusY3YRZecVtA+iVKWs7lelu6nv7e6NKGhdmOUTisfW7xM64Icp/Qrrw
JXKgTi/Ogxr6NUAw87QaTocc1PrUewL8fzdbD5XOHTzS0dJcqFG6D246yfdh7FQYA9PbC/CAcA9F
uM5sSRXc+wEdOIFn+7YV7deIQjbbdRayTwa0M+D9dWzF3sllhXKEfxihjCbrs+ykOKMHQFlFp7c8
NS7x7UyruzvGd2S9k5h1Y6hVfs0AAU7PfblMEk05WiCw6jWtZi2a5cdqdfPlMq8/ascd9vVk9NcR
5/9wrEvnZYxF+r1IF+dHN3o9SXk5VQUugecZEez97NEM2V4RHrdMqOkSDbeugqaV1psW43DhT7Z4
9+L080yb+94iuevT0i8naqNibxqm8W7A0T3XftSgnDBfE0bcLwiUiHUb+kuzETH6jykmXimK1/Zm
yquLjHSknbt0zX0D6HMl9BTFO1OyEo6u9z7OZLg2C2OIaM6sPcLDFWNQ1oV6MCASQudYHnPfJg0U
W8eeTvl0TIm32QkzIQbHdkhU0yTImaKxuLBZPah0OvlivfUMXArIH02EDU6NxiWOlPrRJUvFHlob
VYt2pRi+TCQBIOlv62kfY/0NFOzLw6JGfz9NoghTSx6myCECxUo3MWJZEKPTwoj33BUEIpUcej9n
1pfRWvLKmno+NPD8w3FQfpgPEQ5p3Qnrq21HCqfU/BwNKv+kawgyCKj85bIRk40mTwBFm6LqTQLI
fuyxJJ7Rs1Op5rO6y4ZKPlaEPzyIzCK7joM8lOa0N4FFUNrepitYSKiXPFSlN+VndLPIDVo9XGpI
+cdWkmWgVpIWUGOypDg9r9ySmc7JANSZG0O590aUYHzm5DBjwIEI33UUK0CB/M7dkturZTPsD9Wl
iLvulgqQGVJZdrtIO2g1o5IQcipro9stZGTeZYRcPttIyyVZ9WnDnFQV4FF1M7+la+0F3sK4dF+i
f5oO62rFt3RZUTSNcimRBmUjfjULJ8CnlQLvcuJbOiS+mRiMVlvNe7S4h36kaRq0Fbr3AIJDUmwg
hWgFezolHCgI0L7PHKrxE2lUzrfSrPF2lOh85YVUbKPXUc2KiUMWZflZlp5awVYPNeWKWQGo41nq
9l5TU3x4OVtdWhvmo50YpNl4VLWcvpIYZKCdrtPOM8VaHta0sfl5pWMtG4mU7FI+w5CprL8lgqCm
cC0VybyT3wwXjerg8vtemzwST1oP91iPMOJ1xg+iguF7LKAwZeeLXYcA5oBmtuTXiPsnnwLnR1P7
A7lWpJk/xJR0+zrtxC1urLcB7DpRAvltajCYVmlisjlTk+3c2CPeaUoVR83W0yQUoHoZiFhgQyZz
lGorWGJ/flvzAduY6GR1nKclP8xsssVuaSHojR5+sLLh9FpBFQjHaltoFe0OwNHuRZWY19WavcRG
bF8mcUT4o8z2iqIHkb92r13RxOcRF88nZSRedbRXIIglHkZYqFIexrytCLdROt31RZp2d7pY9Dkd
7HzPy2PdtWVLnLHSqrEPrUAeHKG/P6d2p26cGci84bQnVIl1sGYxWtEhjeM7jlMADsm9DGjONCci
fhYdiKnIbjPSdlpyj4/SXcxvkJKXZ0fmCUcSi6ORYxBFBOsbnR3rkxvSBdIH7sAzMwDRQN020W5W
TB5IG/Jz/DwTXk0ZYDXzOT1qp7qgJHSPsm2ImaydOj4qZEFt5n2z1tgnZM/HtrKUOACKEZESau7x
5KbGSwXQE22iMd54kSfuErKZyEPJibtf569qbspbbTrlbdvU83eerGf6bETJEf9SB652k/M4EQNa
NvLoiWR8YGpx4U4p9qKljrm35BCIC7NCN5BW9RupUtu+KeajWcBZCRJ8XveRS3MpsDB4XmWx53PW
HtTO3hxpFcKoF4qH9LEvBujfraKXHhDEjtY7a6NiOvrdHD96pfKH7cWOCU6Kcp5YyvrP7IxoeKte
hx5rKZVUSYFBIlZQmPHtLDAzethYXyfdiGSXzX31ZBRkqwWT1Vu7oeojbIr2eO485JeQiUpXIVyG
SpxIrCpqzI0ns1rEjOQ08tJNZYJ7exCvNv/+qagVOt+pGL8snflEf8k+xDnY/QWfNfk8zojkpmUO
j3VZEw9ZnNORQKuaeF5qyxrpErouctSZuohHo2+mH6gC01Nc6pfOGYgK9IwIk4PQhLQHuYvjsKLm
+KH9loVdJoCtye6a9fwk2pZkB0dHB7rA1Rv5evZLH/syJYZCwuBvE++rOy8RaVBbblWw9ht5W7fO
cohHQTYl0jRBjCprcuil9Q+VxXgAzNi4Jo3UKy/VGBv3TbGdGUZrWN5AaJRU4RQRNxGB1+ORrlpV
7stpcZ7SxOg4TlDdfRZebIdZuRQ/rK7Jr4m2Xp4nZxSfpKm3DGiDPLDa6VE5qpqoy9Cz6vEoDJOY
mzXDg016A5mVupckCktiuPDWIEhxKwuZ1eCRiKWz1UAQbBAV5q+JS/HJ7UBG3PULBpG5s/x9mfDt
78pUeFeZ7K35YDurxO46AlwKlkH1zwPq7TiYa60uu85VL3aSkzyTDI0aWbG9od13g0Dj6cRzVYXj
6qLRn9s+PvCAFFPoF2V5bZG6ZwSaVCWC8uoh/TJIKspdqtv6LgJhjBicuHZB8WSaWViuyzKGk7mK
b2nHoo7HRyv8QxM9lAD3YvmY+aKgCNXCGkLi1sn4UBMQ7T2rBw5nl+jMh2nOCvgZXV+S5qhHC7cg
5IZ3hHNwtdeuN4mZ6NxGBc0cJSSE5oXIgmoes476jvorbBq7xnzc51uSXabEvnBd/R4xv6WLNpZo
VGOaTdc1Q9JztixqwOLjsqp74zLe+RJPaRjx2N8Zo4+TjBDbhMCXpuUoQS0392d/jtH+k0ZGh45O
L6dBK+NwkkSjTX4F6VTEhzar3LVjxrq32MP6SrcGpXk3dT0ppXIgSCpy5vHg5onDfR0dUrXYwNcj
Hge+YFJmEyp3eIJ4TnExM/gYNmlW4RZp4NlLNEANX3hMeLXkRn1e4upiKgcTJxmw9YHq0XTONZke
Pk0od8DpO0CPjrmzOrRZamcSEt0COUleuMYV4jw327ttj60R+GX7WBTd5n2YDdpULqFkX7Fb2GYw
2CkHD/p+I/1sWaROCPhd34pMsGnWerNXo5shjaFJaVWE+Ext0lf9sfycyqFhAZ1HvLlQKJx3qWPn
tfFtfL6d9kmdMwuHZBxl1AOaVimWa5skF8xsnWxuMS+v5Y68uvgrP1G914lFqRmRN/nmWL333sl5
3SI7qvkgDRIxd5kC3n9c/Dzh4Ld0yg4qZo4wbbBr6H2tJjq2saDzhtGM+JsDZjH5uhDlKtGqG8I5
qabCxpguhspCsKT0G3IxLGcsUma/dcDoahDMHeMEYRZ1CzN39naGhwU9TH3D8MKmrTu61U45e2FL
VcRrXxkNR7XO9JuLamhisqmpFe8Toi0kPBNVrEE8JtXRiTbr3To3Gk14beTuHelist0ZdLaKfdZj
Cg6QmW6EeStRIigIxf3suqnzxGdGeo/+mBLLkrHazanftpfVMPKxvI3rSwNO5/ZVM5U56Qd5b78K
jDN+4AEN+iL+H2Vnths3k6bpW2nUORtcIrgAUw1MMlcppdRmazkhbFniGgySwf3q+8m/aoCpwgww
c2bDkpzKJBnf965yJfqgwglEZ/VqW8/OHIZIga0oXWPyrYL+0pHLXsfYd8dn47S6RnQv7PST3IA0
uU+QT0537Viy4gNGD5jIa+wTVwi7I+JR4LU74wF1vJhA1Qgc0rEq+pBLx6MeJ9NNfjdIZd9jcaV8
e216qxHfjKmWCWM7L4gfiP1kDpz2IS3Jt82J73F6xaFJBt2kd/ZoaHqhTRQWkQbdkvcVOboMyHo8
ai0ripXGpsLxPZU60w8hpzFOPlB31ummZGd37RpspYLT8XcL+mH7FA7UG21qHI7LtqaVcd02ne2N
e6GNUq84G7t+o6+VMQf05WMQD5gtky2MocHjDqrXEONph+O2LNuBkZunNWUsPTmq6PKrPLgxI/sv
JQ/X5q0KsrhIblXJ/LpL2iqd38amddaT25dhAe7IrrnN5gB8Gr9kke0AccdBbTpkVNFWIFw+ZN7k
6ddeFEQ8eZTp5lz/Re2eMoK5M4oJpmy9hXcfql3bOI3+xUEyeLduqfWf0aFgAlglZ1FbJgvOBUBY
dnvP0K0Szw1j7aH0cd+j3y+99BXwoEuIGgoV067GXLarPZsKPcniQ3VyCY0PTjCm7Rcq9sY6EPRR
Y8AgoCEiHMDAo5atYxiwpCDNq+Q3ym78GhN3gcOeS10EpKEKzsV8S+hvr26thfbUm1ElAh9QcF23
oDkUN3SYJmEPeCXFiyeb6vpm0+HbEy/x1IiO9IIxX+g4TSocge7S9eJ2Ggc7PyTOTH+tKEBueKoh
3rekNwe7nBjIMTZj5PsPQ6nTJ1Bfspw22Wwsa2835EZwWIZIVLUesDikmcbbMzpoWd6S2rLTs0AI
PDwIQIXy4AcJSQmeJYjox8i4/PKkwf/HpWT7YGYIBHYiLYLvYoLTQUdoCO7aM0kIVs1h9MV25Dqx
b64u7+Cx9SnS5vzH5QDb5UOG232Bi0R7NcHBoNl5HVcJ9vyrA5SKv2RWTX2cgnb+Zu7OBYcMzR6P
+TR780eO0yjZpY1jz1tkHTVGBawnHsxYyT4fk0njVX/cNKkWJp2FjiRATOtamUuE1gab7lTH0OfY
NVfmp23oLOvCJjEhds28tsm+EP5cm7m0Z5D6ZwveyiVwnldRaurptbaeVwxEGmujP870x6eBOVCY
jhq+Dea+oNjQJgmGPqQiP2GOKbEjuVF7axyKMzfGXr0HJRrxjJsiKGPHVsOfKEVddLtCnNF6Tzvj
Q+ONEwcwfWjPgm34l3QzXdwtZJZ8e8REkuJXIvp7ogvOf6KKzuHbehNF74uHefQBF8X0vEQuClqM
kO16G2ERS4/jwhJ5Hiyssfuqt3V0IHB2oOB4oW+d6pCqCOWlLfPqeU6D0dkbbF09c2WX/STBPv9g
m+4p8yqS4Q8gGSv42mVreMDwKIN94tDtdZ9kQ8ouz5U2xrJaKYTMyBMTseHqvqwm6e4ZxBS7sqFS
CBNbHZaH3F786Tw01OnESIXke+7lFhFdKbvszkla1s+QXZZ7si2ST2aX4VZpTtfNGlYp1vauy8b9
nIrsOW0jjuaothkgrV4Bj7eW0BwHjKe7uk3LH60paLaY3ZUoZTXY1G3MdVYB5ziAzyWisz/keJhr
OgxFvbFEm5XrrfATq77lmVq696zFcCI2WG3Pje54e1JU1LdN+3O2DftIVlyWlL/sO9ce1ZbUZuWc
SgIfqr0cGoWHmXiVJt3w5Wo8EgzOS/UbrGzy7NUFU3/Rj8F8KS2bzuxZt0W2D/K81c/14FTTrqOb
CvZjSbwh1tHU4Xd36/RN1eG1NlfBUWOuCpzxVteKPTsAgsCK48oSFW49kC2QY8T+iMgFd7ZdW0cf
SmFO3Nllj+2o7yBKmM8yT1XcdEk+3aeOT58Xd0Nm3/ZlD8hGQYz/JVdbUk/C34ttYncDJsqe8vKN
R1OtTWFcoG76BcZ069ne/FuotbiFxith0Exp36pCNNzy09y+274O2KBHgGvmwin74djcnPdRBm1N
PVW5HPhIoG0SLlp/5wAdBshszXrM+8qHyU+0XGhyXSNrNygVpGfKixipkceYYsM03GEfk1mT3dCx
66nDSlNJsSkWx+8P85iS8AmwDOw/YXNjx+BMnDAA6fTDnRT8L6QHODtwD0AKBKdlU+derT90VrX2
TVSIcLoRCRvoaQ0DxsNU9023S6kAJdyIjiIauU16VWMW4KOYooD7ZjsY16NtVLXust5u4JzEZBxi
IXP7OFVT/WUbF5lhhs6SJpiWbKVN1DRzwtFb6OMkU0bkjhbDc8ICzYiyDHxiYxgu+ijzWYClSqbs
vYa5pfAY7DWgS14s5a6ifg9Xi5zst6RN9MoDpF7TGwXR/XuJcOLudCQ1iJbprwMYMIza5fiEnbuc
w7HZIy1dGUY5e59cCgnDjSLk299aS1v7hzDwsgijJQ9zTv/Gmx6IP+SKtHERO++G0e2lGziOPJt2
v6O/ypC+hDSrLE6sFcd8X2DCfeqYcCDMEmV9rRSSi2PJSzpVWDl/MpQQLFZxrKvtXMjkh9DuUm55
r68b6VrycKDYXQxx7yVi2YWluyTHYR7Fsq3y2VEnYHoNWhg6OZbvkuvtNYB7p5jWgCLt0HRQFN/b
Ve/TS+Nk5XMeBFRaYhl0p3yb+3Lt9uvky+rX1PtJ/yhbOz8TiJs058ELAdtWPAcsdJabz7cgSPKj
Lmd8qH3ptcmpbQQcQjvZeM5doaX/LPFvXPDojtOOHETzFJbFMoDmVA2296rBCgHR2Hjw1v70Ujr2
Mh0Ic5XyprNEmBwtxIHRcWgnXiLjDS2ETE/09Axs0JTPOevUXMo2L3jRBOhM92NFYeOWCAr6UmFI
6AjIkwEr4GDN5D1EiyT2Y03r4ExJcBccgiEx7UfTlqgyYlUDSewKAaLzhiDAfMzZGAwx7yN0fUE0
PAlDWBHvyqQQn9R+FS8rn96MP3JxLXGWPvfsDm9XcE/A1oq3zcdzvM8YpdHKyEQNh3wECjzRbRX4
9BQRTyt23jJNmuPPDn63uLWuNtwqDchjUG7NmFZogoHonTrWCH6iGNfmUBxoH1LtjUsMB6mcLarI
mzXNhP2ROJlxzlYmB0lMUZh4QSyapTU/g9UFJcZaahOUIhq6BH8GmWISoXI0nftqU4Q0MsdToFjA
HFJTpttsXRRpAHOlhv0Q+K054bR3x5u5ZM/bBcOaTUfibgiLQGcj3K9E8qDcTplXNhs5Vk5xomQU
34VL/NqnR8QIERFdKtEQz37n304Ma39KOVU4wtqKRaRqOxk8DpSByefATLjqF9oNsw28QPk1IpAg
bwvZW3VTXv+3vrO8PzCcgDDd1E7tEY3KQHfn3OJ59BnR/TiXkkypGU/iE0Fq8zvcX1btqMehYs6M
YwuGb2fi25S47u65pchYmkf7Ryb96SPoc/lAwyCpoNY4NL/RMhXVZvKCjsZhKdXj6DEPbH3RYseS
wdpk26ABn9gkCdzZJned+dvviiQ98BkHhigXSQF9PUOI3xUs7HyhrhLOqN4RH4xhAA5aQruewToZ
nBDbYE/kZlZv7mLxRwv2Ek10F1LUuOT5TJpX0rWDTaG3S5KSwxvun5fAKsK9RhRGnRsW3I6t1uuI
bOJdAqqb89HdR1Fk0pgKa8Pzry0JQkHOVwwHS0tR7Rpg/7d29lyzNQ7t28R+IEaKfcv1ambqgMfw
Qq14cLTTlGpUVjAOupyW5+iMnNp3timuVufI0Jy8gTRg3jClhenIR0/4x5fKgjAlt4fduEvsnVcq
k+99VF2/jHJa4lcWEic2llXbHSlEk2yXaziMu96aTJf9Lgh7xgmLVkNYUrqJ0/PiuuraiBzQF0t8
kQCynxp9m4KxX9uHR/EUWTasrRJRfcunX0SxlaWc22Uy9X/y0tQdaTfMtBsMnGsTV3nUKJSjFLvF
dQ4+iEOaKTxeq1bxqpnmwLBWPqfbQjjMvbWbJ2jkB777lK1jQR9xDZsZV+7QXPzeXn3SV7FL8OPL
ytk6BZ70DdHiGHesLoTQx33XnqcsstqtTQ7YZxjQ6cw4PZSvgVmY8rvK0HloCmjNuOgK9y7NWusz
5U37gShCrptElNW3I9DK7Ps2BKmb5mvsmZFEymRZHbkXFLgA0bys/ED7RYAhy9aYeV1p+Q/zyARI
hpaePgbwCDcOmZye+maqJAEuIc2Gi/ZwUUr41mrjsfA8jGnt3/eQlz+5jFHFTMWEYcdKZ6KMWrhZ
dwOWBYsnptSOkQr0NNRBh7Ji+7p+8LALg1xV4XWkqdAMblrfHt8Stn+9sSLUEVfC1Fyycehn1GEl
F5jbUzCR+2L5tKUrHwOv9N5JWICvKayE4YdsC3Mp1/mac5bWJCOswamchnl5HbNQ/ppwcn8FgKD1
XwEI52SwCSFoqsp9suegyi5101pghwM317YAccOli9yGCk2y6OEUlP8pcXNaD13kYZwrHbRQNIEk
/neoimuHs6fMvkIfhQRqHTVj2OLmd/5MgExseDRQIUnHSXIz5EPZfvjGo8DaToqa7sqmXKZNgTk6
iVWZ4I932n6BPV4tO7jMVLTwNYbXuElkQoyG0ogIzjAnwbp1SmON26akomNrxEifRJo18o5UHmEj
TQkY7xAVM2R0a59/u9zCI0lTAd4t5DF9s0fVFZJ/Qi8gn7HJgWco6AVPEhU5bAXrN0FjCmjrTs6Q
QCOSvSh2i8A9Z0URkQ8RZe6DVo79HVHHG/FAXcjSdMlxu5NCrDwJ1nn9lqosf1homElLAdb/w3E2
IKewcDBsejFN1xbT1anRG/RF9zLgN0DyaWTq/elEVbTn9QpBf+d5YeefbdgSdqNUVpLBIvRcxpWK
8t/wo3SODtOg55NOmYCxmI9Ir7JoXmjdXFoSIoepuGtRPRWoTG2d/3AHP2M6MJlcD0GTpe4n8oJx
2OUAdOsrP3Hx97U9s+YkmlyDDcwIqSrrVKPL0TpUCFaGXu3rfA3l1qqq/hpIqcwijvwegIGjbEJ9
UlTMAP2bBExfyZRVAytk13pujMAZhZoR1JTurC7jhgDgg4CDtsmGWGIlJG+yS/xX0jiUfMdb0oZn
qya0E1VNySQ5o8LYuG5HCJginaA8uSkixpcQHvFuzvqORkb6YDPSd3kQHk1bhUxQY+fu+zSNNAl0
AZoE8pKkprmerGiuowC4V/hEAGyKhhLwTejWSLHwqubta4a3H/ETBtwA4aDngaQlhBcx7320VbCu
xzFK7e7naDfavTDg4I8qOMjUZ7EKqW9U5/C6LMpis/xuqXIAxNgp9dwkLGY6JCckHWmYtMqqcXch
K3t4Vq3Gdo9KT9dnKw17kBRpKIfdklfc6ztn6NEMMimFWGka37bs7USAe0osA3PfgA42q1POSMo1
eezt4ekKYuD6aSFcZGHB1Ygs0GCZz0y0RX/TeKsxzcbM1Ilt0m6uPxlFxm7fzbJ4b2dKYfZDs8Ij
zFwfL2pEKrLtoaBA7K25+2WvRPVRepxEwW5CrKNuIysj7q3SExElwhdz+rhgf5/e8tyxh7uldvVw
ROxX5buaXC1kpsh+bfewlLZ8IynM+zZcxCpuPZmQV4ix9EpKjj0JnyGaSCyYHIcdzyqrrZ4a7sSC
nqY8nLbzSmD3mU7M4pWrd+4OCSTLV0UMKYXXph8RZi6mXu5Iq4uiU1KQKrXnd/RD7igkNXExCUEm
kGDJ/KXmNBTb1cMaQ6oIB9A1m9OG9Leo52HEGSmIvsfOmRQstUn/ipCtQ6BalNDhApktqQmuCkFl
6RRGRBYWavgtB0W7saPWxkdLkfn1Feeox5sa1pu8ThxngTmubnOtIp7p2A0eUaUoUIlVeJ8JsG+x
swshbOCdmjcYJCOlT7fhXCUN3KnbcI5BxVf6B200XnsRjMFblntIFApqdop9W3YzNYSB34w3MuoM
sadZNvTbrDF+ddsUuRUeYRPMjKSrtdvfymvcat+Fi+zpHSKA6aLSciwuLpHF62/Izbb7aTnEOu7Y
bJbuGAaZPV0Y4NtwL0xOg6k99mMYl2oMTewtoJgU1LJ8Xwa79724AvCxCS70g/5GJTgpX/Eto/fZ
BCOxqG/OuhiojfaanQCrhZqREApJHMTRhz0uqVjgvuXFrmKIrPvVC8OM6Vj75Z1mlQRtaZVVPjZu
suSsXR6ADe56S70aswKqx02bml9WAaf3UDZEdPzsNDLOc+QWCxbAqJmbCgZB5OGfvFthdDZFBnrt
MDwpMGV3ElSoplNd149m0s7wOqRe4NZYNYSFigblcr+CdqZN997rcCwVcwaxTzHe0qogDpaJRJ6t
ccrVm0VycE8iaqMTs3UxHA8vXK026TSJXUX9SLLt7Kp7gdOgOozLtb7DyoYlReIDVjhuo9zqulNR
Niq9WaoA7cXSNB2AAqx7+Efnoc5fA6eyiVrxWZoe175bEJu0SZk5l5VitAk9h1mHd92XjnvX2HkY
bpM1D9r1quxG0M7AmcLYVsT09ssthbxpWd4KnZravYxRNa4hInYr6bb1CqFxaISyqnsgsU6fIRhl
/uoHiF5uc2LOlstkNPq6WpGdfT2n3LNaSSzbGEN2a+7XXruhBsblSRwVhRfnYRMc2Vah+XJGLnQb
HdJCHAho+zY2K8xn1Teo/MaSNXYTAdTeRnRJMw+O/MPtQK1tYAVH5rg0QG8kIfKTQz9nqZgPycRo
2TwT5gxOdCpwIsj6CGvhqo727Vxz/5QVGsPlNmwcVPyrHLvhcbTpMgH4kaoKepKylpbinlGVRbN8
KkNgIqGCJFnY/Y2Yx4x7YSJQwd/NFnrrdOvRqC6q/Vi55MEsSb6YajeqxUe22TRJxMyZtRL23pgw
bXnWubB3HJ1p51toZjO1mK2e1wzWMOvHNMp3RPMYshqSJCu6DYRk6JkTci45kxbq2jzYR15b9Oz5
eTIdO1iQlQ7jNgXErGrFjTWZ8NBrr/jZlgOkLZXh9uPkreo7x8EybGQxyS8OoVEwP7bha7DWyUeE
pHbYEM7VvxRDGB1mm2j9o3Kt8sPpWvlaWzJ6y0ydjZhXlCn0viN+H/yql3O1w/Xj4DjJNQUbNVz0
P5yg/19u9rv8E+JSf/f/3vL7L1XAF6LJn/vu66u/+9X8+1de/79P3Swdmufe/Ndf/5x+6auX/F/+
sqs5f5fH4atbnr7MUPX/9T/4zn9+5f/rP/7H118/5WVpvv7+t0+N5uX609Jc/4tB3b2G7v/fC4Gf
kV5m//E/v7v889f/7mv/69v+WQwc/idWY8D+kCQaOxAu9r3py/R//5uDrx3KkEZJ1wkDTE3/NLVb
rvufDiV0WKokrmHiQTCJ8Szus7//zcIMH5E0IwMMzAGeJ37c//rt/+m65o37x7vxf3BhO3RlYp76
hz379OfvfwMiiq7RQbC4ElOtZ/97yYAAtQ7l6Lrc645yt6kNry/dygR0dQb98O7OgtAvVGYmQB1E
TH1LxMccoBZLpWnuubl8cfbV0Kpt13Cxx9gnF0ofvSpb74XgYn2cWo8BdCPXPk2eSiG68VwXdtXu
AD+j7rgqvziwRqTpjYvJAHDIqQc0t2xg0/jsr7aLhHUhN8vEgeWuwzbt28X8qhyHNXxTKRcSazsn
VvoIDL+SnUmaov9hm7JvovjqeE8PJZIWKZEPJst8oaZ5xnGy1iIZd1Onyv7HFDR4pFpXRHM8h8ta
XRTe0u5AcF5YPNsuaVdPbr426rehk+ZRspKSQDcQO0BxfMuJ6M06qLegMGrcK+hZfazGbgxfhiXQ
0mzzMdTlNhpJRv2t0r4pjn0YTavYusDs6lT4+Rjdjbrv3K2H1iZY7oiskAVuLjYoaIwZEim9d8J2
YMfj16P9GwWRhYaTBKLmC+wlaqsN85bJfxEMXLbbaFWkOuLGcKIEfGypjXssM3LyHxuHx9YHRrrc
3Oc+2fEbz29oWFdYn8Nv9vF+ODqDXs3XAnGGHp+yxhz028CaWZxIKHNRLUERcG7EWTfnGVHI/qrX
Y5HykXzP2PglErDVsfaJdiD6gH+E8ACBHZrdL/VEYoMfL17how6lwRlBC5nVLaL8E0tbMly/Hhji
Ug14Pu/HqI7WN6w2pP7H85wPpH8BPjnmQ8yOSd7QqM7tTxZ+rR+IntxNVdQeCA97udoKb0Gvy5+s
vVheJuoJgCPexOI3fxxdJnNM99Ebcq1mm8Bw/XXhIrooNSM0ob8MQRNtfG1qQWelf6ml5rl6KFJo
lVcvFcnw3rolQfDShe2XBC5PRA3mNtq1cGgEAv9gQG41AzdH6qXCKgI9IngwF+OKLtBiJ+ZDtbAR
Zax+ZLBLLmMvylC9yJKXMzuITuIoL/z3FpCvOEWSmpM6VtGU2/flXHb2w2RFCbrQNPQtTAV+npPu
kzZ9AmXvtbmsP/FTJoSFy7mU7n1Jt956qVxyhV8Dch/fy2pxdy2RijBe7JQYxZgscKaa5J0vdQ/s
lh6JzMJl20fMkLZ3EenS/o3t5BqPod2N/RNehxJ/ZdZnTFnXRYF7ti+1sN6Y2M34G1A3mv6EwkTh
iV44Sx6tpppy9mOWt+/Otku9d+hBIOoRq02xyyjiREk3ezz3L0zMuj/SA6WeKE4uyhi0InG46lq8
fQyrRYzxETeAPQZiRm/FuRsPi6XfLcaAjJgyrymufdHuet8g+7/BvUqa7xrxfgJXW+EVuC9DADjk
IHuIXGsntGrREAe9jnYkw8jYjYaKStLBKs5YT8AcAEJKtHlrT6JSz7iKJTHRKPbsJg2xAU1avY0g
AHhRaLe4pYtufNAL09mWkhOf072hbx1pjqzfBletX4kW/q3j51chTT790W447lI9+U80qL+tiVye
EkO40ynnlwYMyhJrP7mmPKjS8nckg4wU5bY8OnkhVrhZA1ufSJJ14OMgQHI/55Upy5j3OZp9SVOd
lX+myYQyVozpBVrSYTM1+e6aq/ok8X8cAFOJQE2QNGF/Vi9poaZHQyyqe5ME5ptKOnI/k7wW+xYX
wXuzRvpHEUz40e3ecb9HMubB2+iD3pBqGmw6htppp8LeeUk9qkU2sh7Tb7v3gregcgn9nRFHY3aa
/V2Hnae6GXxE1Tjd5U9i9GZc54mDmUdVZJa72i3P/Qisvh3dpL0AYwY7f0rCcufYKGYRinrz19CN
P/rOH1lqCJ58E7XdvnDzu90G1DLpQHSskvxA6OiwGiMS1RkRQ0m0r0fS7V3VmeRjQnPpnCvd00Yy
VB1jvTsVl6Atgkfe5vnkq4i2FrxW7JY6HPZ0e7By1qktOlqNU9aI2QZ2oTTWaY6Ni8tu4pxPt83s
+u0hGIV4okwGSMoJsjf6X8a7dAytAwVG4sXPTPfe2dNwjW3wmWSDHL2KZ3ZtNbOHBtbNEmbwp17z
Qgx+ez+JaEoui7EoUIZ9jb1GXT2qqFxve/zh/B3NE6rfCQywa4/DUts33mTLH6Sc/haoBG6cOT2X
WSQd5P2y/+k0jeCqt8VdIIZLuYTVC9kRK7avkaStbiWdXOPtG3NaAkDz4use/jhUg76NIKvUlhVW
vWPsDW5cUMCniQ1zS8y/vthsP1u3tNL3KB+J1UBgs2ttaX1Xq2vPcdQWeFtIPcVKY+u2PDWLnsEG
eBdiiBJcVXQ4nKt1+E7z4hIF+alu2+Q9cVz6gErzLNrW2hVEA7+2BNnGSMfuyfi+6xycAQXFdhai
E2V/JxBIG2QNt0Tn27HTiuynZdn0UaYG0akSpwjKHCmpuWnB8jcgcTxYSPDQcQu1A4K+TsnLHGm5
59D743pJPsZ+oBcSdwdiqwt920zUcdRd0W5HWi+aU+N2JVXreIA2Q95fakMcLPNNeOSBCo+xFtZB
qVT+ZAKy/A/MEWP6B+DHIX2erfoJCSu4PCv+el07MUkkBehHhWwNOMsnjX4LxQjzMVrJ0DTbIO0i
DMeSQe2oUgaSJxS3U/BeRc74O0NN3mzNki3HHO/LFsbVJpDb+W7SIV/2POXUF3bS/D4cfJyhVvGu
EH3uHc1emge2guE0aXvr4X7Dmh0529HOV2L0ZcYDZihcpKN2e1eRQY5tJG/2QYQTd17m8gxxG75x
a1jLrrA8edCeN7iEcFcpBFI//ES3n1unqrk+tgcYEj8eHEDPfYB99HPOsNJsojHX/QW7D6q6rmk/
JdHU2DQ6qlqcqfoQelRy31ludA3INBRGUOyRNM3FvXaz7ATFirHICLoGxII46xyhzkmf8yLw48Qa
tlImU5vu0UbV5wUJLqvtUh+gIDXSEupU9pYzkQwPewfFpdyqRYHKU3TjT+mEu4eOajN6uF4Ig4+b
HHZgQy7j9CcqyvqZ3at+Bysv3xZrFG+Ik/snVI/a2aBPafejvYSvYUe5w4job49j5g+aJ5vUnq7a
onEI7xqnVneoU80+CNfqj5pc7zCUIFNZSUt2G2FbcGHhL90Iiiz9Ytia1ORP44QjzGSWs08mpX6Q
gLbewGk4r1nQ/EBBRv8tTTIHXazjF0HrTTxXwRf+iPIAyGBiAgUReGcBhp5yfGI4MByhuQApRA0U
+6YNH9w6yU5s/OkdkmQu1BC10Ga1k7tSm6+8kuR9ctWTvi5Eiwwh1x6Ccx+ibhjUq/CUtdW1DcgC
fPwbK4N/zIgkB5R3nZJmA+AXYVR9r6dBfADOVi+mUALyxFCUh9jdCkAW4K+3Qb1kFzHh6YUJhsMB
DEI9jc6bGiG2tZphbB6nWBbud52TaIKDGdWaQTRCaK+i3ZMKyqt4HHtuTP5rRRdHM/mnplwZFYhn
ZlKwXHHqPEWND7CSY/Bfdol1E4ZrgbkdyfzB9In7A8CxJEPaaWBYw5QqM3roBIBTJ7+lv1S/3XaY
7sjwZjxcRfexuLW7XQHtoeQL24eNN3Xzi5gUdTP6E/W4C57uXeolhAVYXTs+AoFkGWUka8oMZx4q
YLH7UQG9OnYJ+l8h9ggcl4xqugsg8q526rTSI2Z/REebgXBNshGGOr/x3ZVCCSJquQi9LkD9g75u
wLBQuEOMnspgb54Q0XUWkrgwU4hEhFtV2yTIVrSMQWDfkZ+SV9t6cfEA4vpxvY3demx9XKzTPcLp
8mUmxzhByZIlzS3Ab3AEnfFojbGXI/ZJUdyMHcbjLTEc5sfU2KwZBAejpTdikfEQOMiITFY68+tg
lrvOrXWyccDtM4ZqOzsuGaYyZhb54CWjdWhTAXXmAs9sCOwYHkKeuycEOsV5Vmv6OzAqNCcc826w
Q9ra7SYhkXeUi89DCmzEjXM0/ciasRist1LLHBLb5OM+CobyHaqbqa/yuxdEbNyFmkFxkwWScqWw
V7iykuKEqtF7TQcJS1Q4+Q7f4PgGaFJfBgGb5vhIplwPN+2m6zPrMqxDegl5pItr6Vj0epWCMbJO
i4361Qkvlu6vkeGB3BWgjiHTgmff514Z3EdaTL8cZsjdAkj7SUVRjp+okDYsSZF0l8omnhVpqDiH
wq9f6jCq34MwZX5uRE9vytz0zVPTIClta1KbUCLaH36Z0qYEy3iywdUxErUEGIumb7cOUPZz6HXT
o40snXqBKEK4NrvA8XqS4OG9LQ56vTpTsjb6UY6a7R+c9Sigb17Ftd6NK6L5kNCgp0Uk5edSB8W5
BfO86UHvDo2FDHSya3nT+rQfbeGfXjPHoXKjH5dn+JPiy+8LLHORN9y2mssRNDv5lKlvNr002b2v
5vLJ4ZnIYUOxwSZiO3rMSLrnIpvNLx01qFsTO9m7c2R2vhOeAAuHMzxFelNHkvKvkLcAR1bVPoe0
cX/0fYu9pelYsKchP2c4aa57WrncS65ky5XHKqkTnh+5R851rqT3QQ2duvUt05wL3Gw72jCezcqk
gqrC0fvIK0jd4vGNsbulyugwVUl+4+DmjZ0hlxQ5TV31U6wGZWq6cihjHdHbQLED8vhWziMcsHml
WMH4sa+Xial9SEuBoivFTJJOfnRtbNM4x9jHEAvWGcs0aAmTNJAX5cy2f+wZlQhkd6WItkE3j79w
Ioi3YTbTjwaRsSSmXkryr1sn/OnUtJ1wSc146wbZRLfLiubp96qDKDoWLYP9RMiLd4K+aclkY7Ez
B+bjPxS4BMgWzfQw1kJSc9WG33ZYjO8mr2xzS2P1UFy0I8GPQqZ7e9NXVCsGS/K7b31reSGQHq3F
7NJEUKKwebW6a3c4c+wDQEdyaPPZJ0PETW158iQZurHdpST1zp0USJAlMgple5H6b+rOazlubNuy
v9If0DgBs+FeOqITSKQhkyaTVi8IihLhvcfX94Cq+haV1CXvuU/dcR7qRKhKSAAb26w155iuGkyA
72K4LMi3BZ34obKHy7zL5XhNE9VONvWMRdL2G8ulKqr/MAKZUMKkiId1rPYshHabIb1Bpu0mUir/
NOaJogdNs/WIXW5wGizCiceZdEY5mrFx35XGgKpmtNTpkkJOiwIiqLK7gtUyxaeOkXI1yQotFLms
7seaLgfTsNlv51HH59bSOX/oWkXfd3GGhIyzpFt3g/QqN1nISVfj3D9r4ymMI3HJllRzKUaZDpot
+UqKo/hWSed8ow6aRgsiNw8d4O+TiR6YLo3G0UvKkmcCy+jdlwHY6BqbQoLpqlUvpGIONkVv+C5r
KhktlmWT5IOa41DhoUXBRk3RdwiojTy9qOOjUfg4DxtCodaot1X4L32e3hgS4hZy7gpdPiimTxkw
wQEKRkUeNRMkUjjLxzq1sUJUKA7SC0ob3CHgDtIIo7HTuxWbB0k7LQ7S4EaiIcNJjWEFhAArRiiM
nyhdu/w76ohY9xK9rmjftFZNe7BGhF08RBZzx7ZLkjDG+AHDyH9qUVjU6EoJ/JA2ataHne2WnNSD
TRqbiX7TcPwWO98EyeEQ48HRpbUH278IaULPa7oRXDVsdfMSE7r1NsRtbH8brcZHmCK3zEzrotEI
VYB+aN5wVhDxPVR5Azz8FEfNThQW4qgQ/ox18DnJ+re6jxLMSzknwJ4fmCW9uU24aoSK4EfO6ZhI
NPAVGEdYmlcReSsxIHyTs+yI508ENmgW1VfWPvrJeUWohqzdhllcplsCCqVuzbVbzzBnW1kHXd9e
oPmFpYn1a+6O1YA41osSNfM3Mp+Sfugbq50v6iRBRaCj/Ai3VITIUYMHo3QbXFOUH1dzNyv+UbJ0
Lt5IMu4lixsNNpQFp36HbiZrbxY1+ES/NQmnTWyZsuQlIbFU27ZRJekmjkobcTAbGI0mU6MWW1uM
hn+ZymPOBpmDk3xvyKB3v7W4PIhGqGMB58DkXHhjzyPXncmwG53/2cDEqNDP+CvgNoLUr8QMdmR8
mMJJ7L681qfKnBx/MhKiLhNhPQyWbtqejq4CHWkZfysw3DSrSMGE2LBZ9yQYmYuYwjzaoL+cuOSL
YeMXUoE1zaNfoJkL0LA5NKUap1PVqyBubtUC6k7qD1Q2g/JIBRnVXGNpbtot278JQSAfdb3GjdBs
Aa8prlxY7REPae4xzp6sGWAABBcVoVLQby2iKZ9zve12lIGNh6xpSLvllDyuBJRQepFEA6S4KRwM
vD8qf7wfraxd97X1xCBsVhYeEMRKrU+aIDo23abfzi6M1hg6rFWFpJ4nQa8+ZG51wjR8rGd2IIBc
sA5WIAUGlMxeK+ZsXYVBuFmcLFtkCJyFBVuyHJUNmP9No2EObq0qc8ik5cYzGX+W3XZriuLKjd5U
vtOLRMwuDXzyNUqS5XZ606POilQ5obSC23oSwl5buRK9NFpoeTrPDDtOo6BoMMNekw9zPcdbSEcX
Es49chgLIEpSOHkkeR0bNFWRkaK8zJjzbwPLVza9HCT4P0SzC6dSvWsTo3zDcRrSAlXoXTM5pjfp
bLGYIdpeWeCd0XB01bOQldZBB57u2PNjDS253Dd8oZyjdGTxJPSIC8CzRKnmZEXkesPHTuZVD2NB
Mb4jGb/s5zF9QBsRPPalZLicPsxXzY/N73IWUbjk6T5BHsHa0YTRaZqwFCuj0l8pSjqt8dvLDlWz
fJ1pmGOwj9m4nYPaY5QI9I7ho4GSPd60ChpoBOGATybVDo5SZ5Tbxoh+iiQ3dlE1XWuUFfFRmdi0
wxJtllSuUXDKlENJH7VH/030Q7xTwsz6XuhW7GRUxys1+zGVCMvhl5cuhpjHztBIkwO66obDElVD
vt8F0JvyBv7pC/t8RIlpT+GDjxHTfRLcINmzXAOL2AJj6m7ZlH3P+JBXtFFZkcb4Bn01/WKYZ55C
9sHTXMAgWKdCaddlVFanpI2GfBXFY3qci+mWzGKfQxzpjrM0lLusCyT0YPm4KvwlfSTFA5dryYke
rET+oV3Xri8NygbOdPnSJ/IRw8YR2+39lCRIgxXaHW3xJJl1cRFnxhbtS7CtEsZVrA3POe3kQ9RN
e3/sEYhqwl+JsBTYvfL2oh/r4pDl1rhXdIo+A5vdXUVvlfQvPkYl0pWNjejmKhpaL6gsBRdTy/7O
tNSlEGyRM1QZ3c7U6tcIlwSfnp/szcqELjYW24KEWAdZYupBUkFDKIi1oqvmBj1xor0RDI7aGE/M
q/1zV2J7SHt/FyU16BQ4F/26q4RJeyButi1xu1OqYqYLy5QaY4bPcOUr+uC0ak9ajGkmwg01YNQc
q0S+5ziHh46cGGXY0M6PLki5Ma40g2FbztG4tbVscuFdPZZyzDpb+8q9nCoEc0hT5tJfyveLZns1
ZehZKj2/rwPjKagZmRjNRnhoJNlAbXzM1FmgE4+WY1w8MsUu5Ce2CFa05kT7qKTKK0nQEOoz8qAb
YWRke/J9I7fRL0XeST9ssj4RgRNxWA4mavmwuC8TXunY0e9ylCWWqkobdW/0sUXNpQoeAWqxGRy7
xotMSAtzEhOIExrZM3JcuEESivygzyynjOm2cZqM9VutaYZNi25jJi2sHBGyTcEPTqfsP1SCiMaE
CZLJsGQcM7XvsUQqK0h7l13iVw9KXcKKCihfx7B0HFaifGsiOUJnZErjmpRIg+m+2/TRL5MP1CSX
DuGEAnuILrvM6PaUCK8RJZAFnKfN7RTH+gXvMP8pMGVTcMg5tchReC+6rrkc4jS5Cws2IOgfOBgg
thpelwrxm4SDyS1Ak96rE1ZMUB4WNRRaR26WhsSEylrH7SrSIA51yYjdmUL/NlJI3iF1LYQjDWlT
r9txlA+9XVQQBikfZsr4PVQleybip/bjtY9ERnM7fFLlSs0x12wGU9X2IyLNR59K6kUxGeDMcOHc
0tjOnUSKyF1bimq4cbEMa2EkvVDKYD+N05HTj3JQtTa9B9A7eURvMVyr6AcaJ1g+g7hVcvu2lRKL
iciHMSnmBGZMBZtSEXh7hkTYKxGjvEB3j3uGErOKbsd6jSDzrTLaEf66iYwqYO9U4wSo0HFqjlqC
VKmngIKwsTDPaKKthYi4N6EUbk/vlXqQaDwgXhSJYBeuWlBndJnrEqnprDIFxanae+U0TV4op/I2
F2i95FbK32T08JTe5ekiahTpmqmaZPOJdZm9q+QahFbtqUtIblX2+u07ccEf2vW/Q111g7QHSPjC
MJGcCUWYZ1DXKoMwouWTge2s33JaA4bWEVw9TeYX9NjfKbWWYmkyigBFwfmONVw1z5CuSOGHxPQ5
iNRaLhDQGpFKhBnSWdn9/I5+x8BDjEUBoZmK0DVF1k3DOGf/WtMQl1keoc1PB3ON/ocQL9or/nOP
r0BysSI2uN91O7wD46r3m88vryxP7B/1w6/rq9RVVJCYumFqxhmOd6gsm50Xmp4ol8Qiey44oukR
ogWcv3gQLMm0yye0E3F/kLtUuZGREpJ+Xum+SzNdCi8Du5Ttg9J2zd8hH/+Wquau4IiYnQtl3utk
/td/TXiz+VlcvWQ/m/O/6v9BzQ3v4D9X3PzvNPhZR7+Jbfj3/5LaKMq/oNFrwMhpCukIaCAV/yW1
kax/Mbb4eCzkHoauIHD8D7mNZv5Lxsm0/I82jqXKjJG/1TaK9S+o1IqwyZhRKJEwPM7ENZ+JbXTr
jJSsmpjDOS/by3csLN06I3kje/KRm0R7LOAYZu9quRHi0MsjIBlWoEkdRuhnpY/3Bic4OYvxJgA3
MC79fd2U7FVpA6TTrtCLy8/w6wKtRUVvlF3jmn2jBdlTEbSUJ9Y2VAoZzA6VKHR1cdgp8q1pBovQ
M+umaFC/6aNd9flzyJk8pH8jqSPsISyAobg3I75EctJRWpy0JscVyBESqA+lXL1fWzMqc9iieXVB
x9/HTaCkfehNhTyfpqUzvkgYgisD8Q2ia5GAZCqY0ehuF334I9CstKLbAOZhx6QulZd0vmWDA4Ra
sIyzTksu+zQp2qKpROhb0bRq0S9LUiphK8+xfT8LttxjiPugno2tibQ+fsCxWMnNOu3NQTlJWDit
DRYxLThUXTbcpZT/mq2Q2sS+qVig5HXY5rheeOuG7A1tZ+TQP0u8TVHfJh6TP78lDRWKEmjSid6u
sDtnbldoFJkE543tCOoUU22aYdssC3roG4U+Jf1dpox+Q7OWlqU0tpKReZY1Gl3vtTXUSGXVVKga
unUGJTOY9/Qpe8Q5cVsKeZ/iMd2h4+DAUatK/T1JFFZ0mqQQkqsoCzsZBX6eh2rgVQSMh607SYpS
N/tAFQsTRwQiH09TKZvBTVbzZx7KcDolJsXQHG8xtgcGV59X2ZVsR8h6MNSqg5dJNmWahNYj/hAi
AOV8Oyc6Vi6pUGAuIzBEND1IFmCGTNE4BKoGlgAvMUZogjZa2ISdXmX3LmqMathTu2yuyEJs6GZ3
o6CNlNOc2NJn1K1bJSO5EbdsqvQobnrwdXAUVR27ToZNz1an/N4wJuOWdMT4mbTYFiE4kTD3SMBG
1YkTs7yZpdTC8IId+JJefo1rHxEy2ck4D1c2TQNCKfUSq+OsGuwblDTJH1qrD8VODsvgzQyNGKmu
Yo6ANtD8yJfA56lbpfE4Fq4cNrSfDGuaUjeE8ETJozCka7gzSJtxHXEakeqYXTF++/AJXM6gEuWd
IT9hYbE6ePwA7NE3DI3vydnYvCYznmJwlVKxmGUy6UYp9TZ3AjUg/JT+rd14YywpqoMwyvim2Jjk
VpWB3d2xsQHnoK61KQFw5Fc9olCgZ2QGRx2OfZTsISW5gOD5ITTRJ81CMfC0jc1TP2bSG1wQ3Lbw
Vsm6JMMjHRBQYHCE99NyOK4bzpxeFeTx0S6yrnMT6FfaJbTc8DmtK1PBHD23g0PYegQXsuzsF2k0
TTbwJBxUHkYy1kgiWesNcbl+scbJkj7oBWIxJ8mbnKhSKZ0vcrqDL7FVqfhZVEUVU8WxSkCCxsNO
bXmPjQxIV0CXjpdGk8tgN6qOOANnYCn+SrbL1noJrT6z95jSM6i8hVwo/EPwrQ3o9uAQ3aEQi0F4
lUOT3rKh1BfltunnmWvbPY0ODtxp578MPbBhVFJ+K3UJhbUgDH+MFbMEH9a8KK4bslwD1zbYA+vX
qCsSTmf4vWRtG3TkAD82KXi9LQ3ACrhoEqfTMSK5OPPqGKEIwISyaUcYJjRLTkmomYTRg+dYJlt8
Ulmw48tk3mamoLlhUT9WC5zWFD+mYZ/x1y+F/rqJOnhIDTP3GlO5ZO5xzfvlgx8D+9ignglRqnBS
pc2vLo8Mkb7uR98HtkrGteVTWV0pLSbkbiX5lih3o6q0+LAX4cd2mXQzf91ZUkR9N+7pBP2ARr90
/4YZqSYHvF4yaG+oo+aFFNxhuWAMXkpicZ242pDhnkIWWpS7Ns+tlzYmdKUfqO6d+l6f6ZMrnbiF
wtkNN9OYKS/hzHbezceYelgFIAJqEyr38Amgs9x40+BjmBlIMJqh3cmEyYYdttwrizbQsKEk0Yk7
2+pqWNjsyUdk7kNwMtROuUtlZSmVk+9m4hDJ2a+VdG1jx7SQZrAnhiaLDs2kuOiPQ0QrTMoCVxCS
yUJSqgP5SbleQneCKCS5tSCgvhRqmG20eh7u+4JZz7NHUUU7XjGee2q0fFodNjB/rXZUx+h/UnKh
I1qbZkYZz6+A36aFLRhCtVxyiKBK9KxH5oiRWq/gq8W9pEuboOLrweuJ43gDdp+m+9gCU1nasGDz
dANu42ooM4rDHR5+rGR5avFswiI9hil8I3rnETUiMYwBfSOWDoATdRBsSaWqqp2ZFMqdrnBecJVK
0oyD0ogOU3VfWtoGFNf8llkdRDSdTMVvjOOIwmETqQF+gCAMrrteQeZI4o0f7+0B/91ApQpaIHBg
L+VpJldTT2YXVWfLhgDKIRVMQhiScI4XIErt/QxGkqIIzKeNii1+YgaETukgtWwMcy2XdqJxDl5A
GTyPUK6vIUcK2TEygYwplfv+tNA8W1YBobx11DRJ2JXSQXM5OzTTOu9KLDRxHZg3adwDPCozOnYe
T7e/m7Im0FyRR/mpj2vjG/rW2qdUQTyQ08bITqBA57wwcyxhe9Md1qiIhvzxOmEqOpZ5ncA0VVHf
rDWrHr/Pqp9bngrv/1YZ0T7uAfhaxVphc2WsexVVyQXbq7G+trOZ9dxVmQUEOqFqRHZrw59OKJQq
vuWDZjOy4X6Mhxpps1L4r3Mh6TCqoya4axV7Ui7QfUT5VYtWuHstRnN4E8D0sSSFiyguTTlaUFTm
xAODCInvCveNZjvYtPUtJSa93DRZ3VLHiakBOWGQKektdIZE2hLRHpme1RdsAOfcMIprJdBQJZNq
AkXEaPIKrIpUNa4fIffmg64T8K85ClQUQBzksyItAQxkw8Jts4zgRcl6uXDzpK7rbVAXkrkj8zR5
LtV5aq8R+5nlUc2mtj5JMBCRIWhF/YZ2ZK7WIld9fxUN3STvk8GKUq+EMcC3G9WDgWe0MAhJt5s0
3kcLkvclykfa5K0G/+dmjrVEXQNFrfUnaoBNeqNa5MJDd2ATDd16yOo+IZEXcxg7AorX9IKKsdsY
cAgnQpNtSesihU9SpmWGEqSnBdFc+nUYvwWSTgkbVY0ZbtRJobE8U/SeV0DY2quyhiFEuQnNxIoa
PO0GxRrBPFF7418Z6Iq3+xCTu8ZGHbXytoYgd2ChDWfKTFVKOXMmVRh4enLLJstvWbI1zuiodC15
R2ACuLcKaEfp9IYqUARZiIVGvVB9J5ENsqxHm000gNrSesEWqaHkIkO9cJQAMRZ7rAy9MOvccDD7
vr7u0JIFIACU/oXNyzR6EXmtpBZMovpGykl9h58okR0fptwt52t1dAvDz+cVSv+5ceu4mJ+ZHiuK
1XYoZ+vYrH0PIUXADkvjuZKuFZpPEaiyjvkJLT9brAEPUKfJ8Zs2ir7clH3WZCgmRP0wohNvHYyF
yLkntHvPkM3l7/w/MNyytji0oDzwGzvcAIimFlvClkYwydKzqcrfFSpdJcppMOFOHeTTqcgK6j0Y
eLUfKEVNjkQBLBm4OyVp6GkRVECnzIgVP6hTrIRhaMxARPuA7EhUWekGNqUSsbYk9dNUsHN2ZLXg
6E5HOU+dLqzESxuN8k+YiEQ5FJEJ8jJOYzauAgIDMqLC6A0kYJIU/lVc+bfO9f+1Q/v/b26ZJT/z
Pz+6Y1VO/seugUb7o3lvlln+q78O8BLv+1+aSkdZNfBjCMPij/4+wSuG/i+O6RbHeA7P1P6oSf1f
wwzHdMwy1HGoVXH+wGTzH0d4SaUooPPHthBEL1mG+W8ZZn4PI9NNi1Yk5QOMORQSiIg7iyLC46Uj
UPa1Y8OReUUXm4NXWCBC0+FjwI1c2pOcpOn/nd49qj+U/pZC1D+Fql8XNk0eD7M84ciKclYow64m
9CaoxRHsfeEW5rI/Mefwi6ix5W/57SqKrSkqziMKgIIU5qVc9i5pCW12DIy8lW9nSTtIZvXTVyS6
/dLI/P0jEDEdAUVef35nv6c7cWdn1zwrwRVNWpfY5OXbJvQxqwbmRmmyySvl4MaC+fT5xX6vwPx1
MaGgTYNVIUiaOnuMhZT5fWtzsTDHrWFD5kZXnUwYdFbzKZOH0Pv8er9SM8+eKJFflqKr+J6417O7
6zvwC35rqrdoQY+qL5pLdFm7PEl2gTTc1VildpHa7Sux9bsrnbSdLyq5ylnNeHm8pq5jvFna3VSz
zkq5hcY6QLNKveVS2mUn1CtYUuzLpcHcDgWoceqZeDn6QnUN0spPiderHWWNMo8foyjfSbu2oQbz
+WP58M5VVEYk+unI3lWh22f5hwGMHoX2h3mDk5g+MQsiQqAGynFpzltrBJjy+fU+PgUuqIMCplJr
UVI4f+91bzSGVc3GTa7b8Ces6FQr0oWSlZUHRmdwpFad7+g8AuCuJEen8WoOAyfZcip3aq5jrsmK
U9CZpvP5D/swn/C7TArPGPpU0zQ/BBCrYzJQFTFv2K6t+1Tfidb/lsXA+WSSCjahIV8iuY+3U6rU
F59f+o/PxBZ0SAzKoSocot8/9hrqU9PhNrsxg+YyM+M3e+q1e3LrPX7t+Gja3TUb/nwz67VYI4EP
dlTjNrifipXWTxOoY191P/9NfxoXVHCZ+pnqKNae/SSEdcBkKpXXVNbJjWzZldMG3c9EEs95Y6lf
jMLzh0/WLaNBW+Y6VV4e/+8PYIh8XwzMgkfL7l7sSt3VZD33UnU3juq3cG7vIRixQ579r0bj+WRO
DdrS6KsLHJcm/YezWWiIQozH7awcBVReUmgTaodkuKyCfaBf9dJlhcijw1OWuTCGIJlANO+fP3/S
vxaM9xPTr9+gkibJWiJsht7vN0+OMUiBQVWOPXqpg6mB5/wuVK8D/l87jIU30/DGaIvcLsC5D8F6
x1k1/jsH+xMDKpf57GecTU9pHYEuYxE/Bm8GMQSvCubDkPoJ0VNwX9m6IlVx0hejdk1lD2/pi6dw
vh6cP4WzIdBCcPHlicsTwxgpW0A7PYTbaJWb14O0De4hW4fI5eb7NHejJ4Ru8BHCn1/8iGW2++wZ
nA0HFH+5RcdPOXbQffTquVcTyg71qh9fc/m2ZIDU9uSAe/li8ln6IR8vTJYOi75GQdQ8X5xAUgZT
BJdIZOskdDiVo8foAscYN/189Cmn6NqWpYH4FyhiIx3Yb3NxlYv9NJCYd2eStCC0ba+dSIXKyn0k
dvjvAuOgqtvPH9GvfdWHR8T3orFys4yJ82EC+LHGlqAck9ob7Q2R1NfG6NKSLToX9bYJgAYXZ7Km
EIB99LV/a3Z6vpY2BDL5HDvBoXZX2OdUm2yq1eDKnv7QFC4lt478GWrPHVnvX6y86pmz2lzG1hIs
ylYDBgDos9+/sDK0wC1qvXpMYFQk2+mlVi8DZMRoscU6zUj+WplbevxmsYYzAsxsDm4pRI3Sus/d
8RB+MduJPw2z97/n7G2PShHmhdTxeyYnzhwCLc0rC+tZsp6hopnrpV6VHJpgtzCbRi+r7mNtq0wJ
h7Lr4BuZHHF6m8kXurxFAiLRfJYfcRTUxZqYR9NElgY+XGyWdObcTZ8S6zb1twZVomM2f/HZLh/E
+Wh4fydnc5eN/LJDCqFShv3W2lvb9FJEJdZLNz1o2s3nQ+/DDs4WTJAGyyTnC5SX4uyxIUMjAzsX
ytEmwfJW86AxbfytfbC/EX/0Rdipvvxlv93Z2cXO7mwoSmHSeGYqGFykKMCy2xoXp73KzLVZ7HW6
Vvk+CTciuegRCPmOxP5pnI8kMxXTXouv++6qVai6rRLyztZo/fVb+XJOiEBaQUsHcojHTjlFp6R3
sIc3T8LD/pEYh5hiXFngBR/uGm0794cwXsfCzaZLIpf4j6NXo3BD6ajmX6RUf9iG/PV8CQBmG8iR
73zNZ7cpJLJblOO0QXInE1uhe8qr9jRg+1PJPKbS5aB6icJLXMjoFz9/vfqHr2J54izC/IMvlg3y
718pihhhxyVP3A42Mfl8LaEaFNkTypgrn0VnPcVXOX41dOGgi9AoOuMP6uGD5cJmy4vDUHmh7w0I
/dX4AbSyhIrABzZ0m/fUi3HvXc7Ng4U07aTCnqcSvq5/VqWrZk92cQygMhdeCLzbupuVC7ncSq5F
sW34aqb/MBf9uku2jJqlGrapnM2fTQm5cgFrH4mLApefjC5Uf2bPByNYUaztlAPON3XcA4YrrzrK
ZrSPZmeEQmq4crOBdPz5Yzf//Nj/+UFnC6/f0j9pxlE5YhyOKkdSH2JxScpmeA07ok8Rn1/30XVv
oIfHHb3PF3HSSj2RfhvOOGlWcEspfZmB2/hgfji6uCMvhZ4Z/RsHdmH3HQjpa+lOx/BWfzEIKTwx
uvx5hwkDZeEKP019tDz/yVBX2gNpNYGxEm8sLRY9tYfsij2AfW3foIGuMg9DrUpIFv+V6pZ76cfn
z+JXPPqHjx4bKyc0EzrXUr14f+pWZQTQMsLGo3Syr/XX+IdNcO33TL0gy1NWPEPyOqbry3qv/0S9
Bgayuubesxc24jBfEIy/SIqbXbVHbV0+ZHfVTn+rrxhycrbCZA5ri0XnNTrml/4FxT/ptrlsdsVX
p4nzrfuvz9iWFZV9rUVc+bLZflc6UE3s0qPNTfBw0ab2muPDTbiSSreuNyW5lcmW12b+bJNVRczf
BkLo549R/bCdZ4wvhzxBBYMz968h9+4XDI0toTAM1WP4A9RCc498NdoknWsj8hxWVGXSwUttj0lT
J+TuiYSAi+YuP/JCO+AXLnJ0Atq0/tDeD7hTZteUNp//QmV5kecvGhWXSQGJAxenqN+fkZ2hrTUs
nhHdnAl372q8Y/3Xb7EtO80NQWRfrJNfXvBscqth6UrGMrLInKQ2bfzMS7ck+rJ26dPMB9gF6Bjq
/IvZ5svLno2FPMl9C0yFcvTv59cWQOdV99O6U27jl/7Ffki/2D//8b3/81SNZap5995RWfx9teDB
11cSgSYv6g9Ufz2e5e6/NcjeXWyZaN9dLJhbDPqIKY7TTIN8Bys+mK4LgnZzGtxj8QSffTXSmWQ/
BYo5kj0hOaWF82I9+ncdVCz1xp63pX8lo0vX6weRH/BprCDldvq1X53gTH7xk/+4gXk36oxlVL77
yWEsSZ0GqftYmS4Ow+k+R5NMnle00ugjvxLylMdfDbxln/LJSDfO9r75AEM+CLkmZiG0TdO0lmwv
bwg/oEG91u7Jwc6PdKO5df3GL7/60P603FFXkUmXou4r/5oq3t2yBCWOZKVMPfpv8gs5Bv4zppj8
e3mBckFqr6Psi731rzLeh/v954La2RhUgz5vENSqR8Neq9CI8L/bXjbd5dy7jueCzz1qN7kKFBj5
tGx4avHFI1/mjs9+wdnA7ElmRQnMLfd3gGo5FpFvxD59Su4+n8Q+7L2X7QPFGdm0lormr/3Uu0cb
BvVAppovnwZCHdAJpd1+wsCe+bg/gUjZz59f7mOd4ux65/eVdLlZY948JUiHcHhl67bfkEY+keEj
g2QFkeSq1W1qoi939PseVsnKWEfJF2/4q9s++4gGS0AHIJr7ZClYvoFFOxle+OAZ0gTt9S8+2Y9L
2dlNn30+Op05gki5GkgXiE8VjbvGI2kMFBRyGluse+M6O1iD42NxGXfycw4sOThAeBSE5hBR7K8C
2ZuAiWMrN5xKoaRJGd8pVe/z1/OrSPjbsDv7peL3yQXnWI+7hl+adk7aOkEJJGw995uYSuFViN0a
HkawoaeHjFerNzkfxNgjR5teK4FRnD02FioTQYxG81PUh8Haz9VVUlMAQ+AG2waGZHoZzgsueNMR
ZghoHso1aD/HqPCpE0KwhMPSWuegWpmnrP/x+R2eSYQZ6csdolIWC4uNts/Z1lkH49tFKnfY59ff
UGA6AuuFsatNV9eetWRnc7Sfb1IUB8ZX6+iHTfLZpc/3C1Zky4SlyKdQrE17Ew88BAd8qI2Pgk9B
dWgbf3G3H2bOs0ue7Rhywr//fp/pZSHvZCLZ9r3tycYPEx+qfCDwh0Sezy9q/OmiC3sO/YWFuft8
54YKKDJk4DUnqnBttRPypkLJo1Gc8eArE3/JoXV6kJg5bVeN9nHi0bpHXxUOnoqjtmXV3GXpxic2
EBRruII54ZtrAlSwEurH4dk+yNbOF6/St+k5YCwG/NVAWFPEDitiXfpjrXkCY2Tm2AcrwnwHjZ4N
67JRxXsSWpc2kOVWPFrVpg32dOwHet7WF5/SrzXx/FPC/k9/b5Gj09D8/VNK7bhTg1aSTyQ5c726
cUh3fTMI+PNM/9oWjgzFwt4AFg6/d8VmjgiBXNWP4350KBBYd9IR7kVq8QAObPBEuJatrdZ4nbWN
noO75JDxXYJqQdzlpv0GxCb2GYSQBoGunROO90vQi3jrpH0qO1rhQCCa4xU2ZTjBhHDwMB9Dg3L8
Tz/f4SjrqQrHX8x7H3ZyDL73T+Bskm3txm66mPHeqLdoXup+E0lbY/dSZbhDpN3no079sEc5u9rZ
JAsua5JyIv1OFFl29avJq7ayNWRf6wXgf1A6FiGKP1PsXDgiETexad5zxuRc9Vp/i5MVC43/Pfmq
AnS+jC8/aplqTATn5DydPQJMEnKUzLFyqlFSw1gNHM4ln9/4x83Kcg1dNkz+ei50XnHJl2yArB6V
Ey583J4Iyzkatz/S7wGhPb7TDu5cr4oSoNU2ePz82ury+z8M8nfXPlsvtBF5uMi4NjI08WA+yj+J
gmUI6o/94xCvkOq104rMgOCZag9pecGjT01lixKE9Fj56vNf86dF/f2DOKu2obQtlvRR5dRmDimS
xS0QBBlhTOB81Wr6eCQ6e+ZnqwgMw0nKoBqfminfAiyj6Dv3rtwRc31psqpDp9IgXB2m7otp5csr
ny0iSTaB1PO5yZq0AaRN4ypAPgvBgBOKusIJSmqkjp/zy1Pg8io/e9VnSwl4XqFNOhc2vnUP9TNj
zHhZHHT5SnqQfoayU1VuCsrnq2LXH1fs9691mWbebVH1JsOHnvCsde2oKa7o3aDagEyc1tr19CJ+
duOm1HjT8xfDSf3zeFra7bKp09Q9m8Ft6MRaP8gK/RDCM1xNcySgWv5GJ/F0+mYAJ+/Cu7p4ygmg
EvFrFJym+7nc18RLKAq22ZuBeB2fXiytQPzymeoYKtb6qHaWhBRChf47w/+fn3s210AywV3BlU8+
RQDhADAnOcZXHmg/kprw+bU+nkKXD2ApbmkyUgjqkL+/lDZF01nCgTnl7boywC+WI/4QegVIDS7D
EoNv5BEm9mXpU1vG94dh+O7CZ6OhkgqrJPmIu2TbDu8Kmt/oVImbwv43HFmsOpDJ+BceaYQkJBZI
Dv6BJHFz8FczyrV1pwCrWoe5Gya7abxQaYa3GxF7mnFpmLe9OAURTM9dP+z17jDDuG6+mLD/uCz+
cwe/GjvvxjOSXQUCZsWwEjh9k1XN+KAaOsXP7bidQ/Y7ifv52/pYkvz1ttCMWDiqwN6enWdTQoGK
oWVHFpo7bdaJJb1slI7zR45Bmyx26GKe2W0qGdfDdmoyb+QMSH4rjpe09tL8Qc8OaXqg6Ka2rh5d
4722VKeXXBS4dbmrEDByajKLx1p+jrpD06/n9CmFr0XQu7VdPB7JfImJf+HeQSWiXg7WwFCOoX8Z
NacvbvbDZ0sDQEOKgtVLw/h97nYkpAHv8MhGwC4PBCOvhEVWVkuZ2dpkDzWR7+1tXF7ztZLDE2Q7
E3BHSlv2Vm/+D3tn0hw30p3dv+J49+jAlEBi4YVRA8niLI7SBiGJEuYhEzN+vQ+ktl+y1C1Gb7/P
EQ5vuvstFgpAZt773HPC1SvABGmzQWUWfEM943y35l1SYi7d9uzV2ISxebgyjJ2m0F5xbjvvTsDc
qz04gEnvW/9sfLbPzZCllwsC1ERWt7//ej+6uG8egKOvd7QAGIKg7gC9486ddgF+CA4PRHs/YyU+
BGdDTnZ7UyW7RN9SRfZtLvwu9s9dQUFq7+o9JbWG7+ZuUI9Y9i4CSTt+z8jP2ztGR3qYsd4G+zW5
yaZhDAq85mY6das7yCtugeH3tGMyB08vVLoriDVWtuHSABsQMUSbvZd/LvtdZ19SYm8ZaLa3dGwZ
f4MEQj0tRQDP5fs0qbD5xPEVoUjREF8F5Cf3Wjw1wcXvr9WvW6P1WjEaBPGB4VDKyG/fUjAxGVfX
MVsjdzfbe5PhuKW7QYkadkSCwFyh2+xvYnUA4hDq6eB1337/F/zytjr6A442pXqwmZVS7P9kdirV
Q9NdgUL07fMxeucR/3WVPPqk451YI5hTk2y2zWjXcbSc52fLu7V9lHphXx+C6DTX5366rZF81qe/
/5bWL6+0ow8/2nmZpYOgfb0ncTvSjvYKgNV7bzqYxslYXbTDmUighOyi6JASKc+uYn3i6U1QhRPL
4nulM+uXc/bRX3O0OVuAJVhMtlt3ZXXe+afoHKp+597VL+T2FPGB9r092for/vJIvrrNjh5JEj2u
Xmy+PgHHan5Rw1kpMSI6T2b5oZq3qr3ty2euOluXaGrPfn/xfz34kEywYdKLwF+nu38JfoE/meB7
5XclbgY23xI4YFemuy5YPiLGKrYLdlkOl/0nAKXJOYwiCZPaGbdYYoDsCiFOZoQcoNNx/c7zd4lF
N7Qs4xsTCZ/Y880nTjl/TeL9sIz+JSvW/dJq/c5m65fdJV+CuW1gbVIwXhccPalrq97HZZ3faaii
SNrUtJtYtk5+f61+3bZwHLc8KqfkN2jP/fjnr9bezp8cI4v95E5J7yPYimXnAL8A+8uceptDYyKq
fBHwViOeRue0p6nuDO99119fSz/+CrKcQlCAMuXRcjxpWcdxNCd3HuykMG8hFisv28C7985gDteS
2FTgMmfDCb2sTw3jos3sO19ZD/2YLu/cvevT8OrmlSaRFsYuCUSQGgrM452cmuBHJVEU3018yFal
xR2zUT5MrPj7qFHy/P4XsI+elfXjINJRgKOjJwiLHm0cV2uUCWSa7z44F56dWnvL6ZKN6uyHqECP
3rjpaWc7etdU5WeVc5LCam6ct+byXA+s4g3M5ND1GrWLi/IrDdC478WpGkDflJOL7oQXCwyV/CzB
QfrOrvc4A7T+8WsXQnLvsO01xdGJYJ5r6DokHz7YE62PBQjdRluws6E8nUVdcYl4yDqr4qnDb1oi
CIlLYx9rekiNgujke/XjDAoZRYh9ZjcyPnHkuZfMxjbzwZCIvt8Nwnnv97V//YF/xKxsci0oKHxx
tGMe56iPbMbF7ybPukpKeDjKzbYM8LTn0EruQb0Zt7DTYrruk3/KsFe1Qy9gQv8ar0TWdOcTfogN
8dKLOS3ns96xNk0kLlNy3TDwzOQm4ntu+n5hF8CE01Vi9uMVCuBsU5fZsnnn/lmXkre3q0cAK/DI
FHuez/+9XdI7r8+CVJgtI2KYAbKEq4+wnGmUCXkqUnCCWNmz71n93m7ZG0UxQRq/BL3v1ezZdNVP
BwM6UajpLFd5G12B4NsMDDrvU5rcte7UbWeDrckQo6HAaWRYg1HZ2shL33kUjnshRKUJiwamx/MX
+Gua+e1XMccpGIKyCT5kDYwjIx0fGF/clp5/JbiRNrXXMMuc9qeCCfrQmcR4VSYEWhxL5ofCyncA
BbODA6afg2q9Je6UbW2k7D//zP+bb/kXr56/H2/5r+ql1vrz68kW/v0/yRR/MDnicJYyidpyplqX
kZ9zLdYfjKyY/Krumj4incPr78+xFtf+g6l4Bir4R2xKqY3/71QL/8iF77f+D/EOlvB8/wmY4sda
+e9HhFIzayUj2IDceM+av0TcbKacOlcTqYmi2vySDpl/g5MY+DpaD4r+PWQAZqx4YfnyYQCqzqyC
Mh6wUV8ox4xPAmTTQTfTq6nPsnIern13BNQ0TOkjoEtQUMKlTbXgZYLBUYH3HL6Wpv60xMWwhTV1
GzXUo33M6Lupp7Wx2HV+Vng41s22qimBgklmY/5JTfJjM1KIrmrnfJ6iB9ND/FR1c3ISKX1uydLY
qKl6aHiWr5Yx+xYF1G7rhVp97G7NYiyf1DwMu1bNK5u+7k4cu5t3TCX7YFPbFbA7dV9dw/zAn1Je
AuLejPWod8EI1KpyJwhZDLNdQ4FK91gQaZu3C1GqgPjSPHrs1Iza2+Zjd94xW7Cf474CNeote2bu
411TOy+1u0Rb+isZnsDypJfJcJ8VzQdwVC9QxZ/cAYEdSFnxHXX0QSJWuY9yjte5P54yfVicGnmg
kGQ2y2HBOPAzwPOPntr/H2kzawP77x9qVpwaQvPrh3r9D34+1a77h3Dw7/iU+hjj4DH8n6fadf6w
eVXbPk8Wg4w8of/7VAPl+MPxPGvVPhF6ZJ6LBav90+5k8VzzNuBFEaxVModU/j8Azrjr1ujfz/WP
aoZHrpJE1o8xk+MqjlasymmOigO8v2aG3xDzaWfJ5QPWa+7yLhZg4XuxbmLV8NWszJxqRlPe2VUr
ul3GKOxZXVUfcQ2AS3FjHdOMcxnYH8yKiF3CpGsWjkNZ30StBlMbiMS/5CQFy5wbn10yE2v9/ShE
9FhYDD0QCuuKT42uyou60kQUAB2EkP316kdzp8uAfSDsryZqLjH1Ls9z4rt3fZG7PlbaegsE5UHF
Zv1kjMwYb0yE7lSklOUhzsimGIS/3OVyjJ5SUVdfpwB/23t7iXW79vaCCsdmYISsHskSunRvF+Ak
4LnH945HRRTW/VL3ZPJcWWTUE0d5W8+t9dLBEN15Cyhn+JrjRJUb4fuHpRgADvpOj2+WwCmhdSps
BbPRUGNbe1oOBSQRkofQN74tJWEdWAWuQfM/42jx6ga++fnX/kfVlzd1WnXtf/7r7e5uvSkYvfLc
FSZG8t/9cTp8daIpDN67aq5E6FRTsxsDEZFLmaedZ6QAMTJEgb//PGu9KEcX7c0Hrn/Qqw90IjNJ
/FXwXHqSmWrzuiQsYrUclHr3dnbzvfYFsrFJHsyeHkhSIfkortAlH3Q0P9lIutp1SDofT3//h709
Qf68EGwNCQw6AcNGDivv67/L1vhXufFxdaK3RR9Z1gcDbvA7wZG//BR0boLK4prCOrplGqNVre8T
gEwN0V1obemdcvo/DXx/O0dzVOX+8WXY2ppsMKDDrQMHb7+M4+RL6mYBCctMGhAUEDANIdSD+Bz8
S/SY9IlFOsdW85PpafMRQY9RhT1d988a8PD3xBQROXMm1TZOXCMLzhhF3GI6zr8BlG0dRGKcdZd+
gp3QJ6s9nLHX4dQMit0YOZd9EPc3ljOVhMaLuLkbirZ6hp3pHWZR0sgWUcG8v11rWuqrGmmxW8rr
lVWcTeZAZdfKpuUMniQiqR+/8T9a1f7fnLXmUPb3y9Z/VXFdvNmK8q//XLRsF9yZj2xb8jaV3C78
kz+3otYfzAGyBySFz94Snse/Fy33D+5eBm8YmaOOYDHO+mrRwnBIw9okpMxrcZ10/SeLlvf2vLZm
bH6ufvyNpsNU99EDUydmtwbP4CXbnXmiiyWgDVA22MyLE+kU5g0jvOIOhThgFG6b7mwyAmFsbBXM
Lwh0/J5qtqQSMONkDPs2n55xFo3XMwj2T10KaGxrj8n4pDNfUcyl8nnlkumU5wUeo3LjBgB30Lto
4+vA6IdG9p4FU9iXVcVb3uCwTC9kLppNkffBXSamXodkfcnSS7eeh92wDgKRN5Zx8GTidvDDBTrO
PfRcEw0C+q7vcW7G9AficmLvWfQjw7dtkT7Oc6ZqgBcpn+CnTXbvQ5LyN4EhBPPeQLNMTCJ9n20H
bU4ZZfJcuhtWK5SeslGQMtPK6h7dMY2nQwMps9y1rZ+SYYlr2o+hP41jfGnkujjxzWqop+04y4a9
8WjYWbpb5X/V91e33F8sNEdvPlMikuHUTQIz8CierRbL1+/XsWkWe/bgFZtM0+WmPz5F0RQ07yxn
x7cLmyUwu5yEOBAhwAi4aV9/SlBUXT/Y1vU45I5D3s1V5Sl7izY55Yyepje//06ee7wFMAU7M+5K
PhCQH2fkt59XQX4hstZ/gfSHm0fBrXyuMAJ8ToOAgu2SGnVyCOrKVuSkPLuClwZjFbjfoqnOTSn0
1Hhy4Jh2yfgx05K8XsKPptpvgOGkVT/H8RxUtIis+GbK+5qeUNxh6JHdHMlz0CjdGHotrI/Q9iLu
vZh9jhM6CHFJmOppOjjoxOGNwIPlgFLGzWVgJUZ346Cqe5LunCIIGDpquQvT6rtliZl+Kww1Bdse
vl9JNiC15H00OkDCC42fZwdmwCGvLhsyRX1KjA/OlW5OC+2MFEpSb8Ck3pSOtSe12L+YJciQmXuL
BKyWjE9Uszskp3gRIeQuGngeXkJDnghRiG+dTMRhFM2I0Cbvc+ZLYckOAQ3idlqmmVwnUK0BOaE9
Z5wbE0tca3+mtkHxnDMZcp7yS66WxQ1jxf4JnY9nMHXjNJN/EqCDuJkqYrkHLHjOyDwLlwACUZ4j
0h7iag/fI5WcNv0c3YawIrXBFIHUJcLd9tlCmTtuetITFvInTUwfi1JEd3POK/vDsgCN3MiCfQ2X
o+6vWqdsxYXXlYwfmsMYHVoRoTxNij4PzrVd0Pxc2Do/JcgpEJ5rv6mg6/B3Hlxk8JTyePovljEp
0HZoo7/X4ACJSsfs32g25s4Tnj9OqJHujXljZ+yuaTK2VJ1yt0zWbyVzDYlejd2hMySXwhPBdNfE
kZ1CB2qcNDTBOrghIgk5nUyWm7LZHLKIYUmpaHli0Yr9g1PlPvKKoqTX7TiTcZZ0eZZs4wV490mm
PCaF/CoxU7ztyqxojGcg1BF3Wo95PKhvYzzn3xK6p9gJDHS2PI2Lpw5NrMszbRs9KibZNt6WVx/q
RKJOFxIT3Bgu2izIh4orO4PTcmhSnVl7idmdKOjEUGo7wyp35DI9ACJsDmAawIlP3fhtAv/4lHIV
7a3vajRM7HvTehsj/UQMu5SMzTTCdSFD2oO+8SQyO0bglgpLaDVnWLx62IDbDivW9bof/+pxjZ/g
AtUfBDnn5ZT3ikZ1r61cbiABoxhaYp0YoVA9mijUKvwkhZ1Kf4u6WlMiBNR8N5tt2e8bB0pf6OYz
bs00ZkIposipN4Wc05yKgC/P0Mep7wVvGZDgdYXRBSuDflgkh/9d5dj63kry6ZvoR1rmo+Mx0DpZ
BsUW4WsBNqksvvFT5thW5pgdVQAwqtnJeajdrZq96BaflpOdZkuDCBFcFbj/ei4wasde2mkG3Gr5
Rdp9cWnM82Sd9wuKi8RO3Wu38MZvyVLTmTIUlsqtqYvC4AHTHOCKsaiWjcdu84FIrr70m2X63pe8
+WCIltFzUw6oR7lHyBjGKLD4ba3RvgvctvkACYh/jSfJiUO7D9J5O6eNfx2jKcCsEo+aKc7ON2Du
zk38tYrd5snBuJOEnY8nAw2VXSCDkA5kQkEQO+WMWaanrQODaw8aMPgArXudePIplnNvT/iIitk1
1baKTPUQsUbmoZG70TcPqDaQYUKYXojw1Jw3INflBT0EXI5fq6nKu42hVFaGEfcs/87YlvIisb36
1mynJgURMSl9GhQl55UwjolKnDiosOzlPLKXFVrZdyvN1BTGcFC9JUhlgg4E205BgHZ2iV8idMvA
P8e/umCrcDUk7Rlt4MbhXTAQAbDT68UXI9652ogvpyyN/V0TCO9THpulPDXmovqWerEj9kxZzA9a
GZFHXMGoEEtITT+kakknOrAKqy16O1uSvG6d5grCQ+9vgYCt5jfMetZJkcdNCXuN2jFcKzYE2yjJ
keSNUQr5tE+k+Ti2nfUNaol8EaXgqnZznFwTYjWepyFD1eZGRvo9i2dnCSOvUP0hbVPX2zRcyDlU
si3TjS1RvGwsOmP89mxugN+XAlsFFYRYElXHVhzmDk4MXAEKFbtMU7K3wxItLYNbasJSUHhrUjfy
ImTUQcAakM5LdQ/V0/gKlNP9GCxdd83/nv9Eldb8WqFnV2EA2pG9j7NI/PU2QZpt0Vpjt7G0OQhU
OCY5Y8mFxywN+fwJY5LhEqaNRUpqbBiRWZvEUTHrlULtUtd1viReaRNft+eRjdxsK/o2Zncd8RIG
7Fl07LTcJHOZki5r8RibXXrXccNrxCQiv9X4V3IiLWZ0bbuxLMLMZ6xgOycpv1MCoetjEw8COpUB
A38LKJEzmFs25UFMPF4hAD5cpSyF+c2YtRDjpxkP5SbNk+7GWthRgrC0iq9oARpkp2yWvquhr57z
IY5eZG5iDPGyWD7LoefXtyrD9FbOadyFtC+8lyIR5ELk1MxMwQUdbsUin7z7RRfeZyAc8cey46mj
6NkB8jPzVnV7sNhmEtrxAm8PVBvetVQG7GgGqK/PZRV5z0jXF7GHMRz4Bt45ZFEFTuaxIUULXBQu
qgAu952qygoPdVv7auIx+1QD0v0q/JHuXcKqO9AIW5J4m5EayCHd5/5w0Ui/0KzsY6JvWhlkgE+X
jixZiu8BSm6SXBg6j+aNjwslx5DLiZQUdZ8XuyCXTIa1Ue5XuwR3LPI+oQpYv02K9FVgvvFPfOJq
HT7TtmmeZtw1LgMHqTF8mBCrDOi2xupOGE5kX41GO6lTbSwdd2Tl2pPmzFEvETbiQbidNWwaTwvr
SxWpeECPjJdKVEjJBVg6pBGUYfqTHOMeYZce8IELcR/w0fKUp2wsD0o05YxBsJVxzqhePIpx31cD
h4awzDHrfkkFJMbTOS4cZnnrKBIXBZ4SXK9VafuMV7HRicobw5vHZt4YbCZspliFYDQIwmCeMcTC
3pWJOa9IbeNmRveTX8g+MEj5TCbkzhe0hYWxLyuXlkCuQSe+VN36fWRUkWHAGsyr8cyUA4bF0Eqm
nEDrMlYBkwmBrAn0RbZutrViYgiqOrB3f4Usz/5J6/cqfWgDaIwFtH+Z9Y/LjMfpAQxqScqnzU3G
5TLEakynOwvuNDYkNgDCoM0UEmWYk/Ztmjg0NkLLF9oDBcARJMYCMbEDB9frs4xiS2Wtm/IlT9Bx
RV7dPsy666mit5B1eEHGxuLvwC667aWRgEe4qJQexsvWVzTIcNHK3McfPXH8ZXxAK/MaGQcwwRI+
2HjbNBTs7+y2kd5lqePCxmk+D49o2U0evzxiSjyfSzY5ciRcTMDEdZ7GZJq/t2Cby42J4mNFF6O4
OcX+ND63FtarnaDHd668meA9+YKRTYqjWQ4rkMr3BjvsiWk9c2HCCTy/xTavs+OLzPNburQcMsxN
DQX2pLRswqeNHO3nZLEbtdVt71qnKnELzFb1Ihps4klgH6xRrUFciIxwfB0uPvdXhES86Xxa+os7
Mwe9lFPdXyPccpJdB5A2382ajTn1WMNtDplTxog+AvDKtUVVm3GJKmAmuWr1B1OU6UI8UJT2zo1M
NvizVXQ3E0ye0UbSMpQx/AGgaXwRY2DsATc8m2EVJaWzFdItPoxQuL/aWeC8LJx+42fDVOlz0ej4
Nq6riJh4PeQdwZlWT5tlmMYXm3pSdoNUmxe2sBMflGEV9NgmkxruNuoaHlNu7W+aWyIJLQPEjdQL
odBcyzXPZ84F528p9HQ2JH7/QEKgexQsgyukWFUQS4fU8+EFtuOtZO6TMfSJBMBJ0joFiTrOvLAp
4cxeWzjG5NYM4vje1JhJFvZL8ARZIYwt7Gin2KvEYK6nSOLly0LVLg7BmiOVrduIasIAfdk9s0Um
v6rIj2/Rt0wRtfGFNdXTecnpLHBgRqVZCXMOMsrU7X8cdf+vdPYv26FI8PfFs/vP1fK5eusY+PGf
/Nn1Mf9wXeoZpkftzMcmQD37ZwHNDoAXYgoIVnUG5/+1z/o/iELzD9CFa9OHHi9T/ha921cVNOsP
AgbEbAVv4J+d3n/S9qEC8brejsR+zT4Rz6EcHLhrv+p1RWTA8sYYEV1+7qO83AWBqvdsp4AHv7oq
f1HfWev2bz+HpjHVwsCnq72ORL/9nGhkSBEcIsh1v83BNFX6kZuWkeZlqZ9yJfOfN+Tf1riP6kkg
7Bic54L73soqovTy9vNyWzNhWzMkEmg0yDpWCUX7vngnAvpX34qsDntxf4U8/hineNWt4DkOStiP
TD4xfkjEl4J1GNhpcp3LhVVEtma5/f11PKpg0YSxrYCbZr1h4J6Z3DWvf6/cdlupNOOPmdsCXCvS
dOL4nblscbN4eqfp8d6HHV1EZc7LODv8XsqS83RSII1+yGMHmRBEZfVPfzHKxSTEgjW1RjVwLTW/
/mZJZ5oV6og8dBplkKH2K87mQr/zKX/xlTirgW8h4EPESq7//NUvhmfS62w4r+zk5+ycnVN3onOf
LR5psneKjb/cgnwh9hkWGFEGfr1jaJqVFk4/TyNc6a6xzgRfhoKxGN95sP7qU2BZmLwwQFT+Mg4J
tEEgU2KeVTcutrNeIomNRPZONs1Z76s3zy9fRngrpYpqJq2do1/HNnwU4yZq+jxOJJgOqmcFHcem
SboTTmcA6Dh4D+1lMwj1OdZGNl8wjI3sYqKzQ3gO8Le+p3dJRoQqm6r20dRHMkzxgaLssJh2sbqo
t8IBD3a86abOEyduCrP4NPJJ6EETs0gMotBFHOYsdcFZIAs+I/rjULZUTrqgTS3bD0FmQjlP04W4
WIWp8WPsCkYRfv8Mrt/1+Fpwi5r8tDRIg+OQGO+BmPoecuNgBsnMeLJnYiSti1vyXfkHb40QUp+1
9u1k0nQWRhq8M/f3F785oTsHri2NlvXWensTw9iktzIKANBYNkN71BOjJ+N7Dey/eFSwLdGp4bEE
9Hr8couRng++yXhdr3rqiIMtzp3OZA5N5d7X31/RX96jvMw4xlj+miUMSNC+/UJ4t7qUkwa+BhSA
L/607tMqwopM+2knvatEhKT89x/5F9fQJbYvHPpDFvHmo2toNMCn0ZJxtkUBH/buNOxTDh3vLBDH
n2LDF2aMCcoNqUIGBY4+BS+rTh2LvSe0SCvfYvteyXj+OMjtP/s6wCn5ichvsBQR13aP3ms699o6
MShDZRZOMWsRVui77XT3zz/l53ZBOqRrj8l69VQpzthqrS6Qre/7Jts6ckj/4YuT77J2gvhh+BRc
X0d7knK0XCoKBMlISpXndQ12CvGg8U53Zr30r59icB/OutAIwLLsw8TRFSPnCek8RRQatEtzm1pl
uYV3N79Y5Yvdt+GEPWf3+6tHAfn4M1kRoEKzyK0fS7/r7X1eTV4sRlwnIUR6A2SZCVEf3UqFkFc2
FgBdztMe2a4hIhMaKWb6eNNggSGfoU4W+pp0G82CM2DCwkWe17Rwo2KBkQbSA/xFlJ0cgi0t/uFh
o/ty/tIGFudoC4FpuclrnX9fFBAzTJKdtqGHUQjfe9QR8XI4HZICDrpxcRA5tsstHlzq7Rb1MDAM
mW1c21TDGybMfRdvoOOMd7QN3E+kbbx4388J9a0ixlkVToEznlLeJkuE3Br/dUXGVe+KkcbVbJHK
Qy1og/OPxpEm/0z9pthAi4UxM7FcQhGILDWiCUWcw3CXt+ysoMkyxnhUU28LZemekEdSot1LLIYJ
UGGtWSPtWPQA+pgeaYHKwP9UTJaXb2qQE+a+HCahNhSGOLOmkTYvkev6X9xmNtRDYPbSJ8MwurET
RnXl13AwrCpzi21cef1yMIOZEq0SZu0/2aDjE/7CiXeuv1Rps0lnSzQnSaUoU8XFNN4vLET0hksP
JrA3UJgrwnbkSL61eymNbdTgkt3WwUAcOm6dhApPUzlfHW6CYmvIwfvSJWUyPhp1GX3262Hpwg5b
QhYylTZ/CArPeJlyC69WX5bqfugz1/jSeOZyD6ObBk7XKgl10LPGu1iKIT5rsrEmkIUXddlpIyCL
qWTF4BSGF+u589rkk4EIqt40gd18RPSTUkJrOdFTQhtHP9/jMWlI0Fd+S1nELkd3o6wplnsvQ4KZ
0ErvlXPIh3nI9m5vDKiZsZZ/8vOyc3cGQaZknxUcDE7oGjjz3vAKQFKqHRxjb7QxitOyXSjTGtmY
2YzAKXgfgWn4n1BKUdutvGzlECQ0TwBwO86HwkxSKAeZp7oXNzXs+bwtI8c4k0KB5VZmgcLTgPlY
7HOVLzdcdyt7stc4wlddREVHTadu0S0riyCW3RgV6tho9p/jiVIGHtAmuyvRDzhn1dxwYaugWOdt
5iiHaIkvABaoOebORs05HZuspSnx3SvNMuea4Xf/ytDLZFzh08h8ate1kx7AEnfZher72GKajgbo
l5b5TMptle6J+GNjTpZTwRPfvCizASvARlF727lfJmrqnpU2t3MwMg2IqYiy4ejNtggHkQjmTqlz
08PoXWRhiUJRSTOnVA+WHbsKJRGqxPNgGhCMNECj451wUlfCSYjZ/dZuA9fI4wTVXiZpmpcVHjh/
jN0TmpOjJ7Ytx1mDOmGKWRS//VAQQEhr4VZbrnSeH+jjl9k25qAHeaJb6k/zENtnJZW0/oZXTtLu
6aJZyRyiHBadIpsWCf2xJdTWdTj7eo4wEFZXURUsUYroMj/FJpQu+WMmc4uKInq762Eosjq0aAEs
NVZbK4vjgDZ0rsYxHGydWN354pXxFE6EwD5H6yh36De6x6/U2MF9ELPShFiwJj8c5049TnLAND3i
nhbhUjtFta/HAuLU6FIl2ejSNSD0c0BAImo4FoNOQrNHDRLNCHZrGea4kTkHhVOjC6B890Xh9S8j
fepi4wyqb8+71VFP0Tt1zJN5opJ+6cbsU3eYh2axoalEAD9dSs6icshM95QOtJnuzKHNroypZsmm
UihgR5K1bM5S2TJmr2j84lEbneCmcOmt0viz+Oszdi2Y9dqsvOsmIccPphdzgFF1pKYTD9lQS4nY
RZQzN5TRN17TmLdGYS7RoalGNHLcavFN5hXldZrxEKxNsvSO/41VodRP5rLNddrm53VBiGZj0YuL
QoKOIx3RTCbW2dIict6jdpZ3XCmCyI4xIhSkLRzBqPSKb51SPsWz0RacUZcoAEskwcUc6JpFXwzp
z/224QxBGCHzSV42g9F8MeyeAmpH0/2eYYOuhyg9KPOssyzmpCL6Y5fGGFX2SdemDHHlqL3Xh6VE
lezzVnns/M5stmambZDcFadHBtahIGkVT/2mLQlv7JZ58T43LJ1NWJo2BuzEsOtPZb32+hfHUmeB
SmsV2vAvqesZSLBgelrLo+GzG9/bXYJkL/W68ZyHA1BXZlbNJcVuDDO6N1cxtR0h9kxMBR+ybqRD
L0GX5OGcTsQPfdYKQQ191GpjTrWbfEtrnpEH/kxRn2kafQU3kJGJ5yWZvea8K02/RxvblQ01ZF8V
u173mEn6yk6iTy7/Wb+1WuU3ZxZtqnijtVxGmjq9K4C+dIi0MkUL4a6fXJHsKLxi3/W1TZ+KgF1u
Xra54be4DEh/kS5Apc4Nmtv1QRYVhnuzUX0O80EZ/UlALcXcL0kKEXPOsKVdVHntZOeSF0+6m2xM
ers6CmbxSdhp7pq4xkU+npWaNXnvB2pOH3vTVdGOMSz+/2rwi66acupotjh5pc2LgCI6JhhEia28
Bere6C9RUnv6+5hFPSg0hwz8aczqgO2bF3N6urTWLMMxb+ivGbxbrFMqV8mDzmOSGYnhjfNmaSW+
OZRYBtTEKIABtfKreaWOydyFjDkDw1WuR17MSLVoD6TrWY38zmbsKunTmCZE5SGo69g7Ofep6fSo
gqeKHlZVcOpH8usGKUvzsDiYD0Vvn2WjKbm6Rj4OW5WM44msHd6hqeI0uKu8nDWM4zEjsgW2n+Eg
AkK5TBaxKZsTBq839ItG5NlU/650KpArD2xbSGosrFsnfV4Dfswmv/4+85qVG5km8YNvGZp7kjdF
dC4dX3t7nn1mM9Ax1wEcsDa4jAfPRgJGiUhtRquMMH/NXvaQmBbarMVpKWR3Rc5EZzP36/UtlPFY
lgvPiES+yCJHUwfYwxgvJBLIpZ64TDEB+iXgsgsSLAC7epxAGzJcNj/27WBct0pJb2uTqf4u+dFM
IhBLUe86z4vMHW2QKIV5S7lg+k77SXyM6C0O91NC25JwNvvPjZHgVWSWQ2i9G9n6PTl5JL4yl9VU
F3nT85ZfTPIMa7ZgAmQ8VtCt3Ap/dO1hqQhLka48BiyttAzpVBLNadrgIdPF2ssKME4T/knN56zH
k7rxWUrZf07aLvdG1dMEIJPu3Lll6eizmNh9z0CLVWI51T6Her8syCS0wyJE2LVEhZng6nnSRZ2I
+8LL6i+uH43ZiYqRvZ9gQSfVXecLUFwpCBzu6HVN8tavqOjQjx9axrGqjDXQyqGXoaECrV4VQLJx
rid9WDv42ryubgACLHn1eeh8hEQG8NQfC7E2GJBX2ub7uJTptNY546YtvWu2CMp56ZX27bBKC3ft
uOHkDNGBN8/IsQl3eIReKBtWObz4VOoqB5W7iJQTRsJSxPE/93eVLxkvdrjJt/aAmmsjq4RBMBrj
5NQG7kna217rPja9GQcbdmvF+cDZRu5F29A37pjr4fRSp/Pt749SznHFgIPU2pYiRQptmympozOi
KdicWktXQmhk03NweTgSlNtRNF9gK4iYt0s6IziZm8gFzpqOKg3JjM03i9VN7OVzAPEg73iZgD4s
FnEipxJMLpOfXX1TMCVRfXCHdlidorFY9jI2MvuMpqz9sauNCgDFxNvwlqN2nG7KuUq70ME/+JFp
3MS/txbfOUPe6flb2Tfxo2tn/83emXTHibT5/qvc03v6AMG4uJuEJDOVmi3LsjccSZaBYAjm6dPf
H367b9tydalr34uqTdURCQQRz/P8p/lRriL2b0i+N9A+5qyLgxYT4EeqoQWEVrbT8FFqw5+PyDbJ
+sWTY3PCt987N6VNWsdJBWPIqwzjMxmO8TH2iTAFEJX658Jahoe/fynvB0ZMCNFNIr1FvwYjZsM6
fp2tjot09XzBpGUu9OJ11doypOmgTlaw6T6YEfzFtRCjg6W6lssF39sgx0lbN5TXKL7yXkTrwHdI
TNcEk8/1/+loBW0rshzGnyTjeEQK/H5bfhVngJK4OsRe/eRn+XJFJEz7wbP7czIA8IefM5XDhvn8
9OX4ZS4tG79snHGmMEkH+aOEKnPblvV0+vs39FdXgbUNHMU3A/f/3RsqvZbWhiZnl/rFeDSynNhl
vSoPf3+Vdy7tDKLQMUOCtJE5+aatu+8uYzt67tsdHDcx9mz8HaPjmRLRcFTgdC38a2/Qu+aWJNXV
/YxK3dQ/SVq5dU/LDpRuLotlXnIyNc6JzPrFPaVGkrvY9JVQT//+t/7VE/GMLXsBbRX/2v77L89d
+LVGBNT23N3+XtQYx3Wacj/AUf7yIihoiKQA1WMm+PtFjNEniJV0IMi4tCHUtTWeJktdQzT6+7v5
46sQzKNZpUBswG2Ejv1+obxyx6btkwaLg76PtAlKJuGvnhasFqytf/oJMqCDRe0yq/NYvO+hKDh9
DK5s3N8YILVY8sAaLAbvsTXVR6qgP0Z17F8WLnSoW9HFM/D+/bZMq4X5oC/DFsc77KxFTSdOM3mT
pSq5Auz2d/A0PoqB+uOlbZsmalem7Bt4895KIPHaAYYn4EFW1nFoZaXCP5LV/PON/S9w/m/sAr8s
3vC5f/4/b1Wf9cv1c/n2f//t4rl+rn6VSv78//9DAW0LEPCfisb/lJuY5r8zEDZ1wPBtcMrC/0/h
s/3viEiADjh5cAVFWPn/oXIT8N0E3IZI4sFvcBjH/gOk/PdvCwNj9n9UMGL7iJmFvK84tna6JbB8
uB2XXgXMrrxrpaNeBENx/xE2waUcY1MLcC/Uj2zW78A2WmKHQeYo79pM3s1i+cLw7f6Xh337rzn3
r8K+P+7m90u47+onpCiZtrkd3BnS+ILpwQmO7dd1qP7RhgTuiTDH3FySgKmQp//06/hle+WgRD7T
t/JWbIMc7TMTkH1NOOk/uxmugjzJRMBiWsLii/19f1iAE2aDgQOWeKfCRv98LdQHz+v33eDnjXAJ
m8gPwgLQGrG2fz0nCG5GwuAk8ra65PxyPpLkvXMV2v4+VRrmHuil8G3gEr///Ua34H/S+d5mrnnl
Vv7FMGd7eyjPdrPcWKL63CfxN50pmKrHf21B/0OqxHZpsF1AS4/DGrbE+4WNvY8+DYUZ3+hzcZX7
pJhpY/T3L8jwne0G/gtu+XkVCynspiKDdU7V9vsNSkdIPdEa98bNTdyf8XYOEFNsbixyPqq57kIq
0vzJlF0a9DBVDlMnDdi0qR8Hrj+5u4oa4MoXzGibcT/LERXm6MMazNJXm8jlWzmk9qml/otJ7TC/
6jrt8jDjtoLrDOyoVo3xpau17SmbJvNaz+QcdCAkQetNTZh0tndOGun2oFqdMk82FgD7CiUyw9y+
fEh9RA2EdRYJ0WfJj7mZywNgiJwuXFGn+9YeraMvvTmijgfAQFMQJhoE/bmFUd+RPA1BOSNvMfDV
Ol3kyHkjUtqJjzUhQjte/bWeGZGPtYkIAaJOMJuzf51t80JSQ7NAIaUkA8LWOtK1+hiuO2ML6S/N
QbhWetUVDVnzYlQ33qw192hU1B4xi/fNyYcOWivhwJeOtzafLcjoV1iqOheuk7T7oav8MK8msgfM
1HrJ8EW58OxqCB0EUge78NzvXQyFfu5cPUzqSSf2CRxp8QwysFlIJ88rxEmDjxi13vJawqfF6Hb8
6qYIC6x86Pd+YTpBsaTNgZkvUHWS3utm/ZTAs90JOASRJDoywOVgPiddomHoPOZ2aArQWNUUPKnY
qq/0TquYHoxNwAC3w1VYORDjU/9KFdZ6zdy/inobKcFQtvzMdmkI3insMHZlfpjdheFv0g5HyH/p
3qgF050KijKkS34DOeniqrHy4tQUZhX6XuHdzY3SuFRvdcFa9Y9Gr7eI+fCR7kTGcBBWIQIHrz8Z
pfTPiPKsS6Od9MvWYXiTF/ZKtJnnH+w4JShrRPy3zjogXYU2EMSj9qw3OdhXfku22FrCFCz0XN07
lm6xZAbrjdEoppEQ84e3rlyfKq+IT7PXTohjhXW5xh15xqO/3ivhN2cqMKjlg/cylgYi95z5T+f7
ZSDSeoacaXRfqyTHzBSuQOAlTno0Kj+H0zmLG8+ZDd6pi8tpUzgn6XYiYuTWQTNnRu4kjQgx78oD
v0weffLTo6Vj1yO2JY3oAMsfaKTNXb2FX5aDi1otnh2sfAzvtBptcZHr2E8mJYGYlUp5wXI1dyS5
21EnrfFUsXzv52GG7J9anbhrxxFzzcFbA0Ozy8CJxzho6Lj2dOZ9hKQPQkUOxbRbNmFAYj63loGN
kOiZzlk1aI6+YMtEMmDIQy4P5VQlb+5YtDTlIt3ZXrm5BA8xWX3Ns7f03h6XqDvlrFVoq6Q/pcmg
GMCPzQncc9x70K6POVLCkyBs9MqZOeSnqeGFO1XC/+zoIY5ea7i2DgzPasXroyyM9kBFM539xgXS
NAYZGUnLbt0WmEDXaWTVxE5LpzQCt1+yi6aznJD46otYCyv5XDqfp5jf0GdJgGBQXTqLl1zmokbp
YFUqSnh5QChdIKsHb7LRWhOJPm+8hWbK9qPIv7dJ/KkXDoakrq+sb2YyE4LYjZ/Bi9SuqmLjhAa7
iNLOkzdrlsbHrGz5BrqlA+11tb0zyfTUMuI5loqIjWJp+qthqdegwD8hnArP00H/EiKx+2K8a+vh
dSlJzJ7i3rttm9EKGQZjAyd6wrc6R1wt2ixPoufAssQgj0Oh+fupSPDDjrF78qp2DAtmF+luzjAW
8CYX1k/bs28ZmJo/a46NfZQ3d/uaTfXQpv3mwx67yPoWeWTfT0/Kacp9UZR1ZJaJinQbDYtX5+rW
mHxzX2YCorRTOVfjyPwmbZrvq8QB0iff5EJkwJ165sOfUbZ9HAtlBlMFM8nJMGQy4NRF9miA0M3V
qzluLHXTWjFo8NgT8yJ/mZeyO85Vqe7Aqce3FePHNMCfwAx0ZxgfxrqRZ3a/5oQWwD6zupzzsHR6
gLjWYmYtswOYxr1C4rWvV7IA4kX7ZE/GCLM7caN8rNrjNCGj6sTCuD+V/oFea4agDkl+EESMrS0j
zEnjQQ6N5n/NlqrdK4nb6OKjmbScOfkKxdfdOyqfdrE5yNvJ0bx9VjMcFyi4dqudDNcLbhzBjCMa
whuT/KOkls2u0mr3YaqdhNT0uDtiN8GRF7O3BaBMMerPsn8i5g9pUuZpE1s7Z8Fu6edX4fDYCtjL
R4ROOflZEskK1LQsyoxY38R5+nVf3CqfNK6rcnKn120s8JCv+Fu0kixAp2nuG12tkTCXkdPRwlM1
nd7w75nI6qIiamWpAlzG9CtrAPtI6gZVpeOOAZDRW+1L1rSDZbQdV/oRYwgzLLVyDDg0s9vZFS+w
sJPv5jhhK9vF3Y3nMqqVCAnh7ONmERLRXV+7UmBSV9nFoRRjd4LTYASaMcnz7Ok8uoGaYVDydZgJ
YN23nSFsDLW6/C71HEQZ1SSTA0h4hi9qgoG23g/ZoTRlcrv4ozUCDOprpKgnrhVlwd6twNa6Hvva
xm/dQ9EpGaGIfUUktkAUb8wLoIsvU6uMK6WSF52bCMsBSilmvoVCCAjXArpp1XEaxkJ9ssDaAxz2
OK+rWiFQjZ3+rnIRYbW9rV8bWV+cPT3ZrP5twJNuLX3Ov6GGKQRWf6GlW0Da7Gq3KgZWZuF3d3Mx
oBrGu+m6qzjDPeBPFMh6EnUMcBCgAQHAUMieJk+Tp9LX3Ei1KX/aNr/pS5+cdUd5UAdwtM1ihRef
3Mb6YzqFaI1I7ejkD2nF7TPz5rdp+we+Z8jC6S/GNI/nwNYH5xI8/Fk6qFgMKPY7xLHFcW6b4o2u
z6CGgIAHMfIVfsOzmoT2PLo28UiWN+y1XDcfUDd6wWBXDA8KufTXda6tiPzGKYQSnxxHCxN5tycc
JfPRNkwZpmiwwDRcb00GV/qIx25LQBi4xnI7FOQDKYX9KYLPF4gxb5Zdaad6MFqUXNq8BHriZue5
qLK9U44kPzjjiyhc7llHqxD0qQaU2w8cj9o4XTsFQK5YOGgXkzE5wmjlHXAUuEEaey1KC9WrtW+t
xzZ5wiBgj9Qa60o2SvSK1nxjLakTxkP9QyvXt1bT+otk6NBawVgM+JynM1WGikoamh1P0dwxNMGI
OUf7XyMA2XkOsbmW3yN8cKV2Jem9YQ801ZEaOL9S7DyETgGwzluza9mFHiHjgLsJBoIXjA4Uzktr
D0ObTIfRjzOYQ3YSljJeosE3iQUVNjkyuf6tMvLiuMghD4YMfa/IxXBAAu5fND20ycVIeGqmR65e
tnhRMdvrAfcQduYihZBXOK8CJBhlHYgGuh/nrOLJPhg2WJ/mV5iWCGr1vM+H0wZYB7pMm52z+v5l
qrnXrV+sgapW7TFB3IkC2TIesexFNlER74hrtIWYWVYyvRggC1MQLgzla2TxSWk0QdNY3v3iWd3O
BMXDoHpzDbL612rs4stpWK0rYJVnRCJzlJXGTBzESj2QtYk6Zh4SMaoiFa41nvn94JLoBbn5SIZE
/8AiyS9n02suU3ScgVnWxn1rUb8aaiCSzExPclZ3LDh8yDrfu5HemN8WuCPtnFl9ntOWVdOB+UxS
a09VK77UHlSb3kTDpBfVj4W6aO/4pK2mPvuPR7fZkg9C6q4qreWm2LxAoQYWO9gm4z6d4uVkqDll
eJc25uMEVhP5SmxobMYSZhoan1MzT8GVBBkgObLMcBrb+NYpED+B0SVX7HPLcWzI1oF4jHEF+rkd
RaCCIJANLF9cBtn04/6qmxpMuqWi0Foa4nWZPeN5YfV+c991wn4tq1ziLrHFElX18FAuunWTqGY8
lG7tPSjWyt4zRg4ky67hBjEROKlOtwKN7uiiRyh36Dq+wgb+4AWiiu+VmTj7piKoQSUmWZaQF0M5
iiSiRLD3kKAwkoeDGFhW5ofLalJZ4DWJnFnsbTC3K7mpn/N2QXLfNFk0N8tLvqxAorJejolK3uzS
W6/8jvXeq9Q/pUjsrhfcNjZec7kDjtVDYY1aBMUPKwSkFlCOOjOMVy9NdrE0108z4tWbOB6NBkja
n8JxsHTYSX7yKlZUOgKuwqFZIYnZdSyPxWKML1kl1itHV8neREJ3bIpqufVEujzKKjMvmnVcQksj
jcUnveZKizW64sVqzvUy+k8FdtGfNc0YM3a9eSKkFdQUcbC+z7eyNPMFavYFSe/skOO6xnZ+L4z6
2FKBb4Qdm8E/WJWuDtRq6YXtifIRxjVlXFfFT6NrJRFbZnWwRTfhiR9jELRR5MxJW3b+OjS7Pl3i
qNbXT3RbDhQo3LF4cksWxNR0R6LCimDNjOm56ipnP4iku1kr1e+kIyVbwkzNXORtAFUYThLOXed4
yp1jIaR9NbqNvHdYPCcH+eQBdURzoBKV15ZtzdfNaltYwc5fkTqm8KGyNEohex58p61hFNHrjwZk
tnICwKdpLne9XTgXUzbAkHAoQ/XFFVdtb/xwZF2eJr7bg6PBMccAo4xa9siQRhwSaTKdUo/UtqKY
2rODpCYaOwPAPx3NS1e2ZF51SXqtKqe9q8xCXBhVZe8XZ8D6A8oeuGpRHdual9dIGtBdmo3o3OAg
4ga7+bOsyv9ap9mbpvSOSRDFa6nB78o1/1tfNmOAQ8AXZ9GKI2JRA92t351NkWHKMPiPtFIAnyOV
09in/t7sRot30hhhPFZ4sMXC2psrZbljjfYJumcdWObAruAJPv2M51JZmRFiUYv5fGLoIUTIV6YZ
OLya1GE25wIuCER/+yNhOJ3tX4yl7Xy2smk82IjPD5m/gtKjycEQ0qkDmXf+Yd60M/Gq0QEMmv15
hmsRQgJL6LeM77EGrF7Dqr4sZfGywB/DgH4hyHiN55seWs9Bz6e3wR3866XGZUra/rYpEu+UlJUg
ip3dHd5kdVbC9Y+wOKZ9slAidYtbH7xY0jCllneByN16QubihnMGG8H0B++05HF5z4Mjs3yd89cG
mSjLovxmjWLe7G+u+UicS1WYeaQj6d6bvW3vCiE2M3RHhK2i90xr/N8h65ThoLo+Gjw6taYuYnrO
rN+PfR4HyUhWlTakJMZONMhzr2mB5WIGh3wRr+2xf4sVICqUByfsdNYDbhQm2m8a+XgakqNvVH04
JI68UMmUR15G7hJS+I06edKbyjzyYQTYxp2sIbdvRJ6XD5pHIFrd14+538Z7q4JYUMcrWkNk5VFj
VtyBUWzZcWQYu1pnQR81nqw0EeFUxtO+2bSja52PhGhjH42Gd7qqLcSrzmw+5Rg673VZdhH+phOz
LcOMTH3SUrIbTFLi041Yp6rNJp92+DTpeCcssVYdYO6SdtLH5n402eqMYqtMUwQWEh/O0I1XVuCk
29eQodixlclPGCsqfTPRTq4afvwksSztkIdt4Xb7zljhIHklBpujld8rSc3kNl11SKelOWnT0h06
NVXHclDJ0WlGLxotv92X/thfcQvVHiORgrzTybiE6Ns/S2l8HWujR+/eyz0cyAVlUqlH0hooE/Ad
xO6koDePk+XIhIr2PEPywjIuITal9QOmCupGNww0rzRLRpMPgTOiPMDrUxLVJasjv9MPSqgcOFLk
PAV40ddmzTQem63uNmuh4k3W8AJu7LK9MR3BSCS/oW9Zgmr0kmvsDXIqIG2xTpAzVVRpk3/M606d
k77Nd1PfY0QR87iLrpEXrlm6T36im8/9KpY9RkDDbu2WbNc1wj3Wkg9TpjVEmN5ttMs4QeBdo93D
jo0e26rHz3BqzaBq5Bh2bW/CYl62oAtp3OiT4DvwZHvQZWPc1Xj2RCZkQQpKsrkn2DF7DUpHlMSD
H429R6yTS8Qu40ssY9ZhODrYvEZN5n1tLBPeFzOvW+hjRFFkjYhmcwvz64f0RtoZkYHxbBwSYzun
6OUiN2uNvdI8n+7WIZ63cZ7GtlVHcyQFsKRXgXu3pHd4GKmT0JBhV9bUhbGYmtOKkUDoZWMReT3K
RzOFxRnjDnCCKMfMAUZqOCwmPhRJ5kBDw09JlUO9Z02yK/alEdULQ4YK16PvU9yknzS3JWWahYpx
wmYWmG0DYtrDKdBgxK0pA43pkJJ2nDQwI7uO42MoxW5Cd32Elmpe5mNBzoZr0PRjy0P5hinMuUSR
FCWD8ZSnRKkkEmoqUxrwyWlVO5VrMf4HA/NpHHp3jt5Wl0C284WbCuLuNRDa2lX1pen1+L/ABzqo
Dq9wJB7qai30KexdyPKNkxu3uGyo45RwqK9a9bYmeXliox0iVTGMwydnuZBWzry238IYk7448CJj
DLS23tDu/LBebe1J4JISlq5GFSqIapimTmH1oZkPTcrevGoJxHIv1aOp7F4YjOuMXXA3SdyJngDT
WhQfprQjj+EXBhe5cRisXEITtUlFqRiINEhHKXZluNA/7ZdZxlDeLPeUkLN0Py0tdF2LlAqtnnZ4
PqU7A6p/UHownWgbe+Z3tOsFXfCXEnOoy1poD47L6K9zYz2okwkLrZh4kUR3UTN4HWOotXm1CmYF
o0YU1qQ3Bsr6tb012dQCv8MkAl+M5W2C1/4NpdTwafa7ZZcNeXLMS3j9jdVoX2I6hEuzZeyY5QUV
A738Tsy6FbXM4u5lfqtXZ3KwtBevJNhXszpOaadzjpMRZ7fMKCHSGLxbS2jLVWrkeaSNnjx0/uCe
5tIdHuw0Fuw9+nCG3bYxuZMemV01BnnbkIehE9U3Y2K8E15WY+htNgH0MxaHM2TnSblaOJZQ2yRk
6CdYLta5Zar5aWgqj4iVDrpdjY3dlcLLJTRzOPCapsxHEJZxl7kUgeTbN7i8T5UdVgI64WaRmZDj
lfdFcTtr3Zd23Ab809oEeapGXvDUXro+c5LKm9rvee2PN7EhmxtT0b26pQl/cs3gTcX9eYxTQuaQ
dcBciWcoukkm3dBtJrGvTCoda0jUZ8uqzB84B3g9qXS4Us448gAtuPW+t5V+Xc3+82KszqGRk8Ec
qqAq1NsutOfFOxvTCsON/e4gTTlGE318wFhV33XakkfCq+jYpPmaOgXB7sRboDoZ03LcZ2sB/Rz+
en0DOTf5CiNOu0bFimfrDC9Uj8lg57uJbwUtYlQkpfnJjo0BX0CX8RgzgyRM0lHhBzjb5x6Hkmvb
MdArq2790rFyb+A0Q6DS4F1diqn+0owVcQ5GWz9YhHJbxvBKLpcDFMFZI+ysePYk7v9GjIehQ721
E3E+HuN0xU+oy4xvHnLlH7SFX4lina6B1vRv/rzKR+moQePEGv0LJyHUElQ9vW8YvR20SX+wDGiz
jciwFXK9yPA7cc3CexSd8qbQmIbyQR9qTFnTujh0w7rioY03ELm7LkIC2bpthlLSUm8T06Q92SEI
QTUxXPlQYsPZ8PuDWXNswAgtzx38dRq4pS9h+I+KxDcMfzfyOOMz7EOK3YD/6w396Hd20uEmJtQj
qOb+HmAxPRYcIcyAqTdGkyDEUTFHc0RPOpAtca9ZGRVNEFvZqC15N2T2iz5lxZke1EGQHo83rZ7R
uDYkVaYdo8Y4xYW3bqYXG/x5n9pleiCdAPIUfnva5QIYEXo91hYdy+tWYhXG52RT7IqtSEk0KqnS
UIyvtOXF2JD1QrPMr27ivLrwYEEkIPfeZPgO72uRYq4hXCYhhWYEJQK7PQHRsg3KlPPCWHz9x4oq
LsCEo7g380J+asmuv4FAwKdAJTJCBPf7r70n9qab7YtvmoFpGr25dva9kuzwacYBL5NxyomWDS+9
QXoWc+gJqqPHWvYm4V+wixVB7rbpFzhu9YVYh/48caZCHV5ViGmcdqWW4XbujP5oOgSKeuBfe7o3
wicXjf4MI+UlULUpzvVYd4faI02gFnpBz5C7h7LCHW1IMA8O/WJaPg+GJ02ANIa4rZtiMWISoNZ7
vXGAFQ2pdhB9uKrWe9OWsY8c+OWc6/Rp5vavKlPawc8U9yvA0eq8/haL3jgapvw+4257AWL4NPvr
oyfVdyk4ilx9fKwl08/Npgq28twUMIWZpajPHt6cSs06OW1otg9YExnBNPfdjNembj02mmF9l41J
QHKfmN5lnKfkWMVMu1RGgpmHw9FlVyhxt8CnBfhq3AvPQbo4XGWeWR/0etWu+HHrDmcqURzMkqxK
zfXSg8iVcUT8NNFQsXAMxgqJgJmez8uh510dnDgZv6ZSyMulqck57gBwKqMi6qokA0kAHl4zE1nr
fe5gUbj3gCfD3Fe4Arq+9qVDx73PlnQ+molqSZf3dVLXKrDFFH2HFffp3tPS9Mx8ubpgrFOdbJbi
eLDyajgNg9fQD7no5yZDwxYlZ12Cndw1+TgfJYPnfWmV+T3tXMI+bI3R7DvTEa11zp82/b20cGXF
BCqJVAl5OBnZQoYC/QqiXFC7Ra3HckTMjbcLPUNC+teIBihw0XhB1EWKNU5klYCnfMvkaB8S5aF/
QD+12VdKGnW//ZFpPgJhmVjQ9qWJM1u7VXoCAvmOV/FsNa3+nXG43vO3lvbT2FYeKWTJjA6y6KM0
7yd6DgJLZj1tr/q4AJtaJhMJ3lRFbufaZ3d258DCL4DKkXn63GXf6dLNkFgB0v+28q7zyzbMEiYe
YnBrRBOgU3q/PHtGSoNerjMiGA6HzMN0pa2CflheJsPsIGrrDjOi5BNHpvUYL0vJHTn5F5648eo3
Zc+218BjyEXGiEPmwJzMqjgVXgvHzW8FoNS+nAuHQAGjuF8G337K+3J+1Dq7b8JxJnnJx2Mo7EZE
e2U9drsGTREgqPNkd0pgukff7WMHFzZUK+cV7jxWEhpzLs8Fp6SVwkard6nvZY1MRgf6edYW1aDl
UxoGir2eV1glzd/QEnlyt0rVn/zOGVGjoY7bzdQv10tiGLvaNBg0Gk4bmd7UHzU48Vx8GI9lMiUX
lm/goFa55tNSGLaOnhNtoPLdCeuk2g6Fs6RnjOv0bxqiwT6wu1hFdjWbAWtNhLMwh5NL1/Pg0nTh
XFl652Ww4SBgjfrFb1nB0l5wDnTQq7axHoe0Huii0klelHptgkc6RCIuwxT0mnAjvNdwgZqIeuDX
zIcF/U/kEKj9pa1IPdX12LqQi1V/KjzDekhKohRjie+BkwBdZlP/QvgWUgGnQmhbo0Qq/WE8p3VX
RdLo8bpmSn3nJp47sliptVywbHzNhnaLU62X4gGfPvkdENF7SWNLUjrM44+6zlRE+49JEwKBT3KJ
/aOBq9HLnG++ai1dEDO6idaz7PdrXOcPFfbF92ytMONHrbEUab0GlO98xI7KjHHw1TedLSZZyx0/
CARX7wZzN8RomGpmCizKlrc2uGghxmVzXq2byB+EvveYmAx7QxPLmWniGmJ4BLQ3WEtki+IaQ+Dx
ZtZqO+hb8b10K50CsyL2S1T9WaylPBEG1ANWqY2Oo9mv+lBu5rAups29/bLkmr53U7R0u7rU31K6
BRR7WhJgWYy5M8nbCD526TgFY4bJ4liaKT0uwUHobxgZqSSWn1IWzj22ePI787xhiGzclW6BHuNg
4VM5QE5bkQr52EeyvMkfMEhLVaJNrwugP6b1q34q8Kn9YqjCP/K0u7sKMSpS98G8Rf0DjFk7NxjH
yTubdo9QxJkgknjgM11NqCPUzvre1EVzUnnR7o32aGr2OcmmCsrOwkeSlvUSOkLvoMr2JfNU10AI
CMN0vStiACRkgeWFGGL13XKZts+LJs6OMp2v6Uh8E7ZtGE4VW9FHmRKBFwDrEbu0NwbXv+iN3qJF
9Z4tYcNltoaF7I+WraT20frJBE3JEL9lCZ+55H84op5R+GTTrdlhu256Fszq8NRjq6Etyqw2cLxp
eazrvjuahsWswtGz+FCmgtF+a2jXeTbAzXJTfD97JG+bpv1BKZuHEYulP9htX/wYDSt+ijtzvZMy
cx79HCE08Wga48oahKJw7yeMa7qAkvWjENR3bD1qBVuHowfTHYckUsDeuQ3Z22ldwIz67GrnL+ZH
pg6/05Fhy7376++4gGODw4+ji/QziOo92TJB2bW7ONX3yr9btPwDcuP7exGG8KDlQW3FEc0V7xPU
yK8gai8m66/UT9oebPvvqXl//nno9SSLuLB2SB3wtv/+C0PTtmdLy0BC7sfJ32V3UEU+oID+eQEY
4rDrLehtuMe8J7NmpSxNLzbse+gxu3Eh5TP9R0T0jTf52xXec1k9NE1Lr3EFdqSUg3qKv6K9/+A2
3hFmaYehRgod73DbtnFEeUeYTSn2hDv37Z3LPTh4t8PSMz6iYm5E9l9IklyEyxio3shyEp7tvOPv
z00ZZ7o51Xc6MuCeefGow0R4LMHj/+Fbh7S/0Zkhs+JPhYTm97cuBx00GYzhfsEHVGe+9AHh84+X
/u7vv/9E0Og1IuXvN0hGqYpBRv/+Bv54UgLxj2GhMmLp4nv07klpVd3XqdfIT5O+PLeglbnxikr2
mNneB7fy+4uHgg1CuuWfYOOCrkK8z+TQtRgzrxk6ZlMdsgmINerzDxi4v9/MdgkWlrlxZDEs22Rt
v78N8lliY+lH/3r1d/N3Em7ibj98xMH96CLvPvS1LJQVCy5iLQxcQ7AckQX2R1Tsj66yPc1fthPa
gULm5eRfmy7mntcx5p6wYYZ/5U/9DynLPLCfOUmQ8CnJ+GT098tXWOvmFJ99Ulk2RMk8NdcSA4LD
P1ljHi5r2Ow5rrCQ7RHN9P7Nd7mBiFFv1lsQhwTL+yU/5FlbRTpY2QUO0/kHa3pbs//19W/XM/WN
Ye7w8Vl4Ar57dogUDQxpeuO29LOyjHCXSq49NK9XtemhH3ed6mXMpwcMXT7k6f8h2dqujUsRBwHn
JkT3d/TsWMFQsxxh3FbuMcdUysYLO5+e4+K2WG/LlBQW+XmCXZUnPe02gxoqsNZ6kHn2wbfw3lwL
3qhLLebDFRc2T+Od9gElu01EbFreqfSLIU7r9OR3NNS3ZvcUZxUEqP9Ifflv19I76v322H+74vvj
AyRdppNZlXe+2cZBZ8nLlmicZkm/51MHKlfTjoHlXGiqO2PBc/f3i+xnKOzvb327PLx4jz2fELB3
b30hIhZsMCnvZNNexHPzNBBmJxhBj1mWhRiDOLthhMS51M4Fgo0Hje7pg5/wV8+c2oJ9jjIA+613
zzzLW2H0dGp3zOWuZ62/wneD+en/I+28diNHtm37RQRogu41k+nlUqZK0gtRcvQ26L/+DBbuPa3K
EpQ43W+7gV1ikuFXzDmmPn2Af320Su6r3PDXMNSXxWB6xGCCI1ZA5oj4V6xYW2D63N9qyyFzlppe
H7gr/xedAkKlzfrIoMfs8+es0nYBcmlUNcc0M47WNFCOdDF9CS4bcvR8VjF6tdW8Il06M9F82Tk4
heIQxNMPCuGkdWQptUTEaXYEzr+WI7vfnDkab0ZmPpTmo9E9O/JCGc7g9n6z1U47xefHztPsp2l0
5AAT1iWdYoZD5woJtC9D/zwGR0C8XjQ8+j7CcXlNFRv59bn9lPv3RMSN+KeXPvncKtQX1J5ZdlTg
PDDyxxvTzrhZyhAVWtkLoTcJtbAc3HqIjogS3CvVi/e0s+7M1F6y2K2ryb4o0TOapbmDigbZSSvR
DlWvfYhnvQ3VG1MZ0UgTewje2yCjI7thx0CUrc9RjVxHtmDOGgD9R5GhGTTzYDmLLJj5PC1HJadY
qzjHeMG91lU4iBUY0UcEYAcnoRzv9CV6ZullRbgem9yDEhAsgjBZ9vqwbf2Su0sjfUj94N7K1RtC
7NjA88/Q4FHaHz2tzPdORa6CVf3ULN9zC4qnQ+5MlFqthBIZ4hP8EmuBeh4ceKahYou9qtA3taW/
d5X4hewR2TfBE3VmLOuxOERc2VLbRY8A4beKZLuMpf5Tk8HBdt4TqljEvP2whISC2HabcmK499xJ
Ag/XuIvoLsZC3A9Kf5HH1argJnLZ2aRayOD2zERwunrPU6EL3nG2qWLsPB1nzAOgFSE7HglvuqFO
At/CHUpq/Mp+COAWj8gFM7R+1rQx4umgkasZRv1So+4mff1X3ipH1F7nZsh5s/jnYOAWGNgi7mj0
vH8tCUZB1SUSRXlMqjeTlYB2ElRnFe2hitcutUJl/NV09wZco7E+swc4idGdVweq+/ixIEgb0GRP
P4nKTVNnjQlb8k7JwQ0V7dpQ9HoVNWLiDndQP6CLDy+T2yCKsuvyukmnF6qH4X7SVHWlpIa1J7ep
ua7JEwU1EjR7ETpirRJi8/Z9881z0Z/fCYcsbv+ZG2wIcborGu2ekJWukdxtMIAIoleh1mf6mdXi
78kBg7Fmznsw8qqB0P45NYUuqqgmHOSxNOuVzNpfNvpo03COBrDvuJEX3Mivv3+xP08TcxvMj4Rw
inGMTqCerE/KWIPV0nhkMvX6DhmWclArpf/5/VOM+Qj35/ejqQVHYDKTbVzGJ2/moPTi7tcsjrW7
i7q3iAykCcvZDCh3bwRV7Li9DNRnbsUXRXXFseSljs2FOeUX9XDt9yj6/A4e4q8cW32XfwxUYlIF
fgt0oTzFzYchLTAuBtJIBjW5ceMzrtG/mx8nnwZTeh4qnCROlir4vyWmrLE8TqI5+GNyk0RQL3qK
PmfO218sigIbJMcWUMR4pE/LK31UaLXOdeQxT5F/JFSu3qjqp9tGsd8G4j+vI5eETix/4wGxCwKm
aBBnusTfvZCfgK2XAUngsaaftJVlR1nvtxJwY/Vj7M1borao0lcLBCxu+irU9Eyv/3uLxPPYfnAK
MDlzzkDuzwuyogaFaiZ83CB3rVfRTyk1+YmgQrsJt2Yx6A+ELBASAHMQbjvlz+/75pevS3AseIiZ
x3qaw6moLXeLVV4yyFQ8IR2LEUz726jJqPOO6k4Eude61pnJ7+9xx0v/tmvOI4JzwZ8vLdUQRAm5
FoQnpEtfgie0h//7BuuPZ/welJ92OpHtl8rUNeVR6BuXcmszimVp/kAhgTZ38Dp3lWsRGIj8TAf6
YrRw5CbzgYhCzNan2+7SIFdBg+hxNDT3vnM0bqK6h4kLuu8b7ouDlcnpkborPnAcyqeHyCpCuKHn
dn2Umnkt/fxBKTpkGOk2COUdCkIPYMl904w7QrXB0UGiFvVqgKpKEFN52yfamZ5k/zXJ/fl75p72
6XunfZmN3ITXbGivTeqWAz0HJcdCkfW6T+6/f/u/9xPzw+DBzKdaFLAnU9JAlXYCnoLYNYp24DNX
fdvsiGLaEmp15vD8xaNY/Ji159ak+npSQ4lG5r+Rmy4Wv/jOMinFJlrproNY/wgAPJ75in+PDFYk
IlA4NKmkX572HsMlYgf5vDwaZX7MO3FnGOGZGeeLg6FJ/UE3UKob1LBPj+QILgQKyUkenewDqAZY
71dX/xgcToAlxoLBE/lxQkwZu+G/eLvPTz7pIwYitsBx5iVeEsGnNdyodejqvu8bfw9A9LikXoPK
m8EOp4tIXqIwRMNh3thdV2E7NqxLjBvZYYrS6czK+HffYOMGAYlwF4rcf7WWEneosaw4OramPbFH
QbwQGniFx57kJKh305lBfzLGuOURLo3GTlrV9b+7fRJopMoX3XjsNCdfKnlWbqZW1VdEeJUrVw1a
HBbSOIOa/uuh3JxTQ3RNYiX0GYjw58D2wQKjBmzto+PLdu1rLuedcEwOndnb64Hvu096JTnXSU/W
RYAcgJqhjZs4+13V+GsgVFROUjDkRx0hw06tNQLrGkxRbQFOMZGBdq3YUf+T8yRuYXbKeyeQSbas
uyR5nOwEwbIekuLitn16jEosY1kq9ZspAHsaDKRjFo52pnFOOsOMEKG3uezzKLaynzzZOYAl09sA
ihdj51cyelAOh/omGc+sa+eeMp9pPk2zojKnxB1y5di7zp1alsWdFaJlhFSsXKhqYay/H0wn8xF1
Q14H6T1rDKgTIU5mv0RVSPWM7OrYjgsQcCQo/be/Pz//0+tUMsUSpbrVsXpuMAaE//Hnn6wT5TAV
dqbw88W4slPUNWcmNG1+/09b+7++z9xcn36/biq2ivi/OrrTjfPD1Y4cqrkigiGN/adDwF1gnF+I
n5Ny+98+3DxqPz24wXxSlK2ojthwtMEr2zNvdq7hT6bqssx67iJNGoaJDUXhueroub9/MquMIFMV
daJl8ulKiFs1+G8d6zR/xnbbxi7QXR7ZJqHSvSqVM8P9ZJn5fy0PoJUTkQG+7eQFZNAM2CeU6ug4
d1WxGcRGk6/ft/FfM+/vwfe/j/h9XPrUxmoCp9iGOnjEl7mKZzlF60Ar/6noJaLYc1d3Z17o97bh
09OcOfdlnBiKlIldhNpyh/H++xc694iTyQsJumuM82jHcZ+Lpa5dtNOZR3zdr/75ZicTlhbXASwK
HoHTHDGwq/yrfvXP35+f/+kr+UCSiebk7/fJts5W7d1/+0InE5am4IVKyHc9cg6MWi/r8Fj8xzc4
mbL6JEutCP79sb7XB2anMw0w//O/ZkTyL5AzsMH8K8qh5LAJYkPWxyGTGzwvIYT9rniU/nj8/lN9
2dKfHnQyAxJFlzW6VddH175WgENOwZk9yJe9Ff4ENSlKN+7vuf9TUyM2GmNNxvURDLtnE5xoVdeZ
ffn9W5x7yEl/Qvw0WOA/6qMVBWscDndJZ2OYzs8U/r+cSlzhOKRXIV0xTzYniKI6MSIiOjobJ0RW
s7wxxt1k3nz/Ml+2/Qxo4WyB+uO0pml2UnFyi64ltH3sH4yPqfGsx++f8VWzI2Zg9+uCZyP3688B
mOlVA5Wgq4+KfYnDCu/Avxgfnx9wsvIh7G7gsfEAV4LBeI6q+swDvvpKFFGFSt0HhMDp+Ssz64Av
SDZI9kv2q2LYYPIuizO79q/6FfFNbH9R91BWOvlMkJ19TMeUP6z2Qkkfh/qq0c5sRecPcTrShQ6A
DbwlqEvjZK5y3NQJuowKNobne92tLhTVuTLNGS0V7NMonBZiLqn/35v/80NPZq+wbEHtK9TsTft1
obsv3//1L5vm0yudfLUxyIw+g610HB3PCnbgBxCyNe2ZmKUvnyLYNgjEV1w8nqxReeDE7EyD6jiu
wujaCV8FZxb9zEry1TjhYp0ymwOil5PUn+OEs2SDeUKjAyT7cm1YZxr/y/716c/rf/75yYEjgEWV
xg9ahKdHFqtWXX/fGl92MDjMcy/mJH968iSXpoh1MXBic0xo5fXG0fwF3J6FmWz0ZGsa/+qT/e/z
TveMsqytdEx4Xsq2JJvuxuocXfi0wv1718gZnjwqcgGYI0/GjN3gC2vQYh5re4sDH28/uiIJ3gGf
Kk7RF63xvv+GX7bTpweejBdIpoi8ah7YEFwdX8MiyYrt94/4sju7NtcnBB5R+TzpaaZZczGf8wgF
t91A5n31Vpn2wt59/5gve8Onx5z0OIa9OdkZj/HzECPNJqg3lb4ZjdiD97IIePD3z/tqyaS0owKY
pJ0QMfzZw6vMKsw8DcujzG8S/y3zV4l9AVQFwPH3D/pqpH560Gml2ra6ntAJHuR8QOgyxJki1Vc9
wFQpS5AHDO7t96X8p22MamYZ9mBmTMdYOxbm5EVg/Ks3+OcRJ5+KaHi3DsyMgQpYzAo33bnJ7Ksu
9s87cL/5Z1sIiAROZ3FNEeDUm+PLRYSPStRYocSZZv/yc2kzlhsNGDDrk3ehSh523NIXx2LCofTK
2TcDxPZ9i3/5Ov8841Ql2Uliv1lSiyNWPiF+AmSpxMrHoXLmMc7vKfJ0jWb7+v/f5vR6yVYHa/Qz
oziqWlZgpXCdqzTOWm+oUOVKrIa7nkrbVQIqgyRkNOWA7XB92eQ4mVUdeyWUPfQ4/AuAmc6uBoEC
mE/Oiv9USaMtwcTQ7UuhLPCwA7ofg5xerOXWtujtJyAwCALL6T1RFPsYm4HlxWNVmV4b2iAgI8Ns
gA7p7jbP0vamr4NkRXKKA+wSQBnl09lwE2pMKpq9CExOQjWuUYzID2ndLkdAnh4+/HKDEeHVaeoQ
N7lWLIMqei7wa/V4hlbxUDVA2yTkO4nVL5p66921M95TT4CR4MDbZAkoyzkAD35XHB4nkh/yKeP8
25BKALNEwVoETgQSgr2UQSDg2fQggUgQCq0tiJIIdl0tUK2PA2iWSDSLSIcKpCeWu3C1KvdsE1IL
xWoXKhSwqkQf/K1lxuWNXqSv5KeIFf4e+8nGp74xIM1tCMNrrwNFReqv29VS+BoWWrXpPemQYW0B
YNpnddktw8iKVxC5zVtpdPKglvi685abcoBZ5S7JsRTqUSW2muYXT3YTyI3Zt9WKbCYX8Qm+GCc0
7H2ObdSb0lRZ1fjTPZTitufX3bMUAYFYZqt9kHUxEl1COXtUewHX0dIR8o1DC0ovUJejIF6dVAec
I3VJYgpo1GQVdW3kTVVAxJsYe4LllQG3VQXkzHXz5qFoLOGRDkVkEIFMw0Xah/qFHmQfFUHo2EgK
Z9e1XbHAU2Gt6ykGn5rDucCapi9qUmwWfeQMz1HnghEDkrBSHd9akZdgbEuBURh7SX0ZEaK5z/q6
2ZruiMsjVFMa1NIg51Uv9A57neqj8RRMFk43HdpZ1wb2rlKxcwbNmK7ienzT+0PvB4suH+8r24co
F6IaKsOwu/L90t+YsR8vHXcyt0M7vmEUUXDXOzSKk1eeBcMl9cIUxGKpt/mGyJ945ci82UmrKQkg
8a+16KJL9hFc9a7EJtaSqI1TXt/glQi2uezFFgElbD9oN/hoyD7f+b2Yw23aj7pXnqvR5NK2tv2N
TwLPlRTEbXG1EjI9jvYjYKnRWlBhhRkQ5dhFhnraSNJGFqohNTz1AciWKFRu8r5wDnpZNOvGjIl2
13EptW00HHpoV2urBI7ZhFVwKW3xTgYaphanMZdahQ+zS3HYisR+HrQYkR7CkCUHwH6dKr668Btt
2GlRNnBhYESXpJ13O+lr/q0fTNFOlkW5KICiXrsjNnt3goqLpxkQa55FvxSd/BghwDElmJlXGfkW
eO8N5ypqwpJwkQJqXGi+WhBzseHi8CPr+QVmqrUmkUaQp6XjUst8bgiLsj6AoqDsrwaXPfibXe47
CM6wiSNiCG8ctSPquHDyH0Fm2QuD/1wbojW9AWLluosnG4NoMaHPUvDkxj42SWIG12Ux45vKnOSs
lkSSyAXXEOmzl3nAAAi4E4hlhjIn0cbgwuI/4T1MyUIniGAVTnX5GijY9IEAglUVtoK8oK3GZWPa
7yEFgUUgG7nBnR2ugMqSA9Y4ORFWyYDJx+oXyJgD+kxQeMQbW7jrmhnIM6eumFPn9UHV3gUohNbN
bMtvy6nYhw775y4HCWMVU7WQ1YS0Man8Bf8P/0abwHqpYfkUt5GxTDgHea2MBAFANTe4BmA9ODYN
QElye8IwxMzv+v6qLip3BdeLuB9og+tMSSp0Zrl4yXzCaSockmQU2c81DvGliJK3PpfvxDMliCvj
t85UfhplC3d1MF5zP/PXZDWNgHxKXM5O9WqaqC5s3S+XWtuCajbi2JtalKsZAv077oUTnN3gpvJG
uSedhp9ZWeky1kLNqzJ1WhCZRtgMrnCcXzVWbSc3NhaEmQUxUcmiEyJAdAoALe9GgJ0gTuQD/0dG
YhoBshRRXYBgUdOHyJY4BM0q/dHJ6lUZJ4hB/i/kkvld2yrZoU/Uaj9ORXAIuB2q8M7Dm2sjRr49
s1gwnyqvInBcL8uxLGMt7sHjBca+dxXMi1zcewCbrX0e2O/CQaI/YfW/kLYLjbCXyoLrQBUxIOmu
ioouKqg7g6iwMt7ovRCrjuzABUEb0RqainUbt1q/4cQpLwEiNldlKeJ9nTEHz1d7F9wZJl4yhLhl
CvODyaj0OiuwmfaUjP9FmB6OhHhddu64Af80rENqY3TxvkUGgicUiyj2bWHMVpt42utd23uTlPpd
lCjas2WQnbLE9BhvIgVPaK+68Q9Bblmz0NlIvyol3KMF7L+ODUPNN1X74BgPM5Vb77Dluoh93cL5
5cZ5s6hKDUyQO4kr7LMJ2LPUthZkhmEhNEVywX3Voy3NJ7Ntf4yYURa1kUa38G0TmFfsCM2O/YNl
je4CDFd9SFsluDEjsCQuVv5lQzjm0hwSjG69P6QLqm8ZvsNIE8bWT2PaYCQhap+XAg2qY4IaMIPg
WqfR0Fy64dpO8oG7vcBcNyk+w3wGfOUk0yy4cPYXKerapW23QJJIACKwOZ/2gy2GtV4b8U5iwr3q
EoHkOhAAqX3xnlWofiXu473aNM2q11Ln0YdGB3KTo1o6I8nsDEqNA5TFg+CvP0r4ijj8cBjgr5vM
+2l0YCO0IsYrF2jdbTZA1ggaNb/UBHC1Xkk/SjipizDmakqqVg1uWYmupwI0DxnbyRaF6HRdFi2D
RRoyuBBWD0irsJTDOOuf4NMFHguffyebVGwCU4pNo2bDKgVigfWwLX/kFcqTNqucJT9VW5M9ZG+a
HKv0slCaGjZ7517Dq6Abj5X76tR2sXBqRfNgN7o3YLSdlVB7vIVDw6BN2UjBbA+xs5c/9FxpflnY
jDFiJmMGhnXKqAaoE3O+nrRQTkSvHrWq8u/9NgBH1FbDJsk13wvcfFxZAeJiN5+YnH3HhdipZO1m
asbgnqC+5FaErIRjw2YqcYbOK4POX3GlXt6L2YadYKZaNQpzENg2hNGDERNP2jmbyCFqNa46DP0u
GrW4de6sXAKk89lLhr1DZKs9Ve8G7P3NCJbgSM+mL2jWuypQAVc5W1tZI3QmEisIFmmXFC9Ams01
Yl51gTVIrKN4yrxynOprtekUSBIu77oI0yI7xJHW3Ffu+MuSqmQT1L7BBgwux8GoL7taV71E1d4G
c260AY2MVerYZHvHWTYAcMD9jOF2IMoQ6hsrbqrEEmd33lyFaFIXhFBBxGyiaV3WZHb1eOHXYtSG
O38YSwLUGIxA0B/6itRplGkfjh5zl4NwfY8N7xoyhadjZ8rWr6Ua3uNtxkI/oFWw2YJt+kpayx5k
zUId+naTBm60HeKRdF10DeuqDoaVMKb0MEZ+uiJkCLcoSa5kfLIfPoymxlkiTpt9FKXVrVll8Ra3
FuHKRj6RnSCbX3z4caN3CRbWfiT1J7Z/qwYqyScY0kMFFA6kQeLfA5SYNj225E1O8Qy6qgOjmp2I
xq1tWMPKybWHLgM5imEm8YjRdS6V2gnWhNIgUC6t5gaWHgcDteqDZxlzCFkn9dgfSzg3NXvWrnqy
0/piGMxnbHcl3nQnzEdr35Rg3S8gF6rKpanWxTOG+rk7ctG3IM/RAGZhdqvKajouXKXJ6l4VtUYS
bexY1xJ22iX+Q+6VLWEvMjgehIHhEdehHi0BIbEJmSwoBLmwVq5TFttkiqyFqSlPqSSvJ62rYueU
iM+TSuNA42QhutEWfoWT9AU0jZBdtp8SQbVMGyPZoZoYSQqMwxut7GJ08n5t34WRC927Fndd7zRo
39GwMtk7N1Zkz2B8igtVXWVySXKA3Txppo5uANWisy/ZAe6MTonWFfiZXZziPyB2M/DMFlAzomN2
/cTaL8dQTiRnJ1QpBERiFBcZvHc2P6qVuBjaS2MXl/ZPcooYLE4dgFassdMzn5EI6z+lPqnWIhE6
BGk9xmk0z4TYxxclscKcnygkcsALLys58oeh9uX3GSC72HNBUrK9dxR+qpaymQFrxIRpxuMlnCgT
fktsTpeOVt4kVfrUAg3f9hbW60VrYKpWUrfe9OhV7+xBrb0Q8MiKTKhsTZILiwP4bezPdExc8+EP
9gFoaKAVvxHzNrzaqt+R/RKbG1MrcpBaTXgFsRU3aDCZWrZ07c5nXtCKxybDmK7njgEUjZBnfQqN
heKDBGTP0e30qLWvE79mrOczhrWbs2d1djteLUcoXQ4xcUh4ACya8imw7XclRXulcxTZD32u/CT1
SdnUo1L8ckcfqguCVNrFKJdhA+pGycKG/BBfQcFs4BNnXiCRslK2wDGQAaHbXaikUXgVu4ALq4dF
ohqOsXAoDS5Kzvj6Ii7Y7AE4JZyi7xWiAOA+3qhycBZce+krza/UpRnE0yJLYKISUovix7CnJSUe
3YtV490NwA2VBdkBWh6IBTmZ9J6meBsGYFNgYKBMu5PhqaOAW6oawzrjgAGRu+sCTzXpk1bpKVM2
3DU65Y0qarptbSKKBPoaXNTSBLaRmQ6c0Ki9TjKTfFJDb5+JTXAO1hArV5AlITn3plxnhH48Etrq
HECSJF48JGCk6Vv6DVtdYCdFCCnTLdo7ve7fu55skLDpXH5LOl3o4V2brn0Hag0HItpFT7QntrQd
8wxboGma4DcaRntVN6W9CjEjenpANLPWlBwEaw0feBSGCa/puI+isMBS1OOUv5hT8DpGev9A9nWx
a0yFaBA1G4toh1QxLa/MSivBU4aN9REm5gDVbzA8f4jTVaqiHC9LHxuJRlbMKiOW90o2+hsprOq9
W3PWY5fHsSwEOJf4HRPAVALRSQbrmSzCZmukBXUTW2hUmGu4EoWBaJicc8BeTfbDVcefdjTNZ80R
Mqgs2ecpqbKxW+Evk4y6bZ+zbcWZBj8tmTPSiSxZW9yMLuy6kVBRpiMFje6gBphnfCcYrmEAS9iI
5IZEmRpuI+EHW6fK69tQd+w7XsVYWDY9M3KwUMn+GXSh4g0CMIPKLmqBog04UNO1Ky7Dxc82KqPV
2KTGc6y1zYUxQ6YWFTlMXF+m0muYRg+dwICUkoG+TFT/pw5OlRmafONUB1VFGiVssrTWt9Klr0Ec
eZnqpFvByILf4BjMnZPbr2PXJqS2Ll+Grq4fKDbBvArGYI1cEaqjoGFHAupuczt8mOJ+8KgAAXMz
nAIOBXZqypAGQZLte6/b6bLUknIbtrVg7qHNVKizu2I05a3Z5coB/JB9gK8eXtkindZZ4iSrCSo6
JdyS19Dm07/yBI65uE7sga1qk9eU+QQlDPJprdx8ZWF5d00SKlrkYUvujimZgWraBpbur6zZNxVE
EXG+wRwvYTntdZRDBrRz1rocVBC/zwrJ0NGrVaC6v5CBV2ulzRmTiil/lX11jxo9ZNMle9LPiuyK
bWH3c8gh7Bm1T5B7qsIepEutCW4h7yWxOBVMpZU8TWAn1nnesdEYzWzFcYbgEnUEYlE2abxtisLd
B7b+UZUjVsNympZlZQK8FM5HWaoVPPY02Y/KaF5ipMo90fS4w4LAqG+rrB04x6cNiNVaAMPGc7x2
iDUnlMuX6zKTPrHS2QuSoJDBWr+FA4QpoCaasbdyOn47aa8zyGOBm6dYO75PAKckA+adlNliWUhT
u864g1+B1qcyJzrDaxv3LoEDeWFP0MKpHtR7vR168L9Oe2OniQORBpQNWvaOnMNQ+ZGS93DsDC08
1tLIL93EsR9JOqBKZaPY5+OW1wGatzV0KHMrbDl6YLqNFcB/Y2XpCqcuPW48JWh1AHqFzJ6axvIP
UEvrbRhq1dbXZHgD1FV6uTbB0aVZlm3c6wejo2kCwsBJp67MVdFD4Mv8eNoUsasfdIAn8D41khkN
oiFcVys2v/OE6kCup3z6pYStTQm2HKxd0yPzw4iLqIz92lqTMFlkqfRbJMkA+JyQ5kh7hAORsHb9
ILZOGd1XFniWsJDtKhUNJzI1jHeI3Ksrl5iEvU6x9jABSGZVqTXxgWyqfLKc5tEv0/CggQ3cJBIC
2hDFb4EcuHTvKQGLqTJyilStSXKi9KFFWYOHBYZyVcWBQNiJek0gBePbhG8yBiQBZoXRbBmcxprA
I7FScr3cK/WQ3+l+bD8Ok/Ni56SCM3AVD9Bnsy5s0G+Dkjs7YVYFc0mV3yOSkJ4O+56Tu9sstUSJ
njrdbi6iWKZLM1Kgp7dDtVSmafDiMnWB/ivlwxQ1ZK9QnSBUwiKQ9o7G0Dj2pSUBuRIeiw0yflVb
+CA1aZlP42SSBc2EAdt00Gc1qto/sMCJucSr77BnqNdhSWFCt/1uO3b2jHtNwEdlGtpvAe8pKzkB
mFTf3/Ckhy5wxCp7DQN4S3mbZh9UXzHHObVwF2M7WJeGLLt1nonIKyqjWIYQ/5HOCPiqwuxuYwhG
ntr5RBa5ib2GfgDyRdDFr8Exh3s0yMQOBE29dPxxIL+n6czL1qI0N+kwUAupPcb1LPYfqne9Svot
oV8AlogENXd6kmfoO4GNrNS+zNeGZoSXel304H1tOOouWQx1pYuf1ige0RSrbNrKZzMJJdFkFRUA
0FXNTlTYX5V+WOm+374ZmasFlHZHjiJxUzZ7x4VKl88E2EZt6kcdIYrX1RlnJzNd6vnjzADt5Z1e
CNaIJjc/HGb/Czvrn/CxlnuCvcjpoPBEPfMpytDYDQFZXxQQGsLcERellQLEVtGYiNkDP8U2mDw9
g8OHkDG+67Si5tIAzD0IWHvtx3m47UtNXxaI9nakNWV7aaE7Z+yZ5BWnrUXcqd66h9LVyidzKmuf
aAapr0cRPbRuyCnF6J/Ccs4JEINqLFkKxJ1DzQDieptGHolFE3z8LBPA4jPDX6ixfztwrLgynQnE
G8XpSj5E+MvbddzUzQNKhHapSjIzjUoSj1KFhroHeuzsBtjRP/1aleSGtwizLenvgpFdhe6GP3wu
/pe5E5CMpJnOxtcVZcshx9/BLtc8Mw76B6cgKmxCW71UAplu4rannOd2xczJNr3KKV8yNX9Jikxb
Gjiq89Vg10p16DhP1qvUb29SB3xt60DJJ9Qp5uQU6qsK2hu13uSl1ZgfuzJLqTkIrleUrjJeIHZn
H8xT7TTn36zc+JkiWuFf5OR4G5cQ73sctV0TRZsaZfzVpFgjPiYRbXDKRUsH4tYiT2rKXRk5n6ml
WG9TAjU8h7mzV0Tx6qfBXKL8Uf/M4oNVrbW7+QXwgXssHJZ1ELATCQcBryeGbDep4GZjtGFVJfhB
/ph6mlFpG0sDpt1wvQR5DsR/YGnsL4Ycqqweuxsbg/8UdMpijJMHTZtTqOtaW8epY96SYfcy6vNN
CMSxQuCIJqeIECQK9CkBFIWbXYp+1LYT0TJLqUbvkN3zZWYf7O4mQ3FlQsSl4qlnFtv3LPUfkZe5
l3rGpc/SHpXwoxR9ex9bjnzWIFF67tgY2sIVk3aVxLVrrPyqKa7ZLbUXjh49O4b8EZQqSRKkqC8a
raMWZivkQwxFTQPn0dIVJXNN4eLeEoAqr9tS7Q+iANlInbhfFJEC/1yhOp1HVCjavAgoBTf1Op5P
qFDYuDMxgP8aHYkZQaj35GsRLpZqlPmpGqUbsxCPHMuwDoTV0p8mthORpXDAhdeq9vDnRA/ltiv1
jjiVNlqD68PQLTPCnEbkCJlBLYfEIlY9ATBXDty5VFFoH8iGeWK+1zc21yJLg+CSa7IdYs/Hdbok
Sg/usEwRgqh4VeYDsACyZTDKlVqfK0SsTYs06+R7ZnOOMhKnWBWSvZyvWeTV9cH7YA/hitS+KV9x
FfJYMS0tuYQx+ZU6WExHZacCV36tK4LDYlQO6pumSHkoGxUuJAldiyzDMTOvOvTbyHgTYnK49VA1
4xacd84+eSqr5Zj3zwZTlZcSU7AEjfbLUYhPqHWrGldiTCkcBpOfXeuBo11yk1Ncmswn3BOZLwVn
40McWCN8ahPSvOniVpdaSFiOxo1t5icc1dMnNQiqLeQgd08R+qUJ255qMNmeTpxXPm2JftRLm665
q1yVyq2f1DAOgeBGKQAB0w5C4rGC9jrP6l9kZ+grUbnYCmMWbnZ16SKBhd1B+7brkWuZ9qfIIAf1
jp1dKm2dlYdMT7JLlbslG9N9MwAH72ISs2gOJZ7IdQvU7MoYUv26pKq/ZJCxc1Tb5qHXJHv0WBlW
kVvOYTP6D4YT99Z6361a04z3k+0me0udN981TcA9K4dpPajWVZCEXu2Sp1x3dr3lCod8vSoPEWkM
6U4pXJ3pL1cXLoV2z4/NRy1Pf+CSdva2L8PVFPn6ltw/c+sOOrs5vxmcNZeX421nYJRu7N7YWTPi
vJcyuyiGGmqwdCYPg9EI3BiS4yCEsprw4q6k7CyQB65zsAP+BXGlz4WckzESjZsBVf8fjs5jyVFk
C8NPRAQ2ga0Q8rZ89YaoKYN3CSTm6e+nu52Y6VFLkHnOb+MQQS8lUpoL+S/Ji7aAm+6JIRO51iMh
iR3W8/gsKWaArXHNFTQ7Sf5ddONEsenNi4yDMIp8p3o73T2Sw1l1Foj9zGddoK8ozCdy74kJaIJx
BtKyKYrhYkWAQIiBhJF0y51yqE9KBREGE6Dupo+ByFVGuwShNmyeeVMyQPf0gZtxHlDb2h0ndFhH
3UnNr7GkXEmqyNiOkkRDspzrnWer4m4wqW3jbLjn1OJuM9FSkGMXxrnPHmZs21JropmXI7Zo+yCE
0+xtjQCI2ouoN5Sp/JekaRPGFHsFNjNpsPilyf3CRUBbTk59lq6eLQU9445UZlCKgoYt6rvQqZaH
iMnArm04Nfzw0kuyjOmW8/Nl2fl+LEKl7GQ7FiPE8/K+tEruqDKqQ1fZwxOO8hnyiJywrB2KnUWQ
96kxZXOcjYYQWUu198bJiCVu54Fxb4GjbePs2snx2WYE3WmTBULWazZlow/O2ta/HF9259kmcaJy
e7HvZnN+btQA9MSEEbhMNRWJiGRvlVeZCC/U/PEnzcX4EY+VSFazmDmCcg6FZox/SjWLTe6lEXv0
mEN16/wH6hGCWo32ndUi/uodq9pSd0kvW59D9cZtFuSZqy6VSStFYi5UoFVRi7ct9g803/kHfaaT
Kc6zBh9v+TwPTU59Cvfy0uXzFphVrpn225vMm/FcGWW+cz1veMyJGk4AiEOzg5ty57x4cKhMynNN
Bv84JyuROa9FM/hbGB95aET36JlsdfZgRTaF6EkNjvx959ZRoKXjdGmmuKYq4NFVYPk1ZWb+n1YY
35LtBNb620GMsReeVryPlp3f1TyPgS7jIbS4ha8VcHGYKwhf04mrQ+bnzoGwyXSblflrZrsFK6mh
HzvHnPgCeprcqtxeuRA4sE94/cSI1RAya96bThS/5/H8U/XtJ0kjSWBwlqPv64DPVMMsYNssgRq9
To+SE9Qurn6NI6zIvpt3m9pZzBWNWeY65RQ6V0VH2Nk8Q5uL6ZWIbNT7flIQDZ8Yl1FEJfn9hvZG
290eg+plro10AztwoWvX2yzK+UcVfbJ2Zq5az+ARJ+4yOfn8qls2NuPik2J6J/4hD+wJkA5/jr+J
hsL7Ac8xCDN2a+ij3Ecn4sn93FGmZs3OP8l0tyOiAZGJH5FLP0zWqqIWcZPQVs+rYP3zMvi+xpEt
IdaPLa3VP+ikT09+FQ0H1huSCqDI0xUpGyPyNHCCFC99YNgVj0uTWXcaJPOz0RAevCTkpixJ0oZG
2tAgC/R+xRiXb/yKPRG/VbJyBL2rhbJL7CXCI7BrfB/BTTc8ZMka8Iu6NqNzdkvkQ8oLzf6LdPf/
LwL/PTtHEPkZuTeu9sPe4sK6NJ/+NBD3MQ7DOefY3mUaf53YAgtqOvsNeUHyyGpZdguh5YFYyrs3
Lv274KOt/QyGzNDN6KjRCbvO++QTdQ8B8jZqbJW6ayNOxpeodt1rm/CGOjkwU4bzd9/07rLpxIJo
Sr3VEdxiNtIgZ8ghXSncp2twsCjwpCpDPzH6vTkU/W3Qo37b5Wn14qvEWtPAZQaYYShhJTO0CqJ2
FP8cU+92yputj5jcuVet8eKAo5aGVegTj5icAmAP8VDQsVyFXgJiOLdDu8qE8h71avmThMx5UkqR
uwIsRVfLI0vbyM+WaLuvtnKqEwiVDfPvRi8zSNlKtCOZuXEFMJtGcJ1QY2c66PTvvPPYeUiU+W/p
o/ajMLxlNyWZu7ESllMJE1lrdlATUmgSwMfE/tvX43uixS+0FFLr85DtTAXIoPQiD4GaGN8k3grI
bLfatB2EIgsSzAVJoVcnG+V/et+qN0Nn98nYd+kTmIeQVQVtwQRNkHcivbIuxjSLDG4w5GO8Swi0
W/vuYISxjyah9Lwff6y7F2OwfnE+ZNj2e3c7mVYWGEYb4THkuoQWMu4Zk9mqF7AZNM/Q+2Uy8eDJ
Jdgd7mJnWA3Uvobc14pGFVBQSqJ0KbNhpSiJ+EAcZW5S5b56nTCfLLsxd6xeaHZE3nLAN9wsnhOd
oqxd2AvKjJap6DklsfgIfVi+9g5ii2r2ipMhDmilZMxKm73TKOQGDV8O0jLWH9tDZwZboT9Z+T8c
xAA796i/MgoEkpdVB3xOc/OcowEY37JyYyAyglM8t9W3MrJLtMwkoN/S4kQypm4eAWxWNYBBHv/Q
X8FVSaZoQR7/g+L3KJR9ReW4cYTc2eKFTiz6DI117jw3xtFxQCWvcXLw0h0R8im0j064tu/tnJYJ
70TpDr1RTMkV+4+9KtMPm644S+Pr3S3FTpQ/vntn71qlOqtDd3Lk1ljYhfRjDwhaDWEqd4Z21sC0
qBdz77X+auUvS3VN0m3ngvM5+7nuINZ+y3FXAEd1WmCi+K7q0wy+lOLevD345wGmsVA9DAnIHFeb
7P8G+lcS47fT1pQFyOE0lT8D0VBmdAHrN0pJcx4VXD4alkRu4voltj+09mQ02d6BvBb23W39jRi0
Ux09NDd12PDNEwu/pqL4qA+bqfuZATCcHIkji5U+vs1gVF0cjgq1AZuRxegFxl2MOyM72PPRS7Jd
axdrx97pxb1qXireHMmmffZ60H7CgVVfrBvrBOMXeL23rtXP41cTyd+CranKCHxb6OwJHe9ay3ed
8zJu8kNubkfjSI/YviyISWaL5mAY9O8soY0WharRsVT6gRqfo5hIkgGAdfrhAFqVxsEdQOXs5iBH
7h0aO3Ly4PXqrRZ7ARRBwe4qjUZKJg4J+iOeGO6RNZ86TzatcdNo17Y/4/pWGPs++XnUURAaEowO
X+BZM+mhO/vlgwr7BGQZ3btPmWKH+NL9to2XeXoj2mQF19HZ58jbNnBa2P41pDn9NkNNUzphb/wU
sKoltyo1B+miUX54rqNLalO5h4IrP3vc44LKO7vT203NvktlB4qwstYkJK6yXxO6afbgvF9mbuYX
z+O9Wtis8vNIe7xHfSdHey8nBFL2zXO0oLToci8o9EbkRZeCOEVme0wUpbfFrnCr1Uh3Y9KkO2XQ
BEbiJMJdyKWHw206WxTU2Zx4/qtqOXh9SLYCSDVa2eqVeoI1sZVByzRI/3kKtTySFoPAdTfHKfFE
zxO0W3kWlHFNmR063UemveO0l7C9nnXOidH08zno+qszver+UxttM2SZS/MHUrnV5Ju+PJn+K7L+
pfgbKa2BwKrpwyGNb6erDI3a9tGGZDr0Vcyfafua0gOr9F0UT3sx6kFOMmhbEyTm084BfM+wAJew
nxHh2Lqibxy9T/XcGW+dta51bcdsu6/NRwUPdUPpr015SgHNUvOZABpWjapWpfhvEvx82Wnh1xrS
fROD6cxRgDGA5Vq7oTFam+PbhOnJ93/o8+T2vbniB0lgECOafSTUGZTZLuZ2IB4147idoeX3D22k
TW9mcvZng4mEA5FngIVprRVVmHbam0KURjvpyovuuXObknyXW/9MFO9zRQQ5Coe4+VcrLIPqZZTX
x004ASKizloXGrKAZuVjPc8KJtLSQK7yQne1zpZI8U01n22aZy0iI6bo3aH4J0uiQ0Swuhut+vSH
aOu4t0ItO7YUDnoO0TnqZlDUrCS0ONQRIyvnfrse6+Uo6d6baU9NnHVsvVX1p67zjUwsPMgDakHf
xAbSkx/sRcQdAMeFgHKbRLPY+9ebD3HqdMnnfl1q0X+datagzFTbncW818r3Yfx29N1cbg2Gptw/
VP5X7dzIRwtS4sRzq+aIPkh2xMrZVnTLjfT75QahaHeu1TTfgjAWoxZM7vfCmTu23zJ/cZ1TgujF
aT7j4RNlWYgZj8EHFs24LBn69t2onb1pR+Be7/E+3Aba/MoPrf5sQW0am/3W/dK655g3pU83Zbk1
s7dOfbtVs50R3qI8YEJ4tkm7blEdVtpADXrGkV2tZPllxze3awL4WZgaQg6fu+adkqCSBlgAB1Lk
0ecttJXQyBip/xrn9iha9bWdI56K6Q8apO5+UN3u6Ctgdy5XuvlTzrTK+tu5PWUtlyeneE8cvot4
0cq2S/kyeKhll6twbtxuG+bpgMjH6K8FLvmzEW8LsD1tW8Vvmbrr80eJUMTojxozVuz6PXWAdo5Y
I+VEEoSwZ4iZQjry+kNB19uWX78P6D2rw8oSybG1ittIagw/fLJhfgnEeFcjOsIBkLC8GD4QZEbS
1Fs6UhnsfLvTb4cGJaO93ZlIgV/iR8tcyMMQzNmvBgPhUQXXo7geE3uNrnR2tC3oItVG7yjMQhEt
F9rKtqXOWkVdJbx2aORE96F8KsTwORvWpov3pfcBYcAqXWxK5z2JfsWl9ylqL3fdl7dv+6to+AdH
duWVKrc93BzOyf2Y7AXdKU2tr5Ll9ND1qPnV4lTNS86MxwFh/5TcUxHloVFyc0tyPyiorJ88Snua
nB/5k0PMp6CUROQqL9aClnfOFjruAn/5jJ3nbjhl/i/dKoU6xNOJptOV6M+PNw1umpdoT4NRZ17S
5ikyIeQdN6S0kT/tty7CmSkPnGTs/vNBw2BRuHpkIGNC8NOvLD83aA9Ig1xEOJAX4FxM8zobe9mx
yuo7e3I3imvD8g6GBiHRbezsIiBJxuWOVBW1+mWWT/P45Ro8MZ9F+k9LHMRwyOzpGGu089CukQCE
ElWQrj5H97jUN6H91FCETUL+Bd28X+A+WjXt6mJfti+6hQjzS3ePwn6KxldKz+p4vzgbmRxLAuiX
LWmJgV1efJDZerwW2c1Gf5v2/4q05yE4Ot4rZS0Tt1ga42J5dcyXOLsN6qTHh/khmeo/MnEgKXNY
POaVMCV4iid0lYsn37xM5r0BVlcO7+PHYlz9IWSRQzvyzX0E601gNUWT0e8kqOSqTh4d6k5BwYpe
ELS59dnz7f6e5EaYmvSgZTYyiY1o8c+gkoq4nPVHheG5pL4vrveD+5Tp40mZ/+Ih2hamD1ZNz6G8
sNAEwpWsPdVKQWFM+pawJbpdm5AxnYEZ8LpiJhA6be1sJcmFZqOVywXsVU8kmaFFfbXmx2mXHSaK
MoruO0VLXVaUOFT70vhNlLtqzfeMA8DUMyIUswD0uWSAn+AV4/F3mJO1ls5Ec83XrCsJRwXCNbjm
+OuDnuX1oYg/YEa3g3/DacFUEG+WR5cmQ8fkhm6Dllo8m6LYpGP3NMR0hiw2B028ltHn5KDmH1+j
5lxETqC10PegVYvzp7pyvSTPY/MVJWS3IvLMOBJqEEyprVMdFsC5sfqd+ob+ZJtLKy5XkYZymu99
pK3cN5ErCg69wXxtCx7ouqDOIv62LVir7LdVFXwEWn4UNVyKcu0OB0XeDzw3xy5NH+DNFX9khbwl
oi3cBT/K5LNSH3azFf2VXgyUGBza0UZWPxZsu/RT+M+/2gvFQKpHFL0ik2EXb/eJO2yU8dNiCY98
Kk0fCcZDKfcNCKiOa2dlPhS+2oeWTfuatiN0Jw9UP/6TER33OwO5m0YL2jxxlyUvs7lQGChDsL9T
17dZOHGCj9G6F9abmbdfiy5Whd4FtvXTln+J4x4d2nFi0kjL4mOUKcs5wjcoQBjnRVE4ems0Lt3k
LfVfE9MIB/rRyuW/CXVI9FLNf35LaSH+G+NzoDV64KMmO3vZVzhfZjbEQvyL6X+W62zRd8pVp0G8
jO1GQOcyA1MKvjIghtl2dPlD+e3QfjnWva0Z0iyImmNbbwrjOrhbJfaOi/+fghzHC9FQBD3zoajS
7UCD74i8z9TvvTwO9lFCjovkp7ScYAI67rW9CU3aAOJmxquLv18ztog/Vzp7FKmRQYb4kTXzoQ8I
0sc2BmgzvE0WZTlDv7KK++T90FD430Kvjl3aQWlfausF4eoqrScwn1/Odzu6SO1ouPsy2w45DcN8
NshzZ3nynb+BTnjQ/0JuyuR9dCOi5jmJMCYdNB4fmAKqjk6Qz5bzW8UNatEXeJIUwRtKM7Jrs+JP
n856++KgV61OhJHAX/Ak6xfRIPnayUdhkndsOvYe56TKP0uIdUyxkQSrSl/EAKdEr0zT3iLxmo9O
oOZL30aQ/oxk7waqr5msTxeAnYWPB6CLzm7Ka1c9l+pNa589+TTOW0VgTOUhxSfMTR6cgn+hucnu
02R7sf1jl+r7Gqgkn5l+MCCWxRtd3tcpJSPniFVw1S1PhXssxUdGP8wy94ErKIum+S8ZDzqVZwt5
Qwu2PAtgtWSdTpjp9OxPoUJthl1MvTk1u2nNisvNXVU/PvU6BRRYamwpYbWQ/bTZBeXTus2ogo2b
3ZC+qXrG4CBhrr/T8cvHrJygPdCsj8r8r5Vqm1jz2tL3FMWg7OI5XrzhPmiUlBPTL2pkG0US9pK0
EU1tFqrDRIsTw6ayOB//sxH1zXpO6PRwwud1AGqIVlj83qgaChZOabTV+SHywfU174KRMFjy6lTU
M2Q57kegHkqg0jk0VXfoSDPn+3AlC0+OpcqWN4sA18HQ/iK7DcuIYNzWDvJY//MkwiRzCjVb//Rj
7ETgsJU/BIoDFnnFwe3nXU+ukv7oWaNVEJl833Xb3NQRSi/fRmReYSyCCimsrfyt1fVhajwahNS6
rexdO/Oyu/O49+r4Y5jqD9icnb+o0BP6qa5pbW6WACRsJebiBpYZWmo6gO9/OgyHwlcHSnLu9K2u
x3HepE3Srky3JutahF6k73tPO5V5fEwsbVNB/a9gMn6lJjZDOT3Fsw6LD1E1msHidPuOtyb1iSYq
rU/0L8wRNFxxE8sVzpCAAOPnxLLWhtTPldX+m3JPhGZN4K5f+AeDyxbNd6AP1qrVrHDxNT9wxhzD
399c3vvuWdiK8XipVqb/2OSKD2ih25jmG2PCNeDOh4XkFzRxt8KHH7L8bSUNKEoqs4zuXJXQehUM
/SB3UxTdzFSRo0oI/bB0l4FiyEpT6xw2L9LpXwNYpmT96HEyP/jMG7rC80Q4bxU772bTrxQXZp+b
eP9Q55jx0YoL2pGyV4Ok8MlcXrulC33+HR155DDHgT9loc3B0dL+uswLMh36uWIfccWy1Rzj1NXl
zup4T9FUErcVSM9FqpV/tpq3y+vxLI0pqJ3xtaNOEzaTwvfZH99Q9++EnJ7oiXof1XCw82htLfQX
GNSKk3nKyvPYaUESN2Q6IbCGRZ1rtLz2VR9+hsjZ+qZGoYl7THQndCCWS3ZFQXwDqnbyxLh7BW8v
YVDHpGByz3HF9cK4WboKxf+722gxsLs1GrMgSeSu7Xq66vrtoE/0lVFjCbNHI/beNeu1wBBo5Y/3
h8/OjYyw+den/nI03ENnLGvCqy+iZlpT5visAJB6t9nEGnicDuozOdO6AIAHlvrVZ/8pJYU4cFTC
X0oUv7Lm9/bKsHG4opDXtibSM4vxkd53B9ggmkNKiFDWIPwY+2yfj8Xal8Ve1yv8ntm2napP2ORi
HS0JCuFG20gJDfNQHprVfIKXABQZJ8oRog10sR0OJBEmWayD3VGTGHEbCHZSU6TH3BspIou3kZrm
tU3oVAcQUUzNsY45y73l1Ub6qnqG4VbzJQ2XUF/q0Y7ugwTqujwiLtrnMzVMmPsiP2EZkY/9eo9s
aGClo7VbWM90aK6pqbtSEVesMqwIpYzfWx7eeSZV3hjuleXSXGCXzUYzsmerf8sVG16HV94QeAX5
Ojky2ubZ6fPPbBahjWwFceRuKmO6DBmphoZ5DosoMsgK6Vm5niCUIqM4SZiwpudIZuzh8ci4P9qh
uc5oJ7uEl8KoAg+tAzJWzNxowRdO+Sil4JA3oWkZMFhuHJkcqqhfZVGzrmo4bWwOVFEijGwCWXMR
kfaO5BpcvgkT6e1MwFUaLMJMTZTcuSszt7auV65Np7owXx7w/bJlMRD3WhCThe2ZeNqlwDaE95Ju
nyCtwMJsOonhBhAZZHXgFHiz+vbgZ2pVP/a1hOL00uh2NuOuHMo/p8NzV1rLhzFCtan5rNgKFyDZ
xkX27NHQhN7Y62ltqTgxBTaiashB9Uz8fmaC6sz3UNu2ICv1sWMZpFozMLRxw8mwtxDXzZ1cmyj0
/LF4a4bsMEyZHqCavS5JRI+jXT7VDmJF1BNshZjYMrv66DCmsavBsVgoYzNDP6OJPbceH7RAPMVd
AjXLSObw9iVbHFrhmMH6LvyKgKJYldZRNAXEiW+syF0NwkNFQCNrIXCTURU+Igt3gePzxgIv6fB3
9rSM4pUf4cxRefHjaMjZlyhsiNwulrEMhOaAaWTlWuBVbqTOtYtFNPHWyLWCeHrs6m1gVdVJ9/Ad
G5wsdVehVDJXfiJ+LEwmwZzbQWJD/Ose+mmuUp0m0EJg4u+635oJvOHzagusvWiOk5BhtOihBbTX
GNbZAPZvMW+sYtXR9SrNY2UvL1Zm7dB4bxuze6bi5A4jfG74ctQktoMWTn4NHpqNu4Q2+7gXW4xT
ayxlIaTcXe8ZVeEgPUyCBJPeSY38bEaUoh6sn6EvbBr4MUQCa+yvvY6hnBkuGbQn32J1G6t9z8RO
Ey4ttM40HAr5qLDH/Gy6W3/6z+b2Ug1/NaH4Rl0WkVqVzPm4HvinBrELac8obMcL4nf7eyZ4G8X9
F88eByxuYhsNcu/2H4XjbKwiu46Ac/2UQAhXeL3iYyrbLfZ+6J0+EFN+te16bww442q1NUX2hBsc
LBRmFtJ+rwtzb9j+XytSasJzbDhJ9VxTt/Kg1y0dAE4MXySinYaGWpzIvtWE0uCn50N2JU3FKA0t
ziPH/Zg1MPi+cwlw1D5HZIRBRB5iMUwTjBB/XmXCKfnveROdlgGj2tijqEziF7+azn0x4CFE/O80
fbUacDAgzqq3oMswGimGQequ0wx2gbvBxqKI+vrBpWgEC6DOn8aa9un508xyekEUWh7HJREfK7cZ
pMXABN3rhyrpYAGihnwGB1G3hFsNk36iSRDRWsRySjPw7iHbnN3uTLv9luj/ozvMww527cebrI2T
ZqcJgBEHStjE4l2P1WaIpH0Zxxrk0CPbovZZaagBhk6OhGsEio4Qt/XW8WNlLGfWeNypOtuEkN1F
d5xAOt4KpdneatK/2vJ+fW85S3pPGgoxbRtbg10dRkkQBgGik5kcnLjYPYQwjL3r2UN59sCAgJQE
OIxhSiCTaVlZTkxjMfh7rXFpA4X14JPx4z7UcN6krKq2nNEd9ewfecI0RyNnJgjRKNs4RNOwmUwf
Dwh9s7D2G1VAu3Y4zKtJ1ns7IamRiIV2cpi7bdAVMhQWC0i8V1u3qNBYDmjPs8omDpEAmidtxrBP
JbJ3qRtBx0qWczZb+h3530tTlJICbO/BEinzbnh1423oN+63ZZpg7lSF95113n+61H2+rhYKwiBZ
/G2xYLFM58SJa0XvwjfzI4FRxXbExrUe8ZCFQiAUsuh62UVuVbarts6/MoqRr7VAAYaEiA6erUq8
fi9NA7rAnjUWHudjUHZ7nGTyveTdsMVpmOIirwRFmTKn1jSJrp5h4PaMl4Tn2kpMlHfgeCbxFbr3
1jTS/MDh791Mey5zODCIQHyHFos+TctGBdqQqyg7KNM5ND4RGbbEWU1HPc5LinF3eF3Kc0tCyLZb
bPxuTUvfuMj7sM1dVE0dMr2JTm6uBmtBO1S5K4xq3bk0f6l1RGWb0Y1tea75Rdswgi2FOD5uiBho
sjg6dCl7fZkPE85U34R5wlL9hCgt2WfSQq5kRrQcUA+WveDYR+/l0YZL7qQPdGz4FskuJnade0Yu
h0eoSTzexiZ1v0XpkF0yD+VdTl70ymdoToZjR/ZjvnWQOs3PkP6bOKZq151dMh86X+LytuCxyZgp
v6kmXTY0+ZVrvSDPA2PS1zBpY4wsqgPUUaQP4KRcZ4WDCp6JquP0nJO7u/T1X770rLhpXbGE2qbw
EWG7JI8EPS6+a13IZjcO+rP06Da2hQHQ4hjn0imire0p6HGySN6JueG+7T38xg6ZKzc/bVy8d72/
WeRofEA9+y9DFUF+OHWOFhI/51F2Um1is7GPui+G174zoYD9ctmzQ+LsEdN8z3Jt+au6ovjQEUhu
22VSuwq2lIYDkfJ+ZBGMDtF/TOajpf2IDvG+rw0vVmxCs/i0Mho5ztwhZbnAYfD/B78ipoLDLc9a
TMytzv+4Gb9zHbPkIwN6Z83Wc+q15tYZUZAwwDS5dkCtooNOdyDWTlxyVBmgwgCCxRtmWgSf8VI5
GzRz6QldjLk2TTiKBncqQ1nVT3uqaZF9iGGAA6wden6ZTrgS61e91plRlcZJneNy0VdFZsutnWGC
R8bY2UhCnH5bP3ieZvTd//xUUq2NDUytELfiT8wpNeFvna6LxplAM2LG6jTxAoPWZRBbDqCKOO9n
/hccUCYUeK2Xw8UcCFhekZkDGS1ibHagC9tOpb+UcqUInEewoSr38S20EGAJsV3wHQ1FskXNpzGs
zqMXh9rkopy5dzsCIOYEga0HHpplw3zV5AWSDk/QkI7X1JCPbCl6yDKX8cL1m11T599WtLyU+YSl
5axScfMS0vExaJLS4U8zUj+kNbtY1hzmZvOcMUyNqz7hMC0fnmgncqp7Plke11LVoK+nvnZPZ/Ij
asJwXrVpANOkyXjjRGCteeRjE+nEfOvdstl3tfIQ6oIzrCdT+1Q+e+zAEPyRz0aN7dJU+/GVNIFE
bfjocp92S8sBAPrKWDjU6zJzG/qpi/jH8uN/DCnL2Ziq+qMAHbLn17ggGpDRPCFrIyLfALt5HGBA
5Ygro+hP6m3xpA9e9NvPwohhxaN070beNeImfB5HWx5tDV1hqVHuTPK9z4nyODWKxQgnJw26iHw2
5lrbw49ayE7tyZKE2o9t8BBGn8wJ9GT0DXqoGDrCThbkGmB9bXYW3qKAkhsA1jmeoUiyVpf4cQFa
s8lE7Ah6FVRLnGz4WeO9lrawQrrCVF7lOPwWzXCOI/EOyJ5YF06F/CjlxwYHyXokPu7c2giJTYY0
xM4wtIpCKk1M+irvNSZn0S4f2gLfbY+axTPh/JsnnpbeTENFvBKyWDYXSqwisHzNWFUSnKuxun/j
I62E2LguUFQw73pfg4E0s3YzJiVuSD1p9a/RKBm/kV31qTHSbFcw3mGiYFDH6Ufpmk6eVRIJjLko
fnjx9XyDPpZXaCjxFcF1I7pOuY1o1kYVTWn8wF97VZdMyrHmfi0ui3ahDzGTrZOvYgO0wfIiPCFD
X1RBk84kF+l4LCIfNy5auzboEhkjXhD3GOsIZWwNmolB9tEKgCur6SWNIrlWS3Nuxv5Xp3JHPQlG
M2QIUXaTo1XsO4lPT+JbsoHRk4ufdhNFepofvcaaOf6VXOjEgVnmf5Xn/oBn+WEzluxZjP154EfQ
f36sDsr9z/EEIoOyJd9a10wNiS0dQ9zr5XvVOuYdp8PwQUAQLtyHUH70zH99X2dWmBajwWndk0oW
k3i2hzbo99AuOd9nJi/tQ/2YmaBVLktO6PZ5uSli7mK8WtiW7c6/tYWJkrEzjkU+dQ9HUoPGMm1B
b4SG26YpPrylILLHa75YYQfESXHe8PoznyhJF3UAPUBEk5cl+ZngAiYRvUDr4NjztVnEXzSkjynX
mb4R+f40MyqoqXWvvtCmc5REOHspBWkDV29VH5J2Z3OhNaLjAcF5BV4Fwj9Not6aizF6+0TicI6m
qDmQ30Iz1OyXN2yVzqkcPNJdRn9MIEIxOb+ViGFDEgAAEWhC185mggDSG1P9ETQET4xvIsh08gtO
tRCZf09jH9La1ibeOgHar8GUCHJa4sn/bHt0mwRXiI3jpNcYiLsdjCA2P6KenQLEJaqp8xwn3/zN
C+dJOuNTaw8ghY26WaN2qmTevkWRk6F9aEEHBmVx92UDPEinfkqz0yGP7dexTyDC3PKN9sXkbCfx
8OpMPskn+gRqa2FZp6z+Pjf1Eyarl8LDSWVjo+Qu5zRdLW373hOpfCkzZkBbaKQcpQTt5HY9fuqm
V+q4lfFUbhd8g+VVb4q3Nn5YxmYXWqsaNcNF/p4h8Y/bMmiHBZ7A487wACpWper/iqr81e2sAptC
KSQc2OiWhCpemSweVNBYGtkMOg9qtDXSaAiF59ro+i2G7rG3KQNkNg3aVqu2Ih3+maqk3a3LvfPc
x4+ySR8dg50R6yYTcMSZbSkgxotMtc4yd4NVo+JPlV8b6ykrLQO61TYoFcy6P81yy7DImXGKBe11
sbjf6f9IO7PduJVs2/7KxX0nEMEIBsnX7JWZktVYkuUXQrZl9n3Prz+DOMDFtstwoW4VChsF1IaY
ySQjVsw151gIc4eijN+qqiBGMnMQqjJr2SRQW7b97OK7JONJFwMIxr6Yo/x7lYv8HYDa6udOESn3
uqFz5oYubnyjK1Zue6YRqXq3epR2Ijnks6gt0NeSz6gbHEDZx3AmtCakARAN9WmN46SHILKQVxNv
kjdlUoy8/4HEcNjMAYidEK/4C+cQc9NUFcSJTmIfnMqp2EszRMeUeDqsx0Uv9zIc++8ZL3e6tzzr
dZzNtzyl6QtVrjgwMAuWlDs4H4PK+nJb2OOncWiHF0f6GKBNi1VqZRLnKUNoOC62n+nkfhYEJ3dZ
YLmbIrG7Q53R0af8jsg6iBcVMaz1hIdE72ftfQwe2wSHHhcqBgdpTKAuxzhnIRaceXP+qZ2R4mrX
b/mXHE5RIJ5psATJbZS2D0tD1I9qzqY0S2v9kEcF7Yl8FvRLqZ42aQH/tSKXQTeK3yQasCLFbeci
p9TPsxm9B4sBrYchGvJLYHp7T2lTI3syHc5zGCO4cXXkH+rAbz7SldqGA4WScXCt+x7Q1I8m4V+0
Fh5ii3Vhh1fV27ce0sHUu8jEgVd8M3rROysXHQcT0V9508ptpnngIGeNJ4NJ6XbwTX0Te7F3kzUN
WrlOyLWOHVlPnO00PqbiUzOywuQDghvSpVpFZGJHDawS5D0Ls+e6foCAGr4AujHb1O2du7Kw67dU
tO25bvz0oZ2S4NZWQ/IqXMcn22v12zGN54MPzlrsg15HhFCa+awd8X3Bp2aBhduIktloeeJbNwP5
85MO7X7voJFtE1dVJ4QSLAu2YC33+EBBpOzzWMTmvRcwfmcnHkkHdMzMspLn9H/NXZgEyS+Q4WMc
aL+fYgulzZfBQQ7yY+m7L2YmhS8SMX/1EHAuaiLOTS++PDO/Ln1aBK46kU3TFS+36baEUmg7t/nn
xYmhwRiUSm1hJLNM8q3SDSUSVdem9Tv90+0cXkfq6G2khvmR+Ja9nWhXbUiWyQ3tfJTW/Bz78woU
sqrtlMbmoKXw+s0i7G7f9iy60URt1gXEh9qwkgdv8uVOCBqsfTtXABNQshycLbnT7XnxgX8ElXtp
mALzc7RJPLdTz+moi63lEFOA/0ihM93PgMahxNTU/4B8rv0k7zOhP6CXtZsm6uhTUeT6lA2pgcE2
FMFhcsFlTlVtPVVu6uxSMxGUCVTB2PnRNt676avohVLD/zLabOCJiJ3mREhyfG1ynRxLwjRE/kgX
IwjV5eviEhYrMErsWoClh36Q5mdsHnWZngLjjA91BkrykIc0CSs/ZKOw5+ZcKysBFSAs0peU2zDW
si96rEFHlOQmkBnn+JUBxjMnEFKRWzyq1YZuU7NbsaoXMcv54tpLuafg5ryNaHIurOIN9F66G+32
c9Zar4LzwD5pZ3kFXdU8439u72hIK3KIIRKWTIOLT4CPmGAdfke/cahfiKd4VdB8r+d4ONh9Gmx6
VIa3slwECtaIyLI0zpXnqzoktfrI6sYhPdDnpyjXi31x7LDsfkyuZWISql4LMS6U27Sy40uDeesc
uzie8sGM+JkSGDcdiVI3m6dtk8yITaw40Xw7jVo+toEz6hvCTMG29uwsOdiBnUxb0igYOhK3GbJD
EvcAZDKcZ2BQHakutSbuOANIOi1hIJ80fVOc9212YBA002zJHVyZYkFrMzElAAJLMsnQB4kKFH6f
LZW1W1x3dJGYRIrMMldq43oGXlMqHAy3s/faxejxqa3CdFeo5UUtijYSNCmFaBqEOD9nDElVUKWn
Tsr3NGJ/mquZ/kNbzwvtz6Rqvixp3IdwXksMBPkUMTC+6oE5oc3ce7IZkN5tfRclCFOBiNVuGjDJ
TD0dOTBfy57R5M2RRXO9gv/sdln3TUZZfHRwUe5sXGc72gb5tuu1v8+XNPux+EFzTaskACgXZKPZ
topuYOMa+WnRlUe+u3EOVZd4+4zz2zmvoo7+H22p1hQUCJF07hgl7D/Uwul3vumYZ2ch2Y3Y9eY4
sq/Tki3PMHnL01KO8l4qy2x9L+nuiWsXh8pewBm1cjrRB0CGMjr4lg0UHciVlAyLEkfisFg4Wtb3
OInhcBVdjBInsmPmlXJbj+jrxMhxbHmeZJqxI3B0mh+a6uaaFLnzHagANDcHQT8H/rjwken3LVNt
HaPWjbaGqmHXTLRTzSTz26WasS+odMBPGLGh0YmKWe5pjxSzjMmzhxhdXBM+q4SeHDuGpV5EY+U3
jl+1l85Znyj2hSOqHcN1WpEf4qmQ97wLaw8KYTOPEEXBoTFpcMh9QEL9Vzfkp26XYlxV3WwvRRy9
Tu4szrnom895zxOC7yLHYGlSDj8WndJMCwv/ZlQBRgWG7IE8gT5LWywtmq8yiusf4wwxCEW+PxEt
SS91mFd3xTB9F8aEdxQTOc8Vnma/qWtiUktx8k013i9VYS6kgCHo0Yjcmc4BO6PCgvwgEbnBY3Wv
GroeJWlzTj906PwY6SvuQrkDbkM8p4YOjKlvGXEkQ1KGUrzplmLezGAeDmHLyyYR7teuOpVlGq4P
MMvZPCNmdKRsli9p2OvnNqJeGyOiGcXQGeiPnn/IHJ2fBBLWhszbF5NF65CWJobTYQTCBdNPd0wE
q56nKWWDolqhJQQVJi7VdNRQFH9GGMk2WTkGJ5GTI3VyXHgDzA96ARxsZDzOVN4pgfTJjw/0x9Sx
H4G2AkgqP62r18Yldbkp2HX3jOqhZzeUkKv65usM5gqEaXAXGJLtwVwkuwbuFP6V6CdrEHBcOX2Z
B+zFTROoUzRmzxRL3dYT1lOmqNs2+ajr19CI6c6vQ3FdiviHZoYmH9ILw7vSS8Vhmkaebz8a7zk1
6gNDddsvdZUhVGuFTa6SNLyi+CNfPNrEcde/VOwjO5sBlzegpaybMNAtueWIXpDQ4PRcNz9D8cNK
Ei2hvW5vbFvO5IlvnGGRk5SFX4XqeaH5xADfyFC31Vqao1dyEh6VHF7CpAjuvLZvrmVcDHtORvj6
xjx+or9BarzBHxwDM442C7GozdLE3/w8Li9D2WQXzBl8dIhKCAAhRumy7+Q1Syt0Fq9zqDxCoIY4
O3X2BJBMnfqlkA/0g3B4twVmtIGoAr6d9XcIZUIRsnSwsoapVl+dURR3PHPQF6LoA5wGcmqsyk9u
oDBIxKW9/IzjTu1ahYDaaMSWsSNa41SWjZRcUKADmg68XO0n4tjHoWa4dlg3dFvdEn3dLuotvy5z
1PsWOk1o25dF4LNRUAk2ODgxhHUloQtMSpsJnBan3+4x66kvbZk/Tb2+z/qw2gvI3Eeon+LdXS3l
5Zos5O2haNROg0XXEbdmsL7JbGwOcaunGvhr1eyTRA5nSCQjMwKTd+LWwTbPBV5emwE5DOcQB6ZI
zZdogZwT2rQIK5G+xVmLJVhDzHX76B3gTX4I8ViAPkuna1mUHC86H1eTxQFgF+mKal5gp/CNnR/j
pXX34Zw13QFvGh3qxZ+2ylgcHW1MXF4z0c+cuotPRHa+enMB2SvQfrSu/Ol9hOr/jQkIzwhW8mHI
lrS5KNJy4j7NOhjn9FBx99N7a0921zUfsu2ih9h43n0QYSVumJT8iWnxK60qaAK2ozQZSA/PZYlv
HdMu8SNiNdHqLO+TmtqSc011Doop+iQ9IoEFgjJcE8hcdpV9iIg+K1o2mT662zTKIUcCIdAvNVPv
TxEQkyPRWDL+JhQgSHwUmwo2qgkXjlIU6EfLJg/USrRb3LNmp1X4nmGrvFmMbK6gD8Md9G1JhqOO
tyOr8jadfHMZCuY9u1PxGmatOoQ+Qd90LkeyQpG37+SsPjflQjBupMSSVpcd7HlcnZj8rLku35LQ
wxbsWTzPA6+Uku0PDrW0VhebVA105oMFtOTJHjqfd1ussQSc+LwfMIzGdiDFQdnjaNTjLIB+mneq
g+7htAzxQFTH7+YLsslhwHAaKzF4J3KXbIVOPyvy8sO+XeL5CzmPduu3xJ7jwh82gVnZ5nKm/ms8
fBYK0Wo3ZikhkG5Mzr6aQCIX/dPoFulJgY/fuqNFdxii1Ml2B+86ajICG13WNOfqsuUZSkJ7ound
CDNf8pgDwThMyeegyn+wHMM8L8zaJyqTx34Opicn70vWqIQ0p+fiGDeR/WWGynbV05xS7eP/8Snh
B1Tz+LmoE9j9C/6OwJ2iQyTQ9rUJBL6PRZVH/AmU+57/Ebr5ewesmVsk4+PCNIVLNdXpjum8VH1V
A3c2GhvSX0OMYQD9UTyHsCk27ozfV4DXJnmzhDs1GeltEloOu7BeYiRmS3XbFTApt0Jxy7rFtZ/I
ecpHlSeYQRR/J4m/IiD4HK3zYZeNAfXBRBoIwSg4LUQMMADjqpsqhDwroP2RDPR5BQPpFvpxTMdo
oq+ZZWgiIJqdbGtqzj5D+HZ4MPBVFxAfz4ys7NhkrW7ip6HAHQc7vU4WSPdoaJ0DNyk6zI7/YZkI
Y3gd+pdMNcNF8QbBGa+WKxAEC0HXzxqKgACCeBiQW0XYHuZLNtRQ9+MyPEpOY4d5HggPTuFKAwE/
QY85qSF4h+1eq7Y8Jl7iPI3KZE9zHAJacKtk5VeojdMSvAxHGj899Yprc8iPGvttaF3n0wxy9tAr
SQA50OxiSh84AQT2BwjRYYeIbkDymVA+hVPUvkgvxaVJwAcpveUAQEyc5rCFLUJ0fXNutJV81h4V
s90pg2zS9/umwHJmweL5CKwkfSi7EK4nu/m7FxNgTQfOizDFIZWOWAZS3dogd2fI1x7Wv2Iw6khr
gDK5ATEJ9WeiIZhMD5Cl5dkyTvce1A59KTqWzf0g4YQQm2m3Mqt+oDKoj6GXLO505fbGTjhIe4Ac
FivF0kGWgG6WNpug5sQs+yh/N1mq9v04dV+KniMGcBIq7tH7TtAXZ3cUqAMFBa4Xz2mQ7Nupf4hq
N76UPeKpxL42qWGNuKgxYg2S6ZtHl59TPAaGbq6t+zry8k+ZZ+oHG1ULYXUVhqUm8WMWnJnTbHDK
pzFzGuDrEwvhLT94igMhnbieIReju4uEvdz5DoUF6UFEH7or2JyYGjYmFGwQsHobyS+ZPrCaFyfP
6lzSYfVXZYni81AzcEBg2HrP7HFc8GLr9lSyYOz0wj5m6Sm9ziSUccfKYNsmwOuDmmHaWYaeqXB8
3HKAhio7EsiBWMVSWMoP6iAqNidb9+SmYRBFQz7Jk1AFWs+eHgMPJy74tehekjeH2Q/K7aZXiXfs
3TE/LYOpj0G9dIA43Pm9YWrEgbQ8KwWsQLYBQq20C7oXJk5A1dK5oR2wpkwoE06SftPnqcNILkax
3E41E2PjnOH0sGCBBAv24VHa1p3t6eHAEcw+jU0XfSsqad2ogIbwUk7fBkcaHuc8/lnA4sP9OLUH
mYzVYZSpJkEcK9BWoTrIBesu7WLOjgwKOGgGduBRxaEWlbLVx2xGbUxi+ziB6t7Mipz2EDp0f5Kg
2y+qdXGbMlGj7AbzpalGlLp1mZ1J990MygrO3oQIvomn5mtqae+rnhtaiqWpyhuQwM3O2A4/BQyB
MHzLe3yIeOiKPX2I4OQmpG8ChqjsC1EmcCJc65RGYbKPw95iWQ2LvZoxKde297PTFmyolQqG2APF
J0rhmUioOt1SIxnC3eB/IjTQ8mytx1CU+lLMsfdo13m0B82e0tvCK6t7R94EKY280djeg+oGBu94
5o0Sw74yJ8C6GHCDVCvgprYK1PKOyPAHbbrVTMWs5G0sXDBMbclUjzTt4UKmfnKTOXi5M3BqxgfN
jBIAez374hYWeMaSPbQYyOBE/iIvVlpVr04PfMYQPdv3PE6fFLXQOQEGsG0M5pQsScJbl77UdeSp
Z3vqRiwQZAOKlFFeQwlOMHK+0SBS98TPv2P9Q55bpvA4jKbb1Zx0jz7HwDPTKeTFs+f2wM5bHbOF
ZS9pCp/kZz5CjtLxIU5b/42eHEP75kRsGHaJrdQw0IJxke02bpBNeAC3gMzMntlLISQHaOf0YJJv
ym4hIxEJuKVW5HlUgvyZRb9wKkscmBZQS2DZ+oGSzv0MIYCcBPQgKHRQEcm2RGs8fY6OkRlz6nbG
PifG+s72HmtIYyxJY7LoQxK44RXPK67ABamUdRibrSz1wRb5K/JXuK/RFbfzYFtUnlZ8QciL9rPl
Ujjllfi5RP5zQ/Ll2WQWr5TX9C5JBtt9JGXcHPwsprYi9EakXrnbACsTQAvcfYxj93bNEhbXKJ+c
U2jjMgkhKjQwPlwasXe0Ib1XGcKT5nQyYN/h6VjKpdpFyQLgKyI3WIjwESLJaZldoiqmpmFXTDm1
2JwhhZFktK0iO6Y5GWuKAhIDrSXgZwEJjlwxbktRiBv0XugUWVxdhMs6tPXXYTxqnN1PlsAc1KEM
wQQjx5OW7rFVWf2QVxkgoKwVV2jcyzaWyAS+icuTTyPjhOkWwoGkkDnkNsiAKS5e2oJ+OUttdKNA
K7rY/Weq5wrY5WbyOnc3Mrpmr4o6ftXFzIAQpEPcmyj5Z89y1CtOJ+fQrvUEpIvq2Nlo0Chi+rIQ
KD8lzeAf8glHbRwPcDdGbMSTzsuXNHaLR8shecvReca6hQaeZtVnf57sA6sEVDj6L6cuFe5DLNr6
EMNmfsHeCdAj8+hH4VCg5VlKAqy0aaasBzUPlPnAoGEkU2Zltztv7Q2ZxVcLfNcUI3Mha6werY/0
7HVsCyNjjqjTxuhWjUkF1jpqnq18gpNFr/AOfDS3uKvyB7juwDk0ZMl2qdodImMFH1ygwqdNdg2y
avlcUnpdnSi+n6FW7JKi/2BRGTeTz0RB8v7zMWDgCWAR6lsH08/GUCIyQAOxGewa2gSDNLpsuKlg
Bl6DHPWmqdEmuZnYjycl8RR34ghw+0vksS1sij6CfIwVLMiGSuxcJ/0JC7TkcQVUQFy0xqeElRc8
h3yYwvGdiMnXFs7FzbhE80uHZL6jLzsccKAhUhSdTy0QmVv6auWxDQaOKOSlQSswRqe1bNyiaVmR
k4bF5qNdbIHL+Js0pbWYV6bcqtbU4IfZgpop976nwCCvtRfTQRyoZIVYotvSRi/e0k7IHysvzY/e
4OtdMCMT+V7KXIGaSRqg17JPuP7G7cjaRq2M9WcovQlsJ5pmW8SYw8vAvU52hUEivS71Qytgn8D2
F29O1TvfYnslarmkhAzHyW0CCvVWBqO7NX06H4olMAdP+M1rMrboCi7HZDOnApUmmq54z+V3VgCi
p0nmMpsmZS4Hp4JbeI5spnbYEtqhF50Vfn7FSppTU5UUHsx4+c4yTK0FkIS8hvCPEYz0C72+dG9P
qv0eRH30wyoBUyZpEB9kHQ+bsF75l+mANxoPHIxrhaw1VP1LLBqaRZRrOHKJnLoDytXGDxhUlFR9
9ExjOKAgz9LHkVEjDz6Yejz3cwe5agwOpVObn0ZjveEfycsIR+HkYJG4qXt0y21qjQZPfJZhjI1B
6F/rtKiRTur8htVqebZVZZ1tevjHrO5ZYihWZE/RhDmGU2LiksALxDu8mtdWhA89dHdQ5ehMmf9c
jc+li74nEXM+1ZPrXUKc5xg1Fo6perDJlmEVTHmObhPjrgnyrsBwvJTixs57Ziog1x6Vncaf7TUW
JlwZXZHM0o9c0YkmqT9A8V7lNdlPe7+bsgsHjPJ+mXJ9sJiEdgDQwpwCk77ElqrLbXtKSsa8wIzz
UWo9BHaGpOycEKbyKff2CsejvonyW/KrgEn6gPZI1dnkPBLbXDyAPysipXuJhxWz4cE6bcYcZwlm
TxoB+PkmFS9b223KPQtJvO+YGsElGHrBUyB2s9VXh6JRDX77Mli+B2Wm+fFXX0cR1+ewDRO8rhak
drG2ihJPPzjLoujMTuXO151/9BS/lGkgEgioR3TPyhcUZvHOrCPnZJLyUdQsiii+/2ufI6wNp3kj
J5/RR+n05o1edUvWKfrey2i4lQvSHE0ZXHq18akmYJ2CeOrze2Th+XUoWQpowTIoPXOf63pqNo07
vUl6QT+CLBB0lnwOO0xe05e8E19mzt4blS/xEW6ft2LbCNLBTOWh6nhaeM8uTjQy06BOKXtIpPS8
HRqq4Tp2BTWquoQY6zexocTy4a/2AIsL0rOjvU6K6WAA+0ia2869H9Kofi41TJ5NFEbhxZ9SfcbQ
V+3MPNMAFWq+rZPcY+/uvDtZIJcx4C87hr0PtnVwfWxBdODpCjKEY/aba434fE9fIwYSW3zD1xPu
NcfzexPV8jQNQOQS+oh4i+z8jMpKAje3y+OgQMwFfRN+mmrzHUx9cZblQLxXjR60/WDZzJzX7pg8
xdKMs5zlgmO6nMrg0RhMk6FbIa4U0B1TGppPRd3QQOKwcz+5BA1iieigRkhEXVJ5d83QsoX6ei3R
CIAkk0gRD/npZkGSKU1nZoWs5ydmSMan2MNexZnNXgnQxanndQR6y1o1dn68i2IiKU5XtY/ODAmT
BQUUTMg4JvyMFpkciQDbzzG7qVd9C9fiuajr4cOD0vg9N314yHyGoCwZSJbICoYjGmbxJIY5ZEyM
7uhxQaBNEmw6rhIzqjX8wQCbyaVzSV0HkoybtCEMaCYQx3bTXVqX0IDj6/mF+Vg2ImOgz1hyCIgb
+eYBlUgSl+OwsjsHhlsXgfCOfNpUorwD4xWTzsLNwdi7ccd8rx7/RYWiluEotshTy4CkmZdVjFoo
ggn4Eyifzs8EcxOlPld48w9GDf5NnS/V0ZIYafrFak68fRTULXp7l7jxLrRz75Lhjt1R2bEkdf2X
CmfhqcU681h7C7Nae4Ypxh7hMJNR2gWa6SyoT9YB/Cdvr9tSvM/Cew6keHQzZ9wl5ayvi+t8sQcH
1HzGHtsVdCywX3qPPRm7a9qx85UdT0rt4NbOrB7HnWZowIAP4Tj7moRsjSmLpiuvCxoqFZilQNrS
hLplFFa0G1NFIAcYNwcc0tnt3M6s/G15kT7pAdXXHNACm676UBQnEFsCJ3ifnArHqd+pXql5sKaC
h0mznhVRi+4G5BaPMLggCwMTB9n8m9aNgB4Y1ScnseJbnjB1wxS35cRxpv9kR4LofV8WLBkVoVm3
q94YlUSYeLB6dyM5puJftEmfNNhBkPU4pbtKsnRiO5rShohSSpbGwo/+qHjNWBGl3pmFIMugG5JX
cdC+Nk3TPoiW6Y9h7aXHcJ7kDvSas8Ou+44bgB4hCM5ryQ60N10Ikb1qgTEQ2t7i8XFPWQJXQPU+
a/9sf+0nt762tPPJHdEPaiWu5rBG8B8xC+9GOb4zVE0cSd57By/X/QezjMxZ+gmtJF98B9mXHxoo
rI/+6L9HrofFraE/QTftB25fuaeVw2kVnR0pCeKbV424QnTPgK3BIP2J8uho6jVJNBxt1QkO7kxI
UDPXa6eZC350fWZ1lZNd8u5XKj/1lgrvbafLHzWHR4zk3TQcqJziMw/V97qjaVHlJacIL2JfCgax
H22Bv7SVYuO6VrGbyPVu9FyAK6SY204LOU38geW+D9kIu4D2EyP8IhJz8XScrMgmF4Qeg5gzdwzS
gonoY7U7J4zC2PFTcB6PxLz3suKnzYzFHcin7Fs3V+OD4/bWez2iE+W26ggl6seaMvOObhtIKhFM
X6n93nCcGTRXYjIMRZ12TY9uNA7YF5Kk/MGX4+VGG9qgz2WnMqE15VVRe54yrcEJ181DxAJ0iiqY
mbj/6FfQZLULUu2YcZi4QlvDJiGXOsmds8QcKHIytTrmGOVOfk9yP5iDG+wBDIHq3RmPMbKlWCDR
9EwDwTiFu6l1m+Xs+wOg48hLX7sAA6Vn04JoUzYJR4zcQ4SwbVdaFtJb00DRb1q8OuMbAylRltPM
hTUiYPyTKpmm8kTPxtqmKYnIQSpGpmcF+6cgWCFGhhEtBWFKfzJYA4ZOMRe8JbDezExOoPF4IYvy
KUlTVhZTzIfWSZFUI960DMgHma4+2nrpLGjp0FeLy56aAP89URqBD9m12qvTmZpeBPYbugeac0c/
V+HeG9yfod8PIY3TaVpP/xZ8K6JUZGucXTnOtBXrAAczrFxgdImZ+7PBvx5SFDp91zAAK2S92zI3
I+LU3cpXzEiv9ZUpkz1eAEb9tIDDcTP4zkAH1oHNaK3SX+y36dvYd7BDjQUJHbAhTrbQObdViMCC
h+NHNFvOz6STdIs1BGArqz48JNoj1pzqyKC4ef14+U/CB3o3KJr8kc2LDkICxuBKNBWsxazU8L3z
CBqQ+FyD1NyUjSFMnulxVxsB/ItQ7gVJCR1/pJ7btOzBJOLc9NQwEgrYKeiz2CPO0vs22ODUNFe6
W8uLYX7CE/8uAw66yNrnfWztdR/NhPzwJ2FQFD+sHmMmAl39IzUq5uSQ2pxZa+6NWskIeqBZbZTH
5l8o5+IaHH0t0ZYbTqkDuYOkvUkZVLsDNO/tbVp5YESUCzMkcc62TGPGh04HVRNSruiajuPtMFj2
C61tQpPaRqQ0rjnrgDKTzYK4k1Thvsrn5ha2uLNvlrwGHcHwALeJSbw1BOQmBS/I4Y8EDdVlVa5I
EKRqXGlxvNVND9DGODg7Q9hFnhwgxg8Z7QRC8EQxm/FzMgbdmw28C9QqStNDrfCclUwi2i5VAItZ
8fw1MYQXRlK+eDTID27wySfgQK23Ti4RC7bX2sJZ43AevSIWAiQmNIYPdO2gFr3+GlIzfKkLGmXL
kInrGBXOPY70VQEOnUdRVeTXJt8ne48/EHtkgzLv0OulH04iCye460h5MSNZSivo35Z+NVDaQGpF
TM6c82S/77r4TbMpbrIB4QKBXR954BHn9KjB02BhAzCeHKHcYZwQgNpWWKtlUYskwqcFS92M8CL8
W6cF5AgBpHnhRCyPA6FxYtLMUjnXUvKuJIynC2QynWy2L7yx1nTnInKL01TjS2YaWepWD+VEvjfA
ZMVqhF5m24238bIMLETl8bPlBG5i3wGP7xT5Kx7zF7czLDhDzvjjmKnDxk+bDwi+GKA4BLegZU26
W/IZzhgzizd+TWR2jljLrQl4WccH3Sa15TwuWFKx6cXNKxNk7KNXZeNTGjmGPYXHrrVprtJGW7Zt
nZh9xOyls23jcGfnlhhYVE+XFVVLa7eGAVeUx6VT3veSt3nrAPTdhAEmqr+PCP/j7HnleZokqnb5
z//9P9U/hsNjhmPCcgzEGGQa8ELz+p/+eUfZyrcdRQsI+qv89c/3OtQcvOfygXz053CptqWcv/79
Ev86S51LOD41u7KNo8Vv89rR3Fwa1kP5IJfr7L2QnDMp4WUCkX+/znonfp2kzpeQrm9zq5RgCPav
XyWOmsWZc794qJJPyBe6YvgYC3Mfv9UED/9+rfUz/+1a3q/Xagg7xevsxId5eivCnz4QWZ9GuESB
z/Lbtr1gFvv7Ff90Fz3lSmn7in+o9Tn5x3Oge7avGofVAz5ekmhdeUdtjO/i71dZP/dv30sL1zWK
N9nHx6x+vUovaf06sVU8aHV22Nwh2HAwPmX2qR5//P1Scv1bf7vWb98oZGInDzzXKkdQDIQB+uWB
fC2Wxg9Mw9veQnim3TH+8P2nKUVwbf/Nl/3XV4un0XN95Qtbshqut/wft5TBWLmPnZBX6+xSVRan
v3/BP/xiv/z5355Hn3Zyo+a0fBDVNa5RWI5WCLv8/u9Xcf50F//xJX57Ej3fk543cpU6P4fRbtE3
vX7/7y7x2wvcDTlzJmIuYdsH+XWNdSW7v1/hD7eK7YjHW2up6O/9doVsQsrDH1E8fMvKrwO5yMKn
Fvs3F5H2v94qsmQ2+qDEGgyl9dffOwmdWbek3R7Sd3fzwZkpdu+97Mxxv7fOur/DyRH5L3//Zn9Y
lP55TUf8ek3cIyqH9VQ8uODl8c2mlY9ZSW+z8inwL3+/1h8ehV+u9dtangS+vSjGwDx4qLAjQVIN
rkXOX/5+lT9+I1o0GsOZ9oXz2wNXLC5SrMNra/svKzhu3FkDSAIHe8ry7e+Xsv/4jXg/jcOz4bN7
/Hr3MEa7o+j4RhTUjGp5gP53MD8dppxsP9f6s6OC/dA/R84Nc+no1dJ00ETNPvnlLaVEHCB5fMog
6U03zKv8+0f7l7XDtYUrVoe5ks76318/2ZTVnWVFvv3oDO2Xxn7GMv/zv7vC+gn+sTp1/+8Kqnwo
/Pv/8q//dmfRc33i6Hz+RuI/SncW1eXfP7/h8/2yvP92h9b//x+fvwkMqrbgCi5diZLRZJvMuaT/
7p3+41Xwt9lmXcA5V/x6lUESS2Iom3pEesEJBSrHDoAgDYoJaON3y8ZpGLYP9pR9lbQUJ6d+Wn2l
YZIdjcfJf2A65YZz4PHv3/1fnw5DspP0i8dW6tv+b0t/WgaTFKJikKj/asxzcv7v/vxvX1qDfExH
+kVPDYjV/ND/p/uiy81cN0QlbAo3+7d1pE7jCvOPg8y7nPrpmEz/5sn4w93h73s4eXxX8FL/dneY
Q8kQb0sGjwjuxcZ4/x8f3zbGZUOB7a+9dRv4x4OHaVVWrmjdR8alNICP/80q+6dPr6XW5AJtQaH5
25uTapUwO2EKwGue50Mz/ee/re2sNYmjjWbl+22TklXpVImVhU8G0J/Ni/Mfv/hYUzzbw8WkWLzU
b39fRRqbmuVajzE0QJD0tXX7Hz+c/7yA/m3HIywv54IxzUDocDoei/LfFMLr/f11XTEI57Az5P+Q
dl47ciNJ274iAvTmtFwbtVqGamk0J8RqRkPvPa/+f6jFt6rK4l+J7hH2YIHGMCoyIyMjw7yv5ti2
qgnWQ6cdAyJdGfpez+w6Qy672XqDgdKSZKvECnh4dzWBMwuq1CqBkoGGmzb823uvMzB/e4munRYo
K4aNbRLQ66r46LKUrlNmCms+Hgh6Wdr3DCiF9Ncb6oUU4Rxoytx0jWHEfgyyEzBihUSLjYNw8X3h
CgQenzkIqKb9rnno4geywrdXSfZ9YRf45QTPsRn781cHKMNa4qM3NoHrwnOZiTM9AnXBicYWPE90
IWR+WRzoSs/e8YaDYu22DqsxCsbKBUAhzTZ1aoViyNnWTUY7AELUHup2kpzFE81YDajwiWS1No4F
JwLEFMdRNfq1BbeUxxBP0HnW+rn7zEuUPgnT+3BbmdU1CMpciFhX9OxY1PDP49Xr1k/pbz1BY5gz
ZD/XsLIt6kcv7f22tcBIBQyKNHROPvv14nkfqKQpNNt0xWCQSnHEQI7eUJJjlqNZwJ+2obZ/rnSn
+5BU0IGrS5zQEwThaEvU/XRb/IY5eufiBe2LSF1UU9Ea/1RPf6TKH7e/vlqbuLYm/3jgeyoZGeEw
WWA3zfTnNv6kfW0WvwbTGWJK8Dg8tz8q4cNtaVvGYkKuBc6MTl7m19P8bCddGqZotHAbiM5pV6Va
W1s/jSqXbNiG8Xuma3HHr2GQLRp/1hVMqpVW4zN3FxbmPhg+LdBYAO5NHvq2QlubY1m0PLgcNc8Q
s2T0H9S1O06NzxjT58YOH0fLkNxrW2tm2SZFXxJxtiauWVPE0+ImDayGYGF8BgJS/5hqHUCSiaJK
rrgtY3B0HXVoCdFUUwjAQkonamKUnU8nakkZ+g/64O9HG5Sljm7FzNE+TMDY3l5BbWsJHcJo4r5f
DlEMDMKipxsVoTkdByTq7VNEWTD7B6DIU4j8oR++jUn/cWQwYvDAxYvvc8881Z3z+fYv2Vrosx+i
CQFEV49NRGq88zvA6+zh01wCn1J/uy1ky5edCxGWGGjMllHQpvP77rAoH9L50XKonzN5rvoQfbey
8725usZ63jzeKpq5Kn124gBZsNJqRimV3pum+5QEgeSqkUkQ/JNTBINmwkfn02QXkjgHXGYKJMfs
19qLbgrrp1HHJefEZXOphud46mhac+u3ykcaYkpaeWLto1d/14zi3gzuwTPbQbgpcSSbm3UmdT0v
Z4sXOG1eFPPS+tlEh/PwUJhfA5CuFwBjKcb12a6mN+S2fWirAVxpahkOgYFh2Yb4wA/odQb6Nep8
aPcOqvaQj9+j4GMV3IHHl0cPQ0zvmvKTjmmJrpvbeCZ3/fuZrmEMVGwVxsiNzA/USr8F8E3f1m3z
gNlkblTHxSRd4aRHZdeOShW0vsH7xX6fA0mqn26LuE7uOrZHJALbkaOaMJQK9xlwFYxN4FHgZhko
XnpAM3yy2496/6R5zl5r/ymdH1r4QRleouo5jyTitxbRVTW6Rk1uA0sMhkLQPxao4zsftE+V8bFa
soKy7wtnzU3mkWkevk+rJ20rZi95BG5dAOe/XzhmNJikWcqsp9/P5MaZjCgPtRkCmeho3T5fmyej
bI58ZaGed3vjZJoJR82MwBrMXDQroblZYMnLy4fbEta1EQ8WG8O7h7w7UOeC9WkzU2w5qMM+9G2e
/dVtCXHg2Pj7tpRrPRxV5QXnmBbRtyPmhahJelBxmK2vnRQ4YhmvOdwWcH2IVgGepan/vaQFh74A
nEG7+ICAiRaKOx3wM+LeN8hYk1o01hGumauSZ74ARusp1aOw9UfQqNNjtrKwSW6N691ADd7RBJ1k
fTzxXvLCKRhAiGv90j0wZ6GG3IbHNJXETpu7cSZFOC85HcNND8+pn5t/JMYHLz/eXqjrCwItPANf
89+VEjajnwzC58rigqj/oA5I9AIpI03T2VPe3s/1s6vJwqWt7V8jM8fVWDxX9KEUXPKF7oXWn2mb
VwwwNSllD5LNkQjxhEhIG4ypnTOn9aPqAwxsHpDF2ufbK3ftaXguYgAaKS3VJfN0aWJBktR0NnDe
AdhROiBz9wMF8gSkfaBzJV5tW53fsgTfok5uBCpRToTS3Tk6papT4kpO5fpzL53LpTqCc0kSdVqY
NuL2hBUjgWStdygkWfpOh/SuaWRP0o0o4UKeLezQFA96yNBx50fh5wBvGSuPahXuWu3QudBoNyBI
vqunx0mTHKitY3u2bbYQviZBPfGPcNLQnoYUVveD6d11vWQ1ZVL0S+MYrL6hwxMpRHtT8j1MnqLm
M3fRbROUmIUthAp0qMe9B1iOHwGNuoIhQkwpcaRb/ud8uda/nznSya4ZypkxC5chKzDTdYkKsu+v
Kp59v+mnbgnaGhWmb1PAcMjH20u0+f21tUFXbXID4naXpVmqwKp1Prwj+6h8Xtq/3yBANx0SYRQm
VLFgoSSM1Y+1QfYo+QY8cvX1DZ838JRcmA6vB2GLm0lN+mHUWh98PagUdYkT21yes8+vfz9bfpOy
p7tMfF7VgR9/UPr8dPv3bx4E+nippXNbXj3IaTI25kELGt8BPqxYvjbknsg2HHvGhW9L2nRga4be
IwGgX70Te1etFWb0CCtGmqbs8KTZoMw0OqxLXU+berbc3xa48aRbE4aoRY+YTkQmuMy0A8EqsU0I
tzKIcM1xn8wDCO93hvOYOnCYroDuyo4Z1ttyN5eU8ga51/Up8qv0e7ZnDl2cQKSSzRtTYJBBETAh
ls+/u9bDbTlb3mUtDZKEtahliZYdggI7g99E0jLlpW8GR0iNH9LJlIjZMkHd0deGEhoLrmpmimv1
tJQbnW+DGgJq9XiXxYv3BuM4F6Jf2nnFsHCnQNbu1yQFexpl6e9v6+/lcKoaSeix8YAjmDpTSDyy
Ts1oSOIgq/gYBV9AHqDp+zRDeKqovuo8kf6BXnPOVCAlg0OcSy647fX0aOVaM3pXNULAR2ioozbt
W/QdLm3/nkHF77ctY0sEGAq66lqmSegoOG3QGbTUaPPeJ623+wgCr2S3tiz8/Pvr388sPILu3GxN
vu8Y0T6DoUupn50eIs6723psWTjdbjwSCIDdq2RuVjsuPeFl75s6hNiMt+VwhmX9eLotZlMdi0fI
WvT0eMBdqqPOLbCrCkgnvCN2oQ2H516HtZwc3W05GxEpfoi6DAQwOsifguFBR2qEIchlfmlWe5sp
8UV7GOsHJ37Wm0Mti0k3jACoCN6HJKp1wnjB+8EDyJBs3s2+Hf7d7ZviP7eV2Vg0jVYZ3bK5OEgj
Cco0NJYPVuRMOO7DMJ6W/KFbmIyWLNmvtJsQ9iKGlIvOEDLjcYJjAD3NyZRhYc3g2DDCl4Q53ML6
rKSfTOdZD09WGa0YmrsqcfaQPh4Y6NybNNuCggi3Jr23b9DaNNdsORGLI5aAS1Mt7bqLZ7/P7+iY
BwuO7uDkz9tCNnfuTIhoj6k5aKOazDiofPdSLm94fGvG2feFNQWKKUmtsJh9OtZHwOBy6AslJ3fT
Os5ECNbBoEJnMW6DCpA+ghr6BBx5zMzwv1uodSHP/FAyKfMClczsR+09DKdx++n292VaCH7U7CYt
7OyMhYIjkcnf4f3iPXnO8d9JWX/FmRaMNBtOEqezH1vv7EjZWwPzW96jKau9bJsVp5WQwaKrXdCm
1IdgVqNyBrXooDl7/fWNY7QnmL+/L+hBT4PGmB1mpS2nybhPMslTYeM2uPj+GmCerRPMTTlNB83s
h8sx0BikYpDidHsrNkVY9I/YpD5oSheWyHDDPIt6oKngjjGq4wgRr3a8LWJzF85ECKvEiMWUt3k4
+3nzDN3yUn/+d98XVilqoLyLRlSA7hHCPM7d7e9vLRF9rIZNr6nBlSx8X52oFQ6dvviWDdnwX3M1
MFIq6e9YvyE6fQtjoomBW5JGqsudnhmrK6a4Un2aWgGN9sMCJJTk3nEe42GSbPnWfljr/IFJyI5G
gqfS2irKy7FTeZa8a1Vl3w6zxEttvUN4IDq0PVGEdAxduIkbwF7KkDeKH5og3nHKi1RTd1YHwIAD
unACIaPe/uhj63FJZA11WzEHejGkAM6NddU8AZ5zBzJpovleu/aBu8kjhLKZefKYNAskim4tJUPt
RIYWAcFVT2sO+OZCxlX3e1M99PQqgpJ62/jWjRcN41yCYBjt0g2ARSNhBOHzOTlN/4T5G+ybmr5j
URhTsXPBHsa5yBnNNzVfzQ+Q8AJ9l4SSB+LWOrk8SCnBUaTiSXxp3k4QmBPgPotfAg2Sg8QK1Prt
ddqUgC1T7rZMyxEtTkmUKlrycvE7UDajLtn9ffv7W06A6pNF4oAwCC0uNQDjyegYOp5hc0yOIO4G
iXJUhjcs07mQVckzfx8zkG1qXTX7C5w8xk7X3+CJz78vbEOXzUtSeyhhhHeMiANNf3uRtoz1/PuC
sWazDuEEBC2+x/NIA2IQGpHOgjPUkLjLrd2mRECunkeFS57rcqEMHU7YMR1mP00AstZbTvbrVSE5
R9+gplHWusqkEGNNDqgFI2kouG9L9b0BdUw2WUdaUyTP463nOTNApmkwqUPXi3g68jwygOeqR38K
2uKgepO2K0uGV83CBSVaz+M97G3tHs49OBPMyvvUt1P9RbfhpJrIhwMupU6DxLNtbOXFbxK2crZU
emE6flNdxPsu/3tQPtf6s6tK3lRbN8WFHOFyjSclr1WtGX2DUb8p/aQmgFPGu6n6WLufBuU4di8m
APa37fR6esRxdF7ZJGFdispXNWVLI/fapLAqpTB/weKa6Q1IvAcmAavpzgmz3ZIwWFt8gQajMSqJ
9I27XqcMSAbS5UHlOoIrUbxs9BTX6X3N+08C7Qtdd8xYF+W7wJIUaTY3kckOSrPEFYQXl8ekBbaJ
aYdi8Bf9nwzkhbUnpgLYGQq52wu6cR5piFTXTlguK578l4KSrF1ArethqWpOMDBHi8RxbXhfGmy5
nlw6Bq/TIo5RK24JlLTfw6JIyHy3aM2+MWTl7C0xFtZA9ED65Sp0AKslL2uznvw4P+Qxo/CfNcO/
vVIyEcK5gvM4ZXoIEZMHgA/kuY+OLIMgEyEcKSMBUG9aEAGb+By/Y9ROk5nw1n5TkMeoSPga1Bgu
9xvw4RLIsHbyQaNRgTHb314kyed/OY2zezDSnaJSDT4/fnXN5y59/bOKJM7/fv2vQuDZ5027y6cA
H8pdDgH4uwK49lFyk2+dvHMR+uUCgZI9MFLKHoQwbvwCcOrhzZPcUbJlEo73snQFzBLN5PeA4EEo
uSQ//90+rD/gbKFiLWoHZz0P5vSn8gMQjTd8fm2aJ2VHf4/onqKugqoO/Awf0NisZ1iUgfh/J0FQ
QDeBpW8LJMRwckIJfXzL59d3Bk+cNel4uT75rJsFKN6jXy31Xo3zvaxWtXVV0An7fwIc4ZzVbja4
ZsDt6DrPYO8AgAszan5Qpl3pShrCN6MQ4EHJ8tHl69CXfakMU/wLSD9z72eNr1nHcHgwkhevuhv0
J7APjp1+F8Y1U9jHkfHexPl6eyk3Xm1rAITzZW6dJj1B0yo0ihKuvdrX4Qbwhno3Qiy8uskIyBhg
qxfZ3m0sLRlNPBh45mSNxe5HG6gD/uBVvpYDqRHcm9F7pQGqD1ILsDAkdrj+euEVdyFs1f7sINWu
EYA251a+ybu+LB6H/qS0n8Ls7zR6cVKQWSdD4kK31vNcPWE9M0KcHnCtyg+K7I+2A0Eu0k9dOz8a
pg2ABRyfyyi52jbcEfmjtZsfwgoekoIBxa1Xe5OqVX6h7+a/S8nXNzzqxdeFs2aAHFL0Dl8fPmTT
19l50NI7r3i5bYVbPSAXUgSX2o4eaDkGUub5fgRl1Iy/tWF86L1/GnqogfdTprugfWxhUrstWbZ4
gqeymsnNoXKp/BXRhFTfG67UC8XWoOHMApUWDEWg4SufpoMOIBNZpWf970ULd5mLoQmQyMkQBzqC
CLo+quqlb7nf4/pJdx+b9Mfrl4gpQCJndZ2MMYT+nAwuuNiIssrPnsCotybJidnagfPPC+arOglD
SnNe+WDdDcMfAwjcb/j9MAgTj6tMn9irhZ9tQT+qmqkoRunP5rPXfgwaWyJgy6W5TBsS3JAE4W18
KaCYW2OweMr4cVm+m+Lk1CVQ3YGQHLbA81Sj5BG+dSLXXgPPYbiR4y7EmeSmi66LmNMY3M9KCWh5
mR3ADnQkb4sNy7JoBTSph/GyuBoVgiegCqu2qP34H8AE2r8Y7bq9LxuukqlvLgLbpGuCy+By2ciw
LUq3ZLWfgV21axTzsRxhGAOqF7LcQwPkWKq8Gq6CDo1zmcJxT13L8+Bqqf06B7ZfOayUP7e12jDn
CwnCgc81MEz1Ea2qGXLZ/JS6spnBDXO7kCDYcz5CqZPU6JACwx/Fpx5gueaOgQFHBmyzZQJkV9eJ
IK5rXRw+al3FmcYgrH1r8t3uPVS9vXV3e7m2EhFA2/xPhgjuAJVWDSEqF2bTPnRttLeUlwzAM8/+
aAYf8gEurI+WLrulNzeJhzPpANsl+SPc0mo52CmsGsQFLtQ9dwDR3dZK8n2x6TQGMDavGr6fue9N
EIqnn7e/v+ECwOn53+/3BI8TDXGj2aFZ+VG3Fqh095CmTyzWv5OiXx7QMBrKMYwNpOTwJz+YEHN0
0LxLkiWytRLcQKordda76DIM3R+1UT4FVXJ/WxGZiPXvZzcA1dv6v8tVRceW8nAnucJk2yGc+Vix
W7M0WKilpW50VADyVXaL7DTKtBDOfRAEnVqrSHHCuxzeiOrw71ZJuFf6stfVIlxDIZ6eO68P+6eJ
m+zrbSmb3uvMdIWQvGlhih5ytEjr/aA+6QzRq6ck+ZjIWnq0Te91Jkk45CX9JIaRcwg9qkMxHJXj
Ao+bq3UH3YjNY+oGFVje+l2gpg+u0u90r/2Wxeo9XAXwK8BFMkTO99vK3zYUukQFQyw1cDIKlrjM
j1Gx79qn9Dvjj7eFbGVZz7yDJmbplzqP1SzlRAUAOx8IfrJdUIX9IW3jcRdV2QJ1g/U5ZbOPcAU3
O6huJ0AMoRcJmUWWOPhtq6XsaYIpxmyEYFVaZHv1WPPeC+CnLk8wz0u0Xf2DEAGj7W8BgkF5VaUt
xPCVnxjNZwdktNgEgxBYjLrVjqYOJrLpnYbJehzRUoc+mBzmXVOrn27/ju2t/f0zBGtb1HShmsw9
VvZPzgChCnyfdDTzgHYk+7t9gv4nSeyXLyJjtK0GSTCRLdG7Uv1YRPdl+E46obV9gH4LEm4Zzwma
vh9Y2UE/gK/QxjsOxe1V277+f++eLdwxaZCORVDwQq9LuA+0F7t8rvPnWH1vVmCg343hjzmaj7eF
bgaeZzKFG0fr7By8XEySCeAv1gqMHqUARYeAt5ZHzbW/jHokOQWypVxPydkNFOpuV5FTIuDwnoz2
OXfJB7zptv69W+tPOBPhdLWtN6sI8J+PWtN/suzwYS7bUzM6p9sL+P/xML9lrYfhTNYSznRn1BaR
QfTc6X/n5ovjfF1ZyNQOEL/qr0F/8eY/M+sO9BqJ9UvOmS34E4Bbh2wwMMpWu4P5XfVeiuCY9hIN
N/fLokUTVDsSgWJfiJIZ1VJ0C/vlwHbziUfJXuK3Vn9w5bbOJAh6uIGlJ3nI7WQ1D15/b5Z7q/qS
Kqc6Oobau7mVFDs33fCZOMFLGkPjgfo6cu2CBg7y9utnHtc+ht8LJri/KkvDKrZZsDq9+9bJLhHJ
YokpCPo9UjiqWaxIO5BHaz7G4c8g3jnlU7h/S3PJuSqG4PYywFE1Y1XF0iPG38JdJLkqJMZlCD6v
zjSztYFY9pXs1Id0Z3+YhofbJ1Sy3WLbRJoNUwTbIbcRTBOfh2SSnMJtFUySlqCV2FejyZWeJxPo
85VvNPfBMECUdRcC6voWJX4LEZymNZWekXVrWN3cz8nH0br/d98XPOag5W1flHx/tk5W/AC+7e3v
b7oq+HT/b5EEL9ky4EhYwCJp7adUeXSi73p458DMfFuMbC8ET+J4lCfcdF2m8JgA3msTxklErJ+4
dlYOjpA+JXqS9Ut/D7h9N441VQJ3OirjP2lxZ8HQqDt/gqcvEbW9aL9FCZfzQDE4Hi1yDmFyP5vf
uuGPHnyA1pG8OrcX7bcYwbYKaGRGJyeIasM/ICpS7Hdw9N3eF9miCeal97DUFDZhxthBenRkmmBn
wr3Wunvbe5NH+a2NYGlzXYDy9StRA+g7jEv5XooktbkvNgyApsa/qxmgfKyUiRcVDh6K09B4cov3
Zf3e7iWwLVuOixkLizoG7UVXM0CTk4Mtnkw4X9hfpjtVtu+bAee5AMGUHW/xsiTgIoSHOs1/9OVd
5vS7ePjcOZ+s9i9nyA7lIFFqa+3OZQo2XZuGPsVgW/s2xKkF4P8n3TnmzbfX29u5FMGkKSxFKUyh
la8r3+oZuhrayE8xLC0yYAqZOoJh552dNG3WkijwAj/v4K6om1OmQdyXFrMkqt2K1c+VEizbcXor
LzuUgv2FKD1IH5cJ8qzDqH509ZfbCyjTS3Ck2hTSvzGgl6Yf5pie6ftleg/l9W0pW57nXCMhEit6
tTXmDAtnGsypDsZM3vYNF4/J/A9NQUykU2y9dNdarU5e6nIj9Lb9ZFXVZ80d72IiS+Cs3tCwZp3J
ElOdZQ/jn7ZGS81DeK/SRA03r6Tgse0T/qeOmO1UgK2BCoysiZvfad2za74hDjhXQXAJfRhny5ys
WRlwhdT6Py2Q/rf3XKaB4ACWqYN6IkKC4xvLTvv+774uHPyexiyaLYgn8/LObo/FW67k8/URznuf
h2loh6s5qfdK/9VOPzbVjziSNEJsn4vfuyycdCuyeyjW1MoPy495+lWNPyvD8d8tlHDA49lx6JLl
6E3zKTT2skL8ZsbxfKGEow3Bdjp4Advcp+mhTuCMSr9GdFUW1Tsl/2hO+YlO553r/DCnx0F/H3k/
DbiXLdkTWWZtwvEvWxA3HHgI/J4mji48qY1/ex23HeX/bRV9aJf+Jayq3gjXB4yufZrM+zg/TdEH
Lfl6W8ptNWiRv5QCgWGwlDlSDF56xr0xS0JA2feFY6/Z8Zg1FW8kvWYW4yGTNWduGrRBMzOtk45r
i30ZDEfZkI41PPPygf5aY+dOzY+g0iUB86YaZ2IENcpY02fb4NZqm49N/C2AcuAN+3AmQHBe8awn
NaAjxLGwyTjdT7v8498JWDU8zya53dgNExrk00FbAJKXeN9NcwVtTYXtRGMiW/BfgwaxJGSua8vR
PmkgcLrTlGM2SmJwmZT172da6FCsxSM0sH7DJMSkHUfre0nInzmy4qVMkODFvKGIhyhgueBK3LXh
FxMOdIBC5/HrG7aF8MG0SIdYhjjWO49d6iwJbn9RaF02sV86tm6L2Dwi/xNBf8blmpWpmsXBgs9X
PVI7uyX41sjqA5vH40yE4EVyZwgAe+SUW38t4D/8vK2A7OvC4QscxZ2mmSd+F36mOy+VOFrZ54Wj
1yiNWesFW6A4d4UBLLtk/TdN6WxxhJMXdIbexA42W9h37qn8/smQFaNkOyycvbCCqNBeK+FWtp+T
ZwrIpew22l4kQD4dsKB1TUwOwnFL15KFEhTD03GfSmsUmzpwAFzPpBMeX35ppTUBaJ6lNXkiCKXh
j9nZ47vYfh4j7aTF3s6Ih4NWfna6H4v1mAaw6kFR7D3RbinZLdnvEO51Y+zqrB0qfkfwcYazEloZ
mUFsraULdukKuq/rVwM+RRJ0hTWMOb1F2r2XFQez/Xn7xGwpcS5BODGQ3uaQ7A25vxj/hOWzWT8Y
4GG8UoZL0g3cDd2xVngxcdLSygJ9HOa2fEkrJb6PytB+R7bHeahm25PcLdq6+RepsV+yLI+8GA3D
V92XUwqqWlYu5Uve6vskYY5o2gOVcuhhZWyf+szYlZBfwUC5L7v0M0waMZyhWlw8mWm1Cxx938Yp
DfGqZAnWS0D8WTZRBw1NxoppIXqOrF9mpRrql7CF19LujkrypaSXWEt+dq7kRXvlRViCc1mCF8mG
xq2dfKpfXPdb5KU76F73UaLvVt6012/suaTVuM7u2Fm107qmnPxih8FxjqBBHfPjKJ1T2lw8l6FD
3sM0PYpjFrj03OrLun5Ri5/qVMEy/SEOoSFflENRyih1ro4cq8cEOGZq8/+u+r9rJ0hioJGqFxDB
v1pd/A5qY4mRykQIZw6UZNtUKP68BF35I4UMtw8CSZ5mQwQ4MxaA/JbBWO6vp9HZzpjzUFtKXlQv
Xaruq29u0Up02DCyCwHr388EUHDQNSUpqxc9CXbp+IjXOE2jd7Rkd+51cRN8lnNVhPgqpOjAsFDK
hiwfLNjGIcrdAXGyy5r2sJQPMFeckq47GFl018NHmTavLdWBo+JCi2MBpcL/xKGu2iqdoYzG8sVY
igfo3tNelbx8Nux77bGHD49cvgcc9+VaOnmlWXMTVS/TFNwNiT5BI7jAxqvQttBawa5sU4nEDfNY
5+s1k5wUzSUitriruGGUBEgsFJ0b+scki763BMA1YQCUu847i5ATDiyfZmJZ5Uvf/TlH9XHwZCBY
GwbogbIFEotLSs0WF61Lh65knrp8sXjuqp92By3+etu7rfe34LOR4AFfAXvcNUJaZoH6P5Vq+RJD
uWfW486O/yqs9l2XTXtttPeae5xkTFTbWv2WKbiGdOqMjFkzrkpIdTvzc6d+ieG2tKa727ptylnB
LrA4h1Bq/fvZ8c2HqgfMoceo6bYap6U5hgndeGPlDPsc/MzXXxQeA71rgzSjpozWXIqL2j7LACtM
X5axptySHUeaoGr11ZiI4JQRc3JWgf9UKYReilH6tFC8wEtW+iw4Z2VzkVtGff55YXN0iNd7eAGS
lyprig+NZVaPji1N711FZEDk0+cNm806P3AFSgXptq4wYBC9dGN0UqLiCOnKsdFkQKzXgRITqjaj
vybUAoDlCVvSGFMJ39DUvTBydkiM+zn904keLeud6p2K7Mdtc7teOZyBRX/virYBEobgw1s77xc7
JAKc53Df0+b9alISF3YqeAXIi7g0sItzF4NT9v24KBV9LubJGr+W2VNiAm+0/OmMr03vCqKEozON
cdU1lVO95HDE5rtaNkKysVYarZCw+dHmDVqYcBuERgaEGw24L0kejDtXsbNd2xSvvr6xGlBccM0u
AYKISIZZJXOndv0LdD1qdbIbRuj3rgxxb0MVJiPWqJdhYqIa4YXU0s2oxeMSvQTBqD83U5EfLTeu
JJnqaykOqST6rwl2wCgQG/AsHmFLE9TBl7DprAM0Dk1rHl5rv5ciBMfiqpEyauADfbGiz/nkt/f/
7vOCYwmUdK47oCO/VL+sNktfPVbF+5EJFW+t4K4VY+Gwm4WVD1NXu1+0vjoOH8P21ZS+ggDhUNgG
YKhN2Lhf2qkAQoCM22trtoIAwYM0UGyavDbcL1PZHujW2WW7dAGEbXk1dC/Bnr4+NmCt0WzG4C/v
kDgdVaij3fylmN/NRZTujJmEt/56o70UI1jUPI3lDMZS/qLf1dF0MFUZCMn1qaBNjlEhMqy8OEmV
XOphzLq6NKOXvjBwvHPvB3V89Z2+ClhTkRxxIj1xy60gSI1eSV+s7AODYon2Z9z7t8/F+onLCIwL
Axhv0DLXwRDxPi9arcxTd0jZi46R231p7rvoWHmpxBturNWFHOH8JVqQzTDgpC+B5e2q/8SJDOVU
JkDYDDd12qqdEVBNPJQnc6/Fry3KAl9pkvRY2bIM4mFhN9KwNmZtsMcvoJfxVj64iwy/7CouQYKl
rvPp641xRX2Uu145udk4fTH7QxceQuc4NpKo9GqZLkWIZ4+nVlLYCSI0KnMfPBngwZU5CZ8XzlzS
BU7ojnw+0B77f4KE6YPqsXz13MYqBRdLKAqu8hWZX2aluQ2ZxvQlflRUSGuZ6H/lqUDA+g6ltImn
upoEnNSlbWNjGb7Mnwb7YQhegvlbL6OEvB4B5qrARTHLuo6ZXs1kFYgPbHfUAT2oj/NovcuHeg9N
7selh+0cTGVFCU7mbP5TMh6mKrIb97p4+0u+RcIMrJMVy+rSfxX1EiZunesghGS7ytIOhnGfzfOe
Gt5+NB+r6P0wP8VdCBvwXQAO6BTf293nXuanr21mXQZW2/rFxiC+XLI64gWYDLrvlOG+A0a6jbKD
w4xfMb02CFgV1nhxwobOcos9ojVzEGpUz7pvfVOHe9V6bRpD+Px69s5efMuowb1R8XljnI608ked
jH1w22SwFxCpVPK9Ii61VSut69YWGoy88MZyVzI6HsRH02Me4kivcGWfitHZVdIZjGvfxNqdSV4f
O2fKBcuYGtli6n6rPjbL+zF858afbp+6a9+ECB7KqKevcIGCPTLgWfdlpOt+3O4GZ58uh9vf3zA0
XeVIc9sBfMhD9lIFgFKCsCJmp6px7Or77F1bw7Ygueg21glsaJKbqLAC9QlKmIFiRLFRmL7SjA+x
MjzFxvS+rpfTbV2uMicrqj+z3S6PC/iYxLg/bSK109TGpEvse28+WMY/HSM4gfeh1U9ZTUeSKhte
3tgdGqw0ZqM5pkw2CYrV3VIUXmFYfhlH+0b/NNWShOrG9pDM0nEFPDQpYQgWtjROM9VBZPtt9Gkc
ll35Z0NPZ2V9ub1yG3rgb1d0ZRPkRs0U9LCMxXHKTLH8wTvpyt6QaCH7vKBFqns1WVs+36qfLNIv
6SKpPWwJgNZ8bdgHe/qKBrapvbhRg8Dy7abc/e2ksuaHDQNeU34qLO1rNUXc59QLhqboM9tPp5cm
DsCI0A6e8+pYCrICDROGaxkUgSsCoXyhUFVOtq/SSu+V+yz8+9W77BAdYFAqfMvgg16e9VkvYm0a
a8c3tVMfHUwZCPPGLpAEYfVVb6UjEAsmha6ORkQuz88ZxqGueEyOr1UAdHGGhXAiCGE3LhWwe6/O
JlBHfSM4tMW+zl59WV18/yoQDLioMvIJvqq9635mpcQ/XR9meLroPlnPMRy2hrD+hTe2TmdrgT/m
8a72lmdvap+d4U9HRqZzba6Xgta/n91LZuNGA4jwgZ+Ex/JRmY4yitwtTVZAeR2AWeMa5XXSnWgI
64yuE6/Ya8l323wJh53WqpKL49qiyEUhgycGgBpXMEEdA9taYlbhl8XcF8G7yPRfbVB8n5KbDhMM
WJbCQmXVpNdt34VfyAymw30iAyLb+v1EVWRxSIRwsAWDdUcWqTTi8IsyFp+tbnpMAbOUxOUSGaLR
FuDyhC0kel9mZnhH9eQ5Mru9lkBrOu9517E41YTFl+bk5YmnFJ7m+t2B5utOZq2r9794bpMlOP/8
amxn1mrocRGRFHH9OT2O+rQ3cnVv9M+d4ewDQ9uHr3/uIY9oBN524t0rwM8ujKt60GMPmGf3ZHfe
SeLHr0/f5fcFfWxvydqiCtBngaLnEPTv1dffd5cixPt6znJDSxGh2yel21X6w+1zsf734pasUNgr
+JlhX92nwTK14eKkiq8vEzQHxJ3lvRvej8GzF4SvjnDJE53JErIgU5xmzTQjy20/kxb2Clm7wIb5
0sKiU8fn8UjdUXh/B87geJViBb77NYESQI1ejce4slmvrzV6OTcgRdXQhGPF6QK/fSxN77gY4/H2
dmyckAsBq4ZnJ6Shq6JtgjbwtSS9C3vnEZ4aKz80+sHWu/vAcE+35W1Y8IU84cDbypRldopCmaX+
HaX9fRzl93OW/bwtZmtjTJoOtJUMHMw74aD0U100cY5aSfYJxA9bkrvd/DzcJ7xrsOQrUOokN2Oa
BaoAtobvBQP/xavrfuw73UWgPUGQSlQlGNYYa21tu0XgNwOdUqdaf3VUC4s55J4UMoD6uUp9xWY/
93brWb7RHAZtn2WH2+u/tc28lNaEM/j6V3nOoaTxIKxs08/C4jk1syfd6O/C2ntt1X99kp2JEQ94
1JRjz/MQbJ+D+pcqm0pcrUTwVRefF5KcFsDmoCp6pl8AA1nH6X5xkn1ocVHJQAs31wvEALyVS4VU
rPZ1IFQlZZJYDCUuP9TUe98yGdQlyd3tbdmyW4p9PLp5ydKWITj3oep6B3xt29eGbt+WpzFz3rLx
HhmutTKzdlJd+hOwMuIKSCcMa1kgAqrBLz3OMieyqcaZEEENU80zcxwQAgb0rnU/5fFrC3CrXZ0J
EF6VVVK4aRgioJ9zximS3RsChQsBQvSmtiXTG+sygV528N473uvfMyvmGVjYa3marK3gZ9UyS8wo
cAzfKJeHMVaOSyV5eW+Y7IUEYad1c+iDlbTJD5Rvc3tssvvXm9L/I+3LmiPVlW5/ERHMwyvUaLtt
jN1td78Q7mGDQICYh19/l3z2d06ViihF9X3xS4WVaErlsHIllKsBLQVqQA04IuEoVZTpakfslySe
jgoaGFRT7evD7uYrgQ4PJqooAGQExYBwlvSWcB7x2H5h6YP5hP52tw+PCCjaSIAFDNkGIflW2G08
DXppv4zZN/dJMd7+YnhgCBHH4ehh8Z1IK60qxx7nCOFi4weZf14ffkUBOhqwnegSDtfyAuSZGF5B
F6YoL/YP2xoCjdoBs+ag8mR59cuqWaDEdA3PNaf9B4BLWKdKc+iyWL3yopJlq47bsrxX60cy7YmW
B46xUREQdyvJ87FyhD+Z2hGk9tC0xBGELnqjKnW+eC9j8lbb1tZk7ECTmx1BIMZgu/2fEOEpTwwV
7d64kNJ6qnb0Zmws+ImxcIBEch74i/M7G6qSLmD4fXFy9N/rmy95qm7bofgCElmJy7xyGhAHB4O6
aSNqjBaK5xcyaxTPYguNX7x6Y/S+8md29kQGw+T3TXhzgbAAYAhAHgfF4MJ9zMcmX0gfey8LqvId
76dtRzE9Gt8yTQa7X9l9fmdAGaVZSAGK+RjVJl2DFwzewTDvGzhrWoNiuVbfX79Dl48VaJdtzm4K
6k7UxQmaGGznaWPGc/ea2q0fjWhBfvv4poa24MDXAP8ohsYmxbKWaii619L4Xewt9uv24XlTVbwh
6D8OOu/zTe/R7meaSrd99abQTQOt+v8cX9DyMVsqo2kxfuIGztebe9p6Njrg8HXH98NBEx6p0Vum
ZYq95OusHhtr195sJ6CZAJYeMQYOdxXX3iti4KYc0rwOB8cutl4jY5K6PDyfPgBcAVND6FbECyj6
HCOmXtSvwPF76VaNbw5Lno8vGNCdmtixadEaxED5l8InZS0RcHnJsPKgbUBMECF0XcwBurmWLG7Z
sdfKYx9dPwfewCsSzB/XT+mlasKrwbUgEsnI04jY2RT1A2o50Pa1Hb/nphHMQBrHQCUUtSyrdbkj
n++T7YD2zgPOTFCCXtOko8U6XOdhX3t+LaN6lI0vqAvSDgoxOoxvJJvJ8cnv6wslG164EJPlogvl
2HavChLN1g+0J7tZHQEbB0Ya/pADvCiC/eyxZXXsqt1rAUb05qiNsoTJygygSOHc40ThRohVu1U5
mGSZW/qaFe/dtry54SzMHNw25HtRKcH7EZ/ru8V2Z7tgLHvt3U2LNhKS12DlPpwNL6w/SRTIrzD8
hlo/6mPZf795f8/GF55PWrRGrIwYXwfdzAdz09318de+3/Jgzdi82xci3OfLM8+avixKnr3SdGvO
ey3eTrokyHkZkgIyTsMp4hheOKvCi9B7hZssapYBGPfqkiromjToMhA4uw6QRqU/ysp3V04U0KkA
c0NLodWN6HybQ0WbxU2zV3VU/TI9NsPr9UW7FOCB0gbpafhDyICK2NSxjVEDq1goo82fY9/sbvbE
zofn4k9ieDPJM0STMPySTTtrmv1K69CDxpZsvWwWws3AjW8rRC/K19qvsg26Kl1fJH7yzw2/81kI
N2MBUSO8JQxPzdm3zG/Kdu7fgSi+WT8hVIs0PhwymPxIuJ4vFgCGIMogdHptKuY7lPiN5ClaWSae
SEShKMKOl2CmiqJ9Yq9P/asdmP0z1W92J3hrHuRZ0bIXbovo2LfKYrhDoY6vGnmoCi9Ik/L2feYe
C2AhKu/0KNrFSJk089x68yshd8k+9W4OPXKP5X/DCwZlmk1JmgwYXrff+uLV3l4/RpcKCnYYaDxQ
CYJugbCIz/e3YXOtWHalvoKVX7mrVK3wEU9zAXXqGimBqbjXyBSjmTPcVtuCMrxol2RSOHdFbSyv
tXYMqXa4PhXxRnyODvMOnc8RGoR1cz4VW5vHJWP18uoWs/sERn4WaQpt93atojs1zeM6uC7wcjqY
igs2F57EBzZIWLvedRZUg5AxSt8rd5vUEnf7cj7nwwtvRwp8fpY1GN6Y0SOre9dNlDXvUlmGSTYL
YdlyNW20xIKYwQyY6y+e5ITJxue/n6hbOByJ1xKMX3rItc/3LZV4FeIRhmUJfDDuHqDOqNETU7ta
DBd+mMYh0upXzdu4Ki758807fSpCDLckRqrkDWKokab7TR3I2GhXloi3w0BRj8evoWgEZp7R17lR
DFGv7t3ywZPlddfGB1gCmRGORgB09HwLeqXRqo6kQ4QwKvjoMv/25QEM5LOS0MBt0AQTRAdhk2ug
+0HESxcJKo6LX9fXn5thp48dthi5IzjrePhNoLyEM9qRoSUWMBqRxY5KjFpTP3aPeOty5fW6oJWV
Qq0iZ7uDNcsbMZ2vFNDHFDc67iJi+3Gy0SSmh2x4/vvJXcgdF+3iGIYf6Zsy/jBvpV74XKeTz+dX
5XT8mQzlOGJ8Vf2uNVEWXV+dFY0EDAUCvwiz8xppwVpWbKt157zsI9DD/KhZu3NGxVd6Z4fmChK7
Y+VSn4kSnr3CKAxkLIo+IvVOG35Tuq36RCJDNh3h2FbWUNn2hOlo6SbONgrderWvEIkLI9rnn3vy
v0UTdQfaj5AG5fh9NDWjTyrFBzeQv1htkJF/tPrYEdm01i4LDD2+USiduKgfnG2GLpRJk0UsceIf
mjuh02XKcvOY0ni+n7J6vqPaSGUkDxeAbUyUk3IA+fcfnjthORWWAeTBnCxqmtx8Qrt2O8ZrUjqg
5xjRsMbx/hm7tN/F1K4fGJY+9Uulm1t/cu1xpzQ9GgTG2VKiQ0tb7BrLSSTvxCc2UNAisFdVRMxh
EgI4L7zXHq0LmqVFHtUdq/cOKlLR5b3T7DtWjsZ21sEE27kmqBPrqT/ULop+qaYlO3SQ+Q7Apvpn
oAt6bSlM+VLCZfcz6uWAghb1n+u3bOXon32moK011B7FNepeonZOH3uz/KOg04c+OMfrYlZ0EZpH
QWuDCQuN31xBTJZ1kzfr0BL6s6Ntb260hdPgoFENL8QFQsYTDcuFdJY9NXoTdTslfvVYdPvXIzUL
wBKKEy4zwKmuFbXZ1k1Eh8CiG2sMbh8faVlYFHg04fcIqq4YB0eth7yNTHKfHfriLxb/dHhBvcVZ
a1VGi+Fn69Uq3mpJTGBlbzmnC88LAA1xUXc5F0TpiKK2UWNs3GybOJIwpWR8MRNUt0pJ0hjjj/nG
jP1RYk+s3IDTz3eEi1p2hFUjCGMis22PtEcTRq8L5sW52WHQYC2qDvxOxKTtzyTbyWuZ1c3cVarV
RKV1WIjlL01ErCbwsp/Xz9JnlEdQPMgE2SYoRWzUKYpJ09KI7TrRujLC1xiB27lGoJV2HngV1Xep
QryAgfRpS6G57lOvbDY2nQboJjDj/gaUvnlx0um7Ec/FP8tMsic00Rhfqzole21I3Kc6c6Zdm+FF
UZOp0P2pMRyZcl/ZEWQzeF0993ORpj43LEalMNXELWk09OPRRIPzQ03Jsmli4/36Wq0JQuEl0r9A
8RgAo50LMouqcDzS0qhl5RDOzBvu0X0sf140JitSWHn+sesAU5qAnV7SOxjuREnBlDLKp0OfHxP2
MJDnmUm8uJWrwpEdCJfxigv0FT2fEKL5aNtZOGXEyIPm7nJZ6fDagp2OL2iSGv0gbbfC+Fn9rHtf
6uzRzSXXUTYF4WE36n5CCSxEqNp+frKbzfUtv7RXUJICtwGEDTBZLBED4xW9nna2MUXE9HXzOzKL
qr5N0p/L7+tyLqfBS19U3qPWMHh08XwnuoUUjgXimKjKDmSbNxJtsjI8gFu8aTaQmkjiCBvR6jVx
W7Ndoqn/Jz00t5YMoPMFN1nwkAKIjbMknKNpsIZcTbwhatEBwXgrbwZn/kcA2IKAM0V85sIeGEBa
aFt0jMb2t+78pjc/qIDZIwoHBxG2EkJa56vfzAvycsqMYEkSB/kerPYSAZcXAQK4yQtUGGL6hnBK
RydPgC+tp8jKLT9pIld9iYtb63ixSCbI6wAVAo4c76oAgaAo0sqcmlhRh8ae0H+dJBp6qZPQ1Q+U
MwiPgSwFCaHzVVp6mqL4p7Aj66FVv7mMbnOv2lra2/WrcIEf4fOAA4fbgCXjFo4gJzbjLq2JEzVp
pP0Cj7Ni7pp/hvk3uIAOSSWxvFeuBqRxoiF41Jc597FMEcScIa1PwVgaVeVfbAsmg7w1Eml4ZMUA
xJJ4bqVOZRdRzfa/ePWtDL5YLoyPrAeyOECOiNbggM4jTZp2XQRgc6Bv0YlJcni5cji3EHgSDYfK
1VHmDojs+X6AZcghqE3uIjsdAZ186shTW927X5VvLF+21zd/ZTfOZAlnrCyU1OtjyFIqBLNIoNS3
AkH5coFlAvAHj7uEYgttc1JMe26XLrLUx741Dm4++JOjgcZE1hdobS4IXoMnBzBpXtMorFtDC7gw
DSJbH529T5z97UsF9wiKy0MhFQLl58MncFiVJMt5hMDvna3d3mynA7RzMr6wFZWWAsQVZ31ULvdK
FlBHAqdbO1Ywb1G2A0/gMrDImIHmU0M+RJn5p5q/t+lv1vyk6o9i+sfSZC2HLqgX+bYDXo90MwwS
cPFwDX1iT1uDMi5gP+wjb/L80tyq2aF9nsEm2alvNg08eizpHftZ1wGbgzHeZMULanXhv6Fk8/q+
XVQii58inIuq8rxeV4w+mh2GNt+Pg/JjJj8y5TGnvOOD1UVL+qST1+tiV54gXGBQVQBGCrNSJCYF
JbvRFHkKNfTe/gAaAZiB6wLW9hOkhMhv4NDwhNP5Ck9MNRQTZHeR43TbmhwarzkOSxPo5qHwyK5y
v1+Xtzohi+PSQfzAa1DO5aluTWireW0UW9ZTo8Sbic1fh5vpN/huwb1ANAK0CVwLnosZp6ysdQb3
C0wCCtsrMnQv/39Ru6KOE5YZLEwEOwTTwFxAT6AkcROpzUOb2ptxDnv3wWZPXd3tbl8xgOQ8m+fS
OMTwfColM+M+0XU49mltbBez0v10Hms0tnRkVKd8s4VZgZaQFyUj1AKDUxBlxVZlk2nsoxGMUe9l
PrVbLX2r4tHY6HUiIwVfWUMOCtOR6ELeH0bD+cRsgCScAjRekVIDM0nACn7n6od0AWXczR4T1g7H
4bNSBM+hYEinmZOaw8IDpsmWdl0wuJZ/fZNWXg33M92MNCQ8D5HTodViUqSz00VxFeNh2qSNrNKJ
nyhxb4C2wTnAgb5sQe5lNJsqpRyjLil24L3znWx6VIfsMMzeU+5UX2yjrn01USXHb21mwO8BO/bJ
WCjOjKIOJhl0t49yZzp8V+xbOSpwU+FCfXJU6igHFZPd2jg15lJNQ5T/o6Q7VYZmXdE38MRBfgcf
Cmh8VVAEuprM6M2xDNEUG77Tv6PdcZDM2u3bz10oRD6BM+c1SedHuZm6eDAYQpPkm/Zz+bj1bAFV
jFJcvAKoc7uAmPPKTZch1RkNQ34Pm+4ecTjJq365SuciBKukr1o3bqHvQQ45BkvlHtAX/Av6KEmQ
BzrX7ueHmAOkEYrBTsNpFtGUfT2Zs0FbEtG4rdD8axrACB+bgbP0j45XHU3tPanbTasnW7exk4c6
zuePhGTlTxdtFnZebo/+BNqRfdwbH2CRAR9IVZqbvnSTnUdNGdbq8nEEpyh2k+OhkaESzY9Ep6M5
LwmJSFbsE7MJXG1fLvNxcKejDaMdGMfrW72S8YBE6HjOPsfDiMJB6oeaeiDszKKcqlpgarlf6Q/+
pmPeJlPZuHVoMvq64hmbzLWBM0qMX01tTrBA8mE7dqSXmAeXt59T4HHuQBPR3wu9pmR1NrNBTaOy
PVYBy4/X57syvItzDToPYDphyAnTLc2FaGpKWVSPHxTVrj+vD395rKG4ToYXjBuQ37O0ZRg+J0Gc
eUFmjxtbpmEuH00kqJACR5GKzUtQBQ2DczPEbjtUL6q5qUq2AcPbxsoOnS65o5drdS5HeMTMKWeF
0kOO07yMDM0gfl9frJXx+d0EYBQcz3BPhHl4dkERN8vJS/fLtu/hal0ffmWZoLzgTLsA7l5W6vaZ
M6oDUu6IlbnfbXXeZaGSNnu8WjdbmKgkQBACdf84sWhhc66Lkzp3Z1L0cdQqYdnvkmVnZzffClBk
IaQMeBMgBChyPRehV4Y3MfhxL8m0ZT8rGUxnZSfOhhe0sVmadaV7GF6p39yfrJPETlZcGSgZzn3n
AGLLL9/55y9tDbQCKimjLPs6U6Ry1W2d31fxnTt+STvDp5q67Zqfni1LwV9afCAYgPnyyQ5rX1Am
pIs+LrWT55EFCuqFTW8g1+38dHQbP++M59JoN9cP3YoDyYPxCMej3+CKA6nrjBVox55FaJ/pz+39
wvIg9Q5Dam3M6a13d6byBT3hNoZ+R0EyX2rvngc6YWuD5DaZA714v/5Bl1vL61zQKR0RHxRoinmb
vAATzRIPOdqY79rkkMjCVpca73x8QUnU4GD11LzPo65+ztvSb/vaz6Xcy7JZCAeI5ZaXg5cijxJi
bVn9oUmbG0jmYQpu4lTMdmLNbR7NbtBUx0nfOzK46+okQAbJnVC4IeIlTgzEj4pmzqPhd+buPE0S
iFmdwcnwwiVu4f56FCRiEaJUAzDTYIGUMVRd8NiDa5dDMkDPiCMFS0XYh9GyaWIrZh6R+W70mN9Z
u2J4wF/HPJRFvsnLwOmfzeV9imX8litXGXxAvFgadhwiTnz6J5GZ0tInq3FZHuneg5XvyFIEDpw3
9Qm1PhIPZFUUt6p5gALZNUGUqQ9IT5o1NoptknjT534cH/LYZ8PNOWgDev1/ggRzodetujQZBJna
s8u+tMfb777NLQVOJ464lnimx2ao9Y5+3v0+342SA7e6TLaB7UChG0IS/PeTHWnGDiXhVpNHihGg
L7vyaHygU2Mp6zy5dq4RjULaRUPSBRm2czE2MWtGTTwe87RxvI0++CCsuL5QqzP5n4iLLHqlFfpg
21mUlFvsdqU/uyQY4i2VOtWXRgl2/ESS8JBn8RyPqe1lkaf5Xbajw25GU9pbO97ya3oqRVAFDWtr
txzcLAKJ8Tj6lSyVvjoLBG4Q4gDk03OELclVd1RUO82jeAkMxMQnvyyOViUx4FY3HiA9BH4B2keB
0fnGg1u8AuLBwq6g17idfHOmIxj/ru/8mk4GXSEn9QeoCqLOZcDf6Y3ZYmWElmoa2Q0y5PDaSp2O
L8yhbFAiumhtGS3eVwsEwARphAT1Grkn64r1GZYTXF1wqSJ0jUg5SDjF5WJFERPHTaooo2nrO6P5
naYu+ufogcpQwdFXBxvIvdxI9yXr/K42/dbItq1za4EhDh8KU9HVGyoHUV4xwEuombt2hlS7Hm8b
Z+fKbOGVYwFDGAwsCFOjzlYkesnzqa9rqyginbJHFse/cq87FhO52fsBdAPhQsTWOIZDtOr1ogWq
PGshJv31YcnwNCvn7mx0/vuJ7iRL06BKtSmiVA9zJ5KVRMiGF461MQE81SCQH3nLm7e16dfrt2Zt
C8ASADMAFiXouYWvH9HfLZm7NousHqbGq2K93lrFyw/RqQRhAgvK2PS25hLMbWFux7frE1i5lmfD
C9cyHwxCuhr4Uq8+tNO2G77YVrZpKtu/LmclnoO6IIQykecAGluMbzfd4lp5m2WR3T1kU3osFbYZ
0eicoGtWEaHk/m/koR0Kx6EYqFAWnuR2QD+PySBZVBepD2LjOyd/06dQsbcxO+qjLHq0dsxw09EV
DR1skPcQPN9szgtrWlLAZbNd7APycn311o4ZcBC8gxWgRxcPQKKpQzENFC9/wTale9+Wz4v+cl3G
2knAA8ZjX9y4EAG1bcvMJgV1SsScLmDo0hwPrwCJB3mubK5LupwN5/wEVoHXpXNM6fmVH8zGgxuD
50zPm71efu11DU1E/rku5HJHzoUIB2C2mw5tm2HJABUeUOPVrGSRZ9k0BIcvnmKlNSdIoMOImNCT
5wV2xSTxDpkQwcCw27a0ywQ2n9EcUnZcqntVRnG+KgIgIRA1fPK8CpaYNicLKHmwHY6yWxbNH0E3
4uk3e9/YjhMhgiE2JR5D3gtCxuyNpL+bWBLfXp8E/CJ+BRFEE9ZpyUyrViesk6LnQVPUIEwBIKKT
2XsrARw+j//KEQsA4Kf0aMUAs7V7z3rfzDdlvZ+6nbsbnaB9QztqXVYBsALvORcp7I+lDwsBD0MW
kbL1szlF0c9xKB4URFWBkai0HQU5d97drA7OpQobZkzj0o0TpA6ca3HD5oNDffN2yAeCeCh0BgEm
ukletC6bm85JukrBco6JP8WPWvrrdjWA1qUenEsOoRZTuIrZVH1KFArXLPW1OIxTiTJb0zPIPOGR
AWIFyFBhd5Z4RIA9q4tIYXexp2zcst9fnwLXVOfmrAkdCSNJAx0RtLMgYXJmfUEDdxr13YaaNHCz
B9bdLRkJPHL7ZHiaC3FiuOJIbgl+clGgksRmYxIlWrU10ntnsSWTWVmuMwnCZLxkmWmnQEL12Bhb
5uyur5WgBlCxwouPYXGD3Q/EQ6In3pctwm6pQ0I8Pb5j3zUs8Z38tlX6jxAOAQcoCvzxYjWEOaR9
azYDCTvj+GLFh7+YwsnowsVTNVQSZBpGBybheXbnR61SHmM1liF8BIvs31ngaEHtgmBFjImUBD1c
kdAjoZbup+w+ocesRMNF5b6ZN40jUc8yYcK2p/Vg9E6rktA2v4/Wk7oovk5BDpyogWn9iVsZZmj1
HECp/N/khEVklTdWio3J5YO9iePEB94hIIlkVsJh/ncJkVTltwXpDsHGKFonS5CYIiG1m/wrQw3C
naP02tfrB2JNCrryIJQOxliUgvG5nnpIDJBq04pJaE0v/RR4zm1P8+csTscXzLHFiLuiJCQLC119
1ovvHdW/XZ/B2m6cShDWSa2MCUSWmEFSHIEjY+qeVJIAoqAk/50EB2qBzQz1w8b5IjkDqadiwIY3
3WtX3sc56lZNHU0emW+2sp4t6zvyP2H895MdcS1FU0uC06wiqzlXbjBLXq216wIs0H9nI2w5aMgc
oCV0EsbKy2RteNjH80q/YNlGA1yHKJIA5tqEwJIBDnVk1cyLJjR6PGtlrPdpGN/N36lM08hGFw4Y
iAwrsBEPaQi8m//IEG+5frzW9v7064Xj1S3FPGoevp70mZ/0W736kasfQ/Iki/qvneNTQXzbTvZ9
McvCZVzQ06j8cncK/bg+EdlCCUZsppQOyUyMXxp+PQSyWMja5yM/C0wjYl28TvD8852qtGbDpWm4
tM7GSOdNifbViyGj+VnbDtROaGhbBTzFBXBhnJPETYY0DTN373l3mhoZ2rhHF8xgyn5fX7CVe4Ks
tssLchCBubD6KxSApLExJ2HJLD+Nx93c6Xfq1H7VWHlAYcexyBsZSf/KKqLRLs+HwJDhwdLzVdTi
Uq1rz0tCJdkoP912byWH67NaOQZI7mBCn3AArOS5hLxwOwVxMRpqVvK1MI6auoQ3S4Cnj8IsmEkg
ABQjk4ahjAoxqySMQXNy500SZXy5RLCLUN/Gi1tw0MQyKX0iaHRpKn3IgOBXkqkOXHd4TfRCora4
4jixjKH0IQeWPa+LRqMl8UCbRWGPutMMYZW7xmMxlcMGEe4a7GeVs2/0QZbnEV2xfwWiMgERObT2
EeterEUd1GZKhhDxZT82Kj/Vtm73izgPHXtqAElQuiXotN2tu4UCSpR1AKqH9h4X0C3a4wE1rXEI
S2c5NFX5lKbF9roI0a/9nBl3xTiZ6mcm6/zMufrskJlMQ0hLxOUVn7RVoLFDBS+all3Ql5VPEhd9
uRzfLGQkVGIx96d0JFFBuMMhdRfERPCgEIVPSRe6nf1lIukmb9yNZpc7MmR3dtpXvocONLWBwu5S
nVAQ1He+XShbMye+w9gfRkCnYqubuh4kGmbtKKN4B8AJLD5IbIW3RWnnolqsugsToLWDwsqs+zR1
Xb+NmxshwP9ZBChM2wMG6BI9k7mA5wG/0YaZsanQqrJfdlTbDLKm1JfaBfkqTvIGtxsVPCIQMHV7
SpRMb8PCno4V1TivjsQuXls0RCRQ4faJ1BGDJKkzNEiKFV2oWFsNDNJDm/u0khzZtXmcChG0pJs6
CO94tAs9+jDoX2TwO/7WiroFyBWYk0ghIsUvbjx6XqWs1Pswtly/T/9MNPUX8lGZzr5WnzUaNq4s
0rM6oxORgnlRLA74RFStDw2mvcEXeC2MG+Mtn2fsdFaChdHlRVwRilmpyxfNuitlXMaSKYjde1nc
m7GdYfyk/FMYv5j+F6oQ1v1ntR4sGREp1+GStqaaD+HgjkFGEX4b/uZYnUgQNgH88a3RN9kQ5vSw
RJq7ua5oVxeII0ZcsLABUSHYYJSqVm3PTh9mzbMXxLLivEuDiCfqkPIAaBl0DSIaWmsbx0StQh/a
GTmgzNvvmh4O/vBQ0PhramQfuWZIZrT6KMISQmUyEBCXrJckMe0UCGbIBKHG9E7TR1A8+Hli+mif
syXd97xuDuaNLPKfJxkF2Lw0A0ExTPr8wRptJ9XUTO1DNKxNP6b5+fZ9Oh2e7+OJqZ/Olpb13oLr
TzdZ95G3kqTqmoqE6YWUKlwulIgK2qvzUGhgLLjrevON9KXfg4yUzZLii9WtOZUihEFALNNrs4ZF
it2ZflDFNI9FnFivdd0oj9WilQGyI7FPlvQ78VoUURlzIfmGtQOPsg+ApeCX80js+UKaiCcu3WL3
YW4OPt1Z6LN3fafWV/K/AsSYpYtu8U5CzT6s7E0GbhV3/1dn7WQOIjec4iREnSbcKrMjW71VNuzP
9TlIFknk9EIskaR5jTl0zk/rZ2z8zfAo8QBaAOGji3bCTUY6ZbEmaOWDpsOwcGW8tGuGODeOQLGC
xJ6uC4+lY+VEU7wZlzH9nszJtnDzva0fjRv5JT8vPTpQIiX+WbUk0qPaI1AwdQ/tqcaP5E6VtYdd
054nwxtC+NvQl3+1p+oWd/1I963uPdm5vlXZ/JhY+lPay4y+1Z0HsgcpBFS6g9Do/Hp4tCwbrYTy
9A6kLWDzyYyKS2/cBYQAhIbgGkC/N9FdVZcqbqjtMYAr1GAcnrPm2Nf1Ue0BAy6X2++ihjQOWMfh
jmE6wjlo2TIqQ9zWoVcBqsCGvapPDyijk4hZWTT43ajFgnkJ0kYxVa3Wqd7P3VyH/XJ0slf3RhQ4
P2Zn4wtqs3abPmY9xh+KJ0ujfiarvFpTzHDnUMqLhAVWSuyQ16bJNE4Dq0Pgo6kx+NZUbSb1UaVJ
QJUvNboSj/X3uSw21/XMJy2GYNUiOwJcFPwM3gBV0MYxAPoG9Zo2JGDRrPTSB2WaX8fZNp3emvh+
ScBq/D7YP2KWoaDtMAKzpGVoEvB16ZA+Qwydtg4aNv8z0elYgAiM1V/MQRKcWFHop98oKvTWrYbO
7rs2ZO2WKZvKOdzacuhzg0+WQVToKTUKZk9DG/b0rSKhARbFVv16fa1l0xAOkTM3ZtoYmIZVPiMi
WRgdEEISc3hFYWGpANdDCMQECEwwVpV5zoa+ztpQLdLxcS5U5SnrieFXaIvgDwlxNtOgfJ0LKuNH
WT3Ap5KFg6QzD0yzHWlDp8iC2jyY7NEru21KdT8zQ6fb5Sxc0vfrS7p27xFW5PhtXgAiIp9TWjel
ZkGoyfnV7zX2+/r4K88YyNMcw+UNPoBA4fJPjL5xgNGn9zoLM9oGpP7RGrY/KbtBRkQvk8OPzomc
LtHQwlIzWGiaO9X2C/uBeHuNSKJjawcQcUrwNoC6Dfa5YGIyw4rR5npkYdMHHTvSZRvX2+sLtnb+
EIADiwaP2qgipYICKEbTxnhcKCriLC1yq6d82EzNt7Q6EtlhX9v9U2GCxR9nKlUXF8LAkc20IJf1
RFl7KU/HF3bfBJd4QnqMr7Fnr/g+14ek/d3qKTKUkvjI2v6j3As1UpwWBo7a+f57jcn02FPb0Eg/
HHSRKa0syKyN0fy6vj1rKwarG1FShHrwVgoz0tk0uePUtmHcKb7f5zIGg5XxkfnkPEYIiCPYI4yf
Fyrqh71sDod3Xbsn1fHmz+dsNgghAylmX7AM5Th4Y2lXc0gfUhvtfN/+YvjPnBeQdUA+CcYK6eBZ
sgytXRLyVhP0MV/+RgAMVaC2gdq4YAKeeN8qbQHqcABqQ1G2UyszhD65cIT3HAWrKuc9gyd8wZPk
oivVVLQ2IuC9p+2I2bzUcftmpPXjhLb2DhlQhtQ8xLPiA1Fwr5bu7xmRa3eCb14thyz3Ap3ad6Ro
fjPTDqtsuN2NPv0+sZgoTUBEPqTGEJoIlquM+d7m9k0EvRw3baHjLrqQmp1jT+CxGEJHcfwc1Wxd
LtlFfgzEJUaOhDuYvGxMjJdmYO8c+0YZQhvguGC26he3Lw513flOmqPmFCVs16e0oh3QWwXFPRpQ
SyiSElyCVtdL6g1kDOOmtzdtv/wc3doJSJMfp3b857qwtSv8mTwBXB4NwEWypURnaERqI1Xj+M38
4FUSTbfyBmEeGJj3mkIRraAhjNhimdm6fQhGxDLbjcpGCiFbWy50d7eRPQAu7wIeZRiscwuNgl9w
1p6ctHjuszGYFhpNlSxLsiqK0wuCfAT83mLMKWsVt7WXYggzM3uvF7LpMvrqTu6h643DX+wL3m3X
BTybW+vnT0SCvEM8q8sQooja3zL8uT7+mgFngB4OPgBSwiDhFl5Tz4QCiPtxDPPK1Hy1H79Mav1F
M5IDvKvlCIdkN2j5o5UZe7RF/gu1YIB7Dc8t0JR4O85nl1d0BLdcP4Wm/mxb0Y2FEdy8N3gpC1xE
LkOMElMnU5tinMewVRq/Sj9U8ynOJDnOtYsDkxsdtqDFefex8ykMTVvOiKINYdLZm58K8lXXN2jt
rJ2OL7gPbEH02FMxvt5kx6UrwrLLP8Z8ePUABrkuanUqqF6AH+qgSYsjiKpYT5NlycbQUj6G/KDL
GPHXlADPNPGUMDDGImMPibVJdVsPN7R/0Jt7gzz17V8cqBMR4juDcvbGm3OIKL3MN1M0Lg2ur9Ha
dqBlCqjDwJkDijLB36lmRVOmzp5DK965xeOsP479QZVc+rWFAqsekqCAe3FyvfMzleR2P01oFBb2
+rNeP7dk38jQhWt7DS0POmcsFxprCI+L1sx1Rax2DhXyVQn66eX6Mq3lkeE+QR/z5J+NcsjzKUxG
qw4LrdVwcerifUSXOGBWnWSfkNrw1W4pt0hszXfdkoO5aQBnQ1E29XMzeZrk/qxMFPVfQGiCuAdQ
0M+U84mPVTJj5k3ZllCbEeX2Or9ottfnyrdcMAzOJAhKbOrb0bUnSKibXdsEifISaw85TJzeL/KH
UZVMSCyo51rtTJ5wBFMFgNc4s5ZwSNqgm9/Uwtg5FhhiY99Kd3GaBtUcJd2868skAF8VSdsALe58
1donw7QvaVipMkjRyrWAFwP72QUa4pK5wnHLyiQqw4uoVw+FUx06+72OUfw+0W/XV3ttP/8faV/W
27iudPuLBGgeXiV5SNKJY6en3S9CjxQ1jxSpX38Xc879tk0LFtznIUiAACyRLBaLNaz13v+IPUUV
hKt469Ar3SmBx/U6dACZKzc2HVfM4MLpw1QMhOPQ/QjLrtyIaWAVANmHr0I0P2rN50J70bt6ZRcX
piEpN3Ey8KJBG5Qyjcnq4Sz1SGDy7HuB/t2vd6/SxfCKTma88jIQOzEUDpKo36GdZ8UOLn2/7BRB
ihEu91VxV8cZd2gdDK+9iLKtIf7H4aW+nZ1aLwM2cdtgeECMhvqBOXeihclD9N7p8v+/X1n/onGp
1xTJ8EpnPxT/zNlaBnxBiyQcAMrCgTCJOnpFgG4jRDXxdHp104j7YVY9DXwlpbYoAj2lyKeBJRYv
18tFEtyqJ5Hj0dc1dFfBrs7Tpv6LnJHkv4LFke00wPxXhFDqUYcS/to6Ecgdqr/Y6PPhFfeJDMAd
nwNtejUIoHuivzlmKA4BxIqs0nLVOHfBvFGfzBwO5tDEBn5W/I2lLUCqSxJUSVOhRnC8tJ5RCerw
14pFAwn7MprXOhiXTprEKfVM8DkggqPsMkuBHOFNM8ITjhFukAtZMXcL47t4OKPdQ5oiFNJdbjDz
iT0yd+CvJo9GLczSFS2Vpka5HkFQiYwvumPRBe1J+WdHGU9CN+MFdjghzzOC34DTjCz67NdPWUni
nK8k1BduogtxynIhXjzzPkkmHOzoh/69Z2Gz1sO6uGKm5C3CtqO4VdHZgnVMd9Dw8zoU27ncpZ9u
2+4FfwJMJpKtVZZNwQO8XLCBVXrOq5a/Ou1c7IKZars89fvf5tzYwCPzAXmmiZI8kbl2AUHZpne/
aBBmw3sG0oE4eBUtRCO+lXAZq5nob90IuXN/HfilAGWLynEYnEQzEQw6CvMp5Q+31+96ezA84NJk
9B6Xk5rUqQwD3meOZ4w3IbdpfzGdFY2W33ep0ZcClHfSyEpnSnwEZkArw9mmyw4Ax/mbOQBFGDF7
matXbo+Jpq0/dD6qj9oXoh2c+PbwSzNAmB5PMQ9mC73Ylyqm2c4wlaxmr6VNP3CGXkK46xRxM353
3AcxBanKNvBxYGaUo9J1qEB3un58LfV645V0p+OHi7WAzMKWAzYCzXd4WMLUqJ3EgehpZafG8Doc
XB5sTP3+ejlAzZ4JUPZjyEy9AtMhBExePPlJmForSvX+qFO0Cn4CAtzwS4AopDoMjAxpNwYQkdXp
RjjHxvlY9H+c6Wsp9ro9hgTMjWLIo6YvwlF0sUi6DZhGbivGwkICGkeXOD94LV1VUiMAVWnCb/yD
1k6h70scrhXoswXVw4sWhG9oyYeFUZ0W0xt7Po6DdzAbK0SF3aaqzZNTVCsavjQRWdQK7cPFdtXj
oE9jYDdF6x1Kx4lAKxQVfLj74sTbHKF2ZNZQGYyY6eUhsgE5mCZB5h9KtwnrEpA/+krmbmkSCMzB
jL1DZKk9pRYNJl0zaHCYRCj7vu5EW4ITDAyBs/EVQ+ZpdeIELAsOtoiGIu6/3K9M58MrngXVPTaJ
AcNPTcTLKqL+Wp3J4gIBTgINDCjMhrW/3IKWDFNTOHNw6MoyKksU6K41eq9JUO6qrhP11JqQkAJq
4TOe2beX6No5wh0bIGcmfUhEeJUlAkB2X/lJiuG77FnYWh62NGChq7k/qT8CClx7MOy/mdO5UGXV
0ESg132XBwfeAp5e06NqrfVn6ZCfS1BWbcjNTgQOJMzFlmQR7R/o/W4rcjCyBd/EowQhXuX08TTL
+x4p/IOw9NDR0Rlwd6AB+wJjDBwBAKV7Vww2Vg3vaEy8wxTV/ONA3m7v/LWfejm8cqM0zjSjox/D
V4LKwqLU2TbtQ77G2rCgv+h+BQEFGlOxTmpmnhLLAoJumRz0OjLpi1N9vz2NtfEVBa7nCoXqiO4d
ZisK2q11//sQLxqJbARAFbTtq8ULdjXjJpq75ODxUxaW2fH25y8o6sXwigXMCKIYFcPwQRKOY+jP
sXW/N3ohQVmggjmFPY+QgOancVPc3xOE9YHbgFgDlBUNoZcWkCHnnFXekOCe08MHO9dXLrkFNUU6
FV6i7EI1r7JqPoCuk4p3Guxf1YUVceKyrl57QJQiO7TiLC7KQg2BvE2Ri1Qf64YLpCyrn+DuBj/6
8R/HemPmP9paOcySxkrG3P9KUQMaZqZ5U19CyuyXscsCpKP/YstxH+HQwbbjJaLYV47GKGqNU3KI
Aa0PZrghuq20yzP4d3zFuoomdfTUZ8khA5YFebLmv7ggbHTT4Q2FMn6ol/ICRbGlljO0QR0q7buf
fl9Dl1g6dGfDqwQUNgi1kimH6Tb4U+H8IM4PU1vxppeWCFkNxCXRkSDxsy+PRV8MTW+xJjkUab01
Zv2Z1MbH27sgDbTir0vWKMR8cHWjWljZZbPwWrNKg+DQ5mj7mz0Sla6xcepg55mAQu8QC7otcOl4
4BpCTFFySF1BjXJndAgzMCdDsyNAv4agZ46s6rVNV9zOxZn9K0jNDc0lL0bGIUijJ3M6pnUfW0MT
alNw0JI1A788q8ABfxswiT1V10xXq4VtQJmtYeNu2L6Yn4T36/bKLWoDagX/K0NVOBRgEod48sAk
/yTjBtgjK1ZySQCcdGSwdWm31Pd0m5Ax6RHHhL+TISQUNiigvT2FhT0BNAf8HRmHvW54GhMr07Wi
dg+W/ylr922phWn6NdNo6NQrohYmA1EWSpJx9IErK3fsLGBXj7lPuoq5h/HZN9+c8Z/bM1nYcGSA
sVSoewNXgxoyBRAn2Je6zDvARMS0/FlWNVCvXwPWrGzKu54qJ9SV9gvvWJTGQuLlRExvsAq/mdwD
Z7UIqzl7ytPqcXTdOM35Dz5N+gPW9ZPpTPHkVpv7p4m2cAQJgaIDrlnFPyUV+DTpkHoHxqvH1N6n
L0G9JWVwv6FzZacFylXRZH0VgEYbhN2NNcSMxo4AN3VFFxbX8Hx8RRkccIP4PujxDp1ZbXK+c/qH
SX/VxWPdNiEpm5CN+6RauUAXLoiLScnDcKaBc+/WWdJhUtrBDT6jTm36fHtzFk7ThQDFa0LAjWvM
ggA+ighg3dGA6FfagJ3VsPH3x9vSFg6Ua6PIH8EpSSqhBgoyt0tSw8WB0ujB1b61dC2gujQdoM8A
WhRhtmuSjKrifo2ObO0AFQmb5JNDptBx+NYoQLydt9vb01nanXNpikrkGWjm8GrVDsQ0xrAgAKgg
+VMXjCvLtiQHLidqVsFNBO9fOUFlBTLiInG0Q9PND2PTf6CAqsiLtfT90uIBTQcNvrjE0YanxELb
wJpm0mE6Ji3CBJ3nB8RZpiFEj9eKQVrQA5STI4YGjwQPftUeae6UF72tpa/CbhHOi/JgxbQurJgP
ujzptSEkgu7Sy3MzBoVHa7sMDgTk2WBrExtD7G5v/tIczkUom++B08uhoMI52MfU3U3Zim4tDA/I
K4nhgUTUNZKSPreaPda+fxjq+aGrm01ZpisBSOm8KrcC8oHIpMF3QzW8ugszfFvOUryYAluLAvtT
4x5rd2sF6PD8lvQv/Wrn1dKczgXK/59ZM1rPHIznEDh87UkR4Q5Y0auFbQcqHEwTctqWdZUHJogk
NPpQAWgFIEfaPshDzXq7e9tR2o94IfJ3Pgrp5KKezYFN2VRNlgWgkMfZQ2HJ/vbwC2cwgC9gS48D
+BZqyQWeleVMBoO88q6yonHwwzbl+4b90qxG9sTOH2/LW9oSmSaQ/YOAPlFNS2vwnqMmKX2d/Cce
ZebK/bU4POBUZDMfLKVKdY6sM+X22KWvnvebD1kYrHz+0oZj3P8b37zcjZ6KxhdJk766ZSkiVzQx
TdhGGGyNWGdNkOJB1RUQaNoSE0HmcSiisoh6tvKqURkUZBBaxm5RHo87Uha8XU7GnF2fej1ggmpO
tr3XfCjzdj9yKy5980NRAW0S+bYY3YZtWCE7khoBQr0CMCC3VeI91KrahbPvUF89GSGjNbOEvNqe
1h96K3fqTWOZxyCQsJeFk2+Q1WiebA4n3B+cr+B9GJ7maejDphPmL731N7e/aMlQnX+Qcv+1OQG/
YI2FweW1Ra9jOBQftelAyKsp4fLQSzDNKy+/hT4C2a6JnDwYl0G4pTZu1vAmK8/FwQiw88DP+Yb6
pdAz2jcOuJDQbli/8yaA2xp+S7ZjDsILs6ZeNI8jC9uu5LHeN21MyUhjvJjtOMto8YTMVbcN7Lu7
wNDvgEQ1QJiQ5dHh5V8qDplsWs5ooHpNMvGpKO23VptWrqMr/b8Uob7rMrzFndGFXXLSD0H1WXOj
gv68vctXpk8RoewyTQC6PdU6AZIFoOr6X2M6xh7gd+hXansrOr44HR9kK+gERs2jevV5aKdM9KEn
r7WBfs7q0RR/huTPX8znTIa0jWc3RYOqP8eqR/I6cC0uBQuN6UfdNWHPnri1VsUlvY2rM4tHjywd
B+y2mj4ZsgxIKZO0Hf50lDTnxUwPxMnjIGhWgpNXayfN1JkoZV4GI26uDVn62oIYwSXfUxRdrlK6
LF0cMg+Esg9UXKEu9XLxPDHrZOrn5NBXZuQU+/peUu13a3suQa7o2fZoCXeSBsUrBza+MrHJ/M+3
t39tBlLdz8YfujxLCxfj67/LLHbYiqOwNrzycBO6Ww5Vh+GrBCmZyF6jKV1SqPPlUWyK22e6XvpG
cpjcp74Qu8EGr312BNzuijpdHXuoE3BSELBHXTLyWIo6VUnWlKafJAcnedaCh8nIYn80wjY/JPYa
hNGiLGgUepcQykfx8OWeUIvryHHYGiaVPgcpesGaYzOIMKiNjemtVA8trqAEkpWlwC6qpC6FNW2h
B7gttQNA+TZNVm5AnvslrbVfE2l3t3VtURQe1JIFCWAWapCXsnasqK0j99HTyCIfzF5sTPKhQOPz
/yZIfsiZUgMIHXm0GYLM4pGiWb4YHmpniLi3cv0u2RgwloC/FqGxa0iuxh4mO2BIHMxa+gDWtGci
nH0vyMoWLRTno7b5TI6iENOIV2oCungk1YKPaU6/TxQdc6MZbKxyftaoGdVev617azvo+m6w1ijY
lhQS++YFkuoY5Q3KnUccraiQzcITDOQvVTOBHzoPJ+1TgfBvtfJyeQ/uqnfEuTBlsrXLh9oUbnIg
lTtuC9sm8Oa8X03mj49WwuiubQY3slqqR+BVR2tiBQC/fdBJ8wWNCk021OGEMqoNALjrXzT1vmhG
+eQnLpyyuf+QuGYZBqIwPzgGiig6RGq3Q6E5IdOBk1CjiSzS4CqGzjwEcQkXMsybipzcPE8emr4L
nkoBhqigBN4ePJ0gqvI+2Xd6AiIR1Lm/pBXw3YHLGjwFpPze5Lx7mlFAFwNMJ9tN3PajnOfTA2iz
6hfhsn6TVIMZ+aWbPHd58YePdDvScSxDZyq7SM9c9qINfRN1ufBC4Jokoaj64cEckQhD+4AteFgW
T9kcMLD0CSuqE2SmiZuRTW2Tcp8z+lVoQxp7uoEPducf8Ja7sKRCOyTAwgVzgB2ErJ/SnT2XaM8G
gPwfh/pTfPtIXqmQdJvQRSRZMPAkVfmkLVaZVdcXcJuC9ieQD8CcPoqjpxnPc9tFtBpX7PXVxaPI
U8yaq/NkNnJKXj2abmw/jej0N46gbAaHJ4vafZU6xGwyzQWjJUKe7hcwCEZD+eSgKHpuTgDTur14
S4ZTkqUCNw1Bliv0tHbUqyzTfDgBLLTn4zZi5rfbEq4smVwuhNMQlAB371Vdi5VAp8cBOuFrrxP7
BmjGclw52Is7ciZCuUE1H0UmvTFrh6KI6hnUfve6GsoUFF/MFkjeUgfjA3r5qX69vT6LH4/0gGy9
lA8hRZ2GzNaEFSTaQafpGM6F96z53coCGVfbrOisPENn19ac9CbyoBletLycwtZLqy2yfuAYHW1k
qciEzK4/FSES1E1Ul5nYVrrZ7XI9yyLHaOhPvRmM2KJlsHHmPBeh1gZrzUyLeiLbTvHwx0KogRgT
PSogcMQnagLw1ua3qTS3rZ6s3N9LUsDJA2wKCeB4BddqCeoDiQoOkG9oO8IfHKBSWd6KN7ImxFJW
m9DUlvuKWjQSAcj1R0/5dx0UR7c1Z02MqvaUzY3eyqi4/0nkr/X8Uq7VLyyLCEBp4KEA/QpNmeGp
A8gIpBNYw7JIaOPe4CwLm/ubcKCg4EjSERWXvSWqA2dbKL/xbBSXuDvufK6MFSO0pP+Gi9ASehwN
4LYq+t9MGpBpRlhUJoIXULTtCbUeqUhjfbKjv9gVFGnC6IH4+Cq0D5sOGKHExXk2/nHTX4m3T+8G
U5aLhd46HckKmUZSZpMiTz6kZofTnO8SGtvmhjSbv5gFYtEG2tLQWqc2NrStYXNgFWmHvsnSB0E6
vnMZT3ZV366Rl8qH2oVXJpn5kK90kdGWTXDKaSl8PplDjU59YxRveVA64ViTr3NF3xBy+d3NeKVw
31jDp1uUisAvapxl4a76OKnQrzo7+WAcmjHdEH2XVTx02s9ZsmnnpxlYu7fXU27J1SQ90DyjRgQN
6Go0zfETorE6ACNr/YdUQFagCVhox9DynlrALd4WJq+MK2FAppAVz/JIKVdKogvhjiBaPuTVlDx5
Ft5EgrJi2xlAtbK1DJDJnrOxS5eGduaR+Lb0BZuBDLR8XWJdr7P6QMXtppxkxoEZQ6SbX7vulKSr
jI4yF6fOEW8GuH0I+FxDGZGsSQPaG8bBN4+gsg7H6dGs9ZCwbeaBmHYDJyDIf9ye2bvWK0JRC4UW
Jpn6AC+mnPrZNTokeKEUResc7DpvN9wDJ55maemGtoO+L/XeisfS+JTPZcdCr5v7HRuGKprnof/t
dz6PXVobL0GTdmHQeGOY6+6wM7u0+4dZ/fBWgfcwtFqRP08tOshwS5kns52rrUHgGeiihKK2nB47
4f7DRVvuucdBYKmPbIu3BSh/AXpSxHVB643b6elWm3O+6Vv0T4ZADyERhyk5JLPmvo2dB4guo1kr
hFrYetQ42AjCAqYCuVolgZoOvPEputQOg1c+j4a1NfLixZ3T7e19UA6TLAgEVhJ2AokPJ0DA93Ib
4O1XZmf2xVuQfbKst7T8GhRvLo2TNe4gxTeTgmSbnYccLaonUV58KcjJesebnKF8azS8mlwt9LwV
O7skAYtlSL4oxEkceXGdaRSzLeqOtl+9HepCC7m4E4/pfQbn4ytXRRMwWyuapHqz54097atpJYW6
9v3SzJ59f+/UiFPI7zf5PufbtcSHolDy89H2BNYpgHdIQDHFkrVGq4NIqy7eMv97C+QOJ8tBcWWv
WKyFSZxLUfP+fcWrrjSa4k0Lwvqn++W2tq6NrmhrDrCbunSr4m304xkH0l5xAxfHR68QCozkK0u9
Wlg7YX8DWrzNNGyzWMwrq7O4B2fjK1tsGcmQF05avHn2pmN41UflmguwJkLZZj5r00CDrHgz7W2Q
xtQH9N2KW6Z4gP/RpH9noRb+ZawAA0SBWeS+x36JzLZOditE5PRNskGx87y/veuKf/EfeQjr4hJe
IqLgtqNpcxHkbw7nIVhHY8J3tfO7d3LkLr9281qJ27UWyCeeRM8xgVVwhSyWm0mZJUAGeuu077Sf
ULNy3zsVs7gUID/g7KSPIyAyTcR03+bu6LYP7VqCbW0CUkfOxkeREqkFx1FP5v1cPYDH8PaGXOvY
5fcrlrYmWTsDyq94I2XcWDELXopx5aQsTAE23IO7jFgmLkHF2FaJM1lC9x2w26A9Ho1gKzq8OD7q
1WX7A/gR1ap4LyV1SUrinszupdm7xYotl5935t3IHUYz3v8Nr5bDz03T2VWuOSck6V58W/sdeNkj
UocxGE13PstWVuv6REowM5TdwOdH04KKM1a0xciNMRGnIk5/NOmWVZG4EwtOTskFHBOCaHC6kcdW
LvASJFNB7zD9BOxRzjfWnVjNV+Mrb5e2o55ZaBg/tU7N8ApCo9tKKw2fsiWgrAMGiUQh0REdUg5F
JhkZC5edqvpo6aR74LR76QPnN0oL/7S8exztIX0M0rfbYq+2Bvh5LqpIMT+AKqMG4FJsajBNzEBU
PukoWant0OnSUPc+kzUqlUU5shlJEtkhd6NMrwPel+br1XiiQYu0cFy2cYOo+PH2bK5OPmaBKma0
rKB3COgGimVJ+AjgoaweT3m1Y02cgumq2d4WcXUyISKQmyRRu69j0CnKH1ODt/0p1/w5omMsEDFf
0YVFGWCPD9DEgPoY1bnOmF+4/mQPpyLZlcP+890zQGQCQUi0DgGlWy2h8PsGUWdRipN4LNiWrMHC
Lnz8+fBq+YTGGOsLsLKdJv+DsRuzFdO1NrziY2VVYrkdw/CDtiUbx75/e/H1wFZBIh5FlSoke1E0
Y4LKVHFiH4x6z8iKB7egoBfDK19fmG6C9j8ML/KN7z/b2TNd41NaWCATbUJwEFBKKS3i5Yl2NVA5
ZXWrn2ifhOWjCO6k10TFBaI4MriB04yDoOYshpqbzSRS/VQ5CdiirJCj05pNa2VoS/OAFFlMv9TM
7QTayHCe9VPpxg2P/TvrYt6ncT6+lH/mhXCGlHXKMX6vH0r6WtXbma54hu/UDRdGHUsFWEq5D7I6
V20nrbMMj+TEmk8uuoaeHWPOYhPx+TjpGUlha/tj2oOywh+/4m6ZfqHnOIMzMeltHua5aZyoRisU
feWGvamJl57aAfVCQd9nD1mKqtLG7KqXtE/pL7xaA444gj5pW3MK5nj0JvfRnz22ZalZ7UDtyyNL
1MU33pnFgVZTw8NUzMMLssF92GtAjPKKon7LLbMfHkuniQOvjQdLAAHI1Sd0zXmV6LdJr6N+RBDt
iLeytR0L8Mc6Tl3EjY6KnNCqynybEkp+mEBBOqLu5JvWM4TbvAIsrDob503Te/NmMkmkGxwkO0E3
Z6FlZsaHhkxaOHQz8hKdZntfgOda7YY06/YoLxmiLi36Y1OL+RexLfZUp1Me5+WMVjtqpJGv9chC
sqALi95wv5R+RqKuqPsQ6KCIE5V2Hw6lafzUJ8/blrVrn7gFvoLQIE4SCYHqPjeYjZ+57/MsagrR
HmH7dRITtxNowyd98HHKeLZtPfID5SH+WpX4gl1AdbIsgDbRg3MF/WGaDWn1PJlP4Bih0wMBBWS5
UgCwKAIIWMi3gFAOyKKX+p46VWob7TyDSXyH5QfW4yqI2sIlD6woUI24KNHDG1UxPQTQiQ1KKOcT
qj4jo9vm2otjHqt7QRjej+65HPkdZ0e3S9wauSkXDE1d7P6a72R4lcMjWmyhLhWA8GglUow0rTOL
Uq3zTnUbzQX6OVeCtguW7WJ8xVVtuT/A9PTeKS83QJgKebGWmVCzgHIKACmS9bU6gPqvqsM5kgZp
7mbJiRsz+d7nSXIsfe97YWrWl5KleZRbqI8IPTNHGn/U5q3N0MEWZOZTklYPzNQj1mq/O0d7M4X/
8bb/ca2IsnITDBgy04R2WcWT7uYCuFyM2ifLBrZYsrXpJnF/3pZxvcSXMlTjPo1t17mQYdA4eEnX
umEWh4ePiTw3cBmv0AJ9q7HqmnvWyeXaYx/Vbb5SFLQoAIAweNKggREhq0sN1+y6qwYCM0XgJPvm
aVzrubg+qligMwHKEWI214jBHfs0O78L3wq7jKAOrQqHtbDnoiCkb0y0QYFxVLUJzDb6tkha+5T7
bxPfWcknIb765p3ErFB4RF+QIpCEV4CwChSlcllhThNiPae66sO0e8zQrJ51n25r1dWzWQpBqg+o
QNYCBUWbAy6767h1mlGpPntlWPOX1n4wxk9Z/vu2qCUFADsYugiR3UGVqxJf72t9GvRxMk5W+5Fr
r2x3e/h3CIVLzwT5d4wLBl14J3gHXCpYAZpWw0iYcRoL0EuLP3k7gTqrjtL8MfB/mf1j1gLFlERa
7wGA+okPnyarCFu328zVyahepuGlan9a865da9VZMg//fhlukssvm/vRt0iAmYOUvJ1DgWzHncD0
78oCFj7wCyBSYF7RIgE2PyuzqTNPurHXxdO8Ej9TC+rfx4drjAPmIgENMK/LKSBPo5tw36Dzlh55
tR9WZhHx9qOR7QuQi5iiiFvt2fO3qUliNm2Lxt8a9HdCg4jU3+pqb3Z7be3pca1RJnoFgYcLXK53
Aq3Lj/Lc2Xd7BB6OOmAvJVr+yqP1+qBfji/ln13KDTgGsj7D+KL9M1nexjaHjSge/GGteWRtIopt
LNrEstHgax8tuGHMjHK6hjC0OBXpKEE9ADur7l8q0boIYACOtl2/Zq14G5rmAZm6bx1v/mLVfBxC
WEdAGl11DI8INCR0rN3jxKYXdyC7vgO+Qx8UkWmSFfN1fbLQl3wmS/E76iR3vAzt5Md0+AqEmHAi
T81aPGlpc+D5vcNXGRIh81IL8mCa7IQmzrH1UCk4DOEaNsnSJCRjGgis0PuGWupLAVWalcWM++aY
2jzUYeWbZNrg8Ny2j4vTcHRE5FA/7Xqmcj1qGhdzjoLZY9ClkR5q7p3tezARoP+S14iLugsIUuy7
C2KExBlmTGMsNj3T4zzrP44aX1Evter3So7iy3om86sOhupI/SQqZxjT0thY7dtI912xYWyMBGCU
+vKrdWdTgJSMdZPVHrLJ6ypMEBhZ6hjM1Y8tkZzSYCi5vUULinAxvmJvUjJwt+UYXxsjK4jtPKJf
bktYMAMXEhRd9mgeUDJAwtRtDf8f8KmQn5lxt6eHOhg0BOC20IE6pZZFo36o1v1x0o+eB9ySg/4X
q4QXJZQNpxIlGkpKD0XIbTpaTD8GVhu1bIM+7jBby91eZcCw1edClCByMjXaoCeYAwUqjZb8KEQd
ee6r0W5BRNu3K9uytPFn0tSj03UeM/SaY1toe/Aq97s/tY9+l25u7768pC89pItJqYiionN1HzQS
+nFmT1ayo/1Jp89mkIZ+vRbqWhTluHAukVK6rnCZTc0g1pDrRzf/I8ovs1nGIAjcUXKqmmIlJrWk
1HDDgZ8mebts1bKx1Ol7kVb6ERA6caV/T6RbghvH+H57+ZblwNtATQV6qAJF8bzSrxoUvejHArSC
Ho1q0Azab1b267aYRWWQTs1/xSiqJ2wBzrah148jSSNAMPVh5WjhZJCV6SzJAaYawFlxRAGSolgb
nNzMJS01jp6/J2bczPf2977by3MJ8gvO/CcnSWwDsTzjOHg0DKp9n8SNWJnFwrXmncuQm3Ymo6qC
uSpnyMjt0BNx2a8Ys8VVwtMeCRJEO69eLQQoVdxICuM429/RPQUvJrizGew/y4TKThmawdtb7QEo
yVQHLK2MY1OwkO19RPZua9TiGp0JUDTKBBCzUw69cZycL+N26FfqU015s6t2RZam/ncC7/8/2wO7
cLvWHFvsc189tcgfDyPCcZY3ffVatncl/Opc7RI+fClHL860NIY7tEHJeNS4+SaXCBV5FURpxuPU
Qoi2p3GRrzU+Li4CnkjArUAADDxEl4oippl2ThMYR5ZufBKX6d8s8r/jqzacVHMrktw1jtTYZfSh
XbOoi9+PGhkU5yL0fpXjQlYCECWJie93P/nDx0+3VWTJtsmyQHi5MmCrwtm6c1CIriJoE7faBwA9
RMLdjVO6mSYW35a0dLMCNVdCwUs4dTUMYI69Y5Feh7UW2YMXlBujch4E+n8mQxtDwdvvqB5e2ZvF
2Z3JVFxGp/SBNZBDJhJkIdoU5+rJtFpUOf6+PbdFY3EmR3mOZIlbiqKd9aNAk7X+4jjfCPmLlxx6
xf9dP+W1wIx+gKJBBl7kz+MkUKqIpFiDnAuqqW9PR8US+I9lOpMldfLsYJf56CWCCf2ocxpXzqHO
P3jthrpB7ItmM9eATnK7uOq+1vxzo8Mverv9AUv7BuR4+A94miKio9y4g17N4P6zsJ4OYrposwt1
P2RrKK9LGgl0CzgrSOLjlyLFrnsHWSnMckqf8+zQDc8a+9inHzNeb/Q1MOF3oh7VWJ5LU+xQ1gKV
nk+QBgCRR2D+bqgIDtxuI/gwGwMgji26jWvaxH6HPjd//sZ5EQ8t2evAGRvL+R+A/ERD2640hqkI
We97ffZdqhEXDYC7LbnXXg4Q2uC3lTzkHiIfKN4t9mmOtjoj2yTTyvW6uMP/rr2Ki5r6JgV0AE6m
aYu4Se3PLjj1GtpvSHYn5dXVBJXDOaAg1i1yHBxQClXTazPFdbu31mq7Fy/D83VUzudUibm1fDxP
Ei1/zgy+TdwibMr6g9GhR5EYYU8cBHjEyakKNFgChJS7j6LNt31WbjOC3GBGoyzNY4uAqTvjXdSW
ZH/7XC29oYGFKtGaoe4gv5HbcnawJ9oEPTAHoPLFY13vPVfbGvYDqDVFl4VVmXxIW/ieVRtypEBv
y166x85Fy5fDmWg/H6kL9dePXb/JHzNtc3v4xcMsQeRkpBLPdcXUu8jXangOwGQVfwI46WU5hjRD
Rn/4ZvHvabpWG7IgDzW+sqEFjwLUJigrmecs6LUgw0Mx2eT1Vv/T8J2wto7xkawVGUrLoFgOPKYk
ATLwGSUO2+XKpUWOgrG0xMq54k8HEHIgsoWVT09+olP095Zocsu2XBPb20u6cKtBLqaHNzFyWyru
mwtkii4pU/3IyM5FN3EaWfnKri0oxYUI5WwimMSc0cbUtKmKjPYLKuvuV7sLCcqxpDrrvLzEPnmg
dg70PKxr9j+KUG7LotKmyRQQkeRvff9I766SBfcP4JJkEAoHyLMU1TYJIUWZFXhTZ2bM5g1qYuL7
d9qXTVkSVgwYG1ITzs7mwJwUYDjWfKxa+1s+FTGqA39XqxV6SwoFVAVZc4ZfVwHPrEuzocy9+agF
j4G7a4H+OU9rQEgLNwvKD/4VouyGBiIpPAIwF98D5ms9gHkg5CC0oyuquzYZZc2KakJne472Y83e
gKEuKHeAo7i9LQvBFEBeoMUQjeK6zAVebgsayOx6sIP5SIwHwR/hcrHPk3N3MQXKNVCuiditTGJf
FVN0g5t6TJ+Pwth13Q6VKs1aoeGSPxlgGoieoJQRLXPKWmW61eM6EuKYmeY+0UlI8/EwolqHZd6G
1ag3N8xd2Y9/Bqt/8jI7Yl0ZDdbali1YG3wGcrfg8gVAlJqu1wOm+XZriaMbZUUegfQ7ur1hC7p3
IUDRvdSwGUqOPXG0UYNcADrkR1/oYGy8DzRVejRg7jXQWgLKGEmAc6kXSU8ahuyEOM5DhNREvmIN
lrwEAGjhzQnWNAA1O0pEH8m1wXQDTcCVYRFYaPetJZEgnnJL23aDFwrjxU2KsHNede/n7RVcVBVJ
hyETVgC/VXtqq6Yy+3zOraNb9FZETeOxczygTwzoQRBd/kl3/A0x3P9H2pf2uI0r0f4iAdqXr5KX
bncntjrd2b4IyUwikVpIUbt+/TvswUNsWs96zsVcDC7Q96rMrVisOnXOYwE1MQgo/NvM48c5GD7n
9prw19Jigs8AoAUA367pd7vEzJE/0a24cXet/4/HMyCZdtZKhXXhjKN4gvKPB6U9YGmUsKgHiHKu
c8OKafFctmIjIKfQjL8rFkQoat2e3MURQSUZLztoTMOhXO4bsyhNa+osO/aH45z8cLtjYQCoRtcQ
DEt2ADgFLANF/4WUhTDtrChG2KHN1nYODQstMK0Gax04S+f5zI6Kz20mkJj36OWKB/+jB1baLo9v
T9iaAeXmRS0A8BULBvT8MKQvxVo3gUoe+H6SXUtSB6CyBKiHsvpkyIa5ZrodM7PQ943TiZAbHQFl
nV8+WylSVsnc1PvaZT/MZjBCvGJ51KDUG4IH6U7h0P9+DM4emNVwRSM7fLk9SiexWKYNTsza59p8
qKtno115bUrPpISycFq4/rHf0W+pKgOD+CVFUZg7sdvwH4WdPvsBg0qMs3JxLq7bmRnFQaKTN5tb
HWaI3WwNkLeMf5FavRiIPAJnEVNJ/Ja4LnPigr6O29H8dHvjLbwu0AMCOlQTdcfrdxox5oxU3LBj
t904yZNNEC/taP7k69Eq2mFxTc5sKXtwakbcWrgv46ozwwLcOxyQ27Xs1eKKnBlR9lbXiYmi8RlG
2uiXfj9QHEBNKXfrIhkiY7/L1XApao89+CtiH2ttMe3Z9KbH2yuy6NPOTCgD8AYoqGk1wUnNmP+E
Nt8mcjX0wjeVxkNuV+Pufnseqg/geMUND8WEyyEBTtO44LmBvdbe+E0ZWuBVy6tu09zfhoAJM0DN
JOuq6PNXnJw38VELOLdjrX7g9OHh9jiWFh5XG24CPMMgRKQcxdxyi7I0UrjQItR+lGtSH0ub9/zz
yjmsWOdORC5Lb2+dPGrFs2+vtGksPL8Rt/4ZgbK5/LRMhr7ECNJqD+g+q1CseKi0rf+Ts3BcE+dc
G5CyzzSnLFMuYM3iPpLxHwfDAO5qf3tR5EdUNwxZRnB9oHKKphwlEIB8gt1WFrVjkn/qIdpVoks5
hYyJ9Zn7pxxu4La5pbMjkQFoaEPkgRLq5V5m1BeBzrGX0auCboDPbq9tyEDBkLG9bUh+6Hpcfwwp
k5dABLGAqgmAW2gLPDR0PHZZoIV5VnwukVjZ+LW1Fuss7m8bOl44OPIf5ZyyoBlAapbb8TiefJAq
dCsx2/L3QcCCJhj08KigCpaPiNGd2Y6dbM+LMBhWpmxpv4GSAh4A5CHoOJN/P7vIUMev/YJzM7YG
8GLvUB3Ji5UX5tLyn5tQzmiRDeCfKGAig+L5vBnNA8uie5XC3qMXHzrJoFcAzTfqfZcD6ebUF5IX
Js5B1xsSw5qjoK3XMFtLOwxCzI4vq3ESBnxpRSfcssaGmLFvQJl+dh+DIthYk4bnaiZ2lldHt3f0
0vIj92ajY1Jqa6qsKAMYWFxmoD7nlFH2pV976i0uDRjEcSqlusN70eJ89YUI5snIzdib0uSzV47W
VjBRQpUFYn5R4AzOX1wHyDYgkQnKd0hyKas0zBozIJJloqz+7PGPztpxXNzOEosGYj206DpyPs8G
JNAJVbWlbsaFUW7q7JRkvwy65qMXZw1eE48oHbhANS8jvM7UqsHFrHEn1Gd3YyX6zs6PVrMSLi8Z
koQ46DJFKhTh0eVomt4NJp9g9bveKKLcyd/MwWxC0wD0ycrBVHN7sy1t7nNzyuK0juPSspPmnG+Z
D07qXVLsqv7NCr7eNrS0SniGWjJ9IcNcJeQw8AjIrUBDTbv76g3fk3knyIoy5fLU/TGhZJZrE60o
cw8TnngkwZbPj3bzaJD97YEsxQbnA1HcgVE1Pi0ZZgx453ncpU8ZDwdvD54k63eSbP7CGDY1GK5Q
qEcm+HI3cK6ZraXhsJZ1Oz3qbuF8onrj4YFQGo/OGKBsU9eDu0GKlephkozeyg9YnFPwdSByQG32
Svqo9v08yfzSjI20+1CL/CeUylEqQgIx7JO1zbi4R86MyR9zdpLTGsjZSSvg+cRW/FtRkEmvhCXy
9KjRguzjlvUiFFccZbuXTjGzQPrW3nkh5KPLVp4MyyP4831lBEVulqzUqRkjwwaq0n9F9TDdKaXw
fuudj0HZE+VE5wYSuGbcJPMYjc78BTvfDAnrv9zefGuDUUKrvks7arg4T8AD7ZExBiVXvyHayg5b
WxIlMIVqBh25DSvw7yQUjQdxJv9vnCp4Q/Ecwb+uIPFlP1m8R7sKNtYm/QD5WPFhXCPVWJytMxvK
bHmJ4JoGmlSAdr5n4641Hrr+918sCIhTgE2T/6jVuSKo0txgmCqQOlfJN2aTUIdg/P9mRPGivDUL
o7USjMM56iKA0OvWJu7KtbO46GcjUZwo7WpSWg6MmNpJknfcnx0A4yBaZJDMRVILwuCXngSNvj0d
BweJXIak9Y9BXws6rgdg6RAYRRpXsnsha31pYNZNIAw05HDHp5m7YdXSu2cILhcoLZCgI04D9fql
gcSYIGGaO3gEUH3rj3mUzSuP3GvXjtIymrRA9AIqGNDFXVqox3EW7YhEpMWn9DkdjDf05QMGVrCX
QKw1k0undOl4kfJEpT5AxQkPG1NZ8BTqmW7elXZcgwc6/yZmOJJIT7+DteX29l1aGJxk2ACQE1lH
xcM3AowWRLR2nHwA2GJV523588CHQkPdwstDGcfYmk3vULzN9PypL0PSfPqLny8rgEjQYPXVWghE
DCEfRtAe1ExR0e9bcyW9fe2lMC+oLqLGI3tYVb7MzCtGnwaZE9ceCmIPxAUcc8WBLEwRxDrQp4Wi
8gJRsMPQH1yjMzk2ytF45VCE/66NkBO8PVHvzy5lRyE6NsGsiGYaBCbKAQkqwwcN8GTE2hgAhSpC
sE79GEcPccnn2rFDfyz3ghya8TiBcGzm/xbdygFaGigwmrJehI6eK/pKkM/w1LE1Pd4ltr5nxNzf
HuLCATXOvq/W5GY2pwD+Ae88GdMubZrtWGWhKbRtktydcUD2EuB9SGUBjY7swqUrcPgsNFbh7rKh
R/Cxq8ft7ZEszJRpYJZsVBp0F4Hs5fehB08ZgX5urPnf+rhbww4ufh6HHlsadf4rvCxoNkoDmjtW
DJJzPny274+4UD3+8/2rolMKTSdX+BZQg78n9gywYBiMK4u9NAZcKKbEZMismbIEwqkIOo4GK85x
Jsn3xl57wV6ffJQaUQkH8Bx+Bcf/cg30drRaUGv3sVbsSmBiSEjWGFWvxwATyMe74IKHfJz6Wkmz
pOi5DeqMgr4lGY2adiUAuj4RMIAZAkkWkCu66h29zkHfnKf1sVUw6BWTqGabRtsV/sp5WLMj/372
EOGA0Bs59DbjFGG80DYWiJgS56Fc7XBbXBT0YwCfgFzfVeN3a5gl+P7MHv0s1Ua0+j9954WWm/1z
+/ytmZELdzYeE9nKyaFGj1KMvbNE/lhw9tO3ih+3zSxNG/g/UDxH/4SORMmlGaPC23/mXRdTGntg
c2WsDKkzbRpxP7IcT0EERwjn4a6u6EDQe9i6rWe1sePuKweKCg9u2oZ+/jqkPyb69fawlmYPQBa8
FpE5t66wF43T5kgOam1czw+ZFxf5g9WsXCWLJpAvl4kFcF6oMBU0IppFV+ddnFE75PqLLNL7d3Jl
4+GISZPybF4ADhVdJZlrOsJycLi1MRJL9rixjdDxN/dPlSuTl0j24YpXqwx6pvWZZmM/F/y1Rams
0o/2WvFqaZf5QBVJxgSoIar5USo6owBx9QBvnB88bkOl2NnxXmy4468856+jVkSQmDPMGvIFV7lS
knscqZlijP25C73ycSBb8PxurOGVCn8lbFraAue21CeLCFqIHZVjbA9vvv9ZMFBakNfby7M8dXKT
IfF7za4lstwckxpTl47fDbIb6YHPIP5fGcmaFfn3M28DCZDKoC2s2Nq4N9L+vdPHMz/qzQqQZum+
QeIfGArZJXHFVDCkXQDu92aMkfUPZ+SlIH91e8IWF+XMgrIozsiDnAZijIX1z8gOCQVkfw1XsIC9
soHQsaCfgqgchIbKfFVJK/xiqsY4oV+Y9rk0D3Pubu1A9rjTMGVVpJkHYT6Lbk2Oatm0RE3gLY6I
XS01+amf0d4zBwCe+Nfesw5gY/+U8/o4+9bWmt1oqq0n9N3rkJked7Mrvt2e3//HDwDfoY5aNMRg
lSuDo7m8H0zsFV+8VOZvo+83otzV2qPeffHptuMPrfFsW3fngzDjaPH7v1aVeLSa2qkpXVidHB7W
CInqzUR+ps6K+1g6COdmlJiupkXn0Mkd4tr/6lbfONtxgIruJv+GWz+3ol7uE3MyXVoBDeq7Ini2
0vS35AUDdPpLMCegXWpYJ8oZpLTTgE0iKI/0sdmkc7HXAn9L9PSb5qVfbm8KeaguX3YYEJ518gZ5
5xu/9B8WPNSUJTMY2MAkZ9aPRsnCbnw0BnNjojmlYNvb9pbcCHrU4BEleSmouS7tBaVFQdqSjjH/
SpM3e43NST5Er4Zz9nllFxQkMf2e4fM6P1UdZKhSUHuaIYpJIIwLy6Df6Nrd5VfZQoWnlmTIuX5v
WSIjSNymLLbZWzCYUE/YktSKOPl878zJRIiD/gRQc6DEp2w9cBxWHTiSqpiFLijhg1Va+Outh4+j
CoYiLmKKK4IRcLtWI52nKs52gbF1fwcQNzO2xd1eXlp5b/rVkeNSIwq0W2Yz6WElB39saEG3dq0e
fr3FLiyoT3mW94XjSwuGv5Nkgk5090LgTQciXLA0IvJWFyJrrKbjaI9G/PhSQlgwvv35xWXADQut
a1BVAZd+eULm0pmHzBrweW+CcJoR5v03TdsYwYbhdXTb1vWViyDbRyUXEHUALNQE3jgUoJrJ8gr9
IZ88vCOqLRA4t01cOxgpEYRueMDsUFhTOWRF73h51g8s1km+MbpDM3910DmAfqUtqXaazna37S1N
35k9NX9A3W7kY9GwuDYhLluAvN8hnyB6b4Q6Lx/SqlwLKZbmEE39SMNJL3AlVdO6NHAqW69iqpMv
5kgRIEEVqQhWxrW0q2XuS2JHQTSjyk7YtPIhOObh+IM54xG8DCvrtDgMvCQQf6MGeqV9o/VT6ZeD
VsXQSwIMxvtlVGAYHZNhrWNoIZmIPCLg5wY4pPFfVLiSNZpwARlluOKKsOWPWv1YzVOou+Di1h5c
97EpX2eInQboXTHHY1GtXEFLO+Tcvhpn2tA7rGbYd3P+Q9jGc5nQNgToYZeK6mRXwUo7wdLMoqYM
nDvq8QYUUC4PtEkT6kOlEwyuRVR5AkHW9FCvsfQtbY9zI3LQZ++Aucu7howwUukbrQ6Tl9unauHz
2BMGgGsG/AUy2pefbyarQwm6FLETEtSo1vzQ4ufxcVOms/SrQkIWFBDtrSYOFGMaNv0XthL6Ln5f
9l6hiABw0Tv77tnsCC0BJavA9xP+udzr9O327CysMBKiuP6lYi+0WeXfzz6fJIaXdiXlcdBlO1cX
29w99muObWkMuBCAZEfWArGTGtoMvKmRJuMxTX+0PQnbNQWxNQPy72ej0PvG6RE98dh0v9T278D4
dHuW5D6/jM1kPerPAJRZok2fQTdn4PFUJmHv7MdkEzhPOv9628zC8QZQEPgkNNsh86qih9hQ9gx0
WSwudYHWNGHXISiVYxQWvyS9/1VL25Wzsbj6kE4GgEzS4qs3HDpBWNH6BoudnqEHckSRp069Jy0Q
a4JhSyuEWitSViAWR4eV4rkmxmtIkpl1LMnkX6th5QpY+jz4RoBTlEzUV71BQZIXpe/ilKTc4Idx
KscX1mX396SiBHpmRXGHVTb1YEXGNmO6dsgH+wPv1pAhCwMBoh5FEESxQHirxJC2mxhZn5ptrH8f
m8NY3Z0KQdXg7PPKMsw1HExG8PnO3WSnWd/f3sCLvx41EJBmSASkWu6GxBgSOjU+n363u2+QEltZ
5oX9ijscoRiaBYGxU50h5b5WZ1PRxTpgyTqq9QXbeGvIraVBSEJzCUGTbdVKwdsjutbXQ9nFIAiP
8m1C1nhbFrwJKrfI4iOzILPSyiIwRsqsc5I2ntynkR/I+DQBn76mArU0V0DcII9rGHDvquhF0DZ1
SjXM1QTS47T61Zi/TAC671/wMyO+4tl7QFmY22OuGudrHXXVyuW3MAZ0HuDJDeCuPNdyqc78+oiu
I9HpRhNryZ6akZhXHixr35d/P/u+wXW/ZA6+z9uDBvZzK4Io8e0ZWvDpeNRDxwrYOBAdq8tgZojf
Rz9v4wYrLIwJ8pZfm+plrF7S7sttUwsbN4CgBjRHEa8tMLI2wujGiov4qxHExbQyV9dfB8zAxbMO
2uZ4yaspuK4JnNYkuh0DzNw8JO1KqLnweYRnuILQGmhJpImyFLPp8KwaLXjwNBTgnHC3984O3ouS
Cw6qWXhlqbWTTte8EVUmQEvSX4c++/f+r8t2HIBXUF9Gefny5xd93RoG7Z14+lA0HxO+EoAszI5E
KKHjFE9dvKGUjWpbhTfUABfHQWHurGr+DB6lldrStVeCLCpeu9BMwTiuihi0chpiVwbwgiLMnEgE
m0Q8ON1Kyun6xMnWYdR8JX8+Qlp5XM5O3ESyVi+7wYj9Nt0W7pZ6+q5y7yd2gRVcoJK6Cu5JRfzX
dj36iVabgK8MIfMetWnLp1i3VzKeS1MG6gU4cUjMILJVvB9LXW8K0tmMmVE96A5egnNaQKt+QGe3
f3+LOjKrEMoBCB4OHUCMy5nz/TQrtKTRYi+sxJcs+Xx7Ay8sDFo9AkgTyqo5BnP5efSb+rVRcz8m
ffvW5QmMWOAz1d5um1nYyBdmTMVM4dhT6dV+XJosNOawH1fWZMGAi/oIcoAoVVy3RXRuC+1AAwfR
Fv+Yr2a+8vvlLF++BCRbPSAwMouGt4ycxrP9m1jUdCtmOnFZ/JO2O/5VZ8+judPnHRl/3z1VWG/J
h4HOdXC0KqbQR9iQvAYJcL3V0wMdHu7/POgj4HPRHImMvRLmzI6Vzb2uuXFlhhT1k7Vs6dJCnH9f
2VA+0emkG8SLjU8iyUM/XWtKXjh9CGuQvJIK2zjnyvyAZSeoPJYacQV6qgF0HnlGw5qXkbZGJ7ow
FMC2ENOCORx5cpUIi+Za2Uy81mMwxvenZFopM619Xpmp3qwp0XLQe+ahl4DQP7p7oS9+vXLkuEWE
Xo74PHE2NIvI/XyY6BJCLIsWPQm7cRSXXtPOmWlK57jsXjoXIt7fR3q/c8LVLXvocOjgb5WlnjQO
pQ4mADamftiglcqbDva4sgzyI8rRRpSJ+AMXOABQaqSW2Xo+uwUFZ6UJteIxHhsr9PrX24uxaARE
J7j/ABNBUeTSf3DL7zQqEj3m5RGqFAlUAp01wOGyjQBYQ4DZJFjv0kZHG6QIHQACXfOQ5mDImI+D
2a5E/gunT+YpEFKhFIKDoQwEclgJTXJQG+nVb2Y+J9ljogFr9XZ7uhaOxoUV+SvO3K0+edBrqDNQ
4zm/mH7Kk93t7y+4c+hoGNCQgX6VTPJffj8rKGDhBYiCHfpi089a8xiUj9Y0h61Th9Va59HSaMBJ
jASIhDdeldGHNA+8vANdU9I7W28Ivkzd2iZeqJSjkVZ2AYFKSXLHKoFo0qO8W5dCj019+ikGc9uV
TgbUA38oUMTOnPrBH+2ty9ytib40gdtsZWMs7D60LwDZB8A44kkVK1BDoETXJDWR0N6c6YOVPRb9
4+1VW5pHVBOQ7keLmFy7y1VrScI1MJPOoL3ynq2+/ZgE/cpbaml7S/EMKeMIK6rHMRLDTUUhTdQ/
zRIE/EEVDuCc/AuYkouBoJiI5Agib9XrtFgFh9cDnL/O5pBXng1pdCmtbpGI8/Hz7ZlbWhyU5uUz
BXkBcIJczpxPKrwyahc3GSOR0yOBQj4lJNvctiLnX/GkgNf+saLcOD4jmiMgCBCXmvOhZF3YVh2s
/dBIu3f1FRdxPaT30Bt4T2gIIU0rN8uZi2iFSAUZszmmHUel3IgMu9ya2tfbQ1q0YgJKKoN9iPWp
xypzUcQqwN9kJFoKipX5NA8VmGNZunILLbBuYjx/LF3VgHUycfTpwZJhhmX5KfG+BOVvh7w2oHrQ
O3TyZf8faYrr/Y4GDwvwZ7h0SfAkx382i12u6XYBrjrQP4IsZwuOT1Crzmv156VZlF0L0tXijaE+
8hPTHdH1NuJUEYjYTRMe+qeA/nN7qa69A4ZyZkTxDk5XN1yUE+jXOv0wi+HZsZqVDb44Dnm5IqEj
BQ2U3QCGgm52G2eKvWBfzkdtOnZr4kULo0AtQEffjaQuuVJVnHP0VzW0YS9HX9ghHiIrbnrp+3hY
ICsFpDccqTJLoKgE0jjI2IuTVKFv5OH9nUkoKkNIColO5B8h7Hu5o0zh0BKv4AriS5up2mVvt1dZ
2bDooMPLXmItUVMG078l/362YdPW0rPGbp0jNaxNY+wyFrkljYw1SWRlqaUdEGwiNSUBMnBqyjwV
nR2wURj+0fEfmPHEqp2f7e4eyoUJGaScDYUjVCwLBhOaEVp95I6HbHrU/v0LI4GOYp8EEAIWf2mE
zjzPB9L7Rz//ZBsPtI4YVDbBXHbbjFzVM9f/33SdmZHb7mwsbZ3NnV7ATOGUmzbYGNavDCRL9ZFz
QELqbz5bSVupRFlXFuUCnlmE2p/GGtb6x6RAp3XrRx41tk5Ctm3AwqR8MqedlffAA/0cy23nPt4e
79L2kA0loHsFuvSqZXSEViY3tcI/1sR5Gmv3CeWC18Ff5d2Wr3F1XlG4AaxcYpmvejozMdm5p3H/
mNcsCsZtUjehlkF0VAOmKvth5ofKBiP2WqvG4vDOzCo3eZnPVOSD8I8ee+3FHs/HILsvI/i+fucj
UzYmmcG03aEwdSxT9o815T/7kWzHcg3Ms+AvANv4M4HKxuzKhnlGigm0xi+seKg70Ffr+8Ha3r8f
ZJAgVTUBglRvBo+YvOGT6R3xkg25+dKT1+Je8vr3KbMApUOEHaCYp55lXWTCy8bMO9q9ta2mILJm
M+Llj2Y157g0a7h8PJS+paSzGmk7zOoqCpmw49CULYDgvhfxee7frDLIthNu8a+eTbRdYugTqvpk
2Ol5lR1E7tSPgM5maYgBZLtE06zDQCqgZVLOo87y6JYDvHWgoqgOLgGSbkA7QDSDhPCb47Ixcmuu
h6SF6+hGkCzS2gcfSK8PVQpQFBUvbT+7vyDzVT+NTuHvRssBWza305PnUWfTQN76Oc/cPpoCEuwp
88aPkCUmj1MAydwRHQ4f28lMd5VusJA3rvYB3QJ39ji8LxLuVYA2ZNoCWapLv0R12jjj2CZHJzgO
2q++ex77vzg65yaUPZ1BdtgrdZhogw+W8VK0L8y/ryzzPgow9KBYicODsFe5/mxKwIBZk+RIxvo7
1UAI6XtrTb+qkOt/RsDqLxV1MVfqkxEtPM1cuUFy7P3ZCO0yzIyHKO9BHkHB7qAJdmgK55ERuk+M
POJT8Ohq7RZKBF+Kwt7fPsByzlRHi4ZUvMdQNjCu2kaGytJ7ixXaMckMKLfS4kvTVNFtG0teFQVm
dNeBvQUHS/GqWivq1K7M5Kg5qGMDGrGrOwi9zZqxYkhJb/znKM6OrxJZ2OjXnDUNjqIe3myxt5tn
4Vph16CfIx7KvwhjUJZHdR49Cu5VjQp8VINrNS3wQ5SFpHwo2Q8cshAil7dnb2mFJIpENu4j96u2
jwEGKChF4yPyZ5DyNL4H5Z3axe/TJpmIJJAVfFEqYLF0OkqnLvWPWSS6DK+9tbL50gYAHE0mG9H9
dMVIVSYd9LVZhqihCO18Q/MH3f+L1Tg3IT37WVhkBTkHQylMQOQnT0NPjxL6nK68ipeWAlge7GEg
ce2rvKxT0Mmeqe4dhfOiJSe6cpkufR7gJglNw3+uYu8B5WbD6htsXwtRTv4x1dYQndJ9qaddqv+g
NwjoNFRXL2epB2cxRaEyOfp+H/G+/xch3iNrwKGUoTFR8HZlVdbsKQey7Uu9a+wBJ7/oPlrC3ldp
B6ktuh+S4MDadqVBVQWsvu/k8/EpjzCRBKmliSk5Ji0X0QwnHyeZ98tmWrVvJhHsiChEmBgp2+ie
+N1r1bcEuJGH2Zug7WJl49vtswuS0oUZl3yPeLGCjB1iE5czDjUDIx2aOTkGvUWeak7dnemTYl8M
yReTj/NO50ZENWF9GC2t3s0TVEfaroe2TOK4uyprxNZ36mYzGz1ofXmOJ5Pt/GPlo9hD0T49VLPX
bdrELEPNTMqtLOZtM1IamwlJQifshAZb3A2+OQPzTkUVlJusYeJpRsC1LzydoFIMlgDRFmJTm8D+
FLVRhWUhgqcq6PungozkMWgDNHcLUIajYsPcjTfNIurJ5OwqzqpDm1oBFL/naTfWYwGGYweKgWNh
7BrU3/c5wzZOaTM86Bn1QuTx5zd/8hDZ9EO+HwVxHihkiyMX2e9waFr9xfZ6Gs102rkNSkRcnz7q
SWo+oov2rcT/6mPTB9V29uZ535T2N88tfjbQ9cQbr2oe0oI+23q5h7vx9t0464Cx1/wwDGMRWfUA
nDS39LCd0/6ZTFR7Qs8OKCX8FMwIXTq96DWCM16kIhKcJhvXm/EHJBa3VZZ1m87M2JtTZWLTGUzf
dC4r9qJjdqQxa4yQ9Ww/asRy97bWudvO19MHZ2TjBrJbQej2/DXIfVAXz7git3hkl2Y0tJ0bQf6F
h3nDuwcjJekHL+dkU5NxBlm/7YWFNf+qJ2+Gazb07cDM+hiYog2rHPElyhXdx75i+tYeIUA8WVmx
NUu7f2oGYkSl2/X4kcn3DnyAbwntjUMgkIePCijIf64BXs+3Fdo8Nk6RvAUt0JDoOwh2ZdD9Lvt+
DNGeV/5OO+2HOYjqw1wgvm2Dirx0k0bDphuGyE8SL2J2q0coy+Rf/WCXGYch+TRWfnDS0Ny2r0DR
Fs7gl3pK29bapGldRGkwd+2GdbPznFek/ABljTnq0akRTg1vN2ZV8rfM9OrT7BfYjNhK1eOIUwNa
nxF0XiVBFGtQHnqaMMPA7T1jpxPd2egi/2YX7W9PiPKj33VWhA4d87ddp/7OLtN0j9TW8Fzajb3R
LDPfjTbjm6KtprCwveZY1C3FKUr5rqqb/kCqAoXWem6qrdt02saDv3xqnME9mB56BrKxhEibXvwa
RNLt+yEjsUYJiaqmSd8aDiacEGyIlRmlaa8/eiyf9iUXdWilRnYwqBY8mHrrRN6cZY9lYvh71hjj
hhlDv625sCNoxybRXA3ZI7Eavu/n331nRhn2bQM6/I1lgwPztrNactZo5UZfL64AwEkU56kPvTe4
jCVH5oJhrOTIvTYVOoxc/TdL2mdX9P/eNrjkG/H/luVHC10Z6mtrTDsLyewmOdZj8GDVXgHt9eaB
iQReAXCJ28aWLle4G1nCw4FF3HbpiNlk+Qy1quSYpZtAR61hJZG9+H00AkqNREAMVGxxJ6hZUWIk
x9LutiZqt81UrQVqC3EUlHbk6wqZOaR85d/PghyvgsJ30BD3mBd7newrutWG+xM8FyaUOKqvkRp3
Jpjo2M4HVMKEzG91p96jvKZlB46O69JHj6ZasS1wiRhWBi34IOTuQdCVMGBhKaQ4KV7wiM2R8FXH
YOLJNOUOPZV+5G5WZZ6XPg/AuuRYeOelVp8zujHz0p/piaBDafBEGEyvd+9V4GAwLygqyTHIX3C2
zqWhZW42GeTUpBG0qv1u9799X9lHo8HbBsUycvK+UBt6SSt7aMGRAIELVCY2qoMmEeWo8VTYeDUz
cuJOcCDB53z8ScHJ10I93Gv/+YuhnNlSpgqXnQMB1Iacxt1kf9L1lcfX4lCQeQIUFK+Xq4h/9DWg
EydGT33hxYm7w79twnYI0DfVmjjMmi1l25LKgtAU4peTVZZZNKb0KwBLoKRuXQjH55UTcmp/uT17
Cw5Fsl4gwyqf5Vd4AE2foFE8UXrKKrLXk+eJsANJvt02snRe5JMDEHm4LWyKy92ceNak92NAT3bw
0SnDwls57nJelEcNiqGAyePqAsuOmk4xA2JRRPr0lAgvHBFggTDGgIB8Eqxg7dYMKQff74kPhmgc
fMv41/e/VpodJuLVYSs3ycI+uBiPcnzKShgVqXT4l/k7K0XEGy8spyx00rgxf9xem4UNcGFLOT6a
z7M8N0x66vgJgtg9P5Fh/xcmUHiTNy/Ao47yBrSzrLVNjuXPydfW3tJp6+or23hxYaDSA5gzKogA
yV3uMGcq3SrzOE5pXkxWmJU0e80smr3UDdE3tcX1lUzkwpYGKtzFVQxcAViplC3tzeC1NOeGnoS9
ncPB3v7FlJ19XhmP3oEvRk8EPQ1msgts+pH6+iNKmyvJzuVp+zMKZT8nWd+0Q9rSUzOHfvKdk10G
QqdkJWmyZkXZzmRCYBskNT3N2sFBD6n9yhpsgeh/mzJlIxs21r+FpOOJAMvLod1I7OdmrbN3qfiG
dUeQjFWH09SVdWeNO7ZovKSniRsFHguV/69JUIwqAIb+0DFUMy1/k6e7oLTLiHalvrHh+DZlmq8J
bC3vwD+/RNkigWAgMsjwS7xkY01bTd/dns+17yt7o80yqqFYT08mzutmEpvbn1/0cYAr42Z9rzcr
yzUMuWbSAcs1NnGZfzC7lyQ/WeSxTddywosDObOkxDp2NRvIAPS4fbRfUx/O1YoHXfu+3P5nsZoo
NXdOBQ5RICqklmw7j3J7LTSQT6+rKw4hLYIyRLaotl0amXqtS5oeq10WeOmPUab9nLtk66P3ukn7
sCv/be5sU5YxuqRMQPsfYgO0mitbnZuZkyLVnJ8gyQ5QdmWfbu+ApXkDxACMaGhYQNJHWZeSzVk1
50F+svd1d5zz+1jP338+ejtA5YrOdewzOaNny8KbrA7G1CxOwvlhs2jYBebOTV5vj0FFH/5nBWET
mudQNLyqTBb5kJg1xLdOE1Jj4tNINy59KtKN3mw0oBuGdg4nLWqtO/s//7OLzkbYDN5Zqy5Hh1YQ
w8mHGXab5+R1ECsB/NLaALRrBCDYXVApTIrKHSsxFCeanka6I+Tn7Xlb+D74ZN45ReBK0Uty+fOn
FEx1vkXIKele7G91vYKRWPu8clryfKoGGuDz4KCnNtlk97Jay/k/H4AacrKyao2h0LKTm9iHRuif
xgGlQkesefmF8Ay4HwBLoXsqwyfFuZhWwZvKLslJb8Sm8X+1yFrylcVesyFd9dlJKcF0Vc0FXmvt
KEK7r0KXoA+0XwnSF9cE1W8MBP3Q4JO5tMKFSwbE6ORU1wiYtFedPdzeUwthBrIKMgCUMHO0pV0a
SL3MTovEIicHyipp8jtv652tPYmGr0QaS4Zw8hxcXRDXwNm/NESdtmad4ZD/Q9qVLcetK8kvQgT3
5ZVkL9qsVsuyLb8wbFnmAi4gCRIgv36SPjP3dKM5zZDvg/2iCFYDKACFqqzMQ5k8puZvAq1O6YYW
0H0fH9CpHSVuNloXYIQJAzL1nxVEqrM38EW6fK07d2lhIKwBXZ35AXjxWNf6NimtCbkAoCGj2E+D
GrxSfzESMAUCAY6szEV9cdKLVnPomB4yBkCDo7G9l1cvpkv2hK3Jqy1586zS/H+2lGjTGJuMAg2Z
4toy/MBvkhgFdBJHhh1Pm+vDWooG0fUNWlq0ic4aePNvOdk5pMgTbqdDekBuMfKRKs3q6d3ryK1R
1RCJTn8bnbaRKOkGsetvhlh7p1a88hJZHO/Jb1BOiIqj4j16GO+gD07YVt6my6onPzfXssOLfnJi
SHH7CU0WXlxrOPI85x6hthaanbemXb5oBMmIuVAMTILaYVh1RQkOUys9tH3YhQC3XV+xtc/Pfz9Z
MNcZZZLEDhzRi3Tk1f7iWtORzkQFEo9REACdf96jVgZF2hZrQXwRaHZ2r0t9DaK2ePycGFHG0Fdt
owvRpwetOZjmj9Qxd4ZRhrrxfH2uFh0LpYC51j2XfRQ7dTqWdjfb8d2bke9QfAh8lO+uG1laEHAY
YaUBkEaRVDHiZp5f8Ybi7jF/A/yUaCtR4NIg8C72/3Bsow/XOF8R0fusK3IPC15t6iLy602xdgos
DuHEhLLoaVVOBS9gwm82SRK50fUZWh4Bgv45zMOtpmy7HI1oLBmRKmdOHpSQ+h35pqxXnugLzwsf
8L3/GFGumlor+lw4SAPiNWZ3By27JeSesD0tfvTNTz6sxGdrY1Jic06bLkEHXX6otc9xOmu87mxz
JbexvCz/GZKadKxqWVINwJlD4dxQd7dGg7QyY2q0UZKp8uoByyJtlNqJ3I+Z3Ddav/GK/qGzymMr
rC0KyisH2LwQyjvwdKFUJBVrklZ2ksIs+Z5ASTiPD75xyCuxk10T+Np/t1CqPIUvxt7RSkxiMpJd
TaY0sJiBlk1rTdtvxSMM5RwQfQzRphSGnPpXnD45Hvqx5f76Tlo6OE+cXG35cBNDb1s9Rc4u2WTZ
vmEPPppL1nBIi343ixQCwwOaTpWnL0+yzHElCgakzHZoGIx4/fGHsw8Su/9YUG58nZiojwOmenBr
SGy9tmXyN4fyiQHlyHEgLu55BE7G6WO1H5K/uFgQb4JV9E+sfiFM51ZIOToEASfEmzP51Ixfq/jj
KXTM0b82Zn87uegTKK1yUCJkB92vw2p4n+zPXY+udbzNf1/3qnkyLnbkiSVlNUy3S4QNIljkzTd8
gmg1sYG9H8IcQIYunbbXrS1717/jUpbGz7ljJh3mjrh7Rw9ktnK+zL/22miUiwD9ETY41j1U0/T7
PP7p5V9qyFMO9O36MP6AgS/tzDxcyAIgf6Lcy5mXjyOIBXGOJaMM+DDUDxDC04NWuiw0tLjflGNl
gV8OyBbBfB4OaBr6bvQWeutI/c3QhAn4EPCQ6CUHN0FVDjej5rzLBM+yrPbL0PW5uwO21d2AG4GF
HsnBt58CbZvTRiSBl7VeBN5mGjAKSmdwvQASN+g8GKxu2jolVA1AeiBWopGl1UMhDJSqAAjgEWye
e2XFSG6XI1JqVrtFyp22K2+BpdU7/b5yihYgDYhNG9/v/GeAl7T0t6a9OXRlb62NQtlbaA/yEp5W
9CC6x/He5iuDWLriTgehbKikp3mJAigGwe8FyYImfy9A1pb0d3gzMjQjXnfFtTlTdhQZGYi+OczJ
PhTQ/4iP9rhbvRXWrCj7Cr3Rox5zSg+21QV595paXjDVO5d+uT6atbVRIivH7dM26zAaj/1uwT4q
/NfrBv5E5OrOPVmeP+2cJydrpc3gpLqgB+r6ez7cUf+OxDckfqmzX7kmw6E68vbN9G96fWvq5HZY
455fmUqVuEV3s4kXOX5AzEI0DifpPpm2enJzfZxLVgCFBkMMng86ePzOt2rT917jThLlj9I/iLS+
g45R0JApzKm1UkBYNOXYSIwh0Q4+ceUsTJqksd3Bzw5TiQ4ONNPw+8yZ+p3VV+IwE72unPGLsdaJ
PWVohZ1ZJC9gz+5FEJMAXVVpv0aXsOSIMyMR9MZmBWIVDUWh1Z5rDBeJl04c1WsiAqtaK/wvGkE6
EQk/KLZfyJ3IAklq4Hyyg9X8zNHWWQ0/r3vB4lSdGFC2rekYtZO3Bu6UxN3XHrrRfOfZTpPNdTPL
40CiVwcU45KqKyuKFqyzCLhyNBQBBFmtOPPa9+e/n+zZNpuseoxx21JIgIWuuXKELn4e17jjopjn
Ac53/vkudXnWdiWKovSrxXd4oP7F9Jx8X9kgEtV2ygmq+3QKkwEqOn8TUJ98X9kQhuyY46UoUHsi
8svNWtJpcX/P1CRgW0HXpJovnuzBrfsKT0V/+mXYYygrIO2dr9WkrczTorci1YF0Cuh5cWidr4Pf
mQlDCgEPA90JSgC2gRYPbSGi68uxNB6gyKEgbiGEB7HLuRnWSxHTUgCc5noz1KY0nM1kR31nrPiV
vjQgEwRwGhBwqBSqXBFmDjX2ROKkatNhl8bVZwKKqHAgeQkIP/DRdZOHYCyPqnQniinqQYPflO4D
jeWubqydm367PvIlRwdn3FxeADQP58L5yJME8KzKQyl5FPtX/kGCqj81pdOvK25uVk07DDGuHP7N
HCOTrMzm0mSefl7xcgukQm1CR4CX0m3VoUX90eQrwcGSZ6CiD0HmP4R3qmdM3lgK0eDV5VPINX12
7/oylO1aXWQpQLSQLoSUA7pBL3pYaK1Jzl3spzihQW9/4u4+pXtRH5nvA2m+hrldXPQTc8od0Dqt
HGmOtIGevSAFp/Pjdaeat4saUAGABxAReNxAlDOv28nh7KeOQ7PYS8BOaz6avRijNEYtqTPFLQOF
pg9gVhL3r/2w5m9LL1fwX+BgwiZGllcxLIhGcl/PkbjUgPkXMjJrYysNd28Y/LkV/ub6ONfMKafT
ZJTSYxXMpWiSY0JuqUMigF9DPIkevVVOliVfBMc/es5m1gpbzTLQgWXxMGUpylr5a2NSdKNSwDZJ
YPfVyoG4tLOA1gWpOLiVcFIpB2JGWpBlD116oE40NLsp36Fb4PrkrZhQo26NgR2Yu6gssOpVr790
yZv0f103seTnM4hhlrNAY6p62ELMrbT9BGXgsbmj3bfU/3L9+0tDmKn3EKrNmR9DeWjJLC0Tz87o
oWqQIbHknaUfmbfWaro0ipPniSpaAy9DntybH1rxzyr5JtdeH4vfh5gI5gg71lLZatLCNYgwamCV
7J0FqP/N9Ula2iQQovzP55Ubpuz8tjHQK3JAM2lub+l7C0JmfZelKyf15TCAXdPQ8Tuj8MEnqLhs
OvpFOUzAEyFQDywkjoeV2+Zy+4EjAqBb2wDCBykP5bZBHkK6qceLAwgCApF96/im1W5lsfbOuPQq
8F6CB2mWUcUw1Cunhuo7QXNUcWDsdRiPrXlr2CsJiSUTFkiQZhozNFypJ4kFXKHQ2iE7VISjeZkF
a5QeS4txamD+ASc3gLDGyqwrGKhLHgDrzdlaUXzBAl5hoI1BPwFE+9TVyHVv4FNaloe7kb204vN1
p12YIKAhZ3ZvSB2BtFpxWqS8hd8QgrUuOqTnqmDoisCv1grQl/c+HEoDIwjeeu5ld6yTNM5E7bQA
yPepjDfoAnsqsieJ27/sbi3+4UfBuTXl2ieV09qtB2t0b3/K1mhjFhbEdHDj48JHB9oF7b00/FI2
ScYOBASP8uhxsbL/1gwoPx+tlejl4jDg5dAZjWS/ub7mC/v7bADKAVIR6WoTw/cr9k3at6IMubzN
7eePW4EQBQRd0Jll4RY/3xlZLnnj13lzQD6T7Qfzpk32lO2vG1maKsTyOAzxH24o5WJiLcjv/Mxl
B/ut8b9Yxsv1zy/sDvz8fz+vrEQvMq2WusMOrBjCugvLPvLiKfwLI7MS1awVCOC4AqhzXTJlzMrZ
we1v29QPerTxZ2u8rYsjccHjoM2FYoRV56tRu1lG0tqoD247yj3NiuHVyvL+xRKNH10fz9KaQPlg
Fl8EtfEFt0LJGtvOM8oONb07GGQFi7Y0kNOvKwMpnalwbIqvc/u2zVhgaixoxUoBemmHALIHfCMY
PkBipOwQqhdpXTIsCTTu0OV2M46HGq2z04ez8TpwEzMtJCAzIB5TVt4mY+y6IPs5WOBYrQ704wtx
9nnlbCe4eEkHjS5kWw82O6wdUwsrAdIGJCzAqWAg9Jz/fnL1OS36BBvIHgAxgzbgBuBvG0XayJ90
fnPdoxYtzWIgSMPMppSAxNby0jbzqT7A5wKamYE+ZKEAm9R1M/Oqnr/msBwnZmbHPhlQjOz0EJsw
Q9mXppXo4vIDw36MtTtCDibhoRjfrltcHNhMrYtOWmQlVPKOpqsqnkwWll6WgTSjsX4k5co5vLAd
kTr414YyedAw0upytpG1vxJzirj3fn0QC5tlfmIDNwUSX3SEKn7gEaeihZiSg8Hup+lIqn6X9fVe
E2sScEsjOTWkbH23zD2CgmRysMIMVMGVXAt8F5bDnjUjIDAJohDEEOcOMLgFAxHOSB4941Vzt9y8
sdZgZguTZWPLI3QHOuuSeGZ0BomS1UAeDf/ZyiH96PyECk0wic31RVmYqzM7ylyBCMIv+w52LAeq
AsVrs6a8ffnaQURtopMW8PyZ11y5GqskG4EwSxJgWBrsFC9kiRF0nR4CPxmY7ceBu+fmlBMZJYmY
Viwmj5R+be0HP9506a5a06FRCU2Rx5vfCUiEzyANsOkoHsDrztIaI00OHCyTogWvRbnVrR5h/Yt0
v7noDqDV55jJlZNncbWArf1D3QicprJHKQBVyBmx5ABGifJV5v/l52fzJwfbZPSl3/g0QfTdhZkx
k2SsnNDzaitHJ+bt3wEoZ0Bna9T3wW57QHdYETn1jmRftRScJ5s4vO7Yi3sUDNi4M+dEpYreRxRD
8wJVsMei1I468dMbT4ruRq/+ovICXzixZJzPmunWIK9oYcmDigwNC7YSySwuOg4aG2REYFZS0YGm
9PTeFujSaN80uctY9PGJwpNxlm5CIu1SvUS0dWpRgPZlMrxyXm+o6d/B8z8ew+BK/teMcg7wUlh8
GubeAGK8Dpn1DJ7wv3BfgL803JIIXsGher4QsWt3bV/x7JDUd2O7l7vrE7V0koFXFmIAiMKQUFGO
lq4387qGPuuhgti0RYyozf0or2/rNLvRzZXbeMl9T4yp3TOWVoOdu3aBAJ7oJk3srwWAVIOw3q+P
acm3kKeDjjz44tFVq0wZWIv0unBhZuC377m2stuXv475wmkJKJia9vYSZoLvBEjv0Ym64YH0f+G6
Myv8/31fubwMySu8uwBXt/jRd9sdeP1CUBmtuNXSUpxaUd6OVWJ7jaVhFHb9eUvSr467YmDJsUAo
PAtQgccCMONzv820bBi6GlvDNcAB05Z3dlweuSZvcp9sUtTxV+wtLQuox2xkcpBWQ6R0bk9UPjPd
GPsE4VrwqcdT8rpTLY3HBl0D0N6z8o66UbRSK6wMXdkHyW+d4cHTQWQTxH6U/bpuZ2lhcCjO8f58
qahEZ3Y/FVZvNLDjldDW6tO9QdiDZ9OVq2RxvmwkOpGTQo5Cm/9+ci0S8Ka1ssF8sXs6eEHWOysT
tmwAZG3gJsLR5SoeVvtDiV5jCbRGm248ZzPk1soQlsJJJCjmhpn5EfEHq3cyhAlgPHf0JM4uiFbn
Ig5666kXaQRiopWxLFtCrIeeTATHKlAg6aDx4/ER8Z4emm4ZDAEFi5N0/mpA/5oxztdksgqaeC7M
JAJ4JAAqGsDm667beWvyAvPuU0MWSFOh8IPGtsvSPgPTHtjd+RzABtzc22ILjWIQeDg9Xvxh3K7c
9gvtpggmTuwpR3Id1yMHS1VyGBEoV6h+m+0WZEBVkG1BY99FGQBK9V9kGM6MKkeQ5jRpngLmejCL
kBURYStesbRVIYE3M0N4DjK8ypGjg7fR1GuBSfQfIDcfVc0dtLn+SyPKdTBoo5MXIDs4TM3nwW3D
Or5xx7XH/9JeRRoRyG8IGKO7VZkpqP1JQV08LmvnlQ/H0dp//FDDEYAePeQYTOTAzx27902j9glP
D72ZPfZyvJkRYgNj79fNLPS1IYUBHnsLEsx4njnKZJHRaDzwJ8IOI12Q8Pg2aeKtSehhsmU4jjPK
zwrroQ9sHfTGsYigI7S5/iOW5vL0NyjnnmNkNkR9mvRA/K2n3Y1DsuIRSzfRqQFlL6WWnfmtOTdr
ibu8fiVWtXUnJ6JQWbW0FVuLg4Go56xjB8izevBB595lInYRpvP9RG/cm+tztbSD0Fdp4OKGGOYF
Tma+bT3ktpJDpZdPQjoPxBBPHRpRrptZHAVeAqA/hZaFrrY7NhPCch1IJjQKj92W5sT9DdWDbO2l
uXSogmQZbzPkfS/z8baeSHDGIZZuLYRstb6r2I1fpEECfuTUFpFdP/f2Wpy1dDWdGlW8gXCj5AbX
04M302lWKTBFr00ah6m25gtLi4VM1zzAWcNFZdnryrgCcQfQAsKrH1KCkpkPbZrM798+vlondnwl
MYxe6ak3B/TvJcKKEqlH6Rrj3eJ15IMtDol6HdSmauXE1omMjW5KD1Jz7tjEnuPSe6x6EmhDcgAx
2mdwqwKA5hwo7SOSNytHxOJMIvON4AWbCkig8+NQ84Yx1mg8r1n6CbXHwxAnu9gz/+aCAsuyO0Ob
UGBRj0OQPkkA60R6MNmIMtdvyd9dtpaYXBgMvBpcbwCSzKQYymDqPBksoy3QsWKQR2GTm6kTO0Ll
ylGx4Ocw4zizzuKsMKccqwlYMUvTwJxl0kUxW4ImxwkT8pT0v6673+J4wO0yc1RYc2n+fHEGloqs
5mAuMNr8JhnMHdft0OiclSrLwpmEoBsYAPAuutAAVsyUugUqO1AJHoi3T9LdWml+cRT/fl7VxjZS
mXNjxPOLQUraHXnguW+Doa9cD2tWlIxhBdBcklHwVXR2h8jEDwgSYGO1FgMtZSbBuAKCaRtaaXit
KHZIC45ViazrIe+/+qTYNkMcFhaLchvCpGBm1+mzbjSBlT1d94WFq/bMrhK3JLUvbJtjkWw0KaZ1
Ck7al7i+qSZQ3ELD8rqxJY8wMTgQzsHTL16Y4yAn0gyCPKLc870oq7DLxMt1E0vjAWoOTBP4H03q
yibquSMMx5rIo86/tX270dAI4/8EWDUixUrL0MJ+ddHqN7+YkSCD7O75NmrctgbgtEnAxIIo37uz
9Xgz9ehenP6ihDwfolDTg4aDjt7Fc0tWYiEXXyOVUY7dhk76vgeYxm/szfW5+5OHVt5MZ3aUm7Zy
eM/qxASUbSQPMbHDpi23Uut2WXMEr+bO1IvQivtwQPMcyk77zmOhrNewxfO5cO1XKOcGz5u4AkEw
bkduBhavw5KiYi7v6PTVj0VANRArTcfrQ1c8c9alP1WIUg8TGjdYZxcKUanxgp4VJ/38F9+fw7+Z
Bg9ZWGV7Z6DS1nNPL48T4CQGqKHqlffn0gAgiuKA0hPtFkhrn7uIkYAWfEzK8kiDLv5W198/+vtB
OIVsmQ/5eLCsqVfgpFXM9aTWHA28LkCfrFVrScHZt05WfY5SNFTmDLwzkdm8CFgqS+pcr/XmaPeI
7ILav8v1QCvvq/xGZCu905eTBVvICCMFAP6sC+lBc8gEqzXeHgv9no13DXpDPz5dICHCYxMX7HxG
KKuR8hEdjXZzTEcalQ5URLqVISjn3J/pAtgdDQUQ6ENyS3GoHliuSSun5hh1/iffj/o+dAL9g6n5
f6wgn23gjENUoh5xpeZm6KH12dECXV48+SF0//5ipk4sKEeO9ArLzCUsFH0VAo8TiWZ33YJyTP8z
hjlLAqjPzNY0O8NJDs0vXZvWvsaODb0t602W7Lv+ln+wIDtbwSMSKu9zBuCywSMZO4dN2ObHjrOt
7gWVvaYPu+C0MOKCrRMBLxZeuQRcZHqkn3jN0cxeqvrQ3VyfpoXPo20dOnvI8iAboorwkbgGF1CW
lccxBq9YWH38gPJQ5ME9iTYX5GTVVBIz0RjgF3Fx5GkTxbYJNOL++ggWFhqIVv0Pcd28EsqmA+3T
5Iwg5D321paRB6e99WlUNB/LYM4LjZ+Pqh6YjGbulTlgPHGn2NGLwhNopSRoEn5/p/7b2uGxMI4/
nXlgMAWwA6fhuQUHd3CjMYmVMG+Z9yPNPtclZBH6lelaOHBBkYryBTpc5842ZV9Qy3WlzXHlEZve
58KOCB6jDfdx4Qe5DJru2/XlWXCwM3vKxBVpEw9tDntDCtpKi28++nz/szSAn8IDIGWD2q4yokED
kzWVbnWMm60XgxDDC9Bq9PFRIJWD0gVAHmgXN84Xx2z6wvJYXx+N79BY+LjGNFgdTSSSZ7Wn+Wg/
/3pS62lVxXp97MfvhvE+rQXg8xwrl+xMxYyAdWbaB57n/Ps6aoZ94RnV0X02eeC3d1mx8p5YtICD
FpARBExACZ5bKHIxyc5qEEjlUOeA5oJv18GUr6kWLe2R+Tz/XzNqurWhEIlrbZipyw2wTyR/tvTg
g/Skf/wJKlJYaKAE0R6hrAZwJMwrIb1xbPz38rnP/2JDQDwKD775QMQdeD5VbTG4U+NpcFcf8Y4o
NmidXrld1WflP0NACQRARwRvCBDPbWhGQ7wu16ujp5FA7/e2F0cJe8/zfFNC+iUVWiCYFjC5BuhZ
8gPg/oF9mGHUwFqeG/aKtGq7yS6PbHo3/Re9+WKMv69vxYUQCLcJQkUw/iKXoVJ6WWnWJ6VATO2U
fqjX5nc3obvJrn55DfiwEr5y8C+NaN6XeLgiPYMw/nxEFocCbtehxDtYTmCyOiCNvjE/qPH6Z8Hg
D6hYIg8EWS4lrqvzdIB2EKw0w73n7gYZGfHKU2Fp70DbCJjquYZwkfGWSUFyt8EN1s8la77JmjLo
xCfI0qyclQsLBP6Q+bqE/4HzRZkxYaCtXNPG9MhL+W2o9AiBZqBBtMLhw0YK9+uH/QG5EyQ7EcCA
mFMFWvsNN8eOVsXRL580+Fv+wgwzGPFPWyOXXbjLUPOHfgLOBqRYL+5OWSL8HmyEGu5XJxiMj58M
tgZ2V/TxQs0VFIbnrhaPU9xyLMux+Jz1Yb9WXlnwZMfAuYYDFLCki41TWSmJtaauj9yIijiy3WjU
N9fXQq1TzX6MDgp0UWAAuCzVcC+pAUl1W8T1ufMzccNS5juPl+Au3XIN6lh7x/3idz/r6lNsrD1a
Fvz7zPT895MIrXXcbnLNmB0lEQ/IB0WuNO/rMr4x47Ub4v8ZJsp+jo7QE0icc1tanRaN5eJxYeo8
TPJPnvFgDQ85ey17f+N4Pxz/swnoV+xw1OJW9vF8PyiXObqGkDSc8+szovHcdmG6id46Hjsy6xdv
73zzngKH4I67uNknYi0HpbKL/LOieBjA5V3gjVV4SAvOZpZIgZfadHAtSB94MtBGFia0DAv73Un2
VrPpXGBeQe3LmoNvbupVipOFIwUZKtwqYDNASU1NXWescalliPY4zCm+GFtjQj4WRHVbIzE/m6Wx
7TvzW0PqJ28qg9LUNgPptgneNOXIy4BXVaRnJZr8zfrHdY+/+GV45SO982c1kHm8aEAvPWTFsK2e
hXwEnC4Y9W3bbqx0pyUf1kuHKVx8PnAaPu4KFdhiSib6tu3ZM7h4wh1L1oAzS0PBMw1Vcg3wHJxz
547ljKgyo0EQ39eDGsyzoPKIureu+ZHWP69P2sU5ipEA2AI+hDlWwKDOLRU056asrPbZCSe5KdfU
zBc+bwGwPnfEoCKPUOv88zIzmwK18u45swGOkE2ot95HNyEetZAbwsrjwJsbts9N2JUx6lPrDM+2
+ZtWz5ncae1OkCMUAoPKWrnhFsaDBlqMBwEdOgrU5LbRE9GaTt0+V+2eaLf64cOrgf4LiAsiueC4
F2It4CaKB6tI2+fW/J1szGolXlv69SgJztVppKwuepQmUTkedYz22TeiN74WOK19fXbqk1Of9VDU
czOzfW7KH6FjruQ/L65MZF1Of7sSq1s5Rw3Qw2//no9H8l30Xz4+9ciy4UyDdjv6qhRPJZ0oBjw5
m+eieuVVF/a6tb1u4eK2QPyF0BWpQqSpIGOsPP1qm0HTN8Pipv6DlAj/nXth/TLdu3HaE2g5Xrc2
37Fnd9NsDdhUB1CyOZmkbAti4e716rx9FinSkiUPy2pruy8x+RjuATcf7Njo/0UiFMkl9Q2g6Zlf
D0nfPuvZps42YmV3XzrV+efnv584ldS0oqsKfL7vQO7+UqzJTV+etPi+AxjvLGGFfaE6reXnKRgk
2meNe5Gsk8emAV2wXoYauu+p6X2+viqXXgzYJYIUJPFhFLml8+EUfsfdZJLiWTRuoIv3xP3ifJBI
b14RoFAAoEBMgueSCntHoxBFt1Mun9HlCjxIGxkfPgRhAI8KTBm+f9FWnsRdkTpZL+DIQZcCpvHx
76OfdS7D/wlfVXgqpq4ZPY3az3zb+SzQp/7jewPZiRlTB8YFlPqVVZhKCCEZbmo/+/S7nT9n5dbU
tvVKOndhqbH3sNGRWwDgTQ0OezseEUIBr98dTVNGvCs36RqYc2F3nNkwzt1p4C6Ht8FGlhlRJr40
5lp1YOHQAlGZgxqKO2e+1SqHVQMSkemwwNKoND/hYtkW1bs23hBrQ7Xh43OGVyPwvEjroU9MBVFp
/VAXFXAgz96k7akWTVlAeLK7vgdRnpl3tXI4gncB9YiZDcPDHjmft6btp1jEjvmcDe4XI+2h3yrS
ai8zK4c6dmwc45zXj3EuqtCAQtuuNUanvhFkYEFBCOokeuxIKBP7TrOTdlncN5z/NNAAFHikMAJp
kaTd8NTO3yY9zV7SIiZlYMWmBRq2fNZqtYT55liyOsiyMW8aWrlZ4PtQSMlbwjair8jObx15hDiH
PJLRd36AbcOBxnHhki3XmR5oWvIbSk7b3s2zIMuGPGgaQkNURiA+nLhI+flSv8ni/GdOaLpl3IEU
o0UL8A6mzTsFVu0e7EPpXeVxJGlB4/Y9hXRvH6TjaMBTOU7EIrG2U1vaU9ik9ve25NCnS93sW9tw
hwZQWHrWPfGlEF0dQW+Yfi19t476TB+2duGbW1ZWwELq8bTPCqpBQVinGzSY4bLj9IXmfnLfjUTb
mD3kekbLawPQMKB1yk288jcZJZqbnCHbWJQ5n9iov8RCoy8tY2Svs9YIPbt3IZZbTA7AW06UmhsQ
PuvN155y/5tAxa/bANyu7XTW/6DN8FX3Kxno9WjceT4mPah8DfKRnMnXnNWQqXRre2ogn1u+jKzG
w8ogfnwzmiZ60o3cOriZsOrAa6uyiKrK9J4AoBeooKQlJGz5ACWbcWruXLMe3zJteAebVLdtWPe9
mpDZC1KTJHpgaSmqLsXgfRGs+CI776sxTWMayLHUnrhL4Vw56vuUjNDIAYU2C8oBDF+BA33pNuwJ
qX453mgHRRIn4dDF1TFDlmlv+e3nMUu/27p8SsAhZESik5us094hwwLRpdqRj343CVDuer1dP3Sk
7nfQLP5dCMuNtw3X2xRksvZnJ4PAaRgzl6aRDlmeOEgGYNJDT47ZMwQwvgGeUOFGIY5EUkccaZt9
1xv3acw5EF8kr74Jnb3JtCFBQ1MrrCjLAmEnIoytzA0ylnrbjjntjQ8FaBM006zaFCxPy0gbYu8O
JBxZEzCzebGcBDg1DRxFG8fJs10N+GYw2JxFukPZb0Ylu6G0fCmgWBBoNbU2VZ187TtifnEqo0Y3
efercXg3BA5LqltWQGao5/b3Hu25bkRcaDPsy2zSf/nMIYHRjkb+VeM0C5vG74NSgPpxYrRGPJNB
xTiZ8Ubc+dJmUuM70rhjfzumtLfQuIwmxqlrJ4DoeR3JGF1scoD+sFtkvx0obkdul/d8U3t2Edi8
r4utJ4cJDmQbgSG0+3w0tSqwoI/U3HRjaQVub+uhk4smrJIGpLxFbd27ekH3WsKSEKkwHmkjfTLS
hgbckj+z0mx2TlEmoYgtO0zRZiW2XdfaVtiN3i9zIl15L8ClS+u2fKgETh84RPtilOU9BL6fCtBk
k900sKoM0Zk5BEOcfY5l8ap7OY6bxtCkHUHyuu5uWy/L7+2hBRSqr+igB0SfhZDzPI0D6ibNA6TD
hRlCtEq8VFqZiBtuk2QvbJY8j6k7kqjVe4YYC/rnlCTmzpvi5KbhZZVtgJbt4x2c85G22o7HWRb0
Bv3mamIMcMe2kSMcEXYuq0MzbRMexDTOPzVlYj22MqaRGIah2Yy2uBuTRgboyN6bvXabpXDAYnD0
YV9J6b0ZuC23Mo21t7jd9sV2aGO60WIB989k8ihzC/ztbeskQcU171ObGVCxprXdfvVac/yMuunP
Pte1u5IPh6rAqlRVOX5r7BosoXrWpWHelHq3mUQhwyI2nHt0QBXbwtbkj55DuNkcvPJFI/JlqvJX
PR/YjWc09r1ROOa918A7sIVJONhDDA4oiwc50bIICd4Y4Jtq3E7UHe8JjUl1ZzqzBHlRTj8ZmvfJ
Tgend/zs83KE+3Iw/RVDMv6wuGVEVEgR9TPTXJFaToSaqgWIWdOARo3bkxYWTu0HQlh+YHrF29CY
IizIgKO1ckf/prUp4+8+nwC8K+3UBtC4yz1ouJemHvEGUnVbWU1xwA0N15CBXmjCwVoOwo0gjjus
wvhaj4UXOeWQBcyYSmjKt/edSDmIrSESWOjFT99Dvipl6SN3JyPqhtbc2HbqvWgCItu2GEB1bTHy
imvj92hlmRbyugZPiDG2VTANiPSCqtcY25lJnOk7F7cfjaaikHQ3QmUaPpsmdUB1P0fvNCrw8F8o
pd67HnJ1Jo9lBFTNPndJOBXkluoVoGTQmQ00s4RjFcIEt79pbLLU8MKs9/IHU1LotPbFjtkxqBax
MHzA78H93D/n3aQB1JlUYek52KPx5E3VprL1YstGzdiA4iuGt8bdsyNlFbUxa55iAAtCJBjH4H84
+67ltnlw2yfiDNiBW5Iq7rKl2HFuOHHigABYwAqST78Xs8+cHckaa/zfZHKRECKI8pVV/HyGnRxg
lbeOp/gmH+EpAPWbPxNmMMY1C6luNPJ2weT2m6UwiZ3pmpXrGZANhJOa1zq3xZpAuQownhTu9bJ7
xeFnXnM1QTkPRbnrimbtE9VFhbMh9Oo4DY26d/Jp/i6yvHJBNbTNj77wnGhuGjcWpV3FWWenr3CN
/2W3gb8OhO9FRAknJo2ZYjNLch20mA4W9r89t3sixn52tFcDF2PRPdXSXdM+CxowDIEFcNFaQV0m
SLe227RJqrMq5j4RgLUx53bKoCLIg7K9wim8BEsUtFrRhAdcYPW9cVV/7StINysH26N3qlDGBbKt
jVFev0kdZW4YSxGFZSN1EJ92c1TSsr4LUtt7dQf50jk0ezadrCJ/pDUE7x0ROVISiD4iWtJhjQ0z
EhXu6FwzvbKG0Y24dMvfbUfCBL8Vt3gLHx5EV/VSZ538OHCyaozUUDf+trD6NraCQXUPg2dnv+DW
7ka4N14a5jx2sCq79WfN0JKt2aw2tjcPTTxXzS0R4ZMKoLBd9nYeBX7zymm307KuthYrBAyOsw1i
NeqPSdONaxy5m6bthyuoBHoJgObBVT6VXSyJBaM9MjgDzJag3N7Y84LdwnXtTkUL4QBbX/d+cc9n
l69SL2tWo2UP+B9twvjPpg2LeGC5vUqpFZNuMIkI3ERoLaOR0RlNg/GPO9lvRpu1HfLyCsieuFBs
40ma1KkP9YuSRLNKu8h38zAKGwFcsCxQmYNGFJMGLxLoLkZ2N9/pQey1yd6bRubrUasWTZz2xVW1
iHMneJ0nX1yrzn8wrpMlIRS7i6qk95KT/nc7aXIraNofZpqmOPvK6tG3jPwG74RqVaRk2nIdQKNx
8nIi73gv68gqGL8hmPZ1TqfghoamYonT9H4XuZWF0EsqP1wZwlZAztuRX/YVYjdL+2jMlfK7nnDx
RaR2s71HwPCILVG7P0eelq/w8v4ZWsNPw4M0LuasRdQmXzNqDulUjU910yHoy3DQ3JK2G3SSqyAn
sZRmbGKKG+n3SGe6GakcfiJ2gBqVZfyo8AS6MrJranCYrXrlp/m0YsqRN8zJmgenMAQS8IFY14H2
8Q0CpWLJ2wKW8WJKv6lOA+EI+kEe3nZ9CIAo94YZzm+h5awth/xJM/jW5E75rQmCYoVzF/kCEfXW
LoM0B/QI+CmIzvCfoi07BKjQ+aQr1jJgyHEwxQYwhh+e1VQ3yBlCHBVWNppbWPHVzsEqtFdtM01B
GQoQ2Mb5kMq1ymuVKJEd0CL8XSmEeJUPgp7fTzgDeyQTbP7D2NDhDPdx6oT49Qpff1UoqsDgdunt
rB25GmU2P07Y1/sOvqJxU9XdD+H43cGCigAUYoH6YiH8EPjUx2VbFx58jYpqrcvMPqDLTruNDby6
TCMoynHrxpmKMsujZrBYj8gUrYmur2vEi3O55oa4CMes4HXAB3pNc+bzO79DUXkxtdgSMVbelR7s
e/ReB+e6GVzAZL2ebHPpu/0qow0qPHxCNwaqDd59HcBVS2b5L0f6iGXLqbuHrpaJamGy64EDcBTx
sYBcVKraK1RdoDjq+ICbQ2qNRR1tuLn2PAE4is5V9jIGnEZWmGMeAFRa5/j/V/lgu9WKOeRn4M+K
xP6A+Ncb6Q4cAB21TVYDNjqLWHF5IPYkYtmU+4J03yq0CK49pufE55Ajnxht4xR6eA8VAUB8RCf0
pQzK3axhRtSTPoyDHsoTDFD1Kxs3x0bYmm640znYy7B6a3VTXhM2kObJa7DyqJfW5R03WV3cVz1a
0QH5QWbcGLcp7zz6mBLS5Fh9fR6ldf6r8PsDcfNvDs5TrFdveMmIr7/RvLV1ZDnT/KK9frzHcXtL
Cx4kwNMprHpGfwxifoGcTJmVuA21RbY88K0fspQkyhGwyqjhFAWFrPXLMAHfrH8JOH6+V1Xh2zD3
FNRe9zHNpL+aJv1cyV7EJTSRooK27+1AObZZ9eKZEdk/JMOhDF9XUVhb/qYOcgDp3cFf9SMjB0TB
3zLqQZ/DycKf0D3IrmffrnGXtmEe5WNa3TPZBGAV+F1xnad2sMoBObjtnTwja3vm6VNFS1Ymc9OV
ejt7/VNbBsrcCiVLe58HSOoyBp3Y3qTv9jC9q66/GWpZJW1Q/ITe497OAJdfVaE7kzWitTc3hV1I
UQNfitICCl9RPfe4AgMKVBANyxpRhjtie1UdvDtxIc3OFeuq8KFxvPrKr8gbsoA3j/UyrsqpiPyC
vDmtqiIHZ1E0C0wGelkF+spjhjmr0+55BqomnqidYgvlw58afIAo90MeTw30KFFvyPhtVw79tXat
3o2U0bfpzK2YDbISN3xU/pPiwcuoG0SIYtqNeRAmyOyR6RkhcbCwQ0PSF0sLKwr93NvMIofjwezm
29nQbF3JtMcvE/VjYMoBKby2nahIZfMDciFdImYE20hP03jsZnZbCM5jYqA2qOZ8OFjwjv2pmC6/
17Ivhy2KQc2DBPo6cnDzDLEJvf2cSvqthpfJNjSNkLGTEXU74ZD4phUX2OFB0wHBR4I8QuTovmrA
/65mUGD7JK2ssF6XVRHAN65e+7okL8iHTVIAtXU/yLxftUXVsg1C7J951fUTbIbg241ECohHvpwU
pId7Y0fquKVs3uiRfsfMp1AHyhfTJoSs00wOVe4ZCNEh+Q+HbWbbayY6dk2a0MQyT0V/33Wq8W5Z
1c+r3hfOtWhpE6Nv3SSe6Z5RH3W3ATRHWIaUaqzYt2zAi7nKj4LMv00l2Zu0QwSu+K+w1a8IzsLV
nMHcwjTeg2Zo+4+hMnvNsw76pg3J44aYJo8tQsqkdlORNBSpTTelb2EPso1v5UXsevm2yJ2tUwfb
ypqKJkbYXEdhMK/qdtyyIN+6zXfqbrugjezJf3dGDr+YWts3bpYBpYm667uPwsdPCO8jES8J70HA
ZXk05eUD8s5np+VqpYahQOwJX2jDwjZSfZvfegZ11Kkmr5Ml9E1RQDkuMan+aVuz2eBcFdsmm4N7
mFibR5VqSJj0np+QUB5gy/hL8srfKEHLGWmOk9+CiZ6DpqGZFTHl08PAxmddd4TjKE5RccvFkChs
i1h1Nruqc6sA02ioqijFxfJLmNJ/xYVsqu0s5S9U48ObHDCfO8GDOhkNlLkIzpibmWrnobMLD7Wa
wiJw6EkJ9rX1nTlm582zvWlKz6wq2Ylb43CJxJlUEGIo/9DMem/8CvK2VO5DlUN2GkFzQgV5S9OS
RXkK5FM6i/CK+0UQXI+BT5896KTGUHvQNM6M1/waeENp7HO7e/AaOUcz9zXiAGZlqJsWYdTbg966
rdTfRMkxVBa+DMwZkiGn9pMxrn4XfT1AsB4HJ87Def6ucR1sOhfZ7XpEDvjYBA4SxyDQ+lfrKicy
bf3U2J2zngNY08SdzEyH5Kk8lCoYr3HLonUH/d7xdshFuB4H/QZ3DdjNe72cUGNr0pea44dS2KCu
eGOx+6ysCUzp+zyRocSV3aTFiBIh+4EKgIx5V7QvM7BoD/hJIDhmXeCiJj0j4UKyQFcBVDSgmFem
4dqkk4lJL701GuHPU9uId4aS524a0pceV9F2AHA1TqmB/1UzWu5qToMXGzW7HIdxHHRBZ2OC1K++
cTq8goRMrPag+5MYbU1Pym3Ve7ggGURqcAoy7v7okHfeWDOtf6f98tmJt8OPb5OxSSdE2aiQJQ7r
hxXQTPUhZchp7YE9OQOYu4NXhZHjVtiNZWEiyI548YhTZy2bakRdUzv4q/bdd+oV4QuAd7KPjCOW
xMJSHpaRO444X5EIu9rIrWgtQNgAYQZeQaMmdT27wbjxSLHIOlr0zjPCSmCZWW6WUwIeOIbNiSQl
jXJmDSgsQKc44q4JkVcocC5r21UXuq9n2jEUTiuwJoYQL0F34bjkr7Vnp9xM7j4cXuZwNbjbyny9
bwUCLBAI0BgF1sE76caokCKqKJSLxltiyy3KVJ83Ls50eyggJ38hXfZHAL+PapWbtaW7L6xV68c2
j7/8/KVTDDgIyA2QSzhpUMMSMmWqZXTf+W84P7EAP3/+mU/w7/NP8ZtBGxqU2PD8XA+oDm298oqj
1vb5IGcm6WiQk9aO3fCJZiUGscUt7hDrQvPo3OMBnAB9EujARRH3eBk5KPB0MC0OgXa+fuf0Qv/r
49NBQAX4HHgWCmWJUxIcnZhruaJ390CTWVe02H4+Nx8xAcePP5kb5G6e02Z4PNG3MK4d5iszwWbr
EvTg0luc7ANUJdHfsDp3X86/5vEg3j5/i0uPP+neOrrVHD1hd6+7LWra7oUvfHaS0IWEhi86noF/
clAEQ1HC493HrydrqqJJR957xb7GzEaP3gfYAPBSdCFt8AyWrfIPrCHVdqY0Sg77YsS1CK2Vi3zm
c7ME0R1K4LwAaDZdXvOfEYRsy0JI5u89lCGFB1vcC/y3SwMsPdZ/BghkNUvdYgAIKUSGJim5hPc+
NwKA/5DthZcUQPonHxpEZRcVJsfbP6NmFgXpJS7GueeHofPXqQDQ/NPetmEUUre6D/YG9yDC9dBc
spVZ5uC4z4zuP8AlgBED+Q+d6+M56pWHfqnXhfvB3M8c/klXZtM8sfLrO+JomBNslFVIxRnFMBrt
goTnF+6FMzsC7tCQd4DgKeBRp9TTukKtI8uqENGxf6fGxC82IESvG1RgPt/ZHy8ICPcA8Ag4N3Qr
QMQ5nq4usN2h0AyJhTeL28kv9+hG+A+6H74o67XsP1DhFllFAH8gHXYyEs/QnHYUJXvbfh8dFZsR
qSC6zSjgXninM5MHWBng0ACz+EBknSwBI+iINw6mfTc5yAVq0ww3wBQ4P5QRqEBmNP0yhtCnEFsE
vBx8GYCzTl4NXbUJILfO22ftqh1W3SUtjr/MnpNFDUgq9PYYiNQLfub4KzWQwBurCmGIzVCh45af
x4XIKcDHTXs3FzMUvYtC20WCtg4H6NM2V0itwqib7fpmtqm6QrdRPNmAEUQcyfMGFabwHiHrdOsW
E7E2UxD0DzYasvfu+GOqbsXQBVtl+906J9ysygakJkF0WEapL9sHMod8NfrEemtzZT9JidDz83V5
5huCfQuekAdmA5RRT05rFk4ZCebG3VOcpSw/TA4wHvMGNbzPx/kIZl9ovhgK3b1F9vsU9zsqUMd6
4bn7wReRa3Y9HD1R0ppaFKfQ6ubjbd9vnOIKOSCKzBcip49UJUDTsEhhtxSAL2Kfihy4S9GppCTd
2w9tCBuakmOCf2nvGxNVbOnYRtLDvqZuio2IpbpYoECjBBHzKR8u7YOKhqNO9xmHPI1lrR8/n9KP
ZzxCZiDzXajG0AB37vFiDSdi8iDV4lBX5h4KUNeu/WUA5PEIJxctbElY6/gYoUdDtVtZwZcRkHg+
IGQLlAxKl/TkAFF+kBW9q8RBSkQJ8UVG4tkZCkBEworzgg8cO1ho9XC4V/jqDlAwxcbp/ssn+GeA
kwOpTUdPTzUG0KhGHohz4YD9+PuRsACJDVgt1GUhaXn8hcnQpW6F0tgeRESlf4yXeP5nn48vEAIt
iNTxlFagbG51lUmtfRHelPbG0Avb7uOlB9zp322HeB9MkpPv61gdzLNsXx3ofFWygwzW5fTlaPN4
iJP4oBxrnwD/og6+lYCMVfAvb2Lo1KIpAVYeYtoPm4xTq1Z+SdXBI1fFdcW/vAOg8QpEKOCs4Hx9
uHAGk+WmmC15KH9lwDEPX19A4NwD34gDYrGaO5kdVRdOUU9MHdwMNY6oevnqCbRQ+v/v8SdZtTM0
QRcOeHxR3tD+rgkv/PxlfRxfx0fPP/W48NBCVIOH59t9rKEbCvwhSvNomseC5hcSyDNrFZUTwLwB
nQS9+xS+PMogyHJWlIcw+Fb1QzSOG/sSzenjZQvqzj9jLPvxn7yiLloqSoRnB2uljYiGlb2ULVdf
/ihHg5xcCzQoIYSQYpDKhTeAvJnLr2+J5W6D7ulfv8dT5nJd++nYyrI8kFCtG21dp3m/+Q/v8M8Q
JwefadOgTNO8PDy3090ov3ytsQXPjygPIu0f41aVD83I0d3dF+oNCkCucyHWOXOswpEMKGwYVkF0
6y/Z7Z/PnFdA/4xVGuxHkogrQGO+PDlHjz/5wMoC9xbA/mA/iHGdi32lpgv77uwLQCwMsiyIWxDf
H6/T3IEP9TAbTFADbCP04nxzYYTlN57sbICGcK95sC5aeJzHI8i0tUFno+HeNGvA2wK1Tof159N0
ZrNBrwg5Nsp+f3f18RAVsDxOhebmHqausSfvK+tG8ybOzYVL7sxkIXkEWRfi2ZCAOQ1iNBIE4dKe
7rnUN+l1cTFKOnMKHg1wcohnTpY1UDeje/UHqKKMrX0RhzmIpxc23WmQDGYFfItCCEhBFgTJzylP
aLC9tNVjaB06iNmXDgAGzrXVP4cgKfT91cymBGAvdCSyC0fvX77AP6thoYwgh0RysOSuH/m8kOd3
bZ6O7mEagSsB9gg2shzgh29sntyNKNHQbdLqWXS+eU8Lp383VcBuSkir/ilYUFyXKXkGKqNaFw6w
fJYLN8jIHwBHcy2kFl3dQq9jyjP6lHU1j1nvZA+0bU0RCdYBBH09uDH4JBDjKyBW8M2iJbAJul0x
0bANEBB6Y/cuoHWAHF61AKrUkaNGQNMLpvJbgEyzJ8P8AziiJPnSEv7feYGvCD4KljCy7OMlzB2I
gGfh4B6Ef/N9U5W36vvnA5ys3f8dwIPkO5zozoQfedt2jJDePUC4MwGwvhmcC69waQTn+BXaogOn
J8MreP2rtUn/wwtATXWpOCJ+XZogx4/PSpTRqtbG4z1rI2S2vRCfuSenyDJDYOeBgumBEgnl+pOS
qWsE6mi0dg+8LPxVmCp1z0Nbf7O7iu+ID9kny5+9P6xKJYAXQDsCVOrfoRuNdha8+Np16Pb+tXZU
8OQ3Jd328JD6FRhzl055sSWOoSjOWDKppQW127m1N9K3rO3cFTkg6iRbzbTV66EDomoAzQDAugxK
zAIEuBid/hZW3z35XddYjX0K/sQ8je4NYEnj1+78ZRpwPCxOI1D6wFI5vXMkGKNZMHoH1/nDfnL3
+fN1eHIdLI/HByQQ7Met/JGKo7uUsoKm7gE1RchQyngcr4EF/3wQezkoT46ZhXsDIg+0utApO3mJ
Yg67UTHuHcIpTKp8k7bf2WZA9cb7ASAewN9ulaj3BeMeJMX0O7Afg/DHgEK5NVyYTnu53z78FMhJ
QboCHhgIpI7XrcPaNJ+myjs4fXXX1PnKQIDR1jPwXf4NyeZ7NwXMCfoMbmWvnKq6sCvPrOpFne7/
D3+yKwEr6nspMPzQAkSpIrB1LH3DvfnC3fjhPVF6XoiTUJdEIXLRHTp+z7ntmZ9i996jVvhgQdsk
0DjMjVZrN6/lykj1UFPxfbRWdqt2xBMXXtRZ9ue/Ew090P+VB0HJEJXK0wNCGRc5OmprD04/d3dV
DwcCxyKAC1b6UNQkv4OITnWVSeUt5TznCmunA0oTTByFirZPtj3NecwH9mfupJ/IgmugBUfoLzQw
5ga8/VLs9fdQP/3FHpqty9dxKSDwx1MGx1k1BsLNHtrO8lditOsnASvyZJAMsRLqh/fwhShh7lmG
kcwCdCdcs9YAvBI9/BZlf8kJ8HStwHoCW2WZO6RGNmQBj3+PK0ne5AUcVw13yittVHcX2sKP8x5o
5FkEl/pHZ8dDbwcjoggLd4rj8Rhp+6LhlXzMsgRksCZ4dAFWd7/WjsS2w1v9M8rJDpCOnuaqxyg2
qDIz5Kou8RdPj7TTAU4+YzPkY1sKDNCk4DiE3+zhqRlWF06002NkGQQJxqLQAf4iZKSO5wo3X9aA
/MUfhZlulKjuPcvdhBbwvLrvH0bXWdt+mqQi3YU2qAYl/fb5Dzj3kmgmQk8I0dti7308ftdRWAAD
uvGYZ33Chbtpwwc9XQhSzi2IfwdZQox/0qkQJD/XLmz+6Ewl2CwSPD60/axHazj8h7cBOgCuVz52
3ik5t/cNAzyWZY/At75lovodBCA9seHx82FOr6G/H40G0JaCVCuaaCeTZpejqUTpZo8SiohRnw3Q
jASATth7nRs0odw/tX3pHDw3puej7g4pDIRL7GRMfJ4Kiskye2TBG/O3UhwKce01sEhhbWRCdWFh
nlsXHsi1CygFasynmURbgYbGTZ09GgBpm4NsnhGWfD6Ly1c/Oiax9CGKgNYpjGI/WpQp29Qo/lH+
CL4Ttfel/FqvaTkgQiTAmK5F6R753fGqK+1snhgAq7savFl7uai/ViX4OwAqu4vVLUApwFwcD5CX
EMx3Wo/tCrMi6/DS2XBmfqBXhWYj9PiQxfvLivhn19hUh5PNfbbLh/vbwf8PPx6iJAB0OPAzQAv7
+OkjcUubVCHbWRmqAy+muLBHzux5CtUheE7gAkBof7JeZWBJd8oMf2z9KJW/3CB2GEDOXyseL5/g
aJSTk4WzUZSGDzi+8nIDrsTPsFFfqzX9vyGgVYHyK6jf5OSeGUiKFA7QyMdgmjbAhN404D5+vhPO
z9X/DXEyVwWHKuw8YgjuXLtWQsGVLDfdpW7WmS29CNwCdgHpMOgDnV7L7qDrAeoxu7zxo8mFDOZV
vf/8Rc4sWXQ7cPoiGcCOOPVbsGnazQ0UanZdF3vNFsDDz59/ZqLgNwzwEcpnqIefQpAKIqiaOoId
V70TywDZfa0HJzZfdvpYVhUkEW0o3WCi6MnWG3PqcxDl2G7+1amH/Lkfvrz7MIAP8w1cvfgm7snu
A/WybHxO6a7kt+KqDr68ZpcS0IKvARh0kbo/3ty21aLnlzt0h4RyuvPlhdDrw0qCbAvaWX97zuhp
nYbko2/RNBe1s+urG+/dMTc2XX3+oT8sJIwA9Q6IDEGfaVFCOH6BBvYkjTW13g76TInXAn89fw0h
BF8dgk8MnQ0by2lRPD0eATw4mjXS9nZI04fiqqAXlurHLABfGNsMJnYoiCEROLkd/IEPbZnqeZfl
fQImMkL9DbLXyBLXJeh5it6LaW/IK/dXTbpN6wtL4GPitowP2VDUyBGofLBKHaAY0IDUN+9s/8lr
nCRLfaho3cwgVKAm9rB4df+Z+YWVcea7oRAFVivsG4GnPc2KjW2hygrNvl0AYql1o7oLB8yZlYen
Au6DRX0Gxdrn0vKKXk87Alm3/s5rr63sq2EDtg4uReT0NgLIDy3PtDTMTT0y7nLnt+0KMBjfP1/b
p0CKZelhBB/V+WXno3N7vPQcDjQ4r82Ixd1EojNAqMRIYEz3YM07SG+8+jJY+fAEn1q+/Xzss/O3
qBHSRe0VkcXx0GixV6QSety5PXsepvK7moK921wqe55bBg6CLqj1I3vHVXA8TDEBQQhp/WnXO86w
MlVWbXOVX0JNL085CiAxj1jaQAZgKQDYfDKPghVWO0hr2lEXJJ8OZxF5J3KKfVKAxvn0+cydfaV/
Bluupn+isYCDsVJqju3cgjVQJAAkXzoxPlQ6lvdBJ3+5etC3OX0fqM9hP1s+Fjfb0xxkpSDf9PWr
tk3UOFlcTDwq2jVpL8ThZ6cRwQcEpbEoP6joDGDMKpT2pl3WtzDcHILDCDiKCqo49ftNm5MLJ9PZ
mUR1BFZki7TVKbxNkdo3umfTLgRbTWXF7ey2/2UIaD9BozAEXf409NezZ/NAu9POtPoPadLrsKCb
z9fDh1Bk+Vj/DHGyxBF9SJ43zrRT3U+7tKOifBjLHDZnF1bF2dn6Z5yTUIQIRWmVYpwSOhpMgxnp
XSjxnRthkfRfDmzqIKI+XtkZDkMJhhZG6Fx4uXtFNIb9JdX6pUx4slfRpVhgEjhXIel4cvCQqYaM
SOGYXdOCnI3wExXTegRxt5SsbaMyy2qQU6v8hsne3eWZMhe+F9rCHw4/ODDCaMqGAvwC2TgFHw7a
mVwQ9OedNXdi3aZqgmRDEXLwPOwGPCvVgAGDnQ0pgPtZlTWMz/I8qXzWxQpNBmiJ9kM86naMuiCd
V3qAKgLlYCnNJeQAQCcqsijXbb0dACaLcrfs97x3waHp82YrCoeuuGm9e28y9qM79m7SQW7nrhrp
sM1t/uzq1rwUnjv+Vn7Btj4X1rOavN9WCPFvIDXkU5CpYtWOtZeEiC1i2zc4EWj5pnsbPBmXwIQn
6Sv4/EXQWEu3M9PF2gLt/KoWY7DlXjNEXR/MSReY4oaJaVrVxK++hS3UZbxaeqs+a6wH9ENJ4jqQ
SzHDBCZKpvVdP1dsM6NIvIY5YXidDqC7QWFFQ0YBai7QqSOQ8SNmNcuaZhGabQI4UsuOMxXQJ9oU
/aMhjXhgHhiansf/VJSAN+c3+UMOl4EYutYwXSWWiLiq0LYEN/eucCGdo8HgT0boxiQ1WHGrvul+
ShfkbM8vbDD0JjvBTV5FVVaktyEPyH3hlOSpLbxbjoKjBndwKkfwh9NiJZgKIsiO86uAdxOIeuoO
dW97zYMQxTZJf/t+MSdCNiKC2hhEjgKmIXfE6lVvpLVifau+l+DkJrxXeTz6JUG9DK3jyAvG0L7t
hHhahKchWTKmj1KyN7dSZpvmHpylCIhVRWR5fQZZk+yVTQ0ud4jlfrfh4WsgGeLxPm6a+XVqJIzE
SpsWDxa1TOJS5rzBqLb1EoO9+0NQTl6drmtX0Pq0ZGxNYfjNmZzyLQ0L+wB2dHVLCqzG2mHvDSm7
l9mFTgemZo+FMa3SonsvrNHazxWCtHGG3FM1uMK56iAZtVCsmyCBvSaNsBadaovq55+hlMG3YsK0
ZJDoSgo6cUjLBEM8gLW1lV1uP5ZEUh0xEFKfmdW2b0KLISZWhmpf45ifaQvJbbTSrCRFRYnHMswg
JDPm4Z1bm31ojdlNI4a5fNBezzdgR0OwamyhzsSZiaqAzwl+7XQtdOet7A4XfLaslMmHoNdoph0o
/cN2UuKXcif5o4RR3kPmzjoqMSPfJLoawVUKpv0ajL5gP6X4ABFkMfhjCOGPe8su+SGv9Q8n1MVL
q51XlQZIjw2kiwdvDsDYhUIwKMDfZ2v01/hS4wMmmL24U+fEgJXZCSjGXQJwcLUGWosmlSKvoIz5
PnSZWiC2RK9jpGP4o0G/mucde/bArscmKcqEcLddhSNpf3BsTx2zsOB3Xt31eFGaRx0FT3V6C+Xb
gAAAgg7R4L7zHKZvvlYqsU3R40tr/EMfDPWgDeXGLmQbU8OGZA7SKvE7JtcdtCbiEtzGGBm0vXaH
pr5yK+aBWpiF31oPIimDgGxXzicOaQLXiycsvMjMKWh+fCSxTivAoSv0SpveWGDoBiBngyYPZoKA
Lryn3PqlHTzrDUzBIZo9EAOLUA+xI3LrJsiE2cw5LeICfE+obw0khkVsETttD8xoLbx2H+bQMnNS
QTcwqqripg/HPwPi0psG+fNbX4n8ClIbPnjFFXTsHAXJ0Alkqi1OHxJXfmaSnAz2M8RQ2iqeqq69
hQ6XevMthD2RQCYfu7KZF9m64dqVtb/RxgpXsgzbX1Y3geI4Um0n1gCRBz4ZutV+BreTSkK4F7I6
0N9o1AE+o2LTCHQZh2DIbgbALx7HtNc4yy2Qf0GOi6Xdk/teSX8NJb72CdTU6VHmbZ/0HcUElnCp
7amqdoPVBdeWTdm26615BUEQ9R3CDcVWTpMNriNUqLqcQHxVVNW1I1WPdUPkEGU2zW+6wvMgyzQ1
6LHyn1BlKmOZskdu2WkCCthvQMegdmTKNvLy/AXthSKquAXcO2TGkwHiHWtiQZrGYuV8r0wHxiiF
coyqa9wO0GC4a2toLCAlHyInX6wmO+jjNV5ariD4BV8DSBTIawZRnkh54P0PsuvXolP93eyAFk4q
2qxcQP1Wdd5NsTdZVZL58FPmnNhrGKiy1YiOf1xzu/+BKzhfTZkUq3lEGh5aGkRPYcmVVljTQ+UF
Vw0UnOMx8ADusHIFXQOb3QW1raCm3marlnl/chbM+4by5klLmNC1LoZF/OLD4wXyZYyr8bns8jCp
DQR3KBQr76EvAj2pXpIrxdJuA6dkvcrCfrxmnTCrvBiCdQNaMNQJiH/VKDLGVqOCKw+QkX1f9Ca2
WhtKG4TXSaj7Lm5V6KzCbAj+h7Tz2o0cSdbwExGgN7csX1JLlNT+hmhL7z2f/nxsYHeqWDxF9CwG
GGAxWEVlMk1kxG+2Y0KDXxjAgmwgxobcXJW39Wpk8tCdUR/jwRSOMDuEo+YaSBD4qAVYGaZZSceh
MQhReUZOT9ohzha9VqHlHRTI469lFuenpBybD0XZK1tpMNWXEsWJHbdZjIJ5W3+LmkmqzxwK25LA
3oda3aE4ZDW/m9T/UeZy6oQwfG3Z8tKdhmitHeVWeoplV9kiC1g85JPOgjJY0MhZzGztoH5TezX4
EepNuG1LSPpywGnsymhFhmPzM9OUygZlFNqyxHLro0x6YOu6G2rW8n5S6TsYMNLtoTbHI3AG5Gtc
09uGf3LMpBhtZYzVU50K7RPvSF0904YcOtsP0WNRKv0tCr383CNBgO6DyNrVRx8zgizbAQjXz7mn
tPsiwUvYbOXkHYReb6NXOfJ5mZYAKyLV8g3670qPKJvrpV+iVBxtVx1VVEEmWUF4afvOVBuUKmPT
HlK9QqS+ySHUadYu75E1SQv9hzm2P0qjN760Ld4ArhZw9DWyeCjbDMEOHWjdEOTusS5z9SEcfA/1
Qj84oAOVfYxGwd3IWlMfojhVNkmFeA5WoeFWBA+018SsPKQASB5bskgmvs3svkFgo8xaawe24KXx
fEuzJUNGcQixkUPgZqChMh3lqmG6dMK6LbfhJERJTUl9zQON8zpAwwAGPLx9tQ3QaqwqAzmcmn1X
VcExhV3pjKgrHLOqqZ6SEbCEUNb6U9GSGfSh5z1nVSQ+lSk+n4CmhH0oCd0h62hdD6BbDDvhENpS
Ucv3YVS79bZpjOZtkL1fsZZtYkV7LiaNI6nxu0+6GbQDjvZC+VUxhsqRiib6ieNr9NkadW+nhXCs
O9H/EUkRWkBCx691RwV9DkvZVC15rYwHyjHTWmuPOJ24AyWIMkhbGVttNPtd3QT9xk2Q0G9z1duH
gl7bY9GpR0tC0jAWJBYdVQM45dmXIbMkDg4reTbVMdwqqQ9ITB3hdOu5afeU8Haemgm7HhXNcENy
LmpnNR3Gdl922Cekbe/aqu998kYVK+u6LlGTyH1tp9Lkdnw1bB814DvxObTCPCepBcdEi73Zhio2
nFppVU+WZ/zsyqiz84z1riIrtkc6leS088yja3XcPAk3YRBn+m4I2/oEfqeB+Cf5e8PL0i+KjFQS
jbT6vVEL8bmqstHRBS/Q7agaq+yh9EZNpDnsFpuwqkbSbqAZz1XPmeDLY79pKMpxqwDXiIcIxcdY
i5wKQB/+gynaSm4e733K+Y9p35ofEPly803IE/3M/RKFdu2KHZKkkhv8itu0cVTBSN5idOweEkQc
tmqG9INd+3q+KUjyDqQKwt4qBw4FLYAtPyK7M8pSd4yzwj9iKFtt1cj4SummPke6ShO1c5OPfaGH
j62PxESUTIXKoQ0++GEz7OEzo9s6moqtFIX43pRzjIk9AakgLfB5ERXNIWkHYYcmUPG+jQvKPyM6
MVZOkp5aCAJ59DzOfo3SXebln4SqrHhz6sljUOjpW5O7nyRBkF7g1BbPWlz2b4ZeeCexDFkfiDqc
Ci38zf8p3Pqd0oCpZENq/tAeLPhIJx5chVPkhXUUSskEFqN27s6PvNaJh0ywhc4Id4pcx0hm8chI
fK/7oLioFOulJj5b7Ob3tahnO993k20adv42EJPWzvqifRBRktsPeju8BmpSv6oR6kAKdQ077Zpq
X0buxgzNE8pwHyNXFbZNCC7GkzuUtpK0fZJ7XksVZ+BGVNNqj+aHup8YcRulEruDr7XSFnmUX25U
Ivmit8U5w4H0KZNRlYgRXOt1EWmosWtBMJn1I6q89bc4hXOP6ofyDk0mtBEMHHuirsDfJuujs4/S
KYIUfr6NRvHgS4JtWimaSKM8njsazbvaDYszUlbeXtHc0vZGr361FJo3ENuQtavL5EExXWuP5qqH
kmBnPkpwkLd5aFn7Vg+408useq9K6c8wqM1nUUEBjhcaOUuHpGsgKPFp8ALzm1xKCUAKt9nKdVk/
60mqPkipVZ+NRvylGxmnclNK57BXeruC8W9TCI73owZ62afDt7HSWrW1MsOErkFkyfVNfSf0vXRA
BxDpptgMf6tyQ89J8VD10qPwHGRNso+Q5NrQhyYn6ZDw4NxGBqHkNgi0CmEJEUMDxQKNCzuyRABR
Q2gYWWEborW5pcaD0orlxyeYddpDPylOul3u21rg5V/qIhx2Yue6KPS0yWYU4/FsyUP0DZCZvjdL
qX8cS2QYwyj+oCoCc6lFHzurEvZZ4/5oqip5K5Uwd+rYBZjby7KTyUZrk4t6u1bW0wNZOAJDkiRv
qZB06IBlii3xfU5NgGKfrBfCufEC1KWpnYhPWDe4m6ZGsDeW0idf6qSTi1j2zrMG4VmtKUvooZo9
0PnI3rVq2L0kAZqiiN68gYgElZyLifXmWiqaJaLwQbACRDmiOAvsIrR8h7oPkj5+/y5TrIxSl/vb
SqPmwdC0/iy3RXpSuac2AYputi9EY7MR5TH9mMoICGZMjkD4RjROOmoa2ygME7tIw3yTBqJpd1Xp
bdxAyx+UQhIPbSqamyI3233iu9GmULSPFMnMI1pN6e+oRcl4HBAQahU/3kWa1/IOK4tndFDQtpWt
UcOCXRpfdbBxJ72Rwg3prnhAled3GUfWsZWRlOs9naQsqJSHQh6NfSJIj37eJRvTy0WnUNppCo3h
VFuCtQ2U6FuSRMEh5uWF0EncUFFAsRcJ0knTGVk8IEildgZL03/Ier3fu6PIc7IPk8+RIJSf3D7Q
z+gRo1IXiqU96HDNBJIoG1FPb2sWBQWuNpEQFnHHp1YwetvPtOy1CMDN8Wx1H6gzyrsk74UjnHCk
mjrUGGxOan8veiVCY3Fco1yWWLuUorvtNcUvE30cJMdHGR3IHKE+FGtsoy+F3Zjn+QvZ8mgLIOHs
QmRFeZaGtXHZS+/Mpo8f/aQMPt6vyN7UMafyHuRiWtiTpdi8rlz2HdpySEE6jXTS5ccx+9tKLH8f
b4zJIUEiKVCmEudFByCtvEoHqjU6dfPUhydfXultLf3+i79/44cG+teUAv6+9RxD+P5LwgY4Bv6h
34nfFISNG653b5jccb07OggKUCs84yowhPnf1pJnQWbV6kpLtE5vCRL51M7sNRbw0hRdjmH2CSzA
ilVf8+cNio7ZS+F9+fslZE2NRbi+eGDMQTGDUQxoeNOFS6qvTqV8++u/jiUTxW/McybZi2l0FwvI
LbtaKFtddIRS/ipTG6IG9rddbcP6gySkucdiJcp1CNgyXZRXuea4YvJM65F+zqD8vj+MhTI6McDC
0NfjATJHBNO5shRQqpojWc9S5ZQpZYr390Po827BNAxl8k7SJljiXB+kUTMVvHqmOQ13ZCUbb1rc
UqWPvxqpvCb8My3Jq87EFAsQFAFRPCHc9ZQNlBqLMU81Lsj+GCXteXSbF5RR3qPF9kMcGgqSf4vF
ZyMSUleRKZjEQ/RZSDEXUFRVC83JYA/GZ9/7eX/6bpot/H1gGexx4GnAZGarIJYj8hlkvxw5/TnW
hyQYbKq3yOSRwEmUgPyVXX/DO5oGBJACpBdhoWrPAmq5ZcUpMgRO2hrSrpBdjRZJedZc/UDzF5Fk
ZNKG9H2vCLsuRdjw/nAXTgUgbDzZmVRwR3OwCCXdWsA/R3eABvF+O4f6XxL2prPzKsKs09xyp/td
KOuOB1ouYUka/2LBTyRirhd9stiaHWwZyTK2wTUrAo4KXZZOpYeDtLHXCH87WRN2R2G6gBzjUGxM
W+/iEBok8v7OoMdWpdbGH2yBIu79z7GEfJlcpOCWTkop1nz5haNcinVRys5I08zjfZY6adnZRn4e
cyQlEa0T6uSz6KqHykoPfhNv1P7X/d8w9SyvNjXQJ9xRNYzXQOwZcy5wIuA1gbgnOAfeoYYe2iaG
GDLacIpUbdpojSWxGI4oEnamk7DJbH2EFVWlSSXTwfBtp2Sf+6ayY6qoVfNJzVYgjzebexoayDET
Mjgd6PnsGli8GRI6eE7fix9lzduXOu4pGq0CzvohRJM+RRo7/iGN5sqHXYxsceArUwpxgwnuVCUv
XUnqnAbCSdcY2JDgB5GeXOVRal+Qot64qEHf/5A3pzOjhUExoYkww7nhEvgtJkmtZHYOVFC8KYbk
SU9yrCSKbWbWuj2wonaJLK8J4yyFRekMeis98WkZXe8StaoawSqt3tHYiGih+ijahoLM40La8j+z
fOWj3hxhDHNC5XBogzq8ufBiTFQoJyqsVxiMCUWZNUDdtALnGwKI/6SgB7aRxub1gJQYZwsMjGjy
87IxLR8TCUp29V8fxdM46HRMRDNZRTvoOgxbgK63XPXOqBrbftSepag83V8Ri1MFsmNCjJOnzanN
/iBQXS7b3onyrHkZTGp4JIXe2/0oSwsAYQu6SzKoe6BS1wNJLLfUNCHrHZYkTaijhiRnEZ/zBsNd
7di3X+6Hu0l4mLfLcNPPuTiV62Zoh8Atekfy6aT3v0z5Pb5K+zH8cT/ONP/zZWDgI0GwCfM4T3Ya
Mbd8T0t7h/rCq+bmD/B18RhSPxqVZMuTH3trPCUAqleOjtsMYRqgCmEfAAj+lPMNlSEiDX03HJwg
Ax/gCjzHEY7XUIHqfhbWh4wEwVO+q2skoaVlDw2A+w4uwC0IUhAsra4CCTzi+AE9cAo7v3Ph5/05
Xbrv/vDUJWCWLPk5HFYXAzpIGNs7nviscQLLVbAR4ufG1RGLRwh4fNHToyK+8+XfQnf6eyIURzGn
Mv/G+JYxThvmYu2oXVbGSiDKTpFisELlzQtW+d23y+YqxOx+M+tiKh6OsmMmld0nB0F+uT+HCxfo
VYBZVlKqStxoPmOQQor2yt5vTh2eQmH4pZG/3w+1cH5MeF+d23NiTEuzI0oc4VKH9GQcQ/+hu9/W
QIkrf/4PnfHia0BPHc0hjfnzSC2H9oiw7f3fv7CkDZEcQ53OP3K5Wa4dtCpdhECiTFCCGy6GRvpQ
ANY4R52k/f2thJgAz2GAvDz5/mzqi7GUUTIWTdYBIZZ+15hgpGvKC9L0Y2fn0VWE2WCGrEpHKRNH
CAMWLkVfVOVxFIK9n31U/Z/YnNATKY4mACZ15aG8cL5fBZavN02oRYrXa83olKH3Bmh55yuf3M6p
5Qpfv2MTrwASl84/4kGOYOWBN5/z/HIhVYC8VaOTy953PRK/53K+o11Bgdn37CBMD9is/Bjd4lFp
gTTcXzI3g6XkANSdsOBxUXOagKcX35H0NBmlUPNZ8hX62k8eZf6+qd+h5nzQss7R12DaN5tgCihD
/qRMYOg3aQCmJEWd5qbvAIDeUpDY0qa4P6SVCPMhNUWotEpNxbgL3qEKaev1r/sBFueMhBNZRFPH
wV25nrMhUvKO7MNzpPQ5punq7zxpi5BR0R06bWV13GzpabouYk2Dvfg+eWeJYaiInuMOO095MGJ6
7yt89ZsD9k+IaS8jDEJLZbbRelnwIzrKnjPC1gj3cfROzI/qs6Fu70/b7UKfBZptrFYtPRf9YM9J
wauITWMPohNaL0H8mIrtOTGajQl+L3T/zXqgQv2f8c0+F85Qnuqqiuco1suYb/Jk5dZYm7/ZJ0Ig
JoMEyN8vgx2N6VLf0Gpof1nCSna7GOfP7hEVnnl/DsyLpVDA/G0yL2H6dMM7moP7Me/VDxz68AOG
Wj2FOFuuXChLIeGHk+SSurAOZ0ujQ+k8N/rWcywt9Z6QefbwrMS1Iw6wRA/b0dpbXZT9vr9OlpY8
9G008ai7UQqb3cJlpcpV4Y8EFZ7LvPxOZe67662wrBaDQEWB8jaRrOZEi0qqslrtB2Q+qu90Weyw
/9BTcbs/kqWTiDIebRnO11tiLsl0rVdD5TtuSG6kYQ25EmDx+1AEpVAIOunmwZ+aRiW0uBo7OLr0
D4H1AAYkzD797V3PomPFwQOHtk8NfPZBDEpQShamvmOKX8Ly7ENRuj9PSwfqRYC5wDqHnNrRsvKd
Vv8ZGDsPO41oa6WAzADTrpxCi9+EQxtqCCOiInl9oALQraym9nynFM7CzlxTQl9aV8itcq9QhKFs
PJsrjGgAWRfm1P9V8O7AJgbr2fwRy5s1h+Mp773Kj/gqF5Hm4jUZliW1l7nCMwCezVi9tAAfVewI
Yu1vWU8Emp4v1Dmp2d3c2PUgAgMYuIIAtEe2Jwzmgz9K6cvfr4GLKPNbO8F6t0nwS3UMM/4iKy2e
S9qRTPfNi8yjpigbK/p5P+LSp0LJHB9OtBlpE8/uhUKmEDnoXEcGdXB8HT15o6grc7f0keg86qC7
qbDc1MX0MYug7fueg0KJLYFBh7ATGZWNo9H9wSwFmmiLlIp4AMDkvV7WrRB3yNIRyNXys5t5ru0D
NuprkOgZxkX3gy3sIa7TPzKB1kTBnGb24ibyLL314sQKQCvIG48BSZv/LcA02osAVjDWWosJuYNI
y8brt1n7L44BhkD9jkqUIYK+v44w5p4rZJ4akOQjCAYadGVxLXwPDC+mLpUJWRA9iOu/72kj+hlt
yxT5AxhstijQio3htb/K6tv9yVrKq/5QOblqkAa/qUgmeGtSUKgCx23dR7PMfmnYIfuaulOaDnDt
6EAQOVu5uqszLALvB5/Os9kpdBl7fgrpMd7jXkbsURjBVD4mZQ/n+qEW0LvWvhRlsFG6lZNiafVx
54G107HnIj25ntp40lzw4jRwCmydsuHQi+HK8ls4GUzUsDRYb3xEaADXESp4nj1VvsAZDA1LG7Ss
O20bW9G/CQOFyqSWSLYzf/jxfu8DsFyBIyn6WWqkjWm6R19dI/cvzRcVAfRn0XPltT6bL+4oHetr
KXAU4wjmOGtWlsDC7c1dh4jL1E2h2jWbraRo84pVGTljlGy04uACCMaQUzftLMMKXPtL4VjqhDQ4
YEICWJCnEvxs6yoJ9mS4yUQOiNIN2CZbb7JNKh8N3zuWxu7++l7cXFTPaIhR75VvFJuy2i2BHxWR
I2aeLcDVQEjW9lsQdQCN5CCzrea5tn4l2tqz7A8her61oMhOBSnKovzrehUGvWH4lZxGDq6rxgMF
PiiEZak+0IzuMU0Sk62Oet3ZKzKAzEFWH+IcR8pW64azqcM2kfT00Q3KsASBaYSv+UABw2p0a1dk
5i+MrfFU7dR+l5O/riSMS/tHnzpQ0tSOoul//ctT2Ww0lO0ibr3ofaYOTiGoXBOoP658nGlp3UzR
P4HmSYMeZflQR3ycAnC8nYnBqSqCR4MXbPZc5e1RUvPHkqYXLZSt5GV7NP9Plezt7/+MpQ1mUA6Y
ckqJzubslaSnhdfmgpY4Q1cfOl84+uHKKlyLIF9PqNHnzdgYRIgzuxIfGvVwfwRLH4y9SzoJMISB
TO+Mi/tWKQslZrslTpOM5zJ+b/otzpg/7gdZHATPB7ANKA0CbrgOkktylIDjTBytle1C2MbBz/sB
lg4ieOv/DTC7c4NCVfw8IkDZF/sGO8Ju6DAF7/vf8AjOXQkobkgEf3s/6i1nf1IB4RGqU0HTpu7W
9bh6kLiFGVqx40JPUkJr4+kq0LpfWgBVxziH7s5qn3U93hvFz6Cv/8Veu4w+W3y4VKYalJHYCbCi
LK1donh7c40HftvH+DNGisoTuE29uXPVKDSlOPQSaihwh5r0aHj5ycUa1XZj+dRRF4hcQLeqeQaJ
+ikd5AcTZees8X7dn+yltMrEVwCxK30CE81GWyuC3yRRykItVH6IVeJ17dX5LtCNxvY9ZQ3Yt7Ax
6C0D60PoEGTf/G7DZE6pKytLnRoqlaYbdG1epTVpsoVBcbxT8ZDQDOPgnu1uS0yTfui5QCscfpse
k1ocZXZaQ2aqCyv1xIVNeBVrdlmPUa8lrmtGjpTsVbhHa64GC3uQYUikAdR2dXnuuaM0eh1ovR87
ofIaSNrOzR/r+HcRv2uSrwbUsvvL4U9HZnYBXIab5wJuU5YUFQlnyi+S8AB5EXIkV/S7CZEd9e+C
YW+p33KTWiNONt7r0PfbVPred99a93eq7wXr9/1ftDi//4x/XqRTGgXibB3HTt/uxxepPd3/8yvT
++csujioVWU041KIYscSMZ0dX2rzVSxe2uzVcz/G4tf7waSl1X/xMf+cChfRgPFXrW4FRAsmk9rP
pfeQD19F4VduPlS4pQvuQ4xMrQvdNQuf4/pkAv9N1ZV8f+1XTFN+8SsKifSFqz12hApSho3j52h9
vD/SxR3IeTIBg8xbK4XB0PNxrPhqkdbsYOjCwoqPkSU/46R3vB9qeTT/hJrlRo0V0VcAMY1MzcPE
xx2CU11/uR9joSxIsQHFDro6EuC36TdczBjiMnmQapzWOZoFvv7VwuZseIw3lbcSaGm1k4fzB1Ww
q/DprwNFvcGFZnL1xeE+t1elnpY+y+Wfnx2MvgqjSgb2gkzfMYi3ovmuUjf1mjT60hcBQ8T1jYEk
9c1Z8sOisGqlliMn97dijAvwsWhWdFTWQkzb+uKDxFY15llGiCxQt7EHTYZcPlmrCC5+DXAUBvIp
9KXmPp5ioQ9qhxGpY0EIePTWGpWLf57dwc3LY4h64PUgBDNEVjgaSLbzxu6fUKJYSecXZ4k3g2ZS
k+OFP1+2aMxohdjxbPAS+OfiJm4fVX3lNFlK18gRUeLm2T0J0c2iiJKMuBEUNSfPzcdGCk6Z2L4z
tXGTQ9qkjraRC+GgVp5kw7V9K/V0I1vuSot5aWEr5DBThZgitDq7hQuAGXnXJbGD57u470pXQ49e
ScAYR8Oh1tv07f6BsBhvAvZPr7FbKdlWtVK1zOPECZjRgcrMofU/06i6H+VGg5tXKp6B/4SZfsbF
Mp8IGIrVJwnDis5JlyKBkjyBj92lqvHgg9cW/WibUh7yjfGs5PKpTa1dq7bftDr8UsvxUxPku1zR
oXGb71d+23QUzTMFVO8gpwO4RM1oNuVTiUwWBzd2qPr+0Iu6JnMNFLsJsuDsRWJrt3DW4aMMwSGV
wke9Kg65N6zJwy5+iItfMe2xixmSRHeU85BfEQ+ebXwcMbUehcqu1A//ariTziKtDr76bLP6XM+5
UmgxKNfwnSCAIYilg+JzaYdpfog7/wnB99fSGJ6jJP2gD2uJyvJA/xvfmj2KYn8oZMMjvtW/Kf2r
p9hiucGw8P4wl04MGmvcctBvkDWcHd1BlhRFrUYpoyw2Sv2U6iI8xP3/FmR2eFeqV8RiHKROq31P
66PQ/hjllax86cIGg2ZNYrE4e877rEU1WIbn6Ykj0+YXi8dBsDai3h9h9BalvjKeW2QN2/Qy2uxa
rduqVwskUBzD/0prx8aoakORHEIbwn8hYiJoz+XJWVXftf1a8W4pgb2MPduGeaHC8pOJHTYa1Ne3
1oINhGmgzuarwg/05lYulaUC3tVoZ1vOoAYg+qWZOK4U7fsqg2b4hjDGrmleTCQThmInqSOYZX9l
mpfWJoDvSdVKFTX8F6+3eltmnhFDbHTiXt+YynmIv0kAo++vzaWFQ8GfNTPxhjjcroN0uVHlg8eJ
W4zl26hZD0kqnSEO083qjVPgrmI4lo7Ry4Cz27OKJSEDyMsDvNwHhR2Nm1HZVuYB2HdO8VF+ifXj
qnXn4lSC1JyMzoDlzU2pBg1VjcH0AseIkYaJvwnBW6Se7s/kNFPz+2FKB6aW6uSYNzswFX1sOmXM
AqeGcHtAaepf/HnwDNMViObxHJpnxapXyXpPP2hM7SR/V1T/4l1B5wOSDfU1GgqzlRDrtVWPQRBw
Sr222QmJGTdcyVqWpujPSavjJkgRZjrzLy6vOqv70MTREe7QQ9J+MoKVLHnpbCAZmu4rHUeH+SkI
TVXO/JYhpB5qAKa2zRsBupWy1ePRURDYT8bk9f5nmZvCTs0E6zLm7CwM49aQC7S6iIlNaxptoFAc
vEzcoum1i9By8aikN0m89Uxjj0rB3tWDLWVnis28p8zUKeIRwzpjb9bZY1L7j0kenlIt3zKajV/7
P0M12gVy81CjnCAkxdZs6lNWWQ+KawBd1HciymL3x7S0W1jDtMfo96AWOftMZjtgZYtejaO2pybb
GRksm3+xWdiKyJTSh+PwmW0WsuRQM5HycrxmSxVJ0Fd2y+IVdRFg3p6VM1rYbcBSQ2ff1pTTUA7w
WOK9LrzExq6qXmrhRwnrWDTXZm9xEf4ztHmFUZGHQkTrIHAaYVePhV0a7z3kWCsH8YpNnK58q8Ut
dRFttvwSt9NlT44DJ6nbt9rHCCSK1p5Vi2Wcy8mc3bl6D+gS80P6w3qE1AuyDKVmRzCDgkA96Yl6
KtLxMxCLD6pc7MPEfEHvxiaD3iCptFc6/eP99bk25um/XxwjLRaPoTn1b43gUUMN3A3WOFeLO+Bi
Vqf/fhEh691WNEY2tVR19oDaYf2qFCs379o6me0yvRYCiF18uTBrN676fkDgxUNoImr3UfZDslYy
3bVJm2UTVVRrOQZVgSM0D0oC46hYKfYttRsn4d+Jz6j96axfT5oXpqE/WnwWD4O1tvzshu8pWIju
U4+KX/tkaq/CWCHR9qHNPyWIAMTZblLfVpXajttDFn+Wsu91v0+LFXiqNM3k/Ga+/GGzwyYYEL4r
Bn5YpD+hrrQ15cL2SkccTnI1bHNlhL2KmvD3Mf8ppt/aYu+7v8PqlK4Rcf6fffSfGZLE2ZtmYsdI
QcypF6OjUwj6Uw+E0A6kdI/knj3W6OwomA+pJW5D9WHEfU7l5w5ReMQP8UwS8/P+RlqcmMmmAQAg
CIL566cdqjHM0XlyqqGxlfrUp96xE9xtpa1c/Iv76SLQtBcu9tPYNeoo9Z0P0244p/S+q7R8aIZ6
5dRf2lLgMUGhq3iGAWq8DtOHAoj3mPt/0LSNlLxUerfJNc/WkRLrAu8Q4/R3fwYX19ZlyNkuHlHm
KseS0z6u2k3Q7C3za0+tu7ZeokDc9OJIWcDf9tXnPtjLJbUhod/p3VOVkdJbytqvmRbQfKVPUssG
ZFFSxDlSQ7KQqslLzpR0/DTkh94KkX87NvmzBgeqzb+p9ec+cu5PwdLBchlzNgPIXcZSOx0sGgpv
ue2PawShxa96MajZyZVmlSuNEYNC2nmHN9Ymzb9YumCPVb2V1DdkPe8PaOlJRAo5UUNlnFfmuUld
NWFvDKyiMg8ObdFvO1ejCdS908XqeYjk4/1wy/P333DzTEWR27BRZVaQUG9ycPPtynCW9h4+EJPV
C4gkZd4cTCOBuqQ4KVuBIdbag9YiNZTu7w9ieR9cRJmlCKxltWnATjh5S4dleFX1hzSJDki29eVb
2r6q4bMrP4aKBFX7fY7ip1u99vU+SVYSy8XFcvE7ptm+OGly2L6CW/M72vEx+WiFm7ayRWVXmo/6
mmHI4nF+ObOz46ZqRLkLQ2L5/jchfmm1n5yfQYDuPYK14ccC2YfhoIdfzQIfQSSOgtBWhZUnz2Ki
i6775PQBPZAS1vWAxzodhSxkdyjpi1h/EIdqE9bHMNRsDeyZ5UJRN1Rb11+wv1z55tOfvjltDDw0
JEArOL/MQptjPgaTcB02F12xq1XJfK3b4Wuo5YmN3tEvXUeIW/Qld6/pNdTFOPwdDHL51gTp9y6s
1go1t59epsHOXIAbMklAZp/eFMKuStLpINIGWwlezdE8eG2ByOiLFH5U+7UE7vb2vI43+/xhZIxe
lTHzhfySuu/9DuKptW/QXrk/z7cHBHH+eFLTlAGxPeuR+W5bIxMCEjRsNkJmu2tq87cHxPXfl69X
kCAie2yJ/P3G3Hjdq6Pl3soIbr+MNMkn8fIVkboA6XIdweh6I6lqnxNVLXeFJzp+YG4F3sdBGe3j
Mto27dq7/I+N9u3i/CfmbFTcj6WVG1PJR9SegLnt2kjexWm5M8VhL9TtVk2QMUyqb33oHvGt2HKJ
bfM6eGyVNZfbteHP9olutnLaTW80dTCQ3Qw2gX6KjNLWA5w9zaOYf7q/YG4/6PV0zzaCJLRIn0K4
hprCjTxUe930fw9G/O1+mLVhzda/2fqdGDbTi6I84rS7jZuPec3dglKkJ9Jm5RS4H3DK0+990lmm
oaVFPSQRN2XgpW9ukf5M+v7ku5mdDnVnqwj8Nmm7o212/BdxaYFMZg9Q3OaQDFNQurg2mM/ab95J
cQXbLP+iIuaaxNGDKKSnIBpRzY9XGEa35wufcZJsoepnQe+c8pSLqwxLvgwFcdd3ZCs6Yud7KkBs
Yh28zTVtZWYXV8xFqOlTX4bypcxFhpRLJB52rSS8SmODpWiyAjVbHpGlGxp2lDCCZism6etALUTC
RGmNV+ODDJAm2ZVrGK/bA3OauH/CzNZJOjRyLliEkV3UiwX1d5gZKyNZXIoXIebfRvHcpBs50XrP
fOcr/qOcI4EsDFoLvBJaalx+GqNhlyHDvPKplgZH4IkzjQcTmMvrT+XpadR21RA6Won9ZODbbrGS
MC5F4LqhKAc0+pYJ0uVNKLUqcG8jPdVPefg//vnZ6WRhLUDZiD8vJF+H4Ju7Bula/PmTEQcaNjwD
563xuhP4+SOEAiSRnwKv5G7+N50ZkB7/DTEbAqzGWGkk4P2qucXrNmk3/tosLS2wyxA3nzmrg0Zr
yKdr98FyLdTAW9ul25oMzUZSo19co8+CV27uH3VLOxRd+6kFj4MTchrXqytDmrNM/ZFKH7peUFB2
ioLvQlc/dmG+sg5uQ9HFIGGDOwOgkH+uQ6VuHWnUKkOHJQjqNfhakCNWrvGSZaa+vT+shSx5apnw
AIIjT/tkjtkQgmS0QimEpV4Om3H8CfgFDc7QFrJD1X0SJURRC6pwerALUeG6H3xxoOhB4FyGEtwN
utto6lGedJkdX+9gD4Ni34hdrhzInUsJy2sDNdb7EW+Pc0YLVGPyuANxO+8c9h1o+Vym3FJ0wgej
6G16CJTgVoo6i+OC/IqTK8BleFzXH9DFwqEIRzzS0gE91UYrd7GknuPGepQHdWVd3m4HRnQRa7bj
dF0YLa3kLoyM8BxquL8lSMoO1h7VqG2QJDtEwV7KZM1KcXGI3L3TirFQH5rtwjHSc71sG+ixjbot
0x62stfZVoC6dNGvcaWXvhpKuLoGCJy+yLwaN7p9rmU4yzpy/tNCXhvviI0hrOQyt6cj/U8KQ5PH
PXTC+ZtNRmSr8CtKftowIlKsFLRdi7V8fymIPLE3kB8E7DWXUTLkZuhUTGuczHyDZ2NrydqbaGmu
LiPMEpau0yLXULh/x6rYpBnYDbK/wFV2f7+R5D/QbWRK/o+082qOG1my8C9CBLx5RVuSIrspiXIv
CM1oBO9t4dfvh7m7d7rRiEZw9kUvDCG7XFZW5slzyCrM1t+HbLAXKIScR++xlB4y012lTl10TZc2
pj14EXupoeHLVUNUKyD+H5xtXX1JK7E1o4PX9jDlvnrNCzySLirD9wc3zdF1OE0EcTG4WQzTjvD/
jhrPkkirEEPS3UD+HtBuXIwxBeYO2ou1fbG8ahMS/j/TOVs1qVH8qjOwiKTAZ3TcD2WXIDRAOv7+
yBayUddDm11jgYUcQSowlKaH0v8sR5C250dF/R0Ef8C3uC2Tp17/Qn+qq2uPqcnjAfUtrX2wgk/3
f8mSA7mY4zmKKUenAhpSCkmWXAWu3Bsf1ax9jKtk35bqw31bK+s5J8oMS992QFZQf3FeFPGBwosj
x65HNtocv1trzc9r+9ZRr/dtWHcoGxg8/0bnFId/yWpFOxkbtvizlXzXywKyjFNnx59K/3p/oKum
ZzdPqGt02vXTrJZbOf8KUj4s/uqdcwcnreR918ZnRAlcE2mz+4ZX9u8cLKPQKBZDDR6enWaXdq+F
8jC0K2ObDt2dQznP4Jfh/x1KoqIvsa4++FVwjAIFCY9k20L0f39Ey576vyfSmTmf0RnQI7WZyU75
PfS1K7pv9w0sXdyXB2DmZOxAQo6jwoNKGgppkIm7jQ1NbNhAQhI81ZL90urNuW//BUp3cgG8A0kI
Mr45XHOo8khKE6ITzQ4OsRK4o4KAT9dt+izfjMU+Vh8TP9w26T7Snux+pea4uIzwQ6DBSiwNf+31
4RgVpUZkFQfkyC+DtzVhgc/FJ1P6LIAF35/hZVNTfdOYOmjnQM3Mj4quK3gp9OZToaL3ts39Q2Bu
jbXq0qJ/QdD4fw3NfZluhfIQTZgNDxoh5UuRo8YF/DT1kQ/5beUf7w9rAXbHAl6Ym01haaRRbGTs
HOF8SjJQjWnu6iBNi0dZ+1Vbz2l07MuVZ/2iu76wOfNpfg7bQ07W7Oyo1qG0P6il4dbNs+GspHYW
j92FnZkDE1ogB1pG5YAGp97+Ug6/7k/e2lJN9i9iCj3ibVxCFXiuhmrXFir6JtbO6pytgFSoUpHN
qkAb3Le56BwvxjT9/cKmLxw7yyxQQ4Z5DPo96KZU2943sbonZu4qK/VWDlPmzRjHU2aHWz8zXmst
fLTgAUt5SxayfACccFTQFbpve9GRQdgFtmGCRM3fVBlN0nIcc8ykDAWz7IMPYiuDiv6TF3XIgf2R
ixUXsjifFFZ1cIu6Rdvk9Xz2KZVVcGUhrCnKPk+dn30abcnT/XV/XNNWuLlwLqomsy0/RI3e2Rme
KkHMond+FtZKhWrNwGwchZJ3yIFwaTZS+hUdBShv/T/ePwbe9tM1NnEuzHF/dZDyGBEWkWxo7nLS
+MjM3LewtBiXFmaz1AqpDWJh4/tgxnAolMBXfKCsed/KkiunNXZSsUV7kzTM9ZKPbWFFyJbhyuET
Uat2J/rvkl8jeqghuLUSLi6ty6Wx2c2c8zaM1BpjtPrv0U+V7HZ3fziLFnhs0u5LfuAGlN6UhVMl
tklwETkuapISiLH/n4XZshRh0qQlUlDnz874Fllf7n996TYAA4CUAcVziIcnl3Dh0TyrKwIfTOy5
dnPpKPoNBdVhrc9hyVVrJFt595Plv2kQHvXOrAYBN1aY/lVAP91DlFvAFBFTUcx8V4tW4BqLeww+
V9BtsILAx3U9KKf0+9DqsSfYWF75o1D0TWR/yxX9IMzv9ydwcQOQhCXpRRhG3uHaVg4g2hgykg2l
8q0B7/Pr/ucX14dWbpK8SF8gD3D9+dLTpCSJ+bzZGzupGbYQQ29aL9yU/YqlpUWCmYFIUrVssidz
S1St1Vbm3lE7Y4MI0yaSnrP8qaj6qdT1EgTxv9jYaFPRMi7rKtj82dZrhd2VpcdbLs+2qFOskXaq
iwOaOIuhloKTds664+SJ56V5FJ8j0cq0MCTURv2RbKRmUEEb+nFbhLDZUeD7qgBq/4GiUYr+uFfu
krEnPeB346ZHeOnQ11G/kyB4Q8StRpOrEP0pNIveHX36bD1H+aXnIqcZryi2CPbQqSQ5AwVJTd4m
Umt/7woUV+5vi6VdR/XNtIFmTwDmyZdfHNsC0VDD9MP4LAXBUZUhPGd/rJVhli6ESyMzV50PiVTC
v0tDpnQsEbKzSdi9n30ZQMelkZmLFlaFwBJh8FlyM3s/rPWtLk4U8TxQOWL6m8S0hoTdUARVDGmH
WT/KpVG4wyhFK/f/0inV4UPWJx5S1GlmTkAXle4DLKTrU44e5QSpui7b0abkjsWa2vziokCXRQsU
tTFYnK5X3rLRuTUCIzrLeiGOg5nkh7D0LFe2ivB4f5P9nd6Yx00A/yDxt2C+vxGd1xLLjBNJpwOz
oQkI4UiuuMHSToaeDZsusHvbtbUMddHea3f16JHAG2r7G1P9XUb8ayN3er6t4T56sKROZ+90oysb
hUYWzqleuI2qrSZLEO40Vf8tCfP4Kawq8UgnNQJ3VO/+9ITcIR7ZV/oJfbDvcieCJ2foEPszA31n
Jwhty3prP9sUAjZjYFvnlPt+Y4r8G2wVw0cUvMeDobXfSAD8FLKIPyo+nZYRMKMnYZsxqnr6FvIl
gmsR/yGL0j80YzRR4oDwQsKSBIs6fOqCKjp2Wqt+GCzDcxs5RNws0V/60jePfW4h1jJpQtF3E7pN
l3yXHfEjgGZlQw1/3Afxl3T4bI+vOehBuE4OEJ6JfVy1qHtmoxt4Edq8oJdkxChRKJ5UP31j4+W6
ixaMfSicNN2WNZ2WWq7RF62TdMqRI9jUamM/wizOVUAdZB8VeflvHAA1WEB1dH7fMt60eTK2iJ5F
qJ5OsRriefrXvFtxZUuX9aWRyY1fuLK8TdQ68YMISLW8QYvni5o4uzEV9MD6e1Z85dZZQLRBuMF1
zcObPm24sa7tJQ1jbZImOkdqg4xfCGu1E0j5Q2463lPOpt4ogRh2lqQ6T8hRB5/qklrGppCH/plu
WHOvTWKlA0+0Q+Mn2srr/MZf0feKcqjKb4QuDBaX61/XOoVhp60szqrheoUbvzdauf78PL/RAR0T
AS2+Z2Chbg6gzf5932cs/n6NeAXecx6Qc2CpX4d1ZPetOKe+9AWaFqB5vr0G5Zgm4covTaP4x8gc
Ttp0ciQ7fSnOgYeBXM4/ZrHxhgzgryFAP1GWv0vOCMmGvXab3DjfyTBXiQ2lOxHLvLJUVagRKl40
0jPxjYy6iVigvb0/gTdXyczENMEXx0GvTXPo6nQ8h9ZW/1kpu7Q61muE2YurRDAONSjxAw1x10bg
M1e1esQIUHxDbLK1eVoexD/fn71ZPCHJYNILtPKKfecceNz3zVFdI39bXo1/rMwi1rqxBWAorGjl
Ttbc8Ju2No5FCwQOOpJBtMTPL9vchDitCVRxjhu52yZ28ANn9aJUxu7+oq/YMeTr9bCDoNbHUoiz
gSbRoDYvPsK4rhHUK7522Q5lV14TRMXzoqWXgV7WWws7+XPWIWl8Rub6/lAWtxZQ6P8zMXOvjl9Z
tIJjwgcsVMe5a6zBRhY3FxIoNrlnMDzzvDPIvzavI5NFQQoF0CFlA3PrFY+9uoYUWRoLjnjSLjO4
MdTpl1ycxbixQyEkHTVGrngwtitTtbQal5+fhb4JAkxO2vH5oLW26l/da9evtSIvzRVVFJwV/bSQ
r00/4WIEopa0UEQ5aNRyS5HMf0DN2lzTmFqcJoJfAkUI3mgnuDZiddIY5TXCm/aI0rncFG5kG2/3
t9XiQFBpIbGJLsJNatLmLRf6CrBa2+p3TlQdIzCRoaPs7Gh/39LSaGCTJEMFQMFB6ud6NHo8iWlJ
Ao3Myu4OSqKmW59YfCXzuWSFjnebl+/0jJu3OsuWZJhSiHBHX++RTh939wexNF2sBRRjPEbA0c3W
3Ux9AxYNYzwLrXNVv9wklrVr86P5bmY9riu6SMBAIIlk37BYqnVm6EHvDWc0gmkD+pmhGJ6lKw+R
6dfO7/sLI3P3WLVWraE0jpHc3xTlV54Vrr0mvbVohEQBuBRFZ8ZmpxHdmawjVBlYkWqTSr+x5ZbN
p/vrsrjsBHjw2ZCcAi5+vbmoIloRdL3D2Y485xHCI/Xg+e3v+0ZuIuppTS6MzHawV1pQvpmINqUx
Mnrl98wv3EL7zso4azIEi6YmjnXEbagCzrdxr3epM1q9OEeDyF1Vrp4cxOC7fHwuIvOtUrzt/aEt
zh+YQTTY4HEg43o9f0VS6VVcQpbKM9K1FUSOtBWnvHhy/rEwzxrFPIZr6JfE2bEOkbQdk2ffPnpr
AdjtK2RaI/gZ4QQjgCHSvx6I12VF0ehMXBaImsjiuTdhpU/qrz4d209eW2qbEZQqKoip/U1qTbFJ
KQXz/B7sQwv/BxwA28hK28P9+Z3Mzk8aTfGTwDFlIMoy1z+ryxMlltpQnIu0+iNVwmejaIONRMkL
rHvbuE4qd4cyW1MHWVrWS7OzHSv8okcfIhDnyug3EAjsSvHx/sBueyWY8EnEgkPH6G60mCwnbJ0g
lehSp58c9T7AP5mw0z3BtvkkC6V+krrQeaGg7dBHieD2kEnpLkrj8qF0ygKmVxBYUqtHKy+yJbdj
0M2ITC9dIzesssbo5UGmM+NR/xR8awF7BLv7Q1+0QO4dFgALcOg8hRwGSWeHIVtNIX8X25XrSW95
vSaPvXRuoOcE2KeCxyTvfr1zSpuMSOfgo5NB2WYj6MHqoW5eo2SNzWXN0Gyv+FRgmy7CEMmhsyTn
W8TWT0M6ZG7t6F/vT93ScTB1ur1NMhQyeZDrQdFPO+KvNU6pJD2rPWB3B9qzEOVsBQ1U1AS+ynL4
477NpfFN6wRPLmIlkLhe2/TLLvDsahzPiXfK9Vc7kV2S8dKqouD0Bpsf9Qs780uVJFWkVoKoLR6y
bR4q+7qsXWeQXDn+YiVPWn5uVA589Ngl8kPRvLthiPN4aX72BE1F6XmSSgCUKdtabKrxa14/KsYW
GKVsrcQPS+6F+5DJ5G6/pTUL46EMzVbloVipjlvoDansNly5OJb2CiEQuD8N5fAbjApsGFbu+Kwb
b6/uoEnS+EErfW/jaVDvdjGMHJHex5/qFAKL+ztm0TKBC6HexAgzD/K1JPPJdDGVVX2s1GZToYE5
qp9DRd875lmxVkLXhTufSH9qv6YKPT0rrjdoZYe903qUNAzplcd9KgAoPzGvZDDvj2vBcREYE4nR
GD2Rfs1On96YQ51GEfpXkrUZq19Sf2iCL/dtLGyNKRNIGpCatAb8+XowtayIWFitDOXQZ2/cG/3D
v/g+qNop1OclOUfXUuVMlW4olXPtbAbhlvbKHC3+/ovvz36/XI1+1sJLTgNVtImVwS3XMC+LFia4
NuJ7SPbM42KZ/EeaCE0+w0voqtvRWUPMLhmgbcGmDM0deOPwCrvu01SzlLP9LCLNlaRhZY4mjznz
dGzV6dPc/XC0Tfvs4hFM6iapPb1Tz3oSW9vWSR+8iGJqD0nIYBwro4k3Ve+M0HbE3+6v/oIvp8qH
TP2kFov88syXt1ksZ1LDURlzF5Z184sElWP28d8YoWmPZhbao+dJHS32lMgaAhnGjcjnDeY8tp7s
bQLgAqaWrgSIiyMClU71hWN580rSe0dFCAZjbW1+bNvok+/LiivRZyrstZhtwa/R5/yPrenvF+sm
1VFC+SXmzd/9SJIfSvUKrZQavrXOlxSG9fuzuORskPWle4UuCLSIZvGLZqETVlnSeO5Kf0Oo5jY6
D9ogWLklljY7KhS0W0xEBdY8olBjT7e8ER3LTGs2jlNvshWWxGUDjgWpHly9N+0cla8btG6a5I8l
MohP0bDWgr5mYOZx4IBDIrvRxrNe7s3+cU03cmkdeNjhaSZeLpr9rxd9qHqrEZBhnKPvQn60tbNX
/5slMLi92MPIKc+T347VB2PktKSr0l9F5hrU8O9vpdsLcsLiso/IsE+Al5m/UVQviSgZWicDPubM
f/Sdb6HwN1owbIc1qMvtamAL2qkpQ82Lcu6d80wUhhIK85Qrj+FT6L17N11/fnYEwz42lTHj89kH
O984azHT36+Ca9cMeBivD4h5okGd/3ynECbMKo1xysUuqJRtNZ5a33dbKOqNh0KVt2bzS8kQMZCe
lMLaKsPn+0t1u9uu7c/G5wiRJ77VGyfJeSsNe1OFj226hl5eNAL96lTXg3BlnvTpnD4rR7ipTkr4
sWxPJRL1sfV6fyB/txLOZ9KCFIj7jerbjcphPtLpGBECn8jNl/uqo+NjM/ia8Slow+grs6xt0jz9
mBmd9pY7iQIvQEFnrZQo3mZMiu5Ra5z6aVCt6qWPyIe7oxeFX1vwKwcInNonPUQ3rcna9IFbJj0Y
fhUfCi1Td7JAPZsuXbU5EopANmVkYngciB2PPokGt66L/kF0TQLrVOi/Unka0KW2la/xOEhffWHI
e0sExbkLkh5FXXTYPDOB79SnRSeLlHhjpcLa9nGrZAcuHphY87F4ifKoO/S5rr0NkfMJ1sXfYS+p
rhTISbRJxrAZ9+TBgodKCP97LuzxqRJ2+2CbZZhDmV2avwe5U/5KVCFt76/E0mpPNzEvbnKJN3e+
lUV6LqcGq12ekmBvhUdIGe+bWDr0FybmTzet9mhgpUP+BBVHvE/XWn+X/Bf5CPSjDDoebwKKPGcm
h9Y3T7Lc70PpOJag9hpX9x59ea0cvzyUf2zNDuBQNnriV9gSHUwm8l9I4rzb3UMfDrQYL8m1q87L
RUruZ1rJzX9Sun2xM/zj/bW4DYim9rIpeYMT5r5Sr+8rJF5IF/qKfVKGTy1PoNKYFOuP+loWZ2Gi
6ECdsp6qjbucJwzrKPRLSensUyj/6J4y+9v7h8E46BkiUoYjetoTF7EW6X0JIKhjnhSttl8He1S+
wDMvfR4TrX9BZjBZQUyp07xc+ytYXrgcYX4AdQoW+Nqg17bg65IqOxmiLF/7QjwodqCOO+Bg44bM
qexy4L/bchHv+jGuX6wmC6HlBv3iNZW8lUPSBbVdO59yXJS9s82k3APDyph8m17rQo1/GoiVvYrG
Hje5lLef70/Y7TGfPLqB5KfMyxEg3vXv9xOl6SS4Vk9dDqapcylRuNUKGGTJBrlhGhl4BwNhmy1K
QKytB0ofnSy53Iye5NYmfc7vVnm00aCZcjHEQwvhSlYFuRq1VnSSuicFpul+fL9LxAIhKYW7Sflr
fgEGvi8GXc7ik5bKUDalbiG3bj/8vr8itydkYiUGEwdxBPvDnkeOuTAo3uXJSaAj+SrC7f3P374i
rz8/mb84IZHS9EFv8HnP+D6GYHE/7HrvtWwOUXNQ1ro7l8YCVzspaxBK1PFmK081xRLywO5Ss+TZ
suGR7N/bnkNztA4BwlS21aYm+uvhgPizIuh461OhbmvpkOcrfnFy3Nfnm+/zBHFALpuIGszOR6jL
QehoUX1S1Dp67mQ7+CxLXfAYG2b1Qfe6/kGTZMsdgv7dwqvTyNgBZLwhw75hBgj0AkBZU9an5leX
uNHb/W1wuzLXX5/GfbENwBDWsRxV9amMwo3ZPHT/Ih9CKUTWpvAB+mj+vbbgxEkJ50BcnwZX6oU7
8cm9fwi4LFaFbCEzNTsomq/omaKz9KJ6kbwPMhrMKwamzNxs8eFaB9kN66bCNp4NQWnVIPZtXz01
2Nr5WQ+gsQJMt5GTFLEgf2zDz7zz8o2J5samkHhlbJymK3l1eyJU8Q2G9DP3nGrTyF5FW6Hxxo5R
4FD1O9nNArPdS9RRX+NOtbcBoL196YC6zVRBr3WCgtagqZ/8vjFebM+Q6C3NAp+29nx8GxxTmK6S
qz4yn1lUbNveqvdyHo1PvVr2b2nDHd6bYQ+0pJYsaVNXMlDEqrBWXla3cQP4PuDvpGuB195UZbII
sGnXOPrJ0DqxbQhRXlTKQAcOSvYhGCgAri3K7ZqQwENml/z0RFswW/XRCaWxJNd6UpMthBpbPZZ2
K8u+YGG6FKfXBx1K840bE/IjpFvqpyLQXhXRfBylbCWYu22LBoaKiiQukZytTC/o9eGgzarxSiCc
J+JfKjCyPvyZp0i19FEGZwwvyScj7sNjEJTqd7RKgq3h9R685Ea58kumLTzb4hZVaBKjDAvgy8y/
eUjWa5WnaSfd2I/Foxj3Yk1TY8HVYILHHHEGD4n5JTCGtB0ltamdeOrkwZbq3f31ulX5IcSndG/R
8ME9cxODlUkvqkKxulPgefW+0rzyTUuaIHGdvIg/anGgfh4L808hvHzfpYNyCIqueYnMNJXc3PHW
2oSWFnfKx5AGoB7KPpq5DbmxpL4upf4El0u7LVo52WV2R8WyygebpxwnUWmojEcK2grQ7kBG2NSG
63sEhytzc/sGMoBN4YEJhadn+2x5g1i3ksI3lJPIcUKBWzktPce72tnq8vuPDaZw9VDaUgWep4vq
SgeLCfzwpJkPifmK+PnKMi9cxVNrGlkifP6t0lmUNnlQZJVyquQ4fZQjEndG23Wvntkou85MNOG2
dRpWrjHk8rHuevMxEjYFwdxXybwI44MxOs2+ihSN+riodjli7Z990wr3RdmIdxOT8+y83AWzBKMR
+6layvFwGqsHydn72gfNfv+Us7DwedLvSD/lHEYSiToQfYUJkb1oInSl7o/7c77g3S8NzEtXMTkS
hYB3OBmfHDoG9KM1bpx+JcRa8A9XRmYhnGq0Uj/EGJEcN6pcRJ7vD2LBxV19X732tSZKvbUaZ8PJ
ln9An2AGh2ytA/42qIYpnHVQaTDBCc1DEaSWRkfp5eZUJdDpuHGRpj1tlHL2qzQd/0/02n23Kpxx
M1i5OrpckGvB0O0gIS+YiqawO0GjMGcD08Y+CMJGa09Dr9L26vsnpbJePGAZ757NK0N/931fBI5i
HEcIfdT2JClbpdiKZI/kzf0Fu3VaXNygXKZH/ITDmL0aDD0d9N6OmxNhYxeDw9uAv270V4A79w0t
eOprS7MouOjHJh+1sDk56hdl3BnQXAxvKhzvwcGO621pHuCPSt4v3gcu6XKAM68sCbNNawOzkWaM
D2lgGo8ibduH+6O7PVcmxTrekdS2oeSa19NlJQj1TiFT64EzHKOvqb+9b+DWO1wbmHm41K+GsUrq
FqZtqdzEhQStepelb1Ia9/vY07r9fXu3p2xKPk/do+AS7Jt+WNuWlDiOGwb05r0p6cYWh3ijZxst
O1T9Sly7MHkTozgJEShBkPKZztvFNg+HijjTitVT3nyIykPgvH/uSFbAb0cMOFFCz8LYoo/T3NIL
9dTXH6Jo71gbpd6LP+5P2OIgrKlrkBQVYcDcs/JQNbM0UE+BuiUQb9cir7XvzzxrWBV9XZvT+0h8
SvWvuvHz/u9fcARM0j+/fzZJTadEWapLyqlPQvncV039rABnztxW7hD56AM1fMkUuVzJKSz4UlIW
6oQfnHhD59eqlCv+mBHZnYR8LKMn6OustXrXion5xVr7cl4bpqec4sSV/Q1vReXdHZZw6VyMwpot
vqjTJnNSTGjDU/yjix4gb76/PAuDAE2hKgT1/EOG7/qMoOsi5Rp6MqdYrvVtlsQPGboJrmlUb//C
ELoX1Nh02vjmWd1YTSQnisV4sqviYVTVp86nRzES5vvDZWByJI7JTZPw4dRcj6g1eEx7Vc2IwmFn
j281AAQ1zJ71gH5bZ3d/VLfxLIEy8hek20mN3jy9Ai+o+1xz8vOkeeFrvw3vdWi+me1DmHsbaxVi
c7taV+bm1ZauhZc4LTHXjj/M5CGHEwiczf0hrdmY7blRZENiqFIO0PA5yY56/ynQvt43cetzrocx
8znDYJAFgUn6LBkPvS3ceni307w2MNsDkamUjapQyRNddKibvSevKWrd3ps4flIm1EBATd9s51Ht
zEhPoUuyhl52hREcfR86Nr+w9p6erFFxL0zYlbVZjKM33lB3FYQIodnvLDt6CYzVXN/CVkaahpTM
lEOYknHX56ZrUXLzQwuminSb2+eufjWiTUsVqX4V/oozmI2HXAmd9kSHAB9o+7spQ0de5NfCEP7Z
coPBc3HfK5t4tjz/MYBgMH7ApCnEmYWfbZd7iEjW/jlCQTVHFsayadewcjc2Dvf38jz+/I8pIIF4
0emqmWMQndwbxKA1PoIfytGJhsMQeE+FXWx5ZrtSJNN13r9Wpv4zblK6duUVWtjZcb0xPztLrd+2
4RAO/tkU9vfRUL8YQXPouzUG0DkX1N92HBaL5jN6edgj19tDaVO9EjzzTp1ZoLJXOJ2bp/HRb5w3
tWxfzQo4Wy0ezEHZ+JKxUqJbWk7wpDwjeKGRhJqd5zgabSO0Cu80WMk+Sn4WTbxLxM9oXKlyLdqx
wEUQsNCrNo/oQrgFWgT+vFOZCXrg3xw5cVvro559u79plvY/NsAZ0nwDcHW2aIVIitqsY+/kJTst
fo6L7bu/PyUCKZiTwpoyg9eLxYkIoRRHBrtNP9putqr2MN0BFxnHaTPwfWp0yH5TVJkj1AirYR/z
QunUmKHKjui0TSZp/uNYZf5zq8XdVq5T2w2Cpj4OIHdpoB/sI0DztUrYwkRCmg7dBeA8UkpzAFU/
jnWbqTG7st5az8awuT+Pc+KW/wyUyEgh8l7gvMn1qtcGTfNOogmKnRqaFHANp9sYGU3dEeSR30Sf
ZVs1K+2DaVrFpuq86FCEsuGK3At+NXIc7AfoWDZWXUabQmmTg1aM3+3Kt7ex4ml7SLmFm+aSv0uK
9nfoGE9hZ/zVxq3+PNbqJAsQpjAhibVU3ILfIGk9AbamCUTC83qL6KWShZFseyfJAuYSajs/sV5h
bznen8HFBcINU1cHVXVzq0D1rI607EgnzfbcHEBMuWJAnRV4/neJ/mthHhP1fpH0EE9KJ8/rt1lc
uoOu5ptcg4BjNDZ2kz21teRWaraNR+WgW+25M+wn0VP7MbMH00DlJagONpQKil3v4jQ8QiC7so8W
JxvCCJ6iOqxG8wqkYlBGA5jBNi2eTXvL48Qt1wjsZg+t/8yDM0m+wGcGEmC2oAn9SqKQFekk2o+e
/JYlyVaVSxci7336Tjjs37YoptETwsNXtubc2Was90YWJv45LFjV8k8JCvkgPrThQUjqVIp8/yYi
aWBzwicI/vyRErVZWRuGI50G8RJFx/LX/c8vbiEyVWxPqBy42mYhb22D4OjUXjpR7FOeJM+UN4Gh
oexUQDYSjWPqpo2jvo55FX3wLLs56KOFwmzjfYPryd+OrebtUk1LPple4v05JJaygeC5c3tLavZa
2VlPelX6n+7/6qU9RW6NGJSqJoHbLF4r+9ZU+4RJaew33wTTqSZu5a0V0hZuRNSm/mtl/sg1hBTH
0EdLJ5mndLuJfrT9U7T2kl40witdgxeJzvD5+jaUxMwhy3ASteFsJXrhtk1IrcyrUrqqy8pfCSeW
jgrZNJw6tH/U0GfrPSZ+z3s4l06SGcG/DZWU8zuJX5oyICvx8f4yLdsCCTkpdk1USdd+VtMCAOI5
Y5OCdBO0vquklG9Gk7tAci1KyPfNzaL4v0+mKv9jbvr7Rc4r0XO1MBKGNiJJ5isHRzSu5Xxp1New
Ut1qrQi6aE5h4SYt80nS/Nqc1itOVBe1BDjkUAZ4UDd23INuQL6dr8Q0CxNJ1DHR0fBsQAR6tt8p
EwVVqRCbtUF/lPzwR+dph14Kd1UdHopkXGktWri4Ls3NN37VhynF/IGbf0Qq9KVNv91fqLXvz2Yu
serUEibfpx8jCNw0WtkIyjQfsxhtEv/iPoBYnXbLeQzY0D2sZC0DqPVfqrX1SSAfECQswh1umgaa
sOfq6ydFa+eTij6tnHauoSQEG9aXoe8/lMgjQmpzvj/uhR3DzwLuhp9FjWSue26KQQUwR0Q1evtO
Qou2fJSQSIwhjxt88sGVuTIRi/vmwuBsHhQRdTHEYt7Jlrpng5aUjPK8RA21E2I7SsrKVT/HkU8n
EADmRDs0QWduqjgw4HlZPPbMe4cwnpW1z9qY7eWahM2n3EU6QfQHzeuOxagfYpV194s1Oe7FOZ6K
ipQoCF7nPkdITQCIcnrGhFCWSS/tcOiKvUmJxPmaZCv30OI+m7DevIABbM7fZlVBp2M8vc0olW31
xNjZygd/+JXroevhB1IbnZeVZ5q+uKZ4bh6iKF3iyK/dDthTGZ2IyjsF5sd8QFPDVLZUzmBuRfCy
ebWGb9QVACy6/N9d1zpuV2duARivVvLNxCgcI8mcB7zxxufYkrcOMiOVor9EtnnIh2NTQbswapva
gNHFO0q9uon0J6t8CgEd9w5Q9eaUk+SRvYNtvERCcv3+JQx/Gt7RiB9M9afkfBXGw1g+BEO/4gb/
JgWbn2u2Fy5XpYMaYPT12OsACL/dhd7JH37U3S4VpwzdASsYgZv+aQoS68pRNTtyay9ZH7k5wJM6
FTvVGdyCVJUpRzC/2cf7p1pdWpHpJ6nwlRCozcsU5LyEqaSKczL9Z1iDtkP71SHij5VqU5baToyS
K5R9MT7lxQ+NZl4LCWS9/C7J48Ywxp0e/eEjLaJDDDMOr11jb/XM3NRiL5rfXvTByfWtV67lNP7m
T7mZSnh/YZ7SACPNw3LgO1aLdCeCCvwaEFi7gC1T+r8zCDlV5VHqv2R6w4Pva1M856m1i7Vd16Su
Ghw0eZ/q0b6S5Y1iZK7nPSlSckiql9H6XHSHTj/V+WvtfOn14zj8oOPgwUQ/D3HbMbSPRfBwf/bn
6JnJ50wUKyDcAFSBdprdjbY9Zk1AY+EJjlA6xV6k+jGNn0T1arDfo+JLU/6lhw+Zv0dHZ8W9Ltxj
9BcQPE+cs7folLoCvQBZiX4yvXNbPBev94e2EOVCmEpcbgI1v0Wk6HXcBW1RGqfI1J+dITigbXqg
5PtvRqFNA5jyeIDorw+VVZPaL8rKONlqtG28D817YbR/LxGvgf9amObxIjAb/Hbs6ro1TrL+6hs1
WMqv92dqaSHoLVWNyYppzNX+at3MhqGhE0PtUhcM+CqSkh84OyzwilKztaeS/k1uTMtgZ6xJ6p7S
2m2O6Z//4tdffH02PVVVO1rb8PWi/JypL1CLrtzLC3ciYD2ybSRzpsWYuU2nhX7Iz0rzVHT6M11E
p2iw36Kh+Byp3lZY/nEw6nTF5tLmJe9BbdikSHRTirJ6tVe6iM3bRTU3Ym1Vn/Ju8HdZp69BKm9M
cfABbtHrgzbwLYlTZJIBCcs2eZW1xyr7Ynb7sV0pp6+ZUK93sIo+ZtcVZfIaZKJ7aFUt3lVtkJxy
1V7rgL25TRgNucspuQC1IfQv16ZGP88iP8CU3Pvbsm8OchRZrmP+D2lX1hwprnR/kSJYBbwCtdou
u+x2u6dfiF7cbAIEQiz69d+hb8R3yxRRhOfGxMxLT5MlKSWlMs85CZW1NjN/y7jc3Xa/qxfoZBDC
GhbyMxM+YeYdel/bZuTxHG3k3xJ61JMfDTZQupasWhoX1NmBc8Z9c62wEhexAYyIl5/p6DXbNim2
oJzfubz/hTfb3m6dP7eHtbRkIC1TpMyReQKq6eM81srs48ij+VmMtPXBmv8iYmBiDeuzRQhMH1r9
IXeCC0gH3OejHQiT4amtVH5mXu43AtHmr7pdOd+uNvDMxsz9sjhNrCzS8jOeh78tK35TJj3mXndO
nPaXEVcnMDLW1D2XbYL+C8kOFD7mAYJC0WOsBnTzA7HVF8kLOgoCH/0dVRCru3PFmr7B4nJNbOP/
mPNmNRbCxg5YYjM/910cFngYah2a+/4bpwA5H9E6ziYs2eSkFzdRR/I4l6xhZ2YAmDU4Z3v0zqpf
y3kubSnInAAvjOvIvNrDqOtGuplxfs6FkzxbsbLfsjrZdfJLGuHIve3oi8aghzpppgE9N7+/R7sE
CwpAufPYNGFloS5VpQevL/yRrOELlkwBOIJqALQUUHqYhQrM4mYK6Bc/S4HTqP86VpUv1C+8E24P
acn3oKICsSmc6eAkz5apsCuZmyaBwA+DaCnJATEhyt66mf6bGtkLQtZ7rbXalYm8iiKwy0BXwT0J
RTO00JydGAnJhOZksNoa9zq591Ze/2ufnyb3wvd4nsoSndP4GcifLHTWfv3SBrr89bM5o9B+JAYY
dmf3e1Xj0dZBYnLlqFsbwbRsFyPI7IZJOo1gIl6Jrfk/TtDs5uszqymaAp+X2p6cdGN326mmv/4h
iMPyes5fSWQLHLJ54l7r9aSDXCo/t0TtquI49FtefMugWjzsbWNXj2sGF3YLLjy8TqBcBTz5vIeb
bAazlFlTnkutFndlG5N7J29GwPoNEsbQfVrx30V7IJfYuIxQrJ5HDkOjKvSMGWDP22YvqH2+l2uI
bXfJho46jkaBLkA1YuZl9qinFLC88lzQImO+O2Qk6LGnAi8KXIc/NQnZZFUfEOa9tgXZNHb6yHJg
RIJR5H0NPW2UDHmqZz6OafmlUmq4ky5oSr7RxfwFS6grf3SZeYCdwaccInu8K7R7btppyGuqbXgJ
jDzFXzlEpQX1ZyHTOwiXRwFEK/InUVN8ixP0YeSkIRzwtDoTPuiVWG0wnWKItyNpSpXalEifoOMF
Gxje4LG3TzRN3eNBRw4DN6MQy5Q9xqwo9a3Zm0heA7nhoxYRZb5RF997V+qPWq1/d6voH56SUWwB
8YdmcJprm544RgzgBZArfuGADmtm7h/d7KKvoNsZ0PeKqb7Bq/8L5SJ/ZtzKzsC7eqBN0RS5I5U0
B0gxuRuLNNoGKNboh5cbRufLOPMCtAU0AijQ28eCOX1IBXT6dU6KUzGMZthXeX9qisLB9PTNiost
nACTpDCOSbx7NWDGZyeA0w3MxPsK96a8fy+EvpJ5XnAvyL2Ci4XiPWiq88aSduuWRQ4A9RkNH/1U
fdfzh7Q/dpjA22fBwmGJLCXOAFTOEQjMX0RZr2QTtWl5ZuPge/k9b1xAOFZKLQuTNZGrQeqc5gu8
94+Tlehm1Gu8Kc5FcohenHEtE3h9nllgx0x4JUi+XlWOwMZTQq8JOzvxa59HvsnXetIuDQDEKqCv
J8HGK/aNx7mWkqQsz2kd2PIrXSulrnx/Xr7mRToWkOAsz5a38cAdXznw1z4/i8xjL49sbcTnnTsT
7/YsvO1D01E3u08gYQmGLtDVSADNj0IxQjEhyTk7KyoDweUBLDSE6DjxDhpZQ2MsjeXS2GzjuT2z
ixy9dM6jfgcAMXiVtweztPEmMBrSBOCAINfx0VetvBioCzjBuY03VS58maHdoh5W29tmFvadjeqj
jeIjxAau9Ja7pDVR+imwJVQcmnr5aDX2PhqM7//GDAA6UBqdOHWzWwpxYk1sKy3OiSnPKDRA9cvY
c3tcGc1CRIGsyvRQhxNAxWgWDseeEoWpxc15JL1veHJD+2xj6Q+JeqRZ64Mr60dsJROx4AjTEiHU
n7D9V+2aMjQeydHorjknT6QoN01VbW7P3ZIB5NgnThaYA4Y984TCyRrXqar6bHLk63x7rWaysG2g
xzTxR7Vp05izXZlWngkShMHPthEWz8/D12YIs5Xk04I3o30IqqVAc+L08mZjqC2ps4xF/Oyx8aXj
mzHNHntJXF/l/2a2UPx14dX47/xF5IDBXWcDRjOgoZrEvys54KXVAP8BKmIQxAZ2bTZbo8ASlSC6
n8eEBWM4jGtTtWgAsikgiYClj3zdx42vEZzw9pA0ZxSD6pDh38+7E+5zvBdxfOFenw2A6RWUvooG
E+QYe9kmW1M/3LawtNiXFmbXbOvUeuPGHV4lMfNjxwgTPd6ASli5K0HD0lShnf1EUJuw9fPtnqRq
hFKrVZ/jH3Wy9/jKabL4+YkbPqmIoZI0O7TQmwm6PpTWZ1F9HevAcNaIhGsGZkud9TlUpE0YsIqd
ru2iFdrJwudRc0X+BooZUy/k2WloybqwaE34WaTNH1MguDfKz4c8eABA4nyqhuD8mDmTy7gCVKnn
Z1MC0Qy028oKL7jSh+/PXEnomkxahu/3iTjkpH9FDmdLo3SPLN/nV/uDqdlsmYNAjiiBqbHxtd7X
X29vioWL9sPnp8W6eKpXUhlVQ7ApnGaPcy9Cdar//NGHxPGkd4eLfFJI+WiCpE2RtLFXnS1aodQO
WA/xRv75kxzpVWBQISQCms48C1k4klQ0qrAiVr1RQnwXlrWVbbGJePH5mxX5HwC84VmoJs6TTvrg
JED0uvyc5fdqL/OVp83iilx8frb7qFYnhqQUnxf5wdE2Qt+A+7xyFi7swQ9jmCKWi2XXadENyIXz
c1lsXbb9JNUZLya0D/3vGNxZkhavgb5mmcPPtAzQU4asgTeW9h9SJib0gyCsdoVtMKKW50kFl6rL
Lj0NwngnaYR2vnmsHSyzVyuX6zTlswge8QckxeHHgN7NPbgSYzeYeGmee1bqD6p1ksDIO3TXG9Gk
QcdlFUZ56n6HsJ6xhlVb8Aao0UJ6BPc6SnLzqrUo8jIrhro8j1YRsHbfsH0MkNynD4FJN85DrxaA
oIBR++gNrPBYI9OqPOfNe8G/R/0p4m+3TSxM4QcTM4dzc53BPkzw9Ac10wPzdm4EjWVvUxjxViaf
LmVOcHe0jDMBvF/QeUsK5ZYGwcO9I8xvlRVYooDubRc2HfROfpHs8xsK7ogrGRf/BMGdjW+0RmJS
VCbOo+2DuBA647+It1HcB/doUii2rzg0JHJ7aiZ1dbajbUzee+fzd+aH78/utIxbeVsOFY7p3PSN
4T1X4W0XWDhz4MZofwreyMSSmVz94syRbWZUUiPZ2TGDBrO0FrYsbZUpoQnKCNK2iC4+fh/pNB2w
JZWdcy+A2Akhm9rc3x7CmolZXNHEUal58ZCd+77euLI/67J+TGtn93kzCIWhQb6o7pdymmoOShvT
I9vD6dzuCutfbPlLE7Mtn0jPGLykRzWyU3znVkIAaJdFm1ygDe7/NprZ1qghr2sP9ZifsW5PUPM9
0eGg1vqUL9wIgFYB0f+35OTMheHrzvVU0yGtIspNZu4V9bUmiH7eHsmSB18amUXefMBzOPaM/DxS
77ciYvQjvV9Z+yUbDuBhkOBDJhBB/kcvNgall7aesTM0XcHHK7rPfX/qkQVSEiR8UXPEu3re8ZEz
N7falrInfXwjQR693p6i2Tk///xcMJvpiWWrBJ8f02M9HCN769hbvKzN9FeZrpxYs9341xb6WCHH
4SEWu4KmCcjfSNYV7IkBVxU78QMdk41kawXumWv9xww6pIDW97e36mzVkeGKdem17Mm0Y5+WP8vW
goiZvSVy5XT5W1W+iDOuLM02JWCHRWT3EpZo/JhJIBElMQ5R3wQ2cJkWYFc5EBee6Pemoza9154S
w3yjyQDALN+3rAgBwwz7fq1f8uJEI3eJLJI2cWynP784uRNDE5Dl6tlT4/yyrO+efLf5+22/mSbx
euj/NTEtwoWJ0tTHmmcjeyrGH614ib1Hg2+j/DlGf5//zdJsOWMzUlXfwFLCHxh77OTWGfwxCgRZ
eSeszdpsNVkMDWZo1LEn20Itrzi0w6vw5Mo5vuycUz13AlBdpRaFSivFSsGeNMqP0dAFDo/91DlU
zlp3xemYvl6h/1qaDq6LFSJUa9KogqVeWlrgCdUEWarMowHh6W1kot1wWhkJkNpodgzkcbcy0KXZ
ROgwMZUR2F2pCFAzHrzRq7OnAfJCDMwJXJG7OH+97RxLg/x7Nk75evcKDMTKiKO67IJEblFW+gXv
v3iN1vmqccEcai36GBcSbQbRzP2e0tJeGeTCLgCyCiEMwEgoms4zR0UUcZtaBaqTts5R6aT3kPVG
fc6GPgd9K6015tKcAIETB+l1VIAnwVekJeesrsj0UuV18XBKoR0GAaw7mrwRR99m4uQBBR4VG5F8
q73Gd+o/vdUHqXbkzS/XfEGY58NXfKAVHnV3DTB7fYsAbUyRL5jguoioZ3EW0sEEKrTRCNWTty7n
G1p/G1PTj5x3Jawj955vr/r1tGO6UfBH4tQENnRO6x9qmhNiaeOJp8998bMu/mEeFl/PQ03/cdvU
tYN9MDUvZSFX1aBNrRpPeRH5Xrr1sg1UtHzXeZXxU43Ebb29bXAWT0wrDBCODXaLh5a4qMZ+3LY6
I0aS2Yk6FeY268Jk5Q5e/DySkQBU2hAtmdPSOFrNjKPN1KmJGTibf8zo5fbvn2sH/GcAaMiDVqLI
Cl+hFVhl18BPkREMjUerBYrfOJDxrXFPebsV1lNhvbMer65Pop3nZudcfjBPKpuDVH+qgI/xnhOS
rNxD1yf3JLerI5WO3ALQ1LOF6VKbJTxDJ5a8bQILvIk0CixzR5qvKxP4N/f18eT+aGl2EVE6yiTN
s+wxKoEqMfUcgoK99tOMG/e1wAEBhkdFv6Gakx0KQAwOuUUhtGqS5HsZqean49S1j2plFGgDxFdb
yLg8tVj2baGJr3Fv2ycE5SpQaU43OdpqvcZR/DuXDljDqbKjX2h1MIIrOghkmmr5zUydL5msjAD0
/nKnDBLBjOjiDSAL6WNTGQZ6A8Sd2FO0sL8zOlW8ugy3GZfU27p95N6nBR+e66JofMJJe05c8jVx
cu88GGgB6LFK26FajzYhcZknpz6mzU4bMnsCXVrmxik4d4MudbtDJ3IncGhCfBf9ShOfGehl0YHK
vzO7nB5ySaxDFlvmlotI3hXJwA+Zbjc+er6po0X7+GBVuOwy1SY7AofxGaLUDWDy+rZjtQHyqxE9
6ehEDz5MURwMC4054laIwDDT2POlrbnf+rIgj0nWjOj+0tvdzx4V3KOmtm4j/0BQ94eVpOhvCFH/
zAydFB0hkow2d0IDpJO01q4cannIaDVskqqw/DZJtbAW9Rh0HKwMp4nsx6jjzUkiOfuPbaTkd+X0
wzYdsu7F8gi5U16tgtFsne81zcD5Stvi0W7GZpfTMcMK62oMdMByvjdSd88VgoBTbqe/lY0shFBM
C8CLTbcFrwXYM4mzVamNxiNO1B+jru1D2yyifZ94fN9XqbMxjL6fYE1DoOt5djBYRvGVvguawfgp
K7e8M6NRhcp2kxBhbgseUogU26uW6kFOhvwZmqPFKzjG7nNuVNlDMpbgKKEadlc6sf7YRczdpWDE
PnW6bDZcj/lbDTDxDkAhJ2BUVTuHoTmobsZpkLaJ9KH6iODPEKjJaSoPWOm0vm4z58js0vyhjSb5
o7eIFb2sUCFQ/9ahKXK56Sqt3KVSw2T3EFfNXNRzpauRjTtW7daB8H9o2EIekJEGRcaUzc6JGYAq
Ual8Mup1UIuoC4wsM3bUqhE5Fa69cu5fx0tgnk+a5ABgIp6YU91zaatW72jyOIAvVBXi6Jn8WUEj
6/bpsnSKQYhed9CAGcSQ+SmmSztzutxOHgHXDSi2pKCvNYQYVL9yRy8ZujwuZ1kEKyLcaZo8g0C5
tTW8b3W6QyYmjLxftwfkLNzQ0MiYWHooPSMimCb2Is51mjQeoKKZPg5mQn9Agjkr/BTEh2NkUok9
3ZUbaUXuxtFatcfFSDFWwws5rZujo4PaOxQ5CUX3HSzHwG498jA0WREY8h+OFlVl7bQbmabKB0EH
rcQLrf+JjmpwBppuRQsWnQCVKKi13nqEcDbbue04bLIe7WEyIGrDumHVQxu15rNL03pHjIkiGll1
OBiqf0olISEX7G30RLNP7W4MiJU5IYSLgP/yJN1lBZc/ZcvKbUG9X2PJBY4zzn1HpV4AkWDzAZ0e
BfRz3a1hS/GsjarfQFiiBikzp91LbeZsL1DR2QltTLbCHewtsBkmXqCa3HXwAIQ1pEmCgsHDB9T3
N5JreKhCJhGEm7T906aQgNOyrt9FQuP7JGfZpgbU7rHQJQ9KkaC9RDlqK5H1QpyC7fBfP53dgXVe
k7HQreRRem+Zqn02rMGrlyyAJw8FeGCsrhX6x9rjtHIlwmHIjRFb85O1quNCVAzMJqTAAUjHM2AO
SveUV4lMS9NHBU6w7iq/AN6tIcQHwzaklAXGsFKLWrKImh3ET8CWgsLmbC8UI95KqeDY3cx17hBc
OvcKnSs3ell7p4RTN/c1Bsy/ao1Pt7nwMIdTquovNeMqPNLTihG705NH3EAA+SfjlpTjp1t/TUaQ
tAMDGKpJV+QjI4p5Xo0qeTT60OyecnujshCM5EyGt0+VJee4NDT9+cWhEqUZqMZ/DXWQKU0hN7Ty
rlgKkyHhP7UIgNTANeW1TPSxSgRJHmtTnZIxeWWy7/ZJ1v9RaX+OEjvoEuOhjrV7sGPfeT2svJwX
3lBg6+CyQdJygiXMnmyQMhJdUcM5gft8gKxP6ZPI+Do69dEr2S5OovPtGV0c8OUFNzOYD3VRlpoD
B4Fm2T2FLtV9jQTeprelsVGlnR1jvHwBha0M79FsqXcnVUKO4CwAmHv7t1hTaWEWYf8tN8FXcXWg
PPNxeZ2hyyyZpdHJURX0qRNaeDvIdLivtlGYfl0lMTqjCbbvMnsMhXTq+6ZgYtPzXjyh3Wj2T5Qk
+gMkJKINWlxlgaI8fq10pwi9Dt7f6PGwjSLN2zeRq8CJkn+gkl0/oIuCOMRtzJswLnW2ze26ey6Z
oueEt1GgCzbeQzy0eUFVEydE6gwhgfBeCsGbfPhnhEeeo7Fzztwt4j9R41ZfYg0R/u3JWVooz/I0
vKv1SWxr/kQEYSeHhpJCwwS9HndZbxqvBRBAz46hioNXR1CFYnFyl2DQ2zjDHk/q1NsaSo//3P4l
C5sQWGgAYJHLhRjdVeHeHUH1kqN54owdIV1xXEvgLhkAwA8QL3SKRAvR2S436jLP4zF2TuW9bj+W
7HPAmelJClbcfz8/87KiJ0MqTEJPbXdkbF+uYUenvz/z4g/fn0Kwi0Oq6iymOwo/H6nXsvtNvD+i
3txegqWEE3BRuL5wU2I3zouA4yQlPxYpPXGHAYtMU+IIvwbjpQ6g2+jUGyc2q/OUrBp3ddpWoUYE
P5Koq33RxM9oWeGD8W9u886pzhnRtU2nDf0PSGI4aSBrz/oGttWn2/tME3/xo2cTE9EuY7nK6clx
nvND03xuXScVDMhg4JqdWgEixTlbV7e04iECFPEk8yGsMnGPV9jb7XmfLe1kwp4I8FDihGNec7/M
Sh+9sXBOaNolfa8lyVctiXpEnZ1cMTXbBJMp0CgBN5zg7EDwmh+9CMxO0uMM6vBOjL3CZ4klf0IM
by0YWhgRThVoIUGYAF0x5q0oO4N7BQLi7iTrHNpwWPzuLdHXwsZpZS+2xN/BIPaYmjphR6PRz8fB
pDVejmiQCEDEYG6Y+WrJZEO1+1auyc0vGgLEA68O4FlQwP5oSG9acABU2590XZYHzkeCBps03ws3
+UfHlgg/7Q9Tzez/zc2ST3XltMqgMAfRNR/PoHBQ8cayf9+2MntK/Wf2EMUhu4Ui3RWL0pClI9Hz
qT91fY1mAHTnjicLVJws+yEKuKHVPJRVvr1tdMkxgC+cZLJM9MGbY3qhQDwOZTPA6ND4g/FEm9pP
P01Bg5ODGzq1zUE9ArrzH5cL26w1BeX9yUodX32NxJruxtIoLg3MdhEda2nBx/uT9jUZQILaWvqa
WMEsYvu7OpcmZrdV5LCRMQUT8R56JwX5jZ51yKb8vL0cS44N5YtJGRKEUGcOYCq11o0qCSuq84m3
G/yWbum/mq3pwQ5C5kSxmL3uYseRok/y7pQIb4uEtD8i/rTo++2hXOu7YtVxqiE3gDNhIot/XHXa
uk2d60V3KgU25jaFmHGH7FbiO+wOormD93WMd7dtLp2mlyZnI0sJL7gZV91pfDCrTV/u/7fPz7Iq
PaLW2nAxcSI+t5ADX0tyX7uxjlcjXA0PAxCCtdmxVvdmG5FC9jil06DUTo313VJrvZ2ujxkQz9GW
0pi6qeOinjmym9lcsqyC7iF4fE/Iww3B2GhQaMfjsj8mbUXecpDhn01a1HcW4Uh33J7F/8BL5/eE
61rgQyAysa44VhqJY7slBKw+KnDeeE4htjleZMpPXdX/xN5AetmykN/IWIzEX6LMEJ3jbL9HzSYo
lapCxb3hS9kW9j7VUzdES7T+awQlgUByQwTSICRA7J69QLaq3NZRXu4dMzEL33JZdUBm3t7qqaHu
x1RBerU1CHoxOTJUhf4zLT1xAPWbhoDEeUFnDV87nM0hOBE8RO8xErRZ4+wrMpb7vKjRHz62IQHW
lK8RPht2vab7VZwYANHpjfRlHg3+kAExhHRmuqW8xKsFeOg7B/HaNnUKqATiQn0ZpWxOTu91oVOP
X6q8hP6TroHgajZgbh50HrFtMsS1H3kZ2XM+kHDo+S/CLOTGjVp8dXrSQZBnaMPG1eow03L3YLjN
MUmQevOTtOqPeM6844B3z0nnouUt7RTaLxb1Aede/y3NcoH3X0ed7Tjq/Aji6BCOlqiY32VNvsUW
/zMymwV4HZGwN0y2FSV0mWpbiJcq1Ybt0HbZiVVNd+Y8zu0tUnvqMDYd98uKmRtzoMXR88aY+2aj
p19GS9kbS4LUNTD6y6A1PShaF5sRKb0jWhRAX2Ionak36GD6Of6fh4SNGuJfY8x9SPHbmFvGgFwb
s2dRcRn2jt5tzIr3tl+I6B1dUxOAgdGq2Nq4aeGbeDah/x5HIb5g4aD11dNYOvq7QctcBoOG/LeP
PP5EFK0tdHamzkFB5OU+Nox6y0oUuDlB0z6PeBa0iYeqRiGkjO88Kn+n0Oo8e4DwHoSjTBSNSHbS
VcUOyoROHqQ+i50HCTDdR4NF0xeRNtF7wff0ct7tB2PgUKbq7Mjajm7EU+TUC3mHo0ChI1iENCi0
LClko90RqmtU/epQfUVOpNZzH5i01kKRjwO+rcCs9ROect82ElSOeloDzq/y3QiM4d6sqfSF9NJX
nI/1LsuRI0VgGp/qVgNVKGvSh9qxy01NOi00irI463akftuZqfkuEARnTv4ZxVuLrhSG2rnM1XdD
kySvrsmfSFPdp24edEVUPKQggSKdx8LeDquvZSLM700W5y8xKi075cXJgetFf5S6TE5ez120aNSg
woIkHlbGTgYNDdEcepeOLd9YcVW/VVWrXkszGAsl9sCS1cK3CzT3StF4NRgiZzhrTmehfhX9AyLJ
r0iY/Cdp3Aid1Dg0lUtIfZ8IkGiBltum76lYD+sa2740NYhoaU1/RF4EFN9GlmMgSql2eB64u6aW
ke4bIsyMDWtCmnXGm9sNeog7umA+kGcoFTReiiKFR9CuTyEdvO213HhIujE+xpT85p5h7TJRvscG
JlWw2NvgJ0R/7JLw7UBi6LmSRgZo7JgGyP38SdnQQlLNoPuKac6ece6FnY1T2TAIxSqndENK3fji
GnUe9HT4QSNZ/9ab2DjGuZOGnl5aDyTxmjsC2bYN+q7V91HVdxsueu8eaBTqAxQi/N7uc9RxSB66
qe4EhcV5D9hvFq8kRJeu40kPFTrNeHMAEPYxAuBuhZYJspAnjuMmmaqka7I+1zemhkc4okoXbbCv
uzI21AUcw07lKclejZiGrPtesG+376vFUUyYAKBwUVSfw0xU7oxQvc7lSfjI6wYWJyvZ9sVBgHg4
yRGjcj9/NrV9JAowkrtTYaAOeMi9bbumRrQ4hgsTs8hC4sGvZ1LvTq04duO+/fQIJqgBEDj4B72L
5nw9DiipmzVUnry2OnI05KHiuVSfDu4gEI2cLQwBknn1hh1KkuplOwwn3h4BokJq7/Y6X0f4+P6k
OAtBC3yezh4Rej/mUlrlcLK6KOzoH4nCbaKOkdVtmMVWkCCLxsB4Q9N2a1KCn/78InvkJhZJtbgY
Ttizh2J8QF+AYNRSX2ttXxP/YuaQToQCsYfeGKCBfDTG5YAuc7wfT/EPbu5dd2XiFiL9qRmuAY4P
srTXyu+GMtHmpyHDCUX6J9OQrS9c6NO7xnMXWzHa93mvVp6/gIp3bM3+9fayXe8eVCLAj4MmFfqJ
Yio/Dm7omtiSppQnqRtfGde+cCd7N0W0MsjrHfTBzByqa9FGEegEy1NfOH+0sXlTyJbfHsm0CT+G
xTCB5i8o5KBXxFWLkVyvuxZ96eUpVt9b092iSAZJWRH2xAr/hSVUc5B7mho+z8sPMXrLE93l8pSb
I1RIuzjo0EM2aZDaYINYuQXmQF28Z5AQQscsAI+QB7jK2EVexGvTGcSJVz16rdp1H2hF3Zx7PXbu
vN4YNhL66Fb+WNRd5qOTV3zMqM0BAWnyl7FoANcwUs/nnKpNJakFCni3Jgi/sB8//MZpbS72o6Uq
nZVdJ04N0zZ5YqL9bl8eFU+eLL18Gwu++fwK0L/IcvBgpp5yH+0BbuB2QI6IU1wblW/EZG/U3Wbo
6UPL6Mpq/00izh0Lcs0otuA5jkzM7GRrpA2tnIqLk268q/49Jd8c87Ubn/TmTpYIKY9aTg52g9JJ
/XswV/K1SzN7aXzaWBcz2+Ap5iWyFidRChS+jf5H7fSvQ655gSrpHuot77en9lq7FP7mgDeOehcq
GFd81iFXLmtMIU5MK6FRUzv6vjZTO0SxCLoxg8zuODOzRzwSAf5t7DjwEEH5dqPLAHePvbLSS+cT
suF4Q0Gx/Tqt19asYF0Cwe+mR5Njwclj3rF3cMNX7uCl0+PSziz3MaQTGF0DeKCsH3SZhYSRIGNJ
0EIa6PYETyt25U7IT01yyUj2utOIL1bUjRl3o6iBhHlC4p8jcvB+nmfJ79tWFucN1VHA6ClS13NU
K+2EGuiot6fWq/FQG/cOHzapSFbUtxbNAIcAFiywvVfXB45h4UZ9jMHQci+d8aVB18XejdYabi0u
DyQaUNIDNhMdTD9OGgGmxPFG2Z5qD23jZFWhK0SxLY16BPdmrf/6Qo5nCoYhdGmg0edV51m0xfMK
NWTtySnsEO3mH5q+fIoHdMeMXKAQEAFttdL9DWGzFSdcCgUgFwrNPEQDiAbntzEa0NjtCFnXk+W9
aGQPICS2WBlGeGuMZZiQt6aPceKsaJxNvj33SAQ3IJxCUweXzew0lXnNHNSvxalAjgZYvg7A+obh
lQ4OCrO9XeUAgjNEycttF13aCBPWA1GvA7HyeeCee5nqSQ2zHQ6WJKcvyLj9vG3irzze1dAmRBpi
UuDO5+k60bRmwgwTE6o6tfH6Um0iHfjdqCWmXyLJGsYAEAaxydmXrmRT+sRRIekaPVCQfkS2BGkC
XiJmRufhT/Ipppsd3d0AWpyoiuApzqJY0JeGdkxzcSodwweMATmWIzGOnf12exYWJnoSJ5iKFFBQ
Qdnv4+YRNmBWaQc7nfY2FO96s6ZcteS3HyzMQuQx60XWswJA/mE7vYZBKPQ7JI088dLoQ9D1X1Eq
8amhVjbMwu34wa75cWRFARAYRN9wO/KvtRUHrghptId6WRZ9vT2HS5bAiQZn2cT5cx1xRCUSm9M9
bOc/Ki1MhlNXvguUTNTzbUNLi3VhaM4slUZkmWyUCKWM+yi9T7f/2+dnvuBpIsmsCOMYADW0vA54
u7Xy4qI3XA5h5g0AcRWFSaaYhZ9GhJ4Oem/2dr4t2q8KbZ/gKUGuZ9vRWZm6hcsIFxG2k4eLFTT2
2SVh2BGRQPOKk8khsC8rq93UhkjvQcNak4BYMgV1CXu6IiCvN38CpHxgXoUE88mDUJuTWPskum/s
ldhvzchsHsuiRx+zuBcntEL34+JNOD9SyOrddoglx74cyWwLUUd4WucidE/cQzyh3+jeMl5t84u1
1p55zdLk+ReBTz3aXYveYOKkkjB1oISIfg5BLB6ydiUoWdpCl0Oa+UFnKvBQNIX7LBrvtNh+dnLz
5+1ZW4hH6KWJ6c8vxoKOrEVkEswaxVM9Ln+mph4YALKvNRFbHAraNU9XM1KBc8iz0dYOZLexlfJs
tJEVtbVwIGqN7r+0MqiWTjIaJkQ654JORY6AjabTcwryDM9dAwJok2sVEL+mG7qt6u+t1GQru3Vp
Ci+Nzrw76TO0Gi2xhXR2D+RgYgIQdk/K19sLtTA0ELQho4FMEdCyc7oVxPDc2AWP7pSiQHY2VD3s
NVa5B/f/SLvS3jiVpvuLkFgb+ArM5nhsbMex4y/ISRyWZmugm+XXv6ctvbozDBrkPFe5uh+iS01v
1dVVp86xMqQHnLF7yFy+1lq39IYCIyUibyTc0A8zJ/EQKk7SqGF7TMoDad8bZOSbtN/wArjZTuwY
EYGVHKMkO0bREDTT4fqgFxwH2PKA7gA/DS6r+a6puItmmqxr7lqj9PoY2f3hh26sGFmYWRjBH9yK
Jhq8Z46jjTSVFaxo7hLNvUljoLDr5pajACHym1qshhjyYppFco6J/C5yyOidA+zq/MSZad8VNM4a
0IhmD1YeqZ6eNTuR0HcITKMdjNLUi4X5XIDdtCGJPxQs+/rdKVNk6NsD1Ah8WLM4WeRJ1IyFy4Dp
y95c9hOCTemKN14IxU9NzFv28H6OK9La7I5qe6T9j9Dj9jL2pKMSU5Pu0TRXFvFT2fRiWoFGBrYJ
ICpkmM6nlXJ01KFriQEwGWs3NiolsVdHXf8tbzp+ALgU2jyTOYEXNqUeLyHZFKkqDepSoLska/MP
LhxZXxaJipontzbuMKT7wYQsCxOu9ti5aCrKDYiFeY2wKgjNVCXVVmZtab9DV15uRJDFgQr4fBBG
blSgzDHZXVrW74QPz4K3T6gx8hU7Cy4LHgTfx2NCknHP9iAfLL2ZOsLutMxEKuRY8O+8eyDpz+vH
d8Hpg/ISvlVCWPESnV0uwkXzsx1jTaKHzjo6a2yNS6NAml4GsUAQXxzcseQ99hPDbCmbnn0T4r21
0RC2uT6IhTUBKhXwZKRukB+Yv9iN0q3VEcDjuyK3blql9Sfe7SY6rJhZODB42jkSC442hQuVFTRR
0RKE7CoQWMNHnZg/o87903HntiiUCPW6qPY0/JV/fXCXViW2EUgjvNVBoDF/UaV2545DPap31jRm
0JucnIDpigciZ/Aw09gfIX3aa+NaivtyY0izqHKhFUJDv9CMdSYfpp4pZa7e1VpgPgttd31Un+fk
3Bmcf3/+OOihKaPX+H4BtJZHlKn2xyTqAj7kd3GFzG5h7ngPdYe0esW77L1ppm2tIBOqTSXYtdso
mDQAF0bnbuKK5yb6Qwsaliwy9pkzPNTCxVnR22M+MQgSG/xZ7evvQwyMSlzvKkdsNJ090bJG/Vug
6z8eNhGS3R06+AxOfqCufYOEVgoAZvejbMie9pafqG1g0OKGCrHD/b9SZroUIkV4j+QjNJWxykij
zQ68WxInI7THhNcJvZ+ow2/6qtWP5aAJcGPp2mOKDgvhoaWwuocazG/AcpqnMaYu8QjfReQ4vfXQ
S8oDBRX+oxuRMiC187upGxQmOj6unIbLDfL5MxHvWFJtbs5FqJi8sgHcIcfRQY/taxxc3yDQb7i4
hT/VxCQbNi5jVBLPPa3N6JiMVWsdS4cUPkudjZWNry2ffEPrN5NSAX7BIBETAXhXGlvwC9xYDVSm
O1YekL77RboIoU8TPSi2cxjMbF+WzQGfCip13Kq08p08RfA5drrfucAtOJQH44AUAtg079Wuozcg
EbA8Kzc/9NH5Flc6IJF6A6Wr+LbI3QdWQZx0qJojTyqUZVK2IRW6RbN0lxkj/xsbDLCoKGsBV0gr
r7ZL4pVRvxtq56XMugy48OEuGcoeQmntRtHyb7oMn1KDGV6fmLgBQa97YCnkyYre1D3h5P1mcFMj
SCkNdFv569SZP6Ap10lLNOtWftIpzLOFCgANIalHx7TbRijIAImU5D8Hh9yKsntJIbPal87BrNm9
pbVHK8sCKJU+dl1yGCLwzHXutyi1/DRrbwxivICn5pCYZI+u4YDlQF61U0D7fKsR/VgM7T6r2Hc7
ag6TFd9OSb6tkPydup9VpQV9a22ErRyT1IFP7t2N1ddhGY/7arS/ayR6zBMBoCGYKKDPTG7jRkWa
n/XvZqm+VEYfoCBxRwp9w3oXba35XUn75FAoAj1NzrDRE+wCR98kqfUr0qYbNe64X7pZDNyZG3vD
mCdbqC2nAH2kd5ORIaXfZ4/pgFPcmb+U0rK3Jh3rANlXqMD25ZsR280NS7Md4VHQIiNHavT8GmMA
yRRzZ8XFwbQLtEBOKubaQQtv5ETvWZo0N3njakCDqYAcg5AeQDrTQ7N54vO4fhu6wgGHpvW1BlUk
9Bw4Z0B0Ia+CPMQcDpxGiQpwqDYcQanot8Ndm6IgVz85cbJyzi8v13NDs6gNXUaW3RkTIpAJULoP
1FKTrycfTk0AKH5+0rnVCwWv2uGYjv6Ufa/ZlnVfzm+cm5hdN3WJ1vlaThctNpPYVcqbuhbrOLNu
KSwJlAhQZIHaOdruLug20NlXR5Ip9Egau0Qr5tTsdIc/leg20RLDd9GJaricBpM69VsXqMatXk8A
AarKb70dN7XBwbeYFBuEtt4kBHCeLpGe/gDZnkeFlK98aAL0WveHachzuIw4uc06ij73oWNADqFJ
n07seah640CUzIci9E+VgTpUUcFl0j9C1vIBWMhwjM3btO8pxBohF2fX4yNxy43g5k6HR+O1+RrR
/M0tkpc8LiwPrbWarzWNBb6I4b3MxJuldbe6Wh9HE9KbkDW38/oQ95NPE9fwnFQqN6ZvKOLgXras
2xTl4O0YQ4M21/XbLtE82prf1dGCc4bsozB8tWm2ZiKQewJ6PhHat8jU92k2PWm5AShp5t4iV/p0
/X65fFJisaQ4EegNUbOaJ8ST3EGlJRXkaHUCzxCb1V7Nx0eup4+VqngRWdOiXbjOIGOOwoeUaJey
XOebvCgrrYeioXU0FfdNq6qXRKyc1M+SzXlMhTH9Z+IzWXqSKUoRnXbtwK2j6rbqHSYx3lZI7L2M
SgXAHKgkEEhYRqCpW1BUTmNwLxr9oKaZummKv6DH3pV5wBXqRcMHY5BCTK1jxVvghABJvCtUEJVH
wNoao9hUBZuCphDTD5pp7S0dC7oSIF6GvbIZGEVwcOXjivl8TJ6MhY60KgSdtKM7SUBnkjjRzVgO
3VNPXebFYBWBI0rG7li24xpL/+VSOeCfRukP/cGIbebVIrVhNbVA53CkCPhDlCTp1nBIv/L0IjLr
dL5cuAkIGHqQCFto9XF0lHlsHvXHpHLcW2Y07NkuuuLAO2b4Alk4CGaJ5Bmkd0rIeoX8ytEPAH06
rj+UMbT+UrBT3VhK6/wAN4h126Qd3TpIe4K03k7QqDkwIEzRHZ8+jWU+bGhs/aoaPX7iY1VTX6/b
OBwyVTwiE2JtrDwGyxVKVeoPvTbU320EMndTdLjs4ZxCzZrQKGSq5GekWt3WrWz32Yl03ApQ2UI6
kvW39tRGt2Zbi2/MSdKjAk1CIEtptx81ZsO9RB34jrT0G2+HGg0s1A5bEY3fo4j0z6Kssc0QaX9o
egsuFrgLPwUXR+SxhCiF71ZQuc8i0WwqYIx31CrXctPy+M0WA14b+TNcqKDhmjeh08zs8Q53xNFo
u9dGTzbMEr7DjKCE6y4stoWs8yPQwyth7sI2B6enfBpD8gVpQ3n7nmxzp7UVJ9XT/lgBi8fTv1X6
nHSHPAEaAM3vlfV+3etdvsdRAgS0Ae8LaF1cdC6BUIW5Sm6II7iEkSWEGvC30nzRlD/XzSyNyoIF
A1lQ4CHnvm7MlNwZ7EgcSWX7UWwWoBQuXu2B/lbB0ihpY35MIJv4csoEQBKA5kDtYyIfMEc74Lnn
CAdJJkQqG87vRXHIjG/mWiSx4ByQ+UEDP5g0cNfrsxVjtmB17JTjMWMPY3n/9ZYfwPIgNoMeLAjz
gOX3fEP0IqUdUxGoFFLCjlFT8TQev6hkVb13YS8AjCtbegG8AaZiFhIZGZQbh9gYjtrw5OhbnKjB
/tav4QzWrEgneLLBseW1upeOwjZST2npLjd+drL2Yz1f33Ny3mcH+Gw4s4lTWELHSoUhtfqLN1hZ
fVPVl//NhNwaJ2MZdLCCQIYKQaTrx8OxNX2lXyFXvAxLsPwyAyAbTWU71rmJjpqR1hVyulr4bhrw
5J11fgs0VLpywS4sDBg3oEajo16hX7CM1trAp67SxJFatkBfhDrtaETS+zQz9A3469Djen32lg2i
7INsgYy9ZkPLq6oxeU3EMc5j8MjQvYlhlUBXRYPrXze1MIsAuAJOo6MuYUF543wWVWsyxwLBwlG0
RD9MPJ12ZV2zP0XiDk9Gp2a+PfToH7ludcEzAGIik52AteEGmQ3QiAbKoUcljpbZsE0zqupW2KOy
sm4L+9wCPhzYHQnaQSL9fGyW0XDHdWtx1MD2GbJhpEiHxdpm5MYafOwTjTM7Uyg7o1ony0tAvM5i
VjBPx2hYpwKKPmgYEgVEyTRwCt5zwlrwjE7Gbzp2aE2yrfiumSblPUtoujcF6QGJLcqf3eSkNyC1
zzd1lEx+2QEnq+Q8e3SFi4xGpUXIw0HB3kCnmEcKS+d+3BX5JofymjfkCcjFhs7dclax7SByJ+ib
Kb5FNAP5C7dTPUQF/T4Z2t9dbQogsiF3R3jFNuNQ7QZ1wINd1LXfG2UTGAhCvJEMmybJQabh0BQh
1hB7wCT7dWbFW3OAmHsPNvdDasiKwpTogQ4ZpQOHdp5HMjN/AenFhwad7Q93gNpDW3fdpjM1fqNr
fbRJkw7NOiWj92rJAUrjKJh9oPNUOeZOp+eeoWUgaCNN2z90WdSXK1t+aVtgS0AmggCnfpGOqyEv
PKno6D6anRod+6pq3yh48W61rloTXlsIlVCVkNc79jrS4LN9PjVRbSSC9sdW4eV2At/3PY1EdM8U
Om5AcWlsoq7Kb209jz7wMEj+YaQgf0QrFG576GvPHD1tqYLugKY/Otr4u+EgIiFZ86OI87UmzwUv
cpZimY0TGkqJAZLG4ZhEHrhVnDhwxMOY3Ytye91xLHhG0PUgWCKQdQGyfGYoyXuQC2To8esSoFfi
+8l6izXqT8UalfyFIWDv8ZSCWC6Km1IH+Nx3oOfDJaxn2b3p3ppog+xeS0Bl7J9fHA6sEEMqSqAe
g/BPbtWTa1KLQMhACYQvhXgdaA/UpOZFjg2A25d1hqUlE493jAY9BfM4M6O1iTpMlN5nlnGD5dqZ
ovJ4Xt3kxNlfH9SFc4cpVMrgDvF6B2JztkZcWBPa9Eh2Pxbf7G09rdz7F8cXn3eBNUU0hh6pi+zA
qNd6VAB+fd8o6IK16fcReU/STitwlc+y4ZlHl3Zc9PNKDCYaTWZrM7gq8kRDk967RhEY9dYskah+
Sukx4o8gMsi6pxrMgSj8eNnwCELDlSvy4kh9mkfrjuxnuMS3O11Fi07t0nvW2zJD/oTu2DeOwkoW
1TcT+BOuL9rirOLV9v/mZgEbgLV1nljgYKO6BRJE6mvWa/LlbqfZmGZTqppDX1ijSO/LvvVs48Zt
V87Twiiw6wwbVXMpOjvHAsQJ8B1mj1Gw1PTdQkMb4I+iOlyfqoX9DSM2lDQRfl6C3xVqJ6BGdUDz
lv+MyI81TMXCwgO/ZqJOBC4DNJbMjg/2ncpws2f3tYpkgIJq57cyNsU7yOVIkOU2QgJwoAbXx7Q4
cTr8Ahq3JE/MbGX6womnXoN7AD2PrzvMH91DAh2561YWnKqtAlYr+2Xwop7j84gFza8hnrD+RuJx
86EcfmSQUFjVebt4VOPVDisSwIt/L7JSZpHoeWrZ9L77RDQ6g7rt6sgNQKn47MCvo+ce/c5mVlu7
6wOcM10BxQvLwE070B5Dymp+4yqMAfsKrqB7gyUbTTF3qJJvlcp5G/T2IKr6o7GsIyVTYLLyVud/
r5u/XEW8tk2MAFVoC55+dmmBrDR3uJpW9+pDO0AryIu/DLYBfOnEwrzWXeoqGmsJLKBsbD12jJXv
A9XF2kZZHMhnwg8uHnn72UDQWx0Z0Oar7odhW/4Z+AdxHq5P1eUhRs+lvJ3w6gFtxBw0Iribs6kp
63szc1s/680mUOt+rSNqYT/AjKUhQSphIxdPEGPQM9poDfQx8/wuUnWQdCabyv1hZM9lZt46kwYN
QoI2AlQau2LlUF+MEUAV4FXwD94/C5CSnjgTy7Tpvm2Fe2gzCLGjdt6ulOPlWpzdkzMr8lecxDCK
FMconGm6L6NdOgJhAQLFYnQ2rDhU+c6cOg+X5/XFu/AjMIlEDJAyyHuj23S2PdgUt1YBsct7iExH
tyXeRPfFEGWBDhxr4BpNtrJZLuyBzQcsHGAR1pGoQx3kfIhS7wl0Gpw9kKj1DdTxy+fWfY7MasU/
XiwYOkwMPMct6P6gQjYPOVS9S4TSpNlD5fgF8ccvKigAHHf+fTnOk6WaartDGR3fh7LM5GzdYeOW
K42Ri0OwJb4IOx454tluGKyspIobpQ9JZwdt53pJtVLOvfANGITEdqOhB3AHkPidD6IgtZrAe6YP
zPmGCjQ6wWjx1RBzZkLeLyfzBF13Ci24In0QIDKofJCCxmu3/NI8nY5itoVHG7RIRoJREOTwi01R
B9ePyMr3PyuwJ0OoUjDDVCRPH8z8b1yg5yM+XDewsgzz5Mpgj6RxYwxgTF9I/Vc0ja/qK+dhzcYs
I+qwGup/OWxw5qsj8qE35rgyT9rC2cZ2wpGTYnFSlex8rcdsTGqFKcmDXSEvotX+QPeMHLPywCOw
VALxYhx0940nH5yAEPGjTPcJ39JmjSRzeaz//Y7Z2XQN0UalFiUPkx5wfQv6cyK2X18yhJZISEpR
jQuwLigU+7HusvTBAdct2YnoqclWAqClUZyakNvyZNvZjRA2pUn6UGHFYtTn9kg0XR/F0oKdmpgt
WJQgGQp66fQhtV+1AuQhe/DpkLVIbun8nFqZLQduAy1WihhzFW2gtsTUf1kL2Q7z+VDBO/N8olIJ
UYypkTxU6oFlm7rcQeXz+kQtDuHExGwtjMzpRJvr2Nmdx0rf+TJzGLwk8pWoyhIwrqER+HwI6Lan
rEtJ8hATT1H9lq6c/sWFPvn+7PeDrZ5XIsH3uXsXF15W3jmpN661Xi3u2BMrs+1U8tJKIZKQAL2+
1bNvYE3S12LNtYHM9lI/dqRpChsL8epYvuP4bnZT9isxykUYNluN2bXYO3k5dSVmq0+QFkHGl9ZQ
tbDeubnh9gNRw7x6/If9dTJzs1sSUuDA6riYuWHcRvYmW3PNi/v35PuzK1IYUdmSQX7f8B0jJHTl
ll/5/hzVD2lQ10ltfB8kAe1HPq34qbXPa+fHw+gyu2kyLMike+yV/PqfJn9Of6JTkGnA1yYPXXeD
kjvYLq5//3LPgqwciUl0xOP5gL7n81+fJMC7oyVQDdUCuigTLd5H1/5jsH7fGOjpuG7scqpgzAQy
CSEvElBzZ2jkQDGMDVdDJASi4mcRrwn4XR7ycwPyB5xcS1UKYpAJah0hOIV7tPmkiq92NLg+imUj
SEuCLRWMSp8glhMjugOFENK5ajiaZcCmzp+UR7NdMbI8Vf8Zma0LNYzGyqpEC0HoB7pGnPHrg1j5
vj3btVlJFD6BaDxsifDKAJC3fzEAeQSA9G1Q98wzCBYRFpj9Uy2k5lOa/s5NZ2XnLi4DEjDomUci
5CIFA8AAM1rAEcIkTYnnRAnZ6ZbDgkoYZPsPk+U4aGOTsuMXdOKs72tNKFgMk7QAgY2+ZfzLbJ1Y
mPlYcM/q8cQcNWzU+inJqidLg6zR9VF8kpKfveBBooSlAJUKmDovG2gMFQhHpbMxYySLPTNjb2jU
vGWsfVYSw7M1aCfHTftRTUD+JUm6F6TaR7XmIaPgEbaWM1nyPECyyb5AmZ5xZztQT7lQ+SD0EJIi
7Ieiha0WsjVerKVtLnv7QakiW+/nHkcdRxswK0sLMyMp9gArFAGr7TUmt0UrSOIC2YMckDvnV6Iu
VKzUVtVC8FB6MagM1oACawZmc+XUYA2SjOKhnd2mw7d/OavWye/Xz91mY1oxbcZJC6cIQPugerm+
8dZ+/cyXga/QgowSPq/Ye1EfqjUQyuJOAtYYtVfZpTuH7fB6KGnBTS2sTR8V59a9d7Vb/esvBZDo
nViZTVLEClfVoV4aQpoy0Hga/L0+S5dtqzieGAAQnpJVCfvofBUSxcrixEjVMC1eLO2pJHSXWGGi
36Hh5xadb57VgdstH/xquhdrKJulNYKwBVBioK2BAO4sPAZNZd0kzJlCxymDNC6D/fXRybB07nuQ
qUZt/FPoZZ5GiGlV1SCmnUI6VFHqIV0LqVuF8h8Dunm2AgpKBwsw2pXi3tLOgLsGdBVayJeInjLT
eMs1xAN9if4HXuXT0Wp14VedxW9QvuArmPole5KKByUBgJYuO9NGsG81cYtbVSO7onP2bXnIyTaL
VmZzabVO7cz24jiqhVWNTI4rep1os2+q8cfXF8xBkhKofSAaLvIlDMinydXGKYzGamehV9pSAeEw
xXDMdQtAsvzrz0BM2YlBObcnYVWeaFkCRvcpLNtXS9xUhAX1+F2ARP76wJbmziWISLAXJbR17o0g
Q4hSq6qGOkhbOZhVwcj8DxbQgW7a4OFwUAg7H4kxjTUC0RFPMclnW+8S7esJXgQ2AKoh6a+jaD1P
jKd1msbWJPd1X/uREdZE8zL66/owFgKsUyPzW23Mu8bOEhipeuhcgSR9Uxc2B0Gvvv0XQ3h9wDWg
kXiO+M3IENFCPgvcbt8qf6LuW9N/v25iYdFxM0uMnvwDJdzzJaG0SFNboQZERF9j9wPM3Ne/v3Dw
CfwLsjDSx+EmPv9+pXUT5Ln0KcyqY9O+gqSYQoepGB+vm1lYEoRLOqJQACJw3c32rmBMq0ZFmcIU
tGXdPXmtrRU2qkULYGuAJL2jy8DpfCBQXrHGlphTaAz1Ji36YzdEG9bQ168PxEDpA8ow4NfApXBu
ptYa0xkd3HWTcgRXiG9PaM6pVyoIC4sOJDk4l5DFg17VHP1cDeVkAG8HF1bdQfI3//iHMYDuRraa
uZLB63wMRHFpnDgZjnmdbJVGhEXtPk+RuuLrl1YEeNTP5gvZZT0LC8YeePiB99haQt+NitjSuntN
E7pS0FkKPwAZQr0eJLg4i3POOrtxaEPKGP7XdYHu0pXRN/L0YLbdFsTfnddlyb6MtQOpp9uyqX43
YErzeBY/XZ/VhUABPwM7EDOKl+OnxO3JNTAQ0FlbICcLczFs+zy5U6ziB4cmthElyHCNKxvxsnIL
cDE2iBSHk2iFOQxDDKYa5WjqCK0+07dTrWV/eIO2oBThXpCwQWxGd8r9gSj5a8NtElSR2TceWNn+
xYeAHh6tV3DraDSf+ZC4cdD3Jn9JnAxeI6Ut0JMUF9S3s5VDfskRJQeNNi9gaGRH+9zjjlaRsDa3
plAnFT8mMX2B5ira0SbKk11OquouVwxQazZm63cRcdADZf/DkxcHH09qyb6GRpOZLyNRXtsF16Zw
aJON4dQPnWGvlKyXvPKpidlFXPZZCd5OYwqREvDIcIQObtDE1M/iNQLLJVcjnx/on0MBHox6574g
mdwhAjpyCl0DOHgParnXT8XS9xEcYbVwMKyLw0n7CUCQaRzD3hfxna2uxMny+ptF5zgAiPolsQFI
c2Zr4WZ4Iws9RVNTXu8t4y0FkSzTngr0HA3xoyYero9maV3QSibn6dOzzTynPqEZqwSbS/hNt1+2
vhK/fP37gE8B7C7TyqBXOV8NzoBGKGk3ht0+7gKS3E36XZqsRC0LS4JDpMteJQf4rXn+Ao+4AezD
oxWC3Tf6njXP18ew/HmcTXnVIw6bz5EZc6LQzgrL4q20Dqm7loxdWHP8/v8MyL8/cbSl0SpNXsIA
XMGu0RuMQgSu8123wOUbM1/oawQGi0NCgyn4oEATjW74c4sgg+pBE55bYZNAAGFXrFz3CxclMmjo
BEB3A0J7dTZjXS+aEpSTdlihZx7n5KHMgq+vyamF2ZRRUQvSWq0dlhNkz6XYlL3yOFkbw+yy52ms
g2q4sUOOPgBtozZBu3I2li24ILMGeRRS8XKRTpbdiAyrAjbQDpP2BqnZit7q0YqzWjjeWIj/TMif
cGJCKZk6tsi8Ic3vQm1KekOTvq1xiy3tplMr8lecWLFyR5+aCQNJ1b2d7/S1gqHcLjOf6MCjgxAK
HXQSY3j+fZdUaJcRuR1ayTupbpxhV6fv5s9m+jqEA8itzwZ5AAoBqJk5X63kbuGUlR1O+c9W+XDr
ryclzr4/W/GacY3A39ph5Ai/Vzct8EaR+adea4JYnjC4dWRb5Thmy44+az0VAuPotZ0w91ESmHQb
/XL55vopXNxeuDs0SbFiXlBkg31BGZHwIaFi/QJPdIteC9PPnq8bWdxdJ0ZmvopFXC9NJyKh2jkv
SaHv7Yi/Xzch5+Nyg/03jtm6Z6OuQldMISGeYT+ZoNu4FKM3RMP+up2loeA2RK8ShFkBfZnZGao4
d7DmTqhU3siC+MuYYgTpch3QY4PU9wUxG5vcVBtG8CJr7s5Cr/YfO/76CFCaBDxeFikhATGLjHWz
FV1vECvk+U37O01XNtTCQiDmBk8F/kXD87zRmTDVLVth4SashZ9lUkzg1hDfv7oK0MVDCUnmCKTS
yGwMpMcTzxwyPQRid4SUjzhc//7lIJB+BqCbQIcFr5j56wE9R+CuA2VI2NqZrxnRptIpxJjJSkh9
echhhkCswgYhPzKDs83kpFZbNZqih2go85iyJfZDod12dKerz9cHdHnMzy3N3FbSETASNbCkDE8u
uymAZdSAN8rXJF/lpX1+DM/tyIk9uUdqkilFlbt6qElVKeOes9yru3BA72DT3HZrzGxLwzLAOY0w
G61aCLrPzTluY8Y5tfXQtmPsgsSz4qOwIdb0ZSpjxPMnhuYplmqsc0eVhiIwAg38rQFW5PoKLe0F
lPPhgWWO/eJY9gkpIRHLrLAuWDCZFOxrWf+rBucC+K5/6VP/et3epSODA4CT+Xyl6BcPZIXFkeDa
MIR2b//JCVyNnX0ZKyJ9DFQsUSJFAn/+MNaMymyz3BzCzHpMwMDyeH0EC4cUKrYqkQ8f+QKf7bWu
bms9ifF5+4Xy2yY55mv9bItzdGJhFrVYNi8GkOMOYUTBl9U9jWvB3ZIByQIKP4//wJ+d7181cezU
0MsxzEBNVHfEE/Eat+nSLJ2amB2RInYIFOpgwkDkCLqNHvnBvPevL8VC4gepB1CZgrMN4e6Fkntc
jYYuOHaTaA9GBEU1qG3sSLyLFR/H0QKFNQnIWpFjYfZQXwMjjYGAkiBWOp+9WDQFbboOqW69B186
dP/+YfJgAYl0lL2R4pnfA5E5tho3KmBs4l8OtFEHFog1JpqF/BHA+EjeoqNC5j+dWXSU50aUc4Fa
TQ3KI2vc0qj1VLC5QZQu5scY3YagmqirLweysIp6B9L3gIUjV3c+eUj0OskABb+wBdsA+q9/91BH
VEsIjRJtJUO2sAUxfajgSDIIA9nwc1N6ahWayiskXd19KT567Q462tc34NJWODUxO6no1AT8nDPk
WzsF9HHjsW3pSkywaAI1LmQp0PKFRNv5KJhSaIwqKXKbGRidRNXd6Wq/YmPh+kRgaYL8A4gStIPO
DmtS9mBCazEMpXe3hZtDCAk93YV4y1kURFouvLRlK250cVwoHiAtAkT3xdGlSoZnfonVMbrYs5Ch
/HN9aRZWH5sJiSNoY8ja8czHVSC9SUkdjWGVHlWIjg9VBkGFr1816FjDxxHWgrRg7kj7aHBoGyOl
l09KkDWTX6w9lBam6czCbGnGdkILtQYLWBHnJy9WPKj832eBE9qN0DkLAgu8k8lsA9dAoOuNpXRh
YrGbqkhNL9Mqr+zGO5bpd07MiEc10De6a4mepXGhQQe5UID5CR7ns20N/aEq4SVHCNX7rWwQ/zo2
CTgIPCjAdoU4AE7g3IIRkdHkY8JDpes9q70FZcXQe4a7ub7Plu4g2IGYGRqokYqf58BBqwZQhAI7
Rt0feLVVW3KUyjPdDVq69lqXBLQsdzHkAt3h7bptuToXq4e4DRetlD2cv0dQr5qU2KA8LNNnZaJ+
zm9GDmRb/nVwFObyxNDsrhhBLYl3ds7DiRiZTysvy9la6WRpRxhSwg/BFV4mc+gMykOpjcbmPizy
F7C12drKWV2aLLARGOCiBVf3BZVErvMhrilKfAzMlZIdT+PkYMROMK3x8i/E1JKCRrIqoxQHSO75
zotj1eqLohRh3z5Ocb+h9XusoHgRxdu0/nl9Cyy5OTxCgMXF61fiCM5tmWZBzLLD7tMTe0+GrvKL
rPqjqOruup2FKwKli//szHbA1Aqt52bGw/QvgeJE89t46/rqyH6vOKSlXYBEHTiioEqJ4H3mtrsq
K3KjHrqQigAS0WzltC5NFzrewDSD284A8/75dPU0LUTZtjzkYx4OaBmJWPNoO+M/jAKoDmwzsGcC
b2acmyEAKuh9QXBeaBJ8gPUiuL4aS25bstxLUjDgCOZILLNKc61PIx6qZVhlf03xggBe47c1Whay
N/vLTB6AlGEro06OtCA4yGbDcRSjKfMcfiZqoWec/Gzq39BC9vhauuCSx2FmSO6Ok3e820txylYa
Ku6MNgughno7TdHeIPUzM7gHMtx7k1bbIrNL6Kv/ySC5i0VeWb2FMjrGi55+mQ2TnaSzq6NVa2fq
wHcTQh4NTJrdsQcXcVyofmMRgNG7oCuKF5D437aidD3ARvepY3y/vsRL7sqRml6oRqIzY36wa7S9
NxXHgdM5mPLzPUhabPu1ipyVrfT5ofklgjZ0HYcbJPAXjw1BcmtQIngQq7eDIS6/VePwve4FmoQa
sJyMJCgyM0jLF6eLfw288yqrsJHqKP1GdX7rqh3oFZRXHZQ0NbqrjfzeLrRNCzbh6xOydHSB+yGy
8QCP73mQyssYJfcUE5JDnprdUjRKOqBhuW5EbrDZZECITyYOLBk4zKEzyOK6FkCbY2iqx1Lbae9f
/7wBlAlahhFwY5Od7+8q0WNu1voQplXr1S/W+HWQMR6McG+4RMHVCxbzcwNTn+iRVeL3V2CCYsiH
ATJ5fQgLrkfy5ktOJplimfdgFiqNQXbRDyEIFyGxWyAd/dCNvw3re6L+glqQw56uG1xaklODsxA1
risX6jp44zPlVml1zyle/8UAkrrwcFj3uXdDjRO8OLE6hJa5adxg+IeNi1coUM2IdIFgsmcDYGZj
jYNLRBjbrnfn6M+JtlI1XQg4JPUNoOvgJXLw2Dlf9VjvnAo83SJEO/2rMkG/ewLLvwtgJK3axBNW
sr8+ZQvO6dTgnJLXNEHnmDaaCO1c9fJhK1jq1+mT2n39CX9mZxbdDBW12yaHHeq4R3V0bpqEf4e+
/PZ/G84suGk0yISV/YQVgi491+9I870UPwd7JfhY2skgwgIiygZ+EQ73fJl0whKNt4hARepN1m3U
fr8+jAUPiR4agrK8hC86czBbNfVZzRI+hCZ0M1qwHAEiOazR9iwNQsqHgpEDcRRY2v+PtCtbjhtX
ll+ECO7LK5depJbYkm3ZmheEVy4ASXAn8fU36XviTDeb0Qz7vM1YEazGVihUZWVeD8Iypv8cx0Km
HnQCy3KjOrFmACk95KMR3xgA5FwbgDpprfChHs5dgvCySTYC2a3PL1xw7ehdVspmAMdgIG2fbUWY
a2fx8ucvzqKSAmcnB3zfMXYDZDKLvao+CBEOWyXnDUPuMpStSwsiOjCkQ4uBe9x5cSefm8iAbrwy
1w2h98bF4/a2RFA4rUmcpBzOltl7rpH6sTV5zH5VJPfG7v3P97AN4mA82mfqsOXbaSgJ/j0dsfry
XbAPjnISxoZTWbvBLkwsJw5dC83oOv1wlk26Zzjn7Wtj+3X5yMVpVpgYtrbEmre8NLjwYnVhqA2T
MGj1X3P+OKSnsnrnW5fA2unHswlVSdQQb6ncyGQbwMoqw5mA43RC+5KREK9By8n9BVo9PxdmFucH
NW7KgQXGtishmgHSJLKVjVxdHzC3Ih+lg/JxyeCSA3g/1jEcQFUrwyPr++rJbaF4SbW6eLRHG0xh
ndIf7GZyD2DHNTfutrV5RPCP1CTQ2S7Sk9f+x5wY8vuQDDmX9IOqPOhj0G81bm6ZWEQETQkCIgB0
lbNavk8sDlT3A5iugj9fqN9oRgAawRa2zEtZY1VAe0xDEcF+b4JO2Qhl1+oHAA3MfIiYJTSyLHY1
RKsnKmSnIvcN/v3Ka6Ap1J0m/n0yM1CYfjWcwrPTLXDVvL2WATpqveBGRMXyFg9eGcbYOfqonjv1
vXfqUKjDTmiPLmRLatVvQZR4fxbXlgqkUFBXRmQINqHZOV68SEs9mSwODtJzG7uDj9uPP4+W0UdS
ELKxYLdKcgjhkIaHkBw408HSsNh5IGlAVWhE2cfpp13TRKnygvLCDqls36yDVpU+h6PXh8arkcwm
ys5WHixykENY5NQz1G9iOLXFd6VDtxI7gt4svD8X6trJRNPNLIOM6P8m1ekIdypqHa1R0tjT1vZL
qkYQlvLxTPdBymqke/TWIhL2KPlqGkdWvcBZ+MaIMER/6fsjAqBA8K0UuTanH272hAWXhySlMvNc
XK9RYxeUORzdQMgaGPnJTR2vVQ4KGV7yEoo42YvVgfe+9HL7NFZPaflNJjmgxL0noGVCdfeh64RH
6jh0smjoshenUaGqOmwE6evLi+mbYRdolV2+6BtW0L5QsbxV9uY6iTfJZ6V9lVW1m8W/hIPUHYX4
36/cBH/lKdehHHBOxgSP/yLQ1DqsueWb9uhnJfVQFXixtqizVvb63GIx1wGwB/HOvp5HWjvDSEEP
hmpqM71OpRaf4kKHABQIeDe20soxRn4FbUZzKAzs/mLJsrgnZt1gyQRpxIk1+bQbs356AONk4ztS
NB8d1onXmrjkeH8Tr1oGABT5bPTg3NS6TI2ZaoaaznlwQN5jKYE6PTfTc1HHu0Hxiaw3TvU8aVeb
E3l5ZBsBrkJfALzW4lAXKjQYRJa359R51KbHX/dHcxNa4OvQWJj3PSpQOFrXSzZJYgwKU1G/KU3X
LzqWeMADd74paXooDBZvdJjcbJGFveXNBfW8ZnCH9jyAlgFU1ppXKEBAIBu4MW03QedsaK5MzbSQ
EICdz/yF352Boawdxu6sgqXRb6zYeQSYBDo8JP2k9cm0x3xv4aJWJ3OmlkILDSpGN77e5aBdtoz2
rI6nxlChzvkoy09Qirm/Zms7Am26/zUz79CLoSGCaXtthBm9MAMFkmjJ+H7fwsoqoWiI0zWngW4J
zhtL5wKKgvXZlslbJyv+WgipQqaJql/uW1qZMrSAaUAi48mJdP3iHDu5BWxlWsAStb6CAiYiuXuk
Aw973m3RsK2MCtx+wFsgJoTAwjLLUaRStePKrND/91J2L5wfFfvj/eFsmFjmNdC/amd5CRMqeWji
2KvU52Grv3jVhoYCkYWDO+ebrpc/Rz01SSsqzk1qD8jN5D2CGDBO5lTaG4doZXXgEmzI/mBLAxc5
3+cXO02Lqwnk2KJG8RiackdTHpr+MPJv9ydt5agCnIBu6RmKjsB5sQdyKpAQBFn52e1zM/fKVh0P
Hak0T0Xq5rFsE36wOpluAElu/DhYq6EdqkDuBfvhhq5dZQon0NosgYvIfRFDVqw8K9YOqhwQ2HuM
/7jvYTaHChgAU2gURE7+eipN7AujHWh5HiXUV5p3nm8lJm6rDr8v3Zm2EqV4JJoXLg/84l2qx1gt
3j+g70XQR2FHtgoHFBkoWLVfWBrR6pg7G95ixR+hQxxBJzYIDvEybSQ7PkxEK+uz1TJ2zIgtfceG
ytn9XXL7XgBRCHwSCvJzKyfCtOsZrOx8HAdLlue4az9yVfvca6rf63FAOYQfXUgiQ+YzUCtz8t1E
2Xjz3x466LKiqogMLLpK4K+ujasUVHejMuTnOOsDpsQgSVG8tts4b7czeWVl6T4MPS+rWJH52S2U
TwMSiVQ64f1pnH/odThxbWKxDxPTAl/YoOZnK/81la8dSv0gzNkb3VMX/yOSs/3HECe0qF/M3O9d
e+FDEqFD0Zpr+XnW+lNtj6hb4N3VWYP/wLZAzzKEwa/XRrqiaqAlkZ/LX/Uj33ATWx/Xrj+etQ4U
UCd8nGmPkxr09PX+ety6WEzPxY9fHFquQB6lSbEexHmoPk7WIc8OhjjcN7K6ey1k4Bx0vwPquIgY
Ysslsdno+TmzH+L6NCWPlrmBjliZpzkxjaYP0GIjTJ3HebHMTeEWzMqS/KyAHc7rs41tu/55FMSB
lQJYagk5r7MS3N+E5edRDepZcTbZykvd3kLwKzPF4X8szL/gYgC51veATOb5mWvWbuRwLXlyEJm9
hyLraZryjXVfGxBQ0wCBAz+PCH/hzZK0gywu6nfntnS8QWc+U/37i35bDIeTRB58fmjP9MnLEFih
pTNk44gRMfoIidwvscxP1OzAoas8kpb4rQXOZgi1JCoJVTn6Y1U+pVb7cv93rFy0Vz9jMbG6XTRu
yZT8LM2e+Wk6RoDdhk3Z7m3ivqBn4Wday40r6Zbp9ffY0SuLIAlcLDdcDCAOdUjT52ezt8+jyw9J
k57s0d3V4H2cZB6affI0JpOnuiLQG4h0jhmK8FmUgN1SqVlYoeF74wZbOYXqrMOG2wvI/5s7pOvc
xpKaws/qVAOZchayCLjYquCuOHhYcVGMNMG6f1OBbu2SDJNtc2C6TtBnplqUZK9JYfmiZl47vNbs
7f76rhrEEwvUV3Mj9zKPh/4lIkGDn5/rAhzdjZdMUOpwvTR5qg3ba6AlTmr25w4N5Nk6MtUGuB1u
2o0IKaG81MId6NWh4+GkxmiU38i3rC7XvzaWvRNxiddca2FcCfKRTgIL6T+p3FLTWbECiCQ0YeAK
0LmzDNociTS2ldvFOS4+j9Vnln9i2qf7C7Tiaq5MLA5gKg2bqYNZnDvl8FNz9/e/vjWA+e8XfrPF
YaIKlH1BUnWygJQ2zK8k6zZ82coteTWExe1S9lqm6hWMtOrnVsn3OjSAhmTy4y2e0C1DC7dc1XU9
4o4rziYkd/UgBg6THXN9a/vOt/oiCrsaz+JCNlJLl6yAGUt2PmM/bJ57wkygSL5D/SC0+Te7QjK0
MHxnqPaFxSEDti8G6kuI3HfE54h+lZOSQx6MnCrJg6x8x2vNH3rbc112mNgQOlrljeA6LY5avtPS
9qNUp52E2nhVeK72E8wrXsE+82YKCq1Aji6obDWIJyWAdvfeMX8o/RsrYo9lr5PybUSmpi01QEI+
ucmTom7dvit7FEcNqZoZgwBoyGIXpf2oUZ4XYgZpWFoZNma2MefrFsCbAzgGboVl9rQ0p0JYJhNn
DVr2g4Mmyy0k78pJwBj+tbAIFWM0zE+lnYpzqX7soY8wfjZJeP+wbQ1iES12bW+7Ts3FWXW+QTW6
3pS2u92XV0NYuIq+rRWhMHx/UJ74ANDxcZK7uN04zfPuXuz+KyuLxVYssxsNDUsBUZxHZOq8mO4R
C0FYfkfIELrdt7+YNWANQBIKNTFAEK9d1KTpeLXFQuANfMpsr92CwK2uysX3Fw+QdlJadN2W2Lzm
F4N/K9lGrLjilMDMCIrMmRMGz8+F99N5J8eq1jBfIJotoUilvfEKxYYtMP+WnYXzMwbEiylVYQcO
IbW7fdU9UudZZhtvqtX1hxYaHiNzJLSsLJKsYSDcscSZWR6qP408FKonss+k9OVW2/DqobywtdjR
ap7qblxi7ujk7EQug65nx75x/jy2m8kz/zukxZYupMghWIwhEbp3hOmNRdBmWyzTa2PBfM0vhv/v
vLvexzO1otIYrjg7UG7s3RbKke2+zv6Y9ACpKoBWwXM7l31Bk3dtps8EdQyWVmcskce6yEleDPeh
nmzf2MqXru24ubgMwCQqOTeYfduiOqMmr86To8eeprNjAdBBBgWbhMd//g5B1Uad1aSx7240ZPHv
iUgrKJdTNBGLYMhDEM3roNOWEfS9/tzjoC0Sjy8T3LY3vEaTlVW9EbPq7LSfFNy3pr67b2A+iksX
emlgsa1lkmlE0qwCcRKB/uKjmr0bys6sfgp9I77bsrTY2RWlpUIVTJv5gQ0BmuPjcke7oxw//sWI
0HY7d0XPBEcLJ1rRfsrjKanOsY4idTsoh5TTwIoLFItRn5fJhr3VrWej7woZ7lllcmGPWAlXyh7j
SvTvhfJdVUrk876p8ff7w7rxdWDQA58h4g0UKUEusJy+Fo0eZiX4WarOyYafU5BEp/zDQLt9wslj
pm9xYkOla7k5YBPvCaRk0dyKavsiSoAu2CQFxnfWMvCqqrWl+mWjG4fSsvN91cdWSHgR+0lHiyOd
bO6XU11+dnLaPw7ZkAVgBXcfQPef7ow8lkGPcNUvGGjAdJdnO01OLaDbPf7q9r41FnZgNPwzi4c2
dCFLD2Ytp/eylOiBAjXtD72w47CRTQt+7noIe2OoHpwKz2ybEs3rxkndT1ZvebJNihMKkiTU0rR7
bjMocHIk6cOsNKOpbTU/wUYXbNeoHIQfrVfzD+V4Ugf2Wpf28XMSysQ6OhAI4a/kSPjwYhHtmPYa
D/XElqGQPRDfqiI8G901fqeZuZ8qgnsSJy9gCX6vmyk1gI82OEHr5lUR48+srzuP5k3lZ2JSPE1D
YijJAb4GIZ++z6Z88ns5fNIJaQNS6cC6u43YNb3sMLJY89O2Nv0K5ZW9lsUfWSGtXUqkA/LZxglE
RwcfYsI/7ZaPQQUB35CUbeGJXCfAKEFftU1pvSN9mnpQ/IUb6UgWNAl0wie91j1oN0Od3AK4v1Tc
n2VqFV6VT8YOtI3UaxwjOQ4ZYqo6pkagMx3SBLTrPLR+THsx8HqnGFPiJVqq+VBeSH2l75M9qVLT
cwrJDwLc8J5uYoSZhcifWZwHBX7yF7CqJg9dDhBq3bndLtV1EqHLBC9k6ki0NaRZ4pHUGveN29ah
Mlr9o9skAkfM0r0sk8Yhm+omRHEL4PKSZ+m5qfTv02gq74AKtpBIyQY/GQrhjch0bD0DbvzZzBYP
94+mGpwQQASvbzcJyjnaqz3eq019MsfK0xL3RfTvjWmdAMH2spK8CEt/tLNnYe+5zPctbV+naq8o
MtBQmURE4eVWhh1An3LgvbNm8Cu83YpkwFYCMndiwQBudWYpnjOi5fLHoCreYIy+hJspHkQfh53D
kQh/itlzPJhwdNwz6McYgBtaRVpiekazTyGOLAzzVR2bjSm48XzzDMzYW4gigz5nyYNqGsyI7X4o
zmONq+O1NAPglZs/hsEtrCyiCF6MVt1NmOfOpuAIEB54IoKGbIT2NyHRtZVlxUQUcrBygrGwykeL
cV+9UWPjLt+Yrt/9mxcJDr01B8uWMFH9Uh2PlSfSBZqzcZ9vGdGud6Vjs9Lk01icOQWj2E5NI177
lvI/ztbiYpB50STu0BVnAoRH5kO3nGxSKmytyGLdKzfvwBSNvrKsVoyQGaTwcd8JLxOOHjpW03vI
AIzAUik5kq4ECIYWLrlEf1iIxrqvFcu/q4nzxR3tbCNGv5njWUkQXY7o6gbR542ynwuCH5nVVEZj
nafoFzZDuwDaS2Tfu9wM7l/7N7OwsLWIz9yy0HWKMmREBMJLvdn39fhqyS3Zp3Uzc3V+buC8oRwm
Iq71FBKjEa8mzZN16/MRsMmqHr7eH8/K3OHpaQEQAsqSWd7yen8aY6XKiU4k0rWTFJ9Z/ay3X5ss
2Zi22xq2pgIFAucEEXVr5iy4tqNXLau6ocWFUmqvtj6CjVSGrnwsAL8z8tpHL/tMyTOap4TQ5tBX
QAM60FHc2Co3Udv8M+ZQFMrTmNVltZ6MU2nwPCcR8KloGgzjMuxT6hH6oWCA/VW7+7O7sowwB0Cb
ilrNLX8CMy0C9AVGnfKHzHnQ6Ce0yf1PJpZE3m6VEtOgHYHS8DNhXzRr3xjH+ybmPX31Jvk9af8d
hb7YI0iXd6ZRDyTifDcUO7bFm7IxS7p2vTectMSZrTFL/dxA7nae23JPG97uj2Jt6efCySzuC5Dl
snJkKGVOcuLQqNW/Jw73Vfc8tEeVPLqT9JxNtaK1SQPp2NwuitZEd4kZK7IE2SlXo9Eg31NXxdHd
4om/rYVhXS5NLCIe0EWLTstgQoC842Tl+hsbiochM5OIoP50aNBdBibxsq7xTpVnzY3BdtFNX/XR
DIiwfUr1VwSXDWREAbC4P9trawqqTjxYUKaEevPivNd6JoyYUhpx+VjaJznmnu1u1Vjmjyw3Jvz9
rB6rATi17AlhNQchzqQ40RRH8viRPur1RkYLOnj3bSybQvqkTI0GBd9IGx01mvjE/KJXwI40IMht
HARz+Si+o57s7npHH75A2gBZ7lG3j71liQDgqPckzTS/ayCX3YBaMVAbFaVIELr5ZuVmAbBREESA
jQctywVECrXuCLJA4vesrxOv1ex+T5Sm3Ks5jnjcM6XzHEC5PYPHydFMIZlb6TVE9fK+RmyqqoeW
i8rXjFTxqJn+Y/eWCoqwvggQPltBU6Exz9KHoOkcEhgg9tBiv1K9kiqvgwWtpakvAYIBvFhI188V
Xj+zLCbeFJfIsNYFTmg/aM96aoABRFPRrarqwsu7sT4NmZqftMEeDsqYKvsMLJuntHVzpDZd8kSK
9EtV2I3tlc6Yf2n6EZxlY8rLgMfq1HrNVJN9JUUb9npmhi1LxDmLVf2gp6b9OYd6yh7d0HowdWn7
MNQ0fSigjfqkdqR9IA7JPCVPp8fGVpooSdALovYi9qfOzPYpsd+SFMKjdLBpOGl28WDIJjsw16z3
Xa4IPG+r5jlRajVo9NTalXnDoyl1qZ8iieVDIBvzmVttUBDcxJT1elhberFD7Q2i5DZBw5iDDOQ4
xsMJsDbjIUVfuh93Kjug/CHCkXXaEY/YGVlUusecj1owuUbiT2Icg7HuTEA97ekkoJ+GBeqGE3VY
7o3GYO0VqXQfHQIFTiuzaQTVBrobAAmLGtuG1Eo6pB7He9HDSqqBoRBnZ5j0WactDxvKaq8GzMVX
E2WrJf/muQUMLhLvQCvOqRYEENdOm1tu1aRObUVjavoJus8ZnfbEpqeeDrnHmbp1da94FBicO0tg
EqWkRYyrqm08on3VijLA+DmRHw2iPI2u+euPHdfMsAbXhVHhdC4uO0VMGeg7qBVpRkXwltO+dJre
7kvN/GPwzjyD4JqYJQzQibNU/xtAPtSUk2ZFTdZ6NtV37mTvBrz87w9o1Uki/tDn1slZrXixUACV
9jPNe4S3o28nLPaBEgvUfnzLOu3zfVtrdywyzIC/gDnoNhWbOqZARBnTyB0LB2lf49Hg7IloaPQo
nHLP8IJWubsBPV/10GjJxxQCpngTwgqedqznLY20fxy8RsP7Q9r6+iI4qXVXlkje0Mgqua9lWWB2
GwirlZOE+QJXNxBuGMHyJNnIPbnSHGmk5vwh1sHRDw2qwjXPNEFwjITL4c9HhAQiGoKBJbmFDzn2
kMm+6LBIMv/ZiSREpeEvhgR4IAoNkFq/RelMxNK6Xh9oVKTUbw3lZJczcc+PymzDhLgbl/SKZ0A6
3gCYGbHdLTJmpAUFOFt1I1WTAZHtMzOzHZfTxk7YMrMIt5C86vnUSzeSdpSiBo/+RsR/G6d1bTNc
jmXxym5zfZizvBhLHpXDMReePp7EEGjNBgpm7aheGFoS3oguk2MPlAr6tPaD/TKUr1aOrB20AqX4
1ZgbuZaNuVt6VUhqkjpFX2ak9y6Sqtm+taZHijvz/tZeNTO346EJAJ71N3LuIqXTxBzhEh/daJJ+
mZ1zPSBbbUJr7tTExEEOAu1aN6ioZOiE4UgNI4mp3yvUE6APLzNfU1/vj2Ve6WVwO3eb/KYEQC/l
PNaLsVCz6gtk2N2IaCCq/ZUinNPThxqdYCliTiVkYKr63yzOQ7+wqNEKUhEJLLpNtROl8G3xMpr/
dG7rDeUh0VBbg1bUfZur2/BilPN5uLBpDYiZ6wk2KwNpIzQnK/mb5YJsQeS7hgP4Mhr+fYurCwhS
diA6FJRQrEUcgRKeocRJQiMEehIETDFSvAN9z9Lvf2EHXX0KJBGwWZb56KlvY5YT1420xgpGaXqV
+Cd2mx0UsO4bWruh5tsDu/G3Sol2PYUq6RnRFepGAtB1zQnTrtqYslsqO7w0wVqGDhvcRihBLfYi
eny4XvejFdXgUC4qY5871kdwvWCZzNcmm0KIKHEPScjKqwAycjP9x/0xrhxssJwj3AQT4cwKuQhi
CBtiKM7mVqROduPlfVz6k8yGAPUmGd43teKBYcpBL4CFeAldMtfTyVgDblDk3iKLfJbjIR7wYGHW
IdW+dZrcmNi1YaFlCVBHNOfjabbYixAGaUTpJBawX03UKFrv6Xps7Hojiff3R4VGXPzuhT/BCupg
N0NrEfo0Fmuoux1TUnMwo9qh5ctEbIikj1T1Uujl1M6z2fe+GF9Jz/2kqsPKSkNiuSXKGbX4mSt9
+TllbK6qtLV6KNxG9yozryHspRovFWqEj4j2xh2EplnAedP5MR+E9BC0tb5poBSBX/VzAlzxiZZp
98a5KkI2JcVxqDpxTBNueY1bW3vLiN1TUlFkBU10fIIjlCZeCtWJ55i4+lkDH5VfxKhdgRSQIW8n
zT3V2iSiZcvCaWjjUBNJjSCt7AEDkKhqA3jzmtfUOlZFbXnIXfeBKFHTssyy8KXRyac4G74VOX4B
lMTjhwGcsT76XN3XTlPoAfUd9gAqMdsXaiq9Ia7dvagU/akF2ORk5+4XqdNhP5a4bGIzcx6B4Uj2
SUzRtVvJ8RF84HONJB60z1l8kMYuA3dWqVaPJtIzKP85HSA5OunxOHXsB8HU7GCVePIj0z49qkIq
Efgbppe8HtyPKgAvj01sKiEhSuFlGlM80LroRyHiDARsFCNitS4fkqLCMoiGP1QD5spmrvsR1MRI
/0y82fOCip1T5YVv90I94r+kB7LI2O9E2gVcR0ESomCxh9dc7OlOU3l2rFte1lYoihqtFnAbgbxN
AXHEy6bw1TJrA1VW/a9utMm+oCgrK3rqPOSJMJ/6yjQeqpoPz9bIEj+udPsEOCZoG4yMHFg/qG8s
UVrsLH0cvbR31E8Fr7dAvyv3zMxLoyDGBtEj3lvXp3owHWHkjWVGNJFhwT+R7mc/imAm0hagNW+2
ehJvu5rwurs0uLhM9cQ0CAFcJerrqM7fR/1bQaFTdDD1FyQ8vUaRPtqa7x/yNXdyaXPhuhBPxU5H
YDOXh7gPatMz/1gtG8OCUK6JOBvMcOhGu55H0KzNin/URlTSBj1eyFRseKq1QUCZdFYOREIKq3Vt
gcUaOIet0Y56/YdK9dCWYC2xuo2441Yvex4IWouAG4Iy1g2bxwj2PHRlG3YEuC7Z0V6Uh1qgbE66
EmR2nfHoUl3/zA0r8yeQAfrmAL0eXmfFTjJbBBhB84LubefPA2X8LNCNgeLEhZte3AjmwDQ+Usyv
6Xil0vsV3HS7xai6OsUzqT9yp+jLXDa9CWaiisvmsVf2L2Bo4hP4crNQZ2X6FxccWmFAAgJlDOB/
FghN0nGSxZDfiOLqVx8HEOxyq5/3N/1K+ANqu39NLEIDIXirjy5MmKcG1fd03GLdnzfczcUJVhG8
J0AwgvN1vSGHjHY8BRlipPDy3Rqo9Gk5Th5NlTezbhCVZ5s9pWveCvoRaHFRkRgAqc61yRjZZJZI
6USxk1VBMshh1/XVZ6Xjmq+k9o9mKvOAarkdOtWg+06VsX1bZB2IrDUI/blG/Gx1aLlFnSPzZVqm
u3hqlCdcxqBxj7Ux7CcGQu+cKUfiZJCHr2qk6QEHQQ7ThQZ1mqvHUhgZVJVd6zG2GmvvpmMcjriV
3tArIUKLkG5nxAclb03pxUjzBl1R4v/xFkJelI0vbTbmR2RTR2QlRyPEraLsesWWgZE4BNcAkEHg
W6o9p9a3nO/G9C07PKxR0ydOVSeyBzPIBvp56KsgtbTYQ5PyvoZEklqk4i+2OnqAZqLMmZ9q2cZa
6qXVDrEBo/10mkT5ZlXWxzhz7Q07a/v90s48+IsXkxsrFbRPTSca8F6fgCAypLvhHFeeSCCh/Hco
i+2nuRyt+8iCRo140/gjMPuhbnxIEI/dP7qrfuhfO9rCO9jtFBdGjaHE1VsHleNx+lT25/s2fsfQ
y+N7MZjl06Ey1Ikj+HQiUSJ5lxYfuUU8zWieuyb9wQrrA0ZbeVllHJiePmWZ4pllG0zmlmDt+mBn
zW3IMNoAkF6vG2mKCS9BCFr1hPtEgKwqawJ0HYQb470BCc4XG+h/4XNVe+aWvLZjjknBOBmcSGHg
6C+qB16aXq8aB2PS32vT+NFm0wGUgEdbpsf7tteGiKhgJu5Hw8cNrQCYcfVecD6vpw8coIG9+fo3
FqCTCy5w4CKW4YdWlzIvXeFEVvGMrm3M4WvRbNDarR0wxB7gSEUQApWNRQCi0FbpEdzaUU29pN+1
8cYs/dZKW+7ISwOLE2wSV9ROOyGLWD1n5D13Oq8ZD6Z9UtizQ8MOObjBPQxd73XmUyeeRtZ63bDx
ol4NUC9/xeKQVzkh6SgxTCV/VsbMg0C7TwDsKb9aneMXyU+V7vvk1/3125hbY3Hi2ajVao1bAFTA
ZTRw663hmzDZtQOA7DYoT+dsurt8VFd5YvRaktlRNrKoqsA8KwBZQBtHZNYAOab8K97dH9qafs80
Z2NWfzNn3KwtSkcgSZpz68tTntgKbUy1RHzc6RUEbmwOiV9Jm6PTGd3BqkTqW05cfOLpRKMmwaO1
g5xpCLYUpBBpXHhEkO9NH2MFWN8HaUyTg9pr9s6R4xDwyc5D4Wpfp6m2UEh23bBzAVlMKkV566ES
FsYZ4Ts2ORAZFtRE9ji3p+D+Gv6mI70d48z6iN5s40YmrHAaoJYS2440BkfZ/bIaUpz6wYKOnibU
HZjamd+VVuJXskTs3tZzg4aGHhBQhGI/k/zFRspqnydd/zJUFMyKXNrkXWGpGWZNRxp/ornroYRA
DzHCIzgSS3kYR1rvVaQbfPRLEB+IhuoBr3Tj5OYpHqdoLj9T2pWhAFz3VJmopHJrqt7cesM9/L4w
lsMH6xt4z6EKj7Ld4uDEbWsy0CsgTVogIVG53+pJ/SJN4y1vy1e7ZShQ0hfFaSOEWy8qqQFL059d
VaIPgkvkQfQv4Eo+tnrWe5VRnRLnV9Kno0c2AeNrhw1tYyDvAB0r2EkWjsyy2i4zTWTDyQRIMFox
Xu5vhNU3FNBjqCXhoYRy0uKqUYQqWi3BTBQ58kD+ALSrcUSSANKjhh5U70q5Ezqwzr6ihbLdeCmt
je7S+Pz3izgIDnSqhd66EVhbq29u1fJdlTnahrNeszIT2OCFgRcM6lnXVsasbWSNIC5KZRnqZhda
W8Dl1UvzwsJiHGlrFJOp4sWndGmQsyYgOThrij8vkqLhBxR4LpRvZt90PQ4zSQgEKTQ7ckT1UcvL
B2lrGybWb5R/bSwfe2CmBxFnZ9pR2ZEH3qG5tbDkT0e0jTeyPjLULBxH8lD0BRD96fv9zbgWs14M
cKnYbLSGm2dwlNFoxF6sf7GtlxLpySLeyLFs2Vlk22UFtKTKMUjo7kDgz26fy2obNrz25pxBCMh/
4B0IYoHr5bKbhHBSFU7UvZXQpLVQua+A2S+CbCOgWt3fF4bm4V6cokyYVt8NuRNJw9exTlu0NFvf
X/igpAYwOG3x/S/d3N0AGfr7y772fRu5emRKkMu4abNHYwK6z1jpRGpNOy932+eWsI0Cy9oJBekm
wEXAsaHCvMgwqMaY6DHDCS2aQMlf4y9t8RergHwMalLAy4E2ZrHcRCQQ8+x1G1AQzbNK9LMQKLb/
zVSheqPoeBegPWAxDOCKGgRMKoz0xUHq7c61gr9YDDCAoh0KUGyU4683k8aSVMuZi6cWesn05iuN
t9ox187FHJPP2KM5PbJwY0qlpEVVJm4UKwdX+4a3SJixB6OWhz9nNMQ76sLUb293cTKSCbQ0qOGh
lhw/qXbhNZ3X6h/+YsJQgwSNC4Qfbuo/lauUEIdmbmQrEESM6Xlq7Y1LevWA2OCNRdkOJFfL5y+o
SaZYNXsnShQkN2tPpltl4y0L2vWqs0zavI7x4BS536TeX2CoIVmByiNoQQElXd5ciewGBgo8CEEr
x/H/SDuv3bbVrWtfEQH2ckpRxSW2mcSJkxMibbH3zqv/Hy78394SRYhw9rFhTr19ljHH6P5U4Uku
j7eXYXVXmQCWRGNmtFreth5cwZKeepgoRVSsEot3o09gAE1zpF2qVj4aciydbhtdvVVow6WiSTHu
itWt0xo4VBPyEjGk/J32kHcPg7kRbq0lws59pMW9kqpmDpYSB00LVLudDFtqXyy6spMnKdJtK9jY
zqseANK33DEgk6HoX9jrCaxKehQIzz25xN8H8TtfRE6gGY1TxZVkm0ldP2TWVB8luTTv8ISrz7fn
dW0xz3/D4kUjVVubYdeaz1rTAdiC2KVULZ5quuRi2U20LTrttXWE94+tOXefIZp6uf27HIpolN7M
Z7Ws91lU2qHnOZU/btze63NL9ZZryQJXtHyFGsQd5M7DDlI8T742erYINX1jKYndKcFLmxs/8nz4
3njaTq3TjUldO+MQLPzH+OKM08ojKzn8yc/KZH6IqujOitINx2qtRYTSPho4tHCDiVwCPOOSlqK4
MvRnOHitDBJ5774fXHl6jnPqrulebvu9J1s7CR3XRtqqiaz5dQTsMlnPWZNlOb2W2dQkVrEOjPqg
TOk/Bmoik+Y5KV3st3fo6lKe21rMZqyPXPydBZxiorhK1fLY+OpnOZs+Nw09lv6QU9FtD8YgHqdG
ebdm3787SKT95d+xLv0AoC9eI0eC/hwMD/Wr0myEAWtbZSaj+7/PLwYnekk1RQGfVxHXpHN9qxxz
fd4g1uN6IZxhma5qI1QqyOgPPVFG8Ttr+t2QnjThz+0Vuh4DNgj3DHhEZ+TsfMecvf3VqJGeAzj/
HNuRdierG1f/9V67/PwiAaiPcu7HFp9XAuFbJjdPfkn3IRC/Ui/eHb9iivCVBUG2iqTs5UgiZZLl
0h/15wkUV5QEdvz79lRdX7cYQIwc7xi0zBXHOqzPsZapLXCZFEV6Ltvp+0DQ3xUPirl11a4uy5mt
xbyV+RTC9wIEXM78GaTvaFtUP9cP5uVoFv4lrcPNEOiMJqrdwHDg4djV5KyoC+vtn81c/dp4SNIj
+kUK5Zr4fUqMJjCGSH/uIumx9Kzj1H++vTpId7PAl9kqee4h5Mho+FBX5QBfIBfYqKP/oudiaRxi
U8lOqVy0DkwMWk2DeKvdIaA27VO5rz73Rhc4ERDuu6KmSa+z/OllEErtTiyT9CXLiuDgm7H6NQqj
4VOOHOyRG6z/SiuJ9hFvJj51kkeHuaJ39jTRP1GKiPVVIb0ctkcubR+LUrmPKfx8qrOaNfQCBAOG
wHssm7I75kbSnZJMThxTb8JnpQ5MekeN6KB0CLpNYhzcx0lcBTtjaOP7yOi+VZX+j4H1B7gDxJdG
r+JDKsfWHpT5t6kUYVFJ4HUNqrigu1edDoMXqw9tXiJY45UduakuH5+TQfeftbSOdxPYyl1JuflA
q+vPYaxBLecBpP+F0jpq6QlPCB30j7EVxntS+NBzFHFxQJ1Qdaawzx1dnfJPSqQmdgkJxS4fWs+W
wyDYW16kHEbSox+9Nkh3QRcbXzxBh3EjatKT2mnCMQe9+lCUkb4DmSvflYb6VlDMAT1lqvaYT75L
brnbCT6IKqkGA2pWUvoglOJPv5cCJ6sFKnTt9McqNjyPtROuzrJUBNjyNW2M0eihqvaS/+J12sFK
4geaPGn9UV/NsT5mUrfxfqzd7wAgeELADJCvWvhTjVFLWi9pPoy1wSEVsoNX+w+JsQU8XTWDlhA9
oAAnrzpB/UbUA3HS/Rd1kFralINHFh+Vh/cDZkhOWIhjcv9SzV/GXx3UqYqR0wiXm/kvVWtSu5G8
Dddp7R5BhgQrqNNw1he3VgVHrggJpfAsj5Q2lQgGjfemQGbcIKVt2itmCNVyFJUgTujShIUr1G/C
0DhG/rEBHHb7sroaxsLIwnMYqsCk4SsqXKvZl7ktC7v/7fuLnRWg4dCbGoNAq9jRuo8xeMDbFq42
1TwCwGXgliC6Iaq7fG3DNO3S1DdzF0Td+K2o7fjn3xgw4NYCu0xJYzEEQykS+vym3G07WC3G4t5s
cl6O7NNtM1fP4L/j+K+ZeaXO/J+4AzgE2jN3RUW0u+446VCJDC35uydV+hYG326bW114eihJ19Cg
hOTopbkMAq5clBhVHzY7GDVtuf6bAZ1ZWMybl2tiWSM96kqZebJobJRou/KL3WC8qGZkh1vSkasb
gSPPmaTXnLzh5YjAaEa+qBe5O8kRVbHpn7EvCYi9rW6Eq7t5XqgzOwv3LoTZt9DKNncNOR/tRO70
vVSP5S4bWnwwoxE+plO/JdG+Pjh6yaCEhslvWVeC7XfmGmJ39HT6lcfWu/fbjRtty8TC0wvLXCqE
BhNWKNj6vf85Kv7qrM4MrcAVSC0tcxUa9DVKUwm5G+G6dH+s8incUppfXZ0zE4tUBKx0qUCDVeHm
OUTEmhvS8arrv4P4txQ5t4/Qmqk54QI6XkXrcTmazEORFdRs5raBtZPz5IOX5g5McDW1VfWrlGrq
X1x11ECJKOjIxPtf7DwlE0S6r43MlXNpHwYhbE70N8db1fy1jXBuZnE1DFzZUmAwLkH+HeU9vG6/
NPn7X8zd2VAWl0M65WNZoUrmCrS31LS5aIkbdqXdQBChTx9vG7uK/Tix5wNaXK2CD4DFTxiQxdqo
1ReEjZwOYlSv2DhCa5cqBGVkbcgwXovNi3IKppE2c1fOtAcBjKcSBBsm1haH6q8CFpiCwpUgn4He
Y+SH7IHYym1lfJ6EL611uD1fa8M4t7GYLyRYBU/ptMxNB6eobF/6i318/v15jGdPnTbqahZIfF8I
yfEjV2R1aKRuUWisrfqcXkYrhO4VqnqXVjoKP6WuD6krDfJRUJ+rBnby9Fe+hf5anS0EO1A80kFI
La+B2gtDyB/j1PWEj6F2520xVa6Og6QLuRcUyLk3L8ehpH1thbWeuuJ0hGbAboMcZ/P4+/aar7kf
+izlR7gxq2IvrKjB4A9GkeeugP5ZUJza6btS3ndB5xjIgqj1luP5LzbzIkjmULKNZ65KyuMoI10O
K1eoYFR6krtDpE0PhqBNu0io4LkbJOEYmWAD9a579USoHQpZG/e0Q0T7rm9FBPfy1pZKfdyNilIR
7MF1GspWfu9R7HNuT8vacaO9dQasoxt2FUqQj+r7sbG4crMvsVzYk/4mt3/h6J/bWNy3eluIgiQK
mSvKrlA+V3MHcrFxpFeX92wci9meiKH9FPJWt7aKe0Pu4QOaXnNZuS+jglI6kpFqFL83qpxX+Mzm
4hpJJblLepO5q95S46lK6V34GwvgfomR0GgkWr7cQ8AhKUWXFi5fnu7K7i7ofmZUdv5iC5wZWQxj
QITPGEf6t+gN3akC1TYNYsPo819YwbujMEmaGo/8ciiGIHV62uksUP4A+Pw4ycZOIqS5bWXNZcH5
mtPtkgGYbHHzIkmttCga4ON1JPvDz15+TK0K2fjPQfL7tql5Wpbn+9zUfK2dXfIRLXiS3uLrDcOX
vnt6d3cim4urHag+bZiWbC4OjZFpiRF7Su42fvLom/JB6v07ITA36garo6Bzj6miG5P793IUhleG
hd5NnE2EA+kOEdCWMX/enqm1RSFPoc0BLHHL8uotYFmXhCnOXW6vFIhAcBCDo1LAGbG/bWjlMrOg
lJo5RFh+5v9yMFXuZ56gGLEbN7+SaF9Kh9jYWPV5my5WHfQbDhAYQeKwZZxi5ZEAa4QQu3rxT++d
Gt3aoZez67O7sAjQ1n0ux407YOV5vLC4CFvimGAwZhOwzwY7Vj6UPiqdkw7h31Y5cG36TGXuD0cm
8/q2gdMjFcPYit1GgCgmOlRhaafmhn+3OhyoPGhEomWOA3S5RkqaBpNRBYkr+29aWhxpg41qWv3y
LdXP1dHQUAZgVgF08S8J09n5bKsy6/KWzaAKXw19siXzrdlSK1+1AWREJGJGpH75xvuyXvhTwNpk
EOoJjhI8i/2f23t6bb7mgF9HypWWgmV2Rs/L0DQrNSFtou1MUNuiNDhijJs0bhxTfeUuAGRPignh
NJWi8+KKFqKmm6q2Slx01+uXUm+/l6mX5cBiozSC2FZ4gRUD2rnwILgRLcVCoqEXTBrHCwrh1ExS
+mZIYry3mqm2y4Ksc6xN2VvqjeGpn+T4n0QJyoMF0cGHWK+U+67zx6M5CdVeK7TaMWj/OwGZGlyv
LjK76vvhGAtq5LCROpeke/+h64XQqcRe/p0njfCgF5JAa1KtWL/EooU0Vc7M1lHaVnamqez/adSo
2inF2P+pJjF89VMt+uXnuXXKvVC61yBvc8w26Y6mar5GXdbZuQ+nfCjo01HMA/XQAKHedUIwEf0i
9ix5anxK4jD70yrZ3MpMYd7X9fhAg5dwvL3sK3cmhxCNKdrD4A1admuhgYYSUizH7jh+jjra9dDf
eDfHJe2ASP+R9APHa+rLrVVHapyEwMXdBsJawX4aBIj1N8axuqcYAHkysDAAhi6Pe049SikTbKRF
vX8Ss2p/e56ujwdlKOYXnB6tFRyRy+/reilkas0p98b8z6RJ+6ZKvvaB9Jgi/HXb1PVQTGButNab
UIGIyCtcmtLyoQs7YP+ud4TTfJME5BqrQMc3coxg3OihJBBaDCXPaXdOpJapaudmXkSo7LKclF2V
d4epb+79fHgYKvH76JmPSTwdQU+8iWhv3x7l2oTyRsN8ClMB7QaLN1SMs0pMgSa5qmi5QxidxI6k
gpbXJ1PbUuq5dtrnEf/X1sLH0YbcU7RQid12qg651Dj6dBdPzaGoPpoVmJCtJ2F1Bcku0S4lQzK2
fLz7tjJUghFmuPMOhS89dlBb3p6+VRNksNiVIOTxei43iRRXVmOSzXRjkevI/1OnWz2BqxbgACGm
BDoDtuTSQhdAetf0SuROgC1RWnj3+zyX9QFDklOQiTzmJ+/s2fSFSs61bohcWikg56TsGcXQDBvR
58o0NpzPtb0G8JIcBs/zDLW9tNWjMx1bpRe5njb1D1NHAFwZ9eB0BpIYgVUW7u3Fmb936bwxNpIY
RFOAPa56C+Ju9Cyrj9jb8jE290JHKu5w28Ta6sxEPqRjCHKuZJ31FnHaHGYqFyF64+BTnd23srcl
7379OjAQ/Ex6ECk1ErhfTlyeSGhutFnsUtjew26jlT/NaSbv5z3aIoNdtYXqxqx2uKKYWTeVDtF6
EJPTTrvPOnnNnUa0TS1N8byjOFrGR7lT3y0Pz2VI7vk/VhdXg4XjIXkpS9UEw2n2IHa60ko7YClb
aO/VTWFStcUXXeEw8WHfjOvIj10t/5YNtR31H2V9g7tsxQbbDWYgSIqZxWUc3w+mMlaBFbohcdzU
OVYmO+pWZWBl610Ymf9+fnLNnhpkhJH0hwpMJiLxcXtvr45iRmKakHoqV7GiOOZiUrRl5BZ96TSN
+LUYkw+y324EPGvjALgugcQigX7VC6VJEl20icw4vsj1qxB+uj2K1c/PcLW5uQgxzcUzbspdg1PN
5z0h3uknkB0bfsLaQ070yUrTyEaJZOmTDGNaI904hC6E+uNjIgufLElLkVZIkXcocd+NIf9Zwanx
Qe/6bp8h4wDdV6I/FmB2tqBtq8MFAWlR0iP4XoYomTCWJoRXoTvIgtMN3Yeg915vz+jKMw5Gi5Lk
nEa8rhONfSWVo8DGS5Qvuh44iageg/qxjCxHCmSn2EK4r+1DAnDY2Gh7pi6+cJSCQk+6zEgjN/Kq
j6lWPUFYfaJP/u32sFZeJ3BUgA4JVQmLlw+t4g1j2xRK6FZeBfWJ+D3IvTtrGtywVb/dNrU6Ivok
UJrAubziITXrEM7y0Axdo3QMESTEU7/VF7+6D85MzH8/ux3K2Q8XCxYJcpzcGQWFDEKUbO39LSvz
QM+sVEPli35pcNHFJ1l50vrT7Yna+v68ZmffT5uuymuT709G6iji8KLl/oZTsmaCVUciGlQKHGuL
KLjWlM4j7uX6yfZp5Ww9bCvPKb30JFno46U/Y9l64CtIxhBvkmdrTrL+IJufrPCrODwYW6pPa+OY
W/bJC1BMvUq4kiSNmgHGY7ebhENHV6+iJO9tl0S1iiiVSjdDuc7lgMNtrDmEdIPPOSKuP9+/1udf
X6x1Yo2h7od8HfGyPHust7KF1wx0i58/L9XZZqqKeky0ev75UunkqbWLa2knwDyXJ8OzHgjjTEH9
B9K9D746vBbFVl507aEA+gRvg8Juu8ZYcecnzdiWvuvH8rPWvRTNz0xoocfoUd8FNRgp2jFrpL0i
RQfdlz7F0l+c1/Nf8C+q/GwKkNHxSjXjF9S6+iLm3msXWhsB5crdBmsr9SX2COhqdbGMvq6WfV/J
vitaj4OACo47Wu/36zFhQMFPro/rej4KZ6MITL00EkX33VA71On9pNwL3v72ZlxfK5nogRAd+YUr
/peQBm0Yg3xXSK3sm2zA/oIaVXcSzAYVUtXyj6pGjihHqGrXW6SlAlpEbGP0hbtYqbbSHquTyval
+jtHAMu3qS9yuRIRYnIb6SVJ39By8/ONQPC6o2DWnQYLD2cUccwV8CyHoA/POAtd7tvfFC1/Bb66
i5s/TdkeaG16aLPqVYlltG8b+PRuT/fK5UVyGJ/FnCHMeBaXK9qYQRQrMWKCZhfuhq9TGOxuG1id
wDMDCy9QqEaYAzwjcIvpUYofw4Ky5AaF8OoYaH8GmgGq7spdbsXek8S6wNGcyn3fSHZafr49iHUL
VE9EDGBp4QiZcZs1NYpfLmyD3i5WBhGJrHQLlbNlZf772elqIlXJih4rtELbKhiWtpQ3lnvFg5wR
rUB05y4kks+XJiBfyS0DoR2S3GUNYd+I1w+hdPUwTQECxYU0PltwTDmKMWxl9Va8PB55mqIpghGz
L4tTpTpFFnyMIZXp9l4fmvvEnD7Lfffqj+rGhljdc2emFnvOG8C7ZjWmANF5dtcGxZMMac7OFKOt
7b26ZtTz4FCg7AanxuWETloOIXKG148wa/YpbjbcsLVJg1wUTTD6pPFWFuvlhbFfWO0UuqNyTPLh
yVQepaTdlfUW0nnLkHw5DkWc1Co3MVQlrx4EekL9scmGuwSdjPcfJUkSQaPDYU7cuQBXepAyRFku
BK6XHCv5NG5AINbWY2bkJ8dg4TMtQ5YRxs50Kvh8bT31r175Fw8gxVUwHKSlyeYvdhZlo0KKxiJw
W03yHWPyi9fB1/pHvaIF//ZErT6EkkYFj9QtEK1lLqMYizoqBjlwx1pAuCIDGzjEaDwZXjPADRNJ
dgBd76CHDimqztEiJDOKWNT/KH27RdO/dqJIEeFUUO2fASyX2yPOog6aC9N39cF8kBJIXzrPCZLj
7SGvbkKDWZ1fIlJgi4ggSIssgN0+cMW8+WVG+REu9T9xScmrqTdyH6sDggUGuJUoieDvLwc0931q
vRkFrkQv174vx+K5RYP9vi/7LbbKtTt3zvLOFSDQV0tuuVGA/W8MWUd6k4bnOgEmo5UvGr3djj9I
8ofKL1GCrMpxI2hY3UDIqtMoSGF2rtxcjtFCfYCW6CEAGJW9FIEFA6ZmN8loj0XhNBQCEwPCYAMi
oh00vE5PbcAb4Yq9vahrMw00i65ilITIZy0WNQpys5iKBN6gEuFidHT8b+VWzL22cc5sLLXEC68y
PNnExtAe876zNTSS9fFO6aONQ7l2vQARoV2YlBLy4YvBQPjbSzE9Tq4YnwzIjNJPtydrdSC06wA4
4oWkNe9yySCwGytIzlM3CbpjXb5RNLSl5gtdhrftrC0KvNUz0ZbEHaMt7jFfjoWxQ4jGVYLJ9ii+
Ap8WwO/ctrI2GsIE7jC0McgELtwmTfEz34q71K3Gw4TsqnkHm4ya/o9WFm5TNOQVun596sJFb1ca
RK/Dj4hmxkz4/RfDIVsBLHemKFtGP52oZlnqi4kbKY5R7RrL9vIfY/Pu5ibCAXIWcyRHjuoqceGB
Qaj0sk7cVkIY1qrSp1xpvrdavBF3rO0BbEAnQgqVwGnh+kfhoKDn2IKpmGriKcWHpMbKj1Nav96e
t9WL6NzSYrcBWOgqSxoSV0LZG/JaOxLNx15A3yzR7sJQR1BaPMCY+mnSNRtJmFc1lzYO1trBnROM
HC0KhnDzXB4sv45qSUimxDXM5juaii/wkBw2hjlv50XVi7iVuvWMiZs5FC9tSHT8ZWOYpa5Vap/V
cnLiKXT6kuHF+Y7HBmi6ikZxPzwqAHHiwbpP8+huqGXn9g9ZXVi8+7lljaLV8hk1o0lOrbBK3Vwu
G9RdS2dqzQCJ4r+o6FDepZA+Q+fwURa3VZzGaEK33Fb9EEefMy30D10xUwUVCWp1twe1uoBgQMHp
za7B8hWNp8pv9IbJleqj9dRs9chtfX6xRVPP8LR24AXpJB2eeNNuv97+/fNputocOn3ppIEoxi/B
3VXU6l0m+6nrF9Nvo7i39J2QZvfKpO37utnfNra6A0zKelwlM5XhcidafjNIFmBDA24lGlqRVUsM
bWNFrqkw//06zhqeDRROSy69ug2tpEzrzEUkKLGtfHrWPPNohhHcwt1Bpc22sEcbdUJVduRJ+EAz
LlT/walu+2Z3e8Dzu7ucXY2LeQbV4acqi+Wj7bvo2yalgyahdQaITLMLlKk4SGZmOpABpHCJlYnd
ZtYrcp9bN/ba2lJGk2GrAnx5lYBIPa/3M6nMXDNpTtYofStzeB1HgoX9AEl3i6T8XywwBRmESUGT
AvZZvKyR2HexRzEDKYjHGfBjhW+q/OP2nK693ho3CLBHqDWucgWFPvlNNzCninmU470UHGTrqHR3
t62sbdU5I2vhhcNwpM+/4izpgUaOECTox7gUEI9lkx57UXqaknDjTpw3wNUGIcVFemh2hw350kzo
STj6lpW6qfTNgt3S8/+IqB4Hxlurp3YrjRuHY+0+QVvvP/YWC6Qq9A7Lpsl1lewS7R8ZceXb87Zm
YC4IiHgIFFeXOyDvOP2lFs9ewl3oP2jvL87MvFakIwGnwG+1cHTT1ITiRDVjvPbe1qGeKsot/ZTV
EfzXxDIlTq59in0ThG8WNOndOJTJkxz4m9LX8yO0XHl8NVrrKABwFS7cHO6asRIrcFZamBrfRm8I
T0IopLTmd/1piL342KWBdAcFpQcEJ1QPWTsmW1iitV1O2pzSLanka+UFvyvbpNE7fC1hggAhe4tR
p8mSYeMaXJtS/DkoB7kXKEgtdp0BM6M0pXMHnOehTwlceisrsWVh/vvZcR39OguSCAt4vxD2N9qG
E7X+fYumN1rW4dZYfF/zajMwciFxoSpKnHbYiHvW3gkK2nOfMjX6K+GIRMm7qEZaxe3URxPlRkg3
dh1IF16mQHi0kHrVpI0RrV2j5yYXF5yPox/mFmDfxk9tMx92aXUnU8VTutPtG+FfhMHVTj8b3GKn
T2oD1C5tCE5D45RV8SlT9X2bRoc21O57Pc/sBIkcsx5tS2i+ZpnuZKbwufWijcTD6hriAM/S5NTc
lleT4RtIPPUEFupQv1pJj5TMtDHWNRO0UlAewu1c4Ukvod8oUiCctH4Fn00v9R5MA1XM2zO69mjA
BDA7bfTs04F0udm7HMzMaE6xOyCEEPivakT29UOuPTZQkBjCx9vW1ryImRYdJA54FmUZLfvi5NdD
CqJN0ZFSKzrrlCbWXRAnH/xYebCSbis8X6vLksz4r8XFYbOEmvp5BLptjOoPXZEGu0ys7pFJpCsh
bR9gkjkInW6PFWp1pqEiJdT0zu1Bry7k2U+YL86z+0ROx2kKpzR268oeFCfYIiZb/z5+MElhKmtL
T1jrFNOzpJJ3zP8oJ78mpHhvD2DtZqdP5T8G5MsBaE3cCFHFqoUprG7IUt21YvJLUbdYHdauEboO
AeohKzCLjl3aSQaqQ4EATs+nx8/WpvajhDiUEic/1FDbWJTVMQHEmRnxaKtcZgbMLDBa2ghjl9TR
B2NUP4dq6hhK9vv21K1u+DMz8/E7W/t4MMdUr5k6TYes35eR+6L5zhf2cZzBBnu4bW1rUAuPRhIz
YdBUBlXocBo2SGQjeBfq3/8XK0hWXY6p5YZNk5z9LHQPpn8Qq+fceD/Gkf32f6sDjcOlCWgE/r8J
ozrJ/bH+LW9l1FbvvTMLiz1dVGnVwPHP7aq0j0MgoXJQOlWq0VfmPRt+/6mWt9r417c3/QtACwiQ
l/kZPUgKM7KG2K0sFuYY54cAUbm/AI1TRQPMPcuMzqRIl1NHnaUXzBJcuiW8xS9m/vX24q8Ogu4L
coQz6elyZRAPaK08KGK3K2Tytl5354vaaWhpvqmyjbhpy9ZijYasMVMdjivXUHbycFJ7u9f25bRR
Jlk9omcjWkxYGZhAT5EFdA3PiuwyGJymUh+7ybyD1vWhG6etuGl1WCTWwX4AYaFMfLlCqdkUo1jR
6BV098nczDLuKkMgpbuR/Fx9FzRUAOZmTChPF++Or+SNLpdp4prDnRSekg1HfPWyobNkblxU2A2z
+bOrzYh1WkwCwqfK+iEKH5XiVxd9+YvNhs4aVWFVvlbK8IqiRtqKETTpbtLuIphE0xMt97etrM6T
NUMF6IOYa9yXA8l9Jen8eT2a1P8Do+4+F7Rft02sLrlFwxp1bl4cebGTBS+Ekc2IEjced7m28ycb
NaFgK15eudPI/EJ9ANkpZdpl/g38vicK+Lqu1JZ3jFZG26Kp7LLXPtaD+cHIhC9jhMzD7bGtxBsX
Vuexn+2DHOCZbvhg3sEsPdEMd8/lsVO1Fga96R95EH4IUIXmwVbbwsr2g5YQQKKO10P+ZrFqWaEh
d23SQWWaD1UR25Cw6UDdbo9t1cgcRgHepWS7JH7ywTprqUlgXSrHaXpCGTwMj7dNrOw+ovYZA8/u
I15bXD9F0yZZUek8RMmu3nXj+zf3xecXp9SEEjGWPT4/hbBj3ZfG+y8ZVM2Z/xnYDGxzcZk1XTAm
mQp+uqG5bNxlG47A2uycf37hP7VFLdSDzuf9dJ9Er7BubKzwyslUye/TGw9aiGTvYhvRDA9lbwS4
hTid0NWHXyc4jSHRQbnFJ7BqCiz/nMrS1avMRZgORSkjauUaKjSkme/U8j/i4NsDWu2399TaRQCQ
hnOBawvAcOEHenFUiVnQhkA4aJRP9JPYwO80WlQmC2EvR+Ex6usvt22uHRVONkOj9nRdfZoSlNMN
C4SaHCUvgyU/9HX12o9bj+fahkAFgKsaQ3CSLo6LJOeFqYYRoO3S9acn5f3HheZo2pXJoCKdswQj
dVMoF1krQ+tcHcxv4VbRYi0cvfi+fHlZpmZfGkhCD66g3cWadijUp0He1ZVpS+l9Z332q7cpDXeK
6txenRUnhzYYsuhAPElDL/MVaWYV9KopPd2Kia31vxLlIRXu+uxUbKmHrew9KlhkfOZM5Ez0czlC
I+2UTPT9HpoRV2gfxggB2+m7XL2U41cx31L+Xtl1WAPkwg2NN7WszygpOlWdoHRuagUfhEh/qTPt
NWy6/e3pW9l17Glgx8SmMyHEYtmGUps0oWs6LunOHoMv1l/0KV0YWGxry2rksexaWtNzNC0P6rSx
/ivzdPH9eYBnj3RN2zTJYL5vpj99wRnEveH/vj1HKwt/YWL+CWcmIs9MfWPq5yF8FvvQQfeUq+ZJ
F5O9mT0UmbgxpJUtfWFv4Xc0XhP0mj50BDqGPcpk/vDU+QWHuHmpzA1j8/ws8o7g+GiTxeeg72mZ
mgittk+g/OvcqPqkHaXu8/vn7vzzi0PTtqLqpQafHxM7jY/IVVvtU63t6uBYvp/6EQgx9Vk8xLmp
eBmG+hZMwmaZd67SP0lN6pTTF39TOH7lrYPqdaYEAOVzDaaTU2iz1EpuXU93uhwqIFWzW9OzR7N/
v/9kEoQAHuVpva7QCmYcyWLht24QZHao/po23rW1lT/7/nLli0zoaL9NWrd5qSUnzjc21trBPP/8
YuV7pUhjv+HnK8BEoodpuK/LDRdtZS1o3QEbJ0s6VaIlbUJdD2Jj+EnjwlPB25IoqGs+pVv4tBWO
MmiEQT+DSaWWBhz+8vyPcZJKUio3rql2NL4OEFi/Zd5PT/7SJ69xZX8JTiRajZfgj2DuAv1Af4zm
n26fo+v6wFzL45jS7c2uu5KU68rSbORBj1+MsbwzmwfZP/T+IwLDuyw8iXl2qKs3Db8keiyMT5L1
bojFTBFLzQVsm2asaOyafTZ0tZy+eMZLq4R2h1Tm7RFebceFhfkWPrtl2xgy8ons9UuiONW0a7Zc
x63vL1zHqcg99N74vggv+TQJtpRvHNir7Xg5gqWo7mDmDYrYYvriy/eBheoJOLZQVBwQYO89WwtL
i7NVj0o3KCg+vcCsvM9lfa9q+S6R+40lWR8QUBQDqoO5GHS5JAC9oGvXlfSlrQ9l5/raKfLsRN/w
TFet4JkCNORsXZHriW3axIJvJC8RepRy/qMaPubi73b8+Bf761/VSNx4igkLTwfC1L6JUyt5md6E
aNdtpShWtxexFvhCSGKuiJRUz6/rySiYK/9TlD2xgBuLcXWf8i8AVEiwAqFC6HqxGCJE8JXlNdlL
YB17cz/We7Ha2MA0qS+9gX+NUPXTFWkGhi1cnWysu3bs4uwFJIb8YAq5Z0Nsodp6KA6HfJDm+neT
2W3Tv5pW/xSFtjceq28USZ1E0+9g4n9sxR96Utqi0f4phrZH6yghF3wfp+HhMCXT06Bk3+uGfwxd
S/ZO8ND1jizGyW4ahNQpathGSbx6uyQ0AuiU+sw2tOiHGqEdbUxCuO/9KkXtUpTsIqVVvAZusjOt
QNkl4ELC5G0ag8nJIvm3P47pzjOhezB9KKebhzDKfzVTJR7SUUjsSTEQbS0+yfBT79pAhT6oshTH
6uWvZj7+UuVUPVmxETwJSZDs67xLvtZRln5Qaqk9RVVzjF+iFzKUp8byH6f00Vcrx0Qpy5oeutj/
CF7RPBo9sOmskhK4qAZhP/n+Wwndtt0Ug2mnv8g3gyi8V5KjId+NaCVZyiEKYKumPD+qv9o4Kw5p
AIGwWPfDflDGbKdlme15e98nxBEERzAize4hwhl63clLYafLvyJrBxcSaW7U3acBTvpwiHO7rHPp
lEkUBSgEKv8UQlU9+0ALHbjg1DehEn7g2Xi71IjVvVqLiGT7U3S0lPR3VNceSShP3jcV1fZRnfyj
LA7STvW6apd1hXDwpvxX1w6mM/m5tS/DqL6HCztxBr0s7UrVeqcw9cAWMzH8AJFpv+9zNYMkuYIV
q6vLz01SRc+tWRvHaVAHJxa64DHs8HWlJn7zy36mvUp+domY2nGU5Iem84Kd3EXtYfK65A18rLSn
BRSwbc22bYvyewKLiZ2NWeRIZTM+Kv1g7FMv/ynBh7drR+Nblvg102hC3FVa8j5SsmFnNC04qUT7
xOLxrta+f99nWrYr6fs7GZbhjlqd7f4faV/WHCfvfP2JqEJsglsYZrwbx3GeJDcqZxP7DgI+/f/g
et9kRkONyv5dJDeuokdbq9V9+py8BtiksSBQNtpz9cwyyg9T5r3g6GZ7C1K0AUsN4vOhtHauEN3N
IhIW6T1z9108W7elJfg3U9g07Mtl2jUlIX3Q2t4CicMheR0cTsN5XDf5AMkM2pSOr0Pa28frMw0H
Plc3aVfS665gOeagAxSxcU2/awoegNXRumNp4fpsaic/RvzoJzWkMKAVU/uVNnAfnnYMk7Qpbb9t
m/EPrx2Ix/GUhCBnL157qJOGmWBVSDpdoHC8T8h+Pwrg8km2sB2wUPGjhsUME8iB7FxN436WuHGQ
LRB5N/Bi2XcaNPsQroEAmzpl0LEi3lvVaF7l0JILemtGdaXNmq95TBof6rxeMOh9dzDABHtLuqkN
HUgK52hvA0FZi6dQUFUQF8Fc6KuqaR6O8dQHQLHAepIP17FhdIEORW0fmh887HllXk9eWwbaCKn3
2SwApuGm5WdjiqYfPr6UU10HyWh+obn9ey5z81Do5ivI6BO/nZz/st4gh6kiNEho8odavNv1IJwN
hI0RacP8WLa1BgZQnoSAd1sPMcWBtkoudsgNQMNk8dKQAJnnAxvtHuZKc3dox2/u8yo3r1svnXfA
quJQkgnCWiMjIYjb0B3K8uSmrEocFwpu95bzJZwLpH2HBse4BO87kpwz950ieRWaDfR1Riuwv0MK
IkOb5t7V2/LKYPl4XQzLNwSQZZCi3Xanj0u806Y2w6K2fIfSZBWipZtejUbuQLbXiBXX1OYNgo4n
aAqA19fVpWu2nPMEOlFTGXX1LxMiPgU0Z9nyg8OPAsNy+UrfvBKPbK138lHISHsOb0pFGYFdxRh0
vJWDZFbxv21d7CB4+jsg6UqMNYvB5cBIZ/9H8+eOfrs8CNX31/DoaBB6TxJ9TPD9AiVtnH9v+vy/
GZACBycuOmYIrAikgOjiQ4Do8ve3VwHsiyDEoiD0lgJrEw8z9LeRMhJxAHeqTSBI/YgJ8KZgO6GU
cNboXFi1W1NvxEKzh6V4qs1vrfHe3sM18jkyIT0/pl6foToKE/HakvcBtvO37wNEiPY4sBWe5Smr
JR5wINHL5WS+YLVvQRaMIC1/eTE2dxOanPFEA+7pDPfbN7g0KJpaI/jksJ6uAUdShOtvnWcnGaN1
JEcmpBPeDRx9C0NSRoaZObuuRa+W21mW3xr9sIvFCNbauXxBeJIG/VILsFiuQnEzLnEjbWNENqnr
LyT+TrPS8xe7HtERG+sB2g4QAyakDuZmSsJhXpyQohkymFw276iw0E4DlRqfEaoqhqkmTXrgT1Zs
JbBeRrhofNE9Dp2i2LN5RCBaD+zPms+RAbl0zPIpo24RpfZrj/vPqa51Q1W23h7FXyMyJHds9KXD
DVtEC8kIYL/gAeOIaj+yvwDxXBshcBAlZ1K2A7IQVVxGDCi6R71XPTk3rw80Pfz/70vHMIVCYlp3
eIDUOIPlYXL3bCeGG/IRp3tkRvJZuslENXAMYyh+sPTO9v5cnqbzrqm3Q/J3HK4EJSqzSjRo/S2i
jFW3ScF2mbWEi5l+Khqys6c8RM/jTcZ0GhjLFMZOH3pWFV7+Edu77t9vkLIE1Bz6gdUMGZUGRC3o
aWAvwlbBjTZ3HfJ8SLkC8oEK0+n1xTi0nWanLCObJXvLyH0TvOgfGMeRCemGtPLMgGtuy0hPEn8V
Q2L0Bj7uf7Qi7WyaxmNfjxiIJ5qgLYsAJC8HPu0vj0U1XdL+NvhsMyOuMV3LDukOZY/rOhdnzvlo
rqSN7S1t3zGghaNy+i/zECxbN171OVPpRinMyM1jpYs+fUExjAyB3VSB15mnvmX8mEwF5lsxX7a0
hwHJ1xphYTytybAayV2zaD8vL8nmMfk3ZbZ0nyXMseyuxlhaUodjhiRXm+yK1FWgsbbNAHIBEAva
ruT6bgEzEHrsyohU9wuwKrnxmSRPl4eyvSz/bKyzeRRLOpnoTfColNFoOH7a32saDUDdGFpCFeZv
r8s/S9KxT3qH13OM0bDlW6pr//Ug+FYcSJWJdbBHg+GQAUb7PUxU8yIgoF5/6it6dXnC1uNwflz+
DUM6jiWZvdxyYKMp6AtvI5OKcLK+xeXdmFiBB8YRUyiKFusnL5mUTqgG2EojTHgzJENvC2/Y2cgY
6LW787TihTkcNF6EXV8e5vbeW2nCQAON9Kd0iuZhqY2O41Z1GIhW98l4yH//bxakQwT8e9LNBN6z
K8LpV9zue1V7zNbeBuUz4CWQp3HPuL5ZOfEqM+AJMnJgVQ7BlwevDHmu6ozctgPQDJqOPHTYS/dA
7QnuOaWLkXS9PwxFgNYfv5rv6iS6PGVb+xtkBH8NSXsPotv9YNcOrgL9DoS+QTmrlLVVFqStNs0O
ErAVLHj2zQSROucDLu1oBHLBg60c86WB7/f0p278Zza3raovZuu0HJuQdq6RkKJOCwo/U+3HYvSN
xrvrcHEO2jck+YNm+PWBRQHDDV3pAFeI6anTWVAEHOnA4EHH/+zBQWLn+2UDWwEu3gHo7kZzCrpN
pe3ljb2WFF5RRSVp/co+jPErNGl3g/ejrFSx2ebkmeCMBrvWqrcqvWuEIKgh23iZG/Q2hWZz4muv
/GC+GsZHtvKRoXUjHrlqM0kBwjFgyG19BJrTEl6etM2BQEptrX9ANFYG/BqxjbRa5RQRMasdMzly
sJBE/oHSQaCJKy3+ctnc5rlxVrUwFDw9AGdPh2PYbkaq0kN5zfRr/kJVojibe+Do+9ImywrHTCAS
gcA8gSBGgFhz8vZZ81hninlbf6h814Aw/O9ApM1mDcLMExsDqZIZsg2f0BfiV7GiY0xlRPJjRuJ6
kJOBkXZuX8axe8hnOyBE9fLcuqqR11jZunCJnZH+MANCpY1ZlFE+p/ssvhbVL30p9g1FA6CHFLZd
hnPGFM/dzcvgyKi0UrGTtq2x1sMcL4rnYjfzXW2WO9vsdpe33OYkojcIEBxI8uD/0y3Xet7IxnWH
9+TB7pArPSSD4pBujgVweZRYvbdO+1MTk9VXfa0TiImjn5l5d23TQ3710XU/Xx7K5uk5siPtB89J
EXJWcxEhTf5fpqLX3v46EDiQX8HRlKHgOp/Z4PIBX2/I3WTNnzV3Vrw5NtdibTb+fyakRRcJXUiD
tmZUio342e7vgL67PEUqC9K51McZuLsaFjL+VNjRONy5TJHP3DaBUUDEAShvGX09UHRDV9pYRKP3
Q0+hvXVI+v8uj2J7Kf6ZWP9+5PVzUVRMI6KIBEF597UeFVmzrROPJhKwZYMKGCTDUkypxXruuOhZ
juZev3Y64YNRDEXDL7P9pxIvcfNgDyqKqK0zcmxSOoao4Gt9aiA4T3hzN/YZtDbq3eSSm3ZKXy7P
3tYCIZpF/wfOI8D+UnDGK9KPlC4IzlC+nZtXszNRXtpdNrK1RECp6aC3AJb0jAnANbsZTXqYQhfK
dXrtXHMX7akfsAFQEiSR1mYZOaJx+DBkOWvyKPON5WC/m6EZmTQL4hcrjwHY0OQEU1+MBl6bcRHZ
3md7eDQUh31rhtbUFdgegOw9o/8YwZUwDiXOSQeA4iod9oHZOf6+5Ey0qc7TnMMb2vneLX1HVQOT
fz9Blh9x6srj4pjAJEqHBFEk6WJH9PcxMA3U/VGNcXh5feUzIVuQzoSZTsIl9dTfZ+JKrx8c76W9
y+zDZSNv/FvHoQqsrHRmWAm6tnTJ/EuT5s2eCRXy+0aQR6Pm+5nxz8QsD3n2WvBnUN1GubeWAMiN
pn2xzW/jMsT+UGSKG/8sc7v+EEAJUadBewaas9Zze+zVEgAlJuoO96zxngrde+1LNqDGDRTMkKUH
8LJdT5Z1VaT8QBv9hxlnMTp6nUGRypGd39vPwEsdRPf4PXDhpz/D7bwGlU38DAI6HoASD2Nnxbt+
Fi9TDUSNlelW6NpF7JuLyxVe4y2rdroYoBwE6wYao8F7cdZ4zU2WA5g+tPcLiLIObByKG9qV9+3i
zgFN2EFztC81r9z7eu5uWGp/b83xt8XbX2QaXsAfALyqx551F90mzCj0B0b6dt8CHheyWXzKa2Ls
ciLKIOmXXZto17G9oGkMCCO63Jje8oDrLKAd2+VDgoLPVB4GB9pebOp9a/Zum6WqAGugv8HAdmeP
UPQGmVEauDzZL7V9SGhxACdzAkgEenhTIHIMXBX68AyxqzjQaP6DQz9KMWXnxxDBCCIrMCesvRsy
XN8b2GK6S97ed18KfmNyRdJIPoNIeqyKB3Dk1lvyUPIidefFoISK+ycLENTcuk7jcOlfq0px48qj
WM2AKwGNHKjkrmDq002H31DlGvc6oLWp31RosVbp5KgsSO/5yagrr1ktoBgNCo/6vevwNoKVgc8C
uRmSK9KtqpW0qfTU6J6SL5X2e6peL7ups0t7nSDMzRsU+LwHxGjydqz1tEcv0JWVBFUOfIPCE57N
EJ43KKCCJW2lxjirdY9pP4PNrNEi5+CNiV+M707drgY8gHlRiFylkSQHVzOuQ0A+Y1F+V3GIASou
vLMpkj4vbdWmKYt5tPF5nu+gUeOn2i9uX19ehs05OhqCFD+DvAxinyxlERtM316LtobiGtiygKsI
zhc952Ailix4Zseh3D54SD6/Mjcs4HIvD2Frmo4NSK8kB1TeheH1XsTaSt+3Ha98ZCOtuxq0LIrZ
2jIFkDzktpBsBIOddOZKU5vSBqw1kUXuiV4FDWitxLu5m7HsdKX4A9UXHuly4gzczbHFm1qLEjrE
4UDG6jYvtVJxOLaGgu58CKyvdZQzUtKxyLJBgNrkyR2mJ8ApbqkwD6TLd+9fHBeSqDqFhi0wydLl
m3hgURCJwSL0gkfeCKArsHBeaSs22ZlXx5zBwMo9vrLUnJ1Eo6ZaYWosMoF6c0sR2H3yABnHYEnL
q8sj2trPUJSGEBCwZ2tC9dSz520OtGbm8aeyLPXnHMiAF5t5rmJAKiuS9zUXAszaGMdPkIr/aXY/
PzCGN+8LuSHQ9Ulft1BRdxrS8qd0ntzQG6kDvGmp0rDYWhQP5FUOaKYMvJuktfdIMmc9tTnQyX+c
8UfVf6v171P54/JYNqygZx5vcxzJFXMqWUGKbEh7N4d0A/JXhAV9D9UAu9r1qao5d13Z41gOc3Vi
aV2zo3h2SJZs0sGd/9TF7A7yAU+jAYycPUJFxU72qUGfi9r49YHRIY5GMATpxbMkt0hSx4CKIH+a
DR4kYDfAe0Gf7wGoVGy4s2j9bXRHlqR9XbsL6YyW8qd+yqB84DmrHoxTh52l2c+JhpaIbq7TICHl
EqS6Xd9W9RL7ed6YIQgYWpVX31xWG2nKVbkI501aVi/NyiLWO/5UeVAxKz9pS+mb1jdThS/Z8INA
EgF1AakVaPLJ1xPpZ4NMds+fiMN4YCYFORjewIOyTvr95bVcT9XZ/jkyJc1wn6PdYaxn/rTMY6TN
wKBDrjb1DYgz5OjTWQqAuBaxA8OV4mW+uXFdAIWRiaPnmmxFWs+GsDQtyuyC+0tS/wGkfe1mf2Sx
/UWfh+8u6Jbffy2vjPI6ag0GCIBkjvCpAcRfWDVEcszmUIgaupHNjtEivDypm/sEettrSga1zLMi
Y2UWVuPE/Cmf0KSwzB15yGbShEMzzwFaJVzFvbm1iCuvDSglUEMFR9mpE/CaSUfYB6dGKbD5BboO
IZU0Vw/jcK9NYdqEJYGwPZkqlRTZ1kbFlbOyzEJWDZHBqeFyXEojzgl/Mkt2iOck8xtnCS2LKyZ0
2w6aPt/MoM3n1A5zM4GwGR7HsPdg62iHH72qFLm1ZgjM/5pY/37kSBGXgWgFeJenBtj8hv/s6L1n
32Xe58tbY+MOxXz9MyNFnj3SeUgaaQhxYq3zJ6Q/xkzFq7k5WwZKW+uKgIVPighzVxfm6EIRonf7
cKF42NthMbxbXgXHCDfcXyvG6YQ1TT4MM8GamFU7RyCBzq9LF4TGl+dLNRZpa3eMLDWaPTAW0NX7
s6mHY4VHcg9yiMuGNhcG5F0U3h05YvmJb0GIHVn7df0n70noaJaOO4XL2xoLFJ1Avgi9KucsvG3A
pLN0UCmK3NqofdKVRRiL+ZFOhq64OLcGA25YUCitYwHBwOnaOLR244SWeATy+LmwnGjmhsLnbA4G
4lSrxDNYneUgOh4Wm2t9xaKinb1dZ82/hDnzWyg/q3gCt04mngNIHJp4r2E8p4PJVnU2o44ZIBt5
E5hGax8qwgPEonXg5K67v7wRtgaGSAJMxOjJxUUv7bh2ykfkxuC822nfF43vOFcjyCD+NyPrAh55
mwXoEHNu1hsCvR7OQ9beZ+MHxoH8HQR9rZUSRL6EzKnKnJkk8JksdF5Ztrd/v38Mxwak0GHG2wrC
H5w/oZPNCArWNaE1OZNvD6Ub/m+mpHuGArxvswpj0eEsaX6w7N96df0BGziX4Gs2oKYjnxm0ItoG
euy0KMZtnd8a3VP3gcTGGu/8NSHdMfVo2kBWOlrEPD1IB2SYuAKzs3VWji1IZ8XhLTH4hEEs2X4S
JEiWOixZGZiTwl1uhRzHhqTFX9xlMYwGiw/JyCq7qccHL79Bjcty/QTdXe9Gv+OysRxUoJB7RY7O
k2auNF2wDWkYV+FXTblLJ1VOYMtjQq8cb+fVp53hDwymtcsK6Y6K6hepf6rof7acylpvBoEFMk5n
EaEY7NHCNYxcQK3t2GI85P1LlajAbeuky8E8+hCh+vBWE5Sr5wNWvE+SEjF1WQNNxXLdOTSa2ftV
r5GrScTzIU9GAcZw4RYKnMjmBK5MVIAjoSwtV6TtTM974uRaZGV4NpDKt1PFltucw7VcDAY4kJ/L
wWaW4qYTbaZFNXUgJ1Tp7CZPK/MKDVC5wnduHSMby4RIGYU3w5b8jdMnNTpfFy2yJ3sn9K+WM+6S
7BvOr+Ie2Jw1FzkbEGt50O1cx3x0D3R9tbhNim1nxiEdd7GKLlb1fencdOgPbAveaxG6mCkETpqX
y05T9X3J35i1jRiArsdG7Lwx9Qv322UDZHNPH82Q5Gha1nl9t1pI3IAUPkn89Iv203zSfpK3fyPa
pNGd9MeEoAXazs0r9nz5F2xuO89AmXp9pSKZc7pEWuLOwHONcNpDGOfAcgWkVGy3DRNId7oA7iBh
SM6qo8ZCJrTsx260NsVqyxyg3PRYiV+XB7KuheQdTqxIAbuA7KI+WxqFvo75BSBFdPzzKPFQ5eCF
+G0l7272gbQzOvpWkk1nfXRLh6jRoYbXOpWLZiK294bqyh4zH13OcTC15rXRg1rn8gA3NiMMokeR
AkiMPLK0GW2qmWUct25EU/E6e8VOn5v/LpvYWikwhIG4EYE1KByl4LCBH+/dpaIRZfdAD5nz49go
ilBby4SbaA2qwUR2RrfXMbHMaZl6kaNVqV/m5EGLoQc6WMV/NmUjEk7p9eVBkQ13h2n7Z3Kd2GMv
ZJgNa5LEi8QgDlreHTj6iOPCfRDoZCAxqMZT9xCn/Zdh7B51dDSJOv/kzPFdauTXdtxeQ3ZR8YI5
V97F7kFhhoCm3oQmqrx7uileTI/jfWEK/lxryZMosjAdi5ueLbtasF8Tx49rSrEzY1NxUjZ8Dnhw
EDdDxQPBs3zTTDCFPkTLi0xIQxwsh/VBb+T1AeKYXtCJRHyu4/QHlONHxQ4+59lbR40vgw0I1h35
4knzzHUdpnkRKQfrbkES82rqCv0+aTT7bmzs9FBNWXw3tFP9qZhaPexBbXgNZYHfii2xOQWQ0cOm
AHMc7sDTLTE5NOmTFnU+JzHtoM06y+doCrrL0plcJTQbvxdNjlZ/Iow7PqQCvecFCzFz+a5sWusz
64xqx6u0DFg9NQeCtQRjQas191Dazr5e/rWqHyudyoHUJsAlzEPPqh0HcV0DDos4+wV4ChbUgBcd
RKfbOy+uVAu25Q+gVPl3mqSTQxqBtMEAAoh+NndufJNDOVJTVb03j+eRkfVHHB3PKRbMyScYKYAB
MsLY3VdjsFDF02HLewIV4Kz4AETbcgIko/agiZh76MWy9t7Y7qdElRfdnq2/JmROMgG6sxIBsBuJ
JftSgNaXgOBVCGUcvGXHMTwkQCwQ6kBD8XTCSuFqjtPHXjTyT5CX85vJ2vPh9+VNtzVfuARMqMkh
4j5j9EyNwcoXAqdZpqgCZOhk9j5dtrC17scWpM3lLJ1usAwWquWqdq8a50fx01Qh2LbODqgccMqR
+qJnzKHUK0u7zT030isatBVwG953MvyCTl2I8wI8UHh5UJvTZoH1DuEOMjpyJZmRMterhHhRY4J+
ZQ/C1cvf31x75KNsgGmA1ZFV4VPPYiwVuhflrmWHTj7WiKhaiHWAxlp1R61+RY6o0F3215bkJAuk
wOqWCC+aLPe3HXt3EH++t7z5vipqgHjsJ9Elrw4zfFHpV53t7ebRiCZqKMLHzX0CpUiANJ2VcHz9
+5F/GONOm7t5xk4czLL1rdy0f1Z4H/nEKZfXhaS1ImBQGZQCrTRtrcWzF2zMl8XM/cp6TXS/ubq8
kG+x1Nns0reeNmAfAWc5HVbJkz5Lk8yLuoGKazI0X5baAOcLm/J7tNxXod5l865tHPvFYWBfyYsF
UhgLBKJG8F9HSTyWuyVxx6t4KYaDVTftvjOHESRLngg88IruRRazXTU2xl0Xg8AURY5YMYitYA4x
DHLweJED/C/PVK/NfbtQFmVmejCdK9u+svUmbEUGmebd5QnbWpVjW+tJP9oGRCQNeKc9QHMqWn9y
Sc6uhpnHv9y46oN6bJgiWNk6yRSZbGgJodZ11rKnVcDmgaWORZPYk+91pjjIm59HugfpBOAaoKV3
Ohxbq/Oy6oACcrNbJyKZAqS/VVs2gIQz3JX9GXAA6V3ndhOBro7FIi3h87NT9dndTN3UB3WTFZht
/DouzLnXZptGLi3dH7Om69wvdDI+0SKlH5lMCygesB3rgLZJm73nrFyatTZgxjvdDjJNsTm23Dxe
FNA9sFZ+Rzldv7hV2ttNjOymVn1vmPhS1mXYV5PfUehhtEX9BxDYj9hEAdsBdcAaJEkrSEej7Ose
G1Jod3G7G6z/6qYAcRMen6+NHitAlFuOn67k4XgygKZPhhjXKKVwCq3QyFyiBTxpyEaAAV8xpM1N
eWRE8vh65WhJZ7sr4VeGXisQln1gH7jAPzkeUk8rout015cperyHBLHeHBLz2q0Uk7T1+48/v/79
yEcMZKgRc+FQxZP5x03oI8p2iinaWodjE+vfj0w0QqSs4DAxk0d0pnJxsFS9TqpRSBce9bJ4qQkm
qXvQx+c2VrgG1Qgkp83BgJpSyuHYdP2Gd+z7UuoPVHcVGVOVGclfx6zs7JnDTFIemLljQwDisMtX
wqYJeBSUgVb2I7kG5HWlWfKRetHsgsztanRRqFPEAptrcWRCGkUJpY6+62AixivLBBRHMYStWw31
K1wwwKuvuP3T7VRkTjpN4wgnoh8YR4lh3y7fm1wBjd60AolTaHIA3INI6tSKmRZeSfUGl8EQxI+F
5XfPhUoId/NxD4jmXyOSPxzgC8E6UrOoLcuH2Kr9JjPvx2l6Rmze+42LN8SwFL8H0AbyoUMXLPl0
eTtsRSNHP0C+ZKY1W9u3+AFFicwSb26n0r4Tpfmc82kHBZgPFO9RUUd/DOrQ6JyQS2pp1k2ZYyGP
AkJQKC1BX9PUFNtjc/uZ6OWHIaQYvfXvR94m80AKXnE8/duY7nOwFqEjSmFi6+qEIgWyULhegFWS
duBiJEBs4AUY5WXrfOdxl39G8djY67Qn4OjL+iukJNPd2EDU5fJ6rRtCjoAxc7jT8D6DSp5k2cxp
WsQu/Fw5pl9R2nuyIG9fT9AkyKrQmwsD/Q6LX3YqlcjN0+CY8BsQDveAJD+d1K43F5MOC+AD2Txe
5ZqJMAFx9WFyND1ARr7dXx7npj3IO6z67CDje+seOlpE0iMWSxPk+hLzM0/+xN5Dzj+39ctlK1u7
3zPXmj4iBKgNScePIlzNc2G4EaB1IUHoI6pHUb2kDaoKRBG8KmzJmY4ROf5US03kvocfOX8Rhl8j
EwXGaNF8uzyqrQNwNCp5dxpcF84oYGk0dsQNWsUbV/V543QrgFbS0XqkDaLUfRXN13frliDfifZI
PO5wQyFClPyuluVIhTIHGaHM55k/ivAjs/Pv+9Kag47BXAwN3yflV4beyCRVVdi2rth/I0C66XSC
OHG5ELXrRk71YDoHm4W6it9l8+I4tiH5gXaiJt6Ra45G59dVRnbombzBs+mlq7RPYGq+JVbxiWQj
SIJ746teqtivt/zQsX1pE7Sdidoubs4IHFp+7r4Uy8FrqT+OD3UT+7F4EvOvy+v2dq3Lrg9daisP
HZKryLCdTiuDN0j6MncjTW9AaFO3EGTg1ZJ8Glpm/fLw7Hwk6YgMdJ2w+L6n83LoWpaiKJMNPq/j
r+Mssiv0GYAcDcnycKzT5bGIGcRi8/i/ihf2QaucFpkaMb0/lkAh1/ZWaalVeEXa04U7WM7MLDwb
BRJqxUNY4T9wWVyeoY2Dier02vixyuKc5e30OTXJGBMaCRABfnVzBZHJxrZG6h8FT/TMAikrR45L
68yQ+0NJsgaJtp0kr7Otd36nF1fvHgbYHv6t8zrMI9ffon25m5bUjezhRtT+wBRXy6YjhiDSKumB
rgIZPDY2XttwytfvN3sUQA+Cmf5SHayi2kE6VREqbCwKirj/rElLjyc0cCRj5kZZcZNm19BK/cBs
QXMNJKNQHjnTyI4rsyFjXrpR45nXrO1eoKH787KJrbsYD8+/Jta/Hy1IZ8xt29DEjSywmEIuF4kt
UIHf9ire2o0NZoC8ECVU1APWAvGpHdSMKvC+YCioSKdB7tjaoU3LKaw9Lb++PKTNPYBuhbWLHf19
cjkgNXENtCncp1F39/VQ7JEMuRnz+NMy59fj9G4l0/VOc/U1p+5AUkR+wnNNM/PYwZ0z0es2vVI+
I1bXd+YakR6A+B5y6PAxpzNna61uJ2Czj9phzn7PqAkHFYX0gT/pQjuQ3jNuFpRZFqCYsQHRf4at
ko6O4zcpmf24qzUf0pG6IuLZXE+AgcnKpoymJ+kg51rVOaODsvViWHvWT3un3rUqHe7N8wWCMLTu
wcWeiUlolKdd2uVehA5u/6Gvh/efL9zgKxIHaSv04kqbsrD6sdFbBFP69xTAIpWa1dZFboIfEAgC
FA2QFpZutboqjQ6U6LgayPRop/EvE+rNTp6C61z7HOdAT9OiCw06fmpK865aVHJdW1X1VehlxbKg
Cx4qR6d7B2Q3U1NXDjAgjutT897M06Drn7NixVaP+8bug7ikgU4VL5kNr3JiV4ogFmPitZa7sEvn
H141f62JezVZHGIJZqpqgd00hroB+Abw6oTe3ukg0WAxVTMF0KW3euc6TufWX2Kw21tUfPGm1FG4
l7eHg3QgARnUQZsMwCvO4+p/jlwmb4yBDrSAK0MT92fbjvljbgzkEy1M8idZvH6n18b8MOWs3q2i
9fulMozW1xHi3KP8jrkfO9Je10Pi3ruJKXZpQvl1E+tDUGsgRqlbawh4o09+32Y0iLtW3KGnnjxN
Vsv9sei7gHrM+wrW/3FNUEORQ09I+G4n+qaWC74CICTPBEoE3lVan1huNAj8hPHWAmvjZD3p1p86
VlxBG64EPGA6UtUUCfEzmRLPXHjh9LhFk3E3dA0mKszo58vD2baBRnjg8YG4kk9ihZiENS6uH3cA
iaY37Yvm0e5chT/ZuHkwEtSwVgEr6IxKx63V2SCaBtGNubS+iK0rxq0H9KXu4yyBRBHVFNHUpoNZ
2w7RxIB0y1lj8+ImVmfwYa3mat/HxHx2kvp2yoqneTGg2FDEuP+Yr7caRCKsT7n3bt1TROrH9qUA
KCtZpie2wN3XDzcQSrntbapIYW+dbvRUIrQGQIqCC+D0tAkOkReCUxWxrjRuNM9on6dqcA+Nk7nX
ZjxZijnd3CkW3qZgHLCRh5TszYVXGY3RoAxp3qfdQ2o9pcXr5c24ca2hTfSfCSnmQk2cVdDXBF5B
h9Sc91NXkbhtGgAxvYnO15VnR/JQiTGOFomRiCP6gw18bspVMAKVBWnh83q0tAZxUWROeyhWqaKL
zc8DDoUcEeSdQBJ3uuhgD5m8Mq4wQ8A1a/Pg/7m8Am8dubIPR1kMpSoQanln6P9Z09pKuBMgcOXB
4TfDH1riVR0mrt/OofjB5rCGBhfdad8uG14jCtkulA9W2gl4ujPCM8NdjL5q8LTO9YeCfTHsz9YI
OR9QoMzVV7H8GFTHZ12IM4M2onYo3q11VSkEiTWv0qcCcVqZFnuUae4MrbipCnfyzXZGY1XG7FAD
4O3yMLfWDxDDv1al9YNgC3QqwD0STQX5XMzD16FGwf2yjc2pBJOYhXoulE7kSkHJrDQp0EIUWcsQ
ZEyA/i71teVb0T8N1qehS3fz9IGbCmRCkIxE5/1505igyUib2MYtUt5a2cFpr/M8vDyqLfdzZELO
JDZ9J9DBrbsRT9Mf3kCeW90DnQ6E+i7b2bqqEBGi3o4DZkAI8fSE2UVi1Rlg95FI6p+mXV+XYxYH
kBL7TVLgHFlt6YfLFjd3oosWfLzIoC9yxo+AxA+2/4gcKWUTGv77eecxNwnNOC0Cve/1kCNY3c0W
axRzujVWVKSRbnZRNbDlBkmWN2w2oAvxxJZriFRNYF6yD212Td+tq4jrEDcUStIA1YFuVLo7kgUl
+QRQ1qc2/T6QP/MH8g1owsccrlX289a4Zex1NtZt/GS4gTBvLfv9mEAEYasoMrpuvDP55dK1uzaf
k/jJqm61fOc5iiO7cZdDEBssXBC9XNN8UnwE3g2Tj8jPROM4Hfio+xOxw3JCu//7gwagtm0PWSAQ
XsHtne7uNQFAmlE4Eau5X5H0Wp+WayBsc1X1e8PRoTsFISX6FAFclvklErux9Erv7WhIHb/ufW9W
MT5sOASUcikekQagmtD7Ph1KC2y2WFLDjiC8BhBd9lloLSTW3k0WBRIOeGyU1UBnfJ5qmqxsgFoY
taNU3K5w/eL9N8IavIEXxVi7EmSAcdKQAg0JiR2N5i6bD1X//G7vcvJ983SaUp7Vhr3g+7oIq+9F
l4Vdm4YuKIzByu67nSL9sbXuq7rlisHDLS7ja3rDyRYX4MPIQpX6qswUvvJtg0rXNhqH8fJCYgn8
efJ7RVsAKay5sCKygHFtYov3zS3zzu+tZrzhFVwYFU5755Z4NoFGV0chnniHChnzgzu4iChakO01
njPdeUIpab21JZFdQ1cW+r9WHprTuQbQEuo0tLciLtxnhIH/R9qV9UbKK9FfhATGbK9Ab9mGziSZ
zLygWVkNZsf8+nuI9N3pdqNGyUh5i0S17XJVuerUqb0RlSWG+oVrlDoLhnumbUXzNEwSWs+la8xy
NeWhWdBAz3oXQlwDHcE1nolagiGLqX9dhZask4FuwLkhECVcmVd/yh3BmWA0IEoA1lBfxzwnmz5P
5AOqipcFyEKBV53x/9L22UVDo7gyAuJ8ji3mEvV+Up8zelcqt2BCv76opbNCgg66aqOD5YIcgMdZ
aVZObgRGNPSeMhNgGEln+mZlfaALHTnKv6KkpI8dYrhzyTKYkPEz5Y+OuRbxLaoD6BzfKvOXMQsS
sL091Lh0Q26j+dgWiZ9zVRxSS0s3fW9Yd3M70MpVXBTqzK95E3R9Fy17Jss7e0R6L0Aa2A/zaIOR
msiL3LXFY5z+vH5YCyEScsh4GICqBE6FSg9DAwnrImtsA6TOxR8ac6+wikNfay/Ubr+LoXgKK1Dw
XJe5pCDIHWDQug4YHdhZzrVRIeiacBi0scRwxgqk7GSvW8XK1Voyl+jqoVB3POKB7zkXAnZ0jFSs
DBo0xQMHD57JVxz+4iooWHGBtkGAJ9vjDv1h+hhZNODEV8ttRcBZub2+UQvvDdRY/4qQrF6qJbU1
AUMRdAp6D5niKonl982f3nroC6BHo50zvl4X+TZzQXYD842ay6IIAmSSLJ50TcccuAGgpdpP09jH
N0mcmTuqVdQ3OEANpolGmymdVG/qzea2trvmoS4xOzHO0t/c4iNYqf3GjLclwP5IBITWLmw6ZCNj
PUUy0bbbtQFPSxcGVxE5Z4woQUVRUihq9HptDfNvHjcKXpj63kEGEeXjNbzpolIhe/ZW67uMtmmf
FkB0w15HVeqmDNU9amIc3/UjWFwNotW5BIfHpBzgEbUkilV1NJjUL4LA6liO21c/SI3OCe0DbJEW
etAQsGJ6NvjjpfiY5Mgrq8NEA3X6ZFuHca2wv7RjAG/gFYRGQzDUSUfT5DGLFIIgSeHJc50ND7m6
1iG15ERPRUjhahyPaqs0IQ2ymkyu0yvb2ISxRAi7iXrmXz+cpfoGulgw2gMvLnCLyxum60oeRsjQ
B1ETmV4pcl9X2ts4LTZDp39Tcv0+YdWGFMlLNxUreM7FlcJs4tmK8OSi7s8nBrr0WrUCxUhCz251
ewPoDOwo1YatkYtqxTksmTiklMGJihYnGGvp8LhB2zbnE+RhWnYX6btBEHTvjLvre7qkI7hUzls1
ZWb8OTfVSVnoWmM2VmBWQajc58cPfB69z3PxRMdbQHJxY6VbcQ7qyYCKXeUX0eH655e6SADb+/t9
aZe0qbEymuL7OTMwTYjWKQuqSZif7FSj6Qwf0cGRoHaYFK3S1yZUUzxzWegOVqx4lcryXU4w4tjK
gODI0KftU3XoX826To+iw6jiuAyzm1KUzj6qkJvUHW5/LfN4DQM0/0zZ8KMsiSwxHn2X5AeRxcoI
QlF+wTSMbNLdOj/OTNGjHd3Q1Fm5R0uqDPag+TEDQN4lHJakKjhLBdAf5Z46L+I2yY9E318/mgX9
RZFu5p8Grwcyg9LJgIVT0zhBCYbln/NicEmP41mDMq4JkcyPGmVdn6d4FJGY7ei0Ez1KPc7KShau
CBDvUF5EhSgay8hChoFSpOEo6zpq/ywczOLJ3z8vDUiCExlyHjCMQBIAhm4rGIvwc4Sh53Y2PV8/
kHkvZB3D78cDCy+2S5ZrEjXESeLKDjDCnRW+emCvSoWJqV747sErSC6cSJIXA2ikHWt5YwdOpRzj
0PwcGnwfgfQgJWtIsiVVPhUluVBLD5U4YxykAKwEM6ThTzampqN4mYgf17dvQQvOFiU9dzQMXkHH
Pq6oMPyEu8paiWVxJXiyzRVYgtfHrOonZWZR9BX69HFfutS4mQfjqNama437MVJWgudFRTiRJNtk
9Hyr43wzm/Z7UWhu7/y0KWbZg8ddb36laynuxY07EScZAjuMy6SgwPrlJsFU+TkqXbmgC1bAQkng
/1s3L/hk6ww1ZMIRsAJlthfmlgxf8jVHs7aI+bVwIiJKRVoPDUSw4dFqf1C6u65dK0uQMdkwO70V
x9gk7jyPxjc1oa6Vr+WTl5riTjdKxoewqrbrRoCzQ2/A1w8INqXTa2rXd32pgfG//Uzt6jcPlZ1u
JBsKjsSS9JuPLHROzINx8ZJ/LR+iorXJaAF56DyklbWLnOgrH9SVOH55P/+Kmc/z9LyyWKfomwVI
xOlA80h+Us1B5ZKsXKVFMZia8oYA0C9YjTVn5MRWOgsjZ76UyTce/cmTldTjol3AFLC55q85yNKf
rySNrcKMe0AcY+XeAKu/aaDzLX0i+dP1g1kCFyC1+VeQdIsy3rUD5cDVhKL2q2b0bDv0mv5TpSQu
EV8idmw7y23K4iDY63XZi9tooBUCfRgYhyK/usxYyzqeAJVYhPcTO2B6Z7rGDbt4gU9ESApBMs1M
yhYimto1+h0GEF1fwvL3ZxQBwI5QbMkR6Tlov6PIgiaE1lee9l+IvkZuvXxCQO2+YRWAf9LPVcFo
Yq7pOTGDSP0aRfHoKrxqvaYAJZuZNJtM1RGgtkdWKod+arcjaBiuL3JRFxHVYX1zGCGPmMgxLg7I
0tQKusqtDN98zVE1L1cyVEuJF6Tf/i9E2smQq4WlUAgZiMrRLtvzH61Ciy9law2PiqN234spGjap
aDACLQ2nlXfeYi4ehmNmGJjH78kZshwgLJIybgXaaN7EZbZDa4nfon9PI/UT+pl3IhY/eZT+0sfm
ACKVY5r3Nzbrwc3d37DO/vORPQdv3QzumBttzw99GKKp68vQREaX5QHeavYnNW3EYxM7dBcRvpY0
mO3JRZgILMk8RgRGUcZiKKD5VUc1A4gxv0n0W7vyUSjGzJwpX/HaS+cMczaTMaLgcdGzDLbtIseP
MAOCyMpNTI4GL9q5adE/Tv2kbgQptxj2so/HDzTK4cGLdrKZv4qg3HC+pZFjJ2o9oS7ZFt9a+hOw
YRPwcdPZC2PFPyxZhVNJUtCYTmFlVkIxgRjf6SFYXfzryrHE7YSlAMwK34BWffltoob5NOWdZgZW
zhl3GfjMfE3U4CBIGv59iqsXuHvM9qrUZjNgJtsNxzSMu8Fo+LEb+v7QprHYV4nOPaEIc1Pl5vH6
L1wy7Sc/UH4LYHS9YpIOpyz09KYt8Q4vGpebH7C+p1KkE40zLVNAf4ICMEOt0dfX0oKLq4B/h3FH
qyPwkecakzdUDWMdfj4N7W8NDW8wpv01bNcSXEt3D8YdWPZ5aB6oxSUxQCuaiongyME0AdZwkB2J
h9oMf2rF8KrXfK33cVE9T+RJ6mm1jtEqI7pMokn1Q1Y+hNUHYCAWFoPkI4ZlXDJvojzQEuS7TWBo
vDT0m2o7mJusdEl9q689oRZP6UTW7L5Ogr4eTH7CKGAqeWa7Zvnd1CqPrEXqSz4QwyVw1ZCxRfpW
OiOa2eh/T5AwU/ihDGN3LOp9lSqu3q81NiwuB6g47B2yNRd09mxqB8GMAahqffzJBSqUk/UZmIEP
PD0g4z8xslPHuKR0rGqI0agIKprskUve6OZafLmoa2Aae4PCgUF0/v/J4SRFNtYJiMsDLRx/R3l5
R3K60pq1eH1ORMwbeiKiagu0hlazCMyaNjw72yjKXT16fK2ku6ADyNYgzJupHEAmLoXKZmJEHa3x
GszjZ1K8tNbntnhJPl+3nAsbhrQZitOAu6HIJScEFLPuUpDlIiWE1ejeu2cnIuOEkj5SNYgo0X4s
6XEExPlk9zUM8+gWwi/NFde34N7Pvi/ZlkorBw4QiBn0vNwWFrvtm+FxLJjf6+BdsafvoO/4Cka3
FbFLRwNIC6jBLOBaqCN1B/SxGAdUxczATBNX4Fo2W1SLK/p8/XAWVA3Xf26yMBG5XDQFJBp4yxuO
2bJsUA9ITFAXvH73mui2etzu9Ymv4PeWHP1sbywNphRdznJJtYoztVPscvZw5JGSL4DlR3dmPvmV
ZcaPoRrFN22OkdeT04F8mmkBY9k2NFMwPdJc/d5lKjug6Sx6/zsb5V1cZ+SRseFygz6pu4oTgEYC
Yt4q4ddRwUATFP8+sNlotpqRwTN3iuR941THpJsWPPcaWhXn7qbdpObPU2G94BRuDJQcr8tbVN3/
y7ugpuKVXU4ph8+KMgT2vt3Ns+681PIECISS3qunw3WBS1d9njsDaDIoCAwZ9MWQG05aa0SYaPl6
4xaP//Z5af/GNrMKVcXnje51vFGtj3wehM0YZQPcCer+52bXLsq+VhV8nlm3TvnwkbZLpHj/fn++
iydmfUAkK5oQ388PRNtWyfb67iydNsgQgPWY675g5Dv/PKY5KyneGwaGyLLWxfvKT6bmK7pAN8XQ
b0AK+luzMwPERmtB65KpOhUseURnwKC6kQjAPzDkaMg6rze4R8nPwQ7960tc0i9gVgAiBSKPXEQS
WTFQE7gWA0HYS6oenZUIYuXzcgQxVKwYSIXPp2oGvJbpqu8HqmJQ0Zx+h+GDaZeOyGxI24tu0ANq
1bbXAFS6MzDoa0XK0nnAvs5N6TPnn5yFauMIj0Ku6AFhu3zaDtWeNHvx7inVcE5IwlpAfQMce6Fu
mt0NWt6XJOBG6I66dbAZidxRaXzUsdbM8xyISI95lBMAU4Yn1OfQ61y3U2CtR3ALkKAReoSegwHj
g6wvVVd+rQEHd3PTidwa6Yzr6rZ0o1CUxTrRU6YBE3IulWU0AsB01AFq57cVEJo2RzOCnn4XvTJ4
XVK+6g7qJ13urDEiLWkicHZzb6AF9IfsJdEHmIEhJtIDteueYubcZhNb8cQLUTmGq8L3A6cJUTL0
qEjGKo/tWA+KZo+JWm6o+F389foGLh3bjDJF1XweZS+/6kEjBESAUwLeFEVl4mJM+0/mgOGPFGbx
h2Ba2j4Hl6sflhiYc13y4urgyqEv8HsXVVtQ8hk6V3EHtGbsv3G7Hl9sbuY+J8PkfUDUG8QKpejL
Ger5ZApiKRUNwqy8T2y2z7T4JizTlfz5okr8FSNXVlC7H2se1xDDdlXhZXwlOFncsRlAjzYfB0g0
6YppqdWUo4nvT/V9JW668LutPX9gpzC/F09o9DMAJ3x+n2ylwFxrvAWCvqxfDDrsnST8VXX2v4l5
Q9+c+NkJ1cdwqE0dflyv/JLEzlbA4yOfFJsrL7XFTfu7ordM94mo2FS7KS5sPeCAWBgxsn+Ja5kr
CjbvvGz8AJT7b9veqmEnQhoUFRJVRABVJ2ZFXCQHlD2zSroRTZd5KhuREtNXQVdLS0P6FC92dMpj
PI9k/CaMq5iR6TRQ2Uah+zi6T7OVbNeiCKCQIAEOHXCoc33gnUjoyFQgl6f8dQirBz1nGwOD4N6v
dsC8/1+MFNeZWsRio9RpIBRWPWUJTXyDMeXrMGndmqj5tSmfFdqrkVyDSUVrgvQaHTWV6XocGQHG
x1K3T2i/bdKk8SrLyDs3idLyjk1CbMuiKn27CU2Pc2X0GsxFxcUWgDpnbbZvMZJ1M0aa0bkD5iTv
mm4sPVKqzY2NAX1uaraDO1ldcmOW1TFFpzxS6XWGOVBGuI/QyLRVQeTqi7JzWYZOEmFqMO+1+dNM
7CECpKBVHxGL5K4zDJ03xCT6rTAC7GmpfjMUVXnFY5FslFg0d40YEQejqgu2BIpubVQ0NAzSVPXP
RhhpbprEiU+Lvj3URpls1T5cSyUuBTOwSUgKA4WLmpqkI2WVjA1tAZ52VMfXdZBgKTVaK0EOkTkf
sICnoiQ9iaOYVs4QG0HkgOnjvsaTc40DeekqIzEKGBmIDdDiKlnAPHWmNLdgZMu+vZvzvLwMI8yK
Mz4VvU23hbHG3rjkNXCFUc5TQb5zQSrS0TZqOoXqAQBO3y1LbAH5OX7gep2IkLbNSaKw73MdgYSm
+UIzHp1R29fFeLguZimWmLnSbbDwYJLjhT0qs1EpOksHjy97aTV+M9XTzmQUqOyY+y0Y7tw8W8Nn
L24ftB2ZS+rMHIDnFmpSIpL1CSJAkz1ibovRrezdwvcdVMPeWOARZMpFMUzgNbLO5HogTLTG2Ylb
h8mKVi9cIMSRIOvFOBDYJNkilWPYKeUIF4U59T8j0qqfO53xDeMK3dBBM1ceH4srQsURYIK5q1AO
K4e26ceuR5ONpaebkBh+1a8ErosLOpEw/4ITdzgo+eQMOSR0cfhYGM6+U+Lbups8qyvWgqLF1WC2
Bshc8MpBL/K5LEcpu2kOlgKrdytL2YSGtr2u1rP9khwGPMH/JchhHYbf4dVMEKiKNPwemcB+jgP/
Yo+wch8QhB5goHARf100SWIW11DnYagHQ8t/K6EWu/akxy4j9ZqkeVMulnQiSTogjsbDiQhonPLa
phv6Mo82sLwu9cHlPImVPOni/kF1Ydtg4pB1Oj8hTK5GE8WE4Ig27QtNs43NCkCM7ZVU2tujWV7U
PHsGqAiMl7/gyKBkqtvEHEjQjmruCpUBbUqZgVa9pguS1jD8ouxU12km/RHNtN2ToY7C1RGita5Z
p6MbmlaluyOL6l8MGDkgHcJ+S4x2fM3t0QSpbmPf6bxuDqatlE8gocw8LQr5Z5xbdssm2FYKTmdP
6FW8b/sQ9CmhYGxLQlrchhmKba7FwYljxdTcs7qtP4GBKb91ojD2Rbaf2u5QoxHPjnw799F2vosw
nG7E6D3FG6PQL0z7No0qeg8XjpQk47WvgpfmMcYMSq9U1PpWs3vjaDR29AdRi70xnLTZ1ukwbWth
J9uiLxv006mDxwfEKp1ZJR76Qqw/orQS1ylT4hLeKT6lzbjRQzvf6nlHn5FX5zdOSGq/7dVp5cyW
Lu/Mv4SyHaw3wE3nqqHwUvR9k+JqkRtS/44KvhKYrwmQgr18YHqbcQhQBz+8McWKaVj8PBJ5yHoA
4HzRpNublLOIlDrwjdWfTu8/deVaH/BCPDIPEsT0blBi2chMn2/RVDFtdLhGEK6Ge7Avc9Xal8Wz
qI+KugZlW+p6eOPkgb3EgYDf/VxY2QtMvMgZHkuk3SAQegINyhZcXDtUxPda139KMZGZmizygFh5
um793sID+f4CC2OaGJuJF65MKDG2TQbgFKIUvcpqr6npbRvbOwIzmGLA9tRkhqtlHB1StvKVjIbp
xk60Q7w+uixCx/fKr5lV7+LXAPAPSDkI8uBezreCxF0XT7AHgZnd1IC+hEbl8uiHo7d+iMFRRMv8
mN8n6o/rcpeMJRr8wRqEiGZ+g5+LVUpmaJUmSMDsWzIdovam6Vfs8ZLSnoqYvfeJd+a9xidjGAmo
fZ7b+zxZcf5rn5c2boKLr3QHZjjuXnXr9f05FlQu/u7PHIOe/Hij4lqPhjwSkBdjbH0z0v3rB7D2
86V4QqddLkQLAWzcm2rlIr5csUlL0RFFoQrMe5ixacuoL63MHKoAoYy6YWe6Q8LorhUaxomoiuJW
dvsB8uwZxgeSTwTIGtqCz7esYtZUFxMhSCMafjwJXBfV67PN9X1bWhVK7fPQBIxzBb/HuRQWUT3h
yKsHiQauQO3Rtu9Z8S3Lnv5NjHQ8oaimURcQ02tAV5JH3XoY8a7QonjFACzZXbRqzzM90C+L9Ov5
esB/W1hxwkmQYtCqqAD26TQMTwJ/WjnBEoTG7vrClvQOxXGE/2hjQeOXJC+LSqY5HHo3Em9IUpfC
3P2ThLeW0JOrw2rF6oRQSWD0n8f2GeDej3wf5S3wlDjgL5D0zDZoUhmFjptTtP5oJA9Nmq4k85YQ
kwjmCdAQFLQrF+xKoINs2q5qtEAkpvEUjk60scpSfc7HevBLbmYvmmGZvsopf+oVER0KEOZ5GLEV
+owhOVLHSf1cVKpzD7K95Pn6BiypDPrOgKLAO8TCg+5cZeqp16MhnbQg1rNd4jDbV0l3T8J6dFPO
btt6teiypDRwlnBQ6OWgF9U2pIQyAdgflAaNHNu2+0B4BhrauXEUruiCWMdmaIpW6hg+sAAc2/oR
Z2u2cGnLQGSJ328i/XdBTM8sp6WJFZJAGYO0/KZFtscBtp3oTTd8gOgYGJe/ssj58QhmNdxUI6wm
9jAyY5+zbGW/luOnExFSRrYeilEAUkyC2p4YcmBlea9UJMTeGQTERELdGm1R7MtUcJR/0UCq6eUH
qH3BoIEEJ8DbaPGT0U9KRqIsstCKy7WN8CP+ATuPcAjj6lAmRyVCslM1JnaiC3Y0gqq5U+NjWd42
9T5h9geMCcwgHiCYnYmsy6w4J8Yq4xVmFkS6EeS6h1HwXF05qvkuyuGdgawOEpZI8110i/ZVk2bV
0BgB4w9W+zyBPzT5gEWH+0DH6Ixfx+Si8yVULbD5TQOCDEY/k7s+XYmzFlcAM4NIAoHEBUOjiDgj
Y8iMoI1/VIPhYVChr00ra1jy6ohDAXFCOR8BhOTVaTWlFXgA0HuMDtHHKvKLdONft5qLItAUjLfN
zHf0Bkc6OekmrGOEDqERmOHGYhVy34nL0p89/35dzqyYFyd+IkfSKIvXUYwmZyOI0+eYb+Jmg5H2
WTp4ychdjbcA36zVxBeP6ESktHtAm+tlCbMaOMMWbVbmtI367fVVLe+erYJeBh7nIkyBw03AaNhD
C1SUEZIKUJJY309D+lWha7NtlrwNHM1/smTwBZDrqUDJwQgyVcMsvGQzFE/XV7O0YfDtIJNBBgcY
LOmMiIYIotQnbBhG8tLycYazY1D3ipDZCsuaMHf/oHoPUiokrM8vZjNaVc5skCFoQ2F+agsLBLRg
FzBcokwdd42h+xn1vNhPoTq5TJiRlwzpTWbcDzoF6fuQ09AzK2Y8RI4CMlTSh9RDyrOu3FJoKcIr
pn9qUN3egE4U1aNEoGEG1BWtG2rIgiEMMX8K1YoPU9wjGhciS7ZiNM1XroJEOWKO8Awqyk2vV+SR
92nvRoTXg2uV4YODqJB33IuindLuckvtfseCp0cyJb+IUUcvcaEVG6MfC6/keunauchvEUhl7jCV
w5aMU+86cLh7NUzzH9f3dUk90Ls808cBOYgUwvm2IltktSXPzCBtb2znBlm1699fUg50y5C59u2g
BVP6ftprw1hQ2KIQaZC6UYAcNg+p3njXxSwu40TM/P8Te5Rrpd4mBnRQrbyO+j1fubFry5j/f/L9
idRZVBB834BT6B8Mcuw+wDTroBAD3w/mHXqRCRUKhrHWHIWYOku/KUn6WuFZ646tvuId5otyfpE0
IDfQMIRAHD2WchOBpoztkOfgScn1yDo4HZA2MXCpYgLtQd7a420yDp1f88HYvP+MkG9DLI/EmI1q
0/keEhVAo4lbNDDpllefwzVE8ZJVPf0+Of++VQ5jRi1wjcTiDn8KiNjI1kn8f1uFpNAxnajezqtg
plc8dmtY1iVFw5Mf7PbAs4HERFrECBwmsIZYxNS6yNa1xXNcfeBKAnsA/iW8yYDAknSZpZ0zVGRE
3X6KDDcnY44+OeGreryiaYsHAo5QYKEALkQ64/xAFI5XtwGoV+CAP/RRz41k2w9h+n2KouipqqcP
0ErhGQcgI6bGQ8dkV4cRBGPLRI1LGj4Z9/rw9QMnf/J5SX91o1V7e8TnNc3VbslamXzJhCG9BBQ3
LiVAKZKDo5NwSoOWRgDEOK336VqP0vL30QmmmgCkX1D/ErPgKF/BEoubUgGsL/r9ge0Bd/J/35dM
MEaHFKrS4vsGWtPvnXKlALp4MU4+LylTq7ZkqGdH0n+xhWuou3yN6mZJAmj4YJwQl8EnSnEMPH4T
ThOuHrcPXNvpPNt1nK/ciaVTOBUinXIaCiMydAgxi9vKy8aVTOviGmaq5XksOVhhpc+jUhXGtsmN
QLc/kfKuIZ6gm/ef8/zCA00w6uuQdX6r1YaDuXOwDTyXDwiUyo+sYGb+xxR6FJnkp2oIyh5gNLkZ
qIUvkuekfJjGDwQLM88BrOzcTS6X7jFzwRAaRcyDGVL9lrZ2vRmGutxf36cl6wc/PuNrQVh5AaxA
yomheccBu1YE+n+Fxvfga9upUXcHeKj/AVmAeiGXi2IM0tPnZ6KPArMBAQYLlN6uPbDgsptEC+vd
lPeANBE91o/XBV7qGYIIMJKB6QqN3ij8nAvMjdHWMGnDAA8aiizxxjLTDVJA14Vc3pVzIZJFmXKG
VrMcQtJ6x5gX2StB3dr350WeBHV2wpkezt9X//T156z5fP3nL/Tjz78fEAdosopdkrIuhplX2MAU
DgMzzEqVekOluGFtoWDQtHds0HfwwqqLYT2Op/XFD2Vaw0Vd6iAkQ8tsE3jny151sIcpXTqYNFBr
ftBRwHBFwrZ1wT6HVftuuwAwN+Y/oNBDMDeSSuZzSDKMk5laPWibQ2Lv1+KuJY0DUAAmB1p+SYGF
+QUxZXFJg1EfPIzu8NNI2zrTWu35MuEwQ9L/L0buD0uYCsbNiSOIVPLW2lVGyAJ90IqXMS5IECUk
A+4vb5PDVHKBMQFj/Hxda5aUEvS26DGAEcdNla5yw5QYJGUAroTIRBejVzTC/zcJUojZK32MnDce
GvGTSPY5Ofzb5yXTELb/LSCdUnfkXl6scWDPmiS/YE63SLILJQeoWp1MQNZI7OXVVmvwaN/T7xg5
/m5PAW1AnGzPJHvzw+XcQnBRZnHR461kOD/sQ6x9u75VC5URfB9ZOtQVwZV7CUVgSNS90fGG5Klr
X0C7CtIGcIe6ZsQ8JgQ6yiY3AQYlRbqr17adGbsP6ftrTPgVbwh1UEvNDC/nq2TCEFUdIx01/Swo
3huP11e5pNFIpyIXCYYa9HhLmxg5VcLCrjCCUQ2U9Iv2fjAZ6qNzywWAmIh75IAkGxorbRBPBAMq
RyCgWdHnOWSStA1kREBsG+jrQIVM2p2yMjCJ18I43AQZpFz/Me2Vb+gPcnOKGWv9WgVzwcyBRRsN
77DWyMfIsYlSF0ZOMgyDiarQ5+GusPl2CJX36zW2ChXSOcRCtCsZGVVwihZbTK7QwV6Kwujw/noG
uHqQo4e5RtIOzudcpapY03lXKuzIqpefonq6rlELmzQjl+FTMR8WjJ9SlNsCGqtnhSiOOnpeer/Q
vzn9iogFpT0TIfnukrE0MgaIMLYKPEC9wiKzYMLwBJ+hr9BcPFilA7DbAoTudseOdtIfMM7Do1oA
lkVUDjx1Wglz1mRJ9j4fE8xTVXt2VOJNQrAcT/luYWqq/oF452xRkuXXwPKraG3Ljl35E1fKbdCN
q1f3iYhuTPTvRDlwkb3gMybPbXpnjQ984chAhYBLMycz0dslXVQ2CjQiRA07WsYn7lrdypEthXNn
35e0bqQpK3lbs6NabY3wmdh3RgXKrf08fLGND5xujOSeRivv3sVVoUvlDQWCqEBSRLxXAWNEX8Ux
Hm74xqpWPr+oHDPsmwCDibzDfNVOYmBHS/SOpAU7psp9b06osT6lHTgeML9xjN6NYUKvCPIywMSi
tAYC+nNZdalVPMpBFMZGTwWo04i7Fbu2YBjgRZFiRPiJKqfcB1DXgGono42LBPYrrb2vkUVT6Nd3
Wx8TmZK5DDHPiqLSMnK17gcMV8uPce+lmpcl/rTm0pbWcSpiVoqTU+GJUYsUjLVH0Jf66fCMgRU1
Sh3X17HwODhbh3T0WaUWrGJYR5j7hu0CSGw0WwTX16UsKdjpUuZfcbKUymZjFgqaY0p055XZr2Z0
UBr5maQ70145mMUbeipLsgCqcCquJJBlTxUadtSNAngvBsy4oue/405sW7v7TqLKjxwRKDkabf5t
rZKFsECe5NDUzI+iSbwMGby6veP1Lqr2NF0x6ouHRylahefhFKiHnW9rnqDLlAw4vJECfaw/1JY3
aFvDXBGzZH1ApP2fGDl2YyisaKgQQBFj4jpp5bZkBR20qOoGgmAQprwhPc4XkhAlZnFFsGfjtxbE
TML+Qdb6wxc360TG/P8THdSZ02YtoN3HIvYTy0tRugNd25qDWFiJpWJkDp5tKOpedP7qTVWC0zzP
jz0Q0RbGGhfTkxO/Oz2GEPpEiGQZwNOjqmjwzYHheMiSXyO5KdcaQRYAMecyJMNQIMkNKBbCEd7u
TOtOdVzEWY22jYE9d25t62uzxtO8dHOxLICIMUcePBEy5Vqd60WdVRx6hooraCjK8KaNbsWUeVN9
Z1pfW3WvqL4ab65f2PmWSLH9mVgpNEpzJbXCCGIbADgnaDhKrqNHhDt0m5agNW8tvF/QRDwlELnO
L3x4EMl3ZIaTaUj6ZEeS+7AR6BdIJ89cm9a68GQ5kyIpSWvzpAmFmR1R0iHiYNFDM3yvHe4nIKJq
ph/XN3FR71E+VkHWB4IPua7XW2ZdlamSHQvyR1OftfJhKFcihzUR0jkVQ6nlRgkRZb3tkp8p26hr
w/wWVeFkFdLJAG3YsNzCxcKTY68V32j64mCyB+9/GcWXPL0pwpXIa21N0iGNwu7RYprmR7W0Npx/
b5pDoQ4rHmlRCGaFAQc4V/tkzgpF63sR2iOsq3FbhLse6cbC+shCTmRIC2F502RtN8G65h46xdrS
xwCq96sYnqp4XYCdBAuRvF2hZYkNsEd2HOPHvADbzufh/Zgc5OiRnEAnH2oDF60D4FIjGErWZUdH
AQXFgVT7sv8UjmvoonkzZIsDzCSSIUiTzq3T565IyaIeWJo+Oxq9V/V7pj5+YKdOvi+5uszhc+vj
/P3xSx9/VcrfdvtuDBt26kSEFGUlhA3GkIoMr1U/7R5Y4n9gOMC5CCmQMhvMtijZkB2nZhM5mqtn
hzZZs8ULd2PmEkaFBhnyy3KxbgqNAbVSHQsbJGBC9bl9W5G1IsaSFFTi7JlyBO0xsmdjZmdGodFU
R629qbQ9rQ4iXrmAC04FAdpbNUYHalFu4e2VkGOWQlNDdXtfp/uszcHv+SsWu+u6tSjHQXEdjUYz
3Es6+FgZqrEs0MREndpthePaSYeZHcJtlNfrkpY2DaPuUDwBg5qNEZHntwSldpaGnVofqyLzefo9
QeNQW5AV47gU6IBJ+K8YyeZXY0HsuB2wII37cZoCjlmCaqf3In2TiW7PYtsdKt0V1Zd/W59kMkWt
DJNQpvqYI8IZzAdGiVusJeIXN3Fm8SPoT8DrXjKaVmVEZjnhuOp+vOmTYTeNz2H9/ngU72yUa+f5
o2CjkYTQtuU2Ndv6WL6oKrIuxxBo0OubtWAywaWIvO6cNkB4IakdoES6M1pQ7yETB8fIffRqrsQX
ayIke4NoSe8SByI0Bir4aPxFgPG7voqF00Ah2AE6Ai4MsHlJ16aEdMzmcXUUab6vG/ZARLWl9lq6
6C0dLTmYMzmSauU5AaoRL6pjnmfiBq0yv+reAm1cyfS7zEq0A/BLxANaztoIYwjdLLTs+5Zav/Ve
NY5VpBp7Hg/98xSBhTVVCgw9rGi6Gcz/sfclzXEjWdJ/pa3uqAEQWAJj030AkJncN4miqAuMpCgA
gSUQCyIC+PWfp6q6m0qqlV8dx2xupUpmBpZY3vPnzz199SY2Q0EcBhfSn8x5tA79qYzqVzYD1Fsj
72MiRFQowsZCOfqpNQZ7ahp9WH1Gdp5Is5Mp86qPK/fDS1o3/acoGNsiUVmY23hBi94StgWZocKT
iqrKA+m3AFjmrBizlZ80ySi3ohktBL5odLIMYkV7bOwKBAb1SZhMpESRgcOuom0+ctap03UI/aKx
QfQpi3q9gUpJ+hF8R4Wkxp8fjBjnokqSeVM3MsOnmX/dQDH9nAYThO1pUD9kfp2gtXaxXR6hURTt
Ifv/rFnUb3i7afgZ/NK6M3QExlDJyuZryaPxrOsF9EHgzZS7lAHkcqG3m/1YbYj05mIZQ0gU9gKy
OXNEN7+eYz/ZoLECM4qSFUoHEIP8cdsMhHZ8Eg2/Tfmj6a7V6nKBrOlYqHxsmIPd2U0Q4+6Gmu9P
52HIm+6yQbsO3/76Zr7jaIczGWkMYiUwFfcG2z/ezdLUtYdZwm+HaE1PqqiDISGYDMUoRpbHxHm7
NW69MhQjSMBGtDkN3ZC7NgnOdCL1LdNDe0L03F4M0DIt5sZfz12iu80KK5U7PRBWuIlERbv44DuS
WZZhrfuCU+XunY6z3djaNQ+FwJsU09Ok21czj2xnXTZvPB/Kj7WgdSGzWJR+DMu9aUE1GFUimvdD
OBYBUqY8CO1tVOklH0dJczWY5ggsvX8K754SwhhsKpBjTw+Z+HxeKEX/73g72C9sPoUV4GYWF1HD
t+gCOhKG/6TbF0O8GezgldBs8MMMXrK30fJFeecVBAk779Po9hP+nmfXfsy3Kvpm/HQLFTdWH5kS
P5t4b4c/2KZdyKFVWmF4C44ZOUFW1nflao8cBj8dBZIEcPBEue8dmcb2vBK9pePt2qMJrQimXTfn
cXpkrf7sPNi7UaPEB8vcdw2lkIOtQzfH460aNpCtzMSW/3VXYrytN0McPK515TSaaTLeNul9Zx6z
9MjZ/7MHRTHj0G4dEfSAHJz9TTcpFPoUv43b68jtSLG6nWRHxKx+Nr9ReAVbC2QfZLEHe1rW9DXc
VXATE70263kFx1PGP/X1R2eOmVLvn8fhUkICCPtuHIvo5jyY3dEckjHqMmyfe4ya16XzP9b2TC0v
XJ8M8Zcj+9v+yt8NB90L1EIA4L4TXxRr20FgA7O5r7TJEzuFqCeMsTzBtU1579DH0MRQIlvHsdk6
QlUZUGp3g3UJZKe8/iTzaJBDQL/dUjs0ZwmZ+20X074A97ovvGYCfGXTZLoTQi/3QbLWG8ay9ErF
YrzzlfgITbAOPj76OV76+ePQt+nHMUlYibDYnboAUGkbqxFeHpzycq4z+yJbpovRF9VuSSoFdrrh
uZzW8eMQWnUsV34/v/a5OCK+vfo4lKwP3oe2iqYLWZrbbi1isRvaq3bOR/Jw5D28ew0/jnKwSpxt
UhtKglFoEQ8nVVb++vffL/Qff/9glSiYHPE6RdedWk/NDRtOnT2ylRx5TvSAYDFziJUoizuw/hld
UWTJjYVN0+e/fB/7kAKNZf6+VfwwkRW6g/6qq+tbDT9xiKZPO6ePnGXvw/Bw70uNkwyrfd8GgVf1
BqdfjG6jqZm9mwbhX5Z+Fb7b/vomfvKoUHBH0y1+HjoNh+0oflT5XRiQCmpXBPot5xn7kNqTYT6W
s7zfSnAnb8Y5iMID4lEzDlF103tfkMAUXnYbZrxMshaxxJeQH3lw7zfJH4fbz8E3Dy6ktQuzGsP5
5PPAbqpmtwyPsBBnZDkSAryfzWi9RMK31wv7iV5PJQR09rrKv4mTE/RYpeOVno8smPezYD8EDsZ9
t/j7YyWpG8ItGQPYXhdpHW10w3a/ngVHRjikda20Z2r4PkL7CB0ee+zg/dlDQjqMjiqwfN831Qda
tt44OjS818l27uI7GMmfePyYP/D7t07RzBvh1SOGAGZ5cDROLPbXtdPBDU/Gk2rQO09OX4NKbCwM
ToWaj6ydn94V3IJBhAI/+13fyDq5ZVgU7mrwzBlMbnM6+rnvv/z63bxfOXvuOviqEDqDJMFh00hM
BBwcmsS/kY07Z8LeqVT2OAPXF1sBw17XD7Q5Fsi8f5D7tut/5+YHyyepR7ZmI3JmwV5HHJKQcPTh
DTLZ0yY7hjq+vz+MBb3Z7yo1+1rhj0u1TlXgC1ZNtyHI+clyK7wHAqIkhP5OWXYR/HV5W3g0gZSL
VmPyE4XnKYvWFg+c3zIJtDZor5g+pgP6fjXthwDTHZLAAIbf9ROtPVzH0266tWI1aJll3laPjP7l
XQGj7D1pwRxCfnsYnDHZ8hZNm/xWnrL6Ao/q19Pupzfx5ucPjx7V1JNrPfx8/HSRjc+//vX3xw4u
/nusjw7IPfD/40tv2sCb/RmmSrXSsAdN+ZDDjUTmvPIuUMc/8qh+Np3h6I0NGnqYiJkPpnMEmKb1
bIPROENV86STda59IHOs8HB4//rWfj4YxK7BjUyxCx3gWlE7EtXLfrodxWnf38cA0OsMMgpC5ooe
dajchzKHMTP2hn+Ntn+Nbw46DwEI9RKMZiGE1lRrXnulpo9U3NbJBzE81r7KzfD061v82ZKFBs8e
w9+/vMMCZ9BYqM1Z5AXRCPdVcyrnIa8ir9DupHW7ITmWZr/faPeSiP+CcQ7zqqUK0zVYKqSGiNi9
5cIhXEG9+Nc3dWSQwzNQ11LPnsMgjfLPo5qdWi+4FNV6rHH7u0LN4StDyIiIAaLHSHYOZuPU1UMd
9Ol4C21EqOQNbbObFrhk8DaB3KyrFnsVdJxuxOw/MtMNRVQlt37D+tISQ/NgHL1TiMc05TDSD6gO
diWZa1Z68D86N/V8n/b8GI/nJ0aoyJzfXPN+Pb+ZZkE4qDgYkJyDB7EbZ+8h0815JYKHDMmWJKYY
5ZJnkTuB2soFqyDMtx5D73+2Ib29hP26e3MJS1Z1qmV4bP766HlnpKqPRHLHBjjY8WID3LTZ3+P8
KU5z0R35+Z/Nr7dYzcG+gAayQU8AeG+5GMt4vZyGuxnj/HoS//Qe3uBR+8/fPCTJKFoxfAzChmJJ
iuZYq8SxmziYuy2fuOr3NxHRgq3lMhThn34P//Xi/rt+5Td/rAT1j//Bv1/QEiLbutEH//zHl9dR
tuP/7L/zr7/58Rv/uGxfJFf8mz78qx++hB/+c+DyST/98I/NqFu93M6vcrl7VXOvvw+AS9z/5f/v
h397/f4rH5fp9e+/vfB51Ptfq1s+/vbnR6df//7bvibxX29//s/Prp4GfG339Pz+z1+flP77b0H0
O3oh0IsAzXKg5kgzfvubfd1/Qn9PofeCvmgE1HsHnAwn6Milbv7+W/g7HE+R0CFm3Cd1e8UWxef9
Jx75HSEDmo8hzErh1UnQF/fPy/rhxfz7Rf1tnIcb+E1r9ffffpwMe4QVOBNqTSh2pRAkOnThgUV1
KtSQ5o0U7DbiXJV7IHzjVEiOYF4/jkRRKAZFCIaNaKMCdoBc6Mdprad0gWg5yVGJAOVKjDACMWu4
mZpKbt48+j/v8e09HSygP0YiGai/+5AUOsY/jkRh+D64mORhg3aDkEU6l25x5a8H+cntQI0K7wyV
XNgmHZII65hKIdMsj9sUtMyM19dqkXpLwwbxyZGh6Ls7Qvs0ckck3xD/hafgwb5ZEQAIddxBDBVQ
Qz5zLarLTAxttxGup1NZxQwxfb2qZNPXhsznkNQEkiXalZh8rpJhLFbjdAhV3VoJCLtq0RfESifB
DtN8/ZDBNYBsqoUMgOv4GIZXdaO6686SUO60T+oXEVSQOIvjGU07Hk/5QxZDU7aooYQRXHnC4kOQ
UJNv7biil0dhFzZbwk38rV1bLy3wExG7RX0LAwetF3yNPNdCwZOEQHY8a+MYLhV9Rs8qBnCvAGop
7ZXfjcn9rA1+m/hrN+VZMBiTS6nTFwhLpH1hwipAQ1aX9VnRdeny6JRvPjcqAlMxYxD0yWVvmEZW
Nzqd630PqWliYbdV6qvXsbNDtekhvvtsqso9QC18+AbEML4UvLNt7pFmvnOOrmzb1WFtcONR4xWZ
auPPdOARCoSwSnpWs0jvq2jo7isdS5mjWhLQPJyDWudDBmmCz5SxPvTLoBn054Ha+XqlHE96pN30
BSSk8S6U4JDnobbsYvBgvVRYCBW3uVaZ/izjvnse0XfwjFUzPzVLBsE8tvKEFBUPJ5Oj3KSe0kAB
2l8DvBnfq1uRg5M+IDQhS4dmWS3sIxCQIN4NdFkUTFkJfazJSK5CorJbKWvD8DCJxkUI0z24kC4C
DBV3vU624cU66+7DOMtQFGM3RJ8C4yARGcyLeG6zTD+4qrefROehTIQIqH2JCTpPFfrR+224aHsp
OwuFY+eS3s8BELsLmrmkLgPTDypvJue/+tZCaqnmEJ5BN34c576R9W1Yh2Iu52hUXi5jUIx21ciC
M4HNm+SZbpFphH3lg68+TkHhMl3x0u7Pf+1n81xACodU5SxhupIHvB4NdKzXYb11q61vxiEwXzqb
Ns+1dHV6R3HMfZ6TNm2QxzTjWEhBaQOP2NnqHIGcDfD/Q75ujOiSOjdaVjJ3LJhelFAgk9o2nT8H
0wAnhTC15KXjGnVdkTT9CqM8JxrMP56y3Aet8MpbfRPlXCeKAxVfh7uR0Oai6qImLNBfHfEc2Pgw
5ox2yxfD4A2Ro/EWi9+RuOuh+thjlQHbnvsNeqKBkCDijXNPxqzJEdvZqGzUzO8lXL7uO2z7Gcrb
SfN1jnqb5Y1q0seBiOQWGHEQFbxPK7a/mG7NR5nJW3+u4vB8QRO0yjV8ZqcNkHvMf39KsqicVuIs
IsUhflTKa18oBORulmlmHDYSE+ZNpmr4VLTMT7sccOWA0nxSNTJfuTOf18FyDQjfVy8OE+gOPnef
eVbhbYFwZ69U4JZXalrMpFlUKI9WzQgp46yr6AbSlONcUphl93nHGSSiReWiTxJb5hdZedSCZUus
KLHhyOE0S6rxqR2WGvTQhFSYUfUi2bbmquYFQcWtzZtmYkh7EOFEuerJcskHgbKFH3n2Gt8b7onH
8AeBz1CExZ7mUB4FkvdtDTBVXOYIg1x1okSJdiRIzox9BjGvFkpHkEGK+34TRtze1biBbms6lGth
K2TKRKIZroyqWqRbAOmgK9SUM7clcYvS47jQju6MipkrDAuJhfi3Sc7BXLKPwRhPrgiGFteExj7b
A7CGgsS26nkHfZAA1iuhz7tN1k4+LaPe1Tz3YznAJbH3OSw7Agm6bNtAgUe4TqPxD/tzWlWwpwSD
a6aSbEyQjjZX1oEgHSzo3ZRmgBtTtcr2JcJshWVNOEN/BnZQ/QD3LjAICl5bJI/NnDWP/VS3y5kb
4/q1DZY42tQxMzdRPzBT1qyfwoKC6f1hTqKe4xYisWwGBr+Ik27MMpcTx7O2aMmim6ILjHqpTDU3
RePDhqAk/YTNV3k6OMnGGlIlrR1bUU6pjB7GaKx7iBumpmxaz3+dKy6iHIII/pCDy3tCKPx8cgRB
g59H6Oc+QVu6OO2ikWaFCJLmwsgmzmdoWJwvc9x/9Ls+e/ZELL8E1EEKPfJUrUordX0ZD1RdaeJP
BFrUNTcbTltBirhp2rYcZN/ee+nkP1veursosHIoIFPrdTuudAtBUrStFdESypeps8FD3RhYkWrr
VayojGBQv2dGdtBET8Wzj71tAws7MpZzWPHn0fYWZGGflNEggxscCyh7TRI66p4LURlP0xeL31/y
QDXoGraJnuVJRy29Xmyyn+e1xCEjWAxCq01H9bFSQ3OXDbFbthK2qV+7qAoT1Ib7JChTGSJRJyn2
rxxMMnnmtSROixo0k7pYLPRYChlCWanQQSNP0YjgPQs8DV0ABIdEnyHpepKGe48jqNi35Zip+NqB
GgOjlFn5J/EYYEWaJhMfalB5nlohVFpUq7GXU5TICh1OoY43RKO2hLNXAZGgoB/4LVsfMDeDJ56J
yMtXF+AAAVen0zsSGEwn9P+ApUInph+B6ddduSwtdoBWGgXfMja7awti2nDBl3jFmRIuLComkYlH
kC+wTNOVg1cMwPhb45PpKuCtIogDMtkUmanbL4lJV3ca1fPyZZyZD8+dIfKf1nQgj32WVVdpSOZ0
V1W6P9ceB5XQk8RGhWvpBPw1MzgcLIhh97VVkS78MZ2jvF8ineaDdPO0TZc5HHLGFtyWRTCZ5Xqt
5cWC/JzD6Zy0QNlU4gd4pFrjUN4YvWZNkNfWN+Aqx7y7DUTUm3MVCNGRU1HH0W2YCmtzP1R4dQRb
lEIcV/doxIaU+LNB83/vrV6QUyoDHNLQ1+BlZ5rWFRY9yt35aIhNTmWDbQvzhgdko22Lql8dhnw3
U0W8c7dkTQc3itTTBRX1anO4L8iPU4uwM2f4Cs3jbtI32g5jA9sFKk+mMXTdxg2JUvkSMwat5jnC
i4+Czj2Png2TEurK/hnzhGC5baDMAWkZu3Rb2ChkXSFGHS4P6+CFe9RZ11tu2AJ8DgQlGC+AOmVy
JRYcYP6KrkYJtXrguDphCUQW0Mpw1aRTv5SLU4juZhck/dUgEvckGRchmDgCBnCdR9KmZIyarzIE
4SUHsdLRPNJEhzmUG1iAk35/5fNSU5GPmYGga71qcxY5rr7Oq9n7wCQcoGhXe8FQBDLCqVMrqSwo
Nr6ZCk8liSpQco6/+XzxT6Fi5slysGlPc6+JJ3G7OqfUpTaEZZsMnL4M5XDfnPQGRM4mB7nLdGVv
EpDgA5AynlMbqHQDB4ou2lR9FqoVgROMDa5b3YfbGTqB6ym8ozqsjibBMbS2ejwjGYOJyKabfT1s
26qCPnE/hyY6qZJaV1Op6gy8spTU61ByBBbJU9AgB8gxzwUa7UApG5NnNUEOvc8bMNFNYWC5FF0K
Gnm4rqqfPgcVtC02i6+Y/6my3E1PbcsycdNFSqRQ+Qe5B+FFjYMYwV3SvX5Pof4SIPEf0YYfEIrr
6XX8oOXrq758mv4X4BIhIK7/jEvkr2P7A4yx//M/cAnyO5Srkbiip2vPREW95J+4hP97itwZYC18
xxBqomCFL/0JTARAJoDjopUAlnw+wPHwX8hE8jts2YK97zN6YdH7hg72vwBMwNAIafq/MVYgBOjR
A0CyV5TedxW9s1lGRdZQD0t/amLX7kwsaTTmARHBuI3HLt2GtI1EYZpVJNBdtyjmbAym1qv11h7G
Y1a5l2gI7JID617AFp0kn4vYAYMEit+3ED7w2AhEdhRZU4hVhPFGUtoFOTIDBw7eSIOP0P5Krhqw
HJtNZ2tkWFNPRXiOzBnnop3nbrzsLOTzcgw8Ic21+MmTtakWXsS2x8YFLzfLzzkczxz4lrKeT1PV
hs0NE17X5pNmAIdNUnd+kXoNnQoFVsVD2NSwxlUZDr0zZcHNy2H2MvPcagk3ayz5rcORvPdkwcXn
iIGXc1crM+Q8TBi8YFjbfhNpy+5mFi/JBj8RqWIW4RwXdeBYs4UMo/gYjdB5zwU23fuqUe2EjcKh
L0H0cSTzEJvUhzCLJq9Yar30eTQpr8rjiVsc1lKGuagCBIwQ9xvHXKxrT8o2UsE3EkZy3hho2BJA
pKwXu8YbIr5xDMRHPILZ0WuY2uDYDeKKIhIBeDFvsXmI56wLUxizdwrNarIDp7jwpnn6pAUZ+M7N
gQ/hlcigeh6vhl+NUchoUWdxE5deZLwVYATdl9f7pVo2oVQq3CGNhaYpgRFdus1clX5hYraXLRqj
Xo0/hv15LJnQ1y16vbALh7LHLufFPSjZwqT6ZDbDrLdktfsIpvJ9UDQpgjcEHE26gOyKhgKIWczV
t6VCCLZzeKKflxAowG1rmuELj2OLTDwzbKQQjhapu7dOIX1TLCXtToea1cXaprrbdqBrs2IwrUTG
FZnhJnZpNYKOmzHs1KEyedoBFsznxux5gkqTL3yZ0icGlmm8cysRNxC2gvlIqBN4S7KM4gyu5qlG
UY52fCgHZBEXsOWZ+tJXBsgETvNe5hWNIOSViY6nCK33IATiF1Jd10MFg0GSbsfFaZonoaAvfjUO
EOu384fZEA6jTAp575wPHaL/HjDJV2ZU9MAsh21qKFO4kyGzap59NNteidogTc/m2nU5MQbWApkJ
xs9AAMnnTrCmQXrrUf/Smxw50UFbfbN135xHpq+/jmIJ7zRUz55wClaIQcaxetbeSL61/SQfw9mI
M9XK6L6qkvHRh4+SOCHMoBN6kk0N/8RYhGwjsxE+4ImCFn+BmiwY/RESQgozobTHvMR6tHA34u1j
ylHD2YaVC5AyyRCGcbT2B55zY2YHrGpAQ2XqM6BUlWL4KoXqyJLXiZhNEQTttOQiY9MuBSG6AAWQ
oEQdB/1NK0diUP4hQ1NOSDmeeUPNZ0JbfW+xtXxA/tQOpWiAseCtLPNr8v1V60Coq3qw4Q3eLvJe
FejToZnks2RoKCnRdymfPSZwU6CxAaJIFTFZLq3nZQWF2vtrvRA9lo3kWOBAWjKVw6UuQFsy1+c6
VALuMTiDwSmnNSQ7YogoIcII4q4tbDrPH1uEBBAZ9oBwXIxOonlEoSIOpjdjqBFiy3J4eJ7WyzXV
jgzr1mFb6DczNMKaujAqbdubEQpvO49xsLf9BHS3tFfoE7CNks8oUKZJ7sWTikoPBHe5hZDmcAkF
1yi5UDV+XEaThMpYMgbsrhUZR0M4PEqmXcIbbz4lYsXuCA0LRKVsEaFgxYxs2IEBCOOsUgNR3UoT
wusLFpTJ/RBMPMNlsSAR92ioH/wSqpXNqYes2F0KCHigkNcC9tlh/svgYfLCYHlZMho+EiH9aRP2
2N1OYFXMbzI+7QM7OiBx4dqr1qJr+vm6mZK1yTtl0GhZWS8BS9oL0W8TZ0Y/1bUfwtgsFmTEh+B9
5ji/G39T2266b2HX/qWuWPUp7JPqBlMdi6UKg+GbTZfmCkduC4TPmTS4CKFs9Ac+/38h0m9BilrD
f46Rrl518yr7p/Grelvw+f6tP0Kl9PcQLVuIexDwAIWHXc4/QyXy+16UBV3CUO4HrRPuYf+KlGLy
e7z/BF+Ev6FP9vXYP2s4MSKsfVcxjOjgKAAWcPRXIqXvjWNvAiU4VqMTFpKMKAf5+LlDq+SArsot
ncxyNQnv46LicM619hfslJVQZdrpZMyxxvVGpU2zY5GPXmNAZC6PbYgyie/mTcNseEaTKntcmRsf
hHO9LWLtwXxtHZsuyespqz5GaCg4zSYf0PUCf9A3T/0nZZt9WebgNmI8jPi7RjAJv9fc39Q9/Wih
glA0FFC2ku1EjJ4B2UEJgiAHKVU/iDvuoubEell36q/+sX5c8iMPA+K6IGahdQ5FNahOhii8/Vg3
WiLBB2kX7HBAVy8k87tLJLqILbXQDLkOmZtc4Rw7mzrqnaRzt5RN7X3okxpdztOyMSsEK0i2nuAq
1fVqOnEdZk7trBTZbqJKQq0Q+lUbrtDr0YyTd59By7BoweJ6ZLNao8tIBiwplrRbt7HV1dkfj3pY
zZE69ndi0cGzRhBPAepg691TU3+81RHcXZN2cFef22666xTLrhR059V2Xacs2TZ8dVfAKViSd45S
U8wTVIgL4EOk6GnWPGTG9k+prBKZ+45kakCCa/swr+M59kqLs+GY+NYflKsfrzmhYB4moOqFWIfx
QQERkvemDzRwfz2L/ioI3CsM9dYNDGujTRZ25nzgFgoLmfuAQxHg02D9XNc6fl4GM1wb4hDr8xGh
UOAasYNkZT9dtV02n0ddYO/XpqUvtZoWveEAOwGOyEHcR+vo5XDitWcLNIW2JBn9G7rwLavGaIfX
KKA8pZNynBTZubYTz53T8hK1YPnQhWT5xknm3Ylg6M/SNpu3VTWFV5OnvCLikbdJjUOwLjt1PjmV
XtNlpBs+2/FDGpvsK6/We9nR9RNH99gDR0Xik5f2STkHUBRJEF2ct7XKNtUslhvVjMBzWpRFcLwP
7mxYWXI1LZO65GDaXyOmaApZGfJAZFhdxAHkZ7Osu0vNqq4q3dqu5OkwbTvZ2w8EoDeCAq86FS5G
CQIFE6QxZrGXaepdoGVXn9Zqba+geHVt+mwL9ei1yKI6z0B2CdGqhfgYPWQlIAV0muPw05uoz/zb
oF0gyeZGk+yci+tycJRd1qColYlp/aLKONZ2ggJCLiSKgqiNQRTZy7YmMfpGpKrbdP58JjoRbKUb
+ObXu893W6u30wt6eyCAg/IHZZg9c/KAcD4ldet4jDhKUWNlnrgpK2KujNiF0yS/zS70TxYdeKXH
2uXa+p28XJL0QXuhN5SyMyDPOOEBOQ0iw8qE1AjWMt6emP3qD9NBlQs6nY4w/A40RqDzge2K7Dvj
vhe7/cN+spECaE25aQp49PolmwC0ZRYtchCmz04cZlCKwP81qIzdQRqIbBDyqjJD8vv468f3I2Pu
j+sAHxON2uiXDZLDvdMRj8OkENKVxhnxMWvxflkq2hICRcE2lCL5GE3BMXXWd9sYtA1AgwBO4AfI
4MJDCqIfJHWI8pwHbwxERBsEzOJzlMr6Ze4ImXPYQ452F7N1vO86nu0qP4bHee7muXoEVhzlGtJG
j2JW6sKD3Gw+AaQ4T4QrO39ojgl8omB/cMCBaYeIALwE0O32hu8HG5i0KR1bTyZ5m5mxiOf0Ghf/
DNcMQnJkvtUua2gZSAGSBMSy+E6j7mNguM4LFPmbQqk2KLwxfJr20SdiQXnVhUu6SWTY7pC0BqWN
Kvk8Eu8EnM/2zKBCWfQQ+iCL8KHFJ2DgOqrqQ5KEwylcQ/xd2kf30qttUK60WnZGzqRsMp19kFWT
ldwig1JAGMai0el8RX38owCxI0SBwYt2Wd1fuAbUSC8CgQTSH0u+CjM/gDpiNlCZyW7iwIcm+1z5
KHHBB3a7+mvzpc1SiLUnlO4YZ3Kj4DqL6nonkb5TDmFCK5IPauHQxhFNtesGdODEbSI3mY8kGr1Z
0WPc2Lgp1h4/viKQ/+w4AB/086B6EqHafTF6HoiMaaLOpA3lTRwLdYt00XyN6jbYYjvrrvwphJFt
FZn1bGhmt8IWLUzLmnuuTJ0gl00c3nLF7G4KyfQ5qQQv6qqOr2I1t9D7JOFZXY3VhiH4O3Wsr6DV
auBLxIGQhx3allQi1zPZJ2Y3kKy+HiajsGf7cEraA0UwBZ5SiOxB2iR6VgJSObpOVgC+wEw2MQPU
v53J1O7GCeU/CXoqBM89deIUXTa07VpY8MJV4wnVJ5iZEyDu/spOh7qdr5bWJiVtK3fBND2lSau3
QxV/DtFgeA4z4E9Jzbw8lGhOVqa9pAsiRTGEa+7bUV31XswvolXpXRev2fOA02Y3JoKi/bjnGmhT
PfGSmBnvOebor6byfl366lJxTa+pgeCz6cb+MjVjV1TBFO+AZd34yvsCcMndLXLlucdUZfPJmLBs
RA9kqmISUz7csWAFzMyqz3VH+K21Cb3uE5SSLWKh+0oswSeE0eEprxk59+vulJCV7oKl0f+PujNb
jhvJsu2v9AdcpGEeXoEYOJMiKWp4gYkaAMfkDodjcHx9r8jqrpuZ3V3V9XZvWpksrZRSBBEI+Dn7
rL0PfWtrX/uxc4qqU+rZ2K293YbUFqqJPzFH6Ghew/VJx8o+LaCON86A03rvKWc7mZ7LbmEP8WzS
5HDRrHhvc48BbUlBZrpsOjRiWA/VtJmvfIbrSxeZr6XqxE1m2JC4LCK6i/pJ3nDMJZ/HNgrzxo/l
KY579vxVTgPX2f20jnXOcAFbUjAzXki+HTr/Zh+z6dTXG911g1aix/qnDFn2mDd9Ik5bG7FsbPFe
y8EyEq328Z7siPUyqZPOB8MX5sPq7YAhsrondHk76lDL79Ri+MsX5kwnTJLpTRD2/nNYR7rYUz2/
DaP/0qgqvOmZBYGIBL1X+BE38i4kPIGvanPo58hedXwAD4NTh988HvqfnNj0V5Jnz8e029Wjmnz5
mVK1Pu5BY++moGqpjFsnIf+uYQTALpZ1OIKs1OspGtmelpvG8+mVs7r87Jg4PrVNI37qRDPWNXU/
3IvJqZlPh+t1x1TpzD02vjvb+B3iJS1S7aeFk5Ac3NVZfPbayt4mVWVuRSf2x8nX0W0SbW6eJvun
QMS/kN3GUxNPZ47G7ETHzeClaZ78biZ/ONuyQ9l58XlGf/62iPhKZp1fuGrTV1QzbfKWZDW+6yUb
Mgq0XaxvTLzH4LBdUhqisPPGk3Ba87iSjPbdtnI+BiHwlZpWsgX2YdnPczUCKUVTecyUKa+yxtaX
tdbiocYCwjevXZ2HdVyGF9bXOTwW1CRY/DA61NeY/ssdOS24zGsXz4ghT+32bueKGBclh3tHMEcr
0i5tjmbZuh8X13ox6b3/lA7Vlq86Dt/n0s7ISXgwLIsSyslJv2VLuN438aiv+EJ7DyTqZMc1yfhk
lihx4sOUqiG+YVlTWFRtMrP8aYhiF5Jp0+U5WTtmhH4cyi92tJwRNl71jcdzrClwcDt8Ay7ffaUU
K6g6sbHSye0fRdeiuqkIbgxZPvDtURBNsn1kXSbdHWPay2rO2WWAHLjej3Xepfe4NBcZ+vdXatYm
vq8CsDFURL4GzGSrm360UC7z7NWwYIld/Q9aEG/yY85KPO6844dFlkFfyDDoWFYVu/sdhbo9zHzX
jtNkSB/fIw7gplnEWQ3z9rQOdkqLMZbi3Gy795CkKj3szNivm4iH79zHhPSvm7c9DYn0eRDDlEUk
W1VanSa9hcGJ2MxxPbgdNcotA9+O+9X0XF23FedVDOK89Wl6xzmevfHi3fjstqSyvJfbUAVPISsz
5yKkGGmpgpm8n4Qu3QmVPlVzLuHFfiyKAK24n7wH1Qh99ftbbfHFXSuWzJ+tv3qvyu0x2A6d99DP
3MaerrwH1iXB6HgcxjRvOj1Yw1FVcsrcef0wxTkkzfbEVqTs2IetfdaZZTVX6kv5Ue67I3K/spRA
EHzbk4m4Wo5J4uV5c3rvod4lofuUk+G3BlCuykF2ErakOSAop4aGktE1+NyZzSP8RYiW+mradHYX
RVN12IOg+6LKjPextGJHSdXqS0ZC3lhomapnX2XJWHhdZVIk4oYbVtbh9SwgAotp2Pk0JtUk5gDu
EJOaoRQbnppGOgXhVNtTp+mI5s5Zq6OtV00miR89SurEoei8DOV1GDJ5C8xkIRwiJ3vLKsml29pm
Ryz2px+hTLI3y2x0JLM49WIqii361pWe+8nLLgiB9LZNnZQMGYAjifzaGVHdh5lMT5F/UcNVxg1a
b4fU72+ULkdNRkOUPZH24RyHKIkOaxKu8tjGpjtlgrHStFh7qsk6cPUefuvIwLiPrMa5MHjHaZ+G
D9m41TeVs68PNeq/d5iW3Ss6xgOvQddqlM4m+i5r47EPjm7qJug6e5Xprn1MgkZ9mDs/vN8z1xxk
N/DnTKBv1s5jZV6WXTq1KcsOIZXEKU3K5N2bWEjH8oZVXo1Tp249Y/0DSn73Y0qoOkb/3NZu1tyx
+JhKRc39FVtChl+Dldt9Xxr3VdU17u6aIHugN6M9cRpGNX/ZiQ6hVFGsUCf2jhOkbEWUi370/HwP
BnvWYwCq4oTceAmpT8Ug9+4qNgzSOEEDcQuVuBaJkd5104XZwEPT01xtr5wpJ2KPNXLbkNy2k7P9
DNNmAn7yvWsduNsN+1C85ybUkC2wZfWVDPfqPmRmERfdYt9KP/xEjfmS1NUHXZPV4oxK307W9c7d
bJ7ZR7lAA9gT4o9+r2QgCyi+iO1iSfWImu7DLvTOB2dl4LelQp/t7pBq7GZFVtNLOnFkj0jnoIgL
B73xo+2xMst8K2UjH6d+365QEdKvwWURQ28yyQSxDR6bKh2Ooe69oxcJhHirq/upa8uHeJsnAj/H
5uPiBJ8U+zeugimVDwFgqIOR7E1H8NsXmzx4FFPAQ2eNuMrK6a2SY/xl3pgKTGGlf2gREvG7pxP3
gWFf4B6vIKtMWM++o047k1XOTGM+AEK6U843E4kQAzW7p/2QTz/4IYboY+bb+90wuJedPv4fISu5
Ngyd82hKH2heqqNcSZWhEv04UHYSSfLotvAgw0bHFnj6fYrNczpH3/3W+zQsPNNHVz3rcn5pnea1
rhmqtOKbX7sff+9V/yWl+1X2/O+v8/0/kQD/O17g/FNeLADTX/+qy7v5u+/h/w0Lg3/JUfmfdfAX
2X/rBDayv/khLqaH3//E3zTwyPstvPSvaNx0+C7QwH9q4KH7Gx4oeB5Ebtbjhhd9+j9pAY/fYuE7
wgYd7yXw4u8auOP9RqPpQhl4Mc4D77KD4F/ABf5MyCek/SfAfHj4AfIxoF6whD+aZmKZrRNau58n
tdXvYg0uVBhdfP6HK/LfaNSXFv0PItHfXuYSxI5jAzTC/cvL+IL+pdwJNotxW9856VRd69V4h4XW
7shMOHn5x6/nh38WpXHnEUDG1lse+9AV5HJfKIk/qOJla/a1BD9gqCgbnuLlZHdqXeqnAH61t45x
OENHak5QNEULnE4Ect2IOCnByEMeKUh/Qx+bD7BHfXoTeluYncJwsTQ/bVqTDFqYbGh3XSwMsciJ
g8tZL4bONKuMYLJeB2552HBvDEHRVp0GIF6VMy8YA4RHbFRu9zn0lkIzOU7gQxWWiPVWL61dvxPh
tyw4PbhFVlP0Lr4W2CA32GgAu0zaZC+Qmfs4+KKHnub1MAo3rJICqsCZoQ2mLovHPAmByehUMpH2
qFpDV20I6O0QlJ8ju5r9LRm9TgfFNrEF5wqjOv9doQ2429kNxxhK1yx7goFzoLmk1Vqo+jb3QOW7
QVywgJQ0w1zKpEUIiKKti/LUpfG87nbS5Q+uRvb1j/XWJeiXvoCXpFXKRAbMivgMOR3WoGuHth0h
UvIwheD6AEzu1jf9vDhZ3rX84GXeC6n7255Z8Kew78b4umqyVhwbtXv08T2Sd/V1YtI8XUPEWB/N
Vfe+/GUbo1+9nqTAa6eJ2T4wbmzuPFhioyBVIm/N6B+jynnt+pnYwmqohhlhIhbND7plZrSx6yTu
mWsO4rd5YapPqlRZ/X1tMZP85KANAXy5zTxCgpshYD38GCBz7uSJBmFOesySvreh57cnFsia+gQ9
ybQpbwc5rk4Rd3LL7kS4JuSFJW1Z3m4hKTbPancceRMng6PbvHfZYgtZUo1Od4cQP88vVNBufN+p
eRifbWN5wdbpWvehW901uJWeB+I3EYW1iYJGokWG3h0VHIFvg3jPKXuXMMj7yBXyJKasjG9jU43x
48Zq5dkrQOdZ4sbIOcP2LqLImGvPtq6OChwHMjyyDTRW+oggBOGBwE/ni12dTd/yhBlg2r9kS8BB
CIUSzu5z305xWxhOx/Z+7PnYngIgwexBV0Y5mELStn8Bj0V/iVh/6b2GGiK+pSLF5clcuL+yxKMC
AqIo155pq+OwhAI2O17LbngQC/7R+0WQq8BFt5FCd0/6aryHdFkppjrtZpSRySrc7pyyx8les/I3
iG+a2Oz2we4hQ/k5oQo64OldLnuDq32vu8M+jmvjnUFKRHKlPBXrL9k4TeuHanFLcJ0908Pyotst
hGJwHQS0GYq7a+FWmt7cOkvbph8pReKLI2L3SqZwc+ASaJ3buPEBlOo5JLDueV22aGJv+TTDTywv
YR+S2fBiMxOI7IFnltRlgRJXdfOH0oHCmGllE6vT953BWrRfDz4esNeZmtqxLyMzPtYCiSDYDrHU
Kl7zZkmq5jjGuwuLITM9TsekiRsw9aRZVgiiOq7jgu5pDSCgeJRmj1juxUJtxs2XNTkxeMlUTK1L
hwxDq6oTK5LZJAdGk7iPWdI4zc3uIBseA3rE8qDTqHSuNsOM5aAbB6LaddxZXcc8OLyPTgsYfh4w
X3T5TNUc3rSGknGoQO8PLSxYnSeO14CXEXMBYGLLnfVRBZO1IQuvZNBUABqBnvCc4IioQt18qZzF
6ux2sTDGhDUPqV7Le3LXy5qllmuX/NOdEn8+LjlVUrawcognAH6XmI2/DDtiX8wmSN0a2ieqNIF3
s7R5F+/i0z8+v/7b17mkAsOf+j4s4Z9PL8591+A1rXPZqhFxrVPLSyMZVf/jl/nzsfwfhyRjADRA
Tku2WPz5ZZJGpGOCFRuHvpPFZCRut6M7Xk860qTGhcs/W0H3ZzTxcvmwMvpsA8LUmQAE/OX1SplU
206iRx7s25zvAgPmRRMlJDrxpgPecDeXoXW/taX6Z6snLlfs/1Ygv780NQFPkSDg6rF65M8/qnTt
El9sQrmJSmrrte1OZpTuyUUcPPzjq/pfPzx+SJIpWEJ1iSP1/+J25rCO+iXipch+KR9t7bd35Uw4
4D9+lf96LS8/iA/fmVAJElL25x9otrabkgBkJlx3vInjpvhhyj76HIZmKFKpOeVsU18tQdeffn/p
f6kR+N9V+f+/UcEXmPd/rvQPP3v5XX8z4vu/Pf9U83vHv8hf/wYG82+FHCr5xxbg8jf9BzDs/Ra4
UcxIw/8bBEPx+zcjM1AwYz8KVWA24kYY0v+9A4h+Cy5YTAZTQVRIQnH+hw4g+O2SiQVXk3Jfu5S3
/0oHQCn35wFbetnaGfCd9C7/+CyovNzQf6iV0ewXx9kQY4Xd1vKQVbbFLTELq+Qv6U4XfMMqotZl
QP2V22z1Sqo73/+i4NtAiOO1qvK+yzCM0tS0DIigfK8XyuPpYuTs9KHs912c6Y+SJ2qH8Vs8z5B7
reO4x6DFdnZcy21mmqQ7JF+UPESZJVDuNfnlDcFzaTzSl8DOxwWBsWlwqOJV3BFUYUYE53mpcBJs
/icnHHRA0030yJSQ2XeU2I3CIi45LIpg2XbndAlarq/ndTEGuYkRDs6cPf5e1+X2hYtu0lvZxi1R
FJjnfsA6tOa0SFkzQ2gEcnwbc+Rne6JvOI/Y9KNtDNus01XaI4qou6Akj+VHaprhO0/1fb5aolQ0
bNqUEMIumyVeJ2gLip9QzGmxTs7wdWbbc3ygBvfPLmjrzkhQDYzqTQJgGpn1xWk3hvvGIPAR2L+O
n0Z8NQobfzNiEsC/yK8mIKsIN9Fqi2yMrD3Lfne7wjcbeui4ZuvndfCxFYZts13cnKL7moaypwPz
GSdAFi7hL+u2+2Pv20vRWAEoQoH4bZCXnkxejcjUr8RJsSX0rVi265FCdbhySlfsp8yOFWMfd05N
HjJkxboCcO1TYDod18Vv5hdkJhKh3dhB6mra6KtIFuxGTWvSN8InpuXsyyZ4k+U0fW/DNDY526nd
2113zc8Ak+0bGAqAUaPLnQ03Xux/qGUY/khAWL1ciApD0ca2HajHCPX/MKvANkS7St3gJ2aik3sL
Lo8PtQHs0nk4hFAaPXuLGQK0YhXmvp0618vDvkqyQy9H94LEp+4p7l38aksfOV/J07UP4Kts/zt7
aqiHq1grGgcCG5sbHVQZ8+nFta4hztgRku/PXg152M0lcytM0BpD3Sp0l5cDA8kP5ZSgT/J5DNq9
w3dvGP5t1Kflgzb+WB4XOrDymGajFW8Xb2lw6paoXa8pQRh3YGQlevmr9UN+zgz8SRxlyy15uzdZ
tty5tSj361JnHHDKH52ZdzzOGBy7AV4Zg5Mvb1TqLFPRLCwILwwzqOkQlzQS985gI/8z7UtYvSAx
iohc5DmMGJaARh/msu7cj0tHzVMslwL0a0dL17/NY+yvD27NtubbGRkq+jxIkXW3w7q17FJR86iy
971qVPNM/MtChiXRD+Gz2/vbSCyzKsezu23r+qDUnCy3qh183KHtnLBPrcwcTKLLnK7BEUfC6r6E
Y7BwczcN8vOAXf2x4UPkZTxGMNDTJoi+oGXjw5tRSqcDE7X4vQ97VR/cYB/iL1UnLhpus3Zvq+Oj
hzuZ3jAYOZeBn+5temfjiQI6MZFb9Mi+tEHDZH6GRNKk97S4dsirHiqtaLXcnMeMBGAvL3nYmBMM
QDB/s3W4v5QNjDq27LQRh63LlLj3RnIAj/Ey9tOzO8TYdJmlhh+SlV7oVGfl8iHefNyLKRozOZd+
sALQmWi9E2W8rr8qfzcQ1gvfadE1GE5FwEeKoXvFH1dGjv/CKdX0LxES5rNotb8V7bBXV6t100EX
eqkWij16h/J0ybv90E52+k4m2Pw5bGv1XZBRPZ/WaFvf08SxdESBq3nSMrOQ5Xu1TX1zFbSxDwkD
qcWUJ2bIm5OTnDhHvYpuogQXWuXzsLXsxCQxBOnWCi4TiVfreKpKz/R8+0b7yKc/hWcxh3gb2jHs
75nzWFSTGBqmwKWaDIcMIPnRpGzJ4SGE1dD+otvs23Mzp9gnWfu4pcWCm7Y7TRKb4JmE8e6mVc04
5FzJsHxoB9N+xEo/6OMW+zx0s9KNn7o2xoE1dFsgijFzAreocKB+NuOCFTGxPr8Xe+pLiOMtIjxv
UFUu424an0faqLtoZwBReF4fb3x0PnO/3e5AHx1f5DdvzGZ79JZaO/nsi/XLUDXJC4NbPR3qoPHs
vaeq9oFV0+UvSRhCkg9ptb/KykzrefS45a7iYOkv7oKaUjjy5v61rBK822JjQJVrzpwst4nHQBzl
SK0EoC7yHIxzZvKkubzVtps6wrAaI+wpmZ1oBbxX9KGgm9hAa0bwy7EtmXUcFxINPng6cr9IFog1
R89PMElHrIgphCqX7wILWnUzbjaIyQHJMoZrAf1qwaAi+biR8KAKKJqFrY5OgO2Y+zZg1D0Robhv
PM1ysM+1h4+1hl8d6d71yjUJhgEGxAXB51OMrL/r+IqIA4X3XLnLcOj31fGY602XlYO6S85b5EIY
mEalryRe8BnOq82eGRqaEvlBNO8dp/NQrDseiqIvd/k0+V5ZFrbxgo8LjvsUQ1M3PXJfuJhYomnC
By8sTTdX5J2qJnJOa2K2L92w9u+EliQ1p7KPVmeDMbvcyoHzSi5G/Xlvx+wH5g+0LMqANi76C1+b
R6OVpkAkczk66/Qa5Yj303bhGN25mgj9fPbmFhuKG6OqZum6c+9v/ZZP5EoMx154TvSS8r1hFjp4
jA6dCvfFYdqIl7lLuoHdv8wznJ9tNcFHKJIuwlNlHHW9V+nq0y55VVykq5d9XjJGIzP8Q1+kxEXx
bM+kfkQ+IMu24bAWR39r5qcyKUdzJuxcCvyTFFh5U1bM7H3BinWESp5M2pB6fQxqOQNY4b8cD/My
uOIYKkIU8lLskK2DnNlpJ0ZFrdJuW12egBm6uzVLU3U1tVh8DmvMhT7v1V4OD4SZ2C8L3MJyjpZl
/xXoJOBmmES6HaNxLfu7aUvj7ZCRqnIX60D9wLvmfGpB/V8rW6k4T82avSsiAcKcJ6T92btJOR92
2O0vJeOZ/rTuTnDHFATPj7Ehhkj+TzBCVKlvgZ5TtMfOwTusy8DhHk1d/KeMq9Tb7CV8PniFkocO
FWguxMYDpYDFiNB1tG5ug40Ai+MoxvLGjZYxOI56MR+InxQ/1qpXHp3s1L9MuhvZPbs1PyqzZe0B
UrhfCOsJxNdxhfJFyNTDx7ke7E9gTfXUrKKEQdrd7JVAnPYGrzHDqHAo+fy8VX/nTGaThoo3FGbp
MU5rtGreRCS8X762+wsK9Q7UDR9TiNHxvy6uQ6yW42GuwEke2tzWNDDg68RGhDhR38duqT7ZpIu+
JeQ38+nP0/Cudk2kJkx2dmdQCKe8rMu6BcfW6ZeeO+V+S/CkFJIMNtJTghWceTDkg6BNA4ZQC6v0
DptFj7ZYNdt4yCROn8LtE/Ueo6Ppwrb4W3OjZ/VaORv5uvWGPQPoIn3SCD34un09Yyra9+zF4sQm
5Gja7TU6JhNyYjzWTzzXXCevtg5UdODhzXhwDxLKpWBa5BElPdLHS17jJ2DmFMktBqE4Jr3GQz+l
OlpP2irzU+HM+xoCUg1FvMqSLRY1yl2OXd75VG79+j2WsfsKQo+0XRvDBF5Q6H+0eGsMe9KaWZ4y
E+9X+14yQai6ix8mqPD2FaXZYos1HEdU3qoaEqMsXS2vVLSHWe6vtqoKAa4M2gMAk12ZhtT8Yh8b
VuDuCdV0oZsWaiQiGYc4AxumMCydcsgZKM1aeE6obvgj5dvIyrYORLW2zoFkHitzr01B34glsuH9
1uEzu9LZHkc5evFKcRkv8SdCmCYvD6JFsRQBMxmYk+mVjwGHtcP50jfy57YtMUD0SrV78FMdUrDa
jNPFYQTwzXCX9CCeGweQMov7dYMNo+2qFTRE6xCOl6dlAnWgXF70KNYt+MznrJ7Y0xV90akTVMU8
k0qEs6r7XBp/Zti0ZyY9mjCt32oU25T4AKfeb+kvwczpwsKduJxy/bm7TRnylggSKciXx6zO12W+
KmU2R8fS7/Co7mR7SKgL12fcSrsnDyk2AhyiZWSHgp2V6XARqGP0923t7WEhuS/g4cvsmgDMzldX
KRRIDQVjXJPH7ZA4mC151pymqGtG5hYVY6Oorpz6AGTQq/NkN7QVzzPpqWnAHBCozUbPUVkMbhi3
scF3/j7rBycy03gGhuvvk61BTEMT9mQxbk5JJkHEo+xgZotzkxk3A/95CKk2k8XrJjCHkmUrBEqI
+KULCEE6BE5FW5qsu6jQQiXH1FbGBhFXxktzhs1kPrNJGAFCSfp4uDawTgM4EnbQY7NYmJwLRUMl
vpfZzAinwxAQMVIYzhQ006sTt7K9KdHbu5zAkJZHRovyfQAN5Cm7VFH0kO19kLLiaXWet57C9jxp
omvQtOc2u5+ttESsVCk/Wgsi8aPRjmKrWXLpiYGxVXlS9BpdUUfxZG/a0hvFVRea5ePYtbNzVoj8
Sy6zyfdvmFxn1UfEe+MelWjXMY9t11G+1lGjcwuEMR34vpDxsE94XyBPddgWWcUxBOgqMnkeO26t
k4aPx4WwpNgNqqDj/g2DugYE6bzOOdAQEnO2RCUKgZ6XxcMRTWjIufemrrypg6mm5+m7Vl11oHj1
tQ/pkFxBNI7yoVw73VztKVzqvd+XAlSgd4nlGqj16iMbmKy5Vm4n2X1TWnx6Zrz8rtk2wvtR2PmY
/ciZzFPFvOzCbWWj/6MMEgUgEzOhfKgqDBQFeVTd+LDVASel1+EmODcR2f5XirgED8m9biXOgwoz
8R71NPtmjgxhBNNUqstS2+hX4667d2ap5ZAdjHSy4IaxJbWP2WWUPs506t2DkwizH7Z9BLE1lsjC
6yyy4cw6E7uJo7NbX5zCdQFmXnDUqQ/T4rvi0AJVRCeVNol3cDK3lOfQLctkPmQDxWAu/FGnJwLV
pvV63WRCKpCy7vLQGTn3tx7PCNR6qbR4LZOxU4URgPZflqjifsyFt+/J87LTat5lAabqnEU703Yi
FML5ZNWimxuWP2FyXn0VRacgI3iBKQjmzJR6eiZcYsf4YU8jDa6mSUc9OXJDjRmhU/z8RQ+gNd+1
ZvSYrI7BLglpCquLIzpWzWFk5FtfkX6nPEyLRpFU1O31eJjI7Z2OcTxkzXurpPM5Tfp+vCETcgc+
91O5EeJ0KUNSAgXNnQ4mazhRBQSrsVVgjzsOatyXQU+PiXm4QZFSC2SRzyT7ki7DiAQkyUvtwd99
ENHJTAT+QdXH6lq0/Txdc8CzjTuLtI6fxyCssakngzfybN9Vf05aHP7Yn8RMAJInBv/g7UzCChlw
Kc9szQqYu2+zPRANGcvi4tuwOdFl+pklxc23dagiBxpTYeW2M/tBcz3tDnOhGcXhEKtuemB7SPLk
buSjsUO5m7+mxtPnfZuW9OzzjYqPm941Wj7vWB7lEFES1pJ7fQUlfBGeSzRViUsuPFi/g6iEqVOv
sSsztjatnnFzJMjBHhtEQXHUbQLBKqSXymMo9u4JcYCQtajbGFMkWq6FlYyfCzs1/Zd02yTJNxA5
D2KXvT05tLmfhU7h1JbBKigd7tqinGXy1RNh+249cCOuOSo52zNsxBGxiOUGs4RgQOtznXlaoiNy
nPf0sxvTPTg93Vl18Pss+9oRptTmO7sqBL2g7DhK4GZHBrnEl/DlJ4okS/Ro8RJMnv2kBf3Btc2q
7W2e8apz8TXeXCr4jVK0XdZZooURXdDc82Ua9MD13cz6wJQXMPLM/HuikALHY09RMQ81A8/Y6UWH
q1oxYm/O5ezBLwZ+jOL/vISLHs21i1+nt2B0cIo4lLJemZMbzxEirRNh2Hpx2wz8P0JDio9R2bTr
9zndfQ+HezLr4CdmgLA8JOM4OLe1dh0K9xJisyEmbXOHV0/20XhMgy2eD+RIQEVVBC4JdZJWuyVr
AMN5JP1gqn0VOqcwZgJS1Eu9iNNCIP7MCZB18VWHZ747LKOM1Q294LIfQ1IM0CiCGWX8TC4AeZHn
xpCB/G3pGPM9swGmT6/CuoxCPmyyxp+H1rXbz2kJcR/mGvjM32/JlMMIgjjg0sL0hPlw8tAk1zwu
WrWm8/c6w/Ry72KRrj9rxn2Ll5PQ4zK0oWqvfJjA1ffbhiy13o7v0Pa2/Eo4Tju/toTrI10Kt6RL
IFMyviQGDKRUNTZPBuCXzxTU9fTKMDltit1nq+AP/xLBHQGa1Fv8IlF/ZszjWYjNC9BE+CiYeJ/I
DliEfOZAIl6IWKNGEVDpjbjA9m68aYLKftQ1KRTnJQ0kxsp0Th5cfRF5m8RHu3Qw79H+j/FhxB8T
ES+m++tS7vF4MztkpEKMkxzKTuO6++nacvyppPDejNcQzyBWFsAfgzGkPBRjXCserhtm/Mq0TX3I
vGF3rkPCAoeDBmi9SxSI4k2nso1sDUVkZrF6IWDiFrAv+pwGwgvzqlLUyR59OE8xR9kXeGrR5+s0
ruYm2GdCFFKuNzXs2KZURePg9Qc2abeQ3hb+tlAZihISkTt+zjxV/3CaLsrQk1rnRdUyYyEdoYH+
0aIy4aNr+WJfD5usnxafv4ltyo65Ryqq1nyFt+BXacQROXOLngZf4iBnBJBis6mCcsvbeu1+yHTY
3qY9W52DIB00zRenZkzprJMiDAia85eHBsqPkNTg5z2pH4gA/jb5l+C8ivwJmS7fx8Bg6Rv9QFEM
lsbzsNev+jO5i4ofuFv8ZyihbTlAiHrfadOqE/Pw9rkdtnqF6anJ5jIXjz2unJ4k6YhkNkPcAL2D
f5mveAuo4MFVaXVaJ1PCz68Xn+kWeONW7GpPvsptjdi9WPn655LMsTmMLhtgbeKa6pjuSfNoWxuA
mgqGmHnZJtFjOSTwjLCSC8FrupUHWr36p6FQfEYU4RotRq8vJrMzQJCjSZJYnCl6ckSlBt7ixn4W
nI8liXCqZ5061DRWl3gQJFt1jlw/QZvEdBoq3O+zRIw9ctL+7+yd2XLcxpp1X6VfACcwJYbLLgA1
sopzUeINQhRFzGNifvpekN19ZNkth2//v8N3lsQCURgy97f32iwzFWCMuFiHlL0jU53eJl8QAmWL
u9TU/GTJjDclcangrtS6+KiivPs2GFHih0hF2Hh4XNwooeAlnvQl+5kBkwx3oOKy26IRqbuarIln
n7QBiv+ozOMTCDk3Prg5yS0GUsnk+LrGe9czFXs8T65C3ycfnX5jN5UIznHl3BikW4ttFWkloq1e
OwxUuEAPemI6jZeTB/wQJWgGL+1KBjeiFqgsppGyWoYpoS4EC1WbJ0uemSmUF6sxAwWtRAtanoHx
se2jioVyh4xUgWLlwdwRouC9IkxOSaNoT1GUD8zE00Ttti4eHppweDiZm1qJWO8zFSuB24KUYomM
c4qG6lZB/mDraz2Go6FenS50l22x0AdktGrDtZQueN1y9KZ3IrI6osjodNAT8asTe4+Ash3bum6+
ulMzPWvcT+ZmCDV5wbIMw9S2yNDkS4SbKrWruQfJ1TH/wisdPrUmpmKkW0ObvbXdkJG0yyDkwsLQ
ua+nCqfXhNK4yvPSbegFgIW0X6zCUv0+b+JP2LUjBZKLYe2X0BxrcGVoxJ6qNw2CjjVjDOqGtC8O
7AD1R/Zv9jGMWCgHEiP35KthTZqunZjQbXQ4FYtHlnqxPKMxMIrIpeo+0mYoso1a5MO7TV9l9mB1
snN9nSQ2ck8SMgxynKp/6OrFVU5YsIxL58KTAfXTpZ+sIlfvR3Zh3c6szTa5kRzfTeNQogXQKFyu
JqMnOESxbqioPmX9YdbV0mNM1llrSEWFG2DYWvwwkHv6YhkCgsisNvKKQRF/jVrn1df/G9N38+qv
ZSD+qzk91V/ffpzFf//rvw3jFXLwYLrADTkGtUW/DdZ/m8Z//yPXdG2hQ91eh+6QFn435MIOBh+u
Iza75Iax3q4O1t+pFIrm/ksTwtRVQzWY+dj6P3Lkfg/f/tupIoCHcWR0wAmiyauD9ScMN7t0EDjU
zT+rSs31iiOVthZi5VoAV1a86Tx3z2yYaED+bVbbDxaLslbXWORbrEXmZEobLymW6GZs3WjgFi/K
B+AQaEmk7u9idZXlWqeW5xo26xtk3+z8f1feb1eejm/ofzeIbL61Rf/+Rys4/+D3S88y/wVX3cD8
5FD6IwCg/LcRROGPqB4nQG+tLUcwT/ij3y89YyXHaaplC5g+XBc/8FD4Ix1Qu83FjCHsu4P8H1jB
rT9m0YHY06WCRcrC5GaxdVn96D/aQJq+UCx4FS2QtOwQi2xXO6izDFPMMuYiInb2oNuWj0H5EjnZ
vhi6HQeFmjAQ2tDOqQ2sVYFDOF8Hmqw1CfN6wrmZuV7RyX0oHd9RlGMdAT403s3u1cUIODX9nmHX
S521z31fbsPGYteYksVSPSjQNk2yU734He9YTNbU7Xa7uItfIlP6k9X6S9VQekg4OGE9YRlk0Sg2
PqSGu2duWWwcRrsuBtGNIOW70cv0CafOp5BtxALQZUyUIHO7kyV2BiPGrsj8np+D9u7/cBH8rfv9
zyf2J0OYo6LDFqFsV8fZsV75Mtad2afB0IjfnFlkIv66lmB16vzw7PjTV/iTk6du6iyeWJxvXf1O
0T8P2t+0fJp/dAyuvwrVTqqFUQj6LhfkTx/Q2Eop9XRst050TlBlC+dxgcKmEcY1N5n6FOmVt0rH
TpNd6vhE0/Q2g0iapkxyJd7yIlgXxmyQjlIRRPdeekP6qnaduHBiNvGsaUHmMHrvSI7zs1iL3biw
+3Apb2zjXpmZp1Xput7awAoMcCgFMpUb5sgBovpmUTKCb6DSymxTiWNDvu3XX+V3L9QfzzAnQKNN
YL2PbV1fT9APXikicTbmxKFFXYw4YmKKX+GiQmh76athn2mlt464EXXbPGRaAaVWD7chh/fr4/jL
7+GHw/ip2aCAI2zNEd9D6oYbwiKMKwFPr5krfDe//igePT9dU3/8jX8ybVa1Cd0rmngsGAsrZhWj
QbohuPE3v9H6JP2Lz6HNy+XFR+b0J4emG7d13sED2Ur9Ka7FIQV/kKM3KGjuSvxCENJiVdeZx1bt
HxblUsGQlssL9hNvMTnXNQvlMAjDt3CQf+OT/SNi6ferfi0a+/3QVgPdD1+6iUN7kGnfbmmqo2Lc
9jP4uFBfN2UTBREi/2ApgTJED78+83/9Jf/7Y396ILvKNJPh5UteobrYZDcVjTMSimXOjvvXH/Xn
B8f6Jf/7o356RJXE5eqo56PmibEoClRU/F3F7d98vT89OeK+RXBq+YRxfm3tJ9n/zaPpr08WYSlw
jsSZfsYcWayqCLjykO21227+iosokJHA8/H112fqL28HmmVW16bFO/en24HBhzsVks9pVivgsKt7
8smPv/4M83vz358eM1Qd2wLTtEZK649XnBQRQeSCK65oM55w43btB2AzetAX1e8y1S8dOhcJD/TF
uE2sk8QEiL2KGJFxRaHlGWp/6FQxJ2O/cZgbb+j3eoYMJsHig8rUCDlunGT0YMXulVzcFNNzmql7
My+3sZZ5ZRzfKrkEapAFOUQKtWaoPW7VHuu+u1zoEVGbd/AQXmbXR6VWj1p8wYuzcSqsJqwzSTeN
IKaMd2k+M/JaIJ0LHJz0dTWLe8BMgOObu7vhriFZSQfPFpfAdiyYyS/1IZyQhFX0gKTz2+XKRvho
DOk+Z/TXgRapVVBg+UUvv6nHRKvektb+EOZwtcTy6ITTQ2fvOv0yJhMhXvsj7V1WzyOaeBuEqfoY
k6ty0vjUceLoczgtVeubMTOL3sX/pwZObfvWeLci35Xxtc1oh4DCKEaxq5CBWJHjkbjo5OK5RIie
ZhcEy5useQeds4Gedd81X7MFZE76/VcYS7ENNYbjykNffSmtr9GC4fOFeAUvpy8iKe5CwA/W3Psm
gIVsXPylbkHIgClw3WCeLGSe9LxMzgmQ0m6Mn8em2UIdPVrAkQpno/Zr4Do9IzJt9a66WS8XJXlv
kmI7qenONuMHvh4fOQn9kyzVLKC1iJs51t+dftpSd/M4TlHuJaotN5GW3Ri6fsZaCVsyGi/GMD7W
zbjvbbmbmke8fxt3PgHB8OsmCXodrI1qnVaJyEQRc6y9WqByrq+HhG+bgRuRXw8bO106LQXaCtfG
m1Kk/hzzHIfg1ryvU+UEWFZbzr7z1rlKYEUMkV3t0HTmwY5OFXeZsONDmn4xCKRpo7rlnJdI4EN3
NtXfVgS55aVKvyfu4rVgHpjZboo19MQ0uRvcp2K4lWL0WYe4UJwky76uf9PjoGWc6OqXCs8bwBW0
XzQXL5XxAyUzW7Z6/lQXvmIMlNebvP3oHWEUvGSwvAGetFG51dMBWKzL81g/Iyj7DahwwVCtBZGR
qelrYi63pVVdqmV8kKODBWrxVfOrFkZHm6qWlSrY9V97XAJF2V4NJfdD+3loWLugwEbVWzd/G83Y
U5mkmlO6b20C3N3sKa181Bcot1Rj5G7rx3c9cwuZ0vdK8KzjfYjsmHD4uA9ZOO3M0eI81Dtav330
5gsdNB41ext99qxlpglUCfJ4uanzbN/q3amA2oNsf56i8rXmp/W6HjjVbaUrHAGqK9Jz1N1WmeQ8
jIHDDNiyYMQzIJ/Tay7YOzTFvlcKLkixpaknxOwS9kYQW+a2Gme/jZj4denZcR5HvQqgS3mKau8I
ehMK1wOpQBFjMalLD1rbfVuIA84YL5kNGg2mABPNNrcUT6jh1TAZI0Gmd7j6Fxd3SByQhgzMZrpx
Z/s2B7wcV0zva5wO9cJlSUjQtfFYzcWeIiCvzRdv/Q0zp3u05LQbcNGAQEjLR8Hshy+nplilKu+S
IjnEZfHqtMp90rXHSYY3+qx5aTTuJuVGsXQPFi8ukVfyXT5tGIxVGsapbTCI0eMe6+pqC5WEjoh6
axbjgVnFtpWE0MP+MCUut/CwNXuAH1CbIG4FjnrHQtOH0speYdkkiu7NmC8puFyi8cZwmLyY5g71
ltFM9OKumNisuyn0DxWqq1TvYvB8M3QzhRToHN2IJLq39eFiNK/QFh7afjoMwxm0om/MbqBAVp51
LOc5VQslsbKaYHq2M3jcjel0ocrl2oalh//+xIjmVrOL85Jl+17oXihwlSn5IZGPyMf7X78FfyKZ
s+xiU0uNrA0/FIuH5qyv/B+WXcq8MHXtq3YrkuqIh5p3Fw8DvfYqx92odCQVUAYjPfUnmGRKDwpE
dQMm/6dsUM8Ta6XWGe6U+EpZ0d8c2p8WhD8d2U+vZxvzDJ0RHJlVOL5Bymcdeem4kYW85nyXeD62
HeinX5+QPy09fvrUn5YeRo+tfpZ1u1XgH7rmtevTnUlQ89ef4q5rvT+sPdaPIaTFg1lfQyk/CVCx
Lclx6SCFLbveWL21Fwqr7b6769U2qBTbJ7kaaON4uy4AUpp7GCFiBOtPQ+N8ivgqciPAde4Nc+bZ
/UlHXxawtdc9OgSyjcl1ZfbmMyZuNo2UzAlYFfzURn1H3+KusQ6jde0euuRphXNM+Kyy1cGkBQMj
zgrPL+VGLcUxaLmU9mjmpzqEJcTqJJJBXyOOO+N2jsFoWfOlNbo7KsG2JHaTLLqLFQkfuD9Y2nAV
UfGJ+IovluguB3+Su8U5HMqtG43XGLaY4473stZfcQ15dvxoUeKwmdppW+C9Q87146Hfl3N4nUfr
U95FDwtbE5XaN4VkeM5urLbTj6lhwdQ7RNsar8PvQ3EMnm0e0ik3dGx4v/7mtL/55r5vsX64YXgE
hu2s5utleVF5JsbtI8PXVcZxANgMnOPl2h97yWjUeQzdr7/++D/pRwSJfhOjLKGZsMD/eLvKxplE
a/LpVbWTSb+tD/GF1PdNV/a/XaL/KID2/yOJYqUY/EJ97Nu+fE9+VL7Xf/B7Ck2lt4KOCapsVVen
UJP912+6t+7+i70ENzoK4wpZXBkQ/y17oz3y//hjMAqogwiT/5a9zX+tOU4NfLJq8p/4Z7I3DcB/
fOxYDqFasqHEQsnJ6drPKbS0pahaNerrDD/iXjYiKFzGtpmSqLxvnX085+Yxthh8jwDmm/GzgVcL
67WhT9u10McSj4PxOBnzahr1aV5wWQfO3kKOeaTVyVEeuuWxnqet2hbHqjg1XXhTEfveWFOkvRgA
gPQHTfmSd9Ze73igtIxOezgE10p7B6Tld8up0felTWWVpOKqPfXo5oeSC963tbbxVsrEtiU4R1Q9
sBn9h1boG5bzLWQ3XWpIYr1cVxpGlZKiSRWvZdTXRLcpzwqo6/0hN/EaFQIqwWVy2gexPBAjw5Jj
kZQjSRQN47EZlCPvt826acKITOAlq4B4dgx5e2lsVI1CDfjLbBQHQL3NXun6XasXvi3zXSzUU0Na
LxxeB3to/WiUC7kXxY+t6L3iNUae7Dya50rVaTQ+GMyW2wjsGlNOyhaM/igHjl/CSMAYp5WRH9ON
xI7bixUs9Inj9zJnWjcHY/cB1JRy548+NjAvVLuqfXbc95ggAWYE1M/FxaSiXTqN/Bpt2jHEq86j
E+1MVcPzMln0jmkF9ZQqU+61tNEtYeOAOIIl9C0ml2NqFtwHYLOZnV5TgiUN242yTPfOTDGGNqMw
ghVsziqiBjif6KgUNzor8kl8sixaTFxd+bwUb6k7+Yp9Ht3qMEAPQpnsMCVo+lvYL+UuV5P+ZBmm
vIBYQ1AUGMVZ7VvCcy2+ZNFuGpz2cSTUp4b1tR2FVw1SMu4+mBfixUqWXSVHyGIAfRAE5ZHirDu3
W+Jd4pzKSkPQdqH2Kb7II7HCHzQQFblxNgYzmIcR0x0LeG0K4qUB68CoNe2/URrEFV2xALXKQK3q
g7HO9+P2Q8OLT8nyznRxPvTJVmvwptC4TNOAwBUZLf3GCJ0zRq/VO7dpapw9pKFz8kvKTrF7r/je
/An4QxvYX8w0AJQOqG414Ftmb1UHWs4AgBEmfDx/dFJ/ye57ACREbdbqKyzrzrxTaifQzeQ2tNMA
T/22GLR70Cye6jyaCQZUYAZe1Lq+Is+OaRzUka5IR+zpP20Y3B+TwfRSw8+p1S7lV1k9UcgU03oU
g+U1p8NMbrsyQ/dOc2V5EBpUFWPx5lk51YSv+pRUSf864XK2qLGGBqEDudRKNeD9XN8aRQvGJJ73
kzo+9JPYaUt1i8ePbUS7MUy2T0oJOMVRH8bqJUyUo0bBJIYTpIHBJ+Amt+p0YfnF3+jRWNWTTKfA
Hj+U5SVRP+mjtsnJsN2PzBBqoGLsy9mPKzQ/IHw8ZDICNFyY/bbr77UUc5m6bo6Okzk+9k16WOR9
xc2fDG3nW2l5k07FPgHjFNq3+hAFiRWyB4uo2mHrNWdvHdJJPFqDF2Ig0pM6aGNu99Q6rBaTOlPu
quyzFesfYQQDhF1tPzxNYfKJtToFb0vJVfVGjHQFY2xIgfhtN23m6a2rcfaHWVDE3GlCA+6Hxhnq
z8VIiye3eU0+cm7o+li+hcpHyfZxyIVXi4fB0nddep+mIY+IyyAS97QY2idAu1za2Ea16A2GCLQQ
+VxZovIbWw2Ekt0UooNDeySE601NjCtkjo/OShylxy/kcilItW2UuLTZJ6f7wTS3+TwOPlCGaRvj
NiHFtiHuAqOGU5Pdd8uLC7AR6x67xY0al1v8XHgHIfVF6rBrmirk4E2yDEqThR7ZjA8b2Cwcuptl
elTjQ8w4qzede9OonyQEnzhqP9emvcP6ja4f4k4uSuuQVw3P+ChylxuHWjJfN+NLK5LuQqoOha5J
8jcpYoYvmApterrswn3FuQZCuLsn8UhPjKV+lrxr2jKbXknNpbCJXe0mymTQDNHONSr2OabO9rGK
b4tC3OutBa9GEOgYx+REVODSUgj96qaqpzbaISzkeVwsvwbQSD4oGRDGazzXaEjHTO+3zdKp+8bU
+gCZDdNiJB+aItbgtHecO9XOD81I1hzdYxA3Rh1PL1abyF3k5u2zgT+V6jwK9wh6fxtGV3/RVIlK
MFlyM1jShPStZ58Qb0i6FvUxFOrkR2Xod2FuspmV4U6OgGL4Bbcm4xGTNhzyMtFJkW10oA6r9tIR
/y7Mqf6YY1d6DgUEdKddEuQknkRVIgY/WQ0ykGVfYiY8sFFtzCPJVY7SExovf9ce70XuckfG52bS
nkMFgKhQI5pZyc6RFr66M+euNR+IgUY7iMl3w+JATF10P1XNlzKmoGfT6OAJp+6Ebe3DVGmrsyu1
fNMgrhwjGaoL6tbKxwnddPG4sBa26bCraLbTnnURHjPYdDMlC5O7vHQtgfdl+pp0mePzG5hbnU7A
WVhoD/WB3EDiS+KtG7unt2Y1DPFS8gxBBSBW/ITxZ+93TfyiluOnSugvtV4HYGsT0JPDIS6au2Ld
AVbypbXHHfmk2Lf0qV0nM842Kps9ldqUDvg5735pL+vrZVOrCxcVOasYs5OyxzrK1JQRWpIo3X6B
B41F+ESKxfkoHLc95XXJUI4a3mtNO+x2nsPJJzpnBDQSyd5zc3fmvdolBlYYS3b3HWwYvzCleZvb
drhQyhSLxCei1z+VZhVja06iV8ts2N0pZdtqXh2bhFckQRULJderdez5m3pF+NQwsHxRz7Zn9bV+
V4Ykj0EyyXM5ZvauNWcTRFSGj7DGlHsNa8uMD1Zn1vehMECxSNCNGe5ZI9kTges80nq7bGnALul5
RO91szhomGUSIjSHSuUebYUqMb6J0WWjJrPimDXcR5siVuwTdzXBQUpyP5uzsrbzFt0NxWgThldb
itdSxXjl52Tp32C4seciZ/2p4mIIhr7r2B9S9BVte7fGwdXyfj06Q5ffsPOl9obg+4FnogjMgaKl
bIkh8HS6zVs0m3eFki2nzoiiex0ypddpM/zajlrrzPzauk8ZlDDB8uLaE+44dKtVas40UqqxZQCJ
CsdHRcbQDDj6i0VgllqJ0PBdfEqBI6V1Xy2zc3blVN1zKOEhSacHOw8Hv0gFT6m0vWaz5h5SlyZF
UfT0iHAAy9d+hJaea/YBdyoD/MIJ73gZq0joDHAZu4esB9VTVhvKpdeq8q1M1PIa21V1I8bO4tZL
dSANDp9XLnPkVxJHmWfEbNzTGFpDQsS5bmiGreGbGQFMq2KbGmRxDOE0R6rSWl8R2TMYtReYVyDf
w4hIoKVE3spCF6n2atdLdYxyHe94KeYnZcmqL4XuiivtamFQUUy+lyor5ZzKZz/s53ALZMh6xrIb
A0+v9D29xxo21BElu6UY6TA7Srx1s+jeTTWxWagro2ekAUHJLOLBzK2vSRUe27J7gWS7TZz7pZGf
4+ipQewN1HDIzkSqD2O6NrdSL74PxXgIozC+xZKXBeY4PCVOiFO0lcRxKEC+MSfziUKoEZBCc1bC
kQ1Q6CAZCmabQ5J8w3uteCU0SPrF7Ru9mR7JnnvmuiBhbbhHkwoPtdbKmwQH5EL0D0gXsmdqfdJ6
+5oOyKxAJbZDKu7w18mjNZg3afaB7OH4c548hCmJFDXlTUxuHaMvtOYgjZYXYuUvJXQ3qqui9NTF
DYP5jgTcQA4Xqg2PwdPsLljojfHeEipEyu6uM6Q8drJnd4ACgn1S34HQep4H8zP2Zx2pTN1EdnbU
CIpAHQGHZo3ZebDwZJbuaoDHHD35sc2FYrlHR9r5Iw9TFsWttmwrpZg3xdSLbavo1yiZ2nORmPqh
o5YgvbNdWfsL1+23VJDbMOIwPLTKihjRFOc8hXOZbAG2NwdesmKFjbjjlptenrO87y9ZkqS7fk3F
YRuvMu6MwvWTqSn9qLV7FO8cl2HegCraWPFAwIk6tqDokoV9lFPoN/PSVTrnRLbvw0hSzsvrSvUB
k4/+2Fbxm+wazrYRYwNRqE/ohjwhwkYv7qYCu1vjrkU3yVSRnNCjCUXuBTLsJ0VdsqDBgm/N2rdU
rXdt36xDaJKdtWZ9ZlPMmHyZvlADP3h4FN3Ddx3hH+kt/28Cf1Zs0v+uqHjfyq79kv/Hf35Q0/2l
/B/qz48Sy/oTfpNYdBtFxBImg3QX694PEouGVgIh0KQ6iFnuiuz5H4lF01b1Rbddk/4kvFwqqtrv
xkLcXTohcAbNJkKsg0TzTzg/2BH/qLAA3DJhENmmYPUDbkh8L9r4QR7sqU9sunYNlBQFvsBu5J2u
7Dve9oxhKRM3W/XVkkbNuNftX81FlT5b2+62dtzqBXPJdMvoBrcVyWQGtqHmXsl9vBkNoDrGlgME
kSGxdjauS78IYXh7SauKb+CU56Mo2LN//4lTk7Dt7vO3OdM1f5ZdDNjAdqoXWuK75DCbZX0AGjdd
I1F3N40wsgdzbAXmj5k8hlPV/GvAc+Rn2/SWkaxFCWc8X6eBPQrz7Xdzplh7I4UeH3gvAPCj/PA8
Woitica/JStSBmDPy3POIofGqu42TorsNhH9e0rQ5MIdD0EvN/QD5m11b+TyvYhC5SWBvH5bdYXN
IMSuXpSJ+EUsonLXx8pANXBiX/qulh+JkrwNhRIf1n+pjPxENTPEE3Ur700bzqehdvObyOGQx5EP
nyZFfDQKpMEkyey9s6RvdsQJXGwjuyVusIDvXn8N9kHWvo45T9+PkolXdqvqjX0Z5/qdXcQbhQ8g
1Khi8RO5PqgoYN2XNH77kdKJDzNVqxe3N6kLifWxu+21gjJxIoS3wg3jA5GbySdlg6vOFh98q1Oz
0aCnHlSFnCKpSg2sM6TzZ0PlNKdFDBqnQ6RgMGZfovXAO53jRX4OA3I/2e1oEkzaUAViXwC+8ZuA
Hd8Lu1ZPfS/VzJutnMk63djqntjlFJTMIyipbVj9oTzp7xgP7D2iTGiwbgUnQyqQL6+ZiYm1AEd3
68lNYybOywSZkLVjSNzRzt+aMucTjfGd/MxbK5mb6Y2oDutpJZlo00DIr0wJm8ZsrQBIo7JBxf7v
23VkfaBhtDgJouRgVHwh+Rzb+9SQ7yyqrIsp8D0CRjRf9Qo2S+wMlwwyy105k1kYJPl+/uoVhP+d
locVtNam0g+2k0Ai7McmfySTZaOdjfatkjTZSevCZGezpaIIs9ecq5pprZ+FrXorutkJamkwLnZV
Kg4ttxo2rjEyQbQtapS4bS8NwaZAracQ86JqnLPSReTT+/ZzQtU3U5WJGKeRxcxdjIHXaMc2WQGJ
9b6QWkHDLKfQF3oVovA4xruhVqgE3VyRomj7rmLd0QrfqBZ57qKa1oTK6b6lo8gJJ7tsqyI2OZ7Z
EkW3HUfejlzwTmUjTbiTVm8IGwh8B5l136ij8VKD7XlITbsK2kiP1+6MOf5CGdx8WharPTlkqvcR
s4qHObLTC1d9/9LGihaUk9kMXtaTWQDHFF0kUJajvTD+1wrEAUtWCJ6RZjVBpY/6BckqfHCJRXNp
dS6TqgSrCaApKK6NfoZusFwiqiqws+qGb2YDHIiEJryZxwYNX+2A27Bzh32swqmB0BQ5u8RYULFo
U7h0Vm/cqiULa7UK6QB2etVbhB0RgCqInJGqtM4AR423go/FQJWLQw9IrrctiaJsg8ghzieOeSFE
APzkYiWGQo6aXletkU9ayXcbjHCgAoDBqJAhNJQVC7U1Bm4J9Hnh64luHhRoS6T/ivE4KOa1IjZw
F/eadkkpYXjO1LA96qVCL46sURkIMRInISStsY7psmMhdasOXDJ6B63WniWhlRc3t8VLX1uksQjZ
Lt0YP9lJWQWWQnOtayiNv2jFvE+WcUZDL+PuaNKDdBU6VM4k6+Z9CFrirrfift8W6Nob6IOMjI2s
80a2YSeiZcrZIjhFdQNFFyQ0BsoK0FhIzI/kVmWqLNu6XyC11w6ofKLm30CPVJSzT3sovTaFGUvy
iGzuYicgQEyjSWV3vH5S+EVTR2tG3FovMgXxS8EdfRPEP9AmYjuQjCovnP8eZygsZC8v0tt4xmbk
NE7zHI3M1a1JE0fcAdFdFE0KaBxaLlphTp8nw05O8RLCvJWM5GW2ongmpOopg8wU6w3gIyjNDB91
7BCRHX1ZegagomXlTPC5oytD+ZQt4cLssqViCesG0fqF5NgZb3/k662uH0AkWSyx8Yq2ZYkqP2qD
G4ABcwPRx/vIrLm9w274Opj9uU1hsVUdv6+jCEoYSNC6Mh8OqkVXGSGqCYoIRdmnvCiMoO3n9pw1
IAIwea3ognowtFM8sa2n66sAFdfqXFCaaB5itY73LEpGANMTxX1uOB5aFWREO6gUXY7O+FWZI4c1
AILYUCaHtqqLZ1m7yxXByDnNU6Sut4RxIRpPZLI2Z/3YaWXDtj6y2CJYo0KjcyLnvVgUcUDhLm9w
7S57Q+DO03WinxahYr9XQjvQFy2/QLCI0FRwVBYcSEC7GM9WteKGcHght4N9lEtjsHUJ3VsdUEQw
NREjkvVNxfsuRfM103slih5Yy+NSF6N7It6evffrzKgCCbEhlP8UEgFCl8S+VBt68S1aN9gWDTcE
D2FJhKlZbVtE/7sil49FNCcuBKjQ3hYrkgIaXeFunGmm+JoHvqQkoNBPTmkp92pBIRFGOyQjiw8k
HDU0ty6r+ffUseyTXHEXujV9VmZpnuCRriwdE8+7iw3sPgfvczNHPNSsCjm8CYGtoStWD4aqm5QU
a+iJep2Et13V3E8mNQvQsM4qqsp9YlfoVyHSzAZ2HNP6WW6FUtxh+Sv9ZIBVXI6y8LNUGXdhXNzS
C88e357uFLapyL80cIX0THsxSSaaKtl1GMWZe3X2ooaLWDrmcbRb8Ep1XdwSa76TlHUSMMGmm5a+
VSxvrGBnP5ySeFu54tUNNS7TjqaLmtwwNy3JUI3wrlezjTMSmx5CcilBRffQERA7s53UVjzV7eQ1
HHHk8aQp8RcY2pbQWIKxNxvelmGqXjM6ssmPURdxuwhtOihFaN7KUjE8G/fcQ1K77g68IlQaN14+
gOYd21EdHjUqhW4bPVEugt4/3EF6tB2I5PtFw3vOGh1yAw05c5GQSqclCteOgoUhHqmvSGeL1p2x
N78aCd0SeWzPTTADwtrknXy2eLmdC7A3IF+QJQ6m3qOMlZVCWqIZdeE5hdX481yqz85UWF9nbcq3
JQtfT9iSiD/EATDHvdz1c0c9kmNPW6Nij+4Mju2pPfa1IZuANogOdYpb+miI7hwvo+EN/doChnHm
mKZlsauq4ky/R4acYHU7CldKcCs8JxwwW89GV7ykrT4GC9vtoLNN5WAVXb0D2U70OJ6LwMktRi+5
0ZK/Q26wlPEezEW6ha3A9pSHImQPO/NplkP6rsSyr0pl3i6IYZg8OtMDLseNRrgbCwhQm8YcSXUg
dO7qOU12iom1Y44za0drCkxoCQ2B3yn0o6RfTkLPl7uJRUGZNc3XyKKpRk3aV+mSHjbBG94vrFeI
Nk3mTTUzTAI3cKkF9tSFtRvFJGQFZKk+ziq2XwsfZ8k4yauQmna8GBjYzBifAgrMJJnGxfyMdaz7
GsazS/UsNPFNpS7aoSxHR4OeO+MeEZlinDtQY4SXqXWAvDL048kFFXCwzdwguMEGhUGrODt1C1YF
jETyCfdkdiMQBC/hAO+bqZSYnugFaL4kcDL9Wqej0114pPwXe+ex3LgSbdkvwouESZgpQRJ0EuVV
qglCpgSbQMKbr+/Ffq+jTUQPet7De6vulUSRyJP77L320JlmaNZjfqfKaT37vmKL0eoM/T4jpMiu
xmyepNNWj2y/jQ/TJnofQpeNI6oZoB1xqkA+cqxqebgFXp/oL8CWktZ2/CXhox2YCbs3GQvYSe4N
o2RkOHCpN5XXLHD7fZzLJoJVm1M2lpcsfnLt+w9ToMXBM0RJa17VN49jGrB1sd2YugDqwAfA0OCc
bFd5PxwU61FmIz0EvZukD6Ri16iveeelpj9EZTN5b9OcTzuZpqxvxFibd6wS1LFCOX/I7ArMiDV2
1Fdlvp3fpYW8M42bhA30iVVQk9LXKOFFebmVYr8MyicDnid0iGwPhdKniV19FlSxbbFgj2d/Rj73
UvoaZzeARDiySlgS+Wfu2PxDkntVN7pl5Y0/wOmzXaIEM2O98JDmnL4MbEB3s8HtRK2a7Yvnf8L7
WG90r+GQsFSDMCvKy5j0n9TegOFH/t7PI9N4YjCsx7xpf8Ye9AzB/Sdv1ZFfwB7ke31bFq8Nrak4
JYM7IQcrOuXTxiDCO9RkQ+UdHbDZnWOt01cBoOS+TBfn1wy0+QhJN7sEFsDIoSJbtS5wY2ZbqAPj
z6NXLX8XE9OqnY0JvCebAFSOBXOZYvdE829yqpqeTBPNxdtsaC741OVGcCnFcunUkYaxdK/boTjA
7TPf4EVitPSWm3cW7Iq0+gvRrh+enWyJqtQ/KA+/ZpsW0FPUvqT0KW7VSzEvz6qX2NvcrgipdH2p
6goacEcYYpxeZ+X5IWKv86GnG9FJ5d6DTQXGK610MR1F9ts6jB/ggKuHQQIxWuggCgE5rXda55zm
w0+mJTVPyvyiq5Z82BCM28FncSVadwhxiJfowmtLOLJWlDXq7khAJWHLlT8jMRxBvt8gt1Pxp2Sz
NtJNdkVBoIUua7+WTHxRGjRjp7Rf2plTMoghzzPZnnJVNOEsi79GUeVhb0ri08YvuB7IODhfxfxR
T/W4d+fpQcka6KjXLZc4do2TC/h+T23TtrTRrtc45cevMAMOpvFOWJ8HjLFepsHPN8VY0LwkQC0G
XWHdsakYdw0lEqciYZrshZYno/ARLBxNX0GS3zOWmhs2VDQb5nO8E6lYdrhBQP/RFkdMfrjYcqy/
59pbilsaBUIcDcUgeHxy3sE8vxiJ55/9dQz+gn/v6GmUyW4sk1MjLG77gf0tOLlotaLBSIq9X9YY
MJS8Bk01RjmzMAiG4XfpveE4QUMk+w/iAqCERR8z+IV5qM65G/yl0ut5bTHyuYF1l7H9BaXyCzvv
205cWqyKk+VJ9pHMFFkvg0tdxees5txEybkH1BnROIXJOj/nDa5GRyi1w+5DO0W/vFWlcTaC/JV2
u+nOQTJ90nHuhyb1Hm6R74fW+pHGekwCP90W9CqGvSzuh0FP9Odq0HMd5bYgGN4bEbxnzLcQJ5vD
WEn4shxz/gB4p/a7UxkPG2qiGN8nw30eOSQL3hCYc4yPwp8h4QSFEyUzDGUBopKs8GbkWpi4OFAM
sC1YT+sodrxrDVhlA+9D4u8D8VH2JUQLC4JB42c9V/oVPyCUa15GzRkgoljNbzqR6hHI+xBR8XCC
J68RAMpXYSaRKo0cQKSz5dh+M/rgoodyPlli+Ic+x8JVL1Arnc7YpJ39Yhnxu7KN9RHQ5UfdQShr
pu6PaTSPtTT/Ab99b4LgCxbdb+5gBUTFTmx28nbwm5Tm0dfM3VZp0UQO3YQ1efq0Dv1nSlXJeYJz
GKaaGm8wqMcEmukfDV9h45lmce1RIZkVRXzxVJ2z17dZiSVpwaDZlWCiXGtjtE1w4MSjerBTS0Rp
BvlPkgvNMIalNKJRKwxedtTW9GtWcDQswz00yfpTARIlOloStWrWcx43H7yYz31FF5mq7ys/xRxT
jvvBLjlWh2OWtPA4UgNFgD7uw43atId37F6rwQjZ/iUbmAzP5Lsp3mvGvcg0YRMhINZgwE48/VQw
myeuHaJ5cm0qvYe+jKM6UCzu3GObYXPnVkFN9I3j6eLBSTO8vhozOUYJOmQ+3dzmEBE2U98UITbF
rx6NnqEDpCqeLJh+o6cPzPGPxmrc8XmAh94+uWt+tYjk7NZV3jtxfuznFriRX77nbOpHkKxZXJ+l
YJAOmmFb5+urXsFO041pbBPK0rfASR9pMMIlXixvFp13ooyvzpCGcWKLqCxS4rlFcEwTXA9+Nhxc
VycvdhXctvrDhxt3Z+7DAP0qBSq9NuGL8SiLZop+wUF5vHvTFEm41sTx1rX0PlsyApuiwG/TAwTv
QqOw9BOptFdEQjPqStI6aVKKsAfvEjm4S/Jb+e5kXZXZtlzIa3xyYzZATahYYljoxDyR6b+bt2tl
8hL2sBNKsJFO+b4GSXv0/WbNntpZVc9em6bfcafMD5Qx51BWg/WAmUsNVw4TOZx8gFgbs0vYMM0J
3a+7wONP0R2duAmXTGJvSUse3/gPh3FvmQOeK1vn3UfepnDv55x/ZvMkTmIgaNRWrgKS1+t9xfIK
ACkO9EFl/nT2Otuujov045K+y7z2NhIu2hxVqQlvpl+CjBCdTcvVDY5mlzsFFb29n6wmse4tz+zO
Bc0h5AymIesptbXs9KqFRljVsqCdyqe7cTP0CjYy2Ld434G56UHbK9z/M3j9dvGIjKSQb5dDMbdk
jia5irsFPhSaK+06aZhAI51psRtfdFmS7/ECq70fUx9ESkHV0RzpWiMxwW6+wWJ8PjGfDnme4sza
txVsi/t1AMIlGjfqjVnce7hHlwhfWhWljmhP0q+sZxMrJ0VU0ovlYSjonj36k8OSQHBNUDY/wDO2
7CQ420ntELvxdfqPK5w7RJUAJEp81gW2t0HTBdMusyJtX7XfJu5ZG8VXbPGHf6v1hjPH8+fSwJWu
BXCTckJG3/qUFYrL3Ljjh+VhH7ostWx/ePe2wQ75wmvSnReXKTP7LNLp0QkA4iLMlM5EGsRBiS2o
igF1R/kPAOd8fID7hge8TUHPWKTcD3O2QhSGOrLiGUsXDG9VXYtvqyrQ0dZZmt1hoKyAmFNs2xis
MC7cC9EtQZRk/KbwkLoerYZS2/3P4KpGG4+Ki+3Zkm01h0km/DcTeNa2RnXHnGevABVJDvxUeZU8
kJWfl61W/Hk22lxN+3JZH5zJR1S0v5qVl4qDKwiGiHKmToYT8KMDlxVYV3YD5Zy8mIlXDrGfd9+X
JdhKrdvGnqefmLtpGFQlfLxAwXX6YE/QyqdM6GS+a8vK0zxvqAJQ4wDPh9qqBlJez/aSF5MvGpvA
jO6DWef/1qpX817mEOOuEFhvrsDaM8/5kq3OjqZTmT5ZpWdRWSmoWtwYwjS3bFpuoV2yE92ePXnJ
gW+MsFj26zrMbzFjYPzcTvk4bA0/eaKdBujiBvnXrbdqMhBtrKX9wTqskZQ7FgLMIGpt74c8LcyN
RSjzjwDe1dyu7uXbymN7mwdQ7N5Vsk7eO2nsnDg6i5Vpu9RjcQbgTVZ8UbcKKAu4a37z7Ad/JllY
7R060+tg3d4fkxHrT5XQonrvjADJoplax5OPL6qAiBqTXs/mGmw1xQmU51iBmSzbqQTwJ/m1vMJa
5Mw3QTntPD3kf4Ts5Ocox/7emCijxIyTkGhZJRT0jRUnpYcPkMKJLGuqRz8hWo5YZlL+vSTGYB08
3lHnhD3jFhsDYiK9Vj3GTC4lewBCh64xzqtwY8qPANjt04EHOxoq6+E0Iau+lMp/4HaO8U8unaIB
Y+oRzOtF8/Fy9Fy+T108FwTGCqHCoKNwdzeh35RDxOxWoejWfYP1oGm5bYENbDA0z1aHY0iZ+KDT
Mc9s3Fsdvu1apYrtejWMdynfRr+hkbiKLwx7fk92w3X/xWPZoT9MNScRYZoiCYUXlF+lBBcY1pbV
/KTSc+2rVdS0S9AapH+JaphXo7m1wnl8sadgcTnkbW9dkfKqvHkS6KrinCt7Kc7Iv9plVNXZVTsO
oKBhMoLxVPFdBxuKIEi5ih7BII+x1jhBnT5SeARpxeHtToGvBxJSJWTydp2V5vRedG0gwtFb8XAJ
cM7TUTWBouuMDkDaxiptBDBjZ7Sa37kOcjzUPCg8eIwAhqjkjWFRwXBRR3tdYDkZwr0y0nWRgc3q
YgLT3kOnS0Kmm2hNdf/Cc9/mRevzf51s6FEhcjZwnC27eNAuLLeyfDOb8m5l8GmpUInhxCxHSgpv
PhmfSO2KP7Ru5uqRVxOzRrf8MWpKtbx4efTqUYT0ByD7aasPjcH+RlBNqNru3zlqK6qfBuz2qbPP
XePvUK+4X3rzsWcC+2kHHhaa7WAfOCoyp47NS15vXa7f55kpbjtObnzRrv2s2laFcLKOThJb20Ja
xUZWFYNVDXvYW+i6ZWxLa6BQnr9JBG6Ppg8X7gJtYW+GpEtpMW32qx6Cj8WrND3ElMOuDsMDvz/7
ZZVTEirXf1kTh6hRgyRQJz5XOx5jCGw7bx77nUgq/93nrK7CxgTkmM+C0N6trb5eCBq2BTDUWvFE
rOhNu2vrlVa5rM3eNRoO87DuyotuquZFjpKGgiV5VY2T7b1FvwVcMac4DORkwOIHzr7gtKHS9h4W
sk9k1aK1jhE3xrGL4K43RUeMCUsSji+akB809ugTRu7moUcJiPpe7lIKDfDdlmfMaI9Sqa3GqOOs
+sCV92gIUe8aJ3fCThgPTPdtONU1sVHVPsaxzXOg8ISiCGKuwaEt2E5a4G0lcnSHa6a/1USh+F7A
G2E7T83rILiQBpULGJJa37CC+4hqV3yteeftKzi1z0Djmo3WsxVO8WJF6JUi5CpLDFkUUQWcbuMI
UovkUclqNt0NQp+uNxNzYIktHdi4vZIkf6Bh4UmnbR8lQuePqnTPSWMynljLMTHLncH15lhn+bvj
qO3UN8mBewwjOT0F5SnIfa4o5lC/IfZOn1ZWcwugMo4rVvZu6LQ4V3bx1/at9GkurY+5puKi76Sx
Cya4nvSEdJHbJjs7GPe6WS0MXdLdWLQYriJ+as1p3onm5gpz6J7XuT38C7z4xyxSRmpKNbeNQtks
CaQUKODHqZP+PbYKbhF0BF7KqiAqzJ9ubbpMS8MmSy2QXSzJ7AM/ZP3hyZTtVjebn4LO/bUEtqF5
Dl6szn1YKu9oVP2w6f3mse3sCcfZiFqr0n7eW1X6Opjs0KQzvUppUo/SY+FclxGKmPD8q5OhlvfO
8unPK3ntys1DO3f+2ZZiPrXr6uqbK6q7n9Z7fqUuRfZsxcZ5hovr55+eAveIloxgZw2sF+XS83oG
2MF95xnN64cWTgaKefa5IeX91lvWu74ZYKjOuAMwZr4a0E048TFCsEVkdAe88FEXlhc5NjrMIg+I
xkZIHeFfOhlIO7TG81j8Uuhyaavgm9Q5bi8LcgHkVuaVpGpfcP+yrTJh25JEpoV9P4iee7txWpT7
YAX82jvLL49LbVv3Sxo/Kmv8yvPn2s2vhcF01ATOlmvEWYj83rH7kRyy8WAlGqdrD6RusNWX15bb
RSdsyvP5vc+q8V42UhF9IDiRzN6XNWI79ryDDWMgp8x9rO0DtLm9KnvzOxb9nyRL+9dSEDwh24NI
HHxLd5x3iqdQ27sfbSOKXVYleyF5z9ImRdW5Pi2lLUMex+nBduQ10W55VXmSsddY1lNvTQZ7EYqt
U5aE8aga2ArTrvNMxJcb1tAuHGcjckdthDNf5lbMm2YM9u7Ewq/zLCgPvSXv8Ns/qGGerpabXV1Z
vvqJf0xzgKzgw2DlDlY4OOMhnsevINdcXVUakOLM78Gbc9f22te6T099W2zjQn/ajIFFY2D67Krv
TpoRxYoQYRNKo/BDp1f47WFp5W+J10R2ojFE9I+BqM+dWV0xuR1WH7tcXh5sHPF5rQFT4BeH4Jx3
zEAjTSa5WeIQz06OwnMAFRPq9ox3oTUt9ib1a+r3Ed1D8WNb0h5SL8Z+7ZxTPxT/8tG6L+rmHBAd
usHr821uuCOBZT4DZYqU4QtWfPn8Zc4F8wM3811s1/KvXbAEHdM0C2PWM8Sj/DKk+J4aJEW1OdKj
tW/h1W/YcExPwZDYx3EibhOYPc4N+nrYf46erLaN5VzcoTfvO4cTzKKfJw4TGdNHEpo9+dZsO7V0
new97DAr2lRj1vXZUnzsgtRhrSeWwOEiXB3NNL5ytTSuU0mEXrLrCvDpc69BotMcNuson0jRvwGw
I4eP7eiA9RTjNCjntWKpynPUWZtL2zgh22G+x5Zii9CkoCH0qjia/XQ4IsWOV6e1ndD2PONhgNth
d9WESAkewRtkc6HT2L8AuKfQpZgeMyeOVlR9bhVFuxXF4ERDPPpERasimroZO3J7n5nyjUPuLCrp
0XnO1JSVgsBZbbqHou55E0yOeuztyX5oRoJsvPwjVSTxJU/MXQO6mmsKKuvYRPQ7RmlDg9Csv6z+
JpvkvRmK2g8d8hjbTLbH3psuRt9e8GLcidU+1n35xpnE6n3eUhPwqssJs9Iw1WgWTNybJY79H6ic
EiSp21vDjq2fhJ5gZ3c0zuQXhNbgLkHZPaVZA0iC9AJ43VE6P67NRAeW9LcIODhZoqmtqjJmeI+a
LpM5OZwWLt1YjIItx49/P6H+XZRfq/D/uyz/i9coie7/322Wd5/l5/S/5VbN23/wn65KW/4H3eTs
pP7LHilwNf5ncBX8HRXo5EahkknTkx5h1/8RXA3+g2gl1klMl5a8mSj/p63SML3/MDF+Bz6MRylh
bpr/T75K878Hm/+XwPzN8wkOTdiOzcwDs+f/yOWr+FZEZq3zJph9j+DnrZnl0llC7OMirt/SShCV
5GeYdqnvwNEqfXnDSXQPWTC4kHwsxQHXli94Jvz9XBjtqSFhgkVIm5cuwCkjgaKEydrN3cYZm/6U
zGV91Lpftu7tpjE1gBluoQBl/bOC5UONLUmHmMArBUNxDi+hHn0W3aACxKzfnJ5FQuozxFuNcyr5
6ppoS0+g325nyTFZNUfEaHzbZEg2RqGD/bSMZ9GikLum8WtYAbCzAmTPAKwjNY/gmtnUTGDYtGOw
UXP1Sd9CWOnN/E5bMvkS4H9L0cYvTfO5LLQKzRmSkZXP+8Rx+fqN+ZyoYk/46R4wjLNfhXqZ3TKC
MLxN5xWXS3PomUaCdjnwuCnCAZjUbpy6bsPK8Fpx4Wzjbt2mlhMOmXsHjoYc0K7jjktneHA1y+w9
xXaIBkKxz60sz6FDEjSJy/ij2Btj3rP+ia5LP0SCI0X0cjksknZt4kprOBDMRF/mojITPJsDH2NY
Qj214qqSVWnxVLXpmTrw71bY6kxkBK7R0NEf3zhsDwbxDRSaO5v8SXFbpcJ41OpFAtZmjTYSe6X0
aMs6ePqkrGaIpO0kT2TL7puiO+n+vaKXg2qRbY4TCT2HPKw11cepN5ESSFAu/nhGvHiqrOqimdU3
9mhZUTm4DytNQ60X5Iyo1TEY5/Eg6/krmRAN+4LajLg4TUO6hu2qfrJs+E6YUQjontvWv1WPc7nP
M+pt1DL9St5bYe5URwoK97aid6XjobyvoRge5rIkRitzcDoz6uKI23mDtphfc65f3ALG8lR268Vi
nxlVRNj2k8347VLbRrV5mbNYiuOsYHPd3Xe0F2ycsvkGaP9dIRrScnu0i+FELzuBHXjLm9Y0kaFu
YUXN9WIoin9dJukxW3+tiTWOl/TzjnDtPw4/IIhwdVeMJ1LjO6AF8NV3+tci7/ACimfH4G8oX208
UNyIfk259Wcb2TA91mtD1Lz6ogN13Xlr4n6OTvvljOOfEVslzUO5eSW6R1ahfQlqe2vTX2+C0dqY
qRXmcQ8si96/W3pFuM9ZO1cPTUILKBdRGofEYB7yxPrmomGdUqMl8jATUmdeRK4yylNTyE+LqsMW
LnY7MLUvx4Bo4Zg9rMlZkun0OioNM3+zmIe4CNhOmT/uIk+IR5EeTgjbqzlvcBwmGKssnw8/gCkC
rjgriKtHhGpCRLMtpm28iu1f0+Y9g/2h4RfdoxuNW/bNl6p8t7vnGtQd7WOAu9jaZ3zvfOTDovmc
HHR+xg39PvruT1pSGLOpR0/wl8h46yZkcW5vgqH29N+pn0zUohZXDHNbvHIZdos2T7CCooyxayYN
sTz5YjGoS2hX0Pq2jVT/LfPRCege4anDjF4ZGZewIEbN/Utzl0vHlL94RfUo3M5h9DS1aj5qnSnz
kDLMZCfqzk1FxsxTmuzNYi1LOPR2XJzXcincTUevurVliUAOz2E65JvqE/ur1cq/iiDN2q1pGONj
nw5wqizp6OOc11VAcTUOmbDP5xSfWp/7KXOMY7+XRYmXhppF3UZdY4P5Egko/bbKVxt82zjydM7X
psfd1SZNAMEpp3WhRIu6QY7sfNx242KoXT8YZb7HcWPKbWcN80YjbMTBpuptcsqOXdYPqyU97nSt
H6XQ4z9UhyNqKfnA+zIUZkoTr+uM1V3cdseSTzn3O3bhGA8/u9W8r/Ly6vjYMuuusl+w7iWhpgvL
2jju8swCG/uL4/UfdesTE44BLAUqD2HI/QTIgyQFZnU1+5GPDtJnK7EGB/OhsloC9ilAs3W/EMrE
bHzGGH3nZNiWs5tIownz8RAdO65UOVnGkRe+fsDQshlxbBU2v3fkU3jwCvN4uRyS9WROVc8Ca08d
k7ob2cxsC0SxDI98BpCcAG2GiV97l2nkXwzdv9UpD56PvRGnP5Iq3nFWTY0l/e2cQ2wKvWJ/qwal
NqUOqQbtd5Me4pORQtxqWdYNo/zrUaW1sWZsR1gJeyRpHGZuMry5aR22dNaFTob7UG+nAicDTQq3
4zN9crMYI1CyX8fyGZIV+pbn2y8IIOoyL7MNIM3ADTk/lqSWjk5ZniG09ZvMmSGmSkLF4xRH/Daj
oeaOrZfuX1yWv36RA7xpuRGnI50jZlBwo0qWkmuft2tLifCt8QLMfPbWibZQXH0PYGr25qh+28HA
t9JHsUtLUivu/fTDdvA6oP+eVacf+gokm50Snh9ARRN2Sq5V6WKRoi0F4+1F6/XJLUGxMl/gDmwV
hw5aYq+LqNQA7kT7K5b+wbNVea34wtvZWaPObP2dCQprlMO91/Y3DhsNRDSE1tkLG7XPeLrGRQG9
KTeCaFLmnlVASIa6dRVOl3E7Mi5xlPrjTy1B9+c5nmCPh38/mykqkdXv09nee2lV7SAhvvbefFrT
cb2PWe+5ok0uLmY9mVkPvWRrhh1+3BizwqxRFNHo5C8r/jIEQQWWZlynoxdPZE9IzsWa1PKcf9CW
HC54hQxEJNyQQ3A0+/zs00ZPkxwfEi976nBgtkPkejyXZxw5mBToddNucDaK9Jcq9l3pGF8lxW9+
zRuJ/qCJ0BxKY9gHDS2ODW+AYRmKqMiWN201+6VOtonA/u6pjyRu7wAHHBqK6RK0osWouPEmGF7U
rhyZxRy+alYX7zgA8ezyWYyrK20ffAxF4u99OVdHW84RYZzDQlnSlAZffeFtnewBVtmtk06zCjAw
imDr5ch46WZN7p1omn6lOQUIG4u+6b2xu4Mgm/E2UL5dr9eAdsJI9fURe+nBsujFhjxiK5LXnvsu
mk+CLt9BcSPpXep4FP/Y75wt7I1ELvFME7aMgwisy6syVbyjDNWKqsJXb3oK3iH5lc98JhF/aRgk
qz3e1VJESen+3hbpRDWfqoYuDigu6YajcgZK2T5leIOXLQn7mj3eu9H4bFkgoxOHqSJJIJUZ+hbV
41HoLxsmPgRQ417ltIIHf91kZxXnLntUmdzltE1tumyl+S0DADXp+p2mblZJAiJU70S81bBIpBZK
eQzZqufIEPXn7Oiz7v176kaMY5OhRc55eyg8nzrkRKACbBaeYLuy7fYKyePPhP2Wk/avLoOaSi0z
QZscd4MXJR0H+Sjund6oQs+y/UNM6/NrPsXIZwddzX9W5T6WZkfaqXY+guZrLKnhtNLDWC/9bom9
R0/fOkNtIkoYjZGIALb0xdAh2sdsMaYpzOQSsvHalYuFqdi9D0xcLAEqXiZFw0ykkH4q8jIbXMTr
t/ZrTCV86EZCxCOMmmYGm4VIhf3EKO5QD8pto52XtuWIMbV8oGhp/lgtXC1YvPGbAfjArniX8x7C
hQ7qZHpdl4bJOiC30RxLGTcUYUOehy+6NNk2B0xnl95+ZEvTok1Iqm6kU7KQUJ7xSCd6f9OqxjfQ
hC8KyZd377npp25Xxe1AIWUJJcJ8N2L3TMTgYKvx2PYteWxyKcoLLv6cXnI2PWRC7w3WAIOav3WX
36fVYzDIL0rbbofLH4gB21T5rFUg2/i3fVfcui/SrIwDRYrZpnNQ3xMwg+gbZr7eWYgZPP0nfo7Y
ulWP7EYpnk0XewMgmjmutuwouCdwcd1YAkMxcBLGEO53YUKodJLeA83bLNEx8S/996hqYlrYGsIO
TFrjJoeuo+vQqfG9a168TtJKgj9sOZj+TPqK1l1YPciCffHC8uGOfDeEn/hoT8Mrg+AJz3C9jzuE
+Ib6qQz7icD+hNMpFKm0rlXnfEvoJhPPL7z2X/g8092AzWUFm9jLR46VF8l/1DrYCgsbowdFVbD1
MHBNYzyc9Dy8FzYCbjbcr9rMQ9mav1Ob/SNpsB+S/G0IhsuQihvxKPvjdPOdsyAqJcFh4dfixgcW
2Uwcf3HTZy13AqS8lR4vzlfBjttiOcPlbleW1XtTD8Fbvgz9xXb8g6M8XFTlsHdMcV0zTuTMa24r
F+6EiT29u9r+W5Xs7j3wlmVvfLLHIgeuXlMKjMmrBaGZmT9DTxLEbggRjPjBlzD22kODchsKsi6T
dh58L22fG6fa58iPm9ViOtWefixpqJxWr8F3SQf32vIjxlbNI2LFt8c2dCMCnljBgJ9vtj5FDOxE
LfZPnLqs6WHakbtWB6OYQSzKGx6y37sUrmyogVAb2xtpxJs7pkTn0/EqniOBzw1fLs/+an8lbf3C
9d50lBESwERbgCFzk6VpD+kKD6pG8jQNei9j62nKsfdZ3k5Cj6W696fq2oM/zc9urP9oBndqDxmV
uCNVgBB8nB7OvsVqFteXqlOPXiCbp1h6OA7Gw83OdyuL0unXsBIYnd4Heuzv2qYB0Le6+d+i8Nsd
jS8UQBlp85S47OxbIgf013zTpy1Y1Wdl+i+xh/Uud2gYJi5TmUfeUQZuhnzgF8xAgodlso8QeUHd
sux/6UxLP0CxEpei4L3XxGicNw7Tu6qopSN5K46l50IQXbg8x+t61+Db3Drac3EN1/WeeT7lRs0b
OLMSE1Px1EVYCzrOCrGfAvEVO+w1N0Ik5hGLKQ4H2cyHxsvKqB3jvySsqlfsyAYXusT6KueyeUeO
BwHTAoQNEi+Lqlj72NL9jjqsgbLpyjQfKRSeDphB5SFuxpTXnlbBfZr69qudVvA/DRo3MAkmiwXU
Cwc2X7/mmmMgNFHxKsmCVx5dlii8QJywL9CHM8ZM9YVcODQo5rxwtBRN5OVruZ1uMkdX9MNdqlnk
VW484Zrz4f0KyE4/bgBeol2a+cgTqD6yRl2OY50YpxXch9uy0cIbmCAYZNZ+EQEpo9Sb32mCU0dc
D/OfTntAhdbxBinj23xy6d37jW/xwiyQXkTfOB5z+huvMwyan0IGXHqFWnZLXdHj2BGcCyht4BZU
85PVlyJP0p1JSjfqQciHXkuwzuD98JkMnRsFEpoRD/LTWJQpXthRHEhB9zOFY878z5G+/tOPowTk
Vrj2y+SCvsV06lxsexYwSul4P4x+nR1Ew+ZNcVXvcihPnRzpt1ppDeYMUy8+5yEO+YzMGNg1eacq
GoBFYuhwMAd4ocDQpMXi1ZO0ZtosrhFhYiDP2PFcq/e+ZkvlL0IVvF4QM/MoEBqkoiXil3FK63Od
a/uisrHYKhP+hZGxNl0p8dzZhsP/ZgKj8ug5WvxNZDp8pJ5FLq/t+/WRJiwuJP6kyq+EYjWPDX9t
bC2m24PX9C613IsNtwcXNF2xmfypRDkuFG7bQFziuC+Ojczac1t0xUkadX7JGY/+9MW0HPPBlmcj
ww+58eIAVC5mivhk81XZAPYNHKW6lYzrdWPDrgDkpG/VV7HwjllW7WhTO8rARfnmPUCu42kGXG3F
bYTtCnhYm0SpabH39U2ieD27UXXs454g2/Lf2DuPJcmRs8u+Co17lLlDw2xmFqEjMlJE6qwNLCW0
Bhzi6eegqtl/ZjXZPT1r0kizblaliAgA/ol7zwX3AILfKVwXv501npHdymPERzJRkQwXAs4Jc28L
dRyiFuuoW2wm+qp2DQG1nL4eK1HrWPQeuU/SsiaWJu301mSAa6xiUheuC5TaW8G7MlqjWpFR27FI
aIkTQXtGs0Mwrb/V+Dkbsm1woDchylHX6Z/dtnhQypP4nQaTOiA/A1VxXuLMXOhJ2q4Sz4tPc+jo
OavN68LMNpmbn8ahUVs25223w5AFmanuO4c07LbKVnXadDdBXn5PcjnfqX3Y7rMohodk6GPpLLSy
js5QWVvpuk14pAKJqbflYL5YfjuyamL4eh5YOY4zFDn2kQoZwyurNM4NA4UZCqC2OsiyYCNYtD5b
bA+llFHm5RvJwsw8J8cO+EQHbBRdXp96Qamt6/RSFCPI6zFJAGQiYo/09YngRWh4qO9XkRSETlZ5
fac1VUlWGt+XDK06XpNflx4nhzUhlN196zlkXgWiO+91iG6GVPqtYU5z6YGmat+bMmWmiJLk0DKo
4HhNygawhtlsOrCgR7J+9ZpHiPQ2Rk+HyL01SYYqbbtnKLOOMtrAHLKcCjqxrR3VvUiWQ6umpxuO
EaeSllusPYjSWmhsu6qH0qj313qb0d13hhhenXRmOqfUITTMCZZTGzv9MuYQ39NeVe9W1ISbyW0Q
uJCAWi/TyArPB7IXzya7YVyi6yFG1LIrgoM9FleWa5UUP1lQn0DP6N8DejBvUZEhm9NDgt/24+DM
kDyxiQJXl7oT3JtddZcUDYPFNjhJxbI216CLV1OxNAoaesYdJm9vjAxKAm5yjJtW30613z95UIeO
eKDnlM30oPOspbWJvhtSC3eECj/ZWXwlh/aW0LUPHiPLnreSspQ+XLtQNTzebGT7aJr4y0TzyAiM
vzL6j62PmMJOcUvqccy1VJARCN+aNHnasO4B2+nEVepnx8p5QgFxwyRJzoRIuL1YmvrBwZbVF9vM
YqmfFNou6q37hoCDVTCZ7Yk50xUqXST5wzoWt8YknWNhJS8Dzz+Z1sx7Ncusjl2O2hyQxFy1amgf
8LSRqEdxoriTXI1lt8O8Lpy5tLqvgwVH5cphYC/7STl3UW3DJ9KwfIvbkfn8YnDdS1RPhPd42Wtq
6hfCLEpSr1kid2xGTSseN6UlilcW8ZuSp/LK6NJLkahmDXpp7WbGqnf6G6xt7RavWHmtUL2sIQke
qwSizWS8Nq393OIu8DHb+cUaxaexTZ2HImUD0Q0+M6c2S5dBUo4raT1PpGsBMXbueuGdj0NGPjoD
gHpUS6aI06ISkmEKK/USQV7BbMwKiivFlE815W4oyzUvdWPxRPDZvmStAC0U3g8je3QnM2H5VfHB
60lah8eUMXA1r50qxxqGPKLvuktCuxFExQy8JmMbCfqFKNXFOhpTiJgKLGFLZDLekl1CnXZk3rAr
3CA6TyRFHijWjaHl/pUh6QukV78bNgXpVEA2Z0B8PVD1L2xFrwx06Ma2rMNYMtyuIsdbt1D/Gvb6
7HTMRxJu6ArK+zlNnb4ISKSbvcOe6LcpkrUVJ1MsLqM41+4M3c33vefb2dawtScmB2fQqkiocft7
V++WkzMMO6GaUzUWb2XXgaz3sfb3RfbRBDHjLYH5Rj64VRevChQ2XPGg9qPAira1GyYbJip3fcTU
XATVCWlRcmD8PJ1rkV9tkGQ0GzPNWHTbJFJXjYFxcPhup+neCyTvHNOwRZ8VaOCBpzaZIPY8arf1
YKKuGhuWRywz9taYLQuzqdh0+1ZxTgwyDK3EXk2NuxWGL1YCo97AFK9QOuIqCSoSEdvjaCXBKlfe
Mekm/VxrENsgUelPA36gZSvoYgFmbsYJFRKdAehM0LW8wsnlzIXAX6Un9Iruegj0W0evXPJTY/17
Z4X9TvTCvjBy/GHYW8f40gaCslDQBBcum7Xl0L4hvLT2k5Y0N+OkkicO8uEMjfjLpPnREzIv98Jv
/B2KzBoDm017Us3rkThYBmV1oCtCEumvox/MqQ7FEbYp7gkXo5PtJRp5CPrKTIuj34E8QVyB+Pt5
qBjYMfbQGEmxGPOM8by15KIf+ned5zLR7o8hexiY4ZjpUSFNTHF4ovlISArQomFnnSPzNlblINeN
mbyRe409lldNmbdwen+DXuGuQl+zT4lWNCWDagmotdc0PiQEhRp9nG/cRXhd0bK2DfNoYh6b6nFK
AGp5DkkTgQMBAelfS4WxMAJC1PVILlozxisn9o20mGrziA7pcCMCs79b1ez/9aHM+rl7N/XGqwIH
AAP/IKGwxHDxPWhyDhRZu2h2ISFjVuJXRzAf1UUvMLMlMyKj1HlUk4s+rVhpjIswDwpcrR4PtZgX
yeyqKI9YgfZ646IvjTtrJ71jblrZDvNXQjiyhviknNl3ZXI7+tkDArMPtli83OnS1vOCR/tcIRCb
yYAJeccsiqgp9XtxQ7TL3VBjii7zcG9W034EE+Ln8hyw3TZmibVg63cWmf2BgxH5fUQC8LzX3LSw
plYxzoIJPz+HncHEUXhnqURXpk/WQzNhpw363sX+bskD65BbAs+xIpfNstKqJ7xv5ko5vnme8Eo2
ZDpryxJP/MK1qNuM+4Iczv6jalh2aFz6oZzmuJfIem8D+/tMIa0dE2sPvu9J5gx8TcO7KywjO1gl
N6weEEcy3RZR9FyI+kmQMr7M/HLdNVg9g4tKpXyslT0upnRWrgauu/LoMJGULXSj07D1NyZlA1KU
gh9rNfKkKlSMGe9DHPUbP0CCY/nLSoizNjAxXLY8HSZUdEtIjzQQBJSZ0GQtuentatnE087LABI1
8L1IevFb5FPdRTZkcgXShE1XNBwGMkS2YWa6d8B5OKgnGa60xGkuYe+/dmw7VKNh/eZj0+CW2Lof
rqpQ5qumnL7jKgGpeuwTNGaAiFZYF2hg0uK24l04TonkAS7tWwDQywR1FYw5AT9GtqzT7guuO0uJ
D1u8xqruiVWZqo01G7iTK0iezqIpfO/CcdxTjeQYQfxlXDIH6svsPtFnAIBHcq2tbjRqjd2ErAqn
wXPN9TUnx/b3BgNZDPMMqVv7JPRgN7UOTqpiy0yVpUZosiHnaB94jgt5DWlkiUADT2kd31VTUCD5
Nj7saZM3vOKFCWVtRaT5o17HG6yIbBb14DRhJlsgWTzgA7v2KUFMEbJ3ZkUSZB8BYd5MtJFCianf
WrO6jaPmsuIh75RYxV0LHDZGGG9A2Rr72JuyM2g/tJ8TYeVOku3i3Nh7+H4WuCfSVw6UYKk8E5+P
1mwBdpa7hmyHlaeTVUx3QnGQ5ZfcWuQDFtM1vRC4OpZyWCHNVVubBVS4lJhNp79lAsy4qyt3PiZA
Kd8o/HdY0s7zkt4ePtFb0PRQmOsH0/O59cCuqvCKjdBScSUnZDiDTDKQz6LPoijMHtK+20ufRYrh
MlOzu+g+k+kGCXkAFVX6125SvuJ1IFyGu0zYYm/iR10M0RnYCaR2wWPisMEvZfmRFcgRRi3Ythwh
SymieVU2MvS3MJPpKjrPQvnSJXZxrne1j4kKREXQYWI05mSzEHANuV22yOqHaGrVttcY/jkMhQBx
A38atafBTNZ5WDGiI2oHHUi/rPGkNUD+zOwNJfJFm2NEG0NOx+E2NJEsi/6mkHCB9PaDWSf7TIFL
q/HHO/jS0fdO5VcjzWoPZIUAnHWiYHB2bnXmtu2ZXnZX+fQUEIBTuhnaAYmS0jkxttsa4axdi9az
MgYcCCq0ejtIhnfYZHk6N+7GQLuftjyTjJGEKxVdtMpdZAp+Wea2F03J0QyEBrnCJeuBfRnLzVAY
r1CDefrV7XmuxLHmGe9VGuO0kyINqWdgXeZBd2nk1UoZ95i7kLRreMlucqc4tKM4hOFcCphoxjmz
6QDJZMo5EV3tUasy9spSnWG2Q/0zbqUxUCk1x7jwN5yyK1d1zR7LGl6ZnSCO2rK49iJ3247h64jw
vC2QmhcFyxayoHjG4XW8bZjlJ4WfbjvT2pglGEkvudab6iEcSaJIgnUY42KdAYkckOGHEfCUDYwC
H32yp8df1JmNIxFJU9AG+9oezxsZcWfp8A6S4EFo6pBIRivZiXKz38RsiYc4BUUfP+NvWgSmdttm
zVpAry6hamoTfYNBb1FL1gb6WVeb+9Ke2tWkwesvMwhj/JqZXhOt1AiwVSra5VgrjcFcuM20lX5z
yGKUVZO98NPs2UrNB+WMl8zc0tXAbN/Oz1Rd7XKPw8uqwpOGBxtfLLC3tSNG5vRxOb7rPq2Tj9N+
CPNlOvFGWeW18JKbyTp4eQsEU7+ZlcE9SxMe7DUdFViAwcO7GycJsohiy6oxpDvX6KNdrmwc5d4a
i/OFkVbTHXFzEQ/IkIEr4xQcJwdrzNduR6zOJKfXhsIpqpMbL51u3KbfRZ3LnjzzzuPJrY6V6HB8
2+V0SRT32aBPlDr+2ydV3dVPRdo/8i67guTcNsQk/xKxOAvVdGnMc1LD0xH7/yJUKz01+bDCkNIU
5L6jarSrrZl3yVuOPvqhGnoGqRF0tOOgSkUFGI6tvu5TVr3rv/hN5sTEn7/gnN+Mmm9W3hFHYbnE
UUhPAET8HO0TRRTaGaygBfK95tlLfT5pyUwwxfGYJ9dVpmlvjO3d27QrmhsXUemGxWXTrrTJTt5/
/DL/pVv+cw75+M+yS1j97XP+mWU5//2fqktPRyNp2qYnTMe1kGMS/PFTdem63xw+NZxvuiHMWX35
u+pSd78Zus7ADmmjJB7xU1qIbn+zPS44RJeutE3B9/sbUcWG/Jr2qJET4piOZ/zIp/2EsAx8iNBD
a0E5Ynp4oDo0V5GBfnoZ8RjdhaCBDnolnLc6D0t36VoGUjaiaigLIyOT7V2Uusm9JqyHkPlBgFul
bD1QPkOTbJwmJLUjhkpxAiam0qWXwedja6XJk5u4erkKReo9DVTd32li7GtX82wTZBKxoaDcjNlM
zITCvZnwiuACBv0WkMcXW6ybhuA6KBEpLUQ6thI1U2cvk1hwVqOFN52VJYfyYCk9uK9c3R93xE3Y
GBfs0DdXMYzcjcTtf23X1hjRsucRZ4FREVahoe9jsjCNcb5s0DJa7A4aukF8V/ktG474ZJUJztG8
6A+Gl5LCbKQ1hwRQXmOy8/MQINF3AirGg0VG5VHv9Whno6pepiWb95ANUsHmzC6IxGjyzViC5Ktq
iq5EhsV5E2bDWZAxum+lvi2RCJ0Ch1Fb5WQGORqtDlMAYyuKRtZiO5R/C2YA5crTrPvaxIVfubTP
Sdm7DHRptxepHdlPaaQVuyQIzOOAr/csq7LmxFj4BjAzVRVV+tLsxIR1fpwzzD3Yx5B4ctsYXn0F
hS1F6HVh4hM+OGk7rtNEM29L18kBRlU9cDqXZBQmEh5Hvaoe2lQQEoxVM1nIvnVwmLDqXZSlg9Ax
MQciiJS8dPNAv5tlvxtnwrVuF8l0mgggTdCxpc3a1CyApqOIm+tyKvWFkgq9WtV4RbPShnDaGhoj
9kFLTa4fUZ0hdd9lIMqIIUBjUcbw7vGimmdhAIveYQGxUqZ40AKhzkaZmOd9poIHX3WIUqfWw0kG
YmlZlzOdq8UyrsI63Jm8AeDpYI+Emf0QF6jwvD40d47ddTEXpQdKphocxbxN9T3Wokxz6J6t3ggQ
u7g+A6ucF7MAema+tWGuR4s+GMs9XOxo3szJrVebVHOlbY7nfkzkhtHhz2fE3BEmmox1hgCg6oW+
CzA5cf6Dv7jqbc2/jiYrLxG0UcQuAz8lfQEsg3HZwY6r10EIKXPP3hdhrWXFRrQqiXiA/5XJ88Dp
p3vH0hz3okgzVe6wk8ljWlviFpKRNm0RC/VrG3gtyxtHmPK6ZoHpKJLsPNRCWhUzldVw5Wt8ZcWk
N0nYqWShVRz6chg2bKqyYMVETDvpgQM+H9c3TeqP266vMNNrVvsQ4Jg5j2jSNV5kQdSmJXt3i9oD
k4pvlzSJUzKjysz4HL5ruHSINDlLlTC9FXIvZsAmH9HCzUHfbzIGMCAPxrBdw7zVIHwYMGhVVyO6
bMW1SZICD6WKyjHM2b6TOOP1e9tSFlE8pfxwwJecAulnNQLtVr9tjabtkWu2OCZDObpoAi2NbSw+
iPqystwZCA9/HhRfWOoJRqdueO0Y8+9tF63comm19IoMgPHQpTE2PlpgYgCGpnE62mWruMQRqJ0K
W3c2Wg5Af2GFQbMVfYfu3M4A93dxr0Hhj1N2Pq4XDz3P4UB+b92YuAh0O/lhHPvpIAy3hjUVDdyp
ce+aV1xcIw5iBw1dW0wlM1a7prAHAeDhUNd1OOKRCneNikLSww0EXWnMNWdXerqE5mFIAjcVnG2V
YOVsEcqt89J1+63XZM7e13qyF5s+SS9QBeF3VBVjPMzJ9h7yGAa7ALaQN4RIf/Sqy04qaFiKeaLV
9lJTtQeLwY3OXBYI+Du0+qFqBzVyPypFVoI/XheNfudETnRje9nwVLp29eISGEm1ByR9p3zmXn+/
NOEpw3//11zOvBblWEdB2P44O//n37bvxcVz9t78+pe+fE3zf378MUHyq+f2+cu/rPMWnM6pe6/H
6/emS39+/9/+5v/rH/7j/cd3uR3L9//9z9eiA67GdwuAi30uMSyMGP+5JFk+l+//uH+v33iffn67
H+UiX/OzLCE775tNzcHR71AUuJ5J9fGzLtF0C8+HwPFBsWLrGCp/r0tmw4dn4x5HqCvh4XpUo78x
tiFzUwzr0kPewB2Oj+Tv1CXmL2UtX+86ZMPzC8xADMekavpc1gaZrfeWybx6EAAvEzPjH30wf09W
Cd1GJZPxvRzHAA9dbejrcrY8R15iGD8eR8+FJA7H72Daalpho1ydDfJZKtJLu2xRh7gFrZMrCDNl
iUphg5gakCksOPfRZ851GXcJc3ueVNkDLM/uqIH5HQoEXpWiLdjV0tMeuqpgeRIX4xZps/UCXkp7
NlGroPeU/dqE1Lq0bKiPTDTGvSPcnhtUj+4+faj/phHR5/fhU/nP17mu6eqG6ZmGLc257vz8PhVj
jIAlNz4sx9JRNeXJsklpPxjmMBw2gzSrERBlgFCtvGI4a3ev1uihIk9NBzUVp+dwo0UxWfRICtW9
sJNsnC209TLWwvMiLcp0jWWf4I0WuRrTDDYM6xyr8/H/43U4cxvjCd0TpMN/fR2Gaqh4+uKjgl9z
nfn+e2jQwKdlzDDR1ogKC4q3msUvzrzA2AYqtK95cqAIHcE2jU5JS9sG8sUnf4PwnJZ1XCaOKu71
vRuE9VmSK/PKyMMYs3QRHf78l/9aQnMmzonvwOop2G1hWj/SVz+V0rUhUgNX+keesRfMhWsewU1g
wW95vDJlL1Z//uN+bT75eQTMS+Dz3BgWlJtfYkURKoPg0p13eE2PWmLdhekk11ZJOdQiHjnz+579
Lp3tEi0m1/6Qbf78FzD+eNF5ELLpXFzTIdzB/eXDQpA5MGUu3qMpZasFVJwVXtfE1Vvh5/rHxPhE
LP1G7SFEEmtbKTG+ZCbYiSUz6vG5lxU0MWLEsE0O+qWVOwx4EEdV3xUki/WEvz5cgSegBJwyDRKm
qxPSVkhHu2fajyCXhe8q0lVBwUTu+BNBQg4cMQQsG0zIZJWEbXWr+S48sS51y7M/f/E/Yum/3HH0
2OTJY9Sh3bYIAPh6pZrww4MwbF8NVatqUej2eBg1p3+sB1KBmN5GxaYwIvERigF1h0k/Pj8R/OYi
BQ56E9ohpIyha3jjkr4YQd1D0iOyq+webE20F2Q7T9NmsNyT7TbW/RAO/QX/Vw08iiUzD6MC3mZY
n6MqiW7Z7J4c+rufKRWce5xE/+ap8ocLGl8917HDrajTY87d5+eHCrcIIuLaeikryl3LTxFkJ1qI
sZcxQxlTGPz5WzqHNnx9iPHz+C99MKcKF/V8GHy6gapYINwdqxdkhcOj5QfWekzAjudpm8X7LvP0
ZyPxnJ2CmhC2fjkuE7+51qFb1QxceSqhJFBAQ/WYZ2yZBa+os5rHqTZqgg3RXR804VLqS8dtu2WX
QG6YRr05RW6lbnVnFmNXbdDf0jliHiMlcCEKh75L5Vi0Wf8o0FUQcMGodiwCTHnJmtxYanHt2X/x
RsxTo6+XlnQdZgXC9jykwi4H7+f3ITNxMwzZ9MoQXq2SAHzUyLs1K6PDs3KBVYzz5S9+5L95611u
ZQ5z17WFMOaki09vfRhFTmuVwytZt+7eS9ppBWsoWLGK8/7qsfWHI537hcckHzEuUm6cX14dhzWA
kLp5HT31aNdFxV6ubdInmfvLePIK9jZBP+0SAjf6BQTf9HtERNv5aNr98Be/ij6fil/f6B8XG1Gr
gl8IZvTXV50wkHBD3XspQJQ9wS5hbtp5Zn2lx+in0WsCSl6GSAruYpbpxkIzA+2RHr5/1GMskznk
rMvB6AqSfAS7RwTR+TsIM8tlEIriaOGg8N1BUqGlc+o6P9P9yChBBGLjZAnu2/zIzKn/4pOcC7Zf
XhRzIu5YEJQGwqIfpcKnj1JETD9TzX5OE73Au5RiahEN5CpkJd6lGtuWUbybU+ekTJbWJXfO+0Dj
jyoBGSaxm8R8V0jKvQWI8Pg26CbnGEobbl6LHOGlx8j9MdpAphY6CTnUEpN+YzZpc5GQVP04DYa6
JxlQv9Q02grC7Xdsc6NTEs7bPwdvJYKMgnUEgut5k1z7Rb7Tx258Ii2olmtzBNVYthYxDNBOzbLo
juwhsgzWQcwQn/DSWb6N7OIkbaNtyM1SuEj+/Dmk//EKNSQ2/nkYx1iMa+PrZWGoliy8QH9OBZw6
ZuZYoBZZxEbcodUjCZHOE4zvWDsYiYbsDCvAACcVDAecghT0KcuMlVAO3KIUZ6FTc5AvYkv55wEH
40droO4XdZbg1xkC2lOtbYrTj5fw3wnsP22qnP/c7kA9eG6LOiJiCBtM/v78ueuZv/Rn1yMl8UHM
7T0mC8TN4RT/V9NjfbMldYTHNJ9amrOIa+M3C7zx7cff5o/oSHhAC/7ot6ZH4/vZrAM9jywiQSAR
1cLfmcZ+vYX5fQzqCXouwyHozvasXyq7JCEurcvR0xPw4a/JsKqodWtneJ9ECCgWImRKFLIc5W05
CsijA9q6YZvlsq3P0zIgfgVOs2MBTerZygzMEJlmKDt59KKKBfUgelCdHdGeRK4J7dmqLJGesRFu
oNIYgjkbnkgNXKFmureCSHZ7CWofBUE0uvZja2BCWxRmgeDRz7Gsa2hJwg1K8GFvlsgtj53DMBV/
lF8Pf1GRfD0ZeWNMm4/N8AzhkhRMT/r1zgxMQIElz1eYL+OB2ap2L2WX7QfYpLA3NEAvHiFl5GYU
wcOn6+jq56HwedXz9aj4+ZM9AQPBZtXCJ/xLuRfKzjR4XVDjIDN1tI8XI4Pr8z//Ie6vHzyCUS46
iyuTYCsXd+PX1zf21Vh3HC1Nx64Z1EgF5yCaEuskNDkmxh46YK7OOKrJZ9WUUCdI0yHym1DrumTd
9CTAREA8yqRAPlyXAMObKaiPptZg3EniMWsWWhoYgOpSXZWbbDRRGsjc6UwCcBuzRQRYOXfSUwUs
pbplqj1pxGOQuGEpZMFt31obbL0s/dVo3iT04G9jmVbFCjOMZ/TXyeSk110vB/g9TniRhKTmEqpn
M4gMBIgeAr3EsyEcTvlQH9FN6XL0V3TQSEPHsSpfcFOl72WuSkiLwjOqQwbmLl5p4wC6t2bHGJ8P
NmkJK7PIQJU0tcqDdWWK6gkQplmtUZPV767NMbccksnV1+SGRBUYGxLv8LKnfrssxs4WOyb2zYjT
AN+sF4ALnxVUKl6bpS4f9Ub5/tLXOsluMlDFe9bp07BTPRGBUBqFuc1KtAwzljskbhrIqYdWrcQL
zQKQZNJ+SlWxctxasovFUEIDM88Cfat6Ma0Aw47uhU2z/vNrR34NI3OpjembuTChP3uOEL+2ztpU
RIzP3woUNgerqrWTYq9TAj+VA/REtZiqkn0/L/ipD5MBvI9xgQtErPoqoSjB6Lz78Qv99wz6p/un
Z9AW5+uXc2f+67+dO4zNPNsA2DAXnB6tyL/OHc34ptNOSo/b3iTsjv7h94OH00o6VKeC/9hz1h1f
9dvBY35zKMp0UJ+M2wT6LevvnDvmHwpi25CC/9HyWfymrCW/Pn+spFRp6D2HJSXaIiwFGclUNyAY
pIHptK5I4C68NAQET5Eul3kj8DSNHocKty8Rn1loIFYBsgYQUUWN/tzOCN0tMUo50IpWd+s9rMso
XKNCi9Sln1WWOjTa5CE+GsQsIQhVOvVHf6pcDT2+IvwCOUCizlhGpTxFAEatcKsV3rLzynyOkY9j
AS/FY0HVY/9eWhZ+51ukPO2p8LE8rhC4v8cuMednkTtobMsKAzYkOWLZkyUsKPs8kR0EMGFRoqeM
S2CisGFHcTGBuCt3rqeAdwGJz8rVwE6SUZ8u1QdMX6dae3GksPXGUWPsOmLVy5VTcKaTvqxcJJwY
jsBdg9TGRVeb29JRqlu7k0MFXqV53eziBiHj2gL3AOFDdjyo9EDZxwFBFxYr5VvvOb7JM8vKZ+w3
Knd7aXgxeUmOmKw7t2Gaspjgth4Ku0Ji75bKK3Y4mwbMAF1YfYeWlz2LWGf3CvTZ3hK7x9oAgVJ2
7U39RFIo6grOtNAkiC6W8btJDmeBQbaMzkuUMQwVyo4d6yTYcETCCuvjMAVaRSzy6L932MkAgTe2
dqf52JH4bq5oll4vaq4Y+kdrGxZVhHXYw+2i2TKRG1Ir/Iotk9m+AF8ksassYucGpTfCfRHpvrby
gyG3l16hq2w9ORlOVDVCnV4YaIlWjIJzlkAB8JAWZwf+Gz4XyCCeljyhAc6+l46GYKwyWmZJVTRC
Q+P86hdEC5MhjyMBm3Oewy/MNUl6LLka44rVsNmtoiTXSECqIf0NURQS68SVddYnQTRDfsIo3Cel
GYGbUB2/aqw1vHsy1DR9UaHiZqndNokGkDLPomXgduHVNHnxi0HOLIh3Uzrv4ADMidBqvX2xyUx9
rA27awhk0nD89yKEpD2EwOGB2hcvmVPEcLvzqDiJyCUgUBut6J2qA8EyQOcUZVs2lEs9M4dpNSq3
ViuzDrI3rXU4ydTo6A0fRjZ7XIzeuUNBOj/wU+iBSz/BvXNmFa18SC0nvShMg5SUFn9YvqwDpCts
ubrkhp51FvCGdlFujY5UPGU1L4y8iMALEtN/FHHQ2yu3tQF+DnEJlaJva+MDYDNaUBcPXMfIhTnG
An6rjk7Ljrtw25ND8xZ5Cq1v5DFdXjRjivZPAURm7+o3xH9Luws+akFc8TJQekw/PmFZ5tprKuIh
gHJvA07/cN9HCWawhk6TjyTwWCqhWfC43WpV3yDE79o59Up3Nz7LXzAVrd2SEUwxAFDHi5DPgSJf
1ORakEwFgixdJrXZr+uqgAiFMVc7SLPPP/wg4pFChIX+5jtGnNxEodN/OHD5PkLsIs4iTLSC550H
IAXjkCsf3cR0Hq2uJ/+uTkghrKNaWeteMMZAH1Fc2QVxaoupl/FHFMZ6tGHl4D3znMrDhQPPGk6e
Y3rnuJGCd6OBIHwNUpb3xeaSTNEoWNkhq8Q0rTvCLEjc5mPZ60mX7FGTljNuxvK072SDIZ9zIVfd
B4hlH+sxFWo1qRnnn5s8vZuJkp5UzIDgo7aFzrJNibfIdjnk5vq6NRhmPmGZTKoD2pR5C+hhyrIK
R9lLXKGGuyimwnlwfCCSF4bTCXaaqe9+JE3Li8u7lliwsp2Mc5lEZOy6SeS9SL13yTi1Z7uoV/f1
pSw9lPe1F+cbPywhYfH7GbQVBqTTKeeHUfjOMYojNq4rd4K9v3SsCT5DQJ4jQeTdMLLBt8iT2FEF
klDRDI59C5DJL5a4vYLLSPm9uyRqsr7OtXREUVtXFrq5iqAT4pxTk2QHQEELFbHIggnKkUOX3uQY
dim24OPmqc790usEKMV53d7GKNTInSGmBf5iI4ML5M39j8+9OHZMaSMupax64zBwiAkjPSbj3YqT
kQcursKlzoNm2ljSHLt1SYUKM7l0gnZRjHVoI+IofO5oIwLgDqUgdh51V6t4SjqwYc7HLOnDfcD1
2e8RSEOYxdkRG6CDHDuFrlqZ9wAlyLVniwySocck/uCAXumWoRKpu0mkJKY9BRn7ajPBKVj66txu
RzasjbwfIALpS4yR5Iq1aWiQeVH7sUA6mJnVivVx+zDFI9ukDHRoz0zJYzO+cNgNoygUzFwBC/NY
Nowg/E6UKexROkL9FLT9+DG4SVYvTZKIgGjDeMm+B3Gq7yQ2ru4il5pMHvGexsZtKkkY56oQlrEi
Hbsb1+CHjfeqHCycC5a9jewhPtmTwwjG7S0SWbnXjtkDJB+YYE4uu9sG1sKAzcIdomPNM5fDPq1C
xHlEyhA5J6fhw0d+Swx03MOp0A1/QKJBgeXtMbf56ZIZZPhAgmH6AqkbaVGoAbEZ86u6xSm2q+K0
vsHkUWpHrSQLEJCvmz9WQU+kzXJUATvWFQP+rv+I9Wl8onuxSLrNinzbV6Z9DOiQxCLL5yyDzqxR
cf633v6NdujRbf/noc/PSY+2iJrmufs88GFH/a/KW5PGNxutj01rxLR3VtP9XnpL+5sjwUfQ3Qv+
gfb+f0pvtuMu2g4ohIx2JC6r30tvKb55LLh1j56VadDfKrznOfPnOTRjBcHWUGfYyHzB/VGWfxrZ
4iUdlfTjy0Bo9ri0mxYnZq3nBNrwRety0Oo7BvMYLz69Tf9mpvGHDeL8cxmkeGzwbEsy/f9a7me5
KioFzj0M1qYszjlMFmGGr73uj1SO72YK09uPUrJL/y9757EcOXKt4Xe5e9wAEn6Lciw2WSS72Y4b
RLuB9wn79PcDRwqxwBIRnPXVQjFSx3QWgMyTx/wm+bayNOXM8pERYaHHRWtlnvMulkZvpZqNJ+66
SK8/QMiouh2yotPejiAQKhYlOBBu0UTXI5rox3TQwdBT884qLHqN3+DKz6GEWv4cQ+UAOjRfIF7N
W+Dl/KPH4wQoVniH4jD3D9MwQVhNaYl5PRL5QG1KV0XcN5/SntBbc/XHGekvKPAUAdjUBuTL/tQg
Hrz9wy7sDBDGBhtWB4VOQ//8d+UQxaxhck9h3Go9Sn5OXm+Nrs4+j4McRrRVEIf7EIiqKFdmI/Nf
vNiS4CyRA9Ud5nH2cphtjo6RhUVwR+YvfqIrV/xEhN/a+mKIrlMt074iSGvfK25VgBaA8vb2Y89f
/9XqtkZDlV6fbS/7YJlqNJbZuKeYjP0LgV/+FLoIcVcRweHtlc77ejjfMbw2AE+AZbHmocn8AV4c
PR2bnAo+38kPdTwltaa60rJWW1nk0uOY85iYQTnoGHMxUOgKqKsBtq6Bb5RbyL/DZ5xeEWippPz8
/sdxOMgm/vYgdpZ4mbQTpowwDm9JpB+rxqru0Kusjm8vculxqFaIV4g4zP3Q83fWJmYimjS6yzV3
xFkVhfYjCFjjI0i1cWXMfunzUCHYeHLQ83WX57Loex9BgOQO65V211Fk4qgZtO2wst8uLgN7lThu
sN3mScHLXSDdfrRlEvGykukxzsrgpkFCYi3cXoh5JpFD1znNBrFm0UOOJYXalEV39JJbam8F61wP
4F6X7w0nCx9zPZOfeoiB6jYfpCD2xk7mAE0VKKZ0HcyqlR904alNQ+d8CZWLwFg+9ZRahZmlzqmR
eX0UOuo2YRBXu7c3y/xQi6NMXKWx5Qh6VfYzwuvFASuzlNBdaSdBw5nGCJKibZF/DVPY7kzT317r
wgNZgusTsTQVsJi6aF/RF89c1xxO6I0ER7vFIUTVA3Ptrpj/lsUTYb/BPjEMC/yNttj+6IKorpqK
kzt2Ah9whFSpvWbHTXBgtKLhbvrC2IliJIcUKKR8A/+l7MD76jcD4GCUuJ3xC1xJ/yvaV0CIa7Ue
NjqM2I9m6+YroWf+Mcsfawt2NOAwBlTPs84Xr99oRVkBxUV6pVbupqIrf1qBiYbuCC01GwN1pkGb
H9/+DBfuDi6O/6w5X7Yv1pRAXtpYGqdY8Js2pcQPBAiqu4PPDodIL6kEwHTY3UYzU8jQNJAe3v4B
l/aBrQsgWYA5dCZp5z8A/qyLuo442T4CC51So6aBXv3KZnuGvyxfLfkTGCwwULZlzb/ixWM2hVZB
q1VpyXDkd+1QCNT4B9X8zGAuxmOglGBhM/pW3WbSUWL0agvHYwNdDdxWdeBsWFtnSrJyqBdMjucb
zeLAgdq0rDltXRwCPIlJVirjxB52EOMswo8Y6qbIAsUCUFUdfUHxJt9qTYOjOZf48G3ITW0XRl3E
P7kuEgtKjncg4Oq8NaebNJP9SrR9ziuXbw7ohwsGjnSbBvb5m+sm0+0bVz21QA6v7bAAcpAmHZ3g
roGwbA541NdN8d3KhwLx5D5COldiNxhVzYjCMbn8zgpqcRxKpJxzLIMe3799XFxsXHYO2cEz7u3F
h7XKtgH0pp4w7sgPDZrEcLeddmXWdyEugs2Y2UAGHXcQuOfvIBg1fA2C7pSVGlpHFXrWn3ESseh6
+NLY46qRrdza8+h6GQrACQqeiA3riOfh44vHKqeu1wytOQ1qKz9oEo5Pk8TGE0rn4r7HRM1FENAY
nnobTzFsMkblYJi4ffsTaImVTXrhgHIwYcwx5GSiay/mnEkRF3ro1KcU3YTdBKBKFUO6kjosBmLP
B8F2SCCFq+uMM5YlhsQG0E/C5pTVGIdDgYXkXCMM69Nu2kIvtI/4ZyXbunBST/SzUX0W+BDc2xGx
JKBhMtzlda2ufIULlwc/irTT1LklALqdf/a5k1BHSn1iBgfdXmjfEZL70zsoqTHTsCaUX2197cK6
9LYJd4jpOy7SKc8b48WHT8DVN0AmTzq8Cg8ppQruPlII0KzoPhka76EEuDmKG+boX5U5burtAzrH
0JCKJ2gdzsr5v/h75uDE5jfJPpYRSgdx58r85DKbPrLRc5QbYQO99xCDMjO4h54zAiRGzl+0kgd0
GYsKBQERfo7UqHmEYmW9+0meWXlsLuBjoJb180UKDbmpyuxPGQ2dX3pvJdf4zpUrT/I63WYRx2Du
N/svECrOF8kVF/M/qz9JtRef6KvKI0p9ebBBHQBg1Ntv7cLtQZXCjIqOB1xS217sz9FSmaOH9clO
55IW1FzwEA5m9EVvhmFCgNcZNoJ23Wco/O0RNafoA3yY8rvZUvpWFsJxG8XuMAaeKYAVRJwxAZeg
N/RnV37ognrLrcENZ6uMfmYMz+sQYpo+IHtxqnvUfLc0mifTGwsjvgOxC+YZ0GyUMS1z8USy+kbh
v+WIEnZTmOk7N8H8S6gcmMC6tHFeUW8THf+JsBpPVmKDWphlIUD/qisfZnlm5hoVcBHtYcIZTaxF
hTI6TqDIoD31OS8aQYz4zhjz+LTyUpdXxPMqcxVMOmNRFCxWoQcF9sOtTlZWG3hmG6qN5Kmr7yOg
Dh46xvah7sOHOkdkASFG5Q+yQe61kJb6feWHzAfnZYaw+CHu4oKIbGA2opCnyGiaW64RBP9F396r
an9bKWhAVQiCfy7AyBRj7l6nDTLWozNoV+i4wWsqENgdV77y/Ohv/aLFwRhGXB9rvz7hXqkyp0WL
wk+b9KHvrQZlSTueZ2jmDklu5OgATK/EgEufX5iaDrtAaIJmxXkMaLEnaCOzOdmZ1m+cCkRy1CAJ
8/Zbv/SIc4gBfGQaM/T4fBF/MoximqoTTEWcPywjP3B7oyiDYIOD3MW3agjKw4Bm/aFBkXRl8VfX
9fzJoSARse25seAsPnmqoO3vyurUNA6SjkMvxE3WjFD7Qzs7OpFt3iAkihYC4Dz8uioHTyG0dvTg
j9nltb2xQpS86BkWmrty9C7+MijbnG8KZZt05fy96HEu8RFsqGfw3p26jLQ+QoisRMhOwcDC1zyQ
1fbRzQ11Y6HwuO2qJENEPv6IjVt7U2Rl9ePtL/VcYy53IzkNgI8ZJsZ/zn+S7LBLAgCL0saoIHJZ
hM13LWps5l1OxJSazSqvimpsqt1AtwhjKVwxta1Rdf0nbYwQx1HKyC2wf3Q601PQaj7ETMsHQAaq
1iEwUv1LE+C/cgle9Zrnz0u8JlISI0l/FqGF20QthiI7dTB3pp2eGFa4cdTJ0bZRD/fLSxOp0OwI
mrCCh2wrd23fw3yFO6l1h7ff3qXDNHe+HT6p6hC6z19enTLCt7rypCmoGqNbqPYHS0vbbm3fXIqm
8OAcjYuKTGSJyAJhlTPinR8ZZTTPqbL6Z1LM0lxBNSjHvEKmDNusdqrg8DLR36Z1hkZqahcCWxqU
Xlci2DKP4Au4BqA5SB1kga9+jiPrQGAnd9s4o3sT5Eb60KHe9hRNZf/p3S/YNajtTVqqFFHL6G3D
sk/8FFOM0QYTmiF9MiSVssIVm6PR4gjQg9R1mEdEW92Yr5AXWa1Nhu63wrkt69aAyD6025xm8kOS
lEiKoOKVXr39UK+jI2oLM8KXZAwC9TLXyyccBUk2bhv4y9/UGgIhmrh9XsKBb5GFZBBaGx9oTlZQ
jbV+/J13voxWPiHxZvnUZGbMoYAFkwExMFxESaqpcGjb8hZVHkaYSd9VGHLGivw21JP7zdQRiWc8
y3wiRIl1+GUYyCzBjK9kcz/Q0NI9lABC8zaGW9d4mWvnqOv6odseMzeYkoPQCuydVaWxp+uxStVr
zGxh1rmt5KW29ey8nE5ZgBq1JYeTNpXJpyo2q1+MCUCPmqqGSmAzOTBu7CnHgtQYwOPs8LZUfraA
Sx46BFsqlMrK6pds1OBU9MOI3mSDm3ABIhOpuyi1r4bRHPUjBlZDcyutbuj3VWtmv0apY8wnaZHO
IoZZ+7ExNOiN6G7Dd9da4bd71Q7acTMJkfy2c+zhAXNoykeUkIt80wnAs55KKnNM4qL/Xub6mMAg
Azm5KZIE+UW70/UnTQ+w1OlQIcCwa5qcOwJqgds9sIhkU6hq3l4PsduC1GC+fiUxC6sB4MYhuK+x
sjIDbQLgaOrBLV2t3PXOWBQRqlaRE/2SiYpXOU4FHdoFtcE9QuE55ntG1goWi27tZIesK+Be4HAT
JqbHv2WjHJhzDyNXruitc4XSgzBvfccKZ+TdEA17v1Xc4d7NOwcSPR7WqCTViOw2OpKneRyp/Vbq
PaClDnTShFFz0FezYjbcdqfskZTwnXo64XOe5BtSOajpsgDgvq2hjvABE1yFsCnnaH6WcZ/S4jKM
5FF0Zt1u3a5BGaGAw4HtSz/L9Fdo/Fc7XQZIm3XMw/zt5KIDq2Q616WwUvFg9cjSnwzQGgQ/QOnZ
JkM7Dr5f07b1lcbHBcrb4BUtRdhQrobZTAwSkrGkkrYhVBo30v40Ch1eH3DyE2K26XSdq1hbHgLD
r38VVtJMJ8BfebbRANuB7Qlk8QnPV4Dto+HEhicBu2lo7mvmPYI8ycdgqthB6oh7kNdWpTNbYw02
ps+1i6UII1J2Ne44OPbivA6oujd1nNZIPREFyGodngs+ZBgSdMOIoxb459HdBS7SArswUwz9RqRt
3OJcEgc/DBkiVRrouf2psMbhUR+Fle0NkMTdnjkY+BmYmsmjOjSoPgOEikJ0DpvuHjBL96AVzOu8
lus+26EAIH5byVBq+7pzxS7DbvIDzn7gtdKCU9rjDlQEeqgffZO/BgkB3/L6vow/W/aoZbD+6/AR
T3TtxtYN5QNOCSAl7EbD2ThzytY6FjjqPsrWje4G6Tfw9fF5RK2K5tEXdDcxGhVD6Ka7dgJ37U0B
lsXb0uiG9u9b9P9hxP8z19b/HdWwq7FROiewzP/C30BiQ0dNCPEph5kVTR1aev9GM+jW/z5fisgC
URj/jVj4F4FFc/4X3AOJjyqYx9AT44b7N2tfQPWfGXlMKKEu05V6B33lPL2i706hSv7OvUy9wv9c
pFeRqaRI9DkcM0cR+z7QrF0yKHIliTu/CPlr58QC+AD4BZu0ZkkFCZFVFhJtAM8hcn+Tbjpc2ZhA
XIdZC2DQln22ffH67//OLF4yQM7Tp+cFdeQRGGE54BXc5RB3wK8is+FieEPVoEU6YHKKsb28TjCM
Xlnq1RsEJE5jg8dDmgHXivnPX6Q24yjjNFeIuy1B+QmqWblBXz98fPuBFgOM5ycy6JHZcwfWZYA+
568vltGsMUCvqEUMMXHL+9yeu594KNefhKLgkp0WxR9fZkyomCLpezT/2j3QtPxbo1sYZWhT+vT2
D7rwhtm7OOzQeWf3GIuNgwdZX3Cxmqg1m3Cmhe0jtd/IBnMDJgT/YC2mnyYFCXtpVtF4+exBnmRZ
Hvem1wAZuiurvn3EQ97cRjbsqrVC4MJepZ62GIHSgKVZNP/5ixfdRzXo+L60PG40/VqrXWyVzMDZ
1YVS3JpdV9zjjoBDoiohj9QaEu+IX6NkQQZDIoKdS6ZCJYVkHncYtqfj3ih9udIuv7DnZgUyfiON
aVAwi6bsyIeetCSzPKTicpyeAxhcomi3b7/2S6vQkKWBxdSDOmRRBap51Nqhg1+gXVmkJID5HhN0
3dcm2+dd9uedzQ4imkG2IB1a9hIil0w9SwLLwxgdc5ipDY4xOJdf6GTURz0bFYcc1HB3dM3FSu1z
6VQxTKfKta15by1BVcIo+1gGIURR0OaMvKVlX7kBNL09Ur6wxvE7mnAgYiYBaBTZ3sCFCZDTdyD3
sPriDyisNamIC299brQD5+HdQ+dflEoBdF9UtoCtOtiNPiRlMmxLfCYe3/62F3Y5WDlkBmhHqICW
5l/xYpfjLtDnhjunV5qSXfUZk0gw/TWKbugbTXtKUv/X2yteei6H4g8ABKbDXAPnK/oUKFWBiDky
onW84T0iO2uY5vb9q6C1xqAXyLSADnK+CjRDDctStKaRK1d35YRMHLpmzv4frELrlZHgfLEtW6/Y
YAptYJgAjKzs7rUCU12nmqq7t1e5EGIpYi1kt9CJofOxOOWKmPBdyLhZ5jHhQQt7XMVHpdiiAP6+
luXzGUTEhfY8dzPotWXQA5FbIvyRmZiHwfFzBiy/cx+uwdsPdF6V/2sVxmgmG47SeBm21KHOMqlK
VmmsljjZ25tIS3aoiW2LWnwKxyjCosq5B3+wEjAvvEpXY/7AHUKGLJahzDHrtKKLZnpGH4deaTbZ
vp1AyIs6V1Yuq/ky+k+r4++HFFCCGeqrQFSXAzM7S2w5cJUjb1Ls09bC70XPEckOcJPOxXXVtGt6
EBdOFgAlWos2GQ+3wqLNYLoFqsAp+jn6iKDs2KBH11A0rTzXpVeIHim9FPq+lIeL80vlA8eqR0rA
zDv9Cv+hcN/KjOFo2+orh/jSPqH9YBiztBAYvMUhDoys76wezfFBtQJ8CxxxzNQWmTOCy02s4wbG
zCB9rKeg26uloa4sf+lJweRhdwKeEoLf4kmLQiIpKNFTdDOEGm3FSG8tF+3jVAvKlZd6abOArWA6
phnokJiLZCPv1QkkYsenq3tcpfKPY+SjZI6hs+XHSBK1axjV+bef704bZBG3C8ZxkBSXI+02J0I6
XWF4+KHo+zjxxYcInvnu7YN+aRWEU+05P5lJ2Pp5FB4So2l9H5pBhDXx1m6k2Bcp1hxvr/L6O1FP
4cjB1FgFdessVjEh5E1BUBoeo2PrUwzd/ldb9PJ3ysj1sLLUpScCAkDejY4TUPLFnhAJVg5ki5BJ
it5WZwXqst3qkT7psEc68w5nS4COoQOZyMvw4GowoutmsRGEIdHtNbroafL5W+BjFAn1uZqMR7p7
6BdiSVR/KaMKq9ehr+xmE8OSh0KnZ9l3iCTwblQrld2ejlN0O8JbSLZCdj3e67FS/XbDPNU3EI4A
7M2wp4GGkMBZbZRorid08eDQRUaW7mUU4ftoafIvnZuRwWsefy2c3jK8suSn86OFhU+zlhuP+LaR
18vUzTHO5Vd/D5WpzXYor5rYSihYmYUWopI+eizJlr0NW7t3IYZ6SQBleoMB1xBt1RQ20wqK68JH
0GaRjxkxiMzccpCSDrEdoRSq060yxS2C+E/OqPnHlU/9+oRAzCb0MEGic7y8KpIyLLC9M3Xaesn4
IUYj4cop3XBTZWmztqsuLDUjlxhDo+ZLEX5+TOIqUuvChHg3DVl6QKLTAu0xYl2edSPWcm8/14Vc
10ZsziSf5+RTQi6uiZkhVfQpVVRul/avvjWR7E3S0r2vB1qLSKHCOdzYbuZvtFp1UcV0xPhbD5vo
EAxJ/FCZrlx51Qts2XxXzm9SzKNyKBVAh89fQFvqhizIc2GgifRallbTIFkfmVcK/AKU7/PUuQWy
zGvRzZiBGUovw6npgNR52OpJ4QWRaQ/eoOcUYymjjIdqcNS1afLrIM2vnAet1IU05fRFkC4cgWE4
/HxeUSZ+NhUc/aRUzL+o/MWfftSsUwDk/8/bn+tCcNOoAChJEP8AR7D4WnaYYnRUjLwadJ5vsrhF
wFONNOwmEmUFSXDp+Z5hJOg2Aj0V83X8ohZIsNmhyMpNZE6pZlVnQkDXHh7qqPgzmvHJ7otp5dq7
9HCg+Gk5IVg5T0fOV9T9zMziYO6ZtH111ZSm+JLyf26mdkCl6P0vch6lsem5zGHOnK+V51B+46Ih
V9dK/CR6BV5kr5c3zBP/1f78r3PTS4/FCjPogw4dZ+18KYcrj+EFecsktf7KzlR2B+Y0TJ/WUr6L
K7EXQU9zfhitna/UT9kYw2Ijnx1VLIa4XKWnaU68x20WPee33+ClsPu3QNUM0uXBzhcLbSbbuU9A
6u0ScS8sz/dUzdbPd6/CbJCiiskdSfqy2tGCDC+5hvAUVlp2l9RJgftKk/2DhxEz2Ng1IZCBEliE
HFft40ZBoxylndA55qHQoU8N6sr88cIro6M7ZybAcyBrLUo3AhltMMglnimb7oHu/4gBtitWDu7r
Ip6KDQg9co7Uoa+wDib+mqZMFUABoc6laGR/+Vp7r0UY1Cn0U97+Phe2HFGIOTHdam6PJQw0ntrR
H3QWmxGT35huOHtXDftDHYr3t7fop1LB4xE5A9uWYpmDoTjYB1pwSbF3v2mmAY93jN5WivgLb09H
q4MqjYRuPknn25pBVlAgQ0mjJVVtvEjq9jhkg/Gpkk62CfRerHRMF6iK59uONhr0OXYez7eE7Awu
nFfeFs2mMoeDbuc48YEhk9cKXemHqdSm31EyaYA+ksLycIjE2offd3j7O156bPSD6ScgYORcAHRa
A6haoj0O7hM8WYjIdqyIL1JCNh992a8chUvrcW0CYuY4gD5exN+MM4IaJU8d1Gp+rKEZ7pFnDz/L
yZ/Q84D9/vbzXdinjEXghwL0n6UwF0EYqQI64s/NYqVp95h/a1utC6wd/bZv/2AlWmiEEwv5lSX0
PIoN1bdTKM9SDcWmB5W0ceMODfS269/dv4AeNpNYuJ6ZNiz3agCqVAsMznSlGvcNA8kvWK5Nt5Yz
rI1q5si0KBC5uJ6hE6hGm8tgbyKxGAuflWrRJfdw/j6B7xkhwtVMakLbyradWltXADntlQBzIWbS
56LRBeeODbpMvFGn7RMmLKbXhQOmYaaNSCjSnivb48J2NOZJF7+cxIN/Oj/19DVcRwHy5Dk2hHJH
mb4h3JUhUxj+afz+/QGaJgbBki6Co+nLRkalTxRmgphpBXHJXYBVhjn7bY2x2qPmaGUr2+TSK2Tc
Mo8TmXtRPZ4/XDpN2C1ahukldTV8xAopPWB3t3aiL61ic3kxzATsBcj5fBWSLTRwcvY9Sm6fUdFq
d328WhtcXARIDUg0ZngoKZ0vAuSlaCqfOrRA8OsWmod5qpFW2r3/CNP6p8X6DC5b3jRI6lcAyxzQ
yFSzByOyjOuhQsMMMfI1AvfFB5opy8xAGevOnjIvs+zQkGif1CT0U+kjshIM7k3cKuZKz/h164yA
RJlCkwI1cNjz56vUtZOQ17IDhghv8ACLO3xl7WLf6dN07KvC3NpKeVOrPZuwsFbbJPzty+BB9kZ6
wL2FT/biGYNIG4NWBaXYZYn6JS2b4EfUuuIud3X/3SWEQ9oDpmoO9ZBzFkWLGrfICjYm6WLnjJtG
ibpPYdGmBzRN12jHr0MiSzGD12ZSMPF3caP0lQgRwQaynildFW563cw3bVWZPyJlsKXXzR1zYCjz
3HD/9va8sDJ1CwkxAYRNuiSD1NU0WYrT6B7wSP+QUAR/SgrT+UwN6oReiGb1jmwv2k6jYJTz9tqv
71FAxSRgzGoYpb/iZLg51hMZ1QX+FQLhFAqzKwnOEZsYwEBvL/X6aLgqQ0YHbwLdRqJ7cdZ9QE1m
YdDSspXWvk/yHtaE7N5/v8xgeVABdHU588uwRae1jIeUBzLGAPPq0VQ2/JY15MGFZ5kBfzOhkbjC
lPb8ADpFOBKYScdFqsgrq8omT5eZ+u64NcMJiSIM34E5LycppjU7hZaOjnrmpALh6pDbHetg0zTG
tNKkmS/E8zPNUoC8mdnANHjVNhpD0Wc9zXK4fGb+IwXdfouNS/sDGaXxrk/KdN+FQnv3RcaiTCa5
zJjWEJzP36KPPksa1ANNTsSVnmY8v5d3SvDz3fuONANcClxbdEPsxbfSRsWIbAES3aCM3jcTJilM
hsbtP1mFkEz5RM23XKUE46bEKCxhZx37GMqX4BiydFpZ5cJxJUDNpdk8XmVAc/7GQEtioypBnDE7
QThJFxOEGmfaaI7+TkroXMgQDSkEgdfTvEP44XytntHZONIogxBfVDSzCzXf4anUNt6MyT0O3ADf
ox7mR6Mp9bZHlek3pSr2hNVg1IdUCTEXrM3+IwKpYtubo/HuPvEcrV343nOnHkz3+e+rrWI0BvJl
T+9bTIULW+WXRGtR63UmySqcBxo+zEx5meerBLXvY1/CGUSby/oKcz+/BsyIZ1iK6vSGCzJa+cQX
Qgs+ZHRK50W5FhafeHSki1k1n7gMLPUWZ8JpH+IDvzJVubQKydDcUKBq05dTFaFI2U4RlloJTmaf
+Rnf0AFYO3kXmtFzIEZsjQE3PawlL39gy4ymnKcYRWncZrFjHa0pLz81tcwTz46C/GsGOnxTZ3lx
m6Dy9HtKwjbZ9l3c3OJSt0a4vXB8ZgodqSa9J1q8iy0z1o6ZQHThY1JcfjQyOzqg0yg/GXISK5f6
haW4fOjdzeHAJY0+3zcGWv2ILgLwiDMZ3mHMkd5YY9rs+8lf01i4tBRtKPAoM/3rFQBdL+z87zkc
qr24NVl5cxhjH5fWLoUj9naYu3AczDlPpxlIUkab4/yx2l4ZfdAwdDc0v76qpiE+hYrtbqPOUvYN
ZqHvPw0MTmm0EvPmsnDxxVyDCsTRMvw1Kt/cYfuGeZ+KL97bT7V8g7wzJKyZmaKjRxqkL56qR71Z
2jWrjC2DoEqi/qY6QfSI3+t7gYQojaCuNENyDD4VFpPnL9AaGfs1ScrUm6kdQoZqvBsaWa58Jm15
vudlaAVjPMpswQKIc74M3qlTl3Qs4ySBZ2bmIcElT4/SLXYAm7a2d5OLvlxSxh5iyXvUEj/Pgsiw
f7eZKN79dmchKzRAmABxrpYdFJGO3YR834wpSIsN6tGCa146CLHq8p3bZQbK8X7pogDNwI9i+SGt
XCZZBCzDycr42rXC5kMj0rV5/uuXC+holsgynsfsS0kfPU2rLOLoY4FoDU+aOTZfKyP/9vaevLAI
W9JCxZ6EzGRnnn/BsWrDWfXAeKaEbEP0fTaGGb03baFVN+uloEmBpi7neXG9WWUv8wERAi+BAr6z
yGs/mEhcrX0WYxk35nVAIsDTAXJBiTM/7YvpE+JhGazVBM4viOdfBbDGpy5DgnOyChuhSWGXf8nS
HT4npe/+0Hut+qFHRcxcrI9bHC3AsHVQHrK89ipMru8JeGaFUEpqX3eFWtuPfRvPPiV5adeHyM+U
YzAVZXBlR6W8b7XOHmBnMg86kgPnN3mOJqJnoWX8a8Q/Z9rhoKFcIb2ma5jvjmg05hyVhuaYKnBH
zmq73dair25Cs69Kr7JC+R0JHfK8LB3a4Krsu7LecIc4V2ndKD+aFg0yr+uyGJ94YUXmPlfTJAhR
+MYZ7crxFdXaFCSlwR2mgckJKUzkZ9B7azcSseQ7FJeNZp8mcNX2+IRNiLAi1V4j6ZTiKQhlL/ta
yDb85IwRljuuNWFtXlf6o+pI7UfZCwNKxuw15jXogmWHgdTF3znmIG9JCJKn3pHVsA/CwYCo4EKN
uUX5hrgXRqKIj3ESprjrkNkFiN3FWMbrzuDiDmmIafIUrcyzrRys3NmWCPt3BwHmKviMUC4U0BrD
SBv4ZJd+yAYG+Vvs9DKsAxHkjb1SUepyY1lV/6NUS+2LjrZ+t0lCH0ePCQngR8McrOYYNsX0K9Qt
cHeNO7QCrzatfjCRJ7o3urrE19EfMkzfsyjx+rgu/M1Ym4blyaS0ca+M6l71AietboWiG19EkTfQ
f0wr+aLyz+xz2VlXcFVEDWDcwct9knFXb+GMEv5joM3pVmZTQmKAAz3SqehdoY2rljihR5Wwfvpx
Lr50flQXV0GLNJ3X2cUwkiOb1W8EDkL/FnjVlGwyXdEfAzVRh53IEBayq7Hzr2x8GT7aXevco02v
H+OxdY9RaNTXKtL7Gx3snNcDyH4aFd/6Qgu/sTxwqEixKtDIaszB9ZgREKyPaqPHnVJ4YNOy4dDQ
2fitDnaCHnfWD2x2x4kUgmCt/ORuS74lqu+Wm7it0nbjAPkYNq4b9h9rs5vKbYXua+k1dlVl1zau
miiMa3N7jOo3UbFX6OwvXVPEmjfx7//quiHNDpPvDDe569SNV0k3vkLINPU9tl7M545rGL+5Uw2/
5ZDaP3sJvGeHDo9f7/UyDr8ONBty6EkW6rugbZxtqhY1FFltcHzMMfPSQAE7Lltcd2U43dQogw93
4CisH2EdYYfeu7lZ7WViSbkrpDWbEle5Y93Ewon7O7Opdf3RTOHNbCxnDDgMVSqDTW7Emb5NLbfH
VBhlgPwBnETzPZxHVAf4E5EAj4PE9/dYb9TsNprCvkOsuk6+1fA4Sy8YEKvdYNY3fsWooCpSL0c1
xXlCrG7aa240FDdIGCf9VQn8EGoUs6zvdTihb13ZI5bE8KU6bZOYJYypZujqb606dB8D7MIGrGwt
3MP02IFA3TROdF2aGBxspRbYlpeVqdF7qkH6DF4nHUi+YHz0W3SnIwcFxFoCophgbt2YoZppV3HU
5jdFhf6w18mYjzelxhOUT/UT8b95KmXGtMRBC/UKkB/272aPXETZjY271xWrQhUqRCeGsqrGZjlw
e3kXj7Fpbga1yQMP/Ch/aMLu+BIil3PfjVYkPUhbE0bFjKhT+t7OKD2lr82/UrfYB4ad/tAiI7jH
d8gUXpTBDDsg9Mo7CdQ4h6RHeZBuSj80hm01OUWwyVwUOHcyiPQ7maGWtZVo0BcbdxR44U6Y7MGg
A/EbXGV2k47BbpBlK470RdMg3kxu3j+Otd9hJtsmME/C2kGN1+jGWU5Yak8+ojtPdUsouG41c9B/
WFZOKXzsfJ1RZ+m4PvK+uoKuZF6L74qGNyrxPxL2BthnYu6a0Uzu6aexNyu9RmU4MRWLl605me9V
bto8RHYYN4AsktY5iIbqBnl51012qEyPp9qdumlrdqSjm0JTq2FXDblxUiK/fIwmW8WJFhCNeW2F
bfcHCBdsZDXS+0/JOIDW+NrmSOgeK1kbn7NsW5a1dd2qevbXGNTl6PmhOV0jz99PXu76cDbmQZPY
cTQaLNao5zGK0xTqWddXnWjT6VpyrWMVMmyqXDhHUyqqts3VSn3qJ6LANlZG56cSAt/n+QacQAwf
kffAHMSwb2h2T0QZA3hvVHTjD3RRws8pUuaZ1+tOauwCDhS98DSN6s2EFS4bOEsjawf+2P44waJ7
sFvYnVtw+f61rqgJkiUYcjIyDGIYewhqlT8jnPXagwMWJ99aRkXtMWVtdIyk04d7HfNsmrNGiH0t
7xV7kEHBftLrBz85VH0SPUgt6qcdV1iNgYozmleoabifHDXJAj6khWY3qsKTucVIOMXtipD3UA6R
VmzCpC2NDUmBwtl37anbGKqmfIDf1yleOVVtemXGofsACxk/FjWpqlObDjW+gbYRoq88+TsVMLy7
qYrGumejT8MmR7eg+KWhcYkHKF38Ds8aUH63zZAU/t3kaygXe7L17b+M1FSUfTuUjnqngY2N0R6U
nOMhtWR6YFvb8k5tDTywXI1deiusWU2snCz8N5HoIPZFltWO+zDyDetbIxK0SY1WaauDqLF9ANM+
mVg6YyaufcR21BQHJfFDcaTkKdpjiGtMudfCqDf3PtzPfqO4af8DinXf3o1xq2ME7vtItw9ZaDhX
RTp02s63MYnYUBGb+fc26vS/3k6IXxVp2lyigRVgiE+5thx76UnSEM5HyAxjX+xCkZmbxAiSO9vq
g/u3l5qro5fdULLVebgyFy2g/5k8nGeriq6BG9GRtbaBmnIvWdbWqnX2uoEP4r62/PY6ChqB8Pc4
7ZqmzXdvr3/xUQEt0OCbgZBLDEGfqGESZg1lTDS5+0qa+ufK14etk9bVClDgVZnBozKNp6SfyYsk
tOePGiZ5IfCAM+AMMwBW0EI/VKUcVnp1Fx4IdQfsE+lsITO31OtQLDX37Z6bSzRFssPRtgYUZkhA
Uyi3vP3uLnw78JxzvwAYE9OGReNlUp10khMY3jQx/o+989qNG1nb9a0M1jkN5gDsfx+QnRRtybIt
+4SQZJmZLBZj8er/h56ZNVZby719uIE1AwygsdrVLFb4whv00KwswLFOlincB1zrmoMs2+WLSK+G
3BPnGJT4T78e/7UJ/d7MAfKAasvx+G2ueTUhHLhyP273SsUwzh3aqL8e5ZUJ5bXRLqKwvUKQjvJ7
MVTQuoPJDjXZiC2c/m5rewQWaoqD314hFOdpZtCBAEr1U4qIZedQyNoH2pEF+XahK3Dldo7//OsH
+nna1lFWP+kVfAku6OU6NDyDCIaKU2hmgKvN0cciac77E9P2c10EtSZU3mxQMTBxKaK/HCbLfNAH
CcNoXTm9Jf/2tlaZVDuug2DcyE7413M3D0Qa44zmkqFtG/SytNABbIIk/ThSaE4y2qtBfaIZctyB
sfhmVNkBRdCMY4ccnTmVaju7IYAO7cXVH5LR0XY6F/BuQFB640NU60N3SE8BQV6bdtQZKa2t+hmc
AC/nIw7U0HClriedUUdd1RDEz6m1/f2XSwvCoCVHr989bmTNxTD1nJx2ONSVv+uq6ZOuz6caFj+X
GCCoUpiBSA31iMd5+ShcaJmfuNwPgPiDMO2N4b5ucBMyusK7aSpj/vOh/kuD/5eps/j+Mw/+/UNW
939cZH3f/fFQf/3j+hnjqB9V/r9//i83e9d8sx5S9DHQ9eagsliBf7nZ80eg4WljcVhzVrMM/1H5
97CDXGlqJnp2oMnWQt7fxHjvDbDOVWNpZQnApwl+hxn/XXj2n6veoURImZALA7UaEKP883LVYJSj
DNaNTqDb51duYxe3Vm3palPhu/oO4Ydyn9LuPcfU2Ui2hlt7+OKJof1iqLTbocQ6P09aP4Osn4yn
ZkiznT4bxccMERHUPBpHXZu9gUYWKhotUbGNwrL0jB57IqCDYlOnbRHRNZfPkMlOUXuPZbLWh6PO
vPb26UsaVJ1fPlzgAhSuCSk3om7jeypnztshz9wyFLr8WuoQT8KAYIdkoDbONAiK7wOf5BCebFw/
2sJ/gGiDEvL3xfJb++ateK7fI6bw3F89iP+zfvSpEUpmSdr/35c/dn/+jD325qF/ePHDlupRr26G
Z6lun7uh5KN/grjX3/x//cM/nr//LXdKPP/Pv3hBdb/+bUnW1D+u6HX9/ecNcZc+/7F/qB6zh+PP
/LUJsLoAroMZnE3Jn32w3m5/bQKsLjjvIUVzdvFnoNb+2QTWG2C/rE1QlcSjGG3+swmsNzr8mBV3
TPZGkeS3zC6Qm2Ih/LALWB/c8NyuRL0WNLVj+V/RzYYiIb/BS2ASiM5S1qgr6dxY1GjxanLyuBZv
bSPrgzu0JLs4QkoyuNNp735dRKm6MNH9/HwRPn7zHXbqnyylc4NrIg/Oyq6xPlExM/W9BbBxg7nR
cgsqCbddnVJJet5KzdMuW5D0+WFSQ/ZhICr8Io3JH/eLOU/9zpFx115lWqpT26vKBD0yNnWPidh4
4xZoTm3mtvW/BJmPfvuYJZTHMk9YfehDCzDg+CyI2tjZVHWRW1F3JL6AZBJSe7S3Lu4vfeQjZGdF
ahjpmCk/KGNSKQorO/5KrIVFa+nkly1BkN/o8VO3lBBS8PVBYWjJbcw6ktpo4k1uDStEgxoaxUXU
IENXtdW469yesggqP5SynaIb20iDYymifhxzeurFPN4JHXXuflitdNp2wVq8GUY7QA0uSPtQOtIq
wspoZ7Ux+lbLzyw7VVvM06mzWH1QfSry3iNgwhzo0yQKuGJG0GrZ1p3neoyEzDNjuwizrDeWhTxV
iBGmd40+p4XObiyobelTrM8H5eVIEKuJfjOOabKYDwjiY18Wo2YTjfZifnWM1E5oF4m53CRoKMxh
a+FAthZBcz1SYiIOdbC5nqgKIPwUtcVAzwmXv+Wuh8ugGx87M80QzMHHm08hzdofDEllmVWj6MuO
rRmfl1M+9zsvRi4gKkRQTVsTX7VrqindOcUno6RemMxjWKXB4m+7BlmiyJ6xukLAP/6bWfJbx9VV
9iSbrvnWvzybvp83/xxc/78daqAHf3WqXT0MCN481C9Pte8f+utYs98gyQ1OhMSAJuyKNf/nWOOW
pm6KsDKy/NDr1nD2L9Eb03tDrAt7BsxGAKZiza7/vttxzyQ8B94CS31VvTR/527/6VBDgy6gNAtE
cYVoHWvOm24fNOOQfcl85LXYsHEIvk3/reYmMIJ1EACyPlrOQJiOA2ik9Gj0zwlNlSI91KpfXds1
7VwX0ylqxquPA41wbVIjr3uMd0mcJSgDFXxG4Rh7WGMKxtueIONkr+74KlgxYBAI6e2bQLKOtRWG
ySHaa5z7SW8NfVvr1XA3O6Vun5i3l2n6Om8MQ36FfDJBF8WWl6EJ/GR6FK11v6RVTlU2tj4lfh6j
gQVZFgfMfkebr43GqizPLFWKzQ8r+d2fN9uPykFrWvPivmN0SkiUkcAWAGU+ivoKVuEgbf3eojWD
bXfVZ6GmK2tjO1ocukVlboYyMS56xylufz3ya8/9PdFa9QI99szL526yRjOlsdy3ZoKt0lzZUxwh
WLs4O2TTNP3QW7Vtbmj9eOWuccze2za+4E7+9bdYn+/4+ddgHLTaSt8+rse4NA5LLoT7IU+5Advk
Dgs1DtuiOiW08/NAIH8QE6Agw4KyvveFf+j7ImKRKkpp91pftMjioUQH3zaJgjlJzn79SCSsxw8F
zgGG46p4AgmalOLl1NauprFo02s6uAldCDtL+w0qlGwWvxHVezqDhRHKtAjsCKfr+NwLEu5P3a3o
ulAJBruXu6OZhl0/pfOmbuL8kZImPriDdK2Haurp6iQYuteoTLZ1vHEXqrbb0Wpx3B0V3d/QlJnv
RBpAJvfCamvdC33uTrw9sMzECTLujCdA/fa8JSJJg9COQfCFVOAT2iV2MlZh3Vqettdcy+ouYstY
rnxnGS6zZVHzrsJZMdtN7SAeKLlb9lWHCWR94+NX+sly8flGVWPWmwMWJnRU7TwHLloY1oiUkju0
O1tO/hwublCw1lFEeO+OdYV0uGn3YitUjA93NS3YKcLpbr4ajpc721LPy/Estk15p1CtDEJXSA3X
wqLSvAMWo92ZiEWqR4vmNjQQpIOgkoPr9SGB9e6FE34vuH04sxrvaGss1sVSu8gQVkU2fknxSf8K
WQjv+FhmJp1GcApu/GBIX08eB9eNbxeKIP31OFBvjeZZIrAYGRTsmdi9ruVpe47qspXS1vJzvKI2
UEMt7aYZ3M7NQyOe6y5YwtgDX128i52skFMeVVpZBqUXWnGPJs5W0T6BU49AUN1p1wiWa1J+FqLJ
cuvGXMiAKkAGTtXd5ro0BnwgKY/H7ntEsZp+3geylSrqLTpJ2UWF1Vir7ww7H01CxsJJhePTftGS
BuxCpbyl9+/W2JUcKNIWPTYQHfRQRkkizXDSWVJ8LZrSsjeumXjtp3gcrQFtBdsbRBLi6I6U4tko
qHsi+0km29+VIGZxkbX0Sn5bpDW0YW7q9O8QPeyliC9HC/dY9c4xs9zVo8ISlsz3bq4cmDBOpWt1
/aFLZd60GycGRwQJoxWW2NgWQ2VhlQFDPAtaWhPR0Ld6Re2UdvbFOMauvkcZTH6bkElYQseS/lWQ
Ysh81hiV/8mSIwoave2Wz3nZmMk3MaMHe90piCTE0LHw3uKprL3t/TKL93T4tfSj8lPc2w2/1s29
J+dqeRc3znjD3eCAkRAJsgNGW+ef54aG5n6UiDRMYW8jq5GG5jQ3nwAni2GfLq5vXfZunLoHVNLl
iC4kRNYwrxMjvzBItu/dwqTkXC1dDap+cQ3US42gpvsxzZ54TPBhR50qsciZZ8T8+FV71meaLBD1
kvspBiuw64M61j6oqR+tu7VqGb/N+sEod74C0Xmfq8Kx7pRb6enXoOpb96nLWmv0w7JShoGJNACw
5lOLKLaWw2mnkniV6y2qAJhiQrC5wocBg6Zo1HvMLEEYyTH/UCwZEslRJlOPzqbV1A6mwE2yDJw1
hokMd5csvMs0saPayN13yhdlvfVdbcAyZhrLmw4ABCrokM1xV3XMVoWGNtr6Nss7V4B6E+blVAqa
RsKQ5Y3hpvO7QeaUX2cUnAK6ryKbuRxjJ+WuzoxvQ8uE7tBtTX0sx0e7jCzhuZg7keoiYjuN6VXF
ydJFig5sthdZxw1LF79Cz3Z245vEon3cza3SI7xu2C4ZZqs6U+RyDaHG6nthbY/jHRBx50OjLW29
wQjbTvAKX+S0G3M3c3emFjsu/e8Bc4HYkelV0njZ505Nq1djms/vDHR1LYyrNcQ2iy6moYuZ4KiH
sOCrtxMmpVmI9LbzEbmU5IvfDxL2VqHFn3Uzb54GHHqJfCaQK15q5s+pveCvjlBC98XVdP1KtCQ6
pGP0wOllQA7cTuRjnxten9yQMZPfpVYHK8wzmuCLE9RZsaltWV+AK+ndKKmn7lM3deln5TvVI/h7
HD8QKmof+6rRZqRQp+ZMzHWT7VPXnK7r2Viqs0KzdeiOMw5GJJtL9uh4lXMztqr8YKAL/JBX2uxG
cGXqIhr7NntvFGX3JZ0N+8Oga9MTJ1Seb5shw4iIa87IotwDpRqJ0Xd3k9Lp4WtL6n2bk9lf6LP6
44C44mTFGypGEysQ7AjYjH7QbyF7AiMZeymzUIDW0SPYM8CefPzhtB0PjcpAtQRFvy/ZHFUoPPp2
7MRqYfsNJij8OoeXFVpJMV3rSzddLASk6p1CJ+HbkBX9ZaeN0/uSNzDRfcvg3tQFyrJXbJ34Gk6v
2dIO9mMgGQEwVA5aKggb35fpgJtzSyIOOGN+soCEFREqqBl+9kuRPKkcGeKwD1IL03alcRaart3n
EaSt5rrsYg9B4mUSj3JykFlOjZH3Qs2oenB92RqbxiXM2FmqdpBDbL262wKcLMQmWcQU7/ltiakN
jYJiW1TNcIlkMAJUVdbV+a7V4uKeLVMb+ymuSVrNuKtQFC77iRqgKZxbq8vmZfc9Lvpv/vovuPA/
hIhr0e+vYt71Q0Ux7332LOXDH5fPTf38Y13u+8f+Lszpb8g019ocCEgC4bUw9ndhznpDUY4SGxVm
Mllij39nsMEbGA5kYvRL6dngUPjvBNbFgdZAfAVZJAQ8ySx+qy53HDyTIMP+Afu5ytTw/Y5yJKn6
uooX/2woA+NBoWONVXo/9I+ca82J6Pk4uWQoGrPwAKjC2ytV8mXs3BlG3rbtfAaUrou+E4F0p/dP
ZB2vD4L/D2nfWtY8eh5TmG2/ZPOZMFzwL2Y2bbWcq+iHl/xKavfKpBlYCgKeocm34mdfPsk8WD6V
9umMJ+6/umSuh8a0ppvZbuMTvN/jx3HQYqO6TtMcaCttp6PemVvrUxpzSufIqTWhlgDxjESBpPWv
H+j1YaBggGymiX4MTu/dKcCVXJxlcW/dDSny6iie94dfD7LOyo8JIfNFA0RfeRpgDhBvfDlreYAo
i5rsg1NNak+3ziJypWyJjQ/f6kxZoj2BCPj5qcACmDA6VwaPj4LGywHNLpBy8KwDcX4V9VhR4H8h
/e3vPxVbm741VXLKDEcZodc3U9pV1mHM7CIyHcCz+gSUztb0DPRccepNvTaJHBcYWCB2s9IqXz5T
WaPrrWLjUKB2d5W1wkCyS8hra0jznesW9YlSwk9Ve17aqlhEXs0UkvIeNbMXEp2hmetDqab6S9Pq
2aMYFgBwztzVQPRELYHtVn7xbnZHN9mYsQzcUJsHvKsTP1k2ynZGGSZ16X0WlaHcjZXMWRHNKo3f
Za3dEcGoafncVYCsQtGl3WFoCn18KEoUpW/kbAIaLjtoqide2/EWdrDJpWhAnYsbn13MMf8jWJyC
dmxn7XBIof7uPfCaBJO+fcBcKjtBg/r5jdFWAT3BecShRNng5Ugxd7pO++JQJ72+1azEgxuhxmcM
AhxCm0XMv3k4rU/GMGixYk9GAepo1ZetMjqRyEOded1mmUa19/15Aj2LwPyvl/7P+4uRqK+hKwWi
gpbOyyeb8y53cb44YGC3RF3daJuyzsYTRbxXBlmPcW7AFUMAUe7lIANC2zCNmoM1U7WwPfDI9FiM
3a+f5JXVQKuXnhRVDxBRx0eTaWWaMXjVYewbEYG+A8SZJESSrdOegGC8OhID0EPQUfM5VmpzEsqu
2twccl9ml7nRa2gu1WJbTql1gsD/2sSRi69GpSx0Tt2XE0feY86rJK8yNXA1VTHSr0qHE3f6a48D
4xU8DRpIWN6sX+KH2lvmEO13XnGYamLnyXG7PaAI7pF6sE/g5V59HOITFFGhYiJK8XIkLCtUG6vy
oAWZ2jeTlW0k5LoTi229gl5eUeuTrO1T7o2V6fZyEFdfGtvq80PjBQ8OTccrQWXkakJ65rY2R/XV
ELM4Iebz6pCgOokiYPBBXnk5JHKuDnYg+aFYUATIsWPY6ZNRHVyp6gOS8IJWqVadokv9qar+8knX
ZjEV0wAEIsTTo23leUOf2LLcdy7Izy0iqfpT12QulUk227SJi9FExBrINS4wAiqKLvNHqoAOyASr
6eSWcFa/Fk09vVVTsYAJdht57s6uvMeBKceJjyNIByEjoH9NdhfvRsDy/jYtukBFhQwA67YUr7yb
Dh2ja6fw5PAuH5sx2xllXXS3uPnh0ElNSPc25SL7BjCxSamD7HlMHyCU1fqtmdkYqFDjd+3Ipav3
lqp3/i1zKCidx4rp3spYa+60WRNihw+MXm0ysPP60ptDmLmxrWhE6om1QSfA3nctUxJ5RjWdw3n2
2tDwhxW/W8Xj1giKOTsby86/RtAj/uxaCumNyhjNsxqJ42+t7XT2fi56dV8Ottdv8rLAANht8+QZ
hzOICN0A961yMq/YJcnq/YrSprr0G1xXQiSyR+zr6nlwN0lFm/kQiBZQuWhlAH499Tpei1f4RpS0
iqO8zUc1bYqFln2EC47KybDdzIwaKlYpENnFvh/11OBXoER9SztVXNNoBf4eW338vm1VrEcJSPAd
TKGCRjF5/1dKw4kWlp07ftYTQyxboGTzVYcYcA7Iu1ZfNSWkgUpAl+fhkFYxmOa8bC96ZegF09jE
q6ph3buHBLhXvaFGQSm71iDVbJayVreD7Q6fg6no0Q4lFd80dqKjQrTI8S5XXnObihioiAHHyrQO
ioAU+xxzMtAKajPHvxy9PMsPSBIXN4vdNNYV1Alt66aG0eylP5dGtCAItJeivXM1KAIHX3HzibYX
+g6vTncKxdhRvYtnHKhbdtwtkAl85a2+ts57vyg+KsdfvoDTM678eU4+kQDMxdbW8oL0u60cFUqQ
ZXeJ2+Mq6Sytd18pH6V8jM0wfBqQSe0imGFatTNzXPZYln33qCgujZs5NcpsY1FQeiBMc75SqFIG
1jKJWiJb0De4yKuCjV45sovpus3lt0R0HG5dWZreJu+r9GGZk8agNuvE2Qehdcz24riQDQC9wcix
S5m/p+ZqUfYlrezJ4SyviQYOlhU3MdV65KeJBofI0ZerxDPxC2orRZqU1O28GWJjnjeBLbU9UVGi
bYYx1T5aXpUYm3jwXByQ5rZEJFP2atn5Wiy+pGOQsZ30Qe1TTrZum6IShgwSYpMGcHVD0zep78pP
0Hya5uDODaZASpX+R3iNswjrVC02Tf4FAo47FsFHBVNFbKyWKn3YJLotIoeaR79JrbL6IKCaVdRT
DKyBcm+gudGmafUE3jx7X2aL023VxHa/Fp5XlRukpexvpWqgf1OCFfy3ElJRjnfahr6fwbPTj4lT
iAkFB0qGJOGT22WJG+HdnlGa6Zuy3KG8B0G+NEtMvT03HfuN3ZjzU+5b/bwTmTculHNMlUUyTijq
talTTh/nUdhOAEFqRGszKqHGxJcYlnoDFKfURAoLDlB65ZrdXwKo/63A/Isw6YdY7qcKzJ7K60u/
nO8f+Kv24r0BCLrSaBERIv/DavKf2ovzHd6EwCYnmYc7zr9LL4b5Bkiba3K1gOLViW3/XXvx3rDt
V5tc+NX0lE30qP8GhP1VNgBL9idA7JUywpF2AUDk9W/CEXntkZJ0H7eI835OBqtKrzQ5yYe5HLH3
5TYbnxH5ENDDs8p+5xid2aDjrccDV5E3NhdZneePDneTOiv6DlP3H6bvlS913OFcvxOACXuFR6Bn
csy+xx+lJXAsrxalxPsKTcjPYlJlQB00Lr4EQTJ9CKYSzzlnwEzr10OvIdyPMcn3oekCMRfUByh8
vAyFyolqO+f8VS1ybQeq0LmcqphOopnp77hn0sffH466CnBhUJlI3xyltlY1I+pW5hBWyxznvFRW
TxAA6y+xT7tq9Crv66/HO46V18f7cbyjSA+/PlcOjGeYS7r1C12cuS2OcX7Oj78e6ThW/j4SukFY
oMAEpTP+ciLTTIqGvh3Um7q/yrWiOstTNZ7IL15bKGTPIGnIy0BXHA2iddjhcWxeNQDg9mrMjW+y
zeQlN055ZsZ9+zi07rSRpWueeLo1gT1eJqDJ2S6MCgbvaB67YtFrWLFXCar7ViRgQmClNyW3/uL4
twRR48VcBiM8Ole7jWk9/p7805+7dlXdZImuNgnHmJ/Ak7TfdMYvGoxBZDbtAQOekot4ZS8YsJBw
D6D+B8j2KLcuHL/P+ya9AsPiPA06NneGvuQ3M1bDV6aQ/Yns6rsA2NGkAnVG0oFyD4Mea1qZs1+Q
JyRX+SybC3S8tfsGta53jW7FN76pzZ8DVaH54Vo4Qg+F3u08to0XEVqo3a8X7yvbhO24/su2tH56
vWM9so/i5KofCOp6eKmEIBjRDQCtTpw3r4y0SjeCEEPTgbxv3UY/JK+D1AqK397laPbJvTXjEAm9
jx5Vm+eHXz/TkWLr9zVDCr4a5FAypp529DorlCFjL7cusaQ3gClW3RcUkP1HERTLcD4h+/PRi9Nc
RETWxUOsDXAlYSdPJ3LNV7YsNUOeFsQ7SOFjvQcc3Z1auMYlu8droEwK+4tYCrGt9GW5Uggnf1yw
tj+rkAY4UfZ4ZTmTTVON4ErBioOexYuprpY0X202L5uk8A+mCvpdUaaEtoWSu9ioTwF1XpvvVWQH
2TWqElRLj9LbIbBT7lzz0jbc1setsXCqaPACiJ1F6w3302jNlzL1h08ZOJWDFtfWJ5n3p2S8X5vv
H7/F0QLjjI+pH5iXTimwCo9V2n5Dv6bdD06HeD6623vVBGLfQ/M9seBeuQHoGqx9HdYada2jw9mt
C3iVi3EJawCqbm86B6Rrzd9TRP++qoF0g/2n/M09ah/doP0kY10I41KL9X4bO6O579NKjzqj7k+U
8o8E/v8cCs6NRbUWSB1R2MsF5CUL3qwjpi0l5+9WuKp776Vpv7P7DCYOt0xypfRuOstMZdID74pL
B1cLPawrp71DeL65duzWup4B/gLncKR/qif02gmKuAl4N+BhMLmPK8p+3aUa8hKXBsnG5SQ7e2vU
QfmOFpS7J/qfb9O8CsAzLPGZGIJh18i5PYsbT5woyb0SVQKFo7ZDSY4gCuzoy6kCzY26pOZeaCor
3sboMwGjtgfSLKpzOllKlHowmDIXUxHyvvIGEnV68Cy7Pgguy1PqL69sRXpKKF5iTAEIkLLay69j
zcPUAKC9GGVT7mJVDFdJlQXvs0qAQfTS5FZSjDoEhho3izEZu2xwxo8njt91Ib683RAqovO6gvZQ
Wju2kQHHtQRN7V1oVtZdNfjDXppJHF8j46BtpOPVt0grZIcarP25ldUyqmqrfuc2YPxPfJGfr5zv
M0G3l8mg0ny0L/MBVVFjsC/WOsrX2HVo6jvzGUpCG6sa5bhpvaA7S3rZHuAxZN8CQ473vgCaYsAV
PkuBQKJrZMtrfzqpdXfM5CEbQX8OxOx68RI2Hm8xxCkq5s+6oGuaaFEwpM5mgAt9Zg7zcNVWD7G+
lFuCLHAy84guzRCbSDzow0Xc9GkbNhbs/BPTtYZyR+8NbjR9cS7NVRv7aLoSu5+1QukX1pANcUhB
QryD0S/h9BJ7JEKUtyroZDQM3UNqrtbGfhOcxWOjblKZpNaJyOTnwJMJ4hAiQaKjSGf25Uouy1zX
c8e68Mup2EsPD5xQAnsB8i377dL04k4h5JcD9auvF5yOTyyeV4eHTWasergurJ2Xww89cl/dZF5Q
qbN3Kg1k6BuDjpJdMGNxXE/DjRwSfT8Z3ecCHaYTN8rry4OBV7sNIAvHV2pW24NeesZFXnftwdb6
bD8Chtp5tL9vShkYX5BWkc9BlXoyLPQsPpuD8szL4bOYzM+mqoL+tzMQh0iCxhr9DcLW45MFs9Q5
lkt+kTXN8gB4kqUK8KkBXJ1QjLN6V6WhR4h3cGNsq3+9NH++YJEag1MFnoMIgyvw5cvQ0skurADA
X6fkeYxL9Dm2OMWJDPWISrzeeowCX8vgCGXej8MmJ+vBMyzpxeKp5lq53XgmKw3YlRwzns+zdyVr
Yp+XcUbFfkbHyxEwjABDz5tysJbPGJCt9Vsfu/hfP/661l5uTL4YqJWAwJnbPzi6Y8pYlK7kizE7
5mEGk3ld2UG2i2czifwa4pJq4jpi0544yY+7Jcifr4ZDRB2o1XKlHE07ZU0/rSvt3HcLv9zMjS/7
CGmsut6mQyOyTTnFCQtuSuZTWd8xi5N3Qa67hjrE8Gu36+iR+9WQeZnTC+k5zaXVajoYxKyPaEV8
RHBgjBAJavHjnm+SsXUvpkk6O0dT3U4jnUCYShbvJJJuUenE/XvPbt+iqbHcLIZD57kdqUmPyZPU
h7thwiyWjme+rQU4W4nY19blxxNRws8BOc4lYOXp6xOrcLy+XL+ezErOVO/cbNf9USJrs1nS2NpL
pw2aLQ2Q5ObXK+bnDbMOiFogJydZ17HeBculAu3sns9A4rfJ4Le7omjrE0fkK0/FrsTtA9zMmuEc
LQ89y8Wi5c55pRnxu9GzV62cGrQCqNhShdOSau9//VQ/3+d4r8MGB6ZLa/InOEZdTJKgQ573qs02
AZJL2xKxpx06MuaJRwO/dLTnqFER+1Iu5L3xgMed8LYuhzkv3a25FHa/a+kbNuBY9fqTToucjls2
OiIE6rJ8MgUnV7iw6MytN1ljfeZ2sXtFO4Xg19E6C8R5sZiHTpkyjZa5TYftQJv9rTF1VPVzhK72
pRfM8VnVqebr0CzVszbrXfte2WZB02IAkx91bWl9nGRZgALvg6eu7VS68YxUPBgzPbCwhx01bW0/
daYtOOPySQp67CEaTAP4GNfIrwWvC8WgtEcWyhzMqojAZTtb2gJAdBu6H099Yi6XsBKnblP7llxQ
ee30lWQFkimcBIJtnr74BaQBa3hi88tvbbnMF0XjjSO/OxWIgJRD+a0T+G7RTFDuc+Pl+S1pqv4N
Ly7zBvtpGgJgaLwpSkzDeKx7OgQbrUBLKPRILB7yxjXHcNT0+IsNhGUOm7osLbTF9PyiLuziZihp
DIaYbmh3FAHMdB+XJe2cPKu7+QLuZjNF8A+REOvMGfJqEgcgXrU4Z/IwfA17MQDwGoI6MvNWe5Zk
QR/6xk7jMJ3dgBUslDFuvbrsjT0M59zdlan8ZA5DjSOo0U/tLk+Ttt22dpwuoWnlWK7hKOZlkQmm
FYQsQobf4DCgADeW7r2si37aWFyUPkpJNR9pugW+ig6f3AmNPhFol/nWdIH/1JJtBqq9XdTrJQ2P
ckTy1dNcMZBC1ekUprUCHd/VXIWbzvKnQwcUik4N7Rltg6g8jWundeK3lRwt1BB9N2s3hZaZ72z0
E9O9zMfpvM8l5BZDqTaJXDNz/bAQku8DsKBMtrGbOIhyBZkRX4xBUTbbAbfGfaoV/pOT0wFe9Y5Y
VZAFoGsGZT1+ZBuAEpl1BxpIQEut31rSVmdWZ1WfiapMEXLyxI+Dk66vpE60ASKCKs4G05MfORTR
tkvUbN1VtZHep107y23RzdZXt+aexdqstW9lifDHJu6bbNhUEGcUc6gva6Vqhc0Dc3PeT7qtffaB
Z/fboUjbPBJuOV2Ufls6+zEjcQ5lP7bFIRlphp9naYANe1rk1Alwm0EFMe49Dc01r1BPws26ln5d
CagYqyFjn01FiT6Ut1SwNlBoCzZJswg9MrTVjqdj8QwXdo5vwz7JPULzwERdez81s9WECkI1nWBZ
ESihl5lXdC19t4zKqhqGTat65PEK0QRIzyXF+Ojmo6eHSAilX7zFge5sKKvUd/Aekkt70pf9qGd1
CbUozz+ykAcXrFdSvhUEg8hDIYnB//BT+9Iqg6ndTLWTtGcGzbHDLJWLjp+jZ/52UVpVhfpcy4tG
AISIGl7yuM18PX60V8eTrVVAzd0kEtbgZsKrvD+YDbCEGKxB/9brk+kWtTCzjNo4G+ErM5HJTrP8
+CP9v2yCI9y0iDpNukAI0M44aOJpaIuNbMF7gS/wZz/MkMFCdjIbh4IoS29Wc0jXq7ZclcGTgFds
b0skCb0tUMnKvyyUoBGMRt+kwrw0apg9OWeODdf5MWntlBCIovjT4hXmeaW3/p2V20UQgpAFF4Et
t1btjXgx5Va2LnaJRZGg/WYMonvvupknN6WkNBD2WLFZ1MpqTuiyHWoCWrEG2FlmDh+yoXCKyJia
GtJRkRORILCirpdKWz5Yfsexk4xmdUjyZvHJ5ybtm5fZjoom280MVFJn7SaPZxIrVxFiR6ihwWNB
BHa8GpRm1hw8TXNDbxf0vTcHCKoY4/TZMVECY6ZQ2XNTP//AC0BhMPb092ZWalbkV/Wooiqp9Wbb
VI2dwxHJ/5e9M9mNXFm386sYnnjEDfbNlGQ2ylTfqyaEVFKx7yMYJJ/Lb+AX88fcx/eeewxc4A4N
eLCBjUJJJWUyI/5mrW9hFoMtNQbhHBgoXMw0954CulkvXFu2CBEpw+Y1G9z1I5CUXqx6q0SG1kSq
Ai4nY8VPMXR6Gre56gm0mvy1RlnInRIplVjfjq/yG6toCida+A27o4PD4Mm0re6NeYv5Nent/Hv2
akl4U6bVLx6t671dDMErQAp1m1rJBl+vG83dNaPuyrCwU4IC1gpFP36TJClJPVX6g54hCtryTHln
Ag/iZzR00DZCXGqku1OQa/dkPAquPlGpYx5YxZtpT8YPo9jkvmKNBvZSn91HxBJJEZHJAdWaKle/
rgreudge1tw7UNajPwOuxy0JlSFJ41XX+z9KpzqEppiBLlImOold51eujHMxwu7EAei1cScJuzuR
ZaLeAzW6zm7KJ6+60pkBvfdFUE4xnysprhbHcIczhijtedE8Z6f10soOFRorQRRPUAQ4XprqpTSm
oCVFL3HvdK2vqkjWXVqHxawLA8iB5xO97dcFD71cjGuKFgb2hTbDqVWLxqntONlAppWWECRoz4Tc
z6xsmsghPJTQmNUeZOQNTjDhQSmb01pQSCC3Lu9yxVLlx3EneTS4ayQMBr2Rp1lY2Eiy3Gr7CJCt
fzfYbV6FupVypFtlZ/2ytbrEsbE0awtq0FrKuMRu+VEObn6lTJINwt6ymiaCJKc9NlUNpmAxzfLb
Z0+2RHMGKXfPNMzzw8E2EEE3Vi0fabnXIuYfr7Sok079G43MrPa2N0zjjVqcxbpKq8A9Nn01YjXZ
4hw50CrnN3S+9Fasbvdb5fj2wokQ3Qc0a9pXawXpxCilset4RJM8hEIGIKQNu7IFKoS+58AJiifL
FfNtzSnPNot6nUtBigGDW5JiG1n7Sj/pdCMr/aentDcC3ufyoCdZIK8SBY4lbBqgFsjyEs2+MTh/
qAkXGop72zYmPbIgL2As0oMkU/HMEzVFY0EI8K4EmWaGZsujGc5VgUIpkwzPd7AQ5KvbJtQUE5lv
zNBYR+0q1xnexx5ZVJx6XlrsB+QSb7k+uN9uovBNNRNlT0jsi/ltS089OKwJ/TAzScEObWdwH6bE
MzgBazwuZN/UGxe04RWMEp86Gq2N4jr316XTYUCkBgWRbznvmZZn10vq+k/rmi5PJHA4zxboCOdK
azqGMLRdgRfWOubanS/myUFINXVnoRcDbC34O2/2Ui4/zqBEF2Ozc57nMZufAz+18pApJuffam5O
HU/vkruMvY3aB7UUyWPvDGhDS8dB94O9PekjZa1jHqaj301R4xWBsd8K6xvET30XzUWz3T3tMD14
asl+1VovYhGs9g0ZT+OuMyqRHajlOVOUGn3GRygUbzVyoNd90gcltkr+5JfZMjCOsxnmya7g+L1x
5DQ9r45e91eFjpD62KulfoCM6R04ZPLmUCydve7SxGUEkJiZ3YR2ayc/CQDXx46M211nNz3AytQv
VayrlXvS4vhUEXSB2o3sYumxNWpeF+zXWmjZ3q4UuVkmBM2VElcGf4yx7/wIhHBdxnU78fYt2BGN
mwCQc7rvAnLmosbHphnrckWOs6yJ89RUU/XSZXzVHnJxA/5SG8XHlBXaENoQguuzf1FGDReVlJwW
57tY2uJT5HOdMzHmPYnRqo9fFLrorIJRpc0epSIjn6mzeE+qiy4rELb33mo54wDNXetn/aLhaidq
9R0E3qXc6W6SvnW5Mm5YHK+/Zn8uX+1NDuZXWCCibhOJwSRFx9du0jF3Lj38jd2KAxd023JAclcn
R2san6e2CA6WNtSo8UuKrYM1mNquofSybuZNsiYv6rVuE7Jx30ISpU8bqTycVpuQuxVTPWch+40W
5iWCuOaijaORRifnb5I5fDnTx7LJ6OqLoq65qOuQ2aO0Cy6qO45XNGHjRY23XoR5F41ecNHrJRft
XjHb8zdOMB6HzB7nm/Wi8+vGcfqwLuq/wkjN7/miCVSz1e27i1IQgn7ypOFcq6J0kxKyi67+eGuh
qxhiqf1OSviU7bTcKMwoNfCNnvJinhVgnk2rOPytWzR7NIzwgtEzMs5G26hVm87RDmaBJQD3rh1p
0nFrZBjIIrGPkNBRT4lT7pMmwbu5VkkdO5uckmEWCj7uXlfEldDmd3cg0vjgKT35U22CTOeizcSj
mnxs24jbTCxLfsW7oHac700K1tOcX4OBj/ZYjfWdn1YSGvAmAYXvltHYuaUzRlm1tTbmaqpHLHMG
E1fmS3uv9+cstoLJvVlLKCMRFeGooqlf7A3mmn5lw6inm6rPdNGaIfAIRzvl2wXGhsVWTSFD16y1
e2naqwj7lC4npulRf9Zy0OR+WAytihCIKLA3TeB9NPzJDRTz8XFEQXtfJbxgYWOWkMR7NwneR8nR
se9G4RnhBLYd7pab1Vq0plJ7R7+09FzgLMD3Cg/3H4jU2nNf+AWvqPTA5izEqvCdnCrfSlPDL6PA
SYs5sqxqrSKvoILb1UrJaa/VTnNyBta2+8GR1NF1S2wanRPmTipBm+J7bDJnuhk6p1Bg/uc1iCDI
B7+w9mNhZBaDFE8PtPYuHYihjEAd5Ujs9aG7XTn5NdIqcnrMdtaWDzFYPfo5MfvtHnes/zyIbBiA
xZrpy2WA8/+Fc/+dHcU/zbL+L+Fc9L/+p/j5b9//42pq8+Hnn82Lly/8h4DO/MvGgoh5kQHX33bD
fxPQ+X8BO8D/wRQW5+Df/Lx/4HcM/S/MSexJGNRuXr8tgfMf+B37L1a4oMD4UoNYuC1w7F8Uc/+Z
gu7vlOV/HkQzckOuQvYuaTGk9zn/MpUt4FEkWF4oTZNUPM9JGmxq3LV15TOfCb0Gdt652vDhAkfO
f0laP/Nxi1ReiDpIe6gsrE+gpPjfcw+cONlnXee03yhpAylv5sRv3gnTKaCJcJVr13kzD8T6Dl53
bJKguZ/MiW6PT+YX8Nnszc88IFyTjX3hSubU+ySfMHSMEpr0JeyMdf4TCD8JQn7krOFkMDxYCKU/
59elDVQf17ghnye5FviXe0M6+HcIEgbd3pYPupUN6HV962dN9WnZZSw8rJgXxSjvFr0rrOfWAO/w
bhpDLm/TNjCOSIvqX05Wc1LQknCXRZlQyx/cwcy9qlWiAfFl9svuNVILbD2drn1NJQwRA8HPm5Ql
g3QIZq4zXau1cPoYC02px/OIDfth4QCguh9TeF6e8KXxasqcqjDvrK1kJNnTynYG0Rv+3jVnAi/s
KlVvMqcNPi9lZnc7XZCeUPWeW8WtkZYW3VS7ppFKnU5drRzY2RUrEk3cWD4101eN/Nd7t6wcwkHX
Z1oXgfsjRscBichR6k4L8BDgwnJHke+sIBaw30VGZ5V06IaT1tFWWzYxPPL+O/FSme+lVXXXtUOZ
Gq2kON8G7lgS9lUxrYCYYYlnTZl1HVmrC0KRqrhdb5l0LM+ePXMfJaCe7N+eOcNEsOjLfOZPRpqe
syAbyIZn3l3GIA7yPvTMPhsPBTom1Mg2yo/QE7LgNXcMvrEuMnnHm67qHd63OonKeVWkkOgShmNj
N4a7KwzZfAx+ZTaRt3ZA+r3RpEscdaTTTZNAPjBoU69UGqxamGrgZ0OppJ8gdec92/zfNlgEKAEG
ubGjhgLa0/xvRns8dMBKBg9sQSYXPDVcC2GVicQ723bZpPQ5a3APV2797GY1Qlsg5oHRa5uNIiQq
aWvhO3v+5Wvm/GgMuvc5drMGFc9NccNPJQnAeyX1i2/EKnG8pVPyWRjBOmyo2eA174XVR745N05k
p3yPvpvG90Krmwda1xTIXTuWP0VPBEjcsnD5wj5oPy3KVypU0zAfq2nE3zSMQcHHx7Gtw5gjFjny
6nR/yO5o+M1wR71oqC9e+ZvefafDuNh5kxRPiGSs6zooGu4hgOkmA9gG8jyD7Zom0bZTSQBJMJHW
4GZLuBoDZj3moZJKPevMP0Zvto+NxYc7Qu4BkA7+DOOJpVTiLV3cYo2cUTjFvoKQwPux9NWthryu
DWUhxt/QdPS7akxdL156xurRVK3uLUDiVO2HvtR1apaR8lhq7LgS1s2fLJcKbUe5g5q9hydwNo2a
rlGbx6Rirpcr3guEy0lkQrY/uV6zfOhqFF9Y52hPLHQHt6stsGM22JcHcPJM5ulK9fplNYrODkfC
k/yrFJX/dalp+hcghsniWva8Ptb1tn7gH7WLqBoaGjKnNYCs0Gi8mYnv8NAZoj+PEDq+2qXH+iF7
vo7ElGx5HWWQ3ZLB2z3RzmxKgcVrXoBkiEcvsa3z3G7eAs0sDYBcYE5Cr87ke05WJPkC6dL0p67J
e0Co4+h8VFAIi6sEzgFTWi2pHySgIBBDab20odX7+G+7Xu9vvMDtWkIGKu22t7yyjVOat6eaKbGK
TW7EJ9l0WxfqiPrM790OMehHxmT8U4w+WWdrReQXBFyQEVeXH3Lwm9deqwcjqsdJ6XGgXJKXp7Tq
1c4xivy6E5xYkVtyFkWp24I9tFodTys5GumXZjHBo7vJPC/2Em34XQ41eXue9DQVBkNR/QC5d+bQ
hXh/y7SQs5QEChx7Uqp7K2UAHMqWnxqOBFSKcM6y7LfpzYxeVAkeg/XF0sjIlb3REbAlXTM2GQjB
nW6SLRwiGUjPUEXPxBcSxx+zw4qDHDmtmL+OBMmkqR4wdMWz/wz0ySNBIUulF2rdZN4w0CdCp/Lb
BUMYpcCLKBPrkSeFWTizBus7wC820BU22XuaVozNZ13NUWK342u1jdVLb2SWZ5aznofFNnivVc/A
xtzG8apyFu9gQB3AVPT32D535etwGeYXK06OULDOtnmrmfeLbfIvL0sA/7IQqGn624j7AJ9WcVka
8P8OtmTf62C8XBYLDSjoU7toQXYots0DWluWEImtsZCwt90EOUysKcbLymK4rC9KTVdH0gNZagQW
h3koa52OX4PzIbE8cw/OziDXSFxWI8onIylmgqjOnUubz6jCn5H3XZYq5HKwYCGiBk4Xc3kE0eu2
g/HGYThV216GQRzjlMaokuJI7gV/2bKTtt/5l8VOrat6iktXrPPBvyyABNGD4428rIeaoLNegCpo
P2OzFs9YYOBuQfDjNxOXTROHEisOvmGjIgPqm3VmtQVcmKKfLVUDj+q5Rnbkh/NSO3zYLnst1WXs
uOS27tLMms1XY5nOZ3LZh9HcsxsDV25+sSZiY4a6je0Zr7n5kNi98YfpR/EIsMb7GS4bt3pMyj/Z
ZQ9XXHZyMOHmc2fI4Y+3rez8y/ZOdW5xP112epQzaxKua8GuT9ZiGuNsHNfrlHSJ3+zf2QtO1ujs
jMu2MCnqIdjjSVhkxIq2uBWtFIpX0+fBmbaVI4ZhS+3kZRNpXraS/ragHEcI5LHa1pbKkeW12FaZ
3HpecebJT9jR1au4ydJOdIeqdYL6HEjfloehbOYH5QfrN8os+n7IoXnM/sO9s8yOWqlthrGJWFOw
7/GwBP50wWBj+7Gy+c6wu3GOHc499m7LNkh1IdUQvmwsrBCkW+hPQkJ5OMnM6IJDS3zmOdexh8YO
0T53rOiXLsx5hixOmdS4LZir3XT56nLWElFDxegaK6Ebk29wG2Sq7yMiNsSHmZj+eWiL6SXvPOVH
ZAcUBxA5oHYanhjK0Mnr7oeS0iHmwGtg+3idOo/SlB/MJv2e8zJVZ5OawqPKaph3487z2wjBWNEc
UgQbbxAd+GigatSui9nU2BATYf0JCqDQT0ODIXgudevTA+TzmDYzurFJ4DOjfBn9p95ZUlZfrTkO
YWtrmcvnalhWspA6e688zXHObIbVizHYwZ9gaQBdB8SrE1Y8IyY82LacCF5iKvTLKSTj+VWQcsOW
WZgn0izVR7osMAp6vWuee86ZJ0cACIn9xvaZ28E321WqI1xK03ee1mxOLVdzr3RhVj9WlxbPsiRK
7VhaQnub2cy+Jb0ZnFHibGlslUFuC3e5pLFNXaWzGljVKZU2GXKtTOuzMRcelWTqaz9F51IbdH3V
BHFJTHUC8qnKMqKL8gH8UrloYKrGDPKtMtghMsaTjzU67RITpbte+2pI53hakxFjXTHhkgvkqk9h
5SZJvQefQO5V1gt3T3JmR6ZdYZb3Azv1FD9hM3khoj7K/aDPZ8yBU+pqUd373Bn/9W76/zVELTOg
/6xPfv4s8hJ22Od/gHVfvujvHtlz/oLzSYNM9ACPHQ3p/2mRXSi0ECZwq1/48k6AJuYfHbJt/IV0
DSkHaiKXWsTnZ/hHh2y52M+MTWG4gW0NvuN/pUO+iOD+vUFGsgRzhUwNC22ytXG3/8Utg73MWIjD
DPjI25xQ7JPFld1P1XXfdNaX6Fsnj/RUtDs61ZbNuCDFpFfeDmgoy6nMNV9aACC71BuLXTDX3RU2
6tSl3CmnkiYvn98XaRZv/B1152lU3vRK+kdBiOZXqgo3NKyljoPFEJT+1AkWNcLun96P+79/l38G
rW7BC/9BGsMviVrGYhgB7MVg6PCv3NrE7HUmkrNxMBUwAiMfuxdeXE+eZy9JjD3K1QZ9uucssZu4
YtpXXXJeXFRjM3uG3yPFXdxK3XqQ/qoO5Dh5rwRvpU8M+EbEAY2yKLGczN/bZp4+ZC2aN2Va04Nf
BjWnr+MMRpwJO7P3BDBN94Y/E+KXqAIbeM5KIJ2T646VZSiThhfEHLFRZ8OXa8/iONeptQem7uP/
Q+oXaoIZ+x79dh0OcB1ELJGMEDOK3RxypMPejYTKn9n28z8ChYy4EjiWh8Oi0qGNR1PWD/ZWgwzE
nl93iOFuCM5uw0ZMXBPMPro7q5hdtnyy638Hau2eSi4UO5ZGn/1uyyZgT5g2O69aROyPRsAoU9CO
E8ZlSyLQwAIYcYdU90VTtGksBMyC7fTaERyqFWONtkU3ERQB+Y5UUdevdCXD5pMN5rD2VLnzltq/
8QHKXFEVFnAH9OCYSoORKr5aKOJkZJZtWdwvftkeSIvO9zWa2z/gaZmnyyy59Un+I2Y9NeW1Iz0y
qYSlxZ5uzDdGQLZZ5eUa+cf6cCwZX9wr9DWbC77Z9+2EdUmp+UM4eUXk4DzV33M5V8x3oPAu5Fzd
TDSn+wVi3KstQYyQK5a+iKTQYm7Z1AzBzXvhbBT6nh0zmqNy6PrvwFXOXWIjcOWBgYOupRD/CORL
40qTdrvNN08asvhbglaxyTG/jX1pin0Or/ATTeG2s70N9AG/vQ1mrlbtsWFTfgVfoX9A/WndNTDZ
4zpNI1wk6TcnkXaqPIJI+9VI91mji3Oj1TaDK0u7Yn1nvPq+DwKytcSBPIkpKiq9/oVizHsYvWX5
U+fkjkZ2iXUaGGMDuCWneirzLSkJDf41VAFfnppWXz68UqyA6vzUo+4ISpabjlgZrnDh1A20KHLu
r1bb/C2sKbkeUvotPglfpBay5q6hElhW54HFQwphaDBCXc3/sXzKqoKr00Bl6Ezzngpc2zlj2t+l
8Ow6vP1blGdxr3yjjF2mAud+NnZG6nJJZslJpMZjN+IOz+v1223tKzmD0W87eV0EY71v6NtXOAZB
SRtvLP30pkzjlATm76EqzNjSwTEYT0zyblfPJ1m1A2cxZQ9zlb+2YnkeXLS8ufWspdlTmdePZtYf
C+mEgQX1r1AHVyIzcMsQ4u8YZsA6wlrwYSobOq10eGbd+kmGz+vgzYx8+LBDxXBCarVDlbwgsYhh
V3xllv1M0u6vJVvEDaVGe6cNtOy5I6z70Sy+lyylMhLzfNsJDZWJe5ooMozROJJjEK7DT22xwKls
7dQRhxuKKSXPEA28W43PetDsOJEiK2l4CGVPh9P51yInNlMrhmd7qa5bxv0WgaEZkaPp6hz1XoUD
ahBe1AwveyasHQmgvyvXLaBlueIGZUB2VbV1eQTx8myXiXMaZiQWIiv63xaE3bhgcbufDScuy+XO
EO073Fz/Rwss7egOzqlQ6lk5ub3THdE+Gc60M5sqfTPnvqD0DCKLTMy+yk5TTfZZ8aZaIQ6uIXet
668R9B9QwNB/u1/O1KC3sdIoLYufxuwfidqEAcuyNRHu7aKqYbfmVNUO+g7Hf87Y/OTZc2FtnNmy
+U5Kvv/cm33YmcmNoNCzBWTWQqpH+JZEoNYHaAaR0VMX+k5+qiYA3Zn+a231O+Z8Nx6yOELMrpWo
tBt4KdNuybsH3twYavAxm9iX6SS67YjefKRdiwvdQxnXjjtS83YU8+zhk/VKs/ObfnB2TE/IkfX7
CJUl/WW/3pqcVKpoQQL7ADJbLyU2gZPNzd/T3H03u+7GDniv8sF6K4S/y4PmAbPgXTkYD4YMingL
xxigqYW6FlwX2phFgEvIhCSvsWRmBq0jvyss7Y4P9ZM20kl4fLfUdccoD64YUCmaF6An/kxE02rW
OzE5d5M/Vuiiujs1TdedJrGCN7dMeyKRpJ/CytF5IJZDcOAdFj0/rz6yhD4YDzi4bowFCeg6uI+p
lGf04rcN0xVZaK/EQ14bSgvBgq9hVk8PJZeFa+BG0r1lN2aC/I3WYpSpplCsQajjEzI8iNCJ2DXz
fBTOiym0Jqo0b4jyWQY7Z+hngE1BchTGcI2C9GamoTzY3Q+fryyeifiMVoZg50RI5CdpUaIWr43r
AHzINaEe5QFDK5juliHGfQN1+XmFa3tqXPux2sCxQU3KmwCUQRCHtcQBhGWedcVDo9UBj7XO7efx
jKbCPxZbUT62LvElFBSnXG+WwwQAJBzlshPWZ6fcgq3blIROoLkIGxcv6vOkPOe+duOREc3zAgED
7G2zn8o+fdJyjhbQIvP6OdESJG39agj3brVq63X2qtm/XhL/xW8RUPjVflKU+q538m1eoIoY0aDY
15ARwrqYbzZucf/qo4gLp02gO2r5fa1vH2WT8dJya6fk3jbGK8LDFxsy/jqV6Mbs4sOs0XomSVbu
HTLPQ29u6jtBbAcJnBhZ3eF+nSGxNktHTrJ7SlcuopXtgyFemcdBCE+LTzmsHFamvxdj990jAkMv
yxo4V8hUBmfivOzs76nxXtqFWWnndFM8dtUXPI8oEJqI87roo1HMV6vGuFUWzKSoJJ9kal512ia+
ye/HsnvKCsJBx/yM4mXzQbDpbu5nLCq3DRM/fTxugdFzHVCnMPfOmmci0AH9gNrmAQkOGUkxQLV7
rq/+BOnDJLGQgdfYIUvjNUvaK3PQ94x3EU1P+juCobjM29NSij9F0t0Eoj8BpYLZHXzMRf5IGjW/
lr8zSLY9sJ56tFrGtXTm7Iq7/Ffmk/8NuNsOXc07pd5yRv4XMq7iiBI88Igik0Or68c+S1CarUbU
6Vm8QmrBQAelmHDK2WuuR0wwsacBqWUawUoBD+ScoQYu+uvClwx4ObhcEmMZN0DS7rXhHqru16AL
3i27QSLaYY7Riq05RfW6E/NTOqBeN1kE8Q+6e192ZyZizCJd8zV1PMaAMn8sJjHFpF50R7za/NQt
6S2jAk+vpuME3DjUofvt7ZqwHPpUin90nAfYSS+zg5sNw8FeSmPH8GVnjHp18FsQjYXJZkdDgBPq
o2Ee89roIpMae1cv2bswukNWVSeYBg92RiWmtpxZKbxfAbNUjFgZwi+mrmkX5JFGVRFPDPr2jkW5
3ebpV5nQFrsVB6RhmLug7/XI83Vm09VDgvsZ/5mKWw/HRZAQXgVr7GfunFirlwdEh0PItEs7VFqx
bxaTF3jmKCxgmotdtjTv9ZjnJ2VRd/NsnQ1nGV9rKjYQ9f5Vkuc6hp1hj/aU3LgWKs+a/TGCIoPP
PLyWmrzvPPOVneExxTIDTIaTg22A2B5KYiLOfabQ3AXe3Vz5Udtm5dWiga0xHR2Bkevvrbr7BbAD
ka6pQ9YHThC2FSHKWAXqsK1tGaH0ZjSVDA+ryF8LkR11zmfiqYg9J8RI1Jy13luf6D1H22QdMnMu
46rVj2DZX7xVx2rUzaCGeVCNRby6YNG2ZUfvrsfKm97I543q2rk3ZXDM+/lFoaW1C+3QCud7cc9p
Ohb7acRxiqTxvE7zObf0n36ELp1mUJH09Awt4sMaqW6CtT6vFmPF0QnKuO+nI7O+8bOTyc5j97Ij
useN2H78anqIyapYN9ffp6/Sd3vUb/s8I4mvtaEtW0RsIAX/8uvqwVqy62F0SIriyIwL10GGMDup
iAx49hEspPykrXCO/PRK2AYOfUzDRX8Ya8LHR72JbKIrMFhkh87J57BUJeF/Qx8qe7kpUsD+XWCQ
Qcx9XuaM4MkdCFMbMfyjn24xbC4703zdy0JuKRglxw7COA764hn4kIyKsoiRVf8xCD4w6onpGTwk
c3nWdHfZ9Z44WG3OOHx4rMqecp4jVwqWimOP6JIAE0Wu0wFkVvZcWThB4rFyLBED7WiPEF0HyfJW
0ifW/nvg1eOVkcnyUPlC7dvJDK7gS7sPPdX2bphxOkRJa8xX0EWbKz3z4FjleXoQ42r9dMIx30io
A65tKG89Nm16JPEaUhItBHrQ2QgNotfvitFG56ih8+nCedS1U2YHyW+ncq133ZlytoIzM+aw65L8
nkbKYG439zSviL3TCHUTPPPaZwnhTjVdHLi1mowrw/opaTA4M3IGmxQLhAK4cmsjMmVtbblxxdiw
3ymc6PPe6Qftbh6m6rtVSXtG/KAdNcO3d+VEuqYSqzz2TAhvPekiiJtBzYUzOeGPDE+sfeLNVIto
5d333ET35YAQgdqGwppJiO7vm2D09ovn998OZ/11i6bACbXATF7coZ9+m2uynHxRdu9YhdxYIaVl
MFgt8wlf6YR01YPJ5SmjOZp5kzzB9/D3OeF4R9hw2bc5r4hQkdMQBWrBDPePOfIFDrSg96O+buc/
LNO0uzphWWZ6yWkGprtrg6Y+LHa/DBx3KC4T4Fj3lBMS51ib2bekGuT0K/PonOYy57RyqYlJtbei
3nDFUZCQ9Kp6zfhsLV78Oa9/VlRHT2uzip05luyN+hkRq2VdVVn56uc6pCuR64d5HDst6v3W3Flt
1t4gV5wPQy99Gqt2OhTjuM0UtOCoHK3ioW1d7UlgRgiipC9ZRtBTLjgFAueUdJJdROJZwwvE+OxH
rdP0q3BnC040uWZDDSoN6752s8pauwGDxFWYKHHKAoPc9wCZdkBvf5inLPusONFRmhPQqYfsWbzj
5HvlfTmyMcRzMDLET+f9lj12NSiHSG9wjkflJwlCMIe8hLRWn+4o3saZ575V55QW6tAMFuw3mbr5
l47EnKC2MchKmiS0JGgmkiBa0BeTUj3hVpltWfyGnF2ckVqyoe4sikbdM8g4N9mGFlaR3LtoIdmi
y+40jVN/09tuGYMNv+PHnp8Lt3EPgyH6vUc6WoSGm/UlLRz2khAM5XwrGok+vdSUdxzTSZxZKbX7
lRXJl2ZrVYzqJntvSVE/cMNUD5gKk48C1cyVm1LY8x/ql8Sob3p0lbTJuENeAo6P47BsxmUBsJCI
tW3ZbS+jR8vlObdzqeqNnmbX6DgYlGXOkEetqU0h21rzp86d4oPOwf+Wabfsl0Ql121n41dJs+Wt
XMz0OVEEx7Wl493ZQsGA9PV811kCTRhBPdFqDphZ/NnoqWvS8pQ0dX6HDJxTe3bG/TDMxZsdiOae
VI36zksdIFl2od/ZLVriclTTdeat66/S4KYjzt55yAx/ObBNXs72FMi7ABTSL+4HtheO37hxiTtm
p7JSNNyhVX7TTWyv2Ly2zbccO0pIatbrDlXlvRMQzt6MlvnSG5RymSm6s7EMy7PujdwyNHjoIQIM
RNG0okbZLMr7NU/GqNXH6UyTkl/hFHDv6DO62Ky0Na4dYtv9VTefuyarjlnSguzXUQG7c1Ac5eLL
eCp62UZCN7pPbULBzlWq70Zo2qir+daiFcnmw0oiwonqt4VwgnNttNbOIFbq7JnirlP1k9t7+SEg
NJ4ah6LCzBneDLK2n1ZvnCLTyRiEYvmgIQbIQuzFKt6zlWCGAKofu6JGvHRIW05GIn1yhJrsaZU+
6fDm/2bvTHbtRrIs+yuJGJd5GXsSqJzcvnl9rzch9PQk9p2RNDa/k6Ma1FfEj9Wie2aGGocEDQuo
kRCQh3h5L2lm55y913Y5QDJbXXnB3NI3cCfjgelIgMOoCgoOa5Pj3Qi8AreqrPILS0XZS9bVut+V
TP9wldhyV8VNxGm+68UVAsI4PpgN9V/edzFvt1cR2Oib0bnIVCt3w6hQ/0xVTu+0aya9RBumTbuR
quweClVlj0mYtzaq4yC/Zo5UjqswWUpAixfS9Er61j2FH4W7TSHqK999KOrZQUZue0xRbH328thB
hDHZON/4iGtlGW27Av2Y4DgBA6ZarOxrd5yarRdW+ak2m/qTMdfG0YrzPwmA1TUDMDYFodaoT7Or
MnO6O6J4jGe/6/qbMsPUsQKTYl5i9nN2zPk+JHlhxOfMnsP7TM/lngjS9gVRqPVJJNLdVyqZjsai
eBqzIvw0wLR/6xNp3td+Ik6kknTgO4M5hrZIRDSHe9qy9a7Jk/HJYx6pN2HEikyrg0mZORj+ZW/3
1JRJMyQET7qBePXzqPrYpnH+Fhp0MbcpArWDDiLg/1PSMf4MwW8e4iwPHnLMRLtuEZDclHJkFm4D
KzI3ymtY7vTUU7nlQxmCwi9YomTULlHkSQSsjr7yvU+05n5APHwTp6b/wPCBQ0Bj9f0FiSom0z0O
jrjegpzppaHSA66y4AmtlbftcsvYkf+B1Cnom5EFo671CfgERjGG301DQV2F5lbTpzkPs68OY5+P
aL/LAcGDZb+GXWZ+sIXu93zb5clGv2aSQQIQbNkgivfI6NvjWBrhNeM/+0lwQLl20IAZ2EZ5SRG3
+ce2Slnkjbq2HtuGtvEuaObkoc4Ndz/ESVOtizl113kqHFKbjHXjRmC6SjgEKP5Z7qfaUff4ZrB6
QPfHhx9P07XClnuZlO74KUJxRLtqru6Tsa4wpmGPuerrcriJJtLhysFrkWYUWbWu81yZ6zEQZbDC
AxM/NCIQRynz/tGcOnGcRlaklU8X9cVP+/cIJRwioyqgaTzhEyLb5EIIc22kmpTvEjVXVB9EJOct
UTeUE0bd7kGhR+jDMw7QIqPzHsqrzK0RgY0yL2muQHZrlGGeYXGBmBCGqZCgUULIZrQ3MqXxwwr2
HvXMbOPKsC4tZ1QPbd3Uj9A86RjFYphPc0cXbu2JRGyNjCYWEENky11vz9cDun56a7E2d+VQzXtl
DuzsNuerUkEcQaUSb5hsZ48UdThB3QWE2NhqZ5ZdfT8EwjiNOVo3GhuWc0vXrDpZtTWtdWaPZxW0
FDSdvdRzOFbX6EV4KixaknHdePdRFUac+UXSP9SV5T6rSrj7nnt6cganPBC/vC7yqbcguEbxxxAT
ubisBmRBl0groXwg6n7JwTXjj2nUJs6ZPK1sOwmWA4aP7Yc1BBJx0pt7i0b3+NQDxrumxDDKy8lk
pLwJZ2B9hKeGBLANrDrXjISra19il8bXVJK/5YtKfcD7mH6iXZVTypdxfE5QfT+ZqfAxIEe0hPE4
f5rTuvxSmG294yjSPw5FzTuRB/YHHAygTRFC5fdt7FaHkdjdIwlLNGCNNBOXpYlrs837/grljji2
zNLXeWLH15XTWBcNvrGVkjChs1zW13SZeLK6wPyY+KlZ7vNu4pBn2k63zSKtH2mLtdmqwxZHaC26
Tn+q7C31YbHDbBsfE1alc8aZ55Hn470tXQ4GdJf2YRp0d6ILuoe51TRfRlvUtwVLTbwxZiSdq7yI
lzA6pg2ShuUGzBS/cKX0lt5/+c7woNkP5UTiHE40smt7wbvTNn0gVyTTFRd5SbMeIhecFLpfBj7Y
hy6u5dYuA/PENLCdVp1v5VsPlv0jan4P8WOk9qR8NJsEt1C7cbooenMG38y3ZsL2YOgG4zxdowpR
8Cd+V3T2uKc+e4OZb7pOyBs3GOerTnrmIl43N97k9pflICmegLl0tElyh7MayixOM+oGp6G4SeX8
ECTBg8KceVd4dbF1BEYwRF7Siair6mYXVc78mEtizykqkOcDsUUJg6nV9tGIaV8c8RZmB9Ea4Qan
XH2n2PzWlVp8pX5UvhaJ376yyAwXtjvNlzINrXNMXYPA2Z4fcenhPPXc+jWLlfkCEMddD4z+3hYv
2EMZtu8F/jUsTXG4q2mpXGBy1BjJGivHQlYwU+p1oc8GJu9rnY7Wx6mPDrPljydT8VnzrOqJhNBt
c6QRPd64pY/rLW/pAK7p42U5BXZaXICQvJjdMb9JHYKRU7uoz4VEmcJMoOyIVBb1J1G6+pFViGYH
JSoeEIPTlTmfJ8OvNvgCS9p/1nuWwx1e6YJU4NWcWaqAMjAlB7xOxLDNSYrCosqrJ4Hn77Pr0Ug0
KwZ0yMqnHeXtcKnmWW/TKcSlhyDzNCrznHup4jFxny1beQdhaWs3ZSAnsKfWnHwTO9w3lhAdIiBC
7fqWqYNZias8IaotcuXHzI/jp6Ci76Vw7TiF7PZOQRuPkovRehZwVmrj5yrrAR/6Ed4S4roYObn8
2LS8J/pBM4cuvyaRMGn8pyigrRkt8YwjKVNIW4+WrNQ6G8rLITdI8RLiTrfKOuuMfhzlL879cKnf
e+O6buvpuVw8ayMHL2KbuW1QfelmoXNkZa/2nhrce8Aux9qy6FUG1kwlilEjTjemVzxGoXoEuuAf
U3uSRw4Zp8kaX4Xuls+OQ+c2Sv3rPK2vBoKo6dleWJV8Dcvy7DdyNZr5cTSCu3Qsb9NBXc7pXPBV
WPnBD4hw65X3ZFg4UeJSh+RFi3EllHtMOXm6KzmM8pljJ4gHFMBYOO8Gt6lX2hFyp8T4QLFBWZ9X
e3fgRJ0jJvw0027GaDoRdQ0bQSP75Sj4hibUh0gRBR5a2qTat7aDjwbFVFnv6IVNp1FY6EOHtn4e
WPr2Mzbg9Zz41nOQZKg9MXquGb0traZ6uAOVAGwwQ87oMQH1aGa3mYXWaUof2skPBlrxYXoxugM6
pnEojl3lMP31/eKV2TY1dd6qXWM5zH56l8H7aF9Jast9l0/1IaBu6xdB3pe0HrkJWYXeqppFvx8s
wSrZxvktugz7ipKUZq9CLrU33HAm4JJdffSKExuWfk4hekCUb8PNnHW08qnMj+YYh0+ycY0d6i4G
hpCDKBoySdtlZfa8YtCVh50BM2NXCN3Wt1GlK2D66MJWZFRmfEkVMzWyOfb4i+btCAqj32D9bou1
EQ24lsgfV48gmhFO6hkPgNVOF1SLNsmgdEVLSmU4AvHQvwSMDd+zKqY/BhSie5WYz+5yDOSMigyU
fnMxnWkFl3LjOJVzLGayYngt4vJSCmE0685pL9iqh8dctOqiRXfzkZjClh4fp4xg7Rhd+97U3Xga
08WpWpXteQRBz5yXpL4j3gdjX0ob6XOLBAPBIY4GjmASlVqJFqZY68Fnv52THEuX5NRBg2UajHt6
b/oRKAcCXbAKrrVt7aC8mEZDVNuoG0kdbyIS5AjmtFWxY3xfQjNnBnuf+zo9+bNnX3q4/Zj1Z+Io
0LYxVRqNO0aGDe2Ect5zJg3PKHKES/cxKk6hJGJ3PVlGdx1mTkpVNZnJNsts/8mB8VeumEVWvDFl
XD2hLc92GlHaQTdNeWuMhuEAj8flas4BDrOAWTqNaxETloejj4JOckDDjIfAssgHd0v3tkIURAyj
nQem2rgoUYmg9h5ymBY+roIovVLUpecEf+8uFAZzKKrbZOpsNlgp926YeV9MlSU3M4F7jHZVbV1b
PS/gWlswOFp8IGevRLBKVm1zndasgAzd9C4Rudi4GQEH7NjcH/NEpv7cXjLYGvNwyQAZAIrY+vhr
H0qnrx4RxUWHCTHFCmpTt5tx6V7h468PYXwbm9WrVSbPTuPSlfBjXBuO1PeFMVcHydn1xZ4r8waY
V7fh7KVfwTrCtQSvcFETQ5mvM1m567oO8pu5i5P7qe3rW4AEb2ZC125Luw+f8gwg2F5JYrStlVji
+PCgltUd8I7wriwz96axM5TgSdF464iUNxziTn7E5qoZe9sGQwbWMNFI8cXgN1xLJ42fCqrQHcsB
dnNlYwqOCnS+uQU8mvwG9zJoqxjlQaBPdV9QutTKeKtF6G0Y5DoXmDa7U6V1eTWh+zsyKoxIhi3f
YkT5eYi2H2UiR/os5RrN8iz1RsX99xZSwhaSh638YquM4Av05fkhNfFK9H6CQrJpz8LL8y0V+HTp
F0l6TdfYf2BiLu/gq/a3E1OdyyTPaH+Gc8dsg8nYKsa3cm8JD2M01tjgIwU+5VND9bsKusK9Hc2S
ntM8K7U2zZTC0iNu8hAPmb91yLL8zOOP0KPu7KcW3MiBIj+m1SSCHfXoIUiT+dA7hWETyux6Ow0M
YmcFJcO1vF7s4zHjIAcjfbjypyK+wkwbbmiUu7dSLzNMCrt572FsxMxrpcMqbxwMoiiOaf7h73GO
NLGMm6L0qxuyrfsrfF7VZTrEFj7QgNm+9HzjSI3PhGEgri3Jm/ZLIZP4uRfOBHEmm6EwBYPwtxXZ
BojFjWe6cbTOmsq+QHhMoTjXzbaC+LAlj6JeM+z0LhIr767TQehdrbJ67XdO/yls7HqjEl9jVc/K
Cz1X4RE3DxNJU7HKBl531ztzeWVNabJpOpxxEqiNXmUt2yd+UAYVxOTCxWoMRH/BrRXb0wb/g3UH
hmW6FDXumaH2mydv2DZIEtZh3d1g6kcejkhB1iBnaiRNhH16trnOXdKg4UrylXE8Cc/lTJeln+SI
x9zyknNu6/zs6m7a9FaSomBYSuaIzJXQsseTatrymd4iypgoZRJXZecyiNU1FrlkT2WbPc6z1V2T
LJyux0kWHwyqvD3cm+YlbGP/2U2E+24XajlPgPlFmDau0eEbm5LEh0ecZY9DW2xG6ohrf2qbkyy0
d9XLWfAdN/alCWpyB/ynOU9tJfaM5M1Vkevqhp4/92pYABI2tI0kKTBe+OSlctxnMNzjDacwsW8r
u/24KLJn5vdB+B6j3D0YVtNFECH60KLySu+ljhhZoj8cLpliDIegMwrcLr4aQCngIltXLBjQRILE
eodv1m9o8V8GuiCsXdmRh/KBXk1tLnNzqJjOqdccLokAYNoyOOivXcZcDwYohdoW5VYLFb5lxbgs
qDIZ3yu0Ojc95bu/MXKZpzgZ0mZLKt4K+ePnruDsEc/Tg5YTihZDn7iOdc7or23DuDNRkbhV89qi
WdmHyDxpfNpmfJe1HeG3lrs1GBdf4uY3/Y0CRPHuJDFzfIfz3BU9tfRKI/bakpzcbK1GHZvcm5ls
cOhhQm7bI8ihyGZaD4x5wPDkiHb1c43odxTaRSFKl11abmBDT/BNcyHHffp4Rxhv++//MP5HV+BU
YjlKDn0YYzEUNCiPSWqywHSMwnYIUtTWRl+wrajVLnxskUTuKlR4vwBhf4vB43MsHjRDAhCUzPS8
Jdzi68+RJEY0VhIkMHHc1joDYbxNrDbd/74O+zL5pKq2+tL9r8UM/QkymErI/f7Tbfuv//X/nFrb
wuH7P//LMvyDq/n+n/9R/dtDVfzzf//bx/L9327UP/9P+Smpv/E3m8s/8Z/a7T/QDBvor12oQp6B
w/2/tdv8jcHjEizWZpNABXTT/+Vu/mN5igAaI4x1KH6Xv/pP7baQf8CGtWDnBvzSYGsdmh6/I99e
PNtfgTY9C18zym0mECD5TWTa3z0vGkGpYkS7ciYUO1hji+AALKnaJ2pSej106UKpw0l0xGfrIO0D
YHAivEfnmyKjOJNj1Nw4mF1B6RM39IokUmCF86sHk3r8GIYJ4sIuNzdffel/I8n+k2P8l1L7+P7v
/+Bj24scHjE8f0rXcL573TIcXZhKP2iG7eYq1IZxw6aLJLTL2pRk7gxhDp3IW9sKKdkLgDbXue82
X3hxaR0SUH+yWiANg7LLcBs1vnFmCkUf3SOu+YMusHLwI0t7C7geVZVM3AuDL5ApEgiqT5TUw2eZ
6PpuQC+2c3pLv9HrTy4FmKqtjpGirJQq04upMnc5uC/EcbNCUebNWTtTb8/tFycL8QImlQO4TDjr
vm7FrzLYvkWZ+iwjHoDKJUOCUQuMdmwDX68EjF793Fu+IuLCLBlcxX1DhLhaOmXEWKNSUeZfi+D/
Zx38Aw/zVw/oD6vCJfzf4i1p+m/WgT//T3+tA7b8w0eEbUlQ+dby9PJj/ZXRbMk/TMM03MC1Pf5g
lfjvdUCAOWDDX5CmlkufFk7vvxYC0/2D35S5PnBQ/AhEefzOMrA8C/96nfhnLM+ToJ8tpHo0sM3v
KAfSSx0ROdmwGiVPeSR4LgsmcreN2/rlL7bKbxmqf13L8ExiGsCs+OTjfPtcZpoaos3R1yyNVo3z
2NcGbQgrJiAw1GfLz9B7ffVr/N1y8ePtgWxi+cWswnhv+R6/fhWcDIpYaqJHFe7Q4c9HBVmqODn+
/Cp/c2MkQgdMu01ePYwi314l9yzymR00LDHZQvGRwFF37TKb6HexWfpUw04JG+zn1/ybH454ESDJ
tmnbHo/Dt9ekS1F7TucxUeuhE0T2hLs/jyEF0l/to/3PL/Z3NxhQXZiuASTZXx7ir79GmriNYWa0
sjSxZ1cW6op3G4b9oRG6PvWJYi7x8wt+a7vx2eiWrdMzKZCJueDPby/IAyl1ldFi0EN8RkL7Rg+p
Pve989SmTnBRlO45btrtzy/67Qnqr4sy2+aK5NXQP/3uXQBNMFbuiNt/TI1pJSmLycmr8l88LD9e
xQdf4rE42yBMDP+7W9NNzeBT5lB4jFpfJRQhl03rvf38Vr5/OizWfeCaUMSX7YBh5rff3zhhxK8V
Cu3aMRS5WtmEyMGtjq3RF4ffvhR0FF7owPScH+8HCFEapwNKljTKJCTXggnWKrGm4cUa4n7+xW+0
PGlfr1fcmI87yYfEzPGdFfLbGxuYjRQVpmRsB354SIMpfI6RATwr3EWXMHRjGCNgBH/xsn3//P95
1YVGw2nJdTk2fXvVCPlKU/tYqBnQdrdJiNM49WnBWTVmzWkqpfOL5/9vHhKGeczoWCYlS/zy918V
FWNK50sW9FKTsPG3lG3ETnrT+IvX+u+vAueeYDTqp+9f68Sx6UqjW2D0W5urDtncZgQo+ftfXgDi
x2AXwyzI0/jtvYT57MWz5PwzKBOpYeaIq7BJAIRjFPgS92Vz8/MH8se1wydvgkM0W6sFWeq7725S
rVtUNY43x5pp9sMs9peZRtX1LwSFX5OPDCVPGb/IkfmbNy6A+2k5Nj5BNoLv3jj8m2ahypFTHlyB
reqdCuaEGxxCMfePP7/BH362ZY0y4ZA5nk8Az/dpdo2LYSK30L0SF9NeDoSm47jH8/KbV/GpTahU
lvqWf2ixmH79CM40CVPbKKwV0grmQgIYxqbuOuP+dy/DKkUSB085OzRJVt9eJoXVRSM1w4ADVmO1
+L/ZoVFW/+ZVAg4eHujuZYN2iYv69ipEGXVeZvOQBw2uO1OT0dniStn8/Co/PAO8sRJ4nrOshBbf
3rdXAX7KhNRHKo9xV5wUDc0boArjOnVRKv/8Uj88A39eCoKWz4HKNP/MDPpqgaD6SuBuAFdSDvkt
q6nopX2cSA/9vUw8NsXA8TiwOMta6zGG+25TVJoQvo7U4lVfu6HBmj513iGxi1asTW+i204HB60d
urC8Wwl0Hv3KH1J//O37RdnKm2U4BoMfy/vuq+V9RSORLErHUY/RaQrrQO5NFOrV9udf7I+/oWt6
SwnO9Ryu8917DDy9iEDHeqt8rModwgvQNz3a3siqzYefX+rH35CAeyp5aVrEfGCm/vZxcYloAAOD
qL3Vc43FmZykivntL5bfv7kKpDWKDI+rsNZ/94JNZeRCIyDQN/VBFFaZ1a7KnjTnn98LIaV82q93
ZpRGnqSG8DjZcrL53intJGk6a2+Ilqhxul05+1e7lUPcvHt+F6oPAueRna28hvMpMOw6BPDUqNCO
9lGbxeU9PcZFGg68keVTCEBAyhyFsTHDIpMXCSa7d8/RFsbKFF3s5zDMq3RthzZS7ilppbqPrFZ7
5ECVdLfhnGElgmmOCu0kx3AOgRDFFlK2UxtorwtXkO/RFC64qcwOQGz30eQfGxKWk9s0Hm29g5ga
udaG/azRtw5jIb1K+Wt7O5dlb9x6AIXQNNVpj/iFwXqwbtIFOTNZqYrPfdrWjMoqicxeo0xquLsa
N28gvA+xoq9/KclcxZZIIQ+6SruhXMup6oJDlhDfcTMHTjUdxxb5zq0gOblhPsqg/oLz9oRODZrE
AoIZUnAeuoTkBnnFgCl7MjPwDjhtzMS5q/DvxDtoWj4QMSze9m1GDjSuZTNsblNjNhATJTNrolO3
jHQRvCZouzK/RkvotGb5YkbIl064LTLr0XQlNmTMYsR7fMwJZsaP6JcW3F/EZqRrS6cHcQ5Cszso
W3sFp9uq8hByDtFrljLWXCdqNBlB0jV+lHEi5qMf1MLc2FOKKE6ZqkpuvCl2H334vdMBsHg+HLXy
rC9Idka5ya16DhiTeGhN4HNBG96QKBEjLQ/7mHl+hgK+8OLC2LgVVHPOofzrt/SrgIUBnR3SlVU4
CCvj3B3BX/dF3l1lsXSDU1mb+Q1QKct9mGy/nY5IzEsoGgJwXsBsSkdAuzeTzKOu3wywfMWbn6re
Xqx/cmyvFAoSdR4S4VjbWqRavTMunY/KQkKLwSXH6YgHlMLMZq0GjGcmcAx3Y+F36r7umj55g5yP
AoK8AekrTIdW3VntIUOIYkabNqwks9QSpLSn6VgBVvM2ZhNJ/R6gd+gubMD/7ee+SeHirIMM/i9o
NUa3V7Lwy/jU1lGMv0WRIXPgQ0AHk36JaSzwkhsfINQX0brQpQkJ6MQ5GoCP9ysO2EV1gzTZ6DDX
tJalkX+FKb9qrxZ9IMojV79JZONQWvog7zZm0NCOE4QhwhCtUmIgglSlDsquOfLXoF/EeCRaiGyt
GXljhC+auc3K6JAFX45Ipdp9HBXVu89LpfdwVUv5qWgZGq3h85XnDi7hdJGPoch3g19rH41sZsjt
xMszbBDa6qtugP9wHnu/y+8CC1XyPqlGoiJi0TTmFgQbjJMZ9Q8azSD0aYKhOqq3QLztYNtYWeHv
4zRkIsZKyg429jVfg5gCwBVgqd1rmoTGE9M4qfce/ySD51bw2LckBWZbn9SyCscDfsp1Z0kkITZS
KnTUqY6Y4Lde9nnuvIQDcJyb8aqGXW8cnH4oYd5ndtMeYyoeLE5gfq1zDXLKvulBD7nPXZfGgu8q
cHps+7k/Y5qBp7viuScDKCi74LmBFX0p60BEWxMR1WeJ+DS6RH048Wp2uPC22NMqpLOR7ef3DaA/
SidZGcsP1A8f0bF3sKyRRDxUAwmI65JBb7rOeP2vsrEcSEAz/GQ6eBhnU+SNNgN80uYV9ossxpgN
V0ZjpeFtfKk84iX4zvLitu0VufAgEMRVNmXNPQu/xxQP2GK0t0zNqoEkboGLFXX2UGdNbYBZ80e1
h2eBMH/2/bS+nkJTxttYdG5LtiGWjTVjcN/fAoGtk3UHLxNqhlGDm6vGVIUvEZsVpXvVYL21gk6o
KwOt8RG4tWcfKsNJCevxsMd86KI+JgOpn4MPbs7GuTbRn7hfmmbC5eUbaP/OXhsrvcRqDuYG60kh
LlxC8xRsnzx3T/NgtM4qGiReGDZx5lwSOUG/tc2+m3ZSa2PexGEHTLhuLeQKRoAMZRXJqpsxlxC2
gogoxdrr9+XYnXBSEIMwurVTbJkfWumxIaUW4AWpcOZj1ymF0dhDQ3SSbOXYQQZ0cCgYFx1w7k5B
s7NKGjdbEBzeG8taIy9dJqq7HrJGgy7ZryWp8gCPEfRVtveq0xxp5igKmZ2Qz4Ea4JdEny1jZM44
NWfuZIiAwoHjmJJ0DTvaQc/LnPBlCg1aadM44JsPDY2Odq49K1+LYcChGI2mi+nCqDkU1ihtPlfM
CZl9JRPJkDxQBAdNgTUcRgRjQLSmGO0a/C4n2nXsAa/JpIb71AAXsS6Ey6uINFlcL0IDY2XWKZKq
PPci7A6pDtJTnplCbaZA4JxDYaLSnRdj4tvoZszsDa3G9AuIMRR52PgHb932xfTmoymAWmFbWEUy
LEWs7S7Kr9UgjdbfBLXR9ltT5mZ+kEXdE2RpaupVXQPe6s0hB0ItdRCyImsXCX4Zl8eEZAcE6bFR
gGUqB8y0HtYDhCAlsUluW0uAf6ao/V3lpvm5yx3hrzHG209opYhcKeCgIDePcpluLM1Ae11k4TBv
vLrqbrFNoFbnHXAQvGSpk6wahGbZKi2zYFp7CBuY+GPTA6SBHubFZOvjlS8ZQ8PQV5hpB/S177Gn
IDaIATgLx8wS8azPToDatoAEg/WXzWCjfOge62TOyo8TyQcYkTAdPmg/iNgKYMeclFSYSgEXDvnW
LVNv66Gx9K4ssilwiQZknHBAyht0FjURRKue0Za5RQCdpTtzqsPmBnhLE11PcV5Dbo78orNWikyT
4dyU6WxtBet7svZkSSx1luWjiTJiSMd7cy60s66A9KZXdmrPeg9tJB0PM3RgdP3x5Bo477MgO9ec
JboHxIZmwZuGSjI5uRa2IVCDcbvELlROOMoZgVni28eqIVMxujARajqf1MBRgf3VbLxoEyg2UnJA
PLpAcFmFZdevHFvMaqPmFhJa2gxhuCENoj8kbIjtXruR6xyItYQzWOdFiGiP4rBe9WUPGdOtSpwy
NpXgSyOmqD+p3IcoW0J7pCtcedOt3ydNsEl6KN6rQMRJtlOhCy4VNkpSbWj8qHrDocvSwLZTxMFY
GOxuyy/jnLrWatt9b3f5rRQVSUeI2+bnKnaiijM49nNSbRSJQsWgTw5KQTIFWKEuIkQRKTlEyu3W
VuQKdqiqVWo7dGGgX7C9Wy8TtS2Pmxn0xk6GXemtAllk3U6juYq2/HczYF6bNJwmQhkhbbJDq3Hq
F4Sr1dzEtvSAEPDJsXkTXFatRF+KK6kk/Ed0riEfr5pokWt6CtG2NcgQCdFHEQ4FdhNHnMUhcQUa
HQtsYaT9R8WmzvC+EZi/tVl0hHnl4fAMbRzOQzSY6B1ro3Yf2nRGL1QaBpZ6M88QBkIXwSPNwRUl
92T6SiPdMhAo5HNTPjgCNy+UFuF0O459Hv45FLQwerFLrK0kTl9MM1HAOhEYWASA5uXBLetw4uoM
Z1ZNP/p3xgBQdmMXcPE3s4ywi8dxoz/nJJRFq2iqF097k5Irik0XOSOKrA5j+LQQkRQt09kHZb2h
Zhu+lP5UIzVJ3QOKdc5SEtsZKDajhL8Ao7K9mLwFJuWgP132mw7vEcKKFPlxj5Ab6n9efRxE553J
/hiLLaBWAt3G3IlvRla6+jFIVOOSRIJNi9CNCZFYAyNsVzieFDsFJs7dAZkF8eKVDlLqtIJXu9Ym
iRqbbErn275Mow6iqGdfMCuNolOcluIRY4onH2vfxNqjVKav58a2bsYWQsWacCZxl6RBTMyg1O4u
iHHnNFLbqHacifBshzSoN7uMqhsN23TkiJ0hp8YL1ixBcHE48fOTGrJsB2G4N3FAjkdc1pCo6HkM
n6OmLL/kNSK0TSFads/EyZAPBsZYfgRj5UIs6LBz1efEcHwaPoxiF+ZGmEKtORX91IenhJpUnSO8
hOEH06esvJ1CiGJ8QDuX464ysj57zGw9dOSAlco3gPcW09Rdx6XIeSdFLVtoiECwEpfllUUeDuo4
Pw4eb9cWIamjd31t5e1m6BznBcO6frCpBMkqoAi1MB+UsJ3xSU/dGjqI7+8mYejzOHNmZ2g8U4Xw
siY8c7LHOzluTbuLP6tGYE3D2DN/HJu2f08b3C1rDLsoF31/wY/W5O60FDwRJmRWjPLsuCFEwAJp
AcTfsnDDba5aDsBzYVpPVWLJJ9yBkE0rH6bTPmDuf0jL0sq2TT7Kq9K28oKfgQAA2IIRFqc+rIK9
58fZS+1ABcWRUOa7rLbhobjIPl+csRf1jZm5A3gxgiKdGqMZdRyuL2Zkrxnxv8YWr2kDbXzk5L3K
xt59jCGtZptKC9MlZcXrgJ9ahdaQDOfZPhde7zyguujH/chJELu3ppkQ3Aq6GeTlecL3CPHIBGNu
jZWIfmzzyZgcm6UNQAUj/g4sKnUyznakVAbncUJMo5q4gNrE7tWOzgH1aO6uGo6b4CKMcX6YUUC/
Rm7QWiRrSePFnxz3spz4R2CrdOwUyeDqpyFREm+fkg12HB5+e0X3FNQigAsTNCJxRtWK7nDdbRqV
Rvm+gWZMsmCuy09FoGcWPoa0MHphuhvrvvPak4UeeNwSxYt3mvNnARe7R2wshlglFwOMn44uiO+p
PdPPxWVcy/5OtQW2KUP441WJESnYmhVuLvb4ZryDz2Bk+7kE/ELxLESyp+tncas9pksew8E9eN7g
aFoR9J1XCN2NBhdlEnDqJgzKu9CFEb3wBlThJnHrult5UMgfROWCqZs0Z91VO7rL0S3nhUoKou42
3izSJ058E+dPuFTkMoRIz1YNID2w1naJEt5BpyZXmR/03lr3tvrkAQRt0cQFmjYP/Pl8Py7xx6hp
c1bDagwiYyuQqgBBi1KZIYZP8tfFfhggg7c5Zc9EST+Kxp+vwzQaP6uimUtOponqTkOt9TvPZWRt
LZdK88s8ZWVDrJGTiVNoJJ0BAgFbxsrXysAmoPqu3JNgwMbZGH5vIfbVUr4WhT1j7LAgDm+V7Oa3
sUlYdnpwiIRo/F/2zmQ5biTL2q9SVuuGDI4Zi97EHJwncdrASIrC7AAcM57+/6ChUwwpycrlb1bW
1WWWlZkCIsLhuH7vOd+J+2KfapN6MC2HBEzRkUikEM+gIQ1OtdEbjPw6GluL56tqx2Tbl1Qk7RkI
D9Ll02oyxKqYOKi+0DdI8kc9cToB9lXUDVJFMi3DRZVwVL9JqeIq3nu94Wj3mYUI9JqZojsH8pRT
ynMa2XpWX8Gbt9GlOwPzFuzxcXnqBUSC9EOqjUtcrbOFygisjXJTjisxwseTdPKCV7vq8q/UtoCZ
Oj8y7jrM9NnXZKD43jguFfRCOIUh9mNdJsV1BM+22hrwH6Ibp2FWTROgSu6asLmS6Yjb3O4aQT4o
SwPSMbVuoklORXa0Ap1i7PieH2uoSZVU57KwvvpE662i0v0iM2N4SEAlrnMv9LeO2x/Vc8WplWLr
5UOzTEVvWC+hZ43R8f+UPEoBoEG8OUoj9KwjbegCdbRJLI+RtLwjS4uWIQSr5oGuhM1JBhEN910D
2vsf0IGBUpz+OJ/LcIAUlegdc6IEn3drimsOZugdUe9RnQKJry9KvyBAgTor/fx+K/W3RqoLTIBe
rYXgSzdt/aAtLP3OZmU6GucPgrMCOpTLoQSZCfZi+Ie9Yc6FjF0YISElQEE4i9R+nfHYgzk0EzDH
hdDi9BSq5rCymnH4hxNvrsJEBCrprGVBG3PQu68dG3IkKUyLlmizI85A8gRdi/nBVb6NPN40oNG/
zonZ1ObMGY1vgrdfRiJ12CjLaPCLooDOgo1KeeugELMkDus6Hc/ixvLOpGZOgAg6ZZ+BJ9JD1Mll
+FUHV+x8MLH408+IQo2u+zz1tNyDSXVnBxbefn5GquV22TczrldHcC4rXBvfVsx/5Vf/NkwWy9+L
Mm/a7ilrf42Y+fYvfJdeacgvPzEmQ8nBcIUFMaNwv2uvWCOfdAcNwSyQQ4wxDyt+aDA1+xPCjHl8
zCmV/2ak8Zf2ao6f8QVTZZPBvG745j+RXs343l8mJrxgEevOQ9ZZfskasQ6evtq1ysYu7eZzmxHu
ko+tczyYwXBt5621i9va2xPzm29JGyku6JqVRxbhyJtsdKaL2hy645azMpoferBhhD2xqNITH3oM
Qu1BnrhSr9aOGMIdBedEDYzmZFXadXBSRTsglnagPthM3n4cj6GPTwiKzcjMYwTEFvZ2M9Fpbzuk
LljXNnFVEDckhAfPe9E5In3wqB9M+L9fCWWE4aGHJQf+4EptDnyuJzHx2sgh0UXR4O2h48ZbaZdQ
rQjHOi3bEuweoSnTB4PkP3xIrkg/lm3MZ8M5GA9GXlkMtM2Dazv2u7Wc6hAEoYW7wgar9MtS/oN2
7bdLsciYu+t8RsG3efh9JqybDo1+daP1TrOh2fGUwwrCSCjsD345c5Zg/LJ1Io4zfAAuLEMUtQgP
D3Zot9CdMHfG6iZ19U0e1nvE5htvak5kpa+rId/MA1FYLwT3wlu7q3TtUsBlS5LjkPAQ9xWlzlJp
NT6a5mjML3Rall1n7XPILnl2bbcRcDbCbnJ3l5X1cZKDAunCC+iA8aI1xAf6j/lm334YS+fr0g3m
kVzYO1DGeQNB1syQ0huR9trG1euCGdHcbRsbIh0wMHyw0f+2Gk2EcZ5vg8J2UUIdKpLLfqDRRePs
BkGns52CYdr52pAd9zm8K6Jt/MuUKNSloT5cIQejXX42hBk2ElDU244pvIPngESEwfHpdt20rtOv
w1LSnGRc+sHTdjjZ5TKzOtrSfcb/9CPc+TZ+ebGKUhSJpg3GTRuIYpdoUbqzqHG3ae4uMURnK8Pm
nElAFk1xAlHXdRChg7bqakmKQgyfWNLiA5zTVk/vPyG/ffPo1+GcG7zzxVyIH2yg5VBlbZEEIbAW
el5B1rTnroDPGJRE0WCs4VQnoisN6uTl+xc2fvvmLbQ7zlzSIHxzUK4cfCWEr+pMbdRnPIgTIXQr
m+CUhdvLy6oe72jX3STZSJc2hBCAVe+5IWIY1vfKza0AkGB7AWGsJscZPBZBEGlrvIaEQi1Q4TwX
zrSyGPUMOLUGvftgsX7Tor55OtA14lmhJkMV6CNafXvnWokULJy68XNlG6fBBG8km49X/lnt98cI
SpY2+KJYs+5E+30d/bdK+bchWB9/X6VcP8l/nT6pWBZvKpX5X/peqQjjk42pwftmIeLsKdjSfhQq
xOSxyhCM0hyl3pjlUT9B/+YnKP68GpA1/6xufphFLPOT52MuIeYVUSbqY+uf1CnfxKJ/LRk0qiwU
MvAEUpVZGDsL1X99/pvElobTAzJyXdIzAMxAgPKYtdmSsUkx1v7WiIA7A4E51zp7K6p4byUN1GIj
vWGGtW5lz+uSjGQbfOiJKuxbE7YX7SkC1TRAwDPeJFypzlR7h8YuCOogWwEiLDakrXtLCKSvmdFb
4CeYQZaOAAGou6S8xESS+DkSP3nnhqzibvBoorTiunP0ncasaEHLWMFn4J+x64cybMHnPOI45/Ta
OPlKs4KbvDPOv/22/2iZ4xPiP+/ao/4zE9X2tTh7yl/rwz9qvpv/s1qRa/jj7mZ/wpu/WEsQT+Nl
+6rGq1eIo99NWuFrMf+T/+nf/Nfrtz/lZixf//ffL0Urm/lPY/7wJrgCyeV7D8HxqxzZ3r//UbOV
59s//339k1nBC8y12MupgynbWWE/TBIscrIQCMEwKfeo1nnF/Vj/NoYoDy8OsrRZ3u85/K2fZilr
TolkdD8LJVE+8Zj8kwdAvC2PeH4Yv+s26lWqJBj3hw9AQCL0iL312R5kIIx7AJMDuVlgzqR2N429
qq78oOm1PaZ4R0HAN6S8hO9reHTj8rD80npmrvQjxm/m8PDLl/hhkfj91hBE+8i9UTVijnr7bBqh
W5RAGb8MEaDrNXRSK1/CmJDdUiBicLfvX+3gtfftbG04JpEJ+FYoCw6q324amCi1eKziEK2wVU/Z
LQnr5Qdv1z9dhZMReGuPLY+C9O1niqIxBWAFwyAE0kB6d1LvM+l2Z+9/loPi4dtnQZTsowjlXY6M
8u1VPB2KlQsijtlRDke27PUzf4janYTMcAwPE/52VL5adTh+8PEO6vrvFzZt2/QcLH6cAN9euKpw
wfR0omgj0QseCWnaq1pLNwAAqw8K+4NS+PuliIygTrIE59mDb3KSQ2lXk8KRKxKG2A3BwNFUPfXa
9FU3aSq//43+9sHo2szCa1qbvDBQDr/9YBDiMjIsaPSlY3jXWBwdPKt+ZUg7ffCx5tv+64VEi4d3
JZfA9sKzb6K5fnshGr+psjDbLwIhUPOCUltLABJrMqT6pa338thXwfh9X2cjZTv8w5P226qcZ3Gz
VQrP4XxeYrv59S0Y4PNLiHPA89wrN19PHEC/Cmz66Qff4h+vg4bYxlbM/x/6eDtEzKRbcZ0J3Oe9
HZjzQLtMnt//reaS4vA7nDsZ3/5P5ys9qGCRw4wG1HSwewnBiBEaOFDQHUnVIZIcZZ0C8ltlibWt
FVGfldqxXJCkdftJL2B60E0VqjgzaUW8f19/+vRI9nE+GPpsNDpYQ11MYmLEIByjvy3hhhBomnYQ
yN+/yh9WKl0DPEasJIYJ4uC31Kck9zqL7xgqGmhxXcytXLuuS2g+JnyUD37SP33XlGgI3d35RTK7
hH9dOqCKU81LANlrSQh+2PIeRecd1559FNrFP/Vq8ZEwItC3Qq7NsVQcfIPoP4WLHQ2EvpXLXQ4i
/VIAHnRAu5rGmkCj6qOl9PvjaPAUomDmFckr+dD6ENjorwBkwbH3++qMiI77WnhHftFD1GLGpE9b
rbmPfaRLtbGamE+s0B7taOIwoG8w5FshdzvK5DYCRvfBV//7eqI6xtdISxjDkDh0MdDFwd7gMRJt
wxboft/rS4PC84Mj8u/r6XsNPjs8cQActmpEEEc0xYjlqGrw2sdDOcsNEVoF/TYM5uHU+8v3t1Y3
jm2T5cSJAQcpv/PBBmj26GmkDTao1Jn6HaEfdjKmPKM6AXZQHjtl0zwnxFGQtKLq0FtXSO/udLik
MBQYKJy+fzt/+o5xPc6Vlm6azqE7iugLJD2KT5+nflvv+m5qh91AoMoPm/E/2IIN89cLHbzOClDn
dh9xIaZLGVr5OQZawCN5/+McHpF5vXAZTvUW5hqkuJye3jyu2dBXBXYycOuaHlwRcsMsXfOD6KuS
JmPaJjCdW9J0QT6g+ezHPZokhQqtTRknvH8rf1pXNJuZ0MxBcLgi395JITIXlhy7YerC+B3ZGenO
4er2y07bvX8pjoeHb4T5fcDPRyYY1+Qv3l5MR6soExNWhmQGW+0y0QVgt0Bc5myTMtRXbez5Nwbq
EmeWDDEvNIZRhLynbOF/EYHwPse0vDRvYRIMyDQ1InSbY2KhdV7xTI1fyRdFCKZ75ivA+yB3o8jE
4Um8ZblMk6kKHppybMWRm8tELAYZG9qy7uGkXWq9QIDQqmyE/TPEvIJkX80qwrCZArnVVYlNFupH
n2orRv5Ts0I1PZ1F5Ryg3SJUIZxy6lSz8WlCNeuOoLJu1avB3Oaer2nLsk3iL6FGxDuKVi10js0C
GfXKEzmBHHXfpOm29gFLw+mThbMwzNHslnpM8sGq0Ycm3yrfU9URT7z9SGlk5iepAqy6zR03bhdm
hcoG8LXZ9agLhsyN2iWyWY4VIY5hmJXBKZoQjrCzXB0s1rFehCgaHyBuihCxO4B0+DcdiTa+tRvR
t2jRMlLKG70VilrV7t0iaJ6symwuyjyLL12vhOhQ13nRrRLFAQqtglWOq5R2+DVquSrc6kmpu8AH
ZPrYNXn+RSmt7ECCpqJcIYVKZhRZ4F8A/gseCEgR1AFAcQGX8ODFR0ZUOt5eZMpD/IwjwFnFuLjj
ldX7XXTkBGb80GmOrtAiUU5FAD1HU9E4rnR1r/dWVeMVzbSH2kTS7AKORaqEINS3SfduIqs6CvpQ
At4jz9i6CP1YMrvOFeqjjBB7AFIldLUV9s9sS8ZeQU4mtM5yYQozfKrSHNZmAB8SzF6qiQipHEl5
xxG+iVvge167AW1E8i2cL2sXom6iHWcWYAHB0/aVWKk0FzoCSIj/oIgcFAWAmIarCBVlTnD76OEf
hGeUo5O3NxOG17ThRRsO9Ur1RpkV9ABJLjxN3EKzfThTmsKbwQg7rLlwhpppm7u9uiOZDmmFbJry
UiuyToO15sxAOcuPV1RGwr2R5jToV32eIEXJzTbyt6UlpswHYxV28hZoIxHiImz065RQQLX2DKmJ
rT8g1giPLEir0juWnUMSzz7hpRXvOdtIZ5drZEIvMeZm+RaXqX7hanry3IukiU6LIfbVSnYZ2QCp
lhFzJWrSm1yOC0jXsMslS94CVbasw0mWgEP6gCE1GQuv5MiiWE6jevDXsFB9cn8hrOuw6RN0jbZt
Tf6i8DszWLA/ODCxupJUdt9odCzy1YQRBkgqZGzkuPMfyaAC0lMBupEFJzDrGOZg4T7E6JLuHK8x
oEvV3kQY1VATREXzinmD5dtqhUekPudUV/jr0q0wrCSFAjZYueSZL2odRiSCFWKAGxkCuArKDKVB
LU1AvGkei5HEKVJYoHKTmbTI42Z6Ik/evstGYfXrIeqyfRzCAFjBb0zSldC18iHq+95/IJ59qu+s
IMnQQhlB+lJlnuApmJRjMMCDA3tc0Pgyjzzllu4a6HquNsqpOUqrLDcfu6DJxKYqJ946pj9U2iqA
6/wSeX7WbQmp0XcG5w+5LhMFIBBlrQNW3DIGZC8qqSpyKBEHL0mAEw46pzwfoWshM1x4CbnT9Mzi
6qwGXnWf+W3ytWgcGCR9ja1tGWK3IusiF/l96uvQ0DF1lIBTTMkuYUZmHa1bMrqSRUo0XbrUmiIn
/S9KbdK3SCcGzWWmNip4SNcDuSmFuezGMMqOiZSuxuvGEakhlgh+K2trGJFEEqo1kRIbEiCwabUd
noU5OzE+1yaX1A4CgtAh3/aMNTziNu1ktjNVcatKfkXMQG0DAjcJbPWA9ccmrEag1YlG1qLiCWup
6tuLoSO6Saun4rEPE5hVeApksnLtKk2PosK2JDvOnM4r4wLM4VI5vouwQpl579grjiRYJba+gRix
+m8DnObi914eR5q/b4AfvSrO+W+bf/wLP8b0xidGdfPAjrMoDTZQAj+7f5rxiYYgI3I6gAYV0Dy3
/Nn99j+h0cOn6UP3mKc/lEY/u9/+JwoZi8kQQhpKJ8ZCP6lOP475NEz/tub8Zk//q9lAxxsKM5eg
3QXYgznsQVmUBGB8mO51eJm4QZR9RY0+XcNT0xL1AXjZD+zjGqce/pJGeFDoRQKymEX9pU776mFA
O4/VRUtJq2jxCVBryDulFxl7U+Y/WDB5L2JmNtd6hAlk0VfakxW5wcu3L/wfdaX/s5bz/2/cLjyt
7629U/bVl5c3k5dv/8ZPjcgnWnD0T2HKYfilv0wD9XvrGfnIJ7zGjFjxF8wzkPkc8GP1mfYn5uWM
Rdz5oM2p/v8Wn4FChK4zExsmz5ChEH0cLLb3Fh9K+TdFuQ35BE0FLQPH5p1gc7Z8W5RDLgg1OYZP
qrU08jjG1MjPSgsH7DKXbVXtw1gmJAuFTc77rBlMjsGLkqlwrbFUvYQYkm0W473Rly3U6na86IdG
lcEJkSdEty11ZbYVYTO5+poPmE0pejjMNTcJ1F8iGaDWF1awd4QxlMQVmfhO4TRXtV/dhQbEd/J9
AwFvTq0qIx6QdSaFhiXSWxl5F7bejaWFxNAtIj/CIXXqW4NBRHI72Vl7raKkzS7wRLT2PQ9zhmGk
GMzigoqZUgKaku4/xbmfJ0fWjJwlxKkdHDJIB7I0UjdMs02ch7p+FBo1kVxD1yB3GUjj+EpZXSts
EUanrjEh+OWV3/Z6c146efagVYXm7t3eqBUmn04vVtJzwqck79sKqR0VHGH3OFwWhOSgs7enQKX8
7wqfaqORD2LXstp4WjYih2g92W1AxHrFudsVekWjqkzcjQ/PXds1ePmyyyIx5az1rlpnFSnEPtvY
ruxdzckTI4xVNSUHgNaBm5mlUJYHz07vaw9AJvQyHZhgo4av2O7r9sXC4SrPAPnr4pgU6vBGq02n
WKaeGbygIoTzZw5x2X8ubT32CakPk7FO17HuTfFTrlMYHDGCyLzXqhwxNviDNalztwz9+ljH4Oms
25pUuHXUuZ15lI+VdclZBd8S1PfhOTfInFs3MqDWJfVUv4ISRR6pJToOXRpeh2AdT9LFL4NsPV0g
A0K9HleC2ho2u/1oy1heT3kdmis1hN0NhmQr3WBG9SgrVOheuEZA/01YTj2uyWcezBV/K+N0VxTG
1w52A0pPbHXXMZll9EVxKOAujHR1rtweaNQitf3K7NcUNGiwMX30dv/syAxzcACVfcQ6UxVyK+PR
2wg9zvyjxqhGmLR6bNRrbD3ZdIp1GU7jxExVYHDTBLKiWPrpWdKKEryxyMbPZauXp8SXBclRbpOa
uUhiLw7PCavApht6Mq4XDdPJx8xrKwchsqDJ3pWeudVri8dGrzTTOc14zVirEZT3VV72wtv3vUaG
Y4elJFzqoTWGW4eQhk2cxYm9iqMiu8pcktEWXUAcGJ1gpRUbzEkTFkDHDSA/NJA0F7pPmgYdzEap
LXY94l/RQrnkCgbOAGDbNUe5aoNSPKBU56CnZaT1TsT1BJW5rxXV6Mo2MM2lS8Mn0mvVtm0SYN6H
9En+SBb5BH1ZjHX7wo7UxlJT/7kC0plvtcRIL6OoKLWVN2HdX1Z8MzidWwzPi8h1ZLjKgwHxfZZn
2klmmCEh8F6FeaVKY84T/mhw9GqNGAH4MJQTVCT6lzdsveG1JVuX2B2vVd7aIPTcukkx4PbbuIXW
fBZrehutwm/hu1MftORKcnKrN8hT7OgeyVuEc2xIRh65SUu91TTkgsGH3fcXUJ6sy6Th5E7paWja
tV913Y4PrjGqlt6ToP9T7gGO0zTtgrxKOWxCVcbBLktA87ExmBsig+EX9K0kBC0pRcpkpa8HqXbx
UHT1JnYbkW2MBhwpTTrGQDQ+c88gT5HcymNkS7hkjLKvi00tRpJqCGwngaUatPgJl4p9CUKWXd0Y
nNbdFih0CSbH0vXVxYC769jxy7u8peW65pBReVvySmxMr7TrccURjpVs29bwsWsGxY0V1nxb4H3L
4YSByjStHbfr3CWcWTIncZN1MOJDCF7LuKM7nSx8h4PDWd+VlnGaEIVLmlddEtDJNNF9YqCTtnc1
eqZmQ1p3xRlqiNL0Gnedj6dP08141zsYbvbW4Azdxg5trTiTgEmvU9fk4E8p7iSk9zU6YecM5Z67
yCR7wk97t1gLlabmuU4mrFhztqpx3ZlpHsEIcDVkBPU0GSu9bRDWKD9uzFdAycReYgTMfK1eRsPo
l6gSgFACvtKjtBoJB8I15C4DcjRbsoDJ0KKX10yji4rbiIOCnrCKWq07gpgYRsdWOsVxs0RA37gn
dsJh+dkLoSCYZHcqlbE1ZKo3l0VG6/EuAiRAD6Wu4+nFSQv9c+2pkePMaHfkayx9QlbZXjpOo+65
Como2hVYDclASKtGJ5GZ/PJdMsoatsC8uS+TLsnbi84G9LSN5ci7cmWprqWYzGA7yBVVStKNtK9T
4yp3vJZUe6Mn3mUYBiFWoTbY01mCF3VAfcFZFnW7BQiuaHm3LSG7GJeWF7sQltMc395eJ8BPbG0R
AZnPxqSGR2l6UbudiBYlWws/IW67JEziDuc2IF4PFHobeTUW+SSPmtfZ8lgc16mOznVdBOWQyU2A
trt58nCRATUJecIkOSax5clFXY2GvE0yMjuMVU4IcgRRlB+33BNvZOrZGl9dHwxrv2mi8VQOgRus
aQ+S9WHVCGGPam2EbGsZecwPhz1CtxBX5SC/1xZvvDpYskEQxWii+Q1IZdVF2abwpnXOqAsU2oM9
e/oBVG9HQxtG3hhtpk+0RNKQvcmAIxCdcgzXnMeqIWP1tBNE5Jz3knyKisjEOFB3pWGW9gkFvmGc
GmAQANBpSZNewC4q5MrH1UKwrqOKqbsoHamNN1VArM1Dg20Iu4imKhDl1EhjvCe4rgKlEMa5UlcQ
VJ2yxk0jiscqtxQw67qHsWzZeBwfAjAg1TqPPPdmHgSc8sW50wqev3wuiYEn7hdzT9I99nZNZ0hG
QTge+2XqWEcxlUF6M0Yq6p5SWnzPlWyg1GcFsVZERPAY7wMdV9RawqfsL9K8xGmL5dd1dmlbyOh4
DE2LIADN6+XOTUltvM91kEkrrCahuhvyxL5WeSsfaKAL47ODUTNb4mFU1rac9DLehak9gpEdJDle
vmNk+sroenqVwoOUAdqft/RV7xd2jv86pw+386yIV0HXRIKbaqr+KtLZ9Nf/PQb9OILP6s+/P4Kf
vfb/enx9ymAXvzmHz//Wz6OQ63xiDsyrB04QY495fv9DhebYnxCpA4NiMvtdT/bzJKQZnLZn9B9K
m/n0NIvcf6pwbOMTQmnU9UCqGChYiHf+wVnoQIaKiAF1gW7Ph6EZNYQe6O1RCNo9jauyax50ux8A
uYx9bC3LyRHXOLB4jDs6aRKVstU8dJXVOysrKM1qSfyXTaSYWzlfHMkgnQxeu7xN6nH4ghUZv+Ev
X+sfZAIHYqH5Nh2AXLQLZlAxuqWDIZXmlNaUDa31QKVHVpNlt/6dofk2TvWkuCXkpiF7K4IfvLAq
u3gQWm+d1XanPRQOSKLFYCbZ1/dv6fAQiaN/1ku46D/oCTIvPJj1d6ihQ9PrjOex0MJoE6aF+3X0
Ewvcj2JL36SqJeFHmYN/4cm5/x3R8b2TuZ8+S+GXxz6BXCR598AFFqoVE0ExaJKGnUzdGKv7OLmn
JN2mKTOK0L1xJjvfReApjieiqq/w4bRXhItqT1PVNSe+XiUPE212oO06glkYDnlxz8YjzyyvM89G
lCXlKk+kzp886WD8tNTxol1mi+487wf7fAjK5PMI6hHAh/L2yHv7uVK2C2BNmZNeYO5xXwCkqH3Y
dtZz0/baq+F4FSmRNnQCjVr4WqhsuiR0NiFqQ8hwA6Kjd068UpGnEzpDc1eQUaPo8JaTsah0+sl7
IFvdg+zN9NhI3eaKKq+AdllrxINMY0sichIhO9+8/9PNj88vMg0onqjeZmowPyGqK8+hB/GrdCAS
jecpU9OfdWaPl15qymhZoRu+AGLGTEkojHqLBB7SyRSb4mICL20vTeWRIgpOxqsX4ZSoMzcJvctx
1MwEBg3i3rWuVHBBF7d6jQyzQHhsYjLlLFrCaSk7Qx2Z9IGvXKe1z8ax6/cVAc+v73+0byKLvxpr
7BnwXXmMEbHPI0cAc28/WjMMnWG0U/6gRbmiBE7KyIMQohWPaVq5xSKWarjucWW/xIzWCQpLUXMv
eOcMj3ZoBZdOEbrUxVrYbD+4s4NJKDRA1G3glWn+0BWyDuUhGTiFdpjK9HGocmIGOQPOZXGs32fY
MQRKd8Y7uBnC4nKic3nFyc4YllM4wJmoPEtVizDScbJ/cFdzq+fN9wUrEGEHANIZbcku/fb7cp15
qGR68pEpojgrCDqZy+nCvwXAJ4gx5dBlLLA4kwxoO1r82FmlewYMvXhqyCUKVomlGbf8NffnlYF1
m+EMJvkOvNZLbsvsPIt1gB+6lZFS/8Gtz7d2cOuu5aF5m5uobEPzKv/FQZAbmm3Yg189eqWmPUk7
tq8ioCVPNWwtbNKwrdgtJ/u5tR2c1p5oSK/oUgi/ABC81ProduaH5uB2EE4Y9vw+A8V/qH2KfZ/w
k8qqH6vJL68xcrYsPAZ8JF551fRZUJeGq6DLWnsxCSfX1kMzLwFVeIRdxDZHjhSz9EmbGn62hDTa
6R/c4beXxNs79MBmGHxfvEBcYR88GyOB8sggg/6RoKcSWJtI73JOV/GGaXHFWMfIS39DJtW0aqNu
KBb09BxoPsq5pY0eHPXO5L5MUxsHCxJlcMSGyq2vzTh0zzkYArrHlB3i2yZLxW27IVuqThVfGQV2
wybqa+3z0FbdQ1LjCV/pEFdOaOYRl5Ta6XkI+i1aONBj7gIdBMli5NijMVIvI4y7uUbgYlffpmhs
roJuCuVHz+bvv51HFx4oJWZPRGJz8/fXpdQLost1aurHYAjR3jEF6G99xkTn9IqiZ69XwU3YpOLR
GNrQW3hmne1zorQIjWTAND8wdXBN78JUi354/mCZ/3ZvMyETqye1ODs3Ep2395bVLTHWqJkeIQir
bGGIDDO7Z/GgMZRDtMjySvKbzGiHsyxptFtfyt5e9q2VhQtZ2825b5TTM7lMzmtrJcO0+uD+3r5M
2HEZiczw9dmcpzPNmO//l8ewcoIygkkmnwI6bXtsdJAuoEzkF2WZhFdGPbXP7Lx2C9Cpis+bXsSP
gR76d4Wo+7PUluMpW/lMgUNVQFrazfu3h53g4LnkEMomYaBipl4RyJnf3p/b+4NWu5n1NFmSFHAN
6W6wcTmrzwPJUN37Yx1QQUycy0nPRi+zkZKE4blz1Np7L0mseq2VpFxuMUp2oOsSy4l3zkyFPo71
3qw3eq7LOYepB0ITQKyZeHLq5tqg//9KCDIIdY/K5GiG6d3neZnc0ESMgyOk3MNLl9pzxeTVer6f
OmuKNyZTSn/ToLZ4LNO24gBl6+Ww0pSdfemYfV+hlyPsSxROf+xLsIQnMaelo5LXYs3YWoc3NQki
tyj6wPNcJkOp8yiXPpFfo1nsJxLYv7CVF969Dl9IkuXdoLcp0qZ9cUqHpMQ+jEN9R5IuiXWx9PJj
+lHE9UDmixk5GZO2Z1e1KYrj1JgZSE4QIofxVboaqtG5zQIc9osi0kzyJCE4fnacsdbXho5v85iX
ClwyxyfL5xTSREXouWsF/YnKeV1vjdoZrHOHsivfWlraGBC+WgKCg8y/RBjj5Yup6v1dGNL3W42x
O9LNlj3rvHLM8ZI4VnHTDAVN2KqrIrBt6Pvn4PGcbr0bqauRB6g5iRynuNLTRt1WFKT3lFdTvsOt
L84AboUW1U7IZjjVIpmRlcHstSLweZ8Qs5auwJGZT4kPF3DdA957bSE8IbkYhixag1iUR9g/gmt2
hjm9ebLde1AVmELAoOG2RBkb78PImW5ZCVq1wrHviW2nS++iDu38XriaeLBUzjDezkk7k2EwvLRA
xorllA/aoyJW6loPCqddtEAOEWNOIwqELKJNtnSjGDSmFlq6s4NmLryVPYTQgarGaXemh0/9lOBE
6xz1jx2t06gLs8UQk63Xo9r4YgwNmduKinF8SGTFgij7smcLhxRWrYqWvY+SV94ptux4Oelt8MWi
Qj+xAGGdmABn4AcmTu8vPJfwSTr0Pvpwc2zbr64k33tV5jlxi50b00wMK08+09lwT1XqOjWoMmTQ
y45/7lqDhnPeZT7ZTEkMSBX2Q0QbBh3JUd20YNKQyKTRQ9viDzpq3aION4aFgAtjYOjdNQpFGbQy
372L21q7jPAf5Qg/SnmhSaM+s/VuEte5iEKeZbQhCUBRvYvue6LqriImWRcQQ/2HgDnsiYoq1Bp1
P8yEVp3z46IQkSIei5WUL6zINh97ZjKvkvxpul8gZ2d1ky53yiVF66iome8dSTeOHo0JHso+ASo3
ndsdGKmNPnhuQs1pZeZ1LcLwvpRDZy3dfmSF+/aESkhMLrGJeadVxxm5xuytuCJ6kDlXHcl1XxvZ
RDOXk/URs3ueiZT2IKqkabymgdbzSzLTeB4bDUUNAXXuDeomIAkU3B4pi067slIbBR56hPoB/b1+
SVSv9tRaQfWAc6BLMUkENaHPYLr4al33kRFXeYUKaA6HF2F0wZQCFFJgGqpcSlEJvluPn5kupXoi
Pyt8VmzpxyoXLThbKY2TPI8txfvI5Q9nMuMdu30y3aY8U2qhmiHXeIiMiiFWLL+Miib/rhxTqyeo
tORGwWsaD1Xj6dUqKijjV1kbl+cGui53aVhA+khpb5h+sQyslBzEzrsOLSu7qKoeZgyvz6QhlLrW
1cIodVBImRPeq7ajS0mWsKg3ZgGY54RinNBI+reE0cqy8s4Y1JbNUhpRhR+5i5/zgDjCFWwcbda4
jLULBYwohGVticRfN2Jq7oIKoscaAficxD4F3aWSU3UnzUA7CxHyMFStaW7Mx456z96q5ws3bRvg
OI7h3ZHoUdwyQtVPvDpyz2wiS9HOMEp6SmJdq9aTWdHiFLob8opJR/v/sXcmS44jaZJ+lz4XUrAv
h7kQILg46fR9u0A8PDywLwYYYACefj5mVU93xohUSt+7jiUZEe4kYIv+qp+eC2s1prD3En6IlOLD
c5qq9EHytWYoqqtFf8ISzFcQEu7/ME3czA9rW7p3cKlYOXK06588UPKopzo1heacP2PJF3KzJA26
vDcEL2nOf0UfiFczHfSC91Tm44upMvehK5bqg96TIKAnF5hW7OaL7t/j/+t1vk01vV0F8ipkKDw4
kUvzBfI42HfkiKJkI+37zntIiT29r3oWXAQbmAA4EFjvU+8UMsorl9XaEG4eutmw9GE+wq2CETPI
FysJBgRtvW+e0zlVKpoLk0XLh2b5S29t+6nt8d1vRGqOT9IsarZzxeV601PFdxSB1TTb3rYfrty7
MKvTPDbXvj4anW7TKayn5ldQ6OC5YBIEFzfR5l9q6N6cGYZSwVCM7a5U25oZMj2WV8J87lXNif7i
9UcxJPUrG20/77n06M3WMiXeC9hmj+08+fomaBzvYLQZgz2bYHPc+i6K07IyRKF705Rqgy7KlFyq
QCcCz1gbPaXvL8GUXtv3qjkft6lqumuLuME1LYP90y7rcDs19eRuzTKp7zgEeA+5Kr1LwbdLxbJM
vGILGsZ87HEkOWHPdfyBMhT3iV+7WqMyv0IcZbs2L7hk1zOjT/swLoL4kp/VThZzr9aeXMxieYTG
WuY4vgV3fYcFLnSd6zLjFFC3NxPXxj0zNPyi9jRaW97b4HE1lC1p7yiGY1kyMoMelYzsmtwUT7Se
Mh5KPdY0oaXeCTqq/4SnEOhZAN/oJQkqu9nMa68/uY3jvq1mvf7QVFuSw8zhG23yzBrzcDIaP331
cEvn99ebrn03K5lbAlJjp5UAlmff5Z3uKTj0J9eB22Ym7lNdtJa9oVPwupbpCqiTrWUiv0c3r/ZS
eEF9qu2mPVKSWqBn6KCQDlOKX+zKS+267eC1yEq97ib1E9Rri19tFYz98OMuvZu8Wj3S+DnnAMrt
SvEXbph56VOYGevw6bc4b/nDFhPtmqF9fuhqe7J+yVEszktZlIMdSq+Tr0GGTnrTj5lnxGk+BCsc
wfoafLWpRbwsPeBH9qi0c7bUc5u3lhom+2tefQ7jjjWdnQqnwRGSv7NsGU2vVLmLsbe3blemFwzI
g3mw88HcIsmYLxNkrDjNMKJiXzZoE6YNFlyxUxreOyteiU2ZJ77Aoz4vbZQ2eK33Cvraw+AX7QVD
KQ5Guyw8QUHrDJeaz7adHn2NPvIjvm0Pmj99pd6h4+Gwt47j9MyC2adPBAv4WP0ULuoNvOmuOsiJ
mVSE3KB98Ex0Zxtn4BxiKFhUWAQUF2/MvmhmUOUMUXZW1zUWHlLZ6zvg0epQaFZl78ohce5WEGNB
JJiBjXvRDnzSIl9Shb+q9WpeDgSjsIfEl95oDrzUaJST9jgCelm3Oc7fal9mdp3Gve61S2wWxN7I
RNaB2HsFJ5CD4IBrbxP2GmcHB5auyQajgQvGfUne/FQtnxXs4aBmwSv0dNsgqlq3WcGsmp7eeWqO
Ti+6/L5sjbSLE+bE2Q3Ks7i0sljQJY06MpdUYJMu/Px9yTNJRBk36E3dBO2b10pjyzK1BNsl9Whz
537PcK9PutrfePY67hGzKUovdIxioU131as3GO4j6oh2KdI6p2nV1q1fdiDL9ySzCmuDd2g8ysJC
9MSBwcUsEDmNDJSj33QMTveUu5Pw4k5TerhIdfkSDKl6GwbX9g921o8L5/vZcLgwjDAfMQVUDBWZ
FO8UaiPbqyKYgx7rvtK61DEnTDTwqlrlNu9OPs7GA8UWU3XGfuubEc+P+GLq3v/gjim6mCHc+pBY
y1xs/zEUJQ3kWTJ9IDdiIw0M0cADac1Rbf5RCtjSuttOH5qs06PWQR6zTD7fQevv/tF1ZZN1g4Mq
SEn9PRBwK9kOqp2DaIUk9Tei5J9tnf8lvARcPNHYSBzT22g4zp95+/9+RQ6sCd9wL4MPfV20vTUG
+ckI5mXfS0p/3c7Ujhi1gC+O6xWaRpc6INzu2U76YW8gpe2rKmO2KxIz7nFCxFwp062w7OY8sIyx
iw/DDUBgb9ukBv2CfS8i3Wh67LBOstUq4b8ulaf9jZpkXu/Nf/2lSGZhKaIu5JqD+h3vsgYTWiE7
8OdaWFwgKAljb+689VVmK47ENBXjB0Dc9CWFmfZSjb14c6yZdV1ly/BpTEBJWX3GH24XqDtGnNoX
0RAEMUKDBbuOP371VI7z23Khfv73osCfscrffnbsnzbTiyt6hP/9VRMoJpk70EqbT+Hxj0RipFcx
7DIrOYhiqp/5cw4jHV03d+uMhSNcl94Ytrgq64eSPsdPaii8exyAc7ZJhDM9tLWH26fwMM34BX6L
TTlBV59MNb12tky5FvWdzjaXNHq5WWdT20JFzcVGmFTehyjD5hFpUekblqL8hfgyMO7c6gJ8n147
gVlV3Amk764fGsYODgfiOiou8+6l5y4uNjl5iTEMetXeaWbHzY4M5PAyNArKdDJdEYx1kyuONpjm
intX4VWDJK0N6caZ3PYWGHvibn01VW+c+FcJR7mBxDMzLrkDzGt86nTblKgjtTVtjNI1Tx4HiCde
5abdwLYWFIL749mZMueyKsAtYbKu5BV87D2c9hd5rhga/0xoc3nr+zw5z+OSY1UtvXWIJGPqauet
/vRNawCXLiQUt48pcpZbm/UHmk/ROCfPGcYR8pomn7PRgbPXps6wJ3QZfOXpEMRWV06vftvkt65J
CHXTYx787FeL/uWp5EXyRqO+VKPCDeQahHn+ZqZy5Wz89XW4FjXZHpNAQ8c7/LsMRjV918hxqj9p
FRc/4Qhm722TNo8WrpkvLuIkGR3pZ5cBD/9jPdYwkVBVpgtL+fpQcUu/rxPPOFGXYVl/I9FdoQV/
+dlMBg7IWiR/CVSaXvCbvMnZWUvcMrE/AYyn7RYvl3xOzHZOY7W4xmXwhsbdCd7L905U1j2Shblf
9YljHoj7cQ/EebzplpQQTL/aJhsvZaA7DYvzRYyMDDat3Q0H9AAXXzImD3Z0S6JIiukJv2ewo7qe
uRvGZI5rrGxUk+YMCqGPZqI99k213F3lqB3qeu/BWs8HamWqfH6v4bqiiovMvV30rseMk05FRPaQ
sypoX5rHJVdgAXjPaWgEX63pNshy84VUg+Tp8qb+ycv0sYpWC86n34/DreULcSEvVtVR73Oi3iwl
54xNovLy9gpGXULJL0Me2cawxv1DWoC2mR2iIjjyvuN+Btk6YOnYK+bdL63Kx795kKzfHyTmRB4T
BIaT1AYajDb+ujZZjtA7GSTGT11v9R+lrowdwFe1NbwRY0tKiA7ucAW6nFr1rLW1F1EGcre4dX80
IKLuislrSKaCUWDZsimrGEYVrwAYt3pRz6dV791tQV2ERXeP0cZqajiysZZxLTLaiJdvvJ7agYK7
XXGWQyaiecw5VHVMe5xByCOrAjb1bLIjdQVt/vul+f/bKzHr/8nmAIzh4tH/PdZMbEdSS2LRBV6k
AQAYygTuhoF5QVy03fzdEZR/wz+AvxcrEswVJZoqaozKeOAGAqapDOzpnNTcrKPEnws9TkpdF6Fc
DHFPnoX23Fb7szXHz+4LHt+T1tTlL63SjB+y0uUdjkv9eN0bhhipy/ybSYMDJOS3dxFyAgM3ROlr
kprp61+/3gH++UqsZfy0A1V8INNnR/bZfo0c9MJXJRb/djKwEISFOZZOFOAEs7acTKqTMUmXoYsx
u08Wb+G0B0+nxKafy/mONJ3/7vCnnwwgfP6mcTiPxQ1M2OcxD8pn127L44iOxrnetsfn1kIq2Xhk
6B4gu497xypwbWjjgn+uG+MOYnvI/DhL9zKoRrnV3Ur/khz05shJDWE9oXDUApW6U3ccYv1iS3lN
8ISVYjbOvgbSY0MDkl5/jfya36Q7rV+amlLw7KPjqbDyZrU3UbPncEnAvW7KACNPyKnavWknI79z
htyptqs5Z3dd5llngQXtbQxqeZPJoXnoRLDcOmhFSE546r/bApUS3FzJAjazE+mcG88kOrW7funs
m9IzB4a8sB9elSphHzRoD6e8IY+EoS3tvvM5mX4iIDXv4wKlZKMNTLg2SzdwjAeXl94oeqG+rbX3
13i02tnYrplH7CgF50XkqjHpaGroUCKlOgt/eeJ2oHDRzl2P/9aunOTklM54mShisDYCQurTWicg
xvGlS/OSYEmY7iVMNvPEGo6HJsZBJgYwJYP0mt1YMDHGztha3EUS2LvfcJ9VeiyMlnc5twf9TQ0F
JTDMt6pTRcUPtuTOVYzp58bdLq6oL8a6FE90YY1LOBOTuveMqXzOs7m46zzs35vW5ePAz2rIKtaH
wBlCu0r6NvRnZYK35ZZR3lQymW4xX/vXO8PERZH1ZRa7xgCkvGMlMvzdiN/A3vCJ+e8Km1kSJhga
imjW/FbftEsjqohp1XRhiXNvPA3d+GjmTWOToWrM6rW2A0FocsyqOu4KQzsPVWZMNH8KilQ2zVwM
F5oI8NOXbT4iMFMw9GMwsaNvcgX9e8tsLLtF3gm+YEtlp3lwvf1q4RGP8Xj45y5IpdiVhZ2VO7ua
ijWu0sADFZwmd64/IVBOtkzaTUaaNDk4XUcdHH0t2ECFnxTQ/qVbLduZ8hcKBdKuUFSFeW7KhMb1
cxxngfiBMFU+6evkrnEOAP+hlAvyhJnkdhubyCzPPFrrvC/KFP9QZ6UUeEwLScGsbjm1UVGSxGpQ
Xb/h+Wew0a/lireUvfqEg9enk0JxhcRIaj4y6RgzfIR0hmeDCB7Lpmtv18mQbuRaqf+EIRoXh2+k
5oNb4pTZSMoPUAdKeZ/Oon8kQ+sdjeF6UxtptgS/I91g3Qy+Axs4nWmIQfDws1udWyFaVWXW56TM
LA7HhnXUdeVR3cASEfFzjkci0xQmWGQx7lnBpibEoTm9mSXROER8fpq5YmhzfaPWU9alOGoB/mHG
J5xR365MktJd4k5gu0eaM26rafXgP0vzDB2ltB69uu1uUMJWfZstSHjo7XOuoomOjVdqo9S6rTgH
3IjVIbgbgKL/mevjpLaVO/lziC+fjIGsVnUx5pwJCr6lY4VbgXaQttLzfTIn6jNtlHdbmJLOm44B
cSTNsWOJtdscCGKyliRR04Ca6atc+o39RB76IsD9ZYn2M5u7+iUxaG/BrDQMPupSRZWYOa90GDOv
KZ5SLWCSx8mmOVdyzr6IndTxnJY0iHGvVufRpZkHS2zD/C8r5t3g19q3y7Eq39ZBn9OxYPjFB+GS
+sVrbRDEQ6OlXI+7vmzu884RdGMQcbknUzC+yb6V26yy0ocFWzsPkSvTl2WdCbgL9Jho7vFAwihG
INvqMLtBooye+PZ4qsYos5l8YfTPjOCVNT23bpUoan1HCF9y62e6X9/ZBJARpySj0zjxnTE9j1Pm
amGlJQmLZ2nCZS+1YKnjrMEMj96rddXewvPjsN265nw1N7WPU9nN5juO81kyFhOBgsGQkxOPrWFI
brWyqUBhU1P1ICRQdQ50Ut0PNVXbJFsG6xHYkKVi08qExmNuVNPRGln7RZp4nwwT8lM7oOJSdssh
Y8sAlEZL15EuvXmZZogTMtVw7A0uLcCaZIFSYwfZnUU0o743PZEk33ju0A8G1sExXtbca8hV4OX+
wcjfKikDSYtnx6rtksW9mdRepOUMbr1U9sc4eqRPU6+snvDpV21Ui54Qr7YOxS+3IJB92yvNpv7S
YHoFkC7H0oDtv7t1ptK038gBly8Cz2IRu4Dy8jAbRVaFsiYIFQ6d5mIiS9Z0X0kdSxbHMeU+ozyI
Yk8robecVakM87b2eq08pByol4g4K3NXcrZ8pIk/JCrKrczZKWH5z7o+zBw8Rje2eClQNQuHOjBd
y9Mxnv1k1BgZ9A4zKbvtnE2Zj82T5lvi0ciX9WHQlxGpNvWEsUUAS8qjRmy43NT+TD8B1IvyqiTm
2ryppaq+PE8yUBu6xbwLytx5p/UbjMrkG3p3oxaT+U6LoLNsPCISxJjA2D4oiLVUtg1r9wifsH2w
WKO5JjTe8uKqpX7MvYTZgKA2sIw6v3S9rT7k5ZGvSD+1eqU7BNwUg+rUJF4Rj9cjc+ib2eq+Tl4C
Uoqdp2V5W6t9JiHNdvmag/h0sjx77RJAzrupZYPG0U9DwWvHzfm5uFr3Qk/wNm+TYlVl1GMGuENB
7n+WDleojaKP2CXIUWVv4+Tnzyx+sN1MIyuMs9GZ2dFaBuPeacc0YXm07V9pmUvCoKVWHQutzr/0
a9Jgc7Vm8RVw0N3oDUNxzDVYPjajkqwbFt2FKNPkjTdlJ60y1DsjiIPcpE2rmz0YRwiK4sOVc4F8
n9doxNrUogpR2GBupibQBOVXY/pM7WPxTquU8SyqyX2RjSnkTYlB8mzRnVPtHKUtAx2JBL63DlMa
GdrgHvSrpU/eVrITVpTKbr0NGMW/VI5gzDMUmox0Hodua2VG5sQ5+pEWc9CYjtmKGXtDMmims6hZ
bfZ7VRTPQe2QOWFSo23pfkKNC7L0ZCHUvPBsMNnmq2zPnbYs9Ne4tcNvYFXZk9+q8THVsfc7s5fr
G+VpBRUXQ2/fr41aXugsfy1S5kOwJQ22wMZXZAR0YieRUoF60GblPJDAmSkTQy7SN0U/tWdZy6IB
+NDzMTML4P9m4pw/0Y+b7fLBvdaJEC34Hpy6duNaVbb/WDRrn2+rtJwi+gDL26YarZtJL7N1a46W
5LtG0YpXq0t/NtbC2ezPa9P/JnH/g0Pvf7tBXgmT/8I9XhGW/+c/TvmP7z7//Iv9/Pon/mU/9/4g
MYU96VoU4KP4/Zf9XDOMP+D0Wb7OvwBhgmvC/0vi+n9wb6O5gLkKggkpFC5p/5kD/wPDISYiEGpM
J/Bz/o8gkNZvGFQO5LoX8PcFDqR2ftTf29L9pbJHQ67MHyyvjRn6B0NIYRGbKXXmvCHSpPpxQxvV
hLnDS1Dyaewq7wInYC22M3Sj2LdUH9O+k9TxnzeJK4eC/UmtCbCMcu2ya2sKi2GTZteCmNYbHxga
YvcgJpSlcTCmqxZqVt7vpqTNs5gBiZsQRi/bgMjk1APmodDue04S2ga4GdY3bdbD1Bo5UR0R+Ym0
WsKjt3asDK3b0AVFFRHuzOBGkQh4rSypvcJqyIy9TYL0CcRK/e02DIF8jejvptb0ba26Yj9bV4BC
0ID9RnhZ84iWt+Kx17vmiY4RKhgA+Kl3WVbmkZMDLkS3GLkKtIk3faQ5saTQnsGs7ZLctZkzLE1P
7QYJ1F/JYE3Ps0ck8qYVyo5H1YOcbVeXc1XemgMOBGdJ2R71wX/0hjaHoENayIy02sI1VOrWJ8aw
7gBbrNCPzrK0n+z02kqxHvlDlhncURlg99cZW0LDClH5bbjkhk9Hi5det/nCmm5S0fsikqM5vhcm
06dS9I0L/SXz10hOXncH/K9qNm29MqhZvbHYFew2ftgNBt0mjnpIVunfpKsn34VhdXCw2Tbhj/h5
brKnSxy6zGlQCIgUmWenTA1uQrlnhc4SQLKxSZldXItZCikxS95YpVG+eWbTV5zgpdceKZrSH6VN
YhvPkFUjIS0dApmRVYa/MTmKAh9Tw3yp+Cvcje8M9rc7B58N3cTGJi0LScuX6yAy0/vnXlQHuZEc
dz88zX6w/pz0Zb5PRt8ed3XrBPVNnnZAqk1FCNj1UxFaXZ8bGxvco/WQAPb9boal/UlTp0oOkwsD
vUuAFUXSXYqLhkt73PaLSRnOgJhi7quysvYYzwp42UPCzrV2Y0N1udYT8auoXIaL6SyvQT5xdva7
/Kq6G3XzuvgpZ1UTr7WMGaWnzwMgkT5ODdN7quXst3HnUJRHRbG2vBtrO67kactOI+bbd7eWye2A
b6zl+9a5Bl+cOmGilTaClmonW/0PnBiQknjO8QuUUN6nMxXRlFs2udfjqy4NdlaC3MKP3L6sstjj
GnXkzDxOMQPVut16IkDIA41UzCHSmV+GuTkRnaU9jfZpffTyKhLlQF6ZkUTyNFt6/cvQC7qAwcot
YoP7WnvjpI7BRs0c/zYCScHYSOoUW3rBVPCGBYdy+WxpRqh6hsLuDwXroe0X49xjpXpPiNfPmyYI
8ETqZa8BOyKY9wszmj6QuqsYFzhmrd0NQgdLlXABIYSONh+iluK1brXWcCOJvyENDYlRu8gsO2wE
Tgf+OqTAkIude/aFP2cR1+g8JlvDHIyDpV6HtDt6zkbQbESH0opoa7ttF2tqbZ+CxbWc7WIPHa6M
3uBgDVUSkBLGpLDm+L6EAeAi/SEw0+zTT6j4w8K+OrB9Ml+HEEU4gnBdh8o9PEySzqdYtmhf1wIB
+1aATvLufbfMe8Yqi08wkMXF3072kMSSWyEhc+yLOv3fFRBU4Q891s60P7qDwuBCMlxdllHot8R7
qUH0yQ83G3z9+Y9k7IgSzQG8j2TkGeCra1VUujNjndFV+pc/LZq3xXgWiIfcxB8VFZm+vlTVpL9R
CcgKy5wsaB+FUdIWxttWdsVFKWktl1qT1RJXikbyiMbImkr0gnRuPNDr6YezrIJLn2heQZijZdLO
vJCA+b2ltSmFYsuQZ9E6eETuqmEqyH44CYeteei7M1N51w9T3rSPoeWzijSuJe0Rb3f3Qva/Edih
nG6iRAloAOKMoNIo5PCGJWdZe6MmFE4tY1QPnNU3aA6efvBStM+47amxG9Ahy0MXlO17D9ThPuFU
q980+dwYqNd5zxub+ObTUkxuvS9YvM7LAi3qrllxZu8CutDp+E0bpgZ4ALB01eT/474t5weXGCvN
9PpkEljnLorvDOKgOV88KRP9oHNLCybStk13cda1V3FWNTYGAL8c7jS+yCp0J9Y17B9FEmHZGced
ZrTTPzXv/z28cXhz/+3h7ZunJfsrRuX6J/55eCMECCPb1X1etYCD1hWi88/ooOmB6QZkG1iOjjge
XE91/4KoaCaHN4/oD1hd32CEcsVc/md20NL/YLYC9ubPAOE1Vvg/iQ7CxvyLls9xw7FIU/BDQjhE
0f89Asdz6wt9ppcUIhZBcDc9EtsdKcdW2hs3+629TOixuim3sh2PuiVI404HhK69GK6zV2zBO6ec
YhObLeJZvfJ3VJIZ2fwoLFLkRVeeetNneboeZWx5O+n504JmfNEGEXsScn3g/fSF9TXVpr5BOouT
Wt71eXWYZPGBoEGUIzHh6zoJmPorDQCrfB9aVv+SkGXMPLQU9BGW90ldSIHdsPPbSEDtqYHx4mrD
nUsoBfsdLsNGrIfmSiM1u+wGMvIhaZnWZ+Pw7VjrxzLNFJ/jCxlyFQtt+iVmV8VV1YV1iiuurC5u
ORMf66rqCKIkcrzig0DSiFbZ07Lc/NLWog3bdmRAXN+NkNFDXGybxAm+nBxVPD3k2cusiemj0B3y
l9fjzugwAgT0SJZ84aec5MLalaadRmdvxa+EA1xyGVaG94AukHOSKuiuhjIXwq9+45OOZDXbO91r
osqy6siasxtrIM9hjZhfc3Vvw/HnSB+utJZCOjtDVcK32zZEDTl5wQU4BmXqhVJvzmjdTWgw3N7O
GhQnHxQO21RS7Favvs+KDoWy2k0+SM90vaeK4Gz19a0WWMcBVMDG07rHfiweKNDNQi290jgopFW2
5n1pc3Knee6RHNgQLYL/2K9wWFtyETutsutoQu5mb6kH7YaXAUkJk+HqtvuhRkjl1MBZcbxreutR
83PtsewDYiFJqnPrDpodUbkXzU5hFLCh9CvCDSTfnHrOkCGF8UtLOk4pXFf3E3z9cLCW5CVHUo4a
i5sDHmPrYC6KwVKBBDtj1aYpPA+XfnDCwplFVEI9c93hru+TXxxaz+7YvTZl00d9y+xuJvmT58I8
WXYWm5MH5mYZlliD/RsWIjjn/bJfaIuMHOkd/4zzIabfLp7Otaib9LhNDe2+WacHG6heDBVDg7dY
8HOJDNYAn5HpQwYpcyBy7L+ncuzf+ip41rXq7FXZAiRQ70NARvMtvZGHanXGaBmLdzUaZZT0Ytrq
VvdCWSs2cbO9xQ/vhdj76y3wxx9WMZ5RBjjtEqHb5pa+Dwo4LOTSkfrVQUK9COsR+0Nto8WB4mhv
NMY4IWO5ZQeDu45yYI0bb64gGfnVF7GYGvWzRzOTmsO+Pd6QlHgGWUdfoKr3NapSr7Is8lI87V4x
fwVNeZrkOGyyxKEMc9BCEwurN+N51GYRGrn5A6GHTEVOrehYNVGdW6QxfWcfYBeJaEvdyJSajAoL
QiW2qDthJu+bRIuD4KMwBNQUUXyl6oRVL4i4HtLBLMeQ7g1QLHbfnMZp4eAICSN9tMyp23OjECdX
c4eQyyk16KsaYgA02YErxKFPpumjcjsVL0Bd31QAR2lcTgtGc65tV1xUkzq3DL6dcJmd5gtpDOMH
Z9JI1bTX2xrh7KXhOBKoaevXQRM1XnsBZ3ku1/QoDH8m5OCMJx6C7k4F2s3STTfwC36uHrU5hXqp
amyv+AkikhTfuTsFePt0cDRpckndLrRX82hPyw23P+7IzjKyFBdhu/gW/0ir7QdZEgRxlNoNrVWf
cfiGdMOOYZ7mYd0qTHHTHQrPLdoP6wBMyP2o8gwXlLoZHf84lJoZdQGszDXQT2OtvQlXYocWk/5d
MCTe4BAk9Wf6xY+yMeuj3mCjMK7e9bWfT3rVMAWsgZUOXqOiglbZmCt3vEzNo+NV72X/0C7WvlHw
udLiqrva1VZOVJKsZbU8JdVhZWbF+ZIR8svimsOZ4QHXjHW7js2RzPugb5BBABI7EIiUY6t4zE3G
bgllTMpYuy+9ZOnE/lmeMcxdMPMx9KrkwAUky7YdI40YU/pF1Z9mSWoIYRPTMe2IFZGbz2nsfuap
HHZAFbFTSGePo2KftUDLQZa0SbtyTVdAWt2jStfQM/JbLc9fmAq5sKPqI1LkIcePVTvUlk/awPeD
g9Bf5Pfi+XMkmKGBnkwOpss4dyaaHDYT7N+p2TY6+4sYz7n0n3s0NzUmN26pfuqGIFkbhKUjwz7B
Nt+l+nc/VM8G8KNti9odg5NsMMowh4Q7ZeAybsYon5IyXmQSE5/MN8NgwQClB3ufZQFjG/IEIRmZ
B3vS3+d8jVtsGGHQ9p+lrhEiMHj5yXm78aBV5TlgihRNq3pHve6umolh7GgI5gYmfR5yP+njpV8d
wEMjTMmB6hmz0da3eV1ffRfB3VI4mSmmY68iJgzawun2M3mBEOGiOFYUY/7Ii3SK7VUjEgNYy4m8
GdSuSMo2zNx8/AG+i8TZoso95gp1WI1WRLltLi9XfeN9IXV5r5fONkByjnrn4qTx4uA0cwL0/El/
tChzqptyeKLQVCFXvDaQMw8t9JA4k9DZUlU1bOesshrB9i0SA1KFSj6CgTwzo3MmOwTKIgoX4iFo
jzNmFwDc32pwrRPQZ4UPk5H+tDifRRHg8fWcQ21o+qNIJfZ6l83Me0i8cSfVZL3aaZuHTq+doYPj
kDBFc1RM40JLGFPUDWyXFRL5AS2QK2+/mcssTNr0IhugQYF+GFGs29oIW9Mg+9mIfZ44EdnWyOtW
sHDtqS4gx6IKMcl/8XJxuk65GFdzzWS8pzCfLdcQSTVRVD343Z6Q2xNmA2J9NSMtgLEbEGvqIi1z
l8nrS+mmBKI8Gi1EqAvcOIXHptme9JFQcJqFDYGLLkgukHMeU9P6WFqD69nM5tofVI5vzLafh2oO
LaAJ4VpoUbAUiGELlzhUQtzPW6bmZIIgKiRUV5CVK2iQqW3z2xwY1JunRvfh2ADzGXGRl5Q5Ondp
k39VJlPWwY06F3f+NHNgSnkbwHh5Wsr8b9wneXdshbmrfG73Ko1H1z1qUvo7I8CCDl65jDFWe1Fi
rw9l495aBFggAynB/Wx9RgcA3usSP7Aobd+LUb3A5MDijXdpIxf3MuJ6BLzzI/XcG0NnQ4N/+Wua
1BnLeBFTow3oFzOskR6s3LzwZHPmo5waHjL4wCBWrbutans/Dck5H/sf/fCg6eqxs90IG3jUWY9t
W71PHRCKFk+V9OMp6A+rVp3qVDt4XNaFU2NVKP4ve2eyXLlybNlfKXtzyNA3g5oAOP1hz2Q3gZFJ
En3f4+trIa+qigRZPJaq6TNJJl3pKuMEEIjwcN++duXmUSK7Qw8Jt6A9eqhLBQv28T2PzQct4axi
g4j18jE3qjdV9A4aOmfMy491mGx6mTtiqG6QYlGSxYZN61+7Hh95vd93wB6mcmuJEJRKn2i+Wiup
dVTic2vqn7pRPtb+UVSvfX26Qot8aBPNUVWESPDTq6A66vAAS48OqkBiN8uH6kATy2CPfnsGT/RZ
J9iNh5j+CsskaCqyF7mUt+g83SI+w5LXI3dVIikyY+aFa7dN48N7RvGRRmJTPY66QZ7GOoNrd4E+
6KoTqNtE/hn3GpqUzEttwKCkulZqinliOkBqn9v7RyT9pXwmUmRsKllx4QztCaxytOZGsLPGx4FI
zdOT+zBMzmg8t7VaOiBSvAvV4FeRASQDT+yvRqlxEomTK2wvc0l8DH0tcbtcaTkX2u3YKhfG+LvD
FJ6GXBS09QhjUUD7ZO3azLprdKKXsmn3YyWuadEE1agIV51CSat4MAYdOJH1m5UUumkTX8tgp+1O
DyAaorFY9UH/kgWTtTKB8smJquLFXiibrEhRWMnnUSRe0vq+ohMgsKua1LjX0mGHQaUeaiHokvEu
xBGdK8VslzrxGbAsO+uR9n4n4jwTMxh1meFMwy/FII0pxAh1rLB2dLW7zsLOJUd4UQ4YcsvtIeYg
DNDX22rHOdAO2s4DLC3p+mPXXVhJcT76FWU588ZqAV5XyoPqNbbEtsfBUVVOKxe/2ukl1p8jTXib
lEMoaJeivtJLMjxse+A6tC0d2Wd52SpXVR69Dnl4lovaXYpw3dHUcTV3RPX8uoCONQ2UU2w2ewSV
qzEs3hEIXsFaXOXFgxwZb+hCtjBVDn4oDuc+OpKg9y4KNHZ2DfCRk5vr2mTLDXmlOOJfg7cOMQCU
QsMmUf2alXns4G61E3JFdvrEkGkRr8+SQtiE8rSiC3dbVdVTjMtEVehOPCIG18QGOnwlh47A0ZCk
/U7o/XOtIiadqG5yc+s6O6xxvMdDx3S8rF8JIiKsuO9MrAGKd/BaKMw99OmZeI2BirkyJHbz0Oga
12h6ZSf1pO3DGcWRmLe0tj8WKai+umuPJIXPi7K86yZsAwYl6/cFVRc6vrU7ru6j08bd5CpK9NIU
6g2V23yTNfEzdqSxrZh5uaFH6VfXAfmUvXInpGR+W6F66Oi5TJE6EAMJvlMH9BDRGvk75dZKn9Qg
7r08N9YTygabnssXv6d5uc40V2rNyyqKSv40eqHGvL6gUnQ2+fp5rIrQ4SNkbFNV8kXVk7bysJew
o9qqkdP6j4LONiDUaro1zKCnaUXT3bwepo1IPWoddnlt90VaglilLkrRI9sntYjtxxh695Lk3wal
kXFZmbFvpd9exOzEPgeYsCUhv+blUMkWNM+mOYHUXUtuWlFbHG0J4YXKv4JS4KAqu85MKvy6tfJC
BICJ1q+svHxTDAzvq2ntJbnkjAjq6W8m4b6uei87M0KZ20QZweQxoZkP3YiFrU4tXs9D4ybsVLji
SFPYH+ChpVwifaKVIR8QsaP79PXOO4Z5Sj+pUgjyQYXLuC5gdoDS7zMnNAppJ6M6tbWyTJ4Qj6Y7
iCdg1IbfPuYIphitRyRiYWw85IJ57AVuSrW817X03eSsVcb0KfBEc5uPObX7MuoNe5C7pzTs77wo
2wkqfdsm0qOp5mibLNVOROUo06m+HTL5QHwK6o29yq3S0ImLzi4E9UiLgbUzpPwWWYpIi0+iscZ7
IdhxtKQC9Ehfog5WUg43x9xcG5kUPksJ+sQh7pKNxeV64zckYYag7R2pqEZr1wNgT1dI1Ojuxo3X
Fvn62D28Q+R7Z2OtQGMqJ93BS6EirgPR6AUvLSVvaZAOSIsBKjGNOnim5/M8M4Tb0KwNVypipBCF
k1QZmh/6pPtJogKCDN8bAekCEt5Gaa4CfI8rh2QU1lqtLbc+HIX+4FctIiVrXBeSMLhtTs491zIy
tcp5RKiWytmefto3VAeIHbu9FSrbLoWrWL4kuvdrqM3Lru8cVaZf35T3BtSkjrbTGtoFXo71k2eF
Tp2kL1Xcn5dJcEjGR99onTwbrxTVv6Bm+EAD47GIy+3MYtBzzUmtEFUuaKQ8otlutOsKkG4m9EcS
/5dKCpS2bi/97l7MoQTmiX6IgD5MXELp3CFWlOmp5nH23mqKEG62knQJb3RyWm/2B8BpjDBp2k/d
HB3jHSTh4dsGDR0n3DJYIpOwTuh+dtDyv9Sp5NJSfF4K6pqy8FlHMdJs0lWtqK9ND80KPKogk++g
JXBNs9DMk+GOTsyH1oCcv4mJAZe8czrKfFuOjXKtenzsmeFSDwS3ofD9kUWzWutYRuVVUEQbJBWW
rSnxymeB9egeLDANk6zndt0glSfxClZJ2hZiezA7a5uhtneDzt9AuUTzqIQrHWxgKsVramF7EaZS
NYZvkApupKEP3Fac3q3QuzaD8NnKqofY2McKhpqWMa1FjnRZMK7lalSv2C5ECmp7su4SBveS8kq7
iOdkaXYDNgmzHMSknj1W8/5CMYKLyL7yt9pwP/ZHer5GunpyCuhKD17UbsVU26hp7F3RFiyvarkM
VmkSq2tN78NjYIQYYshjTNzQFdihtLUvOgFE6F1Nj+MWbFOzmQA+OP+t2mj+YffPQof/NzgQ1cbC
t3P++/+d9tf+RdlgNlD7NwudBP4/aX/rX/yX6CUsUaaX0JJngNH/Zqcr4Pl1ED64O6LZmIln/076
S1QRAPqbJnKNf/7Xv0n6f874G9B3TIm+BBxCsT/EWmBu3vgAu6lhKNUBolzY4JyPVlMP7crMhPAS
n4nqxqj04YR13Wd6jSGjNJFRuZmAiUjNq0uzJtDgWqx3AdflIaH3RaKho5aFly6rvPWHN3D5T/fb
/8ja9DIPs6b+n/9F5eJTOcPAt1LEz0SiMMzkIPpQb/k4OeDzSWQ2tJdO6PN8aZUUJFrEG5ST4O3o
rCy7LHMCY1bTrDhZxWgiHMd1DYbtOq10ThR02EETh5KDb6+/bcNwsjZehvLOzkvi7SuMPYpzrHdl
xyNuC9061+KbtjE1djxzUBpXaPVEOVoDXMYdAF4IJIFUtNYqF1Ip/z1IVUYMmPcGQGtj0nkPsjjk
5ZamDRIUtK7XiZvGsde4aLLI4dWpmarn5AnS+jLnjiCvGoGd9YxdGbJKEdaHKpwK4zmNhlw9Myff
uPTR0Z4VFFl+J+RmQ5SwUtpT4UazOLgoYCaVUDTy6waMlwU7+iKhtfYsn9ApW8SNMc1LAeoVnJF0
r0IeSvmBk/kI0AUZgYA7UY8YU9AD0gADYfl2XtS/fR/h7mMmBPQboQxNo/IwoKuk9QZ/CwQKFuAJ
6WAG5QCEWBtyk4QdLMEJqJov67U2unAs1EmB/GNm6rBJ8jSOQH+EZhxGbIRF3j+UQdSXZ3A+suzW
7OmiJoeRaxomUFEpduKd0Q9xPZKDVIY6cQDmK4AdzJ5rNw5XopaTONEHIatmOIRADLGuEdPQoROL
NV1he7jGQWFcNE2pp/VVKKSlkbgFhTh0OWLvpVQlUlUd4WnkYAOmS6MpJTqPQhqNjfRiao1WvPZq
lBP3fgS6ol6NBXoMvHe4EzwnmZCTa7EacxyvmABKCLeI6lbLsNhRayxOtQKqeeuU8GrQXMuSNpbX
BnWc9DIFTXjhNZpQg8UOO2746lTdlz6NH5uyqxEpF5WcC/hSinpGnru1NJI9IG5dHS1K7E6NHqVb
eghHjlMShDTNGWn1m5O9npAVt1G3gU2r+HdtleYVRgkVLf4dUs2m9S+EAbKt08keEFGBZ527WNAi
Ey8N4mJCHYtOefxFGxSoAtinDWzecEsHP1IHsfSR4WYpGWgDWghvU6HW72Yk75TXXtL6Yt/XqZaf
S3piKsekw7j+EI6grwkdRTQEdJ5MwXBDvbyut7Snz39rMkBrlPkq5HNdiEWC3SHodW2lmhp6J/K7
sQg+uuAmFZKFKd7EPFHjLfnc0T/UmEAhk5Sl6oVCOFyKWAuHXchtR9wXAsnROYon4T/tK+oNTbuq
q7iuaMzzrAk9izc0tDesc23QdKeJu7TbaIpp+G7jBYW0ocdrzNClwMKBZDoWW3mswTKMYAro5KJd
lwK+HIBcbgvaRmxRK2tw/10rOn0VadmWaq0urv0mo8pYhMAzVorQxLiNWYVVbwtScbcxvRD+mceH
bNKTKLfSjT+oLF96pBM1ustzb9C3SjMUA+IFNUNP/ThkAq1hTmGROT/TzcyLaIqYhHA7opIWXAwh
4PaJgGN0R4kCoThmpAuCHVXqpNxwZwlQe6o6XFnwpbKtJ0g2kPEE/nyPTxQXhPl0EyJdDwhECqGH
9JiVBxgZeI73E327qy5ttQ5jqozUVCzRH3/DquyJ3gDSq79I+JOlsmna8bllqsAQu+xRNkzurJuq
sNRoIpMLi/LaAzlhEsGaYBuegoxUk/wokRq2WJfIwbjJw9QvgGNSqpJEmUxa3kxm27/6ZZbVpYnP
Gtz3+mWS5KCTfYfvtUmH10EO6rT8pzv7v+UQ/4Uq4cOZ/EXLeveWvU3tW/JJzfrn//NvNatm/csU
57ADPbwiwsPhBP8nNBIM5V90H9OBjEMrjUAA+f5PbCRpqB5k/hzshkTOiznU+ndwhB6C7v05PkLN
ClxQlY2/iY4WhEnEGpphyvgtyTIQIwKJRV+9CrINeHPvue76zN2eufO/r217tVuvN47t2CuHv7C3
7tb98Jy+iV0+Ry5fx2WGnyKXVB4EaDGem+fIxV+q4OrnP3+OHz90UH8dYNFBLSLnToWcAe4uJju1
X59C+zK0L3z7PLDPL982v/bvD6/7m59HVT8jFr6Mai7QhfQIelqKZ6L7VNp3V7l9SwHHfuAvXt6O
7NzzX79tVo/3z+eHu/Pj86/3m1+H16vePvE7rM9R79ffQUT+8fHKg9rI2vw7cvvh7iq1c/vp7uHu
8PJGM639wD+fIPPZty8X17uLp9udb++u7cvd9fXueH59fXTOV8fN9W5zfb2f/9Nqv18dnm7Oj87+
Zu883pw7NzeHiytn/364Od9fuYfD+4m396e//f/iHr7+/kVgm4fggmr8bfn9L/Oj5Pe/vNy+Xfr2
bc4MJvv67Tbk9xO+8h85++zrzdvtG1O6HeY3fM/feV/Yl4+B/f78eP7++vh8Fdj75yue+OPlO0/8
6ub97v0VU23+cXf1fodlhv1wdTw+Pr8e3m8C++r1xJz+gHl/mtPc8//hJlL4tASHdK65DMQbuHp9
P7xcYKpqv1y/+fb1OT85s4+P+7vny+fz7c8Lc/6cfhp7/hw/jN30qh+bWCu4AqxB/T4Un/z4khIp
soyWRo27n0fT5tfz03Dzx/lhOM713BBahjt7Onu42m/Pni6eDg8Pm83t4ezBt1fH6+Nqsz+urq8v
ri/WF/MK21/dXB1uVuf7EzOX56W+/C1oyPQ/oAeSkYtPgWg9RPaEGhA7enSCt1WQOmF/FCsThAU5
xsEgtktXVHqfpuE5FJRVhj6lu1dp1OrUvTA9j/Gvfrj129vIkM9/flKfe8v/Wec6F13VwKMbOsli
l8LCojS5LHpuLdLroiF3Nskx74aRzimfElu+yZMT6/DbnfHDmMpij4qTKYO4zphsTy8Q1+zr0H55
uXw+Xj4/Xp6/3oj23eupD/rLbqxjoMZdVeKmz7G2xPWOAplDoS0nlyoaVVopBGplpr2PBVI3/f75
mf7hNn984/j9ce/m8itr1GcgM3xefYUWKrExygZB2KCvA3ID9/1ECyk3Q8Pb47chF/QgNFyzYlNz
YcJbv+GVADX7+Xcs5/znZ4Be4gAXZ9LIlz1MCUWri0wXVsh0o01+gzUgel+Cyin99fNYy/3+z1iW
TJaDaAO7w8U6akQTYwMaltxpKsoVUm3VRdasPHcqafuibcITX9Xy+J7H00jqKAZ5GlnTF+MZOUIf
tTIM/NBy7cKqwRaREElOfB3fPUHd5B4gagaqTWOe9YdtpKuqIVDIL1HnGSNXMOvnrCl6Bzun+ATl
4bv54EeLWZ9qQZtbPj+jDUoEdaPhRsKEytKi344rXeP8/Ja+jMJE4C8R60FQNMh+fZ5PjWsWcNVW
cdu6CjexOc1W9EXwt3PBN02c4fXIpxRe0CKk8/uoA/ZoDMB9RZHKcoZlT2D57s9zmbW8n/ZVkCcA
+/msQcwaDDdP9sPLQQ9jpdzgBnecwbFBfJ2ahkOvwrZtvV1k1KtESO9zEyASNlP+VGxFxP9Cqa+l
od1SDd9CRlyhXnomZ+caorym5YaLJBVgEAc//9blOrLYeQCMgFLn9QK+WvzUSo30wpTa1jVQsG/T
UTHIlhvBGrhQtPr/G2r+KR+eCj3Yfes3Teu2go9Jkpnnw1WkgnHeirlXd3852vIdLEbTa51Lbcc7
yHrJoogvWU7bUHKXfJRsfzexP0MpUGVA8JKXXa5dUfIAjsgMpWRRvm5M5QGfKEyaoyo7sbLmt/Fp
+54XFtZnIvdsEfeFxb4ZN2aaKLlC7k5J9TNo2+JR4HWd+Ba/7JiMwlfItYe2Qag1i0eXU1+shhI7
6dDsjJUeIYJO+o4kyziRjTEDbffz81uOhwcMFzm8YUUuWoBBFocSSR41aIVydH3ADVCdtpCr17LW
I88x1j8P9eXTXI61eIJhI4ApkiqayI/VpXbR3mVnUNNf1XO8tZv76hDdjZfTefA8vYeX1t5bVW5/
4nz4EnUtf8Ii2O1JbQlgLEc3v6Pv/9q4UM/zd33j75UrWnT7S0qSwi/xkp7ncldvkWzeqicOj+Uy
4qNH5E/tQbLmKoO+eAgCqEKMCRqStx3mUrDBh/tq6KoTwYb6zTCqJrLRKdzmSf0vTkK/wKOzMKbR
VYN0Z5ZF746d9GAO2KYFRQe3RnIEDKeLX4rUb4YG+a31y0hLGsQ8XDNNLAHMA/DWhwkFJ+IUiWpn
1W9JkbqpcEZaB2nqZJuWYCvRs4XF9Vi/NP2jJD0OdJd7xU4aR7KZrzJPVRTuDbyzcK1bkRp24vA1
b4onjuW1VqFt+nmRfTNvHTa/qhPRmRwCixecR6qVTB7TTfPJesH0VX2iWe3E/vbNIESN1FA4Z6Ch
qYtBUES0jYxe3VXHVFx3VXdlJPmw/+uZMAgRDaAbncNh/hEftuxBR/0uqHWPaD0bsSDEpy5p4CP9
/Sg8r9mqmtXCUfR5FN2it96QIxrHIGEcYQaNjjq25oldZj7bP+6dLHrAGTpbjEkwSFnn8yhKzy8I
yg66cozAAX6DdWMpUXM2lFO7yX3kjvE4yGc/T20OW74MiqcUz4/niDfX50E9HxJOmrAUutqkxayq
nksIr0DnE0Gg3660IIpPQewm0CL/fhXSM8S9Avdlgn5xEetQrZlhYCisY8rfyNkEz6VMIp/Yzb5b
huwl5FGZpEnA83mCikl321QJnRunvrGO8C3eS0Quh58fo7Q8IuaXp85JPy6DGgMtLma4sWK/UqfI
xVVZsbOk0PB4kn20EqO5j72ROhUdOetaz2T+FkWa+af1Iy2TW7Xr0WmP6Ffwy72l7QHZhXQ88fPm
DXP5mnUde+zZjIZ6zOIpIHYb4pbT0pXIPVMPpMXppQKNe5FY+FHZXuxd63qXbSdJMUllSH59VQ9I
wB3I5UaA0tq3nn/+SfPe+vkXkQI1JFOyeGycr4stXiugD0tQq92OFhdkVTLIzRCcdacXUDSLLDxO
tHkEA1cgURycnwefA4RPg0uiyH2WzC5nDBH9YtU3lVeZrRiVLhl5OmUNNWGzrgwsfDf4TFTSif3j
y+Jg8cmirIiYV0rcuRbnjChRiU2AKrpjVF4kQvNQKNQRPGN8SujjPfFZffmi6aSVqPxgf8XWq8iL
Vy0IWHdWpkFTDQifFaWp7ixrp3anN3V3XRtIIOmgSDYefmLrn5/qlw3sz8hz9MDjFXFp+PypJYLV
dlWNeEkfjQJpSXGs2oLqRRE84eG9zSB0nniPXz5uRiSuNTi62UhwFPw8YqjUA0l2PYaQhppVNOJ4
XSVIqH+e12K16PNdWeek5AaiEJeYi40q1VqJnv2pgM8ZacoxNcOkvh7YIcuLMRor4UTw83U4Y96L
uWdi1QkUY3EO4PpMdy3m4wjii/p3mDTxJuUIQOCuBcqJr3DxAJmagVfEXMIgsMX4Z7FYOqJ0j04i
Ov2bULpCU+bdhlNa/N1r+jOKNNdLEFiQClgWKrxpbLSi7un5wy92MwHmea4UJThxlH15bqwE9Cgy
NpUKz+5PXv1DLBAOpa/nEPZdjfqjuU6VOruXxbFI1tCQ6xMv6cuDUzimDUlnVpRgpOUVhFp8KExF
xJRg4iJKQwQK3947cXgtQ3GdwpOF36PMSNRyiHI+L/BxktElYCrshiSOzJ1R4Mm8BjiCyM7Eoki9
EsdQs2g9KMdJvyj6im7JwhRw6KDfK1olUpbPnrWGETzhHV+9CH6cRW9oaKqzPKFFexVkYUPbRBT4
4EhLsNLdFtvg2nRxdbOufv6OFtvgP5OZL2wSBTXitcXC1umxp9seBAZiI+lKCgeYwxEexd4K5G3x
LnHr1v4uPmRIwLAsBcOiDxkJ42LIRjC7ZtIyoO6aWa76iDYMyuj5ifUtza/hw3nyZxhEVCooXoVI
15z35A9LL5bodepwpHNLnABw1qTk3JsRkKiunPZonIsbDOplByyxv67bIVg1Zk0hmba/jQF5kja1
Ubr/+WF/XaBzLElQjAfdHJsszpzUbNQwjWB4WChrtjjR97Q3IYr5D0Yh+y0R5yP6Wq7PATPkNC0Z
Jaq08MYMguCyj0Bd/f0o7B7zZR+dFAmGz49XqGHXgFBF4YJU/RC2QruRQyn7D9YKgSiCKr41GRPo
z6PM9EQhKayEKLSL1jOKk75pYfxP5sJMSMQwkLo8stDNjyVRVuLiNZC854rYr2rE9/GJYRZn8Z8V
afKseDPQjgxpcWZxYNZCMw+T1LlwJYAvRkI+la7UBM2G3F+8MzAUO7Fdfd2BJeD7hJgKcd18j/n8
BKewoTWMw9I1Adm5UjxgbBYLyK+jKr392yUh63PwSKDDLEmXfh4KukutyRYQE9KoXBykrMyO0UTj
mfvzOF+nxFrQSWqRpQI9sDyM+3pURahG9GD7sf4A+q+j7RFKsKyvLK2Rlbefh/v62rBUJWyTFZJ1
szTw87QSqUJfppkMl3fGvmKX0NZjT38gLUQeBhtzB6HIq9387bDz2cmRZnB9gYu1WPpY2EeKMCK9
0cWs7Fe6hCcuoh0hv2jaatRgxA5B5PppWp3I7i5uASxTNmiT1aiQxSNIXuzPQ4XSZxADgZ2y9w4B
7W87dMD08Q/j6PjZn677WDgvJSVyxTTrT8z769udhzfZKInKv1abrKiJatI9njNUtIceK7ScKi1Q
iA/ooeHpn9gtvx6AJFww2Sawm8EYy0siUpJqSMB2OoYY0rYhW1OQrlN81xGwpQr5WVqSO+nECp43
x89nE4PCUIWzj3mEaS4OArMT81SFV+ZgKyushJZuCQiAw4lRvjxJYPyySLTK2c2+Js3/+4cT0G8H
VWtN0GZqP4EvT6O7hCrfFrhheGJn+zIf1gnaXIOEHVUsimOfRxJQw1VV4IF9xa5ubU4UYjwp7k/M
58uHOI9iUhybldFIf+YT/+N8/LzMAUYgxQJ5fi2bbfhUEkw8SrSD0miOkYSNwEe//fk7/PIUGZUT
jozcXAckRPo8ah7yX1Y4kDp4zUGmQmpIc5cUX/UVjJ2fh5p3kk/LgodHDt3E+oUakGwslgXqXEuF
rISpmmxUd9xGhu6KXmeB/osoVkQaEUWSN5smavzUspVuyoYT8fo3L5KLKupxoIBISJc5CbEZ+VPb
TnNkRaofsKC1AKKASDrx0Z0aZrFe4rBTwgk/T0gfWX/dd2Dx7DGp07/dSjjvsBEAE4tdifglUm+m
esijoNGcgWj+XUk1+BvBaF0PqlmemNGXbYShSKpKGEywb2Gk+3mV+FgZBmzQGvT9ii5zvHGVpyZX
mit6uyKIwBb7yc+L5Zt1OZ8MrE7Wypwm/DxiUqsV5UT6YxUAw65QKMhG4c03d7Cn1Oefx/rufbGX
gPmZb9tEe5/HGoWW3iUTfkQAcHDfxkJ+Jqtw134e5bsZWcyFtUd1jOrx51EiYA6pwDUcnIQYlytB
FawZNZLDYsGPE2bbz8N9fWWscwkrAnYT+JhLW+EShxgPsanqJHq1kuqsXfemb9hqoV4rAwauP4/2
9REyGuPJEjU4Up+L1yUEcotuOFEd+sIk7zgEvpFuaBulq/Dngb7ukgykkBdnL+f6s/yEVfx1MYgu
oFMLorq28KT+1SdFea2SsNjp2C/dK4VlXv886NdXx6CQqmhY0YgAl9fIlPxBl0HpJWZQ4toBLE8b
ryEXibnSJuhqJx7md8PpIh/3/AK5SS325EGtkH8QgzpRq3eHKJZrGl0H6cJI1XT188y+e28oGMiI
zwlxIunPi1IKC2xjmlF1/L7r14WcwelAo//XO5UkfxxlsfR9Er5BMjYsfaEUR7fTSvVxLAWtWJet
LGx/ntJ3T4/ThbkQPLPPL3ZfYo8RgyCQ0njwGNjENBUulIFhHpXK1JoTz+/bwYh2gLyCmqWa8vn5
TWGC+KNlZnhLaWsVh5GVGKrCEYTFdOIhfvNBK+yG3K/nAhfpusVQ+GjgDs1QGMXUV8GkIN8xY3Hf
hskIbylL//qwlEgfE++QrDbQEC/qC63V0euXY1KYh41xC7vf31qA+t2f39Y3C5CLAN8x9F7O9+Wn
hcUlvStRrDphqEY40ibyLgU3dfUfjELNCaULlRlrGeUMAQ4LFh7hTmrkNDXXWbCR+mk8sRi+mwtx
BRd6ol400ourlIgB0UBVVnWAqda40BoYV+yqMBZOjDO/6c+BFGkl7tlsSBISoT+Ktg+RYgXcET+G
CMpm2+6jTJHWWpfQXTorrGqonDRnlide0zfrnCEVYnpW+TzFz4vPioJS60eGhKQdr4TMo3ak0huc
Caf0HN+NxC7LB0waEkHSYiT8oKMhJAfv+EKh4qFgaaMAVVfF4GWChfv49wvj42iLrVZX8bXrBxWI
Lg4maH3i8Hq0/Hr9H4yia9weZtkmSpLPTw9HptyCsqY4EnSt9UBN95CUUX3i2Phm+c3rAareDE00
lOVeHjVaEjce4KpknPFQvUqPsy6dOIC/2YYYhT5NTZxDpWWWTxH8spE6RpEsedypdO+5ReNPd56S
a2dB3WUXf/3s1DmjaiC4E0VSBZ+fXabHeh9V86yEEb/b2YU6p3X/xKHx3bNTNHY5tDYmcedilDZX
ggAVMutgMGQ8YGPQhJkZn/iKvh2Faxb1uPmuZSzWQTRE+KR2rAOrl+qzWhDkXaWHwYkn9s0XREIY
W3BuWkRKywMQvjHMKdpc4a1M0S9fjMx2Q4t2EvwCGwZD7+f38916+DjaYtNjP51qNRPpfWx84xVh
Dd5h+ozlK2v0Q3JWdyce4vwHLna/WeNB1pREM5/T4hopt0aV5yWfLGYQkI9SUz9moHldK+rzlRWX
Vr0q0yGfOf19I69+nu03Wy88UEigLH3kZst1Eve1YJYRszWq3vDWk+aD7lH6XMHxIJAwLCQtIlq2
YBRmfuJBf7d4SDtCpmdXRIm2WDwsKBACEHicaSZSDA3uM1gphn+pb9FFvgDOe2pz5ATnqObz95b7
XaVWAfi7EkMFHICp4Nemp/wnk/kwyjzZD0cYgL8AYuekOLy0dk8ix9uGZmacGOW7L4EYkJ4qJJ0o
MRZLpfD8CiwxvsEcUzhlitCPVZS6pfiG+AFN2d+vDXS6lKG5KHO9WpxcYQfKuvQZDbQmyBKu5pzJ
XW+d+dDv3Uq3LjrMnU5UBdkK50Ds0wfBZm+Qb58bs8lAm4uF0XAdkadY7pCPls1tIXllv22UsDmi
HFdqVy40KDGZXAu4seTJmainPXqMsTBXKVBWYx2DaTDwImnCaz9SRsvG7n44toDXIVpUmtk7reKn
N3HhgcnSo3yonUavlGQN6K4pnK5UgxuPUFHDALPJD2YhJLjVm74Y2oWuAzRphUH+JZda/YjvxhQ6
+CAXUJmbXF77IB8Q3WOR8lvl/3wW48ljurGC8zIOxIYVuKpfxKjU6Efs1oGXj7dp10m7Kpi1xDne
dnsxEo03S7CkXZYqXrOJSy86anDKKGLj1uWDINKiC5TUIGf9sk+2ldDH/qopRf0lV6l1Yv6BUsFu
6hjCV1GVcHHCUoC+WBky7Jgo8h9LT+Sc0/yaOUHKUQ4jjszJvgd4T6G068zCKcYov4+DjvSIHnnt
LSWX+LHtGixjU27+UONxrLjGiSsa6S0hkwE+RwofNBnnG1uBvjGuJbhXrzBPgY9rfR3fWpBgx12W
NeZ9JUzZlQFUBjAV/c63nZKH9/RxN+GhLXRoRlFndJVd1kiHE38CACbjczRhTNYMnS0WpYDl3hQ9
+NJsSAuz2WxXpV6bKFGQOoL4MqUpsflY+jMIcWm5MfBMK+g9UKCy9RhZhbY6Ff0W91n4O2agKrhm
6UH4OEp68KgI+NXCzhpkbSfEJlt+iyb2rUb2fyT9y0PDsSU/E7VyqDBin/yj4PdATpTIMJ8jDPRk
zLfIGDiNhEwTPDl99najJs2LUfRw09MwVu+7aqye+7HWzhKv0Z9AtuoGZoIFnfZtZ5SXsdxiRZVa
eifZotnU1/7MIHBk1SsjR67HAlcq3fAkGzM0LOuMsUvhvdeFAmtnCogxSb+jrxQVEnd+zGCOEpvK
rm6L9CWWh+QSMmn+inWddR8kLeDdCZXBwS+q9Ekq1PoedZXwKywl9TdZP8OwvSk3I0cnm1uuDKMT
d0GokmPSwRiNK9hE0GtEpVUGJws68aKBEKc7NamPWxMLJc3OM6u5rLuwMBxyV6a+LqW8pigT6Ane
DqP4Hghzm9LgC7AC9N7LeVux4t903IBuOywhHgST3nzbqtsRl+5xACYDNAEqf2CU8koeIy1dE3n5
0TonhwRppgumB8wFxR4zLKHeEN7RsNypWGWShINq7/SqOt2lSVcefOo14UpQCvV1NDogOoY0GPFW
t7pyVSmD5jkVuY3Z3csb8eP1K+taCOgS34sUbO+p14K+zDpFOCuB6zwJ2EA3O25O2UEEQYgxiE5q
MTTNBJsAr/F38VRGkYs8zIQslYhtvAYpNnS7XubGvZ6wQj2rjU57S3RzuNbLbMK/Iuoq2a54BHjb
pU0lurI8JbdCaQZ3QqeqF3Jfy3yUY0oTPsCdhp71JDSfJmkoz9OI75GUbepbK3RsuQb+Qkr3nTIM
hgPHCzP2UJHZqBQDIya7gQQBNyrvssj9X9Sdx3LeSLdlnwgVMAkX0dED4DP0pOjFCYKiSHiXMAng
6XtBVX/f4kddsXlnPStFSQQBJNKcs/faBu06fC6c03l29mj/oFqlZJBky3TPIuS4+6GbxyGYcGdP
O0MjhD4wYVlVu8nLsytzTjyiwAfbhgg1dsumseakA7AkhwugAeXEC+kq+EQmwSNhnq+0VMFHb4Sq
WdDRqbI19A3Rb/LU1ZP4Z9rbHjjhIum/D13XXQENir/VVaU9mbS63hYna5k1yDWhx22UEPlmP8+3
etHJOUxFVL3CbxYQo+qlSC5bHVdW0C/zfJOVJRrhvsnil0al5Vuz8jigWUCSOzIIDBiDCfQX992P
9yYQ45PY1swCQtmU3Yq2c54pcLVAVbHtX6AINd6iqawutcy3p623BrCQV7ayLvPO+uGTDjgdDfR1
yBFVefGUFK3SETz7LtxJOk1knbV1edKn6fBiRQTnBlAlph+Iyid95/O8z+2s9iMeXcmodfA87ZyS
Q842Ila7CYxYA6ngab7K92aZjuC8I+0bokDtedYXdbF2fZ5UHY2sEaVl3FejR/IC8ScDQhdngZQx
pZDLgwSWVwpouEXqVuSJOLGqcnih2NDfqmlgsMEXGG/0NBMvCYguGDNKQdLyC6N9hl02MzVmESuJ
bZQmSzOEdqblLiFrUR9sI6RLE923i+5X+ulSpazD+77Py28WbK9yW0P2qjbNVDQZ+BI/v5Ki63+O
VhUdT1PfvSQyJ99jqHhxjDcG78qx6G9Z2JwffmLBXZCdMd3Ho0VWGBxnyJWsRES+xGw2tUk6Tz6E
83EHq02OgTWIhh2vpY1PRp5aSzhpUAj5rhZckLIuznI3iwE6uGBaYdcpydNxFcGJA/SWu3zxmG/8
XkszJIlCQJJrmflCMxHDfZFMsN6biN+UOA8SKXd2MU28UrnE7QkZ1q0NoqGpls282kF2wFZraMFE
ioAIhADBA01HM9kJpykBNXaNfR95iz0fOdow3Jgam3rAV0mthxE2vAWLax0D9VZRbAVW241Pltdy
F9JL6nrfokUlKZU4j5pJV3gPBBeCUe7jxJeboRq5AYFFKwtmwCPkprEfAWXV+sPdlC/uT1jgrtwA
/jAsHksHrI5DivdSqMp8aNvJPRXjnD3RjJUA/+PlZVJ186IloIZCOn9AOvB6RgbGU9jjbaVFZNgT
GQAWc06Si0ikbIFMAuVnMpDH1N+ZKRE/m6Vp8tu8TiZ9M0qNFCnTUHkWaKLWfgx9Yf5oeqMeNl0u
qUDoxOky6RTiAdIzW6GuL6J57+SjYhx2cbQi/vOJ0kvEvhKoLBs++JzIVfr0xfRz4Qb+1ObaLh/r
uv7uU59MIay2KBczBLaNH+hkU5bH0PM18yqHOUcCNXa27LRMjJl0A6dmgIjZi8gF1pr6Hpnqkm9y
ikByC5KbjwYIjmmcuSRXRUfTuDjDRs11DWMY3aSLsq+yHrIRCs1OI80x3sjF6eIr5VkEWGJ4Iysl
oMHn5/sRnYOA+Yo5gh0aU6lL36Ur7BP65x03Dh4mO4ULlhJIX0mVJbC/taHxr72mNrStUH3lPk5t
Gd+6+SRViEhB5jFBcdKJj1ESacu9p8nWueyR6S3HDXEKxYlbFcu4RiqywwhTtu7FqVY4tbYdBoIz
9qBT5/xbYiXjSZxpc7+JLV3TTwCyg++2Szvvf4qEjSaocKIe4RFzOCi2Q12S8lsNfTbv1eClOEOQ
ovkRJMxUj0G1NWN6InIc3N9jDJ7RdIScqYVCLaxo9k+QZZfdmTSIRgqZUsRwU7DHGU4ncHXim9Wz
VhKq6RQmsTZAgoAi1rHy7xaiJecQZInnHymmCdpIbHuiUKGEy27qJpblnadMKJ4UqPU8fnAHb9KD
3k09/TGrpo6oTlENxRrTYHNs4G/a3nEn2rEFgpP0YPKIcQKa3JTkkFqspUbokI5jQ9opSzIQWRDg
1bosmXtJ/HJ+a7S8uLNhKQGLu2knxz0xxpFOiAK0zzvDyJflSiT0opvjuJgajBoKCy9w0piYi/HV
iyJofFnaqGrXkkytY4vrE+2eLOm0uETeS7PFlTEhFBunsSP9hIKx5e/GIe7Sp75BIgkyS3F0MUJX
DH0SgrCRJMaLct7GAyrYW2CQ2sDsQQd4A8tOTCAs/UasEPNRY0aI6/qxGww+L+Io4elZ0SLZ7Tn2
eijreqY1CxA7F+b1pcdNM2hsqXw3ao3AYIfRXTR6NfL96CbQ4t1Yl+Ny2kfU2d+oQVACtKbMMp+d
qpLeee2U/XjdeIVt7XsCRNadY9eO9zQO3XULoMpifpiNfqz6wHWHSF6WS4UwJmi1rJZhVSSSY5+f
1v1PPfdytms9alCq9nZyUWc4OsKqtorjekzH5djMNNtk3TI6MH2JRoL7Lk2SPDvzO0J2zjuVueOV
AdlLsncSw3d3xE17aUn0IoElpT78xMdrV1vPHseHibCrZeO5SrQb4UmQ6HGx+NdIsSC4W3PqADyf
scttWz1TYPQJojNBefcupwpf2ACDSSufXDC6yD8TcsyjtmFb1y6j+xbV0GEvpk5jizfOi3UXTWOq
woqd/bwbIJ3F16VZuhZpwcuknSL9wOWrl5ZeBr4msgm7Sjaatz0vsdopNpPGJoIFqv8w/EI4R24b
KwtGZk/+2n5pJ9z5c+cZkqCBri/PyVOJ0nOOtmwn7FRV05EzuYNcIZ1RcQno2bdveSGl+SBBrMX0
2aPce2lA5KU7H5doehwPObD41FKWtuuVbN6I1ugeDXdZ6iDS5OAeO7NNyJsem3Z2RGBAfO37IH2C
WKCQC1vdUsVprLVA49MmBvBAhHx8gu7R6kO/HDhJ0WzSjKuuQh0VGObEsbXxUnjqOmFLzmZw2CAF
s5YN/q6XRnNZ9Csia8qGvGnDeprHH+A3KyhNuECiHynTdXKScar0Trtx9vKHKaegcZpmsKHOgBSZ
9sXIb7xcaMJU6rysO5uTpw/JstqynxVFKBJcPLApJ8Z9pxrhXCUlWTNA37PJctnXLXF5bw+gmp6W
rJ1Iflc29Kgq4jrXbtwTR4HTwyi3pVHqJ64nyU2neWd7892QWHX7Nse6BTI97f3OuHL0oryn2l27
22nQoyvRVJzTSciNtkOT4U7mSWVvhFN1/jarCXoAjkoofOAm/cBCOOfeaUH9tT/1pc7RvUBIfhJR
BfbheBNm4djS5hPoKoJmWzuJyV/WK/OtV0ZdbCgusCJ0PMgX8no9DmGdO11lpKcR7EFOOYBwJ48I
7O3qONnx8zB4mFpsP3K8rZf9MkzkHVgE4W7L2RNl6LWEngfC7iGBZ3FtbYG3m92+w1ZrBBw+imHf
aXw06MtdM9nKMXffFpntYUnVzX5wmvGsHgwPkLGfDE8symDzFkNFkNyoomjgp7P81CXiJN0MLLhq
m5rABYx21H9YXVqZR3W2ft9Sbwkl8jKXTAX0f/MmjZR7i/yCCgL25Oi6TwpqdYmtTElKzDy+OMpw
fk5uXBWhNk7LdQP8k/qabrTnrrSIq/UX037oZTbYHJXxnbRTaSxhn5rpcxvRwty16QgSjPMkCcyS
TDMnDlZtQhxE8M1/um6H/wkObEQiiObY+bO9lPaZ6UdqCf1pADVm69l4Q3WEEGTQqPIGINsiNqW5
pFOoaIHcL5pVYMJSmL02Cu/Gd0n6aBw6SkiTqMi8a6F4N/pbO1Wz2E4G/fxwVnq/HGUEjpFfI7Pm
lRdXuME8a+Q8QKSInzzY/hQFhFRjAPwpeyRExmxC1+xZNEkrr57qzsitXTNqUHhNZ9S+q4rAgCTM
69wwjnobVcZ2tmJ2HxkHRICJXUWG0DjBqg6TqRN0d6u6+eFahBFuIi1Ktv4wla+dCWM7GElrMlQy
gCHmrM4vbGlsyhOOC3fgG2Ckex2F0E1XCUauPzkk6KaS6I6+R0cRmvP4llQUd4hXy5dm72ex+Ckt
eKs0Jkp1aUVTDN2CXTGVS6/P84BC5HA6C9v4qdnZACHNd4dbg/jdb1NOCmUIGVp3j4pB95fQHsrG
ODELlVQbX8X1T1jcbs1BVaaPVU/9iLMOG/6NlulLxRos5nqbSH/8HnnE2ICUJcIGvTo+NG/EZVuY
7uliSasJSNHI4LxYBnUzJhaIuOw26u+TaUiY9xFNyZCOO+E1mtWPHEiJCF42MB3XKM3J0yV9gNgj
pkUom0KmnJUMsaivSaTLHP0kCQe91BgJsoHyhNj0wEfifsUmqNEoeMLEhTyqd68t2bBWIOoyBj/j
sV4HIiXZadMTuZcf50JpXuCUaeZsJTn3b1o5mODdvcx+nHLY85uIbCI+9nxQQOxqg+Jw244yuRjH
KIXkzJRG6oJXFMw+pVeoMJeNyX4rb5oz9ohtEibl6AFZ17vlQVgtWkAXEu8Ypkx6HDD7oR02MSZ/
b60sua/xEAHPRVdamke+jZrvVEgJwCGN6+55RqhGnXFsjDTsBfmbYdVbXU/I+0w1ytAV3PCEKgvV
GFsUNyRVz0RnaYmXb02SV54YjMVMQDiY5A2Q0WhvQTEejsfW6bUtieZxxcTB3iGcYgCAG7duyniv
/LpZwKKvSStDJ8B8I7gBqx6D/+uCzGqBNFJSJxzeq3zKFcMk64Sda21c+HINWyOIRMKz7s1igmls
iGqraTIFIu/3pI3WuUjkkRZVgoCCWrNfh7TXOLUnFKk2vhfH14oGzY1flieUoNpmw48XIGTSqIMm
40NUDcRgz+ZGH41SbhvTH+eNOdQy2pitGKONly+Ovh3tOX0rx9ZLw2larOS4ALgQOxtOKeN0I6O8
G4BPInfcqM5yLxB8cTJxkNO9emUELLphm3jalPrU7a0FywtBEOwYNySVjNf94Fp3fB6SjBzEb2e5
rA07KLViuIB+Qw1DK/MR8QfxvbUNUHVjqJTPh4rXXWbWpslY8PTvEf71FLL7TDkosRD9h52fFcU+
NSCUw16p1p7qklEFN2qXkHmZpLq28YqIsi6VEu1GZiXxEK5e6y8Gyb4em5xJJseLIrttn9L5IJx2
JL9xqqgAnCOI0gdOCvAqIaOO/mm2wAk6LWE39yEHX706anq7hFZf1cxVsdd5d17jayx/zXo2XfDD
9PE1TY2kvJKcMi5Sl13/xhUaVaJorl8azRVxSJho8ea37XJr08xcSKrqLIO6WlqcpfmIvMKAMgrq
yU4eqebBsyF8rDpyI89OWdB4yNST5u5yGobFCpjz2RTpU5Kfyr5o/S09S7a7tJpPmDmXx9aG8EBM
RoN+I2mZ7PeUU7WjfrKGhBQQn9A5R1My+dt98iUO42XzWt308vW1P39u/tf6T1/qZpZpnPT/+/0f
u7//HL/WK9fw3R+IH0r7+dvwKudrivoF/5Qf9M/f/H/9n/+kft/ODanfLxCB+vWnxWldvc/+pof3
33Onz59/PsfP3cuz/PCP/kYs2vpfWFNwPKwuR59qOs2yvwmLAsI0KmhB3/yXiHEVnvwnc9Iw/uLv
Yhr+SFikQPvX2jOlBQ41zHPWhul/bv/q7y4dT+7vx/HPn/8NaX7f5KUOhDsYdAG/IW6gtcF80Bdt
6CgZHJXCMSmm4wUgTCBgnn7SQn/fxQZOv2K1cOtaICGRhh5KyaBD6wYHck5odnua6O3dOIwPA6XX
mgiSgMrh/Ilo5PC2uBSAa1ySPFvb/mD6nKxyxv1Lal3vO/ol9Ndo77vqMynCh6ustkXuifMub1c/
FONleVyiUaJxAyWYLEW9M/fUxsUnBpL3+gMenomFG2WcjaMKK+svZ96/WtcZDS5MMxUx7iU1poXK
f1/Gu1ykZyQl3LK5f2HnLT/pLb9XWawXRRyPJ5OxgewBx9/7cTEvKL5Up1GLhCm9MWhY7txm1rZU
1eezWne/ZkJar0cygOBKqwAQMdZBL9udZz3ynLYnN959pPgGVKuZ2f/Eef/JWPz40uBAIL0GvEYQ
rO4e3Fk0y9rEHEKCmp1MJ/Mi8tBshs/E17+7yipPxuAA9wwHzvvnN+Yqc1KPgn3SJm1+ks1tpDEY
0ah8cjsfPi0TdSbf8C+LOEKR9UX+e3QIf2S37RN2VADGJkgo3/sjiROc9Nmna7X51vX9Z+ql9zqH
X28LhLy5OvyQOqAPfX9R3Y0cosvXYG6TfYoj6CwRHKXtKiodnwzEwwcJYp8PDAMTnhs2+YejH2uA
M6jWWoUbmKYoxFrH1M7LT65yMNwZfMxQjHWdGXAVQh/Iasln0WMfUQMJMU1+lMcpnRZivB7KyPia
nm3lnjAdAtFA8wKdwTrkn9mLXjXT1JB9PsynVuLbvC/fPSkasz5u86Q4+td69JsJ/jd3JvBVI+Pl
hSGrPRjubadwZ2BYpHPk2N1W96oqpcwP2nssRs0IcVqQvfPnax68M24R5yIDw8BiKiz3UP1qVU7W
AYrPCR5ytONG+Dc5Yowv35jJA0Rjy0NErXf4ymha0MPpSHxyJ9Udx3opjtkpZNuEcuV2Upb85EP7
3U2tExMIBjCGLM3vx7zA7Iw7UKO1bxnpbnAbUvH8+DMx+cfXxUq8XkRfla/IEN9fpbIoEDQGffwp
rwskgVqxqaU5h3VfdqHe559xO35zV6xgDEXel71uON5fj23ogCCGgb9EJdE0nshx1DefwUg+XoVX
xPZihSOwKh+q2Py5LjhZOOTGNqmz6cdujYvt6t2fh93BrMSwY6yx1UCOauAvOGQw9I7fpd5Cxron
E7Jp+E98x2TR9JYVfbK/+N2lgD6uXnjcZTAe3z+23sRAsyjU/jAyHA6TlNpRlqsADUP2/PW74sm5
WEiZPBDzvr/UsJA91Cx+EUZOfNsM0XQ6puYQNLMatn++0m/ekovFH80wkSdM8gc3FelGnw4x/NnK
jtHDjM6ghVNau/+DG2JWX1GTOMm4rfc3RNGTExD5SSjWtO580fTFuDCpHsQXeuU3X3K8r7MtO9x1
mWehR2Z4aN9RWdV60iXCEImBHvB1jed6HX/GtfrNk0PYDJfTYqJddZrvb6kkFtKe+URDSuJyS3bT
dzEXn3HzfnsRy0JozS4JJ9LBGpWORpZEBhfRhqrYgtYXl3Hfqk9cGL8Z2Sss7v9e5eDtmA3Sq6qU
VIGosBx5DVXGpW+HbWEq9+bP4+3jpQTbB2wLWI4YceLA8GErbZrb0cpDSq8kr7AU0omlb/BQeECG
v3wtHLtwNnExcNw6JKgiMslNJfScHm0mTnPXrc56AmOeOUWIT+aGj+9JIONnbcLJwqZFP3iCKjIB
u2O5C2vm1a0tZy3ITeNrRut1YK/GHOZty7Q5w1kHo6HKXFUgYCXwMG7i8ZxSTv1IsB2l/5E2IHHF
plZ8Rj/6uDhx/AATxHYChz4zxfthrjhWmaqOyZU2SHWLch2tAZgCAAxEyghLfmYpNNbv5r+UputN
IvpfiXFwfHEymgcXrHk7RlK3RRgPftSFLlY7gnr8pgM+7c/evaYcOu0YfQdaXGPfzds5a/TvZOt0
j73hjU4YZQMwsKYyoy5w6CNcisFfeYtOPhV7NCWdthuE5pwuwoqfvjrkbM4ZpCxx6F39Cwe/PGqH
ODYsliMFbgho34I2hOPAEv3Qigij6devBmIMw+d6quGRvX83nSyaSTbs8+h19vOuzG3zTgp0WRTb
fPufoLH/tmzwm5GAMhJnOgYGjwStg6XCjNIsxe5Gewx/YjDR9c7gkhd5TNmwmsdgbGr57c83uP7I
g7FADxZEMZOFy5i33t+gToZtouUOOXw+icWD8zovehnmerJJ2wZRmlCfTE+/u0e+3jXpwmM7dihM
H3RBriLgF3DskxYMsfVAjNR5CyQ/zAtYmH++vY+TIVBFKDP4ImHsMRu+vz2rGC1Xk7TNYk4pFPv7
rrnV5jY/zkRqfcmw8euzctflEGwQdRJO9++v5TW2VPOap21D39gSeKmdokok5rskgejPt/Wbt7Ym
ePD08FazWT9YGQkgjB2PGCbyKZtm07a5e4cAmQov1sYth0cATvMcf7KGfXxzHmQRyBvrB7h+e+/v
r/bMgexAnW/B6ej+E3tBQ00Zx36aEXyNHWH31ZvEO7Zu2tcjMZzJgy9dowvaJh5btEFNau+NNTKt
IZXDWZEo/SSL8ulKQ46++fNVP44YWnoIHLFBO/yHffANdmKGbUA4NwFfS0G3n4WszQmFJxn9s8F5
UIJiHmb+sgBAssUxTePwgVoZXkZq4mWYmdWA7G0W5VVLi7kKrGqp7oslL25oOS5JkM4ojT6Z2j6O
IQoNjNcVg7PWhw5utEhZC/ENow2UsgfqhagZCwA8ISTM2YVmF9ktsSZogP/8fD+s42AqoEfg+2Gi
o/p28FbzsZ3Xoj6rnV/6x5MXF2dYYrxPvvvfXYU5FMEWwWu6ezitLaDIZpSpnM9Lu9m4OaHLfuwN
n4zQD2OFkhcfwvoEcZyxlr7/Ivoe+oths3c0kPJt1w1ZYMzIntJELf+TS1FN4ayIdts8XIiKZZA9
PMGSG1LOken000boMwGxmTbtv/yG2GDZrEJYHEH8HcxjpZF6JPhOZTjRRAESwWyziWRRf7GaTBGP
p2dSHmL4U+063IYoswPYUC0cjFCAxIEeJcWT42nD/MkX/WGg/7oO0CfYSDCmDg8rMbJXYgftMvRb
E50wNqhRo4/kyzBHvn081ZrZ7Xpz/hq8kKut12XegxHkkBB5GJeQW5mdORWJjBLU84mMtOzZJkP1
a5iS/1zG40TG4dJnIL4fhLFEAuQ6itaYYw02BV6CoUONctgnw+JX6efdVoH7wbfGxwQ12cXI+f5C
uZvX9bDwvgSx3N68dZL4Fj1ZHZQ2ijHdOmpSijcV7g2vxavokkHwyUfwm6/637+BezB3AKTr3MEx
OBAOmoPcYHCqh0Es9vXXP4B/3ah7sNA5XTrNxNyV4eoUOC99784q6/GTQtvv72WdPnABrrv/90/T
HEciE6N1r4XFSe48PW5CpCm+/slr+93op/iAN99l+FNXeX+dSqZjPrRmGdr0/AMlJuO6Q5VFVYod
nwhqt43OjKT67JDx29tDc8ukyG6PWvP7y86DXft6zWXFklYDwXrZ8lDEg/XJ9vV3MzAoAA5GFOkN
qC/vL4PcXqNiyf4uIp01aOpZ7Ga3p8wiFCrZLy8qfMxQj/AgsgsC6//+YmY6IAK1uSetUX2w1EmT
IjeS9de/aK7DJpJDvEX9/MMJ3mqMQdRMWBZkiCzoRhHvbTwOn+znPj47Tu6wyYELMwzptb2/HSy/
ojFFPDISsBYBQwHpkbh+4Bl1+cmivw7m91MHWyqT0UfvkCriIZ8EccmoORwlw0SV0S6rgcQ1ci4v
E8eoj/Kq7D6pT/1iJ7y7oMvpnehfNMocqYlZen9vxACgytAGsuUzsuIvm4JE9ueCHZnkbOXL/lti
N/pD5fZ+vc0b5HL3bjajs2TPoDU3f55OPjznFdlGOQaWM7ByambvfxdZmVnS1CNsfrfVkD7r5V6n
mIFg3P1sR8kwOXjSoGVXBDBzNLZqSloHF4vIgYz6KHXDoq40Zsq50kb/0p2F6B4rpGtZsck9XDlO
sAhNRAh3wFssl3JMvH4vWDqysKAMe9vmU54+Zxj+qk1aov8JuqW2LwpOWtc2PUX7JJ/QowSyUca0
xWNpPeLY6Z1TtPU++VISKl1oErYRI04hAGftjqSqp/65sN2ztmYvxh5971QDZAlKB+s5W7QJ899F
WlPuu4584uwyAOJTFN1DqvKPujIROEjgy6bRD4IIBgdlNx8rjjh9QZ+eBGaNvow0ecNtrB+Rietj
DmeHTca3Ock1Fykr7s2iCwz0x1TgfOl25WmdxwyCoTcc5KcKzYx13qVYhwicc7oEf6VFSOtZOeZR
XGx9VEX44TPEqOC/PWQr2c/JRuty4tqoYUIwHvP0Agq9TKnwJa0ipLZCjGwEcaemdFPpS5k9WJOV
rPrxdI6ca4x3vn8MWLyyr+pB+e6uxTjXHfe8YDMkDcw3tk4jZp1bFxU5L6r2s3ZPjoDjX+RLgYhS
deOE4itv2/lSLbLQ7tCxmd1pNPZyvPXm2rI3RmpgSUAcbAfatCzVa2tG82tWD5p5tsgGHlIZ6bM4
YYIr9HNHgDE8NmWlhuM4riNsHMqvnMfMSQx71cI7Hp6iKP4p2FR5RFHHudBJKBZVfAqiPE7jDcXA
JH3QRIKxgRTfHhuMEHJ+qWaLbn5gGVGSPfG15dEmau0quomiwnNg7Deeu+uwaprfy8lIs62F8t15
Rk2kFxUlkLTEqz/3Zhtv86rDFpcnctJhA/UDUjlNds5llZvAKMul1d2TVlX+myQL8xVDE2pI3XXK
+Mga9KRgQ9i4yVblbiR2RtNol75F7S9oOpVOt9YgIwMTqyDSFRGkLVHzRfp38NOdGxQOv1uwmE3P
QtCmVbuTBBKc6bODIYxynr7g9R1bRPgyxVekI47tQ6Nk8xIYMk8fTWkWKA0J1hYBOVpDuxkoMg4h
xK063haQGBjbS45kPdEn64U0ExJgbX/ByuXTHkuCyp8yj3FYZ5ddnxkvutnl6aZe1e97lWvTrQ/4
Qh7jqFHdNoGEMIWJ6GrMhmTUOhuSG1q8m41uvmIWJxXNi02XhGQO4nbQ4WBWu0jl/Xc3Ky1xHs9w
dENA0Q7qQMYspOJYQ4kp89ogeEAk46YWta9OXGLYODkneZOfeNGszzuhqvhF1RxTtmZpWlVYGU7/
5C6Z3d9hvkyHUMaa4sRLqLHcUQBub7qq1udzN4/NPmxVMiXUXpfetwM5tm5+0dR61O3IW7fnoCi9
BH+UNpbROdkqHriZCELySdYO+CrjNLNul1xbkocldVZHBC7wGRtyRWc96w1xx8SfPDT+FF0zd5v5
Fmenk91pVVMx3XitvhypVe6L6rv/bo+lnE4pGmTf/bFLy9NZV0MeRF2Lf4s9eKRtsLSWr7oZGXfJ
SKM6oIPVE0qOwk3bU0Rv41BNUe08jfgr9G9TXRrdQ9nM+rUutf7SWAyKR0oDr3jKPFRdjos9FMda
2fj1kR3JHLmsa7Q3TT9iIqpLzXsb58ivj+cePSrC3MFMz5rE0L9riW7He6zshbZHExS/WspYrcFe
56vj0gfxvemrDKlqwo7R2xkpvtwz7M6+cSKUbj84id5hUxiE+ZjpHNg99vv4P/jYJy89QVrvnZJA
Uy5nzZBU1aaza+BInoqtOiSKXo1rEHriqAAvtXVVRljhNnnblTjY80XAK/CUGn5EtPPb866s3R4j
YjJaW+YSV2ElLOcp7LRs+VYslNSepN7pT54TxfkdYqfcOC06zRFHs0iY8tvYtrrQH4zeDA2Yf/me
uWQ0d6XXNfhH5mhxjE0MnNIOO2sq48cCReOPZmzNB6eovWgnDK1EBmEVBnMDzjsp8QioERPdYsXt
daRBfLwtckv6D5gm03jvkmjC3F1zFAnK2jKvcWHqIoRGLrJTI/KtNuBUVMpQJ08dg3pry2QjvXyI
NpWss+oyrsameHCqwjL3uV94y5kbIxi7S/qmjgLVNKySEAgKkqRpE3oMxAxxp59IcOtQIjQdDAyj
/DsSz8QBjDZC3tDiSR2LhZe39b2UrGwEOXkU+Kui86gqp6V+k3T70d8OY/msEtd9bX3Hky9TrjCy
MKJaZL4acvPVdNuySWhKx75n2igsGQxRofvfmK1IKK9LK55OMFBAT0nnPiNqe5h6HdNCXMjowWyd
Nr3RPLS2DHYEkhsk+p7cr33+8To3RJPclE3Ui2OjNhCUh6U34NAijqsqbz19qf0k6BJvYJQsWVqf
y0Sp/ASeg18cxbHwkdQtnkAmn3KekQ+VBmc0D/1+KX0ceotljE+9T1f/2e7jLr5Ox6bsXiyCuvmE
0iixL7D+ea8CGzCLve739kmKbAOvYGbMy/GM9j7dRjXT8j5yELOjGHA8njC2qClt79kZtQxjos1H
92hyCkPcCkz8xiXicld/cDA6xzcTT3rYzyOQikuJj9jY0V5MsLXFs5WEnjUUDwoE7Hw94+tdw8nL
rP1Bt7WPQz+fxQDIwGz1Y52cKIWuf3ABvs+udWJ36dw9NslCTc40shKNOt34U5TxyjuqAECkwWT4
VRtmHWrkgElCH4/kPJrWxvBSXD3dLCEpqEbxzrEj9HyYQaIjsH/CBq6pPSFCsdppOlc4E2aq3B3n
ysI4J9Acn8PUT6VDrp8O+woZSgafLF7M6SrutNy8Hx0L2rIcavdspJ3bvzQ+ZOYLEc811RY3F0Z3
k5joR4KyU2a/62HrGFcuOezeXu+F/6z1ut7du5FS6PydxsdmPsFrt7csT1RENfxrQgNv68x6HZA8
4OnPTTwr7bEl4YildC7nu1/79i8Ja8/TF9J36rf+vYr2lxT0vyS2/9/Jb22qBH+S3xbpO+Ht+tf/
Ft6Kvyhk0bahlrkqadGB/kd4qxnmXxxV13MOMloURGuWwT/KW8S15LpQ9XXYPsCgXSWd/0SbG/pf
SCJg0aKjQnBHI+orutu/E8j+dfBjQPKb+SS/oelYu+0HZRXPgF/FV7gT3aTbeJWyrtrAD0j7R0vx
m8F30CQ2rbT0Fw8r72Qomq1x2576vjb4e9tpmxGyamO652XWu9mxzo4CBwycku7UVdG49Uu3GY67
wsw7HJKDVe3i1kHlK8glwoyw6Em0a+yiGu5duA5tOFmLMo7aBV0+cvMh8R9bN63x10B9qtSN1xp2
/tNTE4rQwJrcxNnogLC6n1mSp5dkkchmk9SFSn9O3f9h70yS48aybTuX7CMM9QW6ALwi6SKdhQp2
YCKDQl3joprRG8ef2F9gREaKLj3R9HvfLC2zlRkMOKqLe87Ze22dgqi129Y9pLM5mtcxLq0NIVu4
gKSamuKUxAs21KlccjgbmFHDe1WMbruTlSTzcFbu+9F9ZqN2HES4hqpkpxDKJYBIpDyGkqe1B160
d3YF5ZAeo4zq6+7oVK7zUVXbR+nWWnSYzNBQ0b1lKP9V8WAm8ScGou4Fo5Ku3NREZHFJ08UpdhIV
9EyKjzFomzISnafEqLM+mlUXAknAimRuc7520eUI7wsTXxJ3H00FqsiOwqvzcWUN48cla4nx9TiD
tjxkU2VcV4oIryQdym7LvmM65JUSQUbS6uLQ6XbeMQ1utfuuY7fixxBfUSdIDCSHBS535YdYgm+N
gu2qj5N0ZbtomOyfUgf6w7YKw0ndTTNj6xs+g+Dq8sjtnvQOe6kRpos4MRWKMfNEbQ4QKJv1L3oj
568ZEOrTmNgmUVzxcQzZYXeZgbkncRr71lWGh6Xs9cOcaMZL3mnxskvjZexSr55sWOTlRDP52YQ6
GeGM7LJ0Z5nzJI81qLmCoaU7fMZS4VDnzuCnUTO2+WNKbM28Q5UX9gFw1NrcYMNpwtu4SJ3rqdfA
GwUaBDzxkkgr114AGdjTXTajbTmQfee2H/KJ3r5ORcVGJPJVLQOfgr9EGPChMKQtmbHvRJXW0HT0
NFMPuDUT/Rn2Dn5YX2H3m25UyZftE1aNRXwR6qwmN0VLNfOSsFz30FuMuF1AJgxVOew6x+XDans9
5Ocq0HMjOspFD0W7VVteys1c6m66ydhjVE949mR0sIapEXc11JTkwYi6Th1JHk3yBrPPUlHKUQP2
3U2nukn+oXdykTdUS2qu7UOtZQ6KQs8ySG2RmjvgCwRl4SgI8o0CNKBdjdVlltrOLrOGdgdFpvzg
NG7hN51xjC2g5bCq0vmuXyLxWGdNdBmm2sq5sobHrLTZcboie0KnPnkJbnSEE6qsfW1Zv9hUytsl
i8u9kmXFLqUQQ5VK2dl5cyar0scuBrgLu9SlPjj55Im5zO6hGVbAOGfJ45tJ+ZGBX3vJGpfu7X6x
L4hfJZfLHb+lqRl9mEhbylvNua2yJbpQc8F1B3/R8ZtdmzuKkc5rIfleF/Vk3Du44gpvVTbtcEsm
F6NjZViEwxRCkDLM20ib7AfVapeTW8/dBTFj/RXcpMGn+YNHyXWUXZ8b8eQzHh4+mYVZD5uhMdhv
cTbgvPCfhYdGH4kZ7XAEW52BY5te29aWfbORWds/DVb2HGauFpSiOmlLWAZ6WbOV0xOTrZ9Zb0Xs
AP4wE13xyNZ0Aq2fR7+vMWhT2CoHPU+Uoxy6G1JIuICyU7eUK5W/NIvlD2Fm2x5sE8enBzndCwvI
FwkNsBDayd3kbHdwuBaqbw/zcZ5AyliDMu4tq2lv+25K9gAXHB8JpIoxVZ+2upmFPlxv7dJMnP5i
jsf4czRnwleqUQSQVtqtmIg7TormLhNtuKVmzLzRsaPdQpsWX7tMPySFVV2Rm9Pe0uJIDkNiz1+K
Vg17j42Sct/E9ROMwXaLsVl+jhwhT4hKJvQQleFpzZxzRcadjj3tUi1TfeMUqutj5RoOdpp/jZYh
qcjW4DbzDmjHaAE1Q1DF4lkML4IJTM22qLF/mG0F5hWK5T7W7fEgoWIep1gxP+ugkS5NZ6gPA+yc
C/Bml4PedsFi09DgG2ZtKszae7Nzu6CxhhHHVmRcTIMVHuG04N2DDLCfkKN8hYS5gsmN5mDXgKw6
vZB7dwH5xS3csJPVb5tx2BZFHl9lUVruNXvGVriEzpdctVGYqOyct4S9JIwKwr7yYVyrN3XJ9Hnd
JH/Rk2TKsVQ20a5PrPJAtWjcaDEmBiUKHfWAKot8yTkay49mbp0qaFo+3mD9VkFREChdDCRIredA
0Yv8NAj1bmgtsTeK1KauRIVeJKOxpWBCo54ZzsVIh+2TOwsL8Ek742ScnimzWGsSo2UfrfSwfXzb
VQwbx6Q5ALhJSbrNbBVh7AT6h+2RvIVSLDYx0Qsea5njt6VGFzGMGh6gWjn2zKHpj6o4yqK26j/A
OeCzzuwNR62Cw67dloshTmSSNVd6NqXfxiUyuisaVmliZTwEhkw0jMQVxJiuJeSl1mh9ET+Y5kZt
erbDdyj6LJ2o1aKbpB3lUAOU60Jb2cSRkjZ4k10ryWCj+AMVW74AzqIeDCX8OieNDXW94TTb7phC
6506HUZpg6wZ0ATJD46tdMXLmgcXftVtOWeq50RW/9h3Gjp7Gm48vKW7nXLSw7Kif8ybYvaFO6b7
tLOSG6fD1EwXKb/PrDJ3dkpCVuNWZXKVbQBVR9uyHNPCl05R3VIhWEGZhdoxdQm3bVurtr26mOat
1XfLPltwl4zGQEEjatq8ArygOXSSzEnHaA9aIoeDosykQcZW8bHEDo1xvxbV86iH7LSsKo5XGS4g
m7IUW6PJH+iLuR7Ub3EBBXGd2mbpUSFT5mvdFFgsZT0qm763JK2+sb/IIdy4eBWJ7QJGM3/qOro0
RZXBOh4X6yWdobHbeqLsokV8HcOabR3pACdnyN0Lp7D7WyErlg3+hTw2qRTy4KZJrHiopqBfVDp9
wcy+qzvHCaw0HVwPgLLzrE9YYN1+FA+NVXwOw7m/K9noYISPU3Hq9MHYNuuipaKMGT10zfk270cL
92jVtS6wkFa/G82QKOJUyUvicozSOGK9jB+nyb3Titi5qdkOb+1YutRUcXrTpApN7Gnowjoowjpv
EKfINLBbu3icQHEdcS/re2YD9dGYI4l1v0l2eSzyfRUPuk4D1JH3DoyjqySiBxoruPw9TbGGg5PK
Kigs8AvjsjwpbmzRh9B0zyrN8nMv5sQXZKPVtAaryaLXWk0jUVQaDKgeRTqtn9w1TvbiqJ+l0QwL
bcsaFY2MBvvT6DTm81Ko3QOfygFSIoJyLqDMPsRlzBo+GdohtVPtPp4d/WgBGPxYVGH6hNE7moJI
VtPDoKvNXsCq49tejPGmnBX9OEd5d4ztST3ikQ4vMv4Vrm8qtXq1FIt9X2p9c7kSPXJ4fZlpBhr5
IWyJ5/hBuFp0NJksL9vFUPq7QRv1XQ84IqJrMU2Oz+Yj7B4BiCUNct3KHF9AqTm3/FI6yWHlkRE4
Zobf1ommPwGB6K1j23TtfD2H6hR9gt6k6dcptDnH8ehZLGvOhjFivC+qpD4qSkUbHnUJJNE4kh0B
AQkljel6eZWlw4VLFtvky3ZSrKM2QFjdROBRMp8+8URTMBpFuRUDMcneoDtwNUC65Bs7hHnJQAW9
fgfWCbbewTEaPsgUCjQhmk+cV70hkqDjZ/NGxQofQI8NXH0ojLG5UkZlvhyl9ZSh5TrOi+WeuoYm
WpFBCS8KV6POZ7hjSwsZijAngANosHri/khqTC9jC3iGiPN638dJcbBFZB8sq/hC4+Mk9aEJcpOP
PoDIL6HOlr3mrSYhmZaoYiGhodeVfuMFNe4ilm7f7Ef9Sz9O8YNGdPEFZOdwl4jGPrKY2uzBLW3Z
KoaafO1sTD5TOBhf1doU/YdRrabnqbPFsjdbZY6pnSZEceA2si4gv7VNP7Cttx8Zi6rLxUhnhqij
NO+ba62Xaf6pSObpJdJMPn3JpDr5vtDsoTnEecgvK2uh75thFI+SJgecHDN0aVnCrKM/ZOSkmM3Y
/w7IZ7geSlJR0y6FhlheHeeBSV5Gt5Cdnl01exTBtbFxBDlrFGMxj7AoVEceJANS80KfrLG7np25
mb6akRnqm1jK8DkBENt7U1ONswfNBtqRU4vCuZLEaMRfRV+YyjGMHVGcFDz4DxqOeTqVmTRYzi0b
I+BCB1LxsHpMsV/VSQhTcarpkFqGjMQpB4tGtMPYQTPUrFyER3NoayvohjCmM7gko7VROKmXwbbK
6oNDLWj74KLBTsph6cJ9luaOGSwKo5ZAEbF5FdNTtz3UFmv2MMb0ar/A8WYkAz1zD9/mo5V0+UVo
mi7MIRluk9RVr+u4SrYoiEmdAlj2rC59/CgHI/YENpRPdBiXTQ3yBit9WO/SsuSDKXQIKo2OxsWL
iyl/mgHGggk2DGKZ1Vy/dKbS3TSq/TlvmRv4sSqKi5jE8Yto1KeNlRWLR69aBGnJn0VlUz0NOnmI
gGMW4xl4od2A98uxmM9FXnmYlqAUWG3/55wvoHJJFX+qaamwBlq14QaZuqB70Oqy9mi1NFDF+gVg
TGRSFaaqUe9wg8xbm8aIAkOo0nY6s5UTLrzwctYifOqKq9/MarlsxmrRtvB1PooKdJLIbW2jhll7
OVQdb95S6lcOiIBjlKUAM+nKOp/dpOg2i672T0alSDg5bbyddBT0Rebofyp1314C+WU+N+uaCajO
YbI0C7qHGl8bTzLhoMcKbsdH+0ZBzwu/tQqbi7KoDlc4PBlzS6k9GeHliDYTroIkghDIUL8JM9O9
6vs5DUIrtO4qhDQPfQRYo+y4IEHBnuZghc3sVVLXDvPcpEHOOPkyHqsR4p6W7XvMH8xn+noDbK0/
qjn5g/swbOovafLa/VWGUrrXapeX/UWvKKjycZLT/1YsoxbXdbMaDTOtNV2K5Lxy+78kxf9tQf4L
B8evWpB3L+VL9DX/vgv5+hd/dSEVnPy09vAL4qKmo0hYwn/akOIPVHcOCUz26lBCF/RPG1Kz/0A7
yUQLETP4NDQZ/2lD6n9gIHXpQOJjwUOFtufM7v8r+/9bzdWr0MqmmUh9AqMDg/6ZKqkKSxRkRXiy
E0X7vDK2H6RjQNOuzD6y+dQ401M1iXD33RX6iSf1reTqr6OuzpU123JtgK6/6jvPsnCiOWHzfWLM
TutlLpK7Zo6Sd/Lqf3oQfDE0gVevyjmlnBeycaLeOWWRaX4Gi9nds12c3lNavdUL/XUqoB1WcTSH
Qb/79lSkEzJKMJ1TAacZOaEemSfTSYZN5I7qXi3Fb3lK/j4cUmweGcgD9KHfHi5LtVEsUpw0mEKX
zNvvolGzrjrpjL+lIPvhQOfqHLt0damO4jTSvQliSBQek9/sHbHVz56+1c1GrAFNC/w9b8/Gjrqh
iGOb9d1xb/mHICNTkiwX+VIr23nFuvimTf7Gr5++VwXyfzrvf5+bQMbOG0kb99yglYOEn+PcOXUF
JuGR8AHLawDCBwzdjC1zvexOttAtS5GLTzgk7C0EuOgpiWgoekYIJ8rKF/My1SVVeJxrYZCXBbKh
X//Kn14bh4RUpOeaMM4dprJtZeNSKVWy6bZGxjgaEY8pfLZCyTcAhe5NjfDvt6Ser1cG+ztK59UE
6hKf+PaGzEvcxdWkn4x2rC9rnXFw4qjj1a/P7CevDDIzXn609Sw75zrPVkHCNUv15KJU8gWdgter
/5y2SfsAC31+R2GHvJ1f/fZ+r2Z7ov14Z5jDnC9ydRwxK6+TqwkCo7VpLWv87KZOXl2AIXIqTtHN
Ci/XUiGDQddkutHKBRau2Ria3M+q2nwj/iaMgqUgXcHrhFlTSZfcnF27dGINho7DK7tZHBfF04RD
PEGdcpuNcz57OIjDmyUte8Vr4h7wvesm9YOwixp3VoHygM5x+y0eul7yeXdUGGCK0SHCWiYm3LpS
G58m2tKlN9F7uafPyGMASvqw2sf7TaRKjQjuJOn0AO3usun6BoEs7+50hVjFONWTE+ok7SYw5jQa
8b6JoEXzK3zAO6cx4E/SR3IAKrrGbUs7fdp2ZW1kXqu1xYl6ell2Gf+DDoGXRFIAiNb4CN90Tr28
KcG2Wk2NfqDpaqfwqznhH2n6sH8x47JhBKr1yjNk0ulbSzP44JRMqQILPCKC6FaJ77iO7kGfStwV
GlNxc7UjRZd2U1XFoZrj/h4wop7SP+3DQ8l4SPHrTi8rZEiMf9lTVWO8KyttqILI7rJvNNgKGmFU
l9EmafqluqLTa3SgZUsy0fvYgqEWda3y0k7DnAUtq8PetdkfXoTSHB146Jb+WIZ2MnmFiw4hMJu1
ewaYmTxZqy/dOyOxmpuoiJoPVcER/DQT+X2Z4jv3KkdxHvi8RDv+7Sp9/9oevzjKKK+gANLfa4ys
vcEBaF02qht9jUk2S4l6QM68s9sp+1wmXZluE3r8K39vkivbZYBHNtRtjia5HsOdqiLrYK8ICC+I
3RHicazSiq5tW1G2wmkbLYAdVX6l51aPnqHgbaRBOtZPRRcKgMOzVX3Q7FWqaGTTVHgSrh795lQw
WpmXLIL6OCXELlDKZQQTI4BTkV+6jMFFsjEAZ35inGgXIK0Y9njCdMLFr5rRaAiDY+pUZVLPj81I
AY7Oft24Oug373oQzleNURnfsALb801maeOlHmUjFFej0bxS6uyVUdYu1BQzsyYqIA3FWbm4Wb8r
c4v5ozuGmrJNLcKvIaxi4/XHvm0RahZzRSxCL9XbRitKXjGVLqKvDXTOgsGtwN7TJSFkIVJj8W10
SpV+5kC0AREGvDddY6nw0+G0OEEOzDXdhIacnpMJvZVOZtbj2KMQEaMoGACk9mz7CHWNryNN7wdT
FNYpM5bkyaXzMgSJ6QI1SN0qO1QTT/PBLeLpA/TFKtklpVkdZFFBNORc66dER9ngLY5VPKlqGH3h
F3Sf0GkQCWCXi7igwGqyAHGzCwOdmD9vHlqbwA/UIm1gLnL+Eq5lE8rUBK5gH2FuDoSiqsccR+5j
grhG88upSF9mbgPEc60c7jU9rZ7tTAm/OCVsZq8awT3WnWZ+nIwVrZ656H2o8QbVU10kFr5VVVlC
qcM30e+44zcOjXTFU0qRfEGOER/1TmfCQTK5ZXuCWaO9DaulHbckAhhgqpHwlpDIhfVQmcNwr+br
Mzip8iMcKAVcGsMwWrBJTVO3Zz6o+tFijh8Z8ISnZq5z1FFJR7DyglQq2RUYoDu/HIf4qBoJ8ymh
ONYcVAjOc5QWZUSIcRNp6TazEu3b2EpgbzHL8hQwQIzcQG/HpPdiXR9v+jrKTyM1I3xsS9FAolpW
7VlDb6gbaenUYJPiRmTS5CXTmGoc8lPGc0+rCi98uWl707rpxkJBwEcK2YOG0tW8GNIxOyCCE85x
YiWvHwtJgkHso00Jla2LvpkVqKlKZnG+jV4+uXKIO+48ghAZt3r1aBU0taVoR+POKlqHDbja6R/6
lm04i7MRF4ECB1u/ULDydsfEHJkrWcTIPlm1Xrs+lD0IsetLwZDOdWqeB3dBJ0XTrmXV1Mc5cEay
IzeDIvRLzUjEt7KSrrnJpxRyq0FbxjeTBu10bja1Pw7hkKNCGtRLojL0yVONyP4Cfnm+MqEBo45b
SJ0gpcdW/hyQDnzMh9C1tt00L/2mStXkUaLTuVHLfHhRYkt7YSNuAposE+583cYxA56QIKtAqbp8
2pCRYZ5qPY5pG9FOVrWPTtKp9w1lcB4w6IuSfeNMUb9ZmAaotMcqJvpK3DLSjOtizoN+yi2AkXlq
/GlNyKPosLQZcGPLtCjZBYGm/oKDZdobOTT7DWoy8SGHESn2DGPTFVjaQEBV3QZJ1UD6j+EPhdl8
SpFVALzv3eJTqDpz7w0ilf0lQsaZQ2D8zrzSXB8s024s12+K2ibv1ojhFFfToNN+Llc18JiVmxB6
Qu2bWTc02PtGmTD1ZJTlWzMqre1kFoRtk5qgIayAialgljPjiNAWSaOfyYY9MfnIQ+RhJuHtI9Be
Lw7JJ/C0lu/Qlp1HHm5mHZ2yx2amJS3MJeed7p0Vh54oDNqP8J4hyGQA7bGXyWrQGBTpeu+NSTQ2
/pjw0G9EFkoIkYaVmTSLcuZAoF35ytst2tGjqk9jv+200Rl2YVfxoSK8e073SVjaypWaV0N8MfEl
cME3Zul0KLrK+IQ7yznYEKCHoFfs9rPKTmFkBj1HoW9lwomDIUq6kMCssHXvkfDy+bleNFzW9FVb
60STUDwyIWA0ZHbmeJ0NVAg+H+YcTYIwCIchugjXq9c0HWe2GNQO9Ndn5RqBxaoi7Iy04abY7BuM
cSDnuwsHk6Gs7PEc8DGSqd/IMmm8VpglrXkDTTjy2wi5TWuE2rdJGlLSbuuQdkz4N3b6HCrTTYJ+
f9pSu8c0lqupVvYjQrc7m5mXg5RtFIrPeEPwR0xb9OGixdUSP4Qzs2XPtBa32LX02cm74htSMvlo
Zc8tjkczqNWej1rXJk7yPKCIr5IghilRb0bN7dRdM+Aiqjy3MTDA6EtfT9lWaqrIruc0u6qmrEQ7
XynDYVrMVjL9J6rOH6NV0GymUf3ScaExHVlxS+SPLC2auQoEaVZ6tBe+IWftStZ2Ong2GxXpswWW
mt8XNbjZVW6Z+z1T/utU4/PqFeGSE67hgpeOp0VhWaZzRsoA87AN6HPlfrI0u70s7GHoD3XqZkOw
5En6WSaDyA+vVcV/G1D/gifzXYG1wjD/Rld++FqArjx+lW0CmKf7vgX1+jd/taBs4w+eLURGVLok
qtPl+XcHyrL/oHDRaSEZgNVM9l//NKAU1G74NFdvEnW3oN1Effq3EE7RVRpX1tq7son6XrGWv9OC
+sGtCQYI8zreJwBsLj2ts54G1HQ+tZkglyoT2oXSiOnBbvh4B+solN3dKLcd0vUgbfq+8PpqSb+O
tCa+NU08//UQ/a9Yi7eV4qrrs9AErme1chFMfTVIfdeYok7oFCzFs69XUbe3qKjYWCVyD+wLuHZh
xv0JCU343ABjfafef1sVr5w0+mB049cbIdiGG28PjaZOAalL1eEq8Uen18haLKeXdHK2bYTM6bsn
5N0G3OvB4PZy42gkgn9wzw4GkNW2wErWQa6YczDH8qtRI0j/fzkIYg6AZjxjztlB0LO1UW4pdUDG
kXYgZI63XxjG3a+P8ur+/091z7ngWCYi2MJQjLmdHOSzCxe7OpoT2Qe9ex3Vd+UIars5xeZ2iT42
uFhCwgddSW1USVQv1j6NGPXSdM/ID+wQWNXsFySs3QVPhiPdSy4Lu6DB16Z6Ey5PgHwu+uU6VMx3
2lCv3a2zH46alN6uy5aGft5ZswW4TatEPfkyOP4U15eYc+ZtxkD4E8hws9+G+jKpflKpX8npWI6T
Urn3sRlmBjVMhSgSTzrxX0q7sMtdC3i/pmz9lBgDOjgzLZ3PJvoXuiylrDw9pNsQDJ0KLXicjVOP
xu0+ho3sobpYKr/F1BIeYq3rPwx0o4wDBA36mTqb/MqrWkUXHjkklOtUOQL5RWvCvndJBvxYpsbH
dooanEqttInPAfOsbSyKNfYydVe63mxb/fS7DzC/gdkY1lNVgNl8XVO+e1GZ4VdKNkQyKMouOypq
KDdt4r4X5/nDOynA1tFjx7OrEWhz/k72ydQVWq/1AeD8JnD7VkdIGtJEocTfAm4o/V8/y297fuuj
jEF4hQRbggXbOm8m2xhoSJJo+wCrIztcWRreaDdmwMwUPjgPbKDNzXsAip+c5Kv90gbbDd3jNe3z
u0vJbG7tnqHNFJm8QcPLrCkGlj4a7k1JiO87p3huMeUUUU4DY9NWtyt8jbdva9SBrWqlIwMxEC7Y
lhga1Wn8Uyqhs/n1xXwlg755v0D7utw/1nEglNDZ3h6q12qcASx+wYiK8BGntI5Kh9rIpRJLnHsk
ZWRFEqYULJEOIG5uRLEtEzZNHkwgcY8L2LpO0Ak6f12C/+5U/qWt+Oj/Xa1/+3/+h530GV97/ZO/
UdnWH6/fCkHTm5dNM/9R7FvWHzCQVz870nzo0esQ7d+obDYjOIkF7WrKFVq860vzz0aF4RvQZBhi
jNJM5mi/NSszzncH/CQ0+7yhNNbX6cs6cfruTcHC0tspinC0oVmsfBDINSuf+XmnBMOk2mizVo+/
ZxYF0jtzcIfew9qrjJeMXU2qh9Jemg0JsZTcykDNQGJn6XYHbdLpt2DBTPMLqSUM1DPRuduGtkwB
oGLUCKQhmVUEnYEO0cOkpd8QoKuUARL9Ei0Z6iecwoVo/4zMlO9A0UjjFsVLmgWGOVmt3+VuR2jh
KLs9AhkDiZxREwRlV8/4zcSTidvrz9cb+1vP+P9vXhMQEL96eu9e5uf4Jc9fuu832q9/9Pfza/9B
N9/BcEIjEwSg889G2+T/UdcPvcrUg2V+/dT/+/k1/mBPvj7Y7Hw1kx4Oz/a/n1824Toe+XWfBu8R
KJj2Oxvt86VXYwICiJqBqKCJwuv09vEtZ9nqoauHhI+Aap4rBwFwOBI1NU/uO6v8+iZ8v/S+Horc
MPbz/Jf99NmhzLEoIPaEHtZasg4UtHGgC977PP94lHUuxuSVqwYMf53Tf/8+NhVhPQmRDh45SAU6
v87clGQf/uY2VuNLDH4akQolD3fhbH8pVc4BrWuEwX1a9kVo4EhD1rf97ln6yY78bEjl6ByGdQ3R
CxtZwXbj7GRYcSwwXihrHTH/2cirpiRiqiQpJpVQt0i2pTFMzohXzfkV6eWBJD+O9MegIgFGXT2g
1Y1eI5Va4rtf/7LzTYnG/hTiFzIFuhvEjZ9tU9kMWAUz1MhPCy30m764q9DReq4TjwFP0hyEHVOD
Xx/z9QF5+wBBnyf9gLUWhS7aibe3doiJxkPAjM+wTJ0VfFQdevT1Ptkv3c5yijpgYzRugI6MBxZa
1W81+0OJ3nFnG2V8AEdIXhHztHf2FK8F4NnvYkrKFwrqOrkC58CTdtRnl/isxM9LhSZg5eIbbzVd
CegM4hhB1Ii5wM005bYswhsSLtfM5dT+5JC26BM1PV45adjuFhGTBeWI6EVJyKEOsJgkuifrKnqU
i0Xum6kvt4M+TLTQQ1pfqYL9IOyQhvtYoPT36Oc/vkgum00qNW6yDgn67NkjUbEfcaHFaJOXyTdQ
he4a8oSCX9/UdX354dpRY6OGYTNG9fn2nuLSoRJIMJYqlrps8mo1o0eFHdSV0ZDOmIp3FqEf17uV
Tamvry//+aG+Mmlo12ICfUnrVPhjMyApK2abYgmp5q9P7WcXEOwfJTzLPouF8fbU2hx5ed1osS9s
/DiUe6h7QeW99/StV+jsCpKls2KYhMqtOocparLuY1Rysb+YLkEyozpdC6dvN1nimLu+FgjUNaj/
UjLAy0mzv361Ai02dmyMdOEmHsR4qLM7IpFqL577giw7rGcMCq19o6eP1AeQGchcxmseLht41N2l
VU7qhs46TM+I0YAO+eKAPyp/Z/0731uxykAv5bOEEooH5JxyrRLIiOMQ7SUGnsxPhNP5MIFz5hi5
zqDBsQPFlMcs634XYfR6YMRU6y6RLZ1x9lXUwb90UYMIk0zHeO82xM8zV6neefZ/sojy2aVrhq3U
1uisvX1Axknk0HXC2B+oNvlezdNuQSgYlIOLTnScYyAWdvPOQX92TdkYq6iTVs3uOfSvtnqQCDk+
BnA0NNIm+sNMLbK7fNCbfZtoyScJnnaLjD85/Pb7wHeZLYZY3bWUem9PN+MdWcY5SfwZNauvlArB
lQKI9K+P8pMXHMAgdeT6kWATdfZlcnoTXb1ghJtTcAI81qe9aNQ5qBkwvvN4nmmGWLXYfPGIgCsy
eUbQ5b09I31GA6X1uFayVnsEHxcQIBYweE93Y6uXnl11d5gGuq3i1MnN3Jb3zE/QfJO6syvJPdvV
jSEPE0JZv3LK9Dcv918/DnCsBafTYHV4++Pc0GwcQ+PHLQw+T4g2imPYMVL99eV+rW++X37OD3N2
Vysb2/TSq6ZXxu680WYGA/FQW76yzMtTBhXxACCmu1Jhu9w3ORF9lYRIk8hYnlAZWkHfhs8TdZyX
JKZxYP5BhvJcfOHiOxsBlOM0uOlI8Z0WG2PMkm1B4u1Gk+7LO+ex3qu352GyD9bXtZqSEnbq28vF
wjznbbMwSXOcjeMmzZ8AEtyPvLiJGiRCPvXIItnv6BkG/gpcAdgibUaeDq3cq7s4/1L3SqStJR79
xUgT8H0yCE70FQztLqceVMkgt7TGl26PGSBLxlWVYA4JGWJDkiMNNknGtDCARH6zAE779Qn+0Pmg
aAAThASIL8WaMLK+ON8VqgjEi1F0M7I2iUulSqrxC6eVb6YkxtIj2DVSx8A+cdV2Q4Ez3iYQGRKo
SZsQzX/RkbH461/0kytOm04lUohFfq3v3/6gDqAM2d2zYM9TTR+JBP6mNJbizc0SbWwzn9853I8j
BaomXHM0Vh1o2HyV3x6v6DOzK3mZvXEEBzFoV/gupS+nTPGlLNpdxobSQ5Zv+63TZBu8UGCe3Omd
1/KVC/r2QeOVYNFn/8rqS8/g7c8gb7ZdKwoyhvWC+R0h1fe9tMEr8ehfAaRZAqQi1lHPu+pSWXp4
xW5DemNROZua1qNH30/7WuMH3NV1kV0kLZgmOvbu/ZBhIwC79WLo7jvqvPNFlTKUpjQtMxDivPDn
gWCaVRn1EiJXs9vZXqULzzmzUC8rsfX++qH46ZGgeVPY0hEEhfD26vRNU8NJIpRLUcpvxHjDHSFx
D3wMeX2/PtJ6nd/cBw02M6UiYmN6rD+MdWaYZJpFmqWfNJq1fzxM9Iy2FRl+wZRo74Xf/PCswx1F
2sjjt+6k6UC+PS1tiRFujmQ74v0jDyweYp9s5l1Vb5wcQcvvnhl9SwGtj7qeudU5o9ytG4J0GeET
DrKEeF6GCotrFTaemlsts6p8udRi2DC/PuprZf3mgrLC8IpRDyOnZN979iVg+gVwQYFXQPMrwEh6
PxTTsSLXNG3dyzQZLzJhAg4AMzZk77xUPzw1vE405BG/O3QZ0Me/vbz5bMnZRW7kE2Jv0E2rQdn9
X/bOozlv5draf+WW5ziFHAZ3AuCNjCIlkdIERYoUGhkNNOKv/x5IDqJkH9W5w69slz04QW9qdO/e
e61nETZE5Q2b688/5i/LhpdyKQyRiXD+/zJkyJNWSQ9bL2iF2ozHLiCjYm69Xd3S8StywiWnFvXF
n7/oNzXq2+/WY6iK+h/6NBtH8NPehbkZlDVR4FHGpewgcZ3EuVGn4OGm9NBsUpYawU9utTctqppL
2SUAuchHOHWYSn7zXui4vn1wTN6LCd1Tp19Ex/OntYyQXTKDQqYLUkeLTa+HoxjIAUXIMLURkq72
gGsRX5K7R34HhqOeQ6UPv8F//nqeoYHeIKM2cYUsc/ent6FPsMEJjAE7S3V9y1bSXrlm2+w7rlux
FaQvhdMlB4HIKzbz2bhxk7Y/qInBHp0D58tcWYdvX8xfam/+/wncQRX/wxr5RWxwP7w8vcnH/PbP
f+9/Wj5yAopkz6byILFjI35+j7o0jT+4BDDmJyCHmoQL+T/7nyYsHsa2LHWMaBsYl7/19/Zn8Md2
l+ZeSCtoS470zL/U/YTP8+NiZvXiNKAnSTeLF9xI3m93DmLQCkUH/7Hv1sF9L4hA9vwoBSind5d+
XaWkCutTlwuIcyuGsc8YLQk73KVJXS1HrLJQF7q1AaKgzwFCXFlVJGdGpR2INTj0NsqWKGktS5nX
FoJGkNIJAYAizAWJM2VUOa7ZHwt686hmsynfOjvK7fOrobEJ2O1x+prX+Zwh/4oHDd5OQQ2pN16x
l25liEM69777nCLxWoq93yx1r/YTz03hHYHGW2Ms+5JKo3Qt4e7II0BOXc8ruqYsAHDVHPzGbaYI
JNacpfvBWcq0i9Z0Ji8w1DYNdOFqKSWiShazi5EcSPAM5fZboshoHeclr2m2XDVOh618WeDDML4Q
dp3tPbOv8EmvfseMcpjzFhIYLbEQgFxLW9JG+Bp5TccUtWWFqCj1W3UFCgu9LxA1u3tt9Gm6r3qi
fL9aSL8b8uCdSjQhokNPPucDcNJrF7RnB1cSmilREhDjqG3nciT2pTYcdHiV9Df6iz37/kn1uV98
XRq75mKWmWkwXOh9NYCXmESDnNIsC9JyLaN5IE0JCBFa9PEkknrFP5rqjGUg5sjbQSIUDufAHu75
yZzhAypoZV1IzS6KBVTqYF0h/B2yWBZrjQdSYtcja6Z3NzmZpvZFuk68PZPYFw9Ijb52h7KuzRdH
0dKIWvSf5a6gZEaDMQj0jGpcVH3GCJ6SG27wD6YJiM9IJo0FwHSBMBfWhZUOZ8ed9AeMApgOba4o
MPwdo1WgIdYKt4hIhAq7KajKsG4IuUHWqHy+zHqakRhCn+MDG3LhU3ojEusHpNa2B31CedQnhTU6
5NRgHJzjOjUESQ7JTLJFWJVAIbje2OUo0VzifLmBiAHYLjJ9zZrjAuv2y5RYkEA8F2+pfiJtYLae
UqR5Fpq/JgUZM0qtTfMoWO3RPNVNv1r5gZzMhCpMkcnJWGJlnjan2A1iTMTWDeRQmew6QmnTyMgh
XMRr1hCc2NgOsgKktRjVlgoUzKHYxMnhLHJxOxhO/2IPHcq7lT6LIrbeR2i5WC3i72lxkWtiJE1v
eWrnj6xcvsZJ73HKZkvucJf1J3UDFpQ/2hTcjcJ8RJi440rLSC4YrPZTYE2y3zWDmRwmcJ5M5/NO
fa4rV7/3ktX+vKJN+thKuIp4O6z6ktFBYxw3KeBEzS8GDzeqmflhTxEw0UZwZ+7tds5iK9vSRqjZ
mQA5g0pZaywZfWRnT+H5Cf3JbU6I9JrtiJ3HO78KusfSaZn9tZBfjKj1uNZGdQKLEbO5O36SNttM
6OlLOR0xjizNZbdq696bnNL/PAt0hmXY21Yy39Bb90m8bFOBUtREwS3Ccvb7+qzczB32bFeLFeeN
6aj7hpt1eVWnqlnCYlqbKojStna0MTTd3M4HLMAVPukIlYO3PqgCOdMdXCg1Z5EmpwTnwGIu6zyE
3WxLgK0Wj6kR9maXyNhKTJmBTWxhgppBLzyDVVro+hjbk250J1znQRVPY2NlcNEM6V5oqWarE8oI
2V8tg/C1C55b4Z0nu0HmHnOfmrtI8xrdjZC1df4Kc2METcw+OTbpF/L2xPh5DhKyAZwpAYyEWtPQ
Hmp/zGn5xGULlN7FhjMvUx8K22uNZ+Zd2LtPNU0mE8xganV6foQb4qYfVr1HMpBWXY8q37M/TDo6
x0vojrZ1MN2x6w4ttl7drR5NObKRBaMGhRnTtbEuYEzclLPCty/MIcNaUQyFesj7otAux8Fsh7s6
w3lzEqIHF+/ywIh7WI2wqKGO1VU8W2C2QqsJ0BZ7YFaCPYBoczMJMJW8S6ueFhl9W/XON+CbRB3I
szI0Ky2fDwHxyEks86m6TkZp+nFNbfrk68BB9xV+tzo0dVFd0xZwG764rWGRMpSjZcAEfIiSztLB
Xwf6UF07csqZx9EGUKGG5wWJrSiL69EyVg7U3kHHGLq4Qm8IAEyWg9TKajr0i0hukyZDq4yBYlpO
nAp6E+mukq+967aPuCJwhQc4rq5GzAFXKefTtjR0/VylZDogYtaD/LgWydqFYupX/YRJgBO04ew1
48RgU9l7WuOmezGUbklvpx3pua6LGp+0pmpf0oB71JXWmTA+8qFuZZjAcqEHzVTMCEeXuPewTHuu
WGZi6+dpafIuhr3io60q8NdIhMPch0IpQdCRTVa5eI3AV2Ux7RbjIrPkwlzIwz3loz+cYUAFotwn
RMyDSyk8xa46lqkeCdqHAH7MpDjbXmrPGHNWxM0Oy/XoNzWDC7wYHV6rrG3mPXN/kR8BHOsX9Dts
c9d4FnYhit5uPVIxq/XOlT3o1cCyLPi6mducWVvzEMtgdteo6yb3Hht+m+1yxj8vblJKn3hBtZzN
Eipz3Ham3+ytth2766FOunNqJXelXBv+yGoqr4MAhfKWPF8/VUPfvp+03vV38+gmsghBVoBskQSa
ZFGW1sbyYXGFJuIWBId2THrTvGGKzo2il7mR35SiWJtTDk4LNq+WindsKtYnq8H/ccSqlb06/OB8
t1VumY+jMu3hQ40qZDhobg6rrAPLYp5BdI36ofZGKY/YzVa2I4w4CJNt6Rg75Vay1d7NoAjUSwbf
2ZwiV8GMiyY9WK+SLjOfhZzTe2nZDXMAYehfklkkRICVw8DB08hq2C1l4d3BrwEJlUydt52Bonvv
Tob+giwOsAvpo5BQZ91av5RQUdhxHSQhSNFL9PbCq72nYsavHFLWGZibaCRc6Mop+LH7pR4heFjF
tGMEZJ6cii8idGsbJUie2eOVSI1e8Lu1+oeuVvRlvCagvkhBy7axtrZoRSaZLumuBvzMzqxK3nxu
rPK56uhPh4ku1FNgNOqM2Vs8AA1o7gzhLubOWwob6gD4/6usoWWDCEVRcUHscYFQKiVVTEJMcOpz
vfo6Oo647D2VfO2Rwj0OVIItHFnLObglaOmoy9ZJ4olLO/OktFF/RWVIq3R2ZPJRz6b+q3CCJnmQ
XW4VHHKwkoAqFcL8NJdmNb6n01x4dZSKofYOZtYZeqxBsEWg+cPd5fb7pfp/6qG6bXA79P/7t7et
mu1GgBoN6eWmHyU672cFZjBKJ6MDjXodwkzFL0H6wq4x9P5d5sEYZGGO3V+Lf+Y1aZtwCTHpzBH3
xjDh7S2EvCRn9PvMCz2jqC5sq/UPgL8JJkjmdVeUY7/788+4ddH+1U74/npc4omJ3F7wF12xo+Hw
KVnqCAfSdy5Hb8R3POyMfA12qaYmzDPGGJsDFBBsgeNvkubsX1/d2xz+32IQiUH/6c61FpKUKaOg
kG5cfQcdS0WzWb/8+Uf85WJHYB5qUO6dW1wXd9C3X2mu2lrM7OuhNtpu1C5IJtmOdXOXFmPz9H95
LdI6UIKZtNZ/6s4kBqmOXbaN+qm/YpVq1YOcAv1y6GD9/ab/9NPQafvtiAnnhcg9J40EsNrbD6YZ
TCPLGZgYt8YychevpoStYL13UJWiSpXTrqUAj+WcQyWtLP8Z9bq7E5ak9mxT9oXJt2EbSfWEd205
rxpZJr95k7/+wluUOdIVFz2nxxP19j2OKSz1YuLLzxufcArGG0fIqMn3rth/Gy5/YyP4YQX+0nB5
z9Xojd5s+8e/91uMP+ix0MdAJGOiT6Lt9Y9+i6aDKmbgi3ljAxVTkW5hwX9XnEEkQczsfMt4QQj2
DYzcN4MS7I9/GLSQGb/zIAGZoBL5Kx0X85vC9oe9BwEPGw/KTRYwDU02gbdro9XXxfHyr15W2O6h
nkrtEpyOvVwREUht1XlBtz4BuluuLTzgxqXoZ9L2piwQ15ppVF89YZKiYpVugul6Tj7mlOufxVS0
H9jvhb4zzcEijc2RFna4VEdv4aK5fCIlDcMEyC53gckpuLgGhsSSjbd6uGFyR23dB0J5FFseIisQ
S82tVaL7PZrADtvdQuH6yZh6mwQQ4PTGAx6xRBy6fgxow4C+m69csOInHJZosKbccOUHmL4N8wWm
gu4HSzOLYtcamr+3l2KS8Qi5bN5t/l6Zg2cnPHfnTe0ScHgLbTi5C4btQy65eexntzbyu95uOztS
KXf1ZNBs91JP0+qKaRDBE7nXKMwL47J1J0TfPVPBr3Lvu4q7V1o0xQ1IeJI1aFdkt6Nh5wKzLZhZ
EmHUbFXrfsq6cbnpBqpu4Faey8BJrmMQr4PgVkriqJNcLllbI2GV3vC+BPqcRYFJrbVf8emi2uas
HPsXLAi4OQ3NbT84/excQ16H37vvRYaCdQXUO7zbRPwvQZoldCGI1/hqK0JXxsqj5ss7e9pJ1fpl
JG10tPuWjgFy14qgliTBLUvnqd9QizZhqHpVGj6KRVYx4IW8u/cLnDwHJw3GJe5kQ1k+ZqDZuOMF
qzgFibPqhyXP5SW0fTEydG0LhTm80DbHZZJ+HZI+JWWiUKyCbimTLnK5wc6hmwc5Xn7wkC89p7Q4
TNxVwEcpii8u0oIgBe54XKp72Qcf8rIDXg/2QAv9vFpWGg7pBIe2lcljX8JpQi2T20+0Qy/gdxNz
xxwHw36dDMU9Fg4+GOi9AvMlpkWuEY5HQe1o+gM1NwPBrRZAL+LgkA1Na/I+uNYwFdG00HALE+WJ
JbK6tHpxpdtzgK8c7XEfJDMaHR/jDcVu617TAMxe18xHXIVqrXlnZsT97Oi9NM+ln04XqRBBsUu4
pAPZrsBV7hbcWI+zY6rnPC1sepWi8l7NEcTEacHp95wGNFkW/PoU9R6XPTJHyQkITaFpG6HZhRHp
jQMeyrwluJZ4CDc9jQXytjKED5tfTFkmMH4D8dXgB9f4NGvHhoI755iUc0tNp3w1Ry6vHV2rShe0
swZtBqjYYrnE+6t0LVRDz68qlVt+tgKt+AQHGIrnnBXU11Zqd8/lAjcbIbYPcZoeKnwDD8YWNyhz
rHZBihI78jMz0OLVyHmrSjPdeyu3E8i7a6ueaTkFcufZY27sV5oDh2AehRPxGTzn4E96Z0ZLoBPp
nSQKId/MLOyDkgnIi2nMktdS9wK5xyCadpcriRu04gxLtWGAKf/dOmjiyi4JZogpzPLXWdjFB1EG
ADVb1j0JF21VwSDrg4FG0eIe1twcy2js9PJpQFD4mRWDIksvCr851uwoAR85ac8ERNlYjufU/QCd
GqTm2vgzCCenhrNcGbV2YY+J8zphiUAsDnrysjEG2sN2WbZmmPUE9e4oErr+6K1bBFLjjePAhtrZ
h5q76hg7SeEcwBcG2tFtNvPpt2Ptvyf8376pV/+zKwIXZ/acUYa+1ipTy+nlf7//G98PeQIJ0E8z
vIZWRJAx4r9/HPKc44jlcNbptAwYgG03iX+IyuGHUerrhk4kGYpBPAv/nKpops/fo56kUiYzFZfj
X3Jvvq29mepY239dP0BHR8/nZ3V0iwrFWEwoBbS3jHf9rD73SAh2Lki97yXgf/Rmkl9IufCvcoLX
Qk5G4bJNf8kApzfwtpzogeUvXcqa1cvOR6U3yT3GLHaaspq1SNXJ7NApofco7cG91sdS7Fp3nu69
KqmfaJHX14wa0lAOAvxn5RTH0SZDKzehxpTCfA00snraFgtdE1jnfui122wwVbyxuG6LMrE/gY31
7ylzISFr9G1mJ9j1zvgKgbzhXEqtL1DUjMhP0sck4NkO3Zb6xLWrjdKRJQsPmwZfNkpGd7zpK3WL
Dk+9JhbYQjZE79mH7XDIAhtkTY+Z2p5J5B7Z9JKG0yJaPVqt3dAhBK6H+mUBzQuhm2ybChKlhao1
k/edZFIQtyhHxW5YEo/M+0qlr2SeYRJkb8j2wuybuLCQBvLQE5CjdeqeLE+tgEJfpVqp3weCEZLh
E59D9oMbW4Njl/KsBxpm8/04N4tHetYM2uaRSUqX02/L0xFEC166mw5nz+1YGAONj5TDUhsqm/G5
XltP/SyJ30v1wT7pPlVJZDdq4VbaK+0TIUwuTv+kecGTkt0ZTPh9gNXZaMej0RPGyNngfIaS6Qan
sq2cIKTXw3duEDCXnh1heY9LUwcaO3G+csBO+nweNKxde6Nzk+OajP2HvpkM2OcdDe2zvfYAVigK
ydiyAf+3IapuMJmLoWcPxGfk6qz1BYqvtMRgEJKk4wXnhhY6pBP4CuCRaAc5gGcLm64eL9wQmORI
SXPKcihlZCrO3tBqK+EDeYJ4Zu3qj47bLKAapKve57ozgQHAbayHmT64X/2ZiR7e+BFocaqmYo4M
X1DVJnZF39kgEIHAOL3HBmAtOgVdU3jWQ5+PYqOQZwAuB8bvr2PSU5B0WWm+YHMjnCLAR/SgLE8D
3WsGguyyXAQkCwDKH+mNdkRhTEQNbcjaZAitMXP6qNS2lUtaVPMFwX95Y+sQ7mIkFrNkcuBB/uwm
Tg7+aSVf1sKlg0VER9HsIMNg0p6Kcuhis7PluEcxsaj0Xa8IH1Cf2ZSWtn8tOt8Wsa7E9MkuNSZ0
daWR0sRQbt1ZrghkCHENZ6Wg4yPxcwy1OEvI083Rw/795NIxelw60ZWI5o1ZAROl2wiwydIlAyxg
L3hOCn0KNThOSdwlXvrOcnL/C2sis09tDwYkMkpSpELdy33w2uW8PHf0Je2dMguz3OfYobJdMfjs
Jiyf6lOx6tq9mXuFDyzOt6FT2DRzcQaWPkiFGZFP0LBmGC6l07tqzFwPgaNbQSEtGQ2Ei22pj3kz
MEFk/uedVFMopmyd79D59LQFKs7kZBzlaIbCZtb715o+fxYin4V/WwcDFOlqw6xqzL3wj+mjmd/q
YDBePCJXCA5pRopb0TD4CSnCtNvUkNmjPidD+khwu/UyG87wxSAV/q5LRGXFzWSveeRpY7aGre4l
RliMVYpfWuODUpp/k0tV+Y5wx/42aafVpRCh8thRoGfrsRnS7m67kpIJAgHfpMPapl8LEHl0kSvN
bs9rJ9s5JrYBgFW3BTLs9GpuhhtGUCvPSzUrhoGAtgqmsKhD99iQu2ZnTlLQAE9GzzwHzeq0J/hr
LArSOC3jSP5VI2ODkNTHoUTbGU1mMDIUJ22SuRIYVSa9tp5eLjTaGQ0ETPp2a61jPIb4KrX3JrXy
F1VgBg/JJ2Gk6c7BeFFklUp2TWpNjz6U6fJoFN24oX5WLhNEPKQp/Zaq9x96MvwqJhK+i/mmYR8Q
vFkievRy/LjZ3M0o1QlUvyoDp0o/NzMOmVe/M+rqK4OeFYhmYuakpJlSMqcsDWPq7oJ8hhtJriKQ
4MgEMr8sDAGY6NNgbvXpPoD1nV0vcMRH1hajxZRHpTdzFYLEIpgtwu/o0VmTfaNZh6Fb8umG75mc
8MrXGKaEuju2Xmjx5ydHkWnFQLW/2HykmZqPpjGs6cT6mmsEqB0VKsqCglONmr/Vfs7i7RtpbXmH
+VLjd6m0gS5ynHJ9ZkfSPdl/oO21IMdfC73yP3rLkvdszmku71oGj1bsL6a5HmuoYySU9ZZX7kCF
jWwlKjHZ/GRRZecUGYF7dEqaprfQi0vphJPZcIZy0A6P9MeL5kDyC/fZZMgLg8zEzOaJkh4ZE27D
oAZKTD1J+67oeTqOddGRjMtMiQ53WC2Fkb+QJyiDh6V3lb6ru8BJIAo1ncy/rIwQ1Pt2cEdg6VxJ
qyvHaQ0Zz5W9kIcwT40nLluck84BB06VfNALcx1jWrqjOJjEWVa8e6Qku0KrppsJUz2NN7/MxBX7
7zS9qlXHns/NB07YVOjW5SzYXy+mFZYNkTuCIbe/uHN9V5DnpM4CatCX1iCFDCgSAYk76M+1F6uV
YNfbYbHMZ8eY0uFrt8hEPNm2UQ1X9lDK9LJxcygGBVFMmMQbguJENLGN6l641Iuk7zK2cz7u6Ch0
RAsKG87WmcbMy+xwRZpnphjg/KtrtOyUC1QplRl3Sxvk7KmrcxzKVmBAq3pUy9x0geX0fQ/Qnh9y
SZz06BBjQkJH/YlJP2EF1AKYYQkR2KlgkrRx1vmr0+glkT9sWwB0NAKviJblSWZwRExlfdMVldib
gzQhnDFXgLgPC3ocJ3liilgerN5GTS36/NLUKu5BY7N+rItcGJitMHT7SorI7AkiXBgu1gTPOtpV
bcz+oTMZXLoZM/bAd669vHunLCfZdHvyzjD6aT/23ku7FONRKMhrjMn1qOAmtZeDTAndnF+4qqmD
a8JBGBLGmIREDg8yn+vbgCzCKPeEcexcO3+sJ5F8mosKrg6flVis0a8DfuTSDGgvrSaHHAm/S6iV
zhSmnkdoQe4c7TI1d3id1RKjTjFZ0K1u6WE3oAZKCA0mbGLVvgSJ+8wy6W9n29AiS3lya50MVx3N
AFrpGr2A2S87er7Ders0ZRGz87VnCZGKdsPGX7TtS1/MKpZaUcUVSP+bxCUxq5WyOOfe0t2P7oDA
AoG4BoRN7/IDjY+vQ71dyq2g4ZysGQylQeZcqxmamGmXH4uuJP9xJjZq6if9rk20MfZgfZ4kYgcU
T3V13ybzcpUYvrxSioBeQH4UP5UOxoVUzr1A+8B2SvmkGi6vS1+CGNTtzgoZIGWXhjLvZwWRisSr
NrZSLt/8nBkG61Q+bjEwna7ew31DTUK5/FwOUJRDhrSKSJopYQOvnTsmSAMz68K5tkewRSTpbP2x
NdbaOusQ/YAD8TJ9+VgyeJF7EdifHQpaMBfufKpri7YhfHTmIz4mNbwLmu8+DUHi3Voww09e0DtX
7mpWh9aYPnpzV30CF8D6hyh/LmevYGOSzYsMzC20XDVncy3LUy3K+0BCpRJTTb2nEtGFazXVJAeS
LRP1RHpMEQa6D3gSkAqTQNm8Gk3tkiycu91XszczZuOwDc3BaQKScCdAYH1BqMZsW1kctJoaYt+k
N8BDlqvXlfl0XONH2GF+WzkwjMecNhM3mhI8eFE4J0fReAmVNdFNVcvwNZcCT8J/b/bf7+nOn7bu
r5tOideu/p+rpy57qp/+h6i9p/ql//Gmv/0Jf+/mYxJnwQcGloVN0r2FEn5XTxq2/Qd/yTXwOfls
CA734r9f9DcSEz1aC0flL5xwe2vmM6Ly6eFyV8aN/n/mhMMEZiyJRtM3sBdx9f7Feaih/58TZ74t
tM6Kdc347BXSJkScY4Yg9zUiMqD6vm7+44X/7WRpe00P+TWNBQAveG+2r+pHFwuBMl5t1cYENnUY
ST7CLiEQXZ5+GKf8mxmwsY0gf+gqbC9jMTpG6GXBVed/b1/GaPNyqkxjvO0MUV+KvDpugNMYxLMZ
59o8hqI306sCwONc+/cuJc53MfF//JzffHhv3sE3DxsMLIjoJI7+bP1u/HFA5rF0t36jxqMNoWQ/
Ibnc68GIPoEt7FxVOjIWkVKHScRzPLrQ7BqCZgujo+fhdsvFIKziClhNekG3O3223FH85pvaoPNv
vynM/MjBwYJBb3F9nabSjz+Ivgo7x+tf3+Z4rPcu3VwScFLtMNWVc1ypjhCHr72N2kReA5Xjlre2
nwwh8qiy1xeVpeJLbSrrGsGtPFdJOV8JVDZHQt+GvZpQqLSpn+9RBLdEUwy3k7tMj4bV+0Q9MhAQ
vTFGBQmrn918vv+ri4Clzddv0leCxAA45u1HQ+HLRcyyy1sHn9IZhvIcedAmL+kXkaDXlXo02B0h
sRirdqJe9H0dlHP852/i16+XOS94E2QnzOqhRbx9D03vTviY8+J2IoHxoiydB1BVIDEnFHiLdxOs
WM4stxO/W36/PAAOHtFgg1Pw4zHC/elnVXrQjy7659vJA4q6+sZDibkxErmjxUneB8dMCaSNDhVh
SlKM1mGk/vNP/k1o8eYJcBAJ8MEZ3vPE+z+7f2sjaMAo18GNlzf9wUPUF0u5endpnWHyT7zyYCz3
dkqCvIlAcdk4jRlxdsZgrnEDt/SisKTYk1i1vKO/wG2nOpg1HfZSGY+Ky5myQ7BVwfWfv+1fNihn
U46gw6G/CqNA/2n0XSi7pQYyg5sNPXUPbHfcKcrz3wg4fjazbbNYF3P5toUztfV+ZiGYc7PJZ/31
Jsur05wO2mE2WKR+1TPBcvK9oboZfpv9nA2QBFamnhWZo7/ZjL+tgjc/EV1ozFoM+jlROAm21fuD
p1ArOi6dzWre1FaiXydDcuVZZYIQK/BvVdLaXYjcz7g0K8R/Ya6Pz6QWuiIeWo9GATzj5pPjXAli
3ZuIWMVp2DG2xrPiM0xzcZHOVOFyO0vs7vM6dNbrn/9Uv+6xLoANvPPYhjjISLx4+/ZT7uxOVxCh
IyrnsoO68Km3WFs5VesS0VcmeoAwqPwq5zp95WU2qP95HpOTN+Jq2NuiIJNqEcZnZ3LJmaVrAg2W
avSqTvT1dw/kT31ufnDoEgaxFXTWPRv3w9v3anK9qPp6VDdWXsk703HUgbxUr4/SwthrSF5Rd9Te
Rb2084eqaZkGVgZq3Gz02WplTohVAUWV9kyVqxvNs6hu6SON3x/a/w5s/sYS+WF1/SLJuH3qntLh
afmxjvv2r3wv5DSH6GkwMdw8TMoml//9o5LTXPMPxjJoZTAG83/fFGf/nNkE4IM22Ya9bSfb3/xh
ZuP9ARYBlhX/2YhWuGT+QjH3dmYDgQAPO6QiFEXbMe78LMtYisY3JzctdlZa3teGiSTXqpitJpBI
fvhi/k1x9e9fCS+QjkuQlJufait7pD+s2XmxK+gPXbeD7twSRmjvmrlvfnOG/LuXog7mdsQ3yJPz
0wlOzTrQ0OFD6cK4FSWNKc1w7nDH/UbR9vbh/P7lWTDsNv+hS+X402kJJYgdAlr6rpjNvoyQrDhh
bQrjovVp6zoMzR/+/DvcTpF/bbx/f0HORcp4B4Xwxj77ceMd89Sm6ZUVO6fuypug8T/nU95dab5l
7wva+SFTo/43uz174y+f00eeyG/mezoVOIX/25dNql5qQU/vFioazblxKV/rdkl2WVGLoyWEfz/O
7XS9FIu3s1TfHjPDL89zO3rXiTc4sdNZZey0RfXAhKLfMwufzqOnu7ekUtM3h+18SQpIdwp0rT0a
qevd5+O6ho0xI4voUYeTDxfQymWDIxNyLP2zOzfFp9J0qp1nCjw0hcREArmyVbE+dkkVLuVsPCY0
9qLOKrxPo55UB0GEIWrAqddu0Ab7XxI9sT/b/HSo5FcoKDRtNgEAkudLgsbVk9eUL6IgkU63vGs6
RPlFRqM5khTlIEItlfN9eF44Z44B8NuaLzYjz9EnPi8sVKY9wD/2rx0PNpFRjWrvumA9o7n35o81
gpZDtnTZDYxPmsCtm53sLlBHR6+e9Eaax0QyRAzl2KcfdbcxnrqhMO5JHXfwQs0FASHVQiYDuQBI
KSa/3K/OhPrZTphilNU4xhr5g+iJM8roqDTz4cbJdRzjLk6pZwWCLMJwJi8FuNE86ge9wLajdY9j
2Rd3hl1O7z3RGieI3k5saiuQfYglzy4Noyjn8hXikcmseE0y7XI2Uz/WMt1hFuQPX1J30TCDJcZ7
zWoHxDBNguQbvEx+6TYdY1bsQyd41vQYVpnG+Gn6s0it4gYBTXqrSpmcDE8xuDP4i0fAVppBx7Es
yZVYnH2RbRVF4s8JKmxI2u3Yq/tlS+OEEF5PeEdQqJwVqPNPKbdXI1z9hGnpWLoRgfPz3lp164yA
tH4y074DoKVy88uYwLXelPvDkX4RvRahOgw4JsWjkWVcbGTfLbthSI3YrprxoDcZLEhvZba8Di+K
LeBczcEgabJPPcGfVmfcKV11r4Ou9xeAq9yTq/Plrmix9lm/0qTUiwnRSi2ZT7cmYPstWfFRumN6
csccJoY5MrNFiOMxch3XuMQgEo4MXGJrGadjwBTno8L6cmu2riQfF/N10rTJg68Y5pDu4D5qhEhS
FYrio6OPhL1KWX4midXbyQafLjn3r8qo672qM+/RaNwtLUQt77OgSu/q0XEv3dEOPiRVYdKkJG68
T/X0TDe5vmKSTu4kIjL9g7UK/QYXVHJtGKiKtqC9+V4kjg5Od0peMu54N7NDX24l5vYiyObineb0
/aNvtZ56Z6tWljuNt9F/YeDW4k5Zgio/Km5UzX6i5NFjyvRVjXR8u6S56wrimg8pc3J5RM2CfGbU
TRyactCk/sIdbCr3FjqV5FCv0if30PFhbOBCbf4fe2eyHbuRZdl/yXEgFvpm6oDDe2dPPnKCxdeh
BwyGzoCvr+3KqKonKVJaMc+JBpJIuIOA2bV7z9mnvWT6LXbR6oPipSwRom3SpdK/I+IbvXjhXIez
Mzd0EXZ+WxJ46kDr32CILP2QrFpsXJ3mDpEyV8+Lm7KGL6yR4jcf3VzQJ3dT/14f6r1X6IazY36R
4roLBMysNVi0Yk9Cr6o/fW8Zn/OptcvICdbS2zq2aV9g48B2IJS5no8ZrqP2CHd6emtqRgs7yFnq
s55MQjU6u3e6sDN79W3UC8a5Y9Nbr/OYBLg1sfj8rEW/PBlLnVnPRZkMTogJTSPXtjYRwUlNK2/J
grVQp6ywsF9SETACTFOkE3nykqM62OnCxqdh21qY9MPZ0QneXdKWSPbegzAHryWeiIsMZeDhd23n
Y+pncccoJjSaJXllYAxhvi6Kn3aGrnwS9MiXLsChx+Ok+B+FTx6C1g671LGOsvETTE0BmRKjy3rB
/Thok/ajwNdx7mxN3A8kxoZ6NWIrbAntbjWyPHn4n7BJRu1A6EtKECJTlWJnEOpAok/wjErjTrru
Ho+uT0KA5utx3fU0EtxjnvrTlnB6JsyJbdyZ9vI63u7Rmu3YgbZ+J0/eMJ+wpBxq4Z0qVb3Oc/eF
MWO+U8nyzemMTwu7YzHYO0NOZwOho49d7IV9aMdsdK+7aXVwJQ2YqsPWNM44Bsh5SDdpOh7apt2R
H6zhHVpfS4K19E2SppHw1s8ql+e2LC/skrshkD97Yi5by76zbdJ9KvHUdtVDY5HXyaxpN7sW6a7Z
+DGyNmzqLOkjWoQcS5iklgQqXxmk/szs+TmXw51n8JAEzQMGzavwTLlts+ANeLMIUVi0m2VI6jjt
+wdf8BxN697Tu1NWdTukKVO4Ftk3xVxNjIQoBT9GsRCW4wRRtlavrRCQRxzydMqKAWRJbHCSWCEJ
2mfHUe+MvPcALMOphx6HN2hFTVIV9cYehk858YlXxL3lclfb8iiznlH2YlBv3jjVQxf3ct56hYcl
bMbppLvXtMURWFvjhfOo+WR7cou9YNdN6rnGUIpUU7aXjvjLWtY8R2a9d0YjZmRlkWxJNg7I8bBw
qyPjgK0Ne2ljGjzDCbLgcCa1gIwuzd6NRMVGqdJcugmzGzKQ3SFg7zZAvG6hXQSw+IAl6Zbs2i7D
xE13TsuK7s3wJ6Qpli3vxpxZwGSP+KCV1Z4r9LMbs7OrGJ/V0c5R1NJMHzakfT/nDqWhXjYXF+L3
rqyaeFzzg776J6fPPlEHf2+QLzwym9su6Do3AESP+Al5o0hez938Kaj909Kl1l2hFQ28MI2mzMTz
kBTN1ksgXmHBi71Bk7Gm/LclWX7YoqVAcW7UmxYLEYj3Klz7mViHwfAeYCyJa64zkq5uflJdl1cI
M/ifA2180AcB57t1vvRawS3rl1PgIehnMENueq3vUjEMjxMGwhg/1BzXWrIPVnP+xCWZXTrUg8dx
me+TvCE7jTh2W5rrpdScQ8dYep/PK6CKXkXK0z4s9vq9MdJjxUp/IZrkocGQvpdmqsh5Kor3UvfD
TBPXKgv6LxknpHCmF7cZe3O3JPMj8/AyGsb8yxC4fSxV9mW5BcDPXCBUvnrop/y1NebHGlNlMPeA
4U00FmmQ7MRsmlfD0y4zUs0wcweifuhyqUW/GtZ0sGrxEFgLZrn+PBlSqU3jShUhoZl3XetfjLVa
t75ekxqfnlxb7kn8vms7p4mX0TzbjnoWi/ET7tOe0/djlyWvVeU+cty/pqU8e1V2Xwb0tKcVI86y
6oTpjlZIvPI3F0A7MPetXfoHeOP7fib5vLMJoCY23PaXuO3LS5ul16oob63S/EqSy1dLkco15rtp
KPxNvrAEIT7/MOwOHSkpJ47t3RVltfV8KzZL4072FaFxBNcZ2aqdXb15Zlj9FY+QviGxJ8o0BQWw
Ig35VrIcexyqlILzDvw7U1al0GajE0X3hdFr4b6wL63nThnnldZD1EvJWthqBSIYx3r0uuFq8B83
vj0a+6HU0OlKP9gIAVFwELihA2G+aL2BI5wIbl2uJGjr03IIZtsMMWR+x2j62pYIYgINlpZRat+w
SZN+lI7usWBwxaLYv1St/dRko0aeIGoJk470picyINtIS+YPDrSv0KG7vUnRJIRlW+T4d6ZvBKWQ
PDOJy+jO2jGfte3Kq82jEqDfbj6UbCKvL9anVVX+RlgADkqPzalHiRaLOTDiYareHJz7/Mr5famN
S12x3xCux71Fp4YevTf2qM1aXFZ98d2cvK/mUO2WXjuhaPrEYrlslZncsUxtbZfbW6XVEAv3xih3
MQ4WqKdj6QtoB+n0JFuPzUW4B74/X8VtrkUuflSqP/nA19hpFIzRzkKY3Sf449MyO8EvoH4rIGE5
NXFwA6ipE2o4O24BuhzWakS3lDBi3LtF2eza1S30qNEFSXRAEVHIWQi92uVHvY4iQpCebRoLf/HS
iGZrVl23G5LRaRhHFmJj9Lp6XatFHfsU6EoapOVzGchr3xdLOCyyflrH2toQ7dlEDMzNc10OHET0
wR1fCUo1QnQAJEvV/fy1wXaahmadGdvaav2nnI4eXErOfLd3kacuTdOQHgvTUZWtZ03kzuuUOsFP
L80mwC8WvEG3LkS05CU6mawcgq3fB2uYogl9zHzT/Sz1Su2lbV1WK8mQkfrltVrM/Ae4CW+AKdO7
H5qLVm60NYftgbIaP0aC0KrvgkPDQN1kIKEvh3w0OibeimCglbinHhxcbZ4zfO7HARhnaM9dFzX5
sN4nvjvFtPjVVZbt8DQMeMUR8NQX2pLv7Uo+Tz7o9o8EdVCySfKB4w2B7vT8eEbJa8a8zyq4I329
PAviGp7k0hRbHXnmdWg0rM5mpWKkel0kNHK1E92Z7qDZu6/L1K94OQANbBIEeBd3nrxTnxv9CIey
Tx5EkKJMMlrUBQlIUTAN4xv5qOaJ1DLjgeYAncTgNlwy1zp/1tKS8jfR9bkjPSkpEepX3je0Ce1W
sIESVumqn543yu1UzOZXFVjVWS9XEY7uIk5ZLXPUk05BbYGPoCcuMp3xXzq8+8fyBjgy08nbd3Yy
XJxkqLZVrv8Y+86LU4QtkU2C+3OhlHXXYel5mlfAu0s/U57VxiFz1gQlm/8dIXKyTVlIjv0a8IdW
AE0yXbTLyUnX8VE69a2r4RWq2/WF2TXgJ/hLHXObBBbUUWlG1WTeV/g8luWs12Bl/J9Nv1jY2wg0
1Zx7fEnLMl50u8tJiepuhvjIqwcducBmcf3ZQjpXFjKs5sStt6oib5uOl2Zceukk9j3aaONtIPLL
RkJcWPZmstv0EdnRGX8IiyuSzwMiT7C/Zt6Wu8Hs/DdkVBaHLUBfdoIijSUGjTWfnkI0s2Kc2WZs
GFV3Fj6WfwINoXJhzN22C9BNx6+gNXZ1shtruGfkss77adQpT9ZpK62lC/kdqAJFE5d1A6zEKAgZ
9a0hok/on5mYQhoZk3tQbQTWK8IuObWpXcvGv4YI8iTqNP5cpZh2fFV1LG1f7DjyPy2IFG9/YP+Q
LLm7QTC6LYY5vRS9erf99QcKTcRcGv79yRo0suky65iJZDdN6EWoYzeNN3PeV3D0gzadzipdBgYc
hhMrJbPtJMbxOJS5vIjBn3fgQ6oTArfqmBfQAbTFspBhu98UL/Qu1R0zwkrUxG3lIq5KxmXbNvYz
GSt7b3H6eMyx/rA+pkMoVADId0jc04DrKXRwBl1k7Yk4EY1Evum4KGYTk81yVdp1rLfu7OPcGloo
0OiJNo6zfg1kxqNnk99SAyhEpNrxZi3mWMNidR+wAZ2kg0LRt9Yzn8fBlRQgu+JB6jYtatJI+PoB
2Il35l2GYCg9K0SizZ0vM/tOCnFViNTBXOtDDCUgOEKcM5YNXazircedZaHYTAnZk9VXwVwxcquh
JPbOmLag0tqdWjp7a/epg94Hcno+95/5QgxZ5jctaAFfi7MkzQ/Z6nd3XTs+FimaJE+mrxAXCEdb
ZnSd3fKhBoy2QgcsXJttsOeF9/apcpet2QVs12SktDV9iAn3y5elbro4mTIJnWBGO+RbV3xRy7Wj
VRtxrKwjzhjjCRf8imCmhKBZOc4Sm0ieW0qOEAeLR4xnmWxkl9C7S7XkxEntUzfLn9JtTpnP2jyv
dQVDafEveZDc+Q4xoo40p3dMQsUhWDJVbdrJ+skUFGBDZ4zNizOxDFZ1+iAGZEe+1rCqrVYQT3qR
7ZnH6e8GKzPMZF2Cheq8C2t8ETqd3+85x1RbdgJU7sBdQlXk5naRnnPQe2fcVqahvqz0V7cQEZYz
jfD6rlDzwkmnaL5qSTI/2PTmyYANnOKddFkcg76RHBK+/LYXeME7c7ChwUBiPox1Vh9NHU2mLgf9
MRAOPslFal2Y1pr+4ncjuyVZtUBRmvGpaTTrxGFcbFvpdW+pls7Y9LruUhBafNCSwCg2KIDpbBbi
5twqApExK/KTq+Yq4PZd97qM5Xogq44gRGDooWNJUpxMEyLlXH2aucFG3Go8b3X3utrW1UiFfpcC
OWJhCijLvK4pFGSUucqjcgm8V7PQqihfzXSnAqkdrcCtSJOraroQ7QsZvFjuo141C5qBpGhtqkUN
L1WCAmOBlIA5YoV04xR79JbItOfCxPTRBuQjT9SgGa/Hxpl4Umwq5d74qO223VuDQdfZ0nB/tu29
qxAnZH7txyMCwE2BsjTE7u/eA0iur+jOrlI0Vb9ZvUWPglx3yavKX4bKeDHIoqT3iT1rah0KwKVz
SOaSrBI8Er4MdJTwJcI895VQwp5ASEENs8Yrx0SCHw/B2GxtJd7Rmu+LxLq3Fv+jVtNXaimHGhfo
ZTf7w11mq++2WG3U5329TWyPc0fff81S/PmlWA4dnIJIdPpwMOTsIP9O5GVFSH6W7PH7ujD6CCjx
sicYWW2xnZRxmhMJe1+abXlc5vzi5Mub1S2fWtGNHNnm5anByfhoz3Q4uiFNlxAzo4sIzLwTY02d
aasZ7tMMYsLO59NojnPcgF16Ayys3hxLcJCyfO3SjlTPVY47UihYS76L3cNWT+6EJDhwT61RVnFV
l1FVOmxxMiVPWXXvjbt0kZnMOzGpo+dle6qGiI7uecFL/EG+Lj2GTI84UO0nb3yaEeQPyo/qEqCJ
qERICz52Cnohud5e/HXCeeg2ETr/IUS8nz/Mso/ogEeSH2odnsVi7A4zmGsPo6qXB18CqZ+K2QmF
be7WtDimnb331/pZ2bofVzlS73zcjy3rZZA/9Nr4PGUC4sYYytbf01SNM1VjdqeKqadjekOlkX9L
SvEPxI7b3vCim3a+Qdn9gUQrkrMRVQa77Sr6yOw0FOdy27fL+lZ4yI1I93ZQOOL12Qoq9arSTijo
2Z+Ck+UZIHiQAdF2iBUBwjwZ935gxejMX0WNIiqX7/gOSLW8SeI526zpMSVFonZEzGsV29oyvE+1
G8vSfAIGsxHyZpJEA3NcAvclEWMIrGJb2SNP0RoFJcbFUtw0nASH0vp3TfY3D3w+/fcNbtPaEt1V
1UG/R6gdsWscZ3MWX1DvHGtH7rJpPtgZ2zqUmQNogChr7Y1pY3Ciu3se2mbHyZRnNbHODVZPOgYh
JuZw4pOWafsuoOqkBUNsOPR1I+4Zh37xNJZBP2XT1t1z7TSPDWmA9MYGeivwEKpkiL3WYCxA7nmN
VNlzz7eQCABYIU2Pe8sSRPXiN6oyBkeDH2tB2Zy5lRfE4M/DII+l+c2azTMpFjEW0nt7tk9dMZbo
d/tniDj3i0/MOLkIaUH7mdNOgD11TNNzGmA6lXn9lOjdBS5pOLGjg/+L8IVPkXJ1gRPJeoBi0oVr
8LGAVq54+VI2Dxqk2l6Z6Dqt1QxdV51L2V96X7Be+BdtFKeq78iF410m+QIXetyOvGOBYvK3ETeu
HLv8g6jSszUVH3M/3i9IZZghDEezQIwHkf2RzvpCGVBFbTIOW9dxsd0DFNK0WwdTduDhJvVAwDp9
bYdA0HUo7tnwHyp3uEhqylUv6SCY9Nb49uUExdoJhtPUZI9dLqB3edNJVP0WnhlZ8LO+Ay0dC9s4
qXpswn4OmpC+033j1GeblNbQTefHyVmeSLElK8M85aM+hY3Vz9sRZBHEJFbTBGkuRhYLNViu78FB
cfjkueJwuwUt9mH5KHv1cnxv7fFV2iydWqXWqOy9k20uXpRW8rs+j+wu40+VqYOci4ONTJbY4fcp
8x4YGb3gs4CRuIwflTWd1pJAO4YRzwRwsxL43xhyXoYg+7pMyzGbgjgp3PsFsFTqJyyXTHsM2AR4
ioLYM+Tj7NBVMOcgD41cnTrbODhlvSMI+cVftTsPgNmm1XBtgP96GvMGt7AkkjetLvNU/yhaa6M6
cyeUdhe42ScaLC2k8XJIbE5+t7Ncy1eftRY2mxFZenlyqozoYfVYut0jemesMk5/BEV7Zf/7aLEN
hkhgXsCuq11tDtRPno9DbZrCem3uyEM+S3Msd4m2vjHCxtaiTnUwQl1CTDWsiX72Vz1/MlIO4tpY
qCvcqeQwg96j0pjM8WnN6+eyAKedJfRJSl1Ll1suOecuOzHQQ2fBxtDL5QwGadpUwXoFnTbsfSjk
nEW76tDj2rj5dfxrxRqyR+xjvCy3waCeYkxrDH9YNp45YPCDCxfCo6Hj48sGCz7l7BetWIqVhy5Y
T7luGZebKAYxYF912FS0bGsQp00JRLQ7k2SmyF1V7suhApG2JsXX0sIyVREnfcs5x4ZpEQYdjXlu
Pk5L7txbXqbzZfIgJd6n1H9MU0ArRjNgm3VBguchTVZsAXr2tcpUIveYUGwLvmU6vmtzhyDNJu3+
3uhGgSQ/gAn5m5Nsz+/+OlaJGSZ1Ix+IM/f24Hu9JysP1jdXc/w7UU/+VUMR3oY0juQ2yFM8/CAP
tvjb1D29Q+uWta5/zLSS9+1cBQq/GhYFt9PBHjOHq7Z5GnSMeYY6Trx8fuz4y2wXypttInpsFiZ7
WEOC9mfQeRYti3WMXDWokLG6RT2+sPpgdTg5o7Ji5gkmhV0SPGKTqRgy9xwcK4oLVPqaacUGbRIW
9mm+QHDML/7iQDnzG3N+rfDehglH9+PkzP5nhpo9hoquntNytDe+P07RbFfqRR8HvExW+iMt2QWI
0cZdOcxsABjJxL43m/Hoj5yJ5rz/XmTZhzc4w11O+2Br4C95Hmt0oRub2PczGqkWIAEkBenQWRVz
TleGxmq0SuxDXus0YcksRa9p/SQslEwl6aA63vq1YTg4b7IgmA9K60Gr9wPrj756sed34tTBGeUF
YmnrUj2yW+Pa0nSPIci5j4G+lqd8cHYoEx6YDVmPWb1SB3eS/11H1hMpv2m2E9X2m+rVeiDLhEZZ
P0DJpoadts7NKTbnC0JBeqgRUtshmghlvO/yxL8kraddlzaDLuRhtCXqLVe0LtqpukP2yMyssdOT
LdXM3jEnt90EycWG7PbxmveWFY6OUZxAcRUPMA8+Oml2MQ2gPk5LfDTUTgEkRCx8G71lYx/TYcAj
7bU5T0DPYbsMEBqPThk8BVAbp00/tv331Uh0GaajrOPOm8c7X+g1xzW3Qdm3muNumoOVop/yjTM+
zO/V7omvBKXJNB0MGgvNDcsLWU3Zx54U+KNdCqK9IWwgU3QzUU5xrVSxH5mAyihIC9yIPu7RZ0Ok
oFEdZRGRHej1TPdtDe7qetRqcJfaQsU4LFdVwt9bjHT4YvRGvS+nPIsCZ85o6QzOJWdSx+/U3KtI
ei9ytII2JT6+dePDstz8Y22Q7IjRyLaFYWgsg3iU8xB1ssGmA08mYelOOFW0VWJ8CdzCzb6gjcZM
qzKmXJHnKt06/AO+VYeVGMNkOuG3Z9Thp1gqme7rV7fz+mH3j7Iui9616FkQgs1sK8u5LJS/Bplt
IZbs9cZ67eLfdEP/q8/7L56YXyRUf9LnPWP76/8AVLj9xL98FsY/iRrAuWTZLnJ70FX/V53nkWpt
kDnm48DQPVwV/89mYfGfbqAkrAK24+qOzc/07W/IJEuHXx3AXuJHLRfG0X8Eqb5JvP+/1gvpNcqy
m5tDR1RsIiH8g4gNRyi4dVoldMnt5Du4QBmvds4MNhmnp1lDErPIlY2h0ecTyb/97pf79Ldyvdvl
XQoHxyONDim2/sfYntEVS+Ogy+CRz/T7lpLnK6ME9RRIS/xHykAuBXfiRgl3WBYRHvzRS0Dv0Fb9
7GFJb4rqGd++G7YVsXadUQV/863+dFNppPCtoM/5JBXozk05+Ity2ZKNklIF7GcOqq/B0HKNxW4C
Wp2tuPVXLvnMebVmhpxmwQ+0Yot1+Osba/xenXj7uuireObQyqHL+w3H9etn6PMRrxZOxw0sgqLd
z8Ft08Pzi1DOX3Mbhgvuu6cegu+7k6IrpSNaitdgHKFHzc0CcNVqxlfHdlKCOeAPm9tmluI/y4G7
fUpEx6AJER07nouJ9vd3Kl98TqmAnWm8rv1FaMV01OquPv71zTD/fDPINtYdQwcjC+z1j49Zx7SI
micrN6XW5Al+bMKB6KKsqPlo1+nvHqCKO1b6nll/gCudoUA+V2huDPvbXCcye+gA0t7jWETl2cHG
0LbMJzWaDEmlPw85yUSUbD50qonAtF0ZVM2VimSwNjK1PAZEAScR4KmcnTYdmKJvf/39fq+c9AhL
QK7v/OZYYpGBEvj7u4h9ql541eoN9XYZu8ywqR0dsmgWzCM94IP7v76e8W8uGKAUx0NxU/US2vL7
C0JkGinU2YeNTN9BiC43QN6iKRlpsZQffiJhljgAxrDntPb7rLtHMi2JQh52jdtcUtpXXQ8C/a8/
FUvi75Yy7kLAPXBt8xY95nt/8At4gKxonDM6zqSTPwlDr7c1uoS1L/2Ton6kekE++9fXvMmJf10+
TcIFHJNL3t5z3vk/aFZXYiNVatPHD4AjHTJTL2OaetPfxFH8u6uQz82FbhJvm1DW360nY+74TF4S
3My1X4ccxodt4vbu39y/f3cV9gJ0ZzBK4fX9YStYlO0maHt4QgEDH7DyulEbQAj7j+8YOx1jK/A9
8BFue96v61IX3OgbsuVVzLvP2rbmD6OT9ve/uYj5pycUYS+XMdybfwXH3e3L/rIEK8NF5DQ53yTi
u2ajZyRy7918DcQP16honAg9fetTVel77MqaSbdw9eCrGBNu8m4W1XwdB6s1rw7JYcBO9NJrr1YN
rmzfu/iJQ7UObXcY7AHla6HkAHlN9dDsOHNVzkM9qa46mW7lW+fUTPlZewQjfUS3SMMBooqBeK1P
inHfW0VTRo3MBvj4WQPrg7k7IHmADHWUjDfYcimDYNc1OYXnxB+k2yBFnUoSEwr1dXAMRoFymG9S
wloWpHv1Yk7vxJRae7VIVb0B9128cKDS7890pMb1cbS6VX9JEHWYOwINhnWLskB+CxROj1hKJii3
GTm2RC/nOBEx78omULz6bG86z6zJgWpNoUXorBaKdOH46W6xV/mmC+j00agn6UALUTh3TSdLnREF
x7EjB1o0pmXjtEY0VBDFL7bouyyacRstkYP/BdVWYmTPJL6N+mZwMtQOGh1DmvE20htsJqbf7cwB
Qm+UtDjSiWtAMRm20MWN7WxUjCT6ybD2YNJ0Gadr1VoH37C5P2XvrAe/9PBjk3agf7RL3TL9yJkx
bkTpaF0M14WBUCpud5AhTjVsF9dJHwZoBTU2l9q5MqqXTBi4pTfQ3OD3/DEWpuAr/J93tYjyh5wt
WLpeWpTQ+/n0L3KSPASVbT8aw2Jod/wymYVlYjCjlRBQ1M4USiwI3JP1rTTzRb+otsiGraGIEouD
RaHusesmOZg9i/DRJFyAxiRS8wp5PHCq2CjNMo+cIis51Rqj9sWQQbtsNdFBzRH01999a6q/Jnk2
VRsq0zy/LNCmabYaA9EDrNym2kyeZDhOGdj80IRRdDS+8+qUp7KdaDb64MwZs3TfYZMwuyGuxEZ4
X5KgljKHblFrVf2hXTMUuK1BdGfIw7UYDBQ0okomHwpeyMQDytBk1RzUFulwbmxyZX112tbXENq1
4BaoDe0hzjxlVCdhlBOY6WIujonuM3pW05gtsV6TBrpRyHvKMCVNDUoVfVmgKWhUPheP+JG92wHV
3OKsREVeALULSRFAACKBdRGawMn8WneqwUsPVj6mDUd/1kCpey4Scp3vHcgbvD/63JiEw5q0UdJO
IkPWi8qwIm8KPMSpS+bmW60V/Fq2me6nCJbgaiIxGa4OXmq1I/R69e7HqTffXXJMxD3jizR5MRBf
5MdubPPjqneEXoxiyjuS7+hvhj3ODjfM58wVm7TX1DtxBhqeqklNbZQoz5jiPuibjyXI5wcrAx2W
QoUniHXrzx3JyH2JVzK2+8F1t2ISBokg7VKuu6zEJRfSzUABZGalQ/s8NWhlS07h1t5vxvUmwKNn
xcw3EaHnNfYcro5H4x1kqxEwk896xqFjaoH+XANv3FqN9E+d6BmAmFBPGpjAefcIf3cRoaSIrzZq
xnt7b/qjD20HeeJ3vbASY2erJc9inYncm/K7yQipMbvvOXyJi0m6QrslLoN9elQYXQxC6rWQHGZx
cslceOYjJReMoYBimpZQ040sq96KFHqgfV5JhiJ6Icmlp1fuPuWWtA8ac7I5cvXKvpTCaxAFJF49
wzUXZRrlFcYP5i0iOJpZ1coL3iiqpSKzpHUwdZGgAF35xhO0su9BOhpXzV69DspNu8yh7Ve9HgFS
HleElcEKLcIRc3c/JcPqHhxX2GnYODMpq64L6HNTu333KZk8n/TagGFpg9IywmnKqleDsQYqFlaz
3Qoc3t6Qxo13Lg/8niEJWZQh9Ht3A1XeuFsVUvetQNs+h9nKvoeyjKzLbLSNIwPD2jojHtJOqP3N
lRsRiIeq7swyRkHggvgieg45pmcSEWoWRppHhV/Q9pXK1H7yfvRfFsyyn60A5M9Qu7OcjYdugDeY
vgbwzIxAFUhkCXGUM6IIRqBAaJqNcFPawjpTEKAgwnM+Ars0zDDLJr+PWw914Aa96dCAqa21+2XS
WmSAswb2Y+Wa3+xm7pO4s1tcN9qa+SNAilrq27lALbkdLCv9UrB5NUc7xe8UOhqCx41sXe0uTeog
iOpxaZ8SNzeRyxp5xoNTjflzyeDuJVAi+Vnjr+xDBtGmfubMpYhFLJe82a0Z/KjenzKbBrpVvy5U
eDf5GmP0KGMoDEcvTyy8oWS7++iOpWSSQc6oxqtNvFHpiXtXuDMVZTKZLxUBOMQ6wSR6X4dOPDha
1by0ZW8jMCPRBdSSbooudNqGWBEncZdla+vQEh88QADqpka1y90yM13f3W4IaGIP4TvDfogumY8l
B0FIN3+rJzA2GySTXcnuqglCPMpuRNdYOKsFlGjaJO7gQnBrjXUIl9IB9SGTRm/2BToj5Ikjj6+1
STSvHMPBvL1WQX77q05Nx0B6NZo8QhCoGuAzuWRuU8lFQ2UCsCu9h3GK7UID7kvgCy61wTu2/Lub
Ms9IFzJrGg9V80awPmZDhOmDJSpuTQuD03XprZ9jBj8oUl1K7NW2L3PXraPfSr7/bT79161f9D/D
POO8uTE+frWG3n7gv1tPFq0n0B56ADYeldVvDv//RnzcOB5Asun0Bgy4cS/i/fyXL9TT/4kTGrzH
DbjAudnnuPGv3pMT/JPoR5pZ9J1MDxnWf4T4+IPPnBBOk3NAQPPH9vh09Ex+X6SPYJh5XIDi8vg4
r3mTYgpwe/axTTEbiAFWJdcXWvbVGOorXVOCZSnQCfHS2ze4x57+N47Of/eBXAImAQNwq+gTc1N+
PTXMqembg+tp6FAnyM1r5mqPzJQHhSShmz8XE+V4WAy+jWVHIF3auI5FqJeelJ+1Ppj/Mjz/z5yO
28Hul+Pl7QZ5vo6blZBl/uHfTjm/nGJETwqQ7yxapGvO8NXQAHRH+TQj4hGBphcxOK71wxMUxhTD
2k1NrSnjoe5sV0R4GlDV/fJo/Zt23e0P8rvPc4sGoBnK0Y1+HRF5v/88utSaJLV6J4K3RNZh167M
zEx3tlbyGV3m4VWjVEsHwvflpipbYysDTgN/0177PbaCxwb0Afh5m96oAajA+8PZrpeUw77wrWgY
pu7NNhEIhoDY2D4Wb4H0NiP5e2LcleVx1cxeuf/rm/Dny3NsdW7dNZzWHhq2/8PceS1HjqRZ+lXW
9nq9DMKhzGb3IhA6qDV5A2MmmVAOLRzA0++H2i6brhqb7um52svMZJLBCMDxi3O+8+c3gQYkmwO5
2Nuym2Jcao2jJVVBm1pbY3Ct62RcwGkKh6XRJsEm+c9SbM31Kvz7TwHDseS2loxufSgafwUjsACx
qwlW1w65hfyEtC3FpvGHqt0EdIJwBUdSp8p0xoXD9GI98wevfhoX3YO6RGj8PqYG7dM/flf+w73D
q2Ka7XPF8+74fCx/flsc8KuRDgBFa9AFbwRZw6zWde9SOheGXdIuzM2PqU7sdNPo9foYLKWuOzOA
7jYh33X+yQtaYUF/eaPgd/nrBeux+uYT++usYcGn5fVd7W/bUsCGTdmzGCGDD016Bn7W8Z5zAL+l
9u34fp2CPxbzZDSbySUkKySaBaiNLtinK24LtXHqsaQDLnKMuOQcdh/J6kXYpKyDzUdOJ9nviM2K
l3M8k9QVukNvvrCNjqNtlg1WCiDfT6hJFRzMzTBY9NSFBbk+VBRu71TN+S9jRBgf6gbQBktuHxMq
UEq/2nazlKztRB5A+UqpMDP2alq9ukUcAPUOGqDoGkr/SCJZ7xJw7ZM9xOkJ7hTTBDxwDGlZXR8J
z1J4IAAaNzzqNVzzuEGIsi3geDwS7uZjk0ZWMoX9AmRjQ1IYJkYrWnMmxx4rF2rk6CsLouB+8Zh8
hDa7fLw8KLKwIQvLmwDB6+wXhjowvhLFN9zY2Oel99Lt430+xvOdotx9HPAvNVsCWob15bOu3GJ5
ZaELMJ45XTrTxG5S6D7sRYcMWN/QWz27MZUyN+nThYwGEuXaPOxiTU8JvcNLj1g/jc9JDCPDkha4
C5xa08WymqPYu0SzxP9Pg1V1W0LRcTzZYH7u0EOsiHFhzxZAwNXR3Q1ID7YAiZHMRJYETaYjAD0h
ImCJsTJNccvYSY+bqFi5lZgpcWmPRT40CMCt9C4qQXCGjTvJb8ZSwWbRFGNtSzeB1LH4uUyWPNtN
72VfmHXPIElTAW0KemENhIHUOdpbzcCjnpowmBT6sbgoA3AyS9zWd6qYcetk0RLBBqnRCm/mzMIr
NlX4VKTVodgWsuWCqUakTsNQm/NVnC4/F775u226bbObZxpMDBgp5WKFTCi154fImmzsCyReYmKy
Jqt/xO6hsO26N4NP8OAisvfF6kgr8PIYEkjgcAG3g2s8JIIRTg+9c3A+CV3gtu/RwGKpi79zdy6Z
UdmpsWXkcDuhtsCiotctPNEKiHpj2x69LcAh/KBVgDgyLo4YspZNMHRPdaDRPGfKw/4vCYYwovrJ
ymE4FJumaaZ9smSg5n1l73U/2fYpmSs0bcTTB8eqZaOrysw+eAt5xQdZF94t2O36TDaVuOa4xI5K
utxBOOMzA7Fg0/mqPtVOipuyC0bTD22rjG+02VuoT/MHeH/ma2Fki3N2MATlh4n6Voe1so7cBgdD
042PpcIHT8UPGPCFHMtr8P/LJ6dcca8b0X0aKaSjjVUC2sdgVWO2VlI8jJO054PDdntv9OKtVsZ8
hBg5HJjbL2cBpXbF7F1XebllPAU0ea2JWDcxfDByxblQpguT4Jho+cnM+E6qWg/XjoUx3jp6MnK6
T14zo0rvRbUHJ2pEGLyS62nJ36toKpH86n3HEnATqOLYWDNGId0fC9kdo6S+jPRlEGnw3xohrak+
wjVs2hNBaoIDHkSkhT3iguU6L2j0jLkMGSygbLD0VqdFIa5zv8i7EI9P+szWW/BWe+20W0RTPBJQ
siXAgNC+uhQhn8d4E60DdkDu3b3E8nEkwSG6qqQ3fmRBYX96seU+j0MxnVTj3gVQvQPlnVC23HE6
4JpAUhHLpzxH/zB3xfzaKMffxOtZkSjzkyfTIck48QwHIa420v0abLuNE2CwBWpvtEMMUL2bThQ/
AY8fDOSXb1aSLQRkJIvGJiYlvy6jqnF6RkBRb+oJG3/oG0jhkCAzMoWKcBBBjRYhQe7MtEcTcnjE
xO6fq4jcS00EV2bOJz/owTEa0cbGrpYhnakqtIAV4sDXwh2du0DFDbunwZqty+IXs7o3xuq1ijCc
IUVtF5QKtXczMfJFRSg+EcLEt7S4SDozC5FMTzz78KVEZJYX37SJtvEMArjelG1rJGsWaWNoO+vc
hDVniYca2bZCgBVLd58mIKYhfk3QjgmSydJDZ7j5N+/zcGVyEdS7fMynm8YcESRifkQCVwlzfA08
YuoODL4Rhxi6S3bLaOJhn/KFB+CYPMdukFxGhmYDmmHRgcx0dX+w0XVle1wcabfNpF4QUCfGMTFT
w77WblH8IgmSNjEzbA1C0+2bUHZz/WmUOtvxO2sfxXHsQID2630tpj46u3FtBFswF/5DQ+jmA3F+
E6K3mZiZrQeGaTvLofrlshHgOF6S+Rl6JUkXWKy1f3C5/O6SPp3cvQ2CFj9wO9Y3Zpso/AGYwXe6
UcueoXfNtnpGLXIeM2M51f4yvA0LgOXNglqaiYmnEbrjmceZ1fWOFQ5+7NJLYIO+2DJ14s9pjnvi
d51EP7Sls6yhq7Z/PQR5cqoARaMDDfo02PtIoPqjNiwE0zw0G8JmumHCp1AWDU9nGo66uqlsM3pb
Ij+xwqkZETuPPRXe1mEx0IZMXtQNMcdutJ2pDxHByPYrw4OG2LkdXgmFVhuvz+37Vq6ZoAt4bpmx
jrn0piWMhptCmQceguk2zvNtNNPwkI20ZLsK8AjAwignjoj0Uy3uurydAe122DUOtcCu0bRu9o1X
h+ijpBm2RBOuCrcBz8fcOzwC9XHRLjXWpo8CWewL5eJqn6wcTR3aelueOLxnrvw0Y2ZvVqdWFXex
tz6UXQv++bh4wd6sy/xYm0l/pcQ0gPAQaT2CkY6ge907nqiZKK/PJwFLZTtmqUBUlbk3lVNfWc2H
GqzykMHyeO7Lwrok1mqCXd3VqYDQ7Y4XlPH7zhfEuSrvqRzjz2DISy6nINSs7i0gALZZ3SqzqHdK
j1fD5LBIKfP9tCAaBzqzZexunGoSGbcY9K0HlNIos/38YC3Zp2tn6I+E6wp14Qazbiw7M17duFmy
rUsZWoC2lrGJt4MVyuh0RnJu+sxb53d5xsEjoNUhEc6GoKNC1VgO0xgQtK6qh4Stvb4zSqMIvgKn
zKHasliZgl8mBZtxqxSCyVczIuhxl6klavZTwhjZhq/I6mffdq5Wu2ERbrvDO0DGTtfH6Ef2/NJz
82aQMr2sZSUGvb1giztMN6VsGn3oMwK1NzKWZMzgTESGXQyALR7aWWcKgLOnCOpBAumymUjYg4hE
PeA7eOPxhiWGq+AFg178ivkmD33UalduBrcXTHN36+g8e6o7j6o66iNOqHTa+PAk8ODLKmyU29x2
eqq/Iq1BPwbNj6a3iq+JcEX0yISfSumXJ3f0gntJq3Ad9DX2gbFGNhrBG7eZS21VNXPdY6PcAQT0
z30gh+95qBJ+rYmJP7AnUpCdqX+VCWZbaobqMainKVwW6wZeTMmBMpj4VOFJQzZcxeormMHUXvxo
6Ml6IZsoOA4JxL6JAfuBnlFdxqLX6GGjclfolmws8qwe01ia8C3jET20cWXLxbjlhHbuHaqKrZE4
+VsAiuR2GFzmbSmDQGxM1nRPmpSJs6d9QfmHvm4qMBJ0bn00eMlbFmLVCbRpf8mI29kOFnG4LT6M
HTEZRybi6YEjSry3nr7hOIDmZzjMTY2UpmQ7Y9OV8N7q5JXT9YIDyyVeI+qwV9dpQenb/xgmM9h2
DEkyDy2iOdeYFSxiFcomWUL8aZ91WT/XWSYvPLNumojcKgZMemPEiMYzv4z3Yv1A3LryDpkkvz3s
3PQ1aqI7U3DWsxEoN2CZH2xXe7vZcp54HiV7ZBHx/bo/IzTey1F2y+6T3I9pF+mkOQSMSb98qHRw
zi3a3qGgGUd0zDHAtHTS9VmCb4F52Qt8RiiL2S4QDK97QpGSoXhu03GCbDHc4bM2b+BTu59TqeNw
GCvztkts9YO669eQkYArU443f7nYKHHZSYzdJemGk6NS74Bst3qPq+TZMeGFp0N2rWLmqyyD5CMA
gojmkeTUmVaM8OEB+AghEP4loUu+kstIUkwVz5ipUbTCTLssy6j3oERbin8TfLa7G8fVzpflP8wM
WLpB75gaxROukafWb6q7ALzrU0IkeKidKD3jivu0AMYM7Peu7SS9HcmeYeGbN1echepInRORW8Ve
o1vEabaNF/rFBNAuH9DArVTUONFd9o2pfFvimIyrwH5O0tXoXl27UZC+lkoegyCGHCudipG7fG9I
Wg/9rIVbGCdq680wteO6e+X+wSIgDSbXYLtDA8r81i77YcNa3OFt8b5KKVn02PVrM41bKPdh0Fg+
JAppAc3h3cxSOiVHYGPJenUfA1fcTWYxb+1aXlwRPFVlgvwEd+Y+qI3ozjUpg109ndinNo+EDb8g
lwfkMa5B7P5kwfsnkhuYptr5w6xCaxTWfuwpVgK7qHZjm/e3Jd4fB9ttaC0y3nvYcS9L+4vgkutK
ex+uML/I/n0aBmAlvfTPAA3ENibSKxTUW+E0LtHOGufxI/F0unNM+VVjUy6D6GaK8XkG/qI3ZJWg
I54QYVkGBWt5XmYA281yH404zJAKDMo5pX5zcRwcUvu4tWk8bewbOVvKbQDLQpaEtm2aboRaIVj7
QtyCH6/9IASQ4T63JJeHJdypwxg1Fz+Im13Hs9TBOckyIG7iVl2Dsjq06Bg3Ttx5G4EgfOPh5v01
+1NxVKt7AljSqWrGGnFw1+/ttAkufrrcM7crT5DwWEYDvoGTEd+haQlXl+jGzGduigBrn8W/p7kT
Toa6NubqdhmmWy/u7xuGB0i30/Y8FWo5pEQWnDELF5sy4Xq0GuOhC6bl3q2WD/KgX3SE+dMrn+Zk
vMWWyiFVgpxpzf5otw0Ob3fxb01WvE5n/rKW+Q5X264T/SmrUPvrZThMLpXo1J1oKq4sz6bQMNLk
HqkiOoLmnLvTuiG37lX7Qt4GKPqjatTzXAERbtqd7rN9Lb/tWXwKq6Lnw1RqieuGPgSZ3K2T5qd2
Qosk8ABpAso7cxcMFjna5birdHpgM5PSS/Rf7L3ei5wtGstW5FLk+zl6t9gXkS3XqMnMFw4q8dAg
bLM2gbeM8U2MbyD5CpbRjm5b0hPFE8OTvAxrYasS+YI/I29ne5hw4uTwjQGuODNGbaeTp06SA3Fk
TJtOR96Yvj7ga+0JGNLMOst9FGUZYTzQ5QP3qalnl1Tthe0edIeOwI544yxgb65Z2an+us6SdQNU
1TpgG+wtM7btWXoCpNHsNPWr19RVdBtrDGBvEWvs4tmIyUOJN8LJuWJHNpUVU0A2jEcT3/pNHPhW
vPWaPOlPfUHyCV/pWWVNExGL9DuNaPl6b/iQcYOHqOlepDN8cRWEaw09Lfp5TAWB0yydthHZWJ+w
ZXgPnEIXJ4Yya3geFQU2qWz6rGfvDFGgPjAkgUoQETyHuCf6xcS120akd20ksdMJpDfQU0VBkoM7
Y6oGtkTBHDHbTvtt1KjgWtqJvuXOto755KpbbLuodFwBE9IoP5UZl0/BlMYl6pWc+HYTIBPy8Gew
UfLDovTJjB8L8Z4c7ckj+hG5i5sp2akcMC3BXf2HG2cPeGalCnnmfZh1d247vHjonu5l6eL7Ibs0
hK1zGhkzCq889qks0IJnn7VGgF7EhKLBxOHKyc27aLEbKHB9/Suo82tNaQggxshyDqvOemqJuiKT
edmXVeqEs59jTmcTfKw8fPlTke5SdOqbTA7Y/VROxkUv82PqowlxXaIumxX6ZPkFjtUMY3pI5M5Z
9YM4m2wGCQz8CUIclaCkZcbjlCKyhJDULoDNDFrhRgzBJXP9N7K8T7NDoFMk9TEzzfc+X2CTxCni
G3vJMEO4LaESdnnXOXV94huyBcpmQin6brj0REJtUJ7dOZadPrqlQI5AXnI8UOvYM7baNGdgOiix
H8v+rhYqIqphaK4IpAnHrDxyrAd3sTPxOdjMLjZmJoZzpbC1BDSJDCNFc4rdliX4mEcwbhPUoJGV
vjVLaxwtv3+SLelwbTINp0X087Wp7SOt7nQwaya3pofljBmPd+cRtENqe28PoQoglswiEZ9QQhLo
CILVzUxpmmEcxyVJdlyIgdg8sFDmmgt4yAdEA21IHXrNRmx/Y+l4qDa8wd7hpf2oPImV1qFbbubu
hKjtQRHlQOMGWzsoLO/JpjopecNp4XtZPis/SI7cWpzJy/ggEpQZHQAodvi+PBq9D5lx5TWpYb4A
+LKwKmOUNlVZ45et9HUVdc4e/oBPute7HRf+1RTp6sjAswMcwcoOOib1ezTlZzcbq0M3G/3Gb1gv
t87S3ETMJA95TE4v16FJuayAejXQmJ7b2XvsAxMzG3BaKp5FfaaddQ++bF+wItx2mZaEvOrCPw7Q
yo7WRJwGLac27CpEG+1fVKBgE/RwCJoxvYnKWp9FJhh+evKo8jq/EkYh3s3IVnv0pO/KS27t2N6N
5XCbMI4Lh9rRB+IML91A50JdXh1qq3h0tGXf1IUow8HjXYNOP2/6krp+zio4gcJkBT+LaDuhrPZ0
4Zxh7aNaCCoVRg4jnNHd+gWzw3Shncnwa2wyiHdHJ+huFiRYjdVPe48nLYN+9E42V0eaFz/8TCan
KF1JiXl+5UpH8idVbpRPM8JsKL+sA/pwrt1PZ5aMhB1wzWmKuSc7IiSo8QSh2kWFjqCvZrd1tZDs
u7AIYTwZ41Mvrwt/afcj9ux9WZS4hyta2nkJXpu5vdVt8ILjycWT2UbpJSrztArHJT40Cc7QiQXM
oSR3lkdO8xwF4+s8sab1DYG50tN3AbUZE8pZxQR12wS+4dvaFWCiQ9JZfo7lTLzTEKkfRkscF94b
6BEWJL0W8d/aFKyrmMjcDUazJyQrO2D4SdByevM1YsaVdsBDeVbuxa4LeVDleEK76KHgUOhg9IzT
W//uyNLP0mreSWB+sioJ3AL26CbNlntsQDukFfaBG5YCqDP1wXA1cQEg5iTC+jeC7bK7vqr6ba3V
oRmWj6oqgl1R519u6eBcmOcDWTnFXpQBD4QJOifQt2jn1MmBWZpx00Ar3kxMMbatW0HCbE2xZy3u
YZ/0zF1te+Hc1d7BXUTwEtBbEa3bTyitJG76MrowU7idxGKGVj+6ZC8ibgz8mDdPBefEFO9ZbJJ0
BS+SSi16GcAZIXmLjPi5Gp3bjtHSrhlSkDV21DzDjs3OTTKxK3TiuMWwDc+yIcLykI8czY6f+btS
zHwMUUtqb2L3931BNp4Mxu92RLdUZmkaDnbAiV9TH2Wlap6ycoAp21m/8sbNtla/+ioJ8PFae6RM
Ko0LDJ5nUHfnUYx3QxRd1RVpXeBtxA2igO8mlu2llt6zlSwno2hxt0MKjer+VOjce+xU/8s20yOE
RUGzMshtV5OqlJGxRLGQagiB0/IhVhpjucQDZB9inyLHmeCrzck1eJ9uP/lRcdauU578cfBuNHLS
vEkfoD90u35AK8Q0ID1GbkNxyebIZCEVMztjBzUd6rILzp7FGjmIkfkjfTFDbQ9cPU3fzVuvGjnM
7KyOuWrtZxH39h1lsHyRRAbTaObZmRpZb22qmkubCXBJ0hHBDnzEdM+Kp7lYE07SjK+mBEmucuQ2
IX4C9ZyRVAeeiwLW56Ssff1gTli5GGqS4VPNGL57czX148HeDXEZHBkVkfoj8/0CE2lv84HuXHy8
h9Tyo80wIb3bjL57Y9W0StqOdt1kGKEzzMkWjl+2R89HAdpi/FVD752clgejQVGCvy07T1lFVp1k
GsdQ5jHyzPh7bEdwIGKkSp4UFacVl18kzXgXb+6ecQf0ODtB542qLkNvFUsYeMPhxFU3ObPkLRUZ
AzRlqFtum/jBzuz9KAzvOPMjsSHnB4NsxTtXokLVNR2N5FoJvdGG0mDgpTcroznDaWE7mzr3wzIQ
zyjkfVkblDIUniGFwrkvMIX32Wdvzremh2Owc5GTOi0VPK30NKZf7D+JWcboLI2Z6ZwubXow9hMH
xw5+ej1hSsNAMFbMs9ebcy+EXbIc4zjoTx5JArvMFZpLoGSDkndL+6liB5qQ7V6Dl7qO3co90uBU
z0XDUpWD6qeyBEwGfwAZmOr8eg7KBz/ikV5qCJxxkVxS+mlQD8I64S/emrkZb5ntv41lm+Efjmcw
n3lzz4C6valI8zzATak2SiARkQ1SSg4y7h2BKXHIJEtFj4S0IYduLOx4VQNMw41Pl0Q4WXz0eNWn
Ecf5qZbUhSjSfkVWjVy3bMBaWUFCtT2OZIj1+pA4aXNaIifZ2sI3f2boKhK4CXOyx+58rEaDEHhZ
gFFQdveECyUgWDB7pjKBETH69S0xigy0+pVrWbUqZGqHJjCYKAGhLt0Ojq63HPz5piDa8Uogvzy1
nEIbUtN6bJ9eecAlZkOgFKDPYNKaVx1RoTs/roarEYOHtffcomMrTTQHunSJ7amIdIoXc+UQEfnq
6G88uISIOlYK+qCjPd5Uyh4ekc2gNscE2iIARNphngtjlmLXzX1wt2RuXO7JNGCrxQhtfOy9IoUa
ntWKunGdcDotsZu84cp9yqKE7iuzB6SrnYpjIzRlzLwrKjAT0VGyO1uf5tXb0rTpT0OI4AMpT/OK
tbXW6FolCbRKCISorDIpp5g4BLS0hv1C1T69daTI2yTQDX4SiizHWgMJJhqv+7Gkn/acwfPRrxut
+uqYV+jbnFnxV0NfUVPGN6TnaMzKxqVr85ItcWZTfuMKrkyGRBH7RNuIynsP/chIw2Q5R2cGwb1v
yjUHJwdUARUTldM70xyUvxC0Vo7WLPSliFYRf8lyi+FuObcv0+Jyr1ROksQXlaGxZvJLqtjOSrR5
C9tn+ggI4VtovMt6XHVWc7bmXpr2nujHEbblNOfvNmVldSyaxv9RKhehqbHE1eswjguJkQyPv+p8
MH7GkCiTXdkj3uQmcbMgDEoP3usMSLubu+VLsvjiesmL5rs0U/uexZn6UACv7dADkWbu824sspPd
LsNMqnwDOIV6r/4Z9wMHVxG3PmOatIVC1GooVvjN0ZZupFFBjDc42X+NQnvq7DY95Kl46f2jQYMg
O/OmdopH5JbykCfeGqHSrUdrnfd3CFIzkM0MED9NEtpSVvGDzZS6zR1sxjHDYEJEmaVelJcTB+u5
8/KGshVgwVB3wj8lrPHIMuWZ86wTHcxHlhURBWMSoegx+8jXqEXRqu/9GtX2hve0eXQa2cuwlAR7
broZdtMpgLpp7haFfKhOUIaEzD01lFn0UzT6TCSmHVJS5bADQ1uxlejTn4EgMLU38b3Vm8pPdXka
6rV085B9L7CtighcejHlUag6LwScYH4gUfAzUqSCEWNMUKBpiFG2/4gVzMNNWhYsM8wOCl0NoSRg
RDITKzBbpvNQpopWCRAtvBNLuVAslmlqsgckZeAVteG2N2OwSP8kLMa8sBaaaTMN9RRvBagHOEFF
MqtdkuQ46C0yc+hfENaCDyBNMNUmmFfdjq+Jx1LcGB0iswm6yjihE2eiUmtNVlW1TIih9HmInkl5
NUl5sBMkBtFAU79dvCRRUF+d4IVUQ/O9TOlh4OBX5DguJM/8quvUzhES6eXdsRE5cv8X9j1kNs4d
vhi6zVK1T23BJjBsYg/YZzaa0KCIKl2vWAZyFqz5NH2dltLs96rtUf1mXBFP5tSOFy8RLWov7djd
TiYABLYuUcj032Q9BlfsvFMWMcgJl+usbgsLKUyKsMLpWvOxpGO6ybGZRZusCPw5HI0qELsMGOqX
2WPeCO140OC5yFDkuNTD77tLkXYIYTADQFqejRMgPCYpNXNztutpAG1Uki/zox0yrXdlBVFsw7DW
Gg9TnkG9t2NNTgyIRergUnTo9U2jIr3Nj7jeN+QG65+pj2NiV7dB62yXqTDXsNiFdbJwc81kGH47
MNzORGFBRRk1XAOmz/pGMSzb5DoLAk7e0npiaCI8qlLXBo5bcabPMi/BtHkmgM5uGlk+jVPeEPXQ
dPKrpIs4Zx0JrSN4ZChbPY7rsK+Vec7prrwNsHQ2TXw3oKXEh60RlHYHE9h05uYlHUcTo9ISqACw
igePHAyT9U5M1JBup470uIP06uFBwhX+0TXe9NowsuhgLPjFsovdHveEt1Cksl8k3Xu3mJX9WeUG
ycI6AurkGpVCxdWj+ecUyguSdWPFhDSXjgtr38zc9ySmJNt3cWZwE7Q4J1yfFPIwKXPzjQGuwaKF
btzdEV4KOIPunN0KS2KR4rcdZp65Ayc58qHGLUIRtdkHRFQw3xWIRQ5a7kLmBhzWt0k3u3yMpt8+
EcBL5KehCn6CayJO97uaSWaVjuY9QUFecY7KiKgIkcBa3QVNJceN5yFPPoF3YdbuxSnVLwMwY+Ba
gs3GltBiuu9YiYRE5UcO1jgvh5rtFUOBOTAASSonUGcQNMBC8CrITIe+RtY1LoIuiDbsPhlHKD51
OE9+z0EYqSD/gQMlYsmbjfMGidA8k+jQ0o7jf2QCrqySzX/QA5o78tvNwAprj4zUXLjxPWGpgtjO
gL5px57UK44Tn+dj1vo62vqZyUwwa0plb/5XE1sQTucA3OWcRy9yLtG59Z6ckj01ErjxOjLGd1xM
FfF1JvoR3jnT/gnbil/WM23Bh29JOg137Ox6/08kmatj8++ForwVpuf5HrBai51e8BdJpl7jUypW
4Lu5tGYEDSKAtmgr6VKQ2sHERkWY1BF9XvFpe+3abhieR35H7SXP//i1/FU5zEvhVaD2JgfIQR/6
F0u8k1N9sFFudxEaiYCskz6H6F7gJwyNslkFhu1iBpvSaXuHVSoemc1oxfZ/J0Lqtv4uHwnG+O6v
P+t/Ww0GP6uaFJQ46X+POPr3P12nP9uqq371f/2qP/2n7v/8/s/xd7WCIf70B4qPtJ/vh+92fvhm
TPT/fsDfvvK/+o//4/v37/I019//+3/+rIayX79bnFbl34v+rTVB8D+3Cew6/Ukacfof/svfjALW
b5ApMANA5WLKDu79D0YFuAke1RaUCJ8wM8Ow+WT/CJCyHOwAPjZwx3Y9bMkuSuy/OQVQe/5m4x4g
kArjkGE67r+EqTDtPxt6HddBLemRVciLMcFf/BVUYcejbSG5QrKKwgRf3ZOcMHvD0mZccWCWCGLF
IXkkiNlWD0NW3tacXxcwRvmbMvLgY8I9SQRIuz6aAkB9nk+9d6pqtqDDyuSveMLxqEBImyXU5Om2
HtMfPi092D95LoF1buzI3xWINrLeeeJnOQdmBSdrbvcDDPgts/NLZqEFaps7Si+XEXqSbAn+mVj6
FU/2EBmhPbXypRBrnIqRzYohQ18Yu4gkyOFgK79PnrLCir7alLVUmMpeVY9TwrIOvppL3S1z5T9W
hUp2jlpYVwkHimKhjeYmLr0inNK2vxMOinN4uVNhHfxIA6GcRqeJXzDZsRYmDRsfWNq0c7qzCO1L
vyrbr6rzeneUoS2wkPGAjEz4bLVpJt0Wx6kJ/t1srno3EvyWys3H1wHdYgAizXPZ0lk0NnUdG3CH
sJPxmKHyvE+QoBC+t4ZYu37lsRMDgQV+aPYLTGxR/MTd3gw39lQOB6yM1GWV4cfXstLTixWNOGgD
t7jW6I/42feEDy8br7JB6c+sjFEud0dLV/EVF81O53jk5hqQreCJfxLMEu2NRRRL46ehZqXNzGob
D8lRprNEEVSTWN14QNcd6DicQo2RXfo2f2pololWaB9JR6/3KdlQ9x720NAQ6esC2f0aqW12IHkR
SHdWuBaizFmucS4sQ81XvxVB8ZxAb0ba3hdJxXCKMQHh6qW00W79fvP+S26nf3iO/X95QuH1/89P
qI/P4sdfGDou/+Fv55P9GwAE7mCsJ0BqWOv8cT5Z1m/Qa2yDvzek5zsrq+KP88n/zQIsstJt+ALy
DVfuxx/nk+n/RiajZfJoBMFjce79KwF3pvO76+LfH7aUXBA4qB1cz5ImvZD3F3xCDyNqEHJgXzrg
oNoi7RyTc4BdnpCnDhMXJkrfQarlucL4ssx6rN6KaSjnG81aUAuYyJ7+muxs7g+rJqY5B4VhQMft
x9T/dspBArRuC2ZEN+xGFf1cm0f+M9hhv1PbPA6mE4Rd1/xYwxzVXeEIUD5mZuK19HGW3zM6t+NT
ICAr4mjEr31NIWa3jI1yMiGKQb/Juizn/SKG2d/7Me7RBdJAXhBWiWOUnVeJ0tplxgA4EVd74cpt
beqOHXcRz6K5J7+tzNFSCMHK22jIK9oNVTW4Ry/xypzptuFsTLuJP4j0pF5EF3Cd9mPytKAgvSSO
0T0S0wCusE6nN0AdRLQHJeft0A2PbQcND3DvO1runnqx/EJMlm+pafRFr8Fq3IjMiYTXfFLz8hY7
CDOjoFBHXFvtwcFVf20Yw61AS86nQdyMVxQwXQPGv3kyyWM56uGCmbwE72q/z3064u/Cjkzch3dn
/V/qzmPJcSRM0q+yL4AxBDSuJEDN1PoCy8qqhAhoHfH0+3FsbG3nMIc9rvWxu6ozSSCE/+6fV+Ag
C4e+Cq+cItCC06FegUWAc8H5quczDcvzKXPM+jdb3fGUdK29r4M+eGt1lW5NGDeRmTRMXl05HNqR
aVDRJEvHIdQZW444JRLUeCuaTVHag1BpjOio1ot8ZRAq1p0iSoN0hW+KQXRKyUXymbMy9Wcso0ty
GoQtwBVUtjgEyOD8/orRkpHxhOC5nrcicRklbO0+ne+LmZuhUQB1I2S1HOADdeWdq5qHGr5fGgfe
1CZx7cl+OzeTRN8C0YZfiZJmjXu9w4FttRQ/DOv4Ij3S6gG9qxuTtW9LxB6Hu99rDLmSsR9ZAxpA
8XfTJsifcGpnNuKgn4PwCQ9g6e3w6EzXoTDQsRmrP2qnrhmEzEFnP2cZdQybyZ3mz7lPmEPa7Zgn
J/qC7OJKTQQher516V9E6f/JGLUT+LaTSZ7c1kTvWuz+CyrB9NwwnwHkr1Yw/yWj8PaQVLo9lEH9
aGmApH3WUlmPV/Yo0X3epMM4uqBHBYiojWKu6gP3QdSRsBbVuQqMgChvD6fCZS8FlgpWDywredqN
Zh8bfgZqbDklyGwotuWa7MXig0Y1Zl9DvyxVL2FLS6bsAa0I1gMsumDc5ILUIC+DvpA1eeKIc8eA
qdw7xfjPHlqL23nAZtZ09jt0SL/5GJgFNOd2QN6LDPCXJ0OppP6TdgVx36lE60CndkovWkFtdKhI
3oDvgLP3yu3WXYqfuZSS8zdTEKNpDLnFB4h9iyPTwpSnnrOOtiPni0q+jEoW5f/kjXWUmJ4vrFLc
yis98J1mQYetB9kmHwDFmO67s1YnVNuu3i0oc39mVdtcGJe5h3w1Knv9y4LQcgrQSB1RwAEXiEZJ
PnWXVmt+e9qtpYoNDUDjlId5V/BMMHTPljrr/8zlDH89sWujw/CWwKMIDS3dDe4xiAZsG0l4MHAh
F3GPcr9Bm3Bo3PHcy1gLwpCDv8Yg+OjY9fxp3yL07Ou01J/K4RC0H72FCpeZRL9J2J94M24lG3l+
6BzzmBlTxcxkIYTKmILTBQYCux32VNpoendu/ZS+OnO5MHYW18QzkXr7zN7vYC7MjR+4nC6rZ0oo
Y3C9zjwKZ1LdrhcQzHd+x+Cc4MA/mWJOFjJXX91Yv2OodXd55atT2TXNrhtC/yzovlG64feWMEhr
2/1LCXR+5QZMHASBL+bRcN4XSO2bWuWawrgMfxIMGrI6Ddayje3MzIzBlDJWmwbcP+Y/tKrsiUU3
uWA74wyTrKLhcIUO0AM02yOnwzKompHGHE9/FWPa7BjO6C/HAwpDBCkpLlxwyyNahHwMenyWxVrd
kxD8XUnIAUoGnXvy6EW8VGMHsnmdRnzZ7s0EHUwfndcse5bb4JgTCjsRR0he7bVMY5cFETw49WJH
QRTlPmef6eOWqgGgIZb7LSEbfNqqDuPQypeHuSuKR+V0ewcRe+eLDuhNSQ2UNDvj0t4cJ21Wgzpb
PD5E3AIDP4kPrXkezzn6zp2/DC91UhluZHfhQEOBdn9pWnlyWTGPRWvO+75IaA2doymhE4Ih8AG3
7Xcrpi2AoQejouLEZdOsutp8tvo6TuriEZ3znAY3iXlYd5TzLWcrt2nWaRlKMVA9oKt1O1dhFKnL
dcRm6+5GC+/dxNe26x31ZEEZ3SjpRT3uD3R3/+gIPcR8/likCUrsimVst2pxwn2W++mVIIq5Y+tn
tQB2TGtpNW5Tx0j/OIK+Co1Dee8qDPwZ7M2rKMXBb2gKqsIl35Su+oE3tDwGt5asPHvpyRqi0Vn3
bpseFIPalymfLSahhreobZrpfWJPv83cPEpyEMkAHXW0v4b+RtHOTgMIUUmV+6YAg75qLMPdgrZm
3ue9YIYKDXf0AuyCWNWLkmxh1xdP6BOXsAB4EBAsMHtIlvbUvFmLeyCtt3UH2BsbtytOHvWORReq
4ypbywK0VKu91WjGpC0ET5A+OxBwD94S8Lusu7CxzchVXtTxs30i4FX8TFgv3BHSwkYrzv65l0nW
JYcYm0zCFxl2LiWeufooDe5LAcQlCmqInGhyBimx4nomEBC1K3NtLKVU1NOXwUCq3JSo+Vts8xQV
2Pq+rd029rJqjWyvtyN0zR4npOY1rIs++8EVXh67kfHleBXSpvEOCxo0ebsst1mlJPQPIVispXnG
r1y9B0ugcB/RNAOIsYLT0zGD8va8Qe2OJkab+lSsj0YxVfegdrG8Nk47nayw0Z+0qdJahY2CXlO4
VDvQ1MYjADyURFwOWmyckXvMPjCD9XtW3MyMzWIBqI10IaxuW6ia6aGWuX1NbWv231EOuzAWI06p
OKcz9sFk1n+vB8s7kCm178nwFrd+HYVrZ1Gd9DZZOxfHhWI1DgCl3xyZ3GlGIMq5a7NujWZpyxi1
ukOUlBMKPl+6VSEDpeD6I3RZJx5xNN8T4zO5fYFAhg3cA/adp7eGI/XjouRj31rGvUxNvVU2z67m
yL+frZbunZlBL16yJ7Iqnx0H+seAc/iNv3LPOXC9OFMXkHZKpYtre6x3ZVs9p0PBAz0KOpyK/s0E
W04zU3ixTDocVwcz6dA4jK5x9d9zaqGJwa/vlsFc7lNe6G3TmAczt/n0E/0PmfW79EV2yvw5jTMS
qhA+jtDDlm9sFl3kDnCiFlOPR/RXFSUWGydwlaV+4WudP6tsGi5GGv5A6Ox2c9fKA2PM99YY+jvu
QfZx4VKMPF4/I4eyhTG6yWLZDn3sNKyuW6MdmS7B8qxi3trsErjsJ9vZbYtDuc72Q0+a6XlxtTzZ
mY0bwwqupVDu3oOfvQsswIGdXWSvFfrDO4nM9IlkUBvNLcGktVBuHM4G+2o4/l0m+zFv1vajIpO4
Jev9ZY9kKL3FrB4TOCWxqNb0Jyys8NIE2vxws5E6zIZjn9c1H7nW5jat0+BJr/UzdTnVx5hPf43V
PJYBDP2wL9SnOcy7Yl7yA24I5w9oleZE5eL0NE4YIOo+Sf+0o+//aWx3uu8zx3kNZT/ADUv8gkNK
4jL04O1iHD8+TyadPca6YmRwKGb9Ba6gdq5RzXvC9AMeIJ/tzBqMvWd1/hfQL4DllCTTfWYuBKhy
qhRsp3xRLj92gLH22aR/oMwnEoOtI35KM5hxQVrGJ/Dp+muQXUYlUiDo7p4K/Pa0XQ7QGu/x6Jqf
RCStnemVfWQF9ftsr2K/2reJe9DsmyVDAWXgT0TH648TuKEt/ju0G9K/28bX+oRWS+PnIPI9/rbb
RHKyfBajsE/OKDjzvh2n6jGkRparyMQYra/6jdeY+kF6xKsV1t0TYFL5qmU2b/PUc/e8o09ZK4eT
Mt0BSSV5zJBboiYb4UwXtLQufuaeV87wUTPrGLttdzR9GRfwNT/y3hSPY9+82NDCzqudXtPKYzjj
ISsH3DWJ9wW4BAzbZczTAkiw0/AbOhCvWjB9gs7KHipauc+tFtazoAf84rBrbKVjW5EHjSxuEgW0
LqS1q8QaijfpCYo0x3uDmHUh1jLyauq11xKE+yZ16XNQ1Bi8zDMu5VhOgskbt21nJxwufIo95i8z
Lxlzqs0fmqrLnrimc7tMfIx4nux+mLaR3Sts/MFuwDC7a4zwUieGeco7kAXcXqoNM0iuG4qgGWEt
/ZBj7j8bzIwuk+ieZjovtshnXHtSFxnAgCInuzIlgoyahXVBsjUCSUscTA0KRvsBxyafBmWSEZ4e
umRkyyj0dvTJl7XZOFb7Y/rJcbY7EWFktYFamQK6AySU47LcovptZ+7sfnijaewGu07tvRwxOXu6
bQ6qdHL2oHzFgk86vUvrDxzO1qvOmPXUHVMTKdT6h+/LPRk4Q7ko5x8Dl/4PHudj0mBi8HXJXKNy
vL0xzy2VGNqrjg4Uo7hCKEAYDRVAjNVIiqjEnZBvbZPUvZutZRwmqw2Kmyac3E4pVfCKSzoHAf3J
ydWxzCfLgrxHPje/m7LglWlSxIgwPLZhcLVRRwk3MqpcJGYXDn+PYeKGWzHRA6VpZEInqdjwy3Hv
KemcxZwdYHToDXVjsP7Lr7lyGJvh1hruZzN8M8rc2mqR+feKEywNB0mrtoJh41L+ZCS/D5k7Ttdg
8L2DhVjwlfh6wSJkNNFa6T1IwnM79e2zQar5z3zbmEd7jScyhs9DqijX8ttLIgz6cBy/QlSULwhH
w9swhcv9xBYQqWm2/3I1+A5a464R9U89ZPX3sg79pVSSqnW7WMxDA/59K0wMhtQqD5HNNPTkt21s
QIt4z8w+38PV8b4L4bkf6+KYe0bhFzp+1i2LDLQKS9vA7BLGW8s4UwlZU2fRoCJMzvjh0f3DI5Lw
WtgNQrll0D+MFzSvmws6fxo3dkMydyydXwcf9guQAoP2PAqGphArDJklHGgAsbBly/UwGvYPheuM
4OFW5BE5DTeqxVy9rrMcWbez/qEYcPNxW/Mi9lwjYnpMqUgLGssRKTkZVJTYCFUDm4MySq8CsGE2
phG5Drwv7agb7kZ0r92MPmKs+sZJW/Sj5dC81kqLy6/5q1c/24XChDpl8j5EbWEMz63Sf4vE6jeB
ChzmmWZ/rYkExDIgVLI2Vh33t/mnDwtij52MdiU1r2dLh1TOdvpOeMFlUf47JyPO40413LVkmI8M
Hp0LZE+Ky+qSLgYCAf5XnXP3pdbqd1Vs42Xgd9QqePWF9GBLYW7oXwh4lzhZFdEA9425d7eZen2r
wULJD6dbX2ZuV7i86/W7HMV6N3Q47twGbFZXaRLGnd7ZavIvuS4q/teW889IQfLjYXYey6kjCmra
SQSZvkKvp4HN5ubL3CK3nnNyS7vBMkfUhNuVztbLup0CroNda/T7Lg8crtSs8fQ3+bET+I9di72r
6U1r42PpJ8Ouu2NX1cZRYMkGCmn9GgOW79ItngdL6k25uM7G7PAUwDBdH2fZi6gjTmHNRXiu8cMd
cJ6PB0sUJmf+Lo2BjTx4FjbdSVnUbHu5yx444NHk6HQXBiM+ZwXy9gbPk5wgERpvrkkuSzBsyODZ
7pbyrukRd0Cz+08MYYJ1AHmUajcwbxyMQNEkkQYeF82M/be+W76yQTdbw1A6rpORmEDSDtvQq81t
nxlf7HhGbLWLeQ78tDmm1mJj/HLvVV0d2ywoziJd233fQA5JEsrXbNYHrvUj/hblLHUcyCA/FLeW
G/qcxN7u8CtIqxXxmHQDxs7htUnXN4Xtf4u8aH2lZf+nbLx7C7p0VGl3eRvHcLg9W8PREvlEgNG6
X4kVRNJz/hG/lSBc6dhYeg+mn8GQdqL4dNvfnMpWMuaXxPbYWOvCf6AwG+U1nffwbZcjBfN4PEal
dtLJvteZFu0T1/UxOVsqo/V47oas2UuvkvMF9tX63GVkWHdykhMNoilK/KYqsChG/m0ey21l5Qi7
8RLbpIO26IYEoSycs7fuFqCSSZIhP4Y0zn2sgyQXMpo3tkjrVcHHogeSVy3S7XsplhaaCk/ZhidK
WkcwkA6gIK9D6ijwBXKjywSECVJHAAS2SUmlXDQHi5p3ftWy0A1maV8T7j5vPGyW95AaRCy3xohK
9+hJ11YXizMA06fatqlf4IcYCQ/gdUF4omOWnpIwmdqrvfSWdepwGXBbDEeRnVvlYlsmPS8bsqJl
aD/bRl7dLakq+5Oz8BptwIJV66WCXkO5rJFY9+Sy1e/sgZtE8jJv/Z7DiOaJvW96QPQPD/6Qq4NX
py/U2hZARD1OaNU1mfzXUlBpiaUNa9RS9k916p46R/xJLFIFshRjDFsGe/zq/51Hod94BpZXVNti
75mrsjjPlepdDKok8oPAwYR/3VEDYjmxJcHNtzU2VCxnJgmkJtf17UQedGNklHPxttLdOj5apEF4
FPrVP4RVTf02psL6KUc2utVL1GX1XPdLezaRgbZyQKwc+rR6J6dKBVi1tNN1aTVt2Zk4YOLrsFDJ
GXOFNmJ2zeZtnef3sqleGPQn30TfnacpN9ynVsAKsTJ1WS1Oh17n1Z+jU3CsGN1nek+4EbA+ZqxH
VoXhvq0fqjFrjzI0fEROJPM3PST+0W4Dd0fFTv9hAXP4tZO62/tWXgD3aT2CcE3yQXe8itNxxRI2
E6bn2u8eF5EUv2E/4b3IWCwCxgXNIK7B2t/MOesi/kJjtVg9dOuq78pTlXWo8rm0Yk7hnXuwJydj
BE0mrnjL8yEEEDw2xAjzrBK9zfiz6+0zVVtuTgeWwKsEO45oaWOh5XMx9hqk29qBjViTE8Aik7MW
bGrqAiG0ND4klWbCBPAiHbdfUdLgZJuuipWsplVFY6foSTqkWVUPnIhSf1kuAWg6pkAJ/He+mx2O
pGyb60THetLva9Y8IEgDpTLVxsowD/rMEw5Co88CtQmOUHAxcRHRRktU5olWxtzB1AXcyHHp4PaI
me3sFPGaXAnwgUXSj5IGV8o2iztGHZuFm8pn2vf3pe86225eq721EI8F0Yr7uaFtqncn+kWRIslY
BbdQXYHHj/DD3B2Ttg1oiBvgL9Smbr90lfkf6Zz4t/Aw5hsNHzzrguy0Iow2CINosS7TiMtY6WaX
TmFwCAAan6bMrqbd0o59y/eTD5pcIRt9m6XSiEoeGYIrjk0UMzOtYmvVJj76RD75Qfil00Q8Mw64
VEIcF5W1084FiPCr+57cVs+J3ExoL+f0Tc+O5d3sjSMGxwq+2pats72fXV7djQ4MqknRp3ZgTyGW
+I7KUe4Ret71ELqAfUH4UUWaz59eN/yDZIRzvR+9S2uTDeZpKsD5cHwpWuLEI3jxP3Mb3I/kdqNi
ykeSGio8Fua6QnuF2IKZy3qkuezOw0K170e1Dwg5dQyY+tYLzwJHAqEps+juw2Bmrs5MAFRzuGxx
FffwkVIS5A1Za0wqKt/g5hhfDD+5Y8bBfsg9+rHzeSpNpL8n2ymuXpfTHe+eciZ5vbB55kVWf3YA
WZGc/W+3RZ12HGZLWVikTwJK8gEBIHss/aKJw5nOQ6AyaLYZP3QI81ZZGLRaXRwBLn3XLSXIKkSX
tD3s9wgByZg+Vq25/rDeVu8zYALexi7Zeaa6dwz4g6k/QsIntaCi3pZoR/R9LIep7d1n2wsdsTET
jL3WAg7cpgQ1Ulpa8E7Vv8VLX8koMvTivbu4AN8OfrroSAWazt8qvPMScKdpy3dI8RTHhJIZ3HHO
quDYrUyY+oH9uuxGvUlm2u6a0aaQV7h9JERbnVejW+IM+3nBCx0Yz2XQdM/zLJ/yivMrBJ95FzDW
3GQY+2HaWPqYlm5PMLCic2/y36FWmRsGhu3WWJbqWhkW97+k35eWg20Wo1YspvTOv32ovej9mLtb
EZmVraKcgxyhNDx5ln2giIGTW9G8ZbLC1RJQv1qI5XspwKdRUpEziMqKABrywIjTrqtrisofOan3
A4eT0Yxvmy814O+tLeer5948yaLSRztNdvyCiNDQtW8C2V1tShTjWsUeFVFfvlNDT2DROmE5AfY1
6aqOSPNmL7PDLnaWCz3L4GA5IREkHqg7rtD4k6++nxM37uFri7McuwJ7s3DI6hEVA+iRrntjtc+E
dbl1hC0H3c5ZvJOHrz5/ZdyBs1TicvQOUi1ktLgMZt2fxDe9szXqanz5fzde/I+2sP9mJfv/zp7h
45z4n+0Zz800Zv/refr7/d9tZ7c/9V8eDfc/wps9A8uFT8UKy/D/8WjY/0EgEcar69gOKvytwOK/
PBrC+g+LtxqwFzRRTBoef91/WTT4Q/AtaUfCV4atgn/+nxwaAXDa/2aHxALp+CQ/AWbevG7Cwl3y
f9NUafxDNF+ntxkLfWxhH+8vBvvmmbJAfT/Ny8zJDmI0zukl7quMHT0JrL3KGnc/+Cy3RluOp9Am
OzcrE/j1IPC9z+WhIx0D6gMG7ETHYdo5R3+pHwgK9RvQSE5MvpO4Z1N7JFXdihSo8S/1ufAxbzY3
HNLvx6p69LvxKHPjiWoMmvSkrrCyj79s6O9l3t4zer1jLQY/2WN6EwZFiWbnon258sHGM/Yy1ogn
m6S117Ph5YXYB45UFOGOgychNDJS3bTolehORfGVCi4089hBd8tVfvInDG2BCZhzrdxP1ykhMIVi
aH5qJ8n92Auz+ZKOljhU2MDFtgVe2e6HoIbv7ikueil32QVD/SGQfX9kdl8/yt5zv+08yQ4aR+eh
CkkDWZTn4EZbkuCuyluLgjrbyWKLGeShKt3folLeqdKmRdsmu4CAltTtlqW+d7UP9mL0P3DYgTkE
injJu/yOzoGTdpKHZC3gs0xoyi6ZrOnJKJAPmyZ23fkhKcSlaNrHwJ+f6zB7XkHNWV2utjC2yfxV
y4sJFmpDFMvY8JhO7m5Bh/hbN+E1QXMjNpCPNI8WQQrUybY2TBmNZxzt/1oK1YAUA5BvzBQofGO0
rUtR0kwU6Jcu0SH5XOvZJ9g1AyAxNP2LqyGK/J7ObhO0ZKXZQtrYZp2amriucz8/DitDb+dggFiL
9OK762fDGEb5bCW4rZtDzfiUiuckl90HQy3zvaQfOkczqqrlyVmCJX0j2rBi9F6DUNOonlOzCt1P
lMm2r2qHOgRCMXQtZTNW4zBzem/gPjf7PDhwHCXdFSHHqFv6IGCfpNdim9gV95h+NLwX0a/TywB4
92XGJ7SZdbAeVOWQRhITAyWfqRMeXmt6DtYpjAnDpOfArZt7Q/dENiCK+HuMgjMjCdWUd3iMjBOX
k/bN1I3zUcqaDd9PuL5jo+OpcbRwF0aXnFWjZFGY8P1qHql99//z7u7ehiW0WWHBKbfVjf0n2ma+
Gm1Ha3bAgaqPXOhEdO/VNs+cw0NP8lw1GGSAOy9Osa4bbH+zge5KXD4XuUCGXULEqwR8AvWc+tQ4
wXTNq857kMbKARB7VvmcIAXF0mbQjNhayQ9DCrGDFImpQ8B53AT4E6i20RRzcDdrhi/0wSQaQOJ8
AXFAO1eLeQKXlMXkC+QxyCXdMjihRsvlAhVO7rGhJuORSZP4x7Wle+RzdnbpOve7bJyYqJlAImDH
8bXBKcBgP5omEpSVVegN9NXU+9lX7Z2SKfXzXmacVlIEH4xO5L6ht/OXq46BGtA2P1lX+7tVLm2s
llumJp2KiJ9QnZcgnSKsbs0Ody9NvBoXCp4le5/BGzsUaZPyM5cZrZ5N4TxUCh6UMeMUdct5vLQL
/WEE4ea7LATfs2atfh5otCFXnft4l7R7DkOXo5tFAilelWD4ggy8VVUIabVSzgEAhIlwg6zKtFKT
ErVBXvstbBsss1FZq/9MsRIeqBpoL2MNvtYcFIfnhZGFhQ32T8dR/B46N801iqcXg0EGs56ncjs4
ASc6vVRGVGWp7526YrGZR7JqwWOs91OCOI4az9SB/IU9cdvVSaPvR2t8g7zgYsNNjoWLscUQKTFO
gpDgebez5RYgu7o9C17+15Lyn+qM7FAbPTeC1IWeUbKAtuUZ4wc6HJYkWnbNeFREjSmhWTaDa6IG
zmF99ZxgT8DF2oXgHiC0umixjbROGB08xmTk7KJwFZRQ5AmfAIytSS/5VhkrklpR4j/WB1i+v6R7
ubUQC2EMWAElFU576CwnWpihPk2TELHjFr/MuSg6Mx+YmOL14VB8hmHc4lXj31dgoah8Dqeobgsa
y1eDz82VcRm4L2E9JRqTPpUh5jw8Um4GThFWx0bhvXjl7eJOAPdPdAPoUmPZTEn1aI4suLgfum3S
6W8jgBie9Ipm5tD+sxbLey3XL6U96q+zoy8XUI294vUNb/KALdZTHiTOGXlbxYlFM3eRdn/Zkx+k
di0MOAvRp96CKtJOB9eCKFv5sH/olN0FPrYjN2iX2APlNDd0VqfQlLdV7T/W0rj2lvPTkDly8wG9
o16NXQqXj/grbV4OF1zwuzA+3VeQB7Tu5v3Psoz/UjU05ybgE5IzVI3SJLvIXUdXV3MCf5vRMrit
+nYEkzTncaLYcQP3mvVBRCWVuWXY8jMQe+Wa+cDg+mua1pPJXS4inzQDx5uetIF5hktefiPzJNTs
AOZZaTmp+8Pa/iT28Nchw5S7w1e7NjDawhSPQk3g2nUcTsDGw5yOz/aItYkr0XKG1kDRC0nDjZ/U
H/4KtmQsycg2mLg6zCCb0K9fgJqRuFdZDWWu3I6ufBXadzaFTvFMIzV1eUVYXqc0tLfpGq9B3UZe
YTSkrZiELQRVW/ZLOmPdAWzV7PXuxS9ZXjoLRAwJaWb8I1akNnhZ25BdotSHMWQxrdhnUte/9335
V0N0xYO+t2dPIXXiNginHGNPb73lMnjgy/gDqDWDcuwdQoOYsmlb8ezl16XHHbvk9V+qJT7JgaOa
BM/WBIUMtYFwWLgySeBE9JEW4703UurULP2ny5TxncEoI43V7Q4dE25eqnHY12W5vGs4SteFxf7O
poDorWjQEb3ZOFV+vv7SnEE7R9tZW9nAYgBMusOdaLGFFknU6CUAnJfKF4GDJ+bFdm6Q6hdpJpea
sp+IqSCVyjm1IbLp501O1v7I748FAgs0bhEypTTJTSPnnWTW9pZygObah9w6GTDjxBSN3ImJlaUN
ihJ+XXIbKyf1l9AqiXElnQphfY9zCcC1auojDXi7fhkgKgdK2htp94zxEvGvzEjuBY27U3aitir0
f2cTr7t5symbQ8cvkpg0Is6WeKnrmfd39r/yQPS3fFVwCRB4oz7En4g9cIzbjoo/N52MO+a/9XUy
w2sg8wlrDt04wlqvySDSc6F8+0Sj0YPQxRCv+Vx8mnhud2LpuK+Xsrwv5FTfjcJctn69vjPLwssQ
MCsdWI8JHfdL+KtEhe+o9s0F83GfDh8GpdrU0GTdUyiM5zBsQXlqS38OfGbPSAGsVGpa/WjKaAOj
CEa9+H6H4mX71vgwZROiNXNmqm84nRLOqNkvtyO1jky08vBngNMDx0aYILWpDwL482NiPnzGKvoF
MBeKjTD8B00EGQIH+Irqxr2RJXXJXklTnHLO3LkhrRLSh+z3OqGOn+Z5Lc9ljeIE9TWvWQ6nsi2e
sxWupLbbTwDW83mtBKGMxVVR1gl19hO0f+l7y9FX/R+zELBQjK4+5CKJKWTYzoPXXJoRf2ZA4ZJY
O5bOpN6NRVNzXR6J/XrzW9h/m9P8DAX5i2xkEbW4apwcpp6HKc03rnRJRfTkBUczy/ZMtpGkZzlH
iRjvSpHlGAn0ku0RK3nnUegjMHn0JsGCdQvTiTvTyttf/j6h99Wo/fVjDmgg38rcRAaBlYKm/2xk
RJF3mmIPgSxWrd7E5Cz1zWvat677t+Iq6J6w+XZME90WN29Uag0lMDYZaNwoUj3/eb9dLTN1ma3M
g7Njvk4RNfmT70T7PncvXOrNvgLT3200pmNnKz078+J19ZZrXeV0OrO+kmpfQCtJH0ecInW9M1rf
WMGaLkPg/fEmGMF7j4C/L3dJm0sgFD3nCi57zBbwDPrK7ir3aqZ9Vx0bAkW5D/SkR8xymL+ziRut
bY/WnXT4VzwHLGohIg3gx2zr2SoVBF6ZrzgHXWpuGlus7MN0h/EHwsgg0bF8lqSJ+CYUaNrutxlu
R7O/+BDwl6uCA3ZrTC+GwXtJK+HgOOTr8v6JxV3/VH4lr0VNpUrcep5kP1KlVc0vC3vNumMgXVQk
oMrgbZzyxIP2Irs9O8n6oeo8+BZj1yfvvTMBNfKxhQ+F/s11kEaz5iA8DuJ1crBy2PpjdZC0B4zb
kzlNB0iRqMh+3506UNMOExm0fXZFzj/AWQL/ZMN/xwfRoxPX48dkwS7qJfvGenP+t8Mc5X1DTnH0
33HTy4gw8HIHXK0B6wMhr2cHjU3LTPaQOCganGv2MTd895lvZ1LYMfrTP+2Nw7EOOSbCYh+rQyM6
CkcTbCmatjqX+/rW73kBHXu6l6VuDoaAY1SE/htf8QMSFxtWhlfFLLZ+4b1mTeZQt7R89+t6xpQH
G88XTAWdDwYD7T6DnBsFhDYiq6B/sByCdynM2My5davGZRTCTYJ3bcZ+L73YsLm1zM5jUyen0u4+
tFGdRTVQ8l08BaW+dLb34EyaoESPwmcNtP3p/K1ssFricE1OcP0JfrSl2rp+9att8QjD+9YywsC/
vNmzXc/cFkbrMqWZX8F8Tqc5h2qCI7WABLXxLKojMktFk1rCTYWEB3bQLQ5YaIDvAz6NZjWaG6nG
e0v688au2OQZZVxg4K/fXDRvbY4GBQ/VrglTeuh9XL6TGXAqncb+5nCcjjVhXvG/2TuTHrmRLFv/
lYfes0GaGadFb9ydPsQcksJd0oaQFJmc55m//n1U9kPJPaLDUb1+QEJZhSqIztGu3XvOd1SHuTaY
8i3toANDie99ld/NLa5O8nc/I4DB8AlM7XaQySGKIU7PffhklvW8Sy1RoG1tngJ+56qLkSqVIZ6B
FOqRHYSbqCu+4xH9EerVuIfSRqNzNmf2QahQgI6x4UnuwwnFbhIKDgJvQrdZsSYdQCJMN2QtRRQ/
L/HsK1gCxq6Dsu+Fmfzp5tUnJZstxJwQCwEYecU18yrTzJ4dwmQOCKiYPY8w26DM/tTL6YctS1Jg
7DamV2MLr5qFJ2d0MXHmP8RzvYf1dTtLhDlBZtc7ewizu6mwl9nmZFJyNNoN7+Qp1ARRg8u+MUQl
vXYnYFmtA4JNC4O/sdN2WzkWJylwCnX85fVsk+6iQNbEsmZ6Ezcoh8ddZvYQuW0UUDSnqBC0RX1T
/d331RenL4oNP9BdKaN5bYGEByboMDnxnJAxblJ19D9iLfralW62zmL7lnzfeUWOwD2FKIqdML7n
Hn0FqYsFqULB39XWvJn7zqeWzYLdUA85egMg5/xkzxQQ09NKYwMUI7sZHRuY3KLY1WTrjZZr0CzS
k/1U2czCo3BYaWNMAEGdEVBCO+4ghfFY1OxyS/gYcACxRRDzA4Sa7YY+W6uuZZhqlEyhcUgCYHRx
Lwh0RuRumnRx+m8CHYWwEYyRS7Qu5yRbQwzoni2JcTKFVb3pjOgmhVtN1Fu+BiryQ/FN2sDabb0a
qa7n+ynbYjul5T0hovcTi/DNFpBKRrO5HyxtZxcMRXJnsS6M4SOv/C5lCxaa80mT4hbHD7tSRwPu
alvkYuLJXEFa5CfSviMmYgLsCcTRDbcGzaClFli5AvnU2EC8nPxHYJ7WGqT3na4N3+KqO2l0gXyH
Qf5kGg8urgLKEdJPrHBHOxCtg3YfE5PyqBfhL1s0N20Pk2fZ/Il2709kbfD8bmuRQD2rMT9RxDMH
aATb0OZnTOGsaAyuZ3YkWQMneja9hN4BpD+QV03+iEYIK0+w0ft6XUIw7ejLo9ItXs1RVJspZTwY
g/5yva4jMJTp1CqGe5urdmdnlPNOib4/xzJUfnUKLJ2ltk+G4javpxcIXnvfbj+bLrDJJBi+Jab/
WWQ0NCgq6M3gCEDuNadIVGPKx3HLSIiBUxl5NE2IXUkt/z6VGQqmuV4H84xsWvnHoMwPsyK8A3FH
BQjVQu0lh2dIITO7Jz98RN9FskfTPVYjFTrzj40TuPRD88+4g/HKz591hY8jRQNXuOO9Ow73Jckc
c249F+CiS4qXkI7eCj0D8m1Ft6qkWvXn5pFY2MRLitYgOpzPTRoyuzIxARKfO/IZaBrnHiU53YcG
Ogio6+AgIuM1c3E7VU3uzQjec4ggv/WadnbvMsJ0A5Pt/hzDoOV3jvpWieE17JE3+gjtdoD2HpVf
/+pry3OMDr1R+qq345eptcQmxxf5HIkekBR7Yk0Nd3Uy9zeRrZ/4awM+QTBf/HIT6oXH3qrwGpxG
vyBF7RzXvwmzsgDHW+9kQc85VgMZNSa5kZHLhJqmjDHUP7oWMga69Ns+rb/LZB5uc2d6hP7DZtlO
1c41kSoA3FrZcqKgMrdZnf9w8/oLaby3JbzLrGIvKSNchD7t3qnvX5iIkSqcEVio4bpedwQFRU7+
iILLcxthsB1GXma3f5WN0NhVIYm1rYBNWb9pVXQHRGPd+OAF24HWRe88AM1LniCkdiD5MW8Pa7Jk
rXpXEDyT7WdaRy4eoMZ+kOVo9F9QQyChz8NOb/a87Cj5tXlK9V9DSItpzJJ52iPHHWjg6jHVWaiM
TYlGyfUwoYb9UwcMBlRV1m5VqVrmc3NKe0dVVdxsIAGGw7OW6lF9qHqdYAKuuV+63liY9WsnnCK8
GxRzuJBydXgCe1L7GxnOMIpWqYwch+a46/Z3rrAy4zvWrZ90INDLKjjJ9cvY6nWMShnMLWN9OeAu
cZTC8FQzog7/qsdIbWB/85z7XVVnn+VIJAkUBoYPCaakQ0/EqrnHZUvjBli++JzGDRzmfsh31KHm
tDNbB5JholcYBuIWyyjVI+okNmVDcovFO6l/BMkihy0KIke3MZrucYeWkyLB4uP2UKRpkK6Tqf9S
lC1b4LwmBIPug0oJGECHrt/rrmY9BwUSK4SwDJmAQQwpzdO8lhk9CTyONOy3bZsFcComico3R8uP
lVQHWiZzywgfewTKOA6zrCPyQDbNbS8gdDwQwazqhzrXReolA8lVG247YtiYjd+wSrvMGHd9QLA0
TKsqyA60imR+aLPIGW7tloajnXfNivQDEI89+KxqljHoAAOc4Ejw6JJ05/YrAU0DEhfau4xpwXRP
DFgNBsfUEo+5FDoQQB1atgf9GsyemRsVpUtn56QKQO+6QWSbUZHm3dLGcnImtuD/mjXhAI7/MpqN
873pqfzWU27E0gvLMBxxvPLq8eNae2Mhk1yTipFsU6NG0GuzXRGgDQzGD+2I0A4xfYhvi4gfHWfY
Kuu1bCN9XAVJMOcgj9vsKTKcci+kcx/iupk4376/McTUM8Vvkl0Xzy4vaFAgUJL3UeAnNzhS9ZUF
mbX2EX/h2Gv3APvNWyMt9E2c2KdqWF5HDbF6nwwN7o2y3zLbqhGwD3xlw3HnJoXcWeRqbDVQDauu
IHuYBjTbXEz9mWNP+16qCPJWMa27rHrG+c9QxXV0z5CN2ij8k15uQ+LLqxyEjhW0DFXqLferXy8+
hdeaXIajQUYGSDoz1m5IluJpqu30GTKcAEGs13s5NC+0hpvDqFeYPJcJ54GdAvaOCu2AH2vmZ2EZ
zW2GeNob7HppzeT9ja9mYscEkgZt2Isau2zi1+jwje4TsWd3omtv+hrS4aClmI1NYrdFRNaDkuMx
7EGHg0R7aMMAMo2MhvtUM4648giH7YGr0TrAQGrB6ykgXa4KWeXkvaLj9CHXMmSvdhbdIETC3dqF
m8anfKi8DnPKmsYc3Ro4blo3OHvBbgAEX+puIQjln2yyYZ/xQNxaXWevxpYCpgswFPjzVEHA0dId
AMRgz9gJxTIi7W0ggvCL67f3aBR/gb/ZKjKib1J6jFtsJGrXGLb6Bde28OIIx8JMmBV2SpO7jtvZ
Q2AiUaX100GiYz9kZGjfWbmKntBpI++FfnVAWHWCtubvIx54BoMN178C86F3JcsH8vu1JaAhlzbJ
Sl3ZovHTwTt0ucYaHqLVB6yJbIt2Jvl+3PQHBmo6CZhYouvE6Ta0m4CtxgBOlWFrXoELPOMbg/XX
R/qTgAgpEzSd3QIrgpOIK7ZnCNVPqX3vK/RW7ox9a0qRoTWNF6QNu5GZ5DEzGfhyOFlV31QNX5je
t9hKdeKxa2ZAYGNIUUAXB1eDV1s1YT0BAzk6OUtwSB1R+unDrhaEK7QQoEipEsanabISKEa9znZ4
1J2dySRnY7C/3VZklMPJRlTDHM3NXm2ZH0M5Aq6DG83YzP6EJ11tR+AJ6NeC75WlIWNNSknYtCi/
iSqbPLyI+rYIw6OfEHYxFobawFsrVqFvI8Bi65ct8wzmn8w6n0AtgO1A/vWF8lx+ydPB8tgsBi+9
JZ/HJPqFnAXZXJ+/ZEbyYk11vi/S/HsiyFGU6DvvkNsOyx56xhdBcAVbFpjkrT/fhzrA+ISu4ioD
8bMhzxA2m8vG1ZnT8lNvufFmyHAs14TukSM3TP5pDtizYi+wb0Tf1c/5iLirD+LkR85AGVVdAovW
duaeOXUmVu1oJjuf0HkMbvS/dAIunCox1qrFAkCXA8VrRQQTCYCfyP6giaRrJk5P098WcfGapXp3
VyJ7TwZGEL7mF08NaP11QHT5SFsgU0Z9DOom25DHhzTPLus1RLuGL0iOOisPKZgMV4esONxKC1wy
0UcLuMSwPL+lbB0yNL6NMjwQfY9pMDbPcCfvsFIkm6VlxgY1OdFICm7NekjW6dDKz5j9mCgUVbQW
Y/8JS81NzkK6MSk99iaW+00l6syzyOtZlbr+N9lhZGl3xUs9zfelE4F0D/+SFg7OtgROlzQxnisc
HKvJ8odVUXXZzoqBwlbt9NQ0GoOUIJHjOu2tL0j/24PCZP1UdPBBqeC0Te9qUbByTaJu+nyQB2D7
Ho7s2GtCcMx44Q+pycsvysj6yiCRw+gx0UpadldrfP+iYGjv/H5JUSowHfkWAt0xL34gVXBZOq1R
7ttKI9Ikj90nDX/7ui9dUAGGZtw3FaJCqxXxASsVOuvEsZxnJ6B3jEF1OPLitYtAdVhe469lOTzp
RX7kaXgJm55Yicn+GdNG3wTDAiWvJWVtjSywC7IfcCS0T/TnScFW9gYw2XIR+PqTSYJBhRS3fcuy
DAks1w+acttN3rrZz3YKj5Fu/DVDLVoLezrpMsEoZhlS4Eu1xn3oNAjtHFwsduK/1JDGqIr6fcT1
3sFDXbCrRJCvAZxh427InfLD/nUKaAFYMy0aEs6MexGFZHLRtWSnzdaG72dsrKKo7J7tOQ52lHXj
drS1b+D9AjyZZnQoeav3ZpjnzAcRZ+8oJewDrw/Qugiu5yys6i6XyQ8cG8FBz53qBe41DeNw2pTJ
PO9ji1393OTlbkSuv5lVprYDswkEpBYWzwYrZwyIb7VorL0CmI5n21GBbE67tcd4E8L/HbviS+N0
L5lQieeA/rrXezu+N0P7lpclujGiQVKHORFFSfdLdfiiiY6ijzgyCJvbmjZyw7jTrZPgVjjORiq0
w64xYONz7wCNfjNd3UsXgxmJMSv0EiBv3chZhdNg3vo+rVahsY3ljTG6cU+ejHlf5VRl65aWfxXF
iff/NWHtdHj9r/+wAeb8z5KwLUvynzyx5f/9jxSMhRL2DvG7xABDevsncpxK4D+Z1UrbMWzpCMeA
Mfb/SD3IwJRlEGasdGHbuuv+SwamCeM/EX5aNCJ1UyhXR7f1m9MGRu3pHwAPBDakd//67/+HieMT
BuC2+a//MBaV1x+cHjBmujSlkrYyhBBsrc9VYHh+o9YUjTrSvZ9u3AAmpcwljAaEou4hb2rzMZT5
/IglAleu7XQPWtTLQzJirRpbbf6VTnH2j6rwf/5R50Hf5vKjTALjDB1ckUV34YLUB5ElDPRBs49K
xPLQKua1TRoXtwoS6KrHEIMLrMi3cywcL43SAMkusgyCW7LHP+7gf1+uPy/PuUbu9w9xHCQI3CEJ
cM1Y/vc/Esf9edGlu51x9PMagmqAsCOZ5mb/8VHEcj7nN8HghKWhuJ9A3cwLWBK4flJnRO8fNZ8R
GVilZONkWLjn0LaoD1qHcJ72lubnvBbNPPw1lnW48X2ayVacxKyTdbpFUkuGTxbkGD/ppFCc+oB8
XLFrQVSyo8HKZcE92SZlhetTD5uXjMEvnagsBkCZA6gJpAh2V85sARlenhmFkiCPB46e/Tsm+48L
iA2cni7ryFHLc4yCVLkRm18juoOlvKpJaCEwglrO3JTYsSsm8dgbN4quXDRW+xBpg9L9rZDVomW5
ybJiG9NoGBf2NMlykNPw+U1rS7v/+Ge/ve10GtE/SvK7Lcl/PL/tgv0VPYPWOYasD3vNSSCnllVz
5eK8exTBS27xgDlCv4BAZqNfWE6UO8fJ7EzGKwLCFHiW7cfnYrxzC4TQpZQWqECHOvX8ZAJZFSHO
TZpv6RQ9d0ZqsVKWWFHWUHqb57pRi03WiaPjVJdYE1wxQIR32BSuLRLjKq+tyYfy/FSSlj3PnZF5
hQXE9crvfOdqCMX8GruCEraz8Bv/fNWStE4baWf+ETKI5mHAa8H2NVdj0N951XgOFRdcV2AUL9/o
oax1yJeaf3QcCFF9EZW3lQBbh7W0XccGXsuyYRQfx4BtZlTr+NMq8dmtkvybKaKFX4dkZWBKAocq
fyUi1t0PYz4/xS0zLivsW0brlrxzwVNvu7mfN3FpGdBx0H4XSctebJrHGxGL4u7KbX73+jmOKcBP
GbxuF9ePKa4QSMz9I/6MAeo3Z2LV00+WoWQHVJ18liLtt91YSvruCdZPG7dCUaQKiahhMbZCygJX
N7qSO7+sH2cfAJu3H9ylcEyDb6h+oTJmA4ZwEGDOKRAquB0jhr2ppstbxwfcNNVLOo1w6/sma7rN
x1eENfLtkdE3LwQ63H7q4sitnDvQP3FwypzsLjdc67OtxX/VeNYPbUwez8dHe/NccZ6W4xoWyygL
unXxlplDkUjZ85a5KbgwFyTBphvwHPtFBiWFdBC6HZW8snCcY2RZnmyO59jSttVSQMjlEvzxdQ0K
Kg63cJ2jj+/5IYzo/BH8iJdM5cVXO3TJh1T5CX/fzP6ZKJuPT/nNh4Wj8z0R/GNLl1Xy/OjYJ5Km
jUq+XwGpF9JKv9M5z9e4tocrF1e9c3VpiwqUDo5wDahK54eq0K+bqRnhVqeFNK/CqrF2QW4MP3sC
ofaVHO7swbH3yGZ+Ivadnv3O2M/1aG7cYFHxZNXGklbxJLGadqM/A8hS3yiu7O2sCczMAkkH7nea
OCr5O1Fu9IBinmFJTixfbJliU0R+fWt2EjXQpHulGyNmm7AVGlD2biNCR7zJqctbRDFkGs4WHc7u
iTw0UgEzWodDEWU/mH+761Y320NRDwiomxKtXE2wqKFmvJ4GY8qPb88718w2Wbwg0cKwhZ58fs0a
2wSfAZ/nCEXY3aI2ruAS+AziMVDfzPSoVz2cgisHfeeJtF3dcXjRWXN0h6L2zycyNgMdB5flHqUs
FrKUJTcE6Wn7jG/pgWggk8FUVW4MB4mbXw3dlRfinXfe4VNDCeXwbkhx8Ra2pK5Lml88JyHWoS5D
z9TLfg94AVm73XWHjy+xsXxUL75uDi1gy5SOzp/G8vX74wWsoyS23Cl0jxZ20icH2cdGRqCWGosJ
rICXTueWIQvQIix3fUHbqh2mmys/4k21DHVYSvBwBghP3TYvqpUxa4ZBQ8mMMiJTm7q1oYyVBkFi
dcYI0JY1MTipvBMTg+JgbN1th4xj3+hV+PDxL3nv6qP+NClpaFIZ7sXNB16mRrMo7ePYGED7qE/B
JBTFA43nT+1MmP3Hh3vnAcfVIiVrni5dw7lY8WKQX32eS+dYk1K+KmXub2On0O80OVm7lBS8h8G1
Xj8+5ptVltNS7MdY0XS+RpfFFKyVelbG4NAORj81RfkPDF7OlZXr7aYMRjlrCRYd7imP1cWr29r0
NRNYTyeMFDSz56r3yCWfwJpY1ifwwM3eAFiOtK5iUaubCCqwoJcfue1DRu/TI4ijvLIT+l2pnz/q
rKMmyyQ4JTDq6uIpI0s4h8vWUF90xBpbjEPugBDhHE/8dN+aE/mskh6IjxllgxF0uGkGssOqFo3y
x7fgvV/ym17rkNlAAXdZNxeFkS5N6+hk5zLkux22e7co+0c2sP53VPq9F41k5BSmcmn9ZMlNjoNu
RehLu/v4l7ytbYQlWYUB2PJb2K6fv/3xCNIG23h0MpnWFMChE+NLZQQhJISUULHVUvW1YBiC8NQS
OC+vrIri7cdWsStV+MIQMi8byPPjq5GAjd7t+xOd3HkNik96Q1EEa0c1FfKwaNgPmt+fqih11syZ
8l3lu9Vnx8idU0w7/67DZU1KoFs+JkoEn7sJeqkDc+GmmVkQ+7xhCNY4zSbHOrGC6g2CCQHIvsLQ
vsZPb6ATIzsRLRqm3LQGYWWgiPn4Er/9pCgl+KJQsOvLK3FxikRmhVNh6NmpKvxxU9YpGO9YWJui
ciE6jGK8ck3fvt8LtFiwFxc0KtWb/Wqdzg24f25phjmnzudmJxFoXlmm3u7JcN7RV3B5v5ftpX3x
MlkVqJ0Z79xpsiaHmGET6ZMrKBRmxv/xJDfVPHaI+3LtMTPBtUIWfR3wSoFhSqOD02bpNgffdhSQ
Wa/8trdVHdt01E98xNkCvSm14KmDjRB5chIRCWB5UCSgTwr5rJeMzj6+uW/fH2WDhl52BRyNEJfz
57eWZNQIXDqnecrzp6Euyp/dBLjcyUoythonejZE24EAnO1rX9i3a6ayl/YOelJ9WTYvCsoBYXkz
iyY9RRCsPwcmHwjCmAiqJdlWrMah+IkiXCLas4vX1vct5KEkiQQNto6Pr8HbB3zZsQlOn28JgQLL
A/lHBVENjC56ZksnDUjS2ujBFlgWHNfcLQnZIivu48P9roDOP+PLdoymnyDBTFCnnR/PFBnJICLL
T0A4x1NrzljBMr29bSXSFTD+/XMFWZfSsNY92FnDQ6eHT/1URwd78SjovsnuBpWdByhBu4nKkcIG
29CKgPfgvnFER9Ic7DQzg9OI8E8nc7wbmf6U9XNZYc75+HTelgB8xLlypk53DiPrxdULSNTzUYyG
p2Yc0i9NbNdbXQXOpq9qF+who7PZjJ1rBdfbqo/OAd5cyWXkz8vwhawglTv0iVNlrUye/NSwbwq/
13ex+R2hdI0vhTzPeLqNkdg8xLldXXlm3n6kTJu6gJfmnybwxcPbtEIf3DhLTyyP7UZNTHwH2JJX
ru3bDwFHMXkr6cg4OsCZ8ydlygDcWgC7EB83Kb25sSdVnWBOoWDQfnwb3z0UhavuSsHd1C8/BKFl
j0OXQsIpENI3tk/GUSxfYtOyrxzpndLKYn+uUFvz+aVovzgrF3KrBv41Ow1BYG8N+gNbrauavT1I
Jtjk3ey6pvuq2aWzndoJO0Qyov3ohtCrLRAcbu4O249P/u3dBEJA0wBnN3kejOnOrzPMMJxxiHRO
g9+4u4w+HuJD7dpm/e2bgprZtnCPEzjDmnpxiW3DNya4UeAjnDK6622yU0tnzLdNEWZ7V3XmRhsR
Z318am8+bg6WEdt2LfrnSJvti4PWPFQp8WnTSbPlX52Jz6ZzZuWV8czEq+7SK0vX2+0Yx0M5SuFM
/IBBLO75pdT1wGn1pJhPXZZGHuLa3qOtSh88qPKbYIajpM1kmqAW6O5yILS0aFR2ZU/45nY6vxcz
3kyLlsWb3yCW2hR3njgNEH6R5qEuSnLmdx9f2TdLJyMSsZwnMQ9ECamL0pN+EIxlTZanXvBp1hrD
vIOANGBRUp2n2d3g+SAl9iIaP3984PNbSqXJ6IlrS/DR0kzWLy9xYqih7hy3eQlM647op+dmiEEf
hcYxyrO/Pz7WxWL1z8EcWAhwD7ip0lh+zB+L46SmNoM2zOwU3zyWoRZwjGbVxCe4xAS3RH7uiImB
auzwoXBrQz0GxC54iY2KoWgF8py5znd6jHiKHCFIAWHf7JIMoUOG15jZQm7cUd2hscJ9umEjFTMg
npxdZTbkbjfNeGXlUOcrByfkyAUKwWpFX4Y/L74+iEQzjKJIsKZSy24yLdG8gIfl3k9B8DlVBBRm
GnBHELnqFQF9Eylks++XoAZlpvaxBejk6YosU4AkPQEFrKgImZKjbqcYdol3IEOmgyE4mo7XNkPy
GQ9P6DlVZTO79qGJ2ZF2y1Tj7xGu2K7KfXkSsY0YT1fxLyTYuFXxWRe0vphxKwUXzQlqsMehaXhR
qpfbcfGyWAadxo/v9flr88+VMU2mmoz9lqbVxaeCVFUEhY7dHQdm6gTJApwpBw718VEuCu/lMJR8
PLlsrqFrSHlR/gg/xNGofP1ItILg/Al4tEf8iF1f9F/niTSQjOi7bQUJce9HJO7xZEQQV4AHYzNM
75qszrZ1Z7UENtvllV/39hpA9mAYy3PBC0wX7fxxd3ytnoDE8uNcaBLKIO6EEZh7bQl88wpzDZhE
23gLWASZPJ0fJo9DKLmdqR9hJCAJozTdKLREWO5U+sgEm3M1/NDxcGuVBF/01XddaIgyNPKe00W3
P5udRSKIY6SkUiQPDB6GK1fifGe73CZ6aUu/wSRaxqAyPv+JKoywXjpIAEGkmhu2ac5aiwYinwxM
RGaXj3u/MsNdpwWvTsNr8vFTcl6O/HN0SitGZczDl2nU+dFLUuK0wgrEMUXQetPZI8EUAV1L0gDb
Kzfj7b1Yhvi07fiqkg1mX3zHkUHNdZnm8sjOItuqzvA3FLWI5UsR3GfU6Fcu7KIq+KNj+fvc2E9T
0uFqc+nmXBxQMgceWfclTXtffZsyJQ96LctHCCfZyqSlsImnbF4m/fKgabPCSZ7527lLkqckqcfV
x1f6vdOnwUDeoaLEZMU8v9KhnmgRF0ceo6EEcV5quG/YDZEa0qoNCKj8yvHeubM88TTEbaaMbB2W
N/CPBUUQJhcklS2PfOD9W6pEnqFiNECI69m1K32+RP9zpZ1lceaDI6ntLl4zsiWcDFeXgRarsB9n
usSbfgDHOARYGNVgP4R6qZ90O7a3WBeNfeXWYs2WdaJrU38R+Ks38U+5awqn98A5ZutwxPn/8fV/
9zfyjoEbQgWCGuX8elhknJezr4zj0AuF3ysf74emSL2J0LItfMIl7rmwF7x1/PTxkZcr/a996H9f
HddCGQPhgsnOxZ3Q2D8FKncNvnUC600ihm3tzPXh3z4K3QydqtBw+NebnEV7VskcaepImJyxih26
qU1IVtK/fxSAQMg3mCxbjNzOryIEgdgNMWocoVnAkijyL7XqrzWF33l0FdU7kfGSVhgtsfODGBpe
UGeYzKNhhdYh0LVgr7oiv7XiXH/+X5yPQnZjGXyY7CVd7M+3ZEpQCklCIY5tDuwMFiKhrwAFr6z4
7zx7NHC5Lzx9jC8vxxZsxEKrq0d1jCh0dnNg27usiE1SDLBQTKCp7gqd2bUEnX3lfhm/vysXT58F
PITynO4iWo+L5z4urDbupaWOSOKgz+hkDhJqlbXBjzTlqV+FLCrYw4wyJhkFWBPMH+cTbazqBv+z
84u6uLovU8s9GWFQ5+iQDf+HljfacyDN8pHIXFTEGkSZlnRsDJCVHaFYTOP5J0SJGG++qSc/ZmpO
w7OmKCNIKbHoEjC/Le/cWQRbWZEqsZaDgQY6Lp36hwGGFZVTZIKo6x3Tc2y4ebxlbE6nzi/DDfwk
vHkklpu//Mi3f7pVD32zmfGK4W8kdOguDAF9Y+/qow0Uv7LwDLuxqtua5G84+rhXfijZ268a0BPT
G+dxQIOeARlOjAK9axAmzWdyxaLPEomiYqpXAJuSzX1YAOlet6TQ6Ie6VfYvl6HxqozKZvAoGIdo
BzOD/nFsNEm5SfwiJmowGdyV7xIquLYIdL4jgrjMicoIo0WCnNvfpoHHEiK0cLYhOd3IgSZJreyn
fTN7TTrKZlMVMiUdymp3MD0oYapGwSzsbLM+tYlDR6piJk7OezWwnJqjn/+YM/RCLbOy4AAnh+vn
y0m+9uNi2qKs4+Pb5Eh/medFCLW7vMZiMYwJrrc4BjpvFTUr5Bzq0V4QqvgZUA90EyvJ+2PQa9bf
bpdq+0jGxeOyTznwVTWyQx/k9av0MxB/EgNZAg6+F2DOAFK+iDQec0woVvtSVvOQ7Fqj7b46o2Pu
YzGaMDllbb+SGTnfybGpmDuXmN1XRhGj4J3bnKAQsuzCB3i9KegbzazSdan8+aD6eaGtqHx6qjN8
h9OoxH6KG9zBijRIKBFjPX3tKziXaz0LjJs0kMUSfGyS5w55fsRiJfzqm+B5ZLNstO5qzgxigm2t
xtGRoY35e8CwC+YxSkW7wocqT05ZJ5/8cJ4BT8eRumsDXQfpP8XgypQ1Oo9YRsHwGHb41cgyCYHF
6Qm8gtTWrellN+zYsKT//fGX7Lzr8XuVYaVHHMAoTV+mCOdfMm3utZ6eJsI61paXkVicfOVWOAXx
rTdI61B6eR0OjO3Hh/29Mb34vjB7p7HPuAwf0+X2HIdQOYbA/I+WMyC3jfzq5BIjlKwIYfm7qk0s
JkUHYYep3qYcgET1qfL3QEzVs2NGRIeSV8+gnr0fr6RzgysourIyXl4ZBot8xW3GmMpi9b3ca3S1
L2SRJ+0xMSGlJkGTek4f23grm2DtJsr4RDlyrfv83kEX8iE9BLqK9PrOb4dOXYaePOupdskiiYWt
r4tAzDDgvcmFFJu/fnwfLsvL5STpETKwXG6CeSk+6nFbTEBI+yPE9l0N9n6HCSpACWXUe8RBVxY0
cbm753DLxo2htEsTlDbj+elVipwe2Zv9cZj7Yausud2k6FsfQzC3+5iVYd2YTeZJN6o3LRjxPa4F
kDa1FOuYwNZNyxx7bYepCwijg7vC3HGtFVnshVHc3Ls+Dpi5m6Yrq+E7NwUFw1K9/J6wXWoYVNo0
LsjG4ZiIydqSDuE8GaEweNlzIGxVB01lkNfUfu/cGblUMvRgmSkjjT6/VLRfhrSt8uHoVnW1B3+n
7TFTkNhWE5EVt312pfB/53iLqtBh8UEPY+sX1VOfgH6UYTMeg8D6FMXkOeH8MddJ6d4EaqqvHG35
9X++/jwIDtw2ulDLLh59wsXZtXM40KYaj02tdV4YhsEaMPG1HcY758T50EyieqcL+LvZ9MdmppeB
NiRjNR7zthrWPal+N+1gfWI5aG/Zol97ed89HAAyelfcMuNyZEa5ppNWL8bjHNdwEZph9Exk0Qcw
K680noorb9M715AmGeIaqjS6f5d6xgKz7eDP+XQcHBVuES0X28IOjJd/+wvB6mDDVaUbskzTz+9U
bmmOn2fmdNSBaJhp94Q7HaDZ+Jc99vmVvf7vadTFY4HYV/I5YsTsvhH8BrhBxhIByZFAw24jkjhb
9bZGclDcqN1kl+F+oOIi8KiPDn0f+Ss/B/dHhkQAEz+SRJmYIW6b7uvH1+ByZ0HDzeVrRSuR+ApW
youemBulWp1PRnfUgr7fwtCSm1bTHWjlLPkfH+pN+2E5ls1XEnWWvlChLt5DBnRmBEe2OwLyQcUv
Ju1LFZKeOJQW/M8lEaEG77FWbk9UrGtMN6Nqyp0/l+mhpRLf/W9+Dt8FWvYMhRiInt/+1CiQLKqw
px9AeNMsWHpRawxQh9RIyCS9p6aHROdkaPeEP0KT6+YFmJE3gAXz4Yp+Srx95rk6pimXJ34pHi6u
DlD4DJS3RnsYxfWtDlJ7A4Ffrlw0CRtLzNEKFCYN7YmoyxII/8MY+e6ucmJqWVCa67qsCRpos53L
OBe2dSJIwUsdz4TG+tA1eXozwz3apoJ+GlJALNNhmOAWLYYraqHlh54/6XL5sNNSWM4H+8T5de3c
rO81ZKFH4CcQPwpXgn1iixWG8HSc0AUbzxzhVsXq+PEdle89zBg1lu8Uawv9wPMj672sWaELMhHy
qcSzOM1fkKlSHo+2/lkSwLJpaoWx06ymXSPGZAdr81uEE/y5m8vyVJix7WmUhGsV6NGOXjBRP4kB
j3tg8O1IUB6qw2KpmYQfAstRW6vqSSCz8LISNFC8OGmHv5WXjfFTBMucOKlbo5SU/1BUoU/BbyPv
NX2CctPgop2mK3Xd20dIoc4STPcZhEFuvlCWJGGLgJYo3qPpTPF2lmTf5Wn0f7k7sx25kS3L/kqh
36k2ziRQ3UCRPoXH5DEr9EKEJs6TcTLy63tRyluVEVIrOh+7LhIXqZRC7k4nzeycs/de9jvf769X
2WLBoEG6Whc4Y715lVmCFcKKuTySujoQozK6QGv9CpIjIYt//kZ/84EMeqSuwTxvPcK/WZ2Ig6Vi
7oV4HFB27rtlbHeFV0abP7/K7z6QzWl4lW+zPIM/f9XyiBnRUonn+iPqF2zDmKGCpfFPXqkP2z+/
0q/bKIpp9LiuwxfFGO3NM56bADOF19J9J6dL5EBCHL28gbNydGj+vXPxfn0OGXSvMZdoMmnw/bK0
09nVZdSZj7lD2JQG9SIkV1peYsqPd1GficNci/qpEMt7PZbffEy0eaiq0UoyZn97QReidajhE/PR
n2L3voutFz0R4quWkqHqu+70zkr+m++PQwnSY0auNO69N0fvzqq8voln81GUQifQIHX3KQSl0NCc
4eHPXyB3xC+rG7npHINoHhHWzlD99c2iOyqWcxa5jwne5K4FK7NNZR9f9DXNKhwilnuvsr6DkpFr
3p1uJVADK6dvvXCZnIoAnAiVeT1zCB16i0MvNZBt0h/wCkE0Z10l1PUie6ZdGz9IF8vGobN0GFKm
Rf0akubX0BsvoSq00hvJYapUYmLKrieHLkU1ZVtL41jBJmqZeFnlYB3dKXdv0UKydxmNH3RMGh/7
PkWzOMfgJxqOqojUtUPTufWtS/zFgF0hId6macfbZgLNBJCHCx+AsKoIb1kS46NT66ZCFTTrHxOr
vZ1slcvANojcQT2kFc8ZeYrD3sN80GPpt+1iU5MzAvIo5b1h9tbODF+YhMIXfbpxG5dyeBD9DakU
rUXPZR6Ng8UWdk/IpP2VmbR2miDODeSGgEee59z3qd/FahlGvXUUbc1xKknGiKOwIILblhKVvkTu
T1QgPS1yf62iJzK+9gn6UqmN9V4ni5B0Y2dSNzMB2HZoL2mz9nDi/HwAO4a2sc6f9WHWPrM60IDD
GEaKVVE4BwLZWfeNxiHIw67zZM2syspPqIXoxax9Tzus50V7rtCD3svWwuTtOKlB4Bo7J/oguXQP
tG8ntPAIqe6EUPF5r8XFHhh4f9eRa/qJhIZJ7qHhkQtJpp2k6QbumMAZdJ8g1VGnqK0DD8p6qAh2
JCfLJ9kvmJo0uUZ1kf4zJ4+HvJy7nvxSVIurbPHtPEOn99zgqVkeq7QjqMFpDlVOkmqfECkx85zB
cCyAponsnUf71w3Apnu/SmzxNQkq+ddPW5vadaESzX9sFeJTkusczojvuiV+Xa9WFyyN13Uiis7t
zTPdWEsEUqfXHjme9UfLdwiDnkgH92ySiUrbeu8k/OuCxetx/sX4uRZw1psNZ6ojGLjeqD02HiLm
qCbTfezMqw7b4e699eqX5YqXYtyFBQrkBHv26wuoR9hFlXS1R6jHyXni68sWw725ES5JOXVrasCq
/fg269P+urf66nvcEK7l25O5yQhBec+o9lp6ud5H69txSc1gc1gNia/fDpO+gWOCoT3KBaxxn7Tp
qZPRfMQg4AatGa25V0YC6DC2j9JpaHJyd4f9QjjLny/M724sVKDswlSZzG3eHGL0SstTAl3ipwmm
5GawFhqV0RC98yq/+aLZgyl6kAJhi3hrDKNLLdPJ7Z1HI0lw/Kype91sQABqenX4xx8IbL1F2BsG
HAzUb45Kke3MWh0N/mNWDNaZEZMZCvC9f+cDvVFZ/fgCnbWN4qCfY7q5Wtr/Ph6ClJ57Y47HxzIS
MqfhSxHNW3Y7luB5a/gMLpwqMbZLPJHxVi/2xklm7fTnj/rGBPDjTaClsa1VGc6JzVn36L81P4gO
JAYmlskTMREI+ztICBdUOXDPy9SqY8QL6zZpRCUxxv7QPCxYa5sjT4H3QOQcfpE/v591EXpd8Kyu
Fzwo+PYBGr89drd5K+IoqbE5unIxQhxX5LcZS2PXm0SLUnNLjnkvjoT/+/E/fmmGdOzlHq1EKp+3
ZvnY8JSC4OU9arozkEPXZCG6dSKw8/I578xvqra07Z8/7doVef1pyR/w19QA7BRsBW/Ku0wjcHBZ
/eqtms1vBcLg1ebQtY8JtBQUDFE7Aic3/L4OHTs1ctCgSMXeOdv++vhiaEbJiA4WOSPyydd3gFMP
fpoi8nokaTnZAG/vjpaGFeHPH/U3TZvXL/OmQ7Q4CE9AyvBZ/YZJFTzbwGXpOHdbQz+5Wllc58qT
DyVBeFtj7JcNFQucrDxNrhrpYAUkT+56bjPvnRLsjZJ1fQJYSdkaGTob7Fdvv4Shi/RlSIX2qBlO
DcfZKi4twfSlTJIG7u7ib3P8SZs0LSUxiiTQciZUn+DiKtzJGcHf8RS/U3z+7mLR9l7XOTSfgpn4
6++EiPpoiUe1+l3MaZ/jTyHvn3OuRkoEqfAjIxdYuPvem76hJ/avG2uCtAU4c8eMyiRqryOZx/em
f7wwUr/9mAKx5/osXq/fVg2402HCxBhoNKeAdmm5afDlvfNU/Ojvv3ksqBzXwwqFASKTNxtKUuJ3
VGmDqUArs3utXbTvRmrAuE1bvRAo5nXihhklb+LBXMjbi6phbwqSksn0NTM/MKzOP/mMe2801CLu
pmtSImkzJVK4qcp9p9v0u7dL9AAXBrML3Wr7zTquE3blVLmXPZlz7l0tC+M5DVTKFas72QoLAhnT
1brbLonSoz1zYEjmsTxawgX04Fjdrm5FsxcOrmZ7kFnoL+lIZD9ChXce9N/dVfScyQFhmiYcBKGv
vz6CDtMxMZT3CMFYBlpROvRDjfbKwmT/OVbR+DVR0nqu46LfdHrP2d3uFCpQrI9regb2Xbumj0O/
6D3h+q+nRhZchFSMrWh3ub84sJZs0MDn+Fgvc43ZyfKMkAbopaVFYVP7yTv38S+CWPQyOge5H91a
x+Lbe30lyAxuE39YosdGeOVZbsiYiW83hTgrnG079GWY1WVEnNu8wLu1y/1QRPE12oEJH7Pj7U23
mkKlSwLlRmyDXZUkx5KOxG07EC8NeVo8jK3X721/IrY7Ise1jUkT9N1BC+O4LB7/vLj+uoQzLjM9
FF5I35nQvllbmzGpBaEq+VOOgOJAWqV3hFX18ucXWa/J66dyFXtx3nRRoiMvfXPNLCvSlUbE8lOi
yHxO4tLe0PscNlL35veO2r9ujAiAGI1wK7AQIMR9/f0YWVrNcKjzp0ZPnKAdhLHRskpeSEDTxKCP
w0HjXHVRN1JuNFOJoxupkbbioAcJSxigqNK5xnupbz1yVDdunBE3b/rR3mZEdhcL0Ot/vjg/6ow3
V4eePxI1H/EtMv03zxbtW+CX1ZI9cXR0ED0DYvpYKtWSFzyNRPwjOWmv0Vc0T6Sc6WCtSaI7GyW8
6SCx5gG7j9XswK6Q1hrN0b09uUCGKgL1b1lLgFwqe8kfR+IFb6ayyS81xVoULDONi21lNMktTguB
oT9vNRS2gxldZH7UlqFe9yThxF2XvtDjLKEHxym3SU/jXecaOxuf9EmQGAZxynlV9pTcY3knLa8F
ftXPugydXkFaISMXIxUPsK6hehj760ovhmfRxhVym6If37O0/WZBQBXPisrUj5LCfXMDdDbEM7bG
7IlEUwjsNkHaDZ2pz1NeJ1teO9v++fv73euhjicoiu7LKi1/fcOBW2YmZmkZViAHyHnbpBuPvKSQ
hFd/a8xKvVOM/+bwz1hzHQJis2AFeqtgB2DrLo2e9eR5dKDkk9nzn0A0zPfjNCbt1mXof4nNHydw
WRQash+RkugDOZkQyz9/dP3Xh82nwU3UCaN9pgz+mwebvxFGdauNTzRXiH63hHVfe5O/g390dLAT
HTmD2Cf8AyKovfhLm6DfTn007GKQ8mwhgnQrZh61FSHFubnu9rRGs202LZ+ofMp3MoV+WYYQObJF
oEigPtPtNdLr7wWLh7hcwV8mGQEQmwtUuIYUP5V/nYr/56vwrJ8JX1/qBt8daTVvfvm//39jbeK4
/dtXv3npX/7tW0W3Yb56Kb/9r/8RpPLf7l+mtPh7utqPn/mLtGl9EMzKqIJQeSCMtLlRfmasmeYH
tCY8hj6jPRyPayf3r4w1w/gg+B/xk+gbkT+sRpa/SJtrwhqb0epKXVteOJj+UcLauoL+1wrLmYCb
c71D6Xf8kAS96V9ZRP4ZfPsURP7YwTLnVekZLoCHvwOoJMokyBJfujHZ7HkPcsmOoYhguRjZsani
CPQDg1xK2779cRH/W98pDLaYzuB5R99Iob3KLP505/zH5/lb+ve75rc///MuWt31P+8aw/3gmQaL
KqllSJDYF//zrtHFzxuKZiQ3Gr07nvK/7hr/A/WwtyoVDH8NDsPs9iaH74+5fK+XC9ekUNFX9RIb
MAsu+vPXy4WK7WjSmv7TXKmGIpJw/1aGwOYFbCTF0ZYM19qpmrOp0rx7syXYenUCNdK77XI7LqLA
lGPRyE91h3ubrnCaS3cjC1fM8aYVCTrN//53k83u/H/PcwzrjoXoNv3CefPncrRmQK4/81eqo2d8
YNTEXJJuOGYaSvF/3UGa5374MYliRko4y9oh+xfgV//AD2B515nSUjas0qC/biD7A2MBhAhkf6zq
Gsv7R/cPf8/fVh1KBJYwKpN1CswtjMTl9f2jMSkRxeznu6nmQQo8MfaEQ5DtgLsfgYVfghJtk8K4
kjxyWw11z6agUcQUKqs/57Jrnv927U4/17u/Jym+adghAkDnvWox0ZUjMWHVe/2GSBx3rBwx5nZW
nn6Pu988k6ACNolOOG01jOkecp1/URs2ZuNZRE8Vz+ZNlcrl/s/vhLnF22vDMGE1f9HmJ+fgF9GP
g565S9re2PY+9EpwUtSGaoQ5DoTqnE7T10QWpFtKqcjScGZ9r1TdnXvw3rbDGImLhcPdyY7IIJ8X
0/xocBDZt1KVuwVG2jxUBQk7fV9s0rKEZerGatc5DCzkIm5bu/8SGR0cy2IcLuh8eJcRcOUrRmPi
iHO3DwnbL0k4l6k8dYPSbt2krq6M0gUVOqDqjfRmJg8dQc93U1nOvsyH6Lyw8+qSxr8b1kNxXk8w
+yZIsiF9iGEPIvVL2UcFVq78E2/EPIDvmb/SqqpCpnAwYTpaL7Eb31pFca782HosevBnqVmqF/ye
ZD0nVwU+y7AV5hdXy5+dTFxhOH+Yxt7dtSzY8EvTS064xUcvIwO6oPq5iaM+wVvHBSYf174gds8k
C74FZNjJ7nJp7WVjThF5lMTrP1RTlYeeXxEHndfgmgrdPPNJygtSZbFzcszPGdaZ1/5UW1+8Hoyk
3SgHiWz2pWw91QSUR+I6GrTpBugvZrXaRIocGGL+RhhmzDkLimNQj0Tc96ndDagsHWm9FBPZKEdu
3QsNmFt0IFY3zKflggSGQzdqIGPGx8YWHx2Xr6+J27W5hmxYc8rP2iyPZpd8R1LwqW6TfpsXZkLc
US8OcV8IMsRreZ6JzjnMg1dtlFN88b0o29ClagO/ns6aGe0+nZb+srLMfj/Y6coqwn9p29O5wFDy
YKReHuYW/aJsobMxLtgBa/MzBdKuU+D3EgOsfNpr4KZNo7h3fdg1edJeJEXSHLRm/pqVWI2aabQI
tNDk3qAKDqWTfNOz5gDh7WPeLTp676g/NE0OdzXPAOTk9l2sILlYRXtwNWEH8I9Lwrfda3OpCc7W
PK89EwgytrlqbiM0+mSWA/ICBC5OsLhmhck78ncx8pFTHMXzYV4G/wGJNl9pq3kXSyOo9dqOrlJE
YvR17eTqlJo9yD5iqZtzXXbOqSqq8aLqJ7neyej7t42b23Y4GITyA3pw4P343ZSc16wmhIWD3Kqq
Ji4oIeeXFOH5jQaZQ7PXe3DJGYdfdkR66tvJzZ3oHF94k1zXozNlYVo6EMKDrqmI34ym2UcHT+wD
8clNq/QbNHBqOchazisAWPF2rKkpsmDw8mvi/5Ud5x+rpT6j4L0XaWNv+jEGw8YYieBIdmEYMF0I
kUvwR5PmaFqTfTtnZHPHCwG2RgvmItBa2bCbGy+F6+svLHj5SdpJUQcEt4uzkWiGhATu2f5UWpH2
TSTucOMTNXavYS64xFvAsD6K3PYrsx9SgIwcLgeyrKCQ8xhI0SSXvT6B3lDKIOWgw+fiifqMYOhk
4xb9sjenAm8P9NX04PnZ8oQFFaSvEt3DnDr+3vPHg6F308GYUvd7DnBEbQQn2Oe6Gtu7BE5gGsqx
dM4n2aT4Ehp9uvKzMdmTzu2vWJ8Gjh1s6qAiHHCvWggINBP7gzTkhBbMUfktxArEDAW366lUdv+I
1UQrOAAnabUbyFY6E+BY8sfFnxzvPjP1Eh237kmID15iy+bb4rVwMqo506Or1LKyne93My9NzCMk
GlMUrE+NfdlUwg9LIpmcR7cW+n3kVoSiRdZ1Dofi5NmTlIGMMw8yqqV/hNlL37ZGryUrOXyZCn0I
UfSYZ5lZTZspgwlg6f24rxuf4PR2ztAtK3vaZgNQeE+k1pnZuOkehAm6hLZT9Y7muDriv6D1O9WD
fl+QDRkF7djNmIXc2J4DIZUCZB1/gkfjV6GcvYV1gslWm7vFgwdOOw2HdDDMsKqz7Mvs2neppN0Q
LJOnTuT8qRO3jDq5feJfVHWTEPBdJZrcdl2j3/sEqNxrKX/I9wr7jLgJGbYU7RcCDCxU8Hy4Szw5
HejTlXfxXBZgPrQTz/t0lnD9LwdGGRUIaCEvY9slYL3TdDQbGvl2WVEc0hLwLeEy8QuasHSv5MgN
Pi7lreOMI60JgimDrHC9C59MZziWgozpfGzu5dKazzNjJiLala/3dykCkLDX53gX1yMcOMbFTs7S
h0WJU63VXLqJ5Tw1rEMqcIY6uxy5xCHaiRjUsmt39y1QnHHTwnK85d9agGxJGaZVTlx63eQ3xKRr
YGIEWTX+JJ0b4q30ISh6TeqBahHz4PVdriundUG8WuZedzSz2Dq5WdxqECTxZuQPdl1C67LnmmUA
B9F9ObsXyhrNHTehOJtT0hURiJRbv2D8vhHjVI+hNg3D/Syz/BRncrmpUJYG/mKKfelg8SHoQHvs
GrBxmiH2GrQBnuDIPkJumLaxlbfPxdLC0Y1q89nokfWJIfMPdaS1LA4JwGKZtc9xK5zLpBTNafag
jmcayY9ObA17lmXSJ+nbHGImS7uZbYN+m2uORmjx3gPkv5dVhM1p7tPso3T8/HZIOBOi85N0JWV0
vuRefyeMvMhCZwDvBJlZM8+SeqDVM2TDRCqQi85S96zm2e+UdxFN7b2osuYltQbuQ0V0Nw+DB90A
KCqE7JpcoZxDKky7rt0x5CgO85TED45ejQt/1HBuTNkOU7AUc/mULWrlhBalDUASFeYIawHfnVuz
9zu9JzdOR/gtG2oij3ZHGPrG7EzwfpTSm7ynOb5yamiURScC/Lzd1Ngkb0I7uwHu0VwSw258TXJf
E2jHeAYJTORmSSoyfTvCmYK5T2ABsF2dZxFkeA8h3cEo8FtReakNXOviqFK/ef6xQMRpOtDG9KPn
pYB8XPR+dEUeY2lyghM8afDs0jMgC4lFcjU0uUgo4QTZaIn4uEzmYF2KujDuZV96yI9T474YOgs5
D1dW+Rs/88z+LmqL/ms6MmwIHUIg9nw56kRmWJc+JM3sdJxEEtc64EvjWTPjMtmUnuSGVwySCHyK
ONU5laFOP7blliAspOhd63+vkti/8Guv+1p1wh/qwIwt/T7PBNdWn2oBr09Kvd7QlEVr5Ld9hPuR
bHa1K+N4Psmu92h46tNH8mI9eOhxdEpKp/SJj+Nwj7SmeTbrpbuMfJ2oZKu11OnHf+SkwQ2Z2Sb/
79AWwXw5Tc1z4tvkytWD7cF/zGw+QG3NrG9+y2khoTL+kthl/t0xc+tMYaNnhOiU1plXxvAHJ/zS
J6E5gGfyufnYwffj6OVmi77Re4ffcsbmeV5GcRo5+e8btfagycpDbDK0cBm7jH3orhzL6VzigO7I
C2FhiueB/+pZQ3zyM9n9vPyxzzDTstufpco/atHc1yX//Pv6M//Z8PvRWPivX12mXyR1/Pf+7Z96
9UO0H/564bXD9uoX2x/dtpvhm5xvv3Uo2/7VuVj/5P/rb/5VJN/PDT27L/WAl56/Ddlh9ap+Fn/s
9f1H1b/IL/3bonv9oZ9V94+Yz599Gu3Hv/+LmeCID2xMlNC0Vhm90hD/z8oaKucHamB97cIZ+PII
2f9HtbX46VP4r6Yeg/c1B3Rt9NN8Xj3Zb6rZBhma0WRULEEyzEUnjfKY57oPDrw8xibmOl15nUWE
SVmWY/+9cbu0F6cIpRAJAFoLDawNakynhMNGbV5axrbOYxPEqJnEDWTLwvOHrD26nBWt6EpQBhFC
YSMxsWUA0qQ397IYF0vdsTxZmbZdtJY0x2NlOhXVZOzR5oG0B1XSC6Q1tEkoJ623ruueZ+KyiTIm
OYsPRe6QJXKWX0WH5WpLGoQ/f+mtEah6HPdzuc1G4im2QxlLg+ejWMr6WKF0zRqOuJ1GmDApIB4i
YtsCGofjFE5RFsIindomRJTaCwygQJF2g2+DsYnHNr9qehapI0wC2NFUUhyxvnTKLPunBdjZLV+e
v6mnYnDBs+mTkQC6rP3pKe/seat7LOZWMvkoTGOkpNvE1Zrmxh/t5oFXAKXot82V0jjF4EE12fQd
I6KUs3HOHTt9QYVfUTgn+0j249fCNzFKzWXinLolYkMnfb/GimItGuspCSrjxx4x5xmzF327dI71
kpMeEaKtdxIjmM3UCbVS1P5exVSKg6/rj+M4Sqb9SLRmN5RAseYDFwsLteohd1WimJIwH5m+RhRl
3bFPZP00lbBmeiSm+SZaSnAx/qDsUANr2+0mVmo4NFQKEcmrQN7oCs6HzO44titt9SLeQe5q88du
WbTsezd4MVgOTeO8Eqg4da81ckjXfp9GxI/E/mOcOWmG8XQuTdiH0oMC+lkMVrn3eh1GKw2LAwTT
+Hw0EDzGyvHvRnZonw71zIkGKzY+ayfXrofJTjedQWHYzS64qlljsoou7LTMk6QezJPyk8fZcqdq
I7NCNLACQR98thDAFGcHBQUdVpmSS8AYJyIleTZZwAf5ZHQtGeIoAwFKRTQqH0qvm050XLM0sJsl
vV+kGrEcNLJX31HGNv3WxuQw3lS2m4eLUU/ddTubfJ1b3EWkhm45rkfM3pJuPnQzaqlNbyoKWt3s
9Qtdlto2WUqZXkIAgonj0HQX51irZ/M8lS4YUbJPY40cZZL+cd3kGo2QZlvCXeZ8no71o1OX1fhS
6oW5E4lYDtSQdnIctASAVWVMkfGNJ7jcxpWKjiVfnXaRRLXVHSx2HujVoou8AKa0xBRWOslJJdhy
WgiC284Fv9xRoTXbtrHGb5Ndm0+ILMqDYffax3EYcgTI0UJ3dxzr4rLn0HLnI2RdvcWVvon8IdnV
i+i4OQeUAhsXets1HGiLbz6BWxcaQ8SZPKatpChCXRva2EQHb+sPE5ZkN6oA4y5xVo9gqjtzOwyL
d1jYlrejWone0QBB+tJq9FjcCDFMKezGwo2/0HmTT4WZFc25V9OdOcTa2OW7GVF6vh2SFL1rsnCe
moyq1kMVaUbE2TktLnHUp7f6BN65Baz40OOCeprz2d/k5WgD1ySfITQB9zromepVTDPXllduK4ih
Wz0X0XEZlbVfnDw+jQWGkn08dE4cwnCr6Vs0WFMGekNM31V2aTAU6kP8QLAHyNB9cmDLm4+u1RlY
JKLJhF2fjDmYrxJqspPN7pVrxREFdeSoXT2MdBToYbYbq/Sqes85rB2CATx8OA4LOC5vkB6c5SK+
8kReFpu8toxd32iV8Ulay+hv7bnVmq2O+8IPx05rrgEv91bYVe6y1UoF2BkCcM6abwuG3WRQuJdT
O9qPkccaDg1lGTuSeiibKFmM7rLSdJibSkXKfjZknZ2WJsZpAatZh45OxA2ZOoy7owstUuVd7czd
RSYjdVdTo++KTlPIgQtbv02AuF4P9RJ9jqfErxhDlb2Xb6CSYdcjOT52KlbdedmCI4dGakd5ZIQl
WSE97TVG8kMMZpYff+xKE9WuNfuiPbX4Ydqg5bRU76bJ6KcbVLmZczCqiRDfNLU/LbWbNLioejpU
Ii5zqpYyaw8VR7yNXsV8iRATk41njxp4Axo6ph+kxihpofHcp7cM+zXY4k2VP0esUkctKjGk+lHt
qrARUX3j2M1chkga6aMR4X9DhKfjhcVgWze+q7Gee80cP7t2NT3UfWmK+1SUsoDnXSzfOvqXHxOW
qDboDCX4sotiL9bnKs59r9x1PKk5XZUEbrHdc6vQeeiy68YuGrGNVJZcxpTOECidcfK3o+H2zQbE
a2Ue/BY06IF4oJ7syVTixeMn+/pz63TrS1AA0MPMs/hg5LLRaUkKBeDVhPIb+PxeQ55hZSfQkmGT
sdN3tkXnNCDAIS39e58kcPxn8RgHkiRG+klGD5axIqQVSEMjZFTSGxb1cnRde7r20po+ZVRoFSFv
jt3xjgaWe2ZMfUKjtRLlxCJogk3Vk97cEeq7wP1ktTBw1u7c0mrpIqH+r/WdlevjkUgHZXCtNCc+
iweRQHE3+lJ8nohzzttNVbJXh1GRRPOO7V4/KSCaBVtw7E7XHJ9mVsKs2E9Lz9WKi5TjD9WBDagN
TtyesnNugkUvfa0GmZfpB7OSKfRyP+fa5OyJFQW/0ooHvyh9tW01MWBamKIstDIcMDubr+xKm0qC
WsJmbh0+VIVOUkZpXp2tqaBA42klTHt23+lMa80aTYpmWVu2J74mv4hj7Lm97dVhbiSwgVsn8vuz
xl4YtrS2sr5U+iLjQ+z6cgW6zf14O+TlVFySCpifKp8VMDBpS6lDJUxa3jWQ9BsjaRpMKIPPIq5X
VvaEk7HXQwg9Tv4Q5bO4F83CWxsyy38Q6OehixZFdUu0i/cJrKn2nJmUoZfRONryOmHBwvRC4glm
0Yy+Vr8sebolFmI8tdNSsi/nLHQYanI3fcrjJP5cppFFtFu/hp/MeRRbFwOAjOrcWzS9D0YpbbYs
egw09WPN/MrfhJjHVml162EWVnvlxhxQEMJbH+tJCsrFXPRttmnEVBVbcvwXhT6FJHsMxnZFBwlV
RJgwxXKC1J+aJdD8JcMKxYb3qRnI7gxlFyttNwlNlbej2dPidUpPTXcL7cOvS5rOH2cwHQQH0IWB
k6u3C3zigjltIBvfuRm1drLx0OiNeqDrGDXbziZ4e2c2S+bvIjN2il02QZ3kK6aPOmm5c5A8VDcL
RLEX5TRNBEiQQXSYD7WkYvXylvenDTnQyanyNBxGFjRKnH4s5DQfR8DjCWIEjrzZKjh3VEkgZQmm
5VwKvBbt3lyWxSFtz5+ieg8QdELnlTnT/TxY+dfO7TotJGpZ23QdI4iwqBIPPL1lNJzGp967G41e
04+VsvJ0kwtR1buRJgvR0UzdzKt5iTilrOOtlLmLJy/rInbZv/0x6ugDW/XLIHOH4wgfPwln3Yg/
jzns6ZONFDA6Elwj9nPRR7eSu8cmQ790m5cW9jNhqSWDjK2GM669ZfaytDfF4ixuGiwKxmQ4Gl7r
OzQ3TPuhpesdhwaBr+edHbteODr0cPYwC5SANlmmLbBab/ocVQSbHZVvmFXYEMaYQjwe/Qe6lz5q
Sr0yLuj1MDcC7ljhn1o0sLQ6OqNuQ+C+04ZTP0GLdNiX8l0c2/AVZ/pIhxnArzoW6TDtI1I3XCvA
0pZXYavG5bZXHUDhSlu8s7bSBb4tS5B4aDsiFTsiPFa2ZzbaF+Q7M7bSWmPKd+2YNt/TItfcYJod
+75e99XA95v4KhsGM312tEU30e/SUtl6dpMYp7xZXGsXe1ObHJGpeZ9LbNZtoOwoOrpFmWFEkzgW
t+zNBJHQmEo+mVU1aecVH7hh85dud8IGaH6TVIsVZNdsuGwVJcOZ2/bucC4WLX5R9HjPl5EmZplp
WrqrVjM7uVBTekkFiteOvx1/Yd0ZPBZzTU1wViypb10Yk1fp56D7GnNDPp32tTGSwTx6Qyzyz1Yh
q/ErhoZyIH1KmrIOaiCVT/Tfy880uud90o7F+SjN9OgUScKZLY4/M6Bp26DvSvvJVIjQtpnQkkfk
Ys7I31KXN86Yuo98ZiEDp2E9CNLGbyEIl92IZa7MXSANUd0/jAJV/2Vh9/CLWJXSIYw1WZqXuk9y
885NVdE+TqbTpff5YI4JxnhPz2+VmEt5LIWDq7GpY8q/sFo8xIqQQ4W4nIjwHLaN6uIhKGFP1YHD
ZvaRuKYu3luONd9b1cJQq9G1qQ8cSbzqlQFo9NNgcJG3IwLknpioYaFTtIAOVRutdjP1bRLEZT0o
Jze6fUmPkvASe9yngNNvh8UVjwgFjYdydIazUqRL82gBdN1Ix+ifCdvTvJsMr8YQEOk1cU+jfd4M
Wb5wttY9PH5eX6dyX0967J3FrtlqQeU1Vkj6THmtnDg/uLLy9njUxy0dPXcv+zy61BVTAhHhZdYE
QUuBAfITxVnVdiw6w4jcaOQct7Hd0h/onyORcxZ6rluZLmYfIGs0F3gDab5sc0cx5WjzTsRbJ3P9
S068wzOH0SSmn1fUB9HO80XfcwoKKlI0/Ji9y3D/D0dnthynroXhJ6IKxHzbTY+eYztxckM53g5i
BiEQ4unP1+dmV+1UUh4apLX+8dhTzuHtx0RBSOczDi/KSwfe6C7FyvdL8ix0D0PosV2sE9vvOW03
hoskCqu3Nm8nS/pWINiJTUQULnzOKe+m9dLSw/fVM/7TfFi0r+SE5e5jtUbTIS7T6Gk13vgAI9Ox
S6w0Hjutdf1dRLBj/klSKUuM6IoJttFAo8707l3DPlgfqWRf59+9b4srSfHjVTQWk1ySTAsO0Gn7
b/ObOD6gKG0fCSxcTvDjGGwaIrgIWOiAgLItrrcfHUKDZdnJMqWOMF31a71WGG0FuT6CbmCY072W
cvpvC6V6z/14ia6T6kGAh9olvAW/cvoe5bcSDum3FDqyyOwW1N7drgzQRh9mwrw+sTd5r44JyFpG
Zbwv1EZ4SNNjf+oTgTtVx03+MeEw+7eMgsFMVNsjQl0+1S0h/XgS9ZQzYUYBM1tTMA4rZJI7Ma7V
cnI6aZ4sQUqndFFlmsUwBLSb2ym5aLn6h3QDSrifxUx2VamCbuZJEbXcs054e2SupWE+mprMHaaJ
fDOZO/UHVl4+PDdBlZTVJUvAizcyyT6zYyf5d7dUxUdhQlbQlSf1ij4E77EfijeEUdt4YRTU3VPv
FbbYVWuTioOAdb5uTOeKRN52+LoJVOMP7SxIX6sZp+E9JNBwW1zFQ80Ou/7gUgv/jH7lXhK7+MRn
UPH+0YFv26vyFJW4ZZi+JCIgw2+uVf2abGKM8M0QhXYuJsfE+600811ocyJ8CqQ0wQXWsP/Y8BWO
u0GV+XOxES0BbDyx+aTcJQzJXPrnLV2S9zXl/TpMJrDNXS1jvSAxiZ04q4SzfIZr6D/4NH+eCNjz
H4PSLF8b0c7NqQdhIhssLU5xuWApG3KXYnphLPl9XrHeF4sXnrXq+23frDZ8bY1QWYnOBNh/Jnjv
kak4PnLlp96JHNttx9latMcyb/OC4TRY1Ys7lGYkTUo55SucHQ+Ppx0TGnY8abiexyicL6Qg6idJ
b+DDDPslX0svHfbeaqT/iSpV3eGITsQurMiIuHrkZr/6LuMPL0x1EhDjl6CI85cQAvEZF2FhMmQF
bXR23LrONJZJ9C4VFcT5LPrjCpP27mxk0bftPEDaF2y/x9nEONjRtYx/2jxpvJ86io24GyZAYc6L
gJrawjf6MnNawfA1N3BiP1RpwpdSqOa5LtNXWRFGsHMrUk529dxsL4gCqj8OPch8R4APDypvgALS
oG/00dGA+js3cpazA9XFr8skDiQBIUEX5JjdfwP3WdZ081DsFqFY2x1HXWUgVnreLJgkw0Pa51fS
2WOxB1z0HlyVBPlh8VuBBCXwmk69x5p8wad6c9btX9+b9TnhYrKP1WbBxiIKI/am9btHLMly+VVV
7mD3gzRBZmPXGQ+KhOaaLmqiotWBfJFmeowrH73RCKr6MOiw7d59WQYUvhMG3kEcdUNkmYonm9zc
9xEIsIjU99C17h+kpwnxSspt16MMJm8i+6+uRfqyTV5e7ZwcbeJzPwRaZ63N9bGo2XN3AYHgP5EH
xI++wO67U+HiDruopOUVEcfU3UftkEha59FB+GCW/1VgLpTaxqzARzNvbrXrYcjumfOHc4RT1R5L
MOsnXmX73ua5+aHzAkSAY0UG7OYxGgJX2uboDT1RSV0iA4C5GktwjgriUNF6+LHGUX1flyjJdlwK
87r3LA/IwaSyThC4GGxWK6jUehElr1pWStN8jIWgAm9xEv3sC6vfZYNRBCdTEtSXxLdDuh+DvHxr
JY6H3WrnJc3U5tk1U6qNlvvy5q4dFtf900x1GRx0R5rh2WJ0M+/WS+Y/y5C0H9Bmet9KfyoQ1bjM
q9jXr46LM2IfjWZ+l1ZzZM7u6NqDPyYJnego2onyn8i35zTt+pe8dtJpV1gZ1y9BkwLGOUXK2b2m
Y/JZSWAXQiR0WXAKNMOTqOnPaaOh+7ONXXGPXIkuFkkSWaqRKtSRTAGaUL/4O7CQ8FxKD6GbBRmv
WZri+r95bMURaE3SojY6J/hGh7oE7MpLN4eXSHnh09Kn7p9ameWen2ugIloQ4Ca38K7q0e2dsLo5
8wk7cvjdJeRZ75pF2/Nso+Fk/bz4LqckeKe0qpMP3UrU124yNv9FpUn3Qhhsdc617tivUzVdvcnP
632BeKnHfLIF7a6fTKyY4EswBZ/8yWmnVpl8UTUR/B1rZ7qg/ZouY3QrOC1tWR392lY/yzHYOgHj
v+jq6EVb/0cAzfMaxb33AtEuyysAZx9cS2KEqxtVHa/UfZRekrV4S8+avJYxSxNbu3sh4e2PWgyi
OTXBrdcPl9nkZw2cLvd/31vGe5Rz6V1u/ehXRx18sF+DzYABisq5nyt/jL+BHduJCzRJITeFmy9H
xHwA0bQK4ojpTXoi8IIrwlmHx2JswmAHOFuY4wjhDaTg+BtEQhChgrDOyCs3R8XLUs1aFJwhizng
6EPZVBeawNEtEc1zj1/nAz9m8VaOMio5tiS0RKhMEmWhZ8X8HMgbu42L0V332xDA25YNSRLPi2fi
l1ByX2C6a1uqmycr3X+ce/nHLQ2+J7wGKeNSjeIZvJ2PwG+ds6KgdMxQdkRyRzGFuKJxq4bfJBwm
n3MYN9Qe9PEhrOvxA7N2jVAqTRhSNzI7z57fmipTzJ7tcYHJDXfuZEx35qBx7m09EeTpNbm2u0nL
+inakuaFlAjbXZ0xaYNdGQ3Jp8/r7R0aOrK4ZQZ3zcohr48EviMZG2nV2+EfDOL9UnYegnw9RlR1
EGnB3dIFfUJ+h5lu/D8G61dUnPWpJT7tahGPfm6b5eUNan/eYS11kiyVDjbI1EmXLMExfNdQ7txm
MBrTHwkl3o/msJC1clwwzXgZor7qcisqFTvOcHskA8L5RkgBorJ0HKRbqcBl2LTncYe5qe0JFwns
34Qh5750kd0wMQ3rk0dq6Fch5v68jc78g3NlzUzQkNeeL05+Hwqnag4xVI48TdUYIKnqwAoO4YAX
u27sUP3YTEfeFabYSRxH5YIUbM1a7dfEbd7VnE9Zi/vsH6IF90eBifJXU2ySCu4lHX6V2sMm2rdO
Wx/ctQ1fpsQRPQeI5/5TQWQfdK39/orChNE76ggr4TRsgv48pkWNTzECv9ynFvDtBXSE7OKwksUz
IXj1dIdweVrvJNkm8sIso5/81BHJW4frdnwOvUHn3PupEz2Ta5qeQDz85GTLeGS771FP6iAUy45i
jbg4JcVCZE5QMgKsc9iFmYKEIURGq7zAh8zLwiGcQ35F6AuP7jInPqqDdYwPJKV5SBLwuQ9Z7zl+
sKsbr/IyQE89o8Di+rtTwMSE2cQphX87sEzieQM7hMGDYUT+yhGmlY8045n+EgwxvaCsxMmt3IsH
kSOvpi04GCfoGGeZX/2hWkicaZwoY6dk8SoDp+f5ttBE0VJXr7KWxstGp/aYeatkySJfUXADi7nI
XQgst2VJ21NPDTSHVmIH0Z8HJdJTi7c4dFJTLnuLKYt8Bjmak+Htf90wceud5OsvO7t0Su3Jn0PY
BI76N/VLr8JLOsYf/Nv5h6z94bImwK8wTfPnJrT45aK0e0uqG2kV5CNZwIQy6JlcHJ/8jh1dA921
isat+dmY1Dj3SdzJ8SUMCjhQgZAN8VUY9W9OPUQvESKL7lpXAVXZ2zbF93YZA3b/OO+Hly5NnPg8
IJ12Tnk73HJuSMuef+dTLvo/QYH453ub1s1yEMUgAIFXVt1xrIe6efFTk5j9RvBJya1fa/Ofol1t
2W/5HCSoRGbaeVb4PLjNsB2dvc3T/AuoCsSMgcV8Dho55bnn17nzgtg85GGt5aM1kbM3XDUAU7Oc
ueH9iTzvxLNh8zuaxuhTaMt+hrusPvdOrv6SPky2WFDNw0RoE/av6qJAyosLq7h/nSsxl/swEpAd
nVBVttY6fmgiwp3I7JqRK43J0j9BObjeyR8ARt64aGIF0BPFBD9rv2REAdiY39Eh5NvVJU3wFNpl
jR4LjUjx0FaCGoGdv+lheRACcefFA2ScCPqfbvA60Md7SaQScuNimf+tg9jEdVq6Xl75UIM7+AZv
2Y0tmabZVOstyNImbL23NVr69Wr6cbzdyrb/ncPTA5X+H3O/fadIzCMx6+NqzGxeu74VBxQc9mNo
axYjW6KjvjacFstlHUvjXYiOkZdodGwEdwdU4Setqf+CrzuHOR3EmlH3KYIT2r/6YQt9onPQBZus
nnV8+xRY5xW47R1OTO+HjRpCfGrJW53EIVLWZgwO6NfWC7Hztt9NKytCPozx9IbI1CaHuelK50E5
nmkuKP9WlLELwuHGc+/gZ4dftHwSQEVNhU0t5aej94C61vtR4wtGqcT6wByMATLKHLlOqMkCU+/d
tWve9eo6WF3ha0M0YYiLuGzC4mPt6/GOURwCbQ1UZamcGaLmXSR2+3RnufH+oF/4yb2HsTaFpGjL
+7Un6cE7M9y4xt1FAXD0R0GXQ3lsG3+Mnja2Kxb7eOrtserVXL6yqcZiRxdQGpzzAliHmkFCGrc/
ExHxoc1gjKgFK+a1nQ/MEVUaHaYcgXlx386oq4kUU8PiTMfN6xSi4KqPkLfF8WK6LHTqSQd/V9U7
/o6BBRhGA3guL67kntgIO5ja4tLnXdrOf/mxanK9lBdMnP5FEM53iOd00lN3REtAd5G8meajDknm
ee77JS4/ojKnmxuVGSsogW6qirp9vwnXeRSCzZqu5XHRJ+q1C7try6p2T5vnjmDeUDXpbzHNaa/3
yB5YefdWuIMh3xFb8GkgDoms8hxs+miCeUCQUyHwfh3hYOgB4tWU1Zvn10Wes0BPwPbXXg5Ove77
MAy0zZbB9IW7X7amdGQmFPPeeErBpSVQa+gZ5KEOE95jV/lx/7fjqWHKt+vWH0pGBM1QHAvgJB6X
IDT3Tc60AIYCX8aKAIw93sTQckUkKat23I8jVv5MGkQ6cbZidl3mnT+hea12K0Ej8dlhd+13nnWb
uT4VJa2EXHng86iRW6vnswS1XvdzsNTlXS3wLDxxcmjmaSheGMFW15U34CGbekPree1O4a5wvLEX
O2FMMw3HFD1+X1/zZh0IxiJ7ZYm/+yBW8buXlH5xzyJLbZVBTovksqJCeF+CYm93Y061n9y5eeJp
3j8g5p+9Q9nCIQGr6g5Q/xxuXYiQ5DKMhVc/3kw76zHVypgL9XE6P/VNnqbfCglPO2XomcK+P9PS
TDRrYEObhmgBw5s4qC8ka/0B/srE12i9ldSitXGABaGLi5RBQq4Jm/pqGxKwzkRwyekOOZnGyhyx
FDM6oyYp/1NUN94Ie9FNFHlvSd6K8NSsrgwN/rqh8LbX1FV+eEJYAynPpKQD9yRBY3ymcQQnalek
o49yNKb8gJTzuKuWvU4CPd8RSC6J9M4Rc8UXCAzdn+O0WO1JR73rH1TdLPV+pKcGOAoXPKHlrioj
lZ84G4w7nZW79uRcOCOMcFNbx3zDwjSK0oiEPqQjP1+oLnJDWfJiTLm6/yqKpYC3eSuGv2PhwK38
C8tRQwIHXRfAYzEskxdU+KK8ZejFg1twE7khN6hDX4GjnG+1jlOfJcbv6lOD2kQdHWldAyoMGgwv
B6yHP8Y286PfEFVwkkLJ9bokNnIeK7T4/X7dvJpwEz/tuEblUDshaeiDqfrXMa769J8zRdSTSzW4
/X2DlLzaY97AAKTJIRSfVdS68F0RaJZ3VyDLFLCpoYr/TW2M0p9zsGsPAnx5qrN6E2Lejc1azw9L
H3RvrmBZ3lOfkjZ/q9XV/a3ZEVfutAN6b8CSdohuCq+/bCuKhLfZ122On0c6YUVq7eiI4zLCFRxm
ckhQZvco/g8oxebio28Ygi6BdFbnz40miC4TF3b8m+Nx0PvENEP9M3diqx6ncSAraNdOXkHeQzMU
213arpPpQKVFPxznkrOO22Ku1uW2TCTimGxFSUtHLhK5HdOpcIOsUY11uCo3uX4m0VSI3xowNLwH
iGJ43qUuV8BrE0ROc+pYHpz15HnDtIX7aJvwEHFixXDJEINpCpHqov5pZjAxd6AfL2rbhnCVzk10
d4w3r2jGw8zYm17Bcnp92ZiPt48hYK+9jg5WK/phSWtPs2Gxw3pBtSPGh2UOwuQf/7UsWm5gev1I
EjTHwgVohOVs7b3KHFpcF7yEkcmT6kK4UuccS7Cw/IhUsW5+uL1b7Nu5Y0vgTHSiHqjPWRe2Ch89
NUtMzq/msYPBSn9FXT/adD9Hi52uJi789jqhXshPwuOsfl4j/uccu3Q0VUQRTJRg7IKxT5ixUomI
4FmPXJj7LVCFAtSxQuWXyBQ9GcmGlvFXum86/wfnB7qKE1Q7boaqbmWT2aXUHOfoplt7X5DY7TJ7
L2VLx2Abd/NPoiad/ntppVt8R8M41z84kXvIqCGY8kxx1oh75egxOAJU0sLACpYU560AYfqMVc6o
cqSFp62feMjN+L6tQ9ocCxrv1YowX+rgvvGM1gdGTCg0G+E8rHekx9j2w5Y9RKrtK1ts120mQ+gY
aFF7/wLSx5du5+rkJYQIiAZolqe4WMSEyqQK+Saf6P5CjU8IqTeu3aWNl3k9Rlq7qjsAB47L5zJ4
GsEZM8yc8zzN3lDDnVpabe6AQeQyoueKwvTJbgmf025DbFLKrzopt2V5WuZ+bb5E/n/bQQ1Rp6N9
szD3+/deUodoyIn2GfblOM6KShyXYklvjiPnUC/FDB0lvNpzDviEAv0joBZlECdzY+hfRd0nw1nO
3KTIcdamIT+wS1VX/Y6WLR+GA3UDaDfJC5XLhuXQhepZ9/x6Rx8rizcHj2xRLcGdnkS78UyWDx/3
UKPhqs8oUIaGzhMQ7I9cCMqJDoNubQGrv0wRw+pCQwcOz2Dmi6bI616qBesEEQ/ChWKJ0Nmt49i+
h4FnPTygk/+fNFL9XsopeGkdGZmdLx19P4+EQ2eEikzdvlMYAB8dX+JDU1S0JTPCCL21p5zoyu2g
ktZn1SaIb9aHyFV0DEFfLPIHnR7KO6a5rttvvQD7PSHqEua3mI1IuX/GIoiLHVl5OJ3SLY/aEwLK
mYd2qz2vZKV1A3vvkaX0uLZ9eVT5aA2EkYPEs6yRz7levrBXOqUDMuwF6rmb8vScJyM0utKjPG/d
ph5X9GHtjl4fvQc+7DNtaiyYDbkaP4KqCJ7kBHMFFTNWv1VdRaeSJqZr6EdkYqyp8i9e6Di/oyjg
n+cOCE+05cXPYSYQq6SD4JNxMzhhcvfuPD4NPAZDaPcrN9Fx7uH9oi4MrsolbtbZKiyuqI39525p
lyfyFx2xazBGpzunziO4RRs+FqvqMuFv/kNqCxfuGAz6Quda++rimNtHaxf/EEI6u2VLb0VHkytu
MScWpR8nxM+OzZiS2W3+iBEV7/uy7E5xOxTZMOJZMLmZrhVXHhZUqaNfbqGGVzanDgQNyynkbIq7
q/VGJ90PglJNUMfmo6o66OW4W//RuBDZJ/idgjFNNcFZ1rn8b5ooz9iTcdXcjkwpvppgU3ZP6CxN
8ZHV6sjfR+9ZyJhXIywfk9mv/rTFjMIFd2X4joYWfUZgI0aEZb4ZsbtbILzM70nbA2d0CgQq+P1w
5dFN7OE2Gwf0l/gwTlOuC4qR0PJlcqjawxw24lz9X64Ltp6C/q+N2HEzuDSRsnvuTJ3Hz1KUcGl9
bdSbq0OkvHzD8sGvV0POUMnTWKimfaBgsK0uHqoSIpHoPoAcJWxmJ3pHmH2i1JaljrWPEf7fPQRc
exIFzTEeeW4sHj0YTgkY6u9k3lV7BD9JcO4MNtDaJgWUW4zCG88oi3Ubg3eTkbnFtBvVJev6ikI+
xOyFFBfk5IRJNvgNnlUfaUVfT36yJUeoMhDDOfAAC0xVXla0GU827rqrpfwtgVWPNkBKhK36Xmy8
q2x47WvjQN4DGyTEYMZj2NxRJ8rKi8uMrGL2xr3ZoAx5rlu0XlFNnlK/Ea4GrbOtCAoSp9uOuQA8
IhZETAfowrB7BJb074wIoCpqSlMzRwyJk7HRNxmqQv9S+jWlsW6tyEYGob3kHECXWavhHG+1vsgR
aLLp2vmu5A8/0NN2r7QZYDDcAj9bNNAwi0MicfT55mk0dXmfk9n/4G65Qf6VpvWjtxiAaDeK4h8U
qiItI545OPdL71zzeA3+usA8pEFjTRyCixV95R59hA7v2NWaN7fW/bugevUqViUOzeTBjnp2K86M
rlAb+SJDea/n5GfcGCbNrcKcqL3tfgA/uZ9NNfVwOJ53b0o5PJTIWj6ScYzFQbW1f+haSrD3N89D
cg50qmqyk8P6iqOAV9EjNvtJNRphUcJNg4/QD8mF8uS9QtZSHnXjTdm6JPN8DW5Odqa/kp41terH
Glrvo/PR969xiD0c4Oeo7NbDoqb4ePeL7n7zPNd3ZT4Vdl8xchyUk9b0xOUx4VOYUR81NxQaT8hO
rgqIqTMxq7xuUafzN/Do7R7LIoS2GzRXqG116BGV0hzQAxEWAm0xpYnLMwGBW9ZQJ0QI3lodQ7+K
H3GsjvcpMZxZsN0aF0qP6fl5MnpUuArG6rWPE/Mc8znsubopmPM4c74tmtbhIDYWrBHJ3CdDWGrP
nejcrK8K50eH1+OcJDEb7o44smq/jWv5q+Ky/V02tpRcOs7A8ORCuWH2NWzWDQGI2WL0Ap0fhV+D
yvNXOSgqllemF+AWTGbi7EN9NHs7TMt6AA8JuiyG4HpmezIsBWH7PiEcvvMHP32bE6HDywSgdZrj
zfRPt0oGb2fSYH0v8s59LHC+wFIM6YsHkHRxV2UuPWwCvkAzJd7R5m5wKgCdvxFihuHzuk76FRhy
co5FOc5pljhqEJk1cUN2+ySrlyr3bhGHcQOSVgBsbrYKiiyfmiVTY9t9h962XGQUOlcmg0q9qar1
02wpyb+9VBMq3sMQD8lbjEhT7Miu9lgwSin5VpZQiBvRFz02ZD36iLq86e9Cmub7TSqRYKDZJEiJ
bA9lQarZyR1TaU+FyN3to9W3iHSzrvz7M59G42cga8H8X7FKAeHWlDCEcP5IgdxV4CCpYre8aIua
+uAEaXOr40Pxwpgo06nqnnReLQboMq3ql9yFlbjt/l6OmTicLQtm7hapf8dFaAKO6LhFgpDb2TA2
OYhZJuTfTZm5wUC20a0zuZjFvk9RyDNLrho0zbdheZ/wzSFSgEE0UMn87V9ozVvmmHoe5ztmszTf
DXPkP1PQN/cvTtoE7tGJE5VcesCvgNWSA/LK1UgeRzjPhmJa7AYZqYQpc5VjVsTNcwHm7RQ0hP+U
Ds3FqO5Q2B81JxE+Uj0T9E4w4IRQMU2n30EZs0ImvR8enaoc9H8L6+K+SbtRXznQnE+XIWTMbDjz
0zs9YxHGwZo3DsshovwRzyoKz8LGR9pLYnnOV7NdoQHKl6K9GUu2ytXB70GP4/grkSVah804KW5F
5QhgUyeBquXyYjiOgW/LuxnxZrXLq+AmS1yp3RvvysJM8ZsM+DWcQrGl4792WWoHUQG/f6bYkbvg
nOppjP+A4pojMAeK2DaOU8n9MjT1z8k2qHFTA3+b6aILjwUC4PEL781AVnJuI+/HoIAP76Fl5g78
YZ1iLyMYJu4veF0xPx3cWRM4g1dfheEFfFK9sa4KiTmk7q7Ev9YS4brrTc9y7TRuySE3+JmjkaHg
p67amGI7i5nhK/QUQGYdt3wgt9QGC7ZWkMe/U6JMzwwmzsBsRU0Nybl0EIAhxyIPMAhjX807LBg5
vriBsAnSQp7gTZ1jqFX9pfwCef7kuu1nsS1ss1sJukKQYJgr/FbdD9rkVtzMVRPtTd1N6Vl6ZX+c
Z7de7x1g2VtKZt2UB0xpk/ki835t9nmVt3fDGlTxS44w5xt1sqkukW7HFS6PW/tmo8Of0RfFVzsF
Ez8c5TKPHf7dM/Er1XflTOYK7RZFZ5269h5p8Lc7xQmnVxWXfvd7WxVeO4CxsDXHCBHrsC+CLeZ7
juHDOA1HR7qPaK96ucfI2xFbtwXhdJqdePJnYgfgbJEY2pZmQCvziKwcok0Rp7Pspe55Dlhy9xHu
B/fY3uIiEMiIZWVDxmqFZqtO0qZ87rCUi1Ob0hT04eiBmIhoVOlWH5c1Lu0f8jOCeFcz0A/EJYgF
V5cYR567uNffG97baSfaLlhxBxqkOqDqG1IeMr45fvwZlGYNp4k9UKnua3A9ud4hmo5xgKSFDp13
3CCpaJlwzJL+N0BLbg8DwY48EKZE3WLRhtUPsiP8IcM/XFeAmZue+pMbgM8cCIHLSWChrzCFoUaW
v55L1aap3tsp7P6Omwbmu5oVwWaemUi00zV0WmKJ91Pl9jHt5T6BIG342mDktfYuih0FvsIsNm8i
G3MwcWQrdIauj3LC1XUL0VEBUQDW6iDA4wNC3hGX4SEVBgPFvh6Vm/0VTdMwvfpzQcIjhSgejzEj
TYTRvXMW1VzqWgdfG7+phi/lugXdaSMXz+9OIUigVRTyXuEH8JE7qTixSJpk7A/qOJmh0we5OK3h
lWgD2z15ZFLwZWcRVt6DnofVIaVEVlHwDoxF4oWbKJmeMN1PLbtToBXSaRv2iiB9ifHsvkDCrHOa
CYlC/adr6Ykvj+YiNutuRA3sLiGMC2L3l7FpC//KSkyXhYiBfF7ENCBW7YXvmru15NfzqoDJ10OA
LPYWQlIHl7BGHLVz+xtyNZIicvQU0CnS+bWFymyG/uLgzbrjTCJbaYG1uiLiR144FMtXDd+Y1aiU
/EwwRWF7MtU1lrlxjyrtgqM/ktTTo3lfPtWgOYPIRq1ydQzlbLz0uAbBxCWaImm9QSJWmsswyNDZ
C74/YiQqJ/pvq3q8Oluoqj+xo/VpMZstT8InXwkQCYiDh9TCujdKRjdHq+N5OL6TZVdWZj4OjVYr
OBAfwCEMZv2gGuyRHAp994I+Nr8KAt9fLbrZnD1TrY80BI4feoI0yHrRI+mcCxy/ULiDefIdqnfP
VkUewijksfMFJcZ2V/s+jhOEuo3ES8Y1CXgMdrBQqpL21Wl0leKP6k1fVCOrpzqd2Mz0KspncP+o
v1sQq3kHpcPymcxMEkBWoWHj1hQu1YcnXch72ib3qZthV298KEr2mtX4x+AtCX7YRvn7DaGe2BXN
rViM0MLavfiyJyasxTAzHrsI0n5PzuuQDbEof/le1exNOieE2Moaeq1BhO48RlsznWjD4lTz6lja
ywgAuy8ToJfdlEzFcOwCT84P2xSwz2GBmzbUCzXMFNailZ+RKS79vUpneIslBbp7kkbIMajGfNou
rU/py4kbxHzaHvcBrhxEO0OzSOL9rdvvXe10iMxwJam7BUEXLtEtzcZ6KZdsaNbgAvbry2M+WXqW
HQn7VsGK/yRLwU1wHs/2W4bYee/GOF1+tNKE0yUOt+XNo9UIzMWZq1M4kPh/JAcu7o9trIPzRLHk
yiLttcHTBLDy3NXleB0DM4aPY6zVtWpwEIaS+Vq3ar24pExcCOuKLmHUhF/kxRngCglaHgT18Ew8
W4XV2fFYkK5lPreKEBLX/Yrnojq3GDbPvCXywPZimL0mkLhradn1LmRwCLyctdrSh0GhHDyPDjKZ
o+tbRrdWOpCnDnJXNDS5gW1vUxme4lGqW0RxKLgvl/FbFyurLjt9BBy4mS3zxnK4qwDreZEH/T+S
zmy5UWULol9EBENBwauERlu25dl+Iezu00AxFsX89Xcp7usZum2JYdfOzJXWV5Sh5bw4FQaoOBkN
WxBB1I1cR4aWzCsa7LaqaWfuZQ4vZzTov31Kx2EChUvtXB9fAduDaDg1g+MXNGMo66WLFKseTycs
xSo5MFm2lWaSd+3osbmxi1pkJXwFuRdcF0eR8Zvnpd6VdWovm2awhqfEUtSeFVZ1Xsak201ixIw0
9Mu1Ihq5tQAoEv4Yu/5hKQvyLtxxmhNoKafYGVUX+5qZAxFZQqT33epRc+VtPbaecejaeXHuKEaO
Hcy+Fv5/ayKNxCY9Q0XuvbeBZ5JhvSrFIQstPE95PkLimHU6sBb2SqxGLH4aarLDXllxYOkIrwHt
3YcVTexs4ddh7B7ICO+xyOB6XqVaLm5eNM22Iq9IpEm5OAUzu0dkdofAX445xnEi2dMQMmC4Iood
ZIVjb0/OvvAKlmeZk1h/yZJnh6gMsm+/w6h7Y/h4J3cwuGRqGp/kBkg3nhjPS74FeaN3UVQAvzus
VGeSZ80+86mjtUUdqa8elPeL7/r5im0A6eJdW858Mlo43r5GQuKkmFP8sOHqgBzg51n51xqG4Ekn
q1UeK1LC9rb2LBzCIMeAt5EnFIQhr7T1FXGFxbneUtOK2aG1qnarkW1PGoX3SRVL99T3Xpk850il
j+2AKIPHIeAYVeBCYrtfA2BzR7Dnu5rjYLPJHTy1xm44EE515f0JpnpJfuq6Se6RGLjX6tqTHueP
NCCvzcrr2CusbNWmx4v6OFRNr8jF44+wlhkdkWeCes00SJvjkNjBzkEoYu4Z3BiFeWZ9hmNa2TJ5
Eb7DgbgnsoU7rJrzf1DMqD20QHqVm9JLeagSarHicCB8mGm6jPYuZoKXBYC22rBgsw+d6cJ0J3L6
IDcdAYw/obUSE7PHcKsdbR5t5QB8T2+kv61WVs1WhGnjQv647WLWmgnNkFb3PmmbXzDo/YwPKJl6
PNRsvNyaUaPrS387BcX4zCE4Cy+y79NT1XTefeh2szpHZCyivW4Q9DfB2JJaskXl6g+0E8g9N+mu
O81eN9d7AkUV3l4011BREdDjYCAlYF8Srg99xI4w/GAuKO+MXPxbTmQciH+DOozdZGxG+hNzyd5A
iQcMIOxJM6HZrqVzY45Tr+qfxqtg07FLX078a++B1mqMtHyLlnuWbKWdS0uM7WGKnOxseaY6Wr1s
Pzm21v39oqN5OU3tCK4Kny4L800oxUSKS+qU1TkIiHN/O6dWICFJ1hp7VCczTz3raLv4l5uag0U7
09kNvzcRG+wzmjAsqHneUlY5umc6OFTzOsneZkYQUdoEu6pNcsICBXJXNWoMEvgp1bEMu+LJEo1I
D1V1S2FOzkS8yiFxp98MvP7chjJUBVjOqsXx27+EqTTAINTTLfFMfJTGULqyKfGxAqPyZgYRm74R
DQGybuUGKkHBHFgN5oioF5G1gScS89ae6HQSXfcJXYhcOq41rzmFjE3hcRUjwKHFmr8Dw/p4ae0K
61CUfJYLSaDrbak8fWoZLKTUkH6b7ZC4xZdaWF1sOLmubw42G65ohF8sjQlHsQc3qxw7Lsg44JwL
vPzYVdIN96Lpxzt+RQANHA66fwBVkjd3dQz7ZY0NUJW5K1B/HLAFODMLuusKt5cHiVCSlNAH2pTw
Bn6alHgipqMR6lDA/nT94uGYI+xwIPdS9ApStajwyKDHdCZJfYig6GaxV4848sLVBkhhSuEZARyM
dMSBwtfu1w2G9tpjVFg3SylYQnIpYAcocZ5ei9AJnuvS0NeONzfuqcndWe3Y7ni+qHhxQwy8Pfay
+dUf8Wj4q+oPGOwi/RzWdkrZlqSM5eDxAlBsYYtlPU0+lI9dupAFholWufemQrqyyMucGi+zCcLJ
ZmEJPCHpRKyDoVjBQbPm4THBf3dOWZT/saDMfHbZ1Pa8tGiha5cQ601FBmlv033HYzMD98BZQzTI
QLm1D4wPiHJWYtyRouKpM1kuddTLspIxgRJDaMbY+YAZeOCzo+KOMyEWu2D0+aUb5IZ4SIewKjdJ
OMuKiRIMj0WwnrnpgIlj+ZEJgMBOjyAHmGRB4IhbPgrG5PQfNyKFhgj3/QMnSsoxhlCUzxFmyb+T
M/tcTyxeN11djoe1GfsLNhcUX0P3846YQPu4sn45+Ys7HvS8lrh1h4aFX+qiaO74XKyXvvfJUmcr
FlYVYgNgq9M3u7EP+FxLDgE7m8jCp51yb/5b7NbY39aCj9LtV9zfzpIzkJNXruJRjvqRIFJ4Mo7N
/qgY+4gDVAp8kPaByGCZXWfWNTRo9Bi8XzqOM0ejs5GDTFarQ86GGIc/3aFwf7qORvNSOswVIF+r
cG8Rj+vjVbMjJ3Yd8M36JvQZn4qVq4x/TOTFTHx8ZVQ9gM4DkcUXfo+ZiOBZmdBAC/KEoHG2VITW
NBVtGxn21ZmTptiREwn/msEnqdrdYK5Yc7pkNxkb6RQmR0Q60Ey4OokfvPqV77Xvqs0EElMop03B
UqU8+rIloFtkpuS5EBKgR0GuweFvpJen+9YRgAU40dAIQZdkXr46nDBCVFa+PfR5VIfj6EkT7hxJ
y8F26L0sOlaslptdCcEFP4xEaicjOwaRdvB4TxmhIRfYCgo0FRSH1tK280T+dBgvAyGTxyorOPKG
E0v/J1sabP04JwVWB8S2g2OlOXs+vnlrExJr1SBC+nmrlFof03ky/BEB6R6C1h8z4tkrcyYORyGy
oLrD65xP9/awFLj2psFVh6rtw3DfhL5l7nOnjZx7UL2BQMJ0ceInfaOPoD/tDxys6nuOCjo3McXh
mOVd1L51Fucom3d3jrkPsx7E0trKICI4/oHsLHtHH9mUTGw741Z01R3E3uIrn0r51wtFcC3TyHcv
q1NN+R2nAtyNvN3nKs5YI7BzZe38UIOj+RN6Zf5o+Dqv+NqpzGRBDQoO2XBexm0wCCc5QYdxvavE
oOztPLfv4DawI+8B0ZBs2AYTRhjEjBKZyM6TRm9GRm9XUoiUjNgOU0bTuUsshvVo3if8gf+VNO80
SOlWlO4ofx84C3QOEUeV9VEIRZCJjygMvpN3OeNhP4QJLpidtKPotAyKvhmRtY/NoHMwywr0SMxP
05MzwrF3MvW0dNsJOuzHVKztvwCeYxOXS0DEuQ6Y0DayGJbHtMFpsJ3tFYxCgy3qXgZsnB7mdJ34
dIDJiVg2HTJzmEl22EmCr/2yhml5tWRbyou1ethbfC5aebCmzJzd1Vp2zeIE59ILkz8Ub463p3Bg
5J3f4GO7gMWq1nixbS1jPL1lc6ai1H4s87qLkTCTa9PM5rXAZ0z1Z4IP7K5hvgiBKq0Cya7A/xes
1NMRNqmokgZAW7EyS1lnT9/DwAcENrAYE3zvvrarI9L89JiqJLkxdyvaWNOiPfpDrS7N7NpHwEyL
+4mCH2K2LpgcMoVZmaGu1/2zxYlebJMxCcPTovz1iMq1EI3To3hZxJBEjzgmONG1DfHfS0QoY2XL
b3lxNRJSMHOEQO5SreadJ8sWe2W5OK22VhK6wVfpzJ567WpTz+ikNYwiMlqRy3zc8PsioTsCBCOF
RM4rER8eDPgeXPfOGaLwoUjGOTa5gQjasVbhx4VW/4LvPxquWPYlR3Un4zEQssBDpACRpq+R8Fd9
5xCzB1ic2SQG+Fa64p/NaCfeaM2wIkx6gT9Fm360w7tpSkEANVmDzYKofm940oYJR8QcMMNfR4xm
L2nU9S8WlEL8oE1qfIIDQ7Uia21YD1HpRBsschcq/I1GquWwXLhR9M73DRijEtoiJXZ44nN7GA6r
xTJxU2kBaKj2oiLZY+Hwz2phHnepJb6vSHuQtFi89Eqet8V04DAkBJw7L2XiBj9TqDTF4n1EeOXJ
tUiaHGFKESMAiUBAuNkMeP1LEpYVcPBLIaPa3UnCUV08smIHBeEsU34/cILIDpXXs+0GsztMFIl4
+XjwGmtID6rX8r641XN/k53xvTdNKOtH+/ygWVfVat8OPAQJR9Osc9aTc3vhyACAZzDIPStcez0J
yOjwQPuyPzuBTQRyAlt3P3gpnksoPAKJo54X/3uYp8ABdi05cGOAQtyAjc17w8bvsPxdwqJ96dC2
QMYiZ+AwpDe3YGe/0Bor/5U9BNsPtAc7PeJ0gN96E8IxkOhgFrj3fdXtw9bjtFv4rRCxKYcqRG6X
+iSYKFCo3dZU677D5cWtT9/WfWhPVXTHIXgd+V3D9YcWSmBPQ959JAhS+ZOcfPnAioiez27swg5O
D8JXuyWkYf1XQf91MO3I7oyoyZMMrdC6L+U67/B9lqRIJbbnG0C1M0UQQxpqYILgagfomTfCfbOG
CkPYKCr5A7jgdnCblErVl4mcGZFywfA2zDMDdcCtkSZ0Ph/hzvAIcV3Cze8YbbGDQfLi0byHCoV1
VLO5lbvIntbhOPsulKmSnfKHV9SsVdgp0i+NcTjB91St9wWbH8hfmrxNzC/fEM5NIvYyg0IM7zpu
PnIYz0WkaP0a06qF0TaxlmidyWpOo+H33MAVKaKfoV7c/mo5MsEzGQQ5JlLDvwxy5+aD6c2Vm3i+
gmhyzmqsyid/muS6aezE/8NaP7xgHe/jcqbxhFAKMyVcN9zeN86XCT5dPdx2IflN/MxWEmxnlsH5
l9dG0t8QsvceWh/lnKXJXBX+L1I/nqkEQW2jGlE8elUjybC4Yv6GSxJd0gI75W4lfUJx9movhxk6
d3WYK/C5YFta7e8oHrTfDfZ6FopUJOpTii24P3KLSchxbZZXWJWwT1Tn1Z/MvVbl+NqFuIkJmKRT
eYCKMxWxr6qq28Byqp9XTspbf8rKhw4JfN5ETuhvKXVZAUhgVZN4CA89tp2dxSH/P258QlKWcZm7
HMKhcKygo5/aeZjD41Bo9HZyYOtbu47TfIBdaonnolMIdile1nJLgy4UA8xdATv4ELDCF2nzlVvV
pEF0NYr91ZYjefsR8oPP4C9snm0Vw8Q5CLKEqGxmsQAVs3HG7Ria9QuPff/D8aDY2LpfQMclM0wp
6bM8THGv7VeOfi9OVqxsClAT7H1P3kztKrTTG+sId3my9xwbr5xy8JiipmRYyHll+vueR1N7bVOZ
Y0SzA7Wvw1pfZocX35VE0+heIqcUZ1GJCvC3RCA74XzvvDuKSyEw3Tp8vhXcitAhvl23JBQsv2r3
mdQhBQTYptVn5DXBSfv4QGFaDUbCZMid6XnsneotbJj2yigddog5RXtX1M2qYhlAtlnATQn7Y8qa
+TepGus4m8bNaGNflufS8mWPwgxflUpwMM1T2XXuEzkDjx6HdLCwCJYS5pPI8mzZpYlFuyZTzAWO
AkJB5Amj2RDimDyF1ZDsZMKqqtxz+mTY6sOpag9dzzESf/4q2NNakX0tnfUW1l28ssVRNc2COvEh
P1eY7oHZj23OsWNeT2MSBN4+waCIYariWseyC5P3lNZzdPSa6Lbhx4UEqMupXxsc2n8iLwm3Li6o
+7w13X+zX3gO1tsR6kZq2xdeoSOapY4+bJKX8ybTGJO4usR0GfGxnxt2lVsgJIY8J1h++wmBhsCg
MyHEnaOMzeTrIuocn5MLCaX6puDc3iczAUmG88Tmr7aBLO0yt0XT4CSEv5NxvWnv59QGappPxH00
2w13FwbR+lEWQ/W3WCbrbNc2qobWwsdrRnHNJrJSeh8wt0cvObLEfQu4+43+PPzEfPhwz3xuiDFI
7C6uoDPJV2UslM92Cjziiz7OxlscA7dA38tTjQStrxrzPLZZ2ZV/QSWQnsjEzBrUs+XtEbkgiQGx
a3/XqGuua76sv/R9iDcrsix5D8ixti4sTHJuFiRAj4VH7U0738Zt8zblIuS1xFblBkob5zvUeklj
RcHr8FTlcjyl7P6gbiu9WnFJQOPAKzVLebar4ZGXMKV19KNU+7CsnGVT0K92kEM5qL3Syr73x4I3
g8UEBO+RK8qCvxjVvyyHwZHeOnBxP5jb9ivrzXFdI5aI9ghMgvhleeLG7HGQefrUYf4UmzJaEneX
1FiTgFl1vAQhnpGcoTuzCWKj2zpDl/HUH9uesh0OfHnnIf4zQYsIq2/npjjjuj6Im0qTleNioIoo
TSIy3iEU1XNbRxLADfijmvwtGRtGNgQ0BCKKOeWe8Mi8rUXI3nKa8/FF1dSyPdJAaMBJZT1DebIs
ioY2Qu/BYA/uI1SG1T04XWUyOtvIakDWCrLXlj00sByn09mFKSO90AI9HGGVMj7wuF/tjWijqH5C
J167R7iLeLBg5Jnwnip0RL16qbR3bpDSuXZBMmLmslLaSUQ/NvpuXZYqx4Rj1UTdPMpy4gSVa9mm
gUewutdQcYlX4TGMsRL33haCBl7JyE7d+p9ew/oh4PX17SkTPs+WGI/CmnguFRm+Zsd26U701wZt
XuDzf1BNqds9Dpnwsfed+n31VTHt2lFPL2wSZfZMdyvP1G1V5/b4la5O1IAbCyNUh8DR7DT6gQT7
KNg4/AvztBLfgkPGv6lcSKl2apZfsnHzbYprBBi51UnkpXLwrh59AT6/9TSvEPMT7/bGYldTxmlg
VnksOVq1b8GYNN3fcgzT/JezRU7awaxpcQ7Xjgw6khBvXonSt+KbLUOxL8Nbs6KWVfivnfzo3U8z
eBrI27z2sVhwXSCtmvGVNSB35q4nFPHgWxBuHjEfYkncVPaCUgxA3/8IwlJcZ4aS5jjqcjlRIIDr
wV2aF5GPuKlsEZFmNBM8KR0ldOPYebecVeuH360GSfWH6oP5t+54jCJjBnX3Z/KrqH1IMFd4J+iG
fo3HDLYzuBreTGRvsZy33xzo9PKXRFVTxKSU3f+04/rVk7xBP2xUAA9nZJ309aHDIkRiPOQoufFk
Ep4VT96LPy0mAAsi3Z/RHYOjF3k4S2RLr4CXBFzlZmjrrS3l5GDX8LodvAGOXs0ckaGBibGeQMxj
adSDCPQX+A1XMecs6fhtXD1NvJXz4AODwWSeuVKc7h2sIGU6CLx9H25n9n/kuZviiWcEPJhuyvB7
GJb1OujoEqUm9U4zgfcg0RwQWaTfBnGsirnKTply03843CWl0QgxT4yswzlqVnnbeEf9b6Gr9rNV
MxkMlab6SOCjfzZwAw5t2LU/IxioB41ZwryEdpof6n4cl8feI7CI+ZmmF7p4WeCKLVOP+mULPznJ
flC4U8jVemHNH5Mv/g511E9gumL+41vzKn/6m6y5B9G4wTA4xJGCvf3Fk5u/cmVgStj6JOIBsXS8
UK7gu+dOIKfgeFrB6G8m28nt2AdG/U4lN1lM3yhIFmRPpNzyMTpfDHsSMEtWagVdjIQxV/RsDbSj
wBue9irFnPJJpkHh/LNGMV4hg3L1b1yCNu39QCawjWuzgKjx+8wcIiVHVmUNRqGYNGKew+8y5LJE
ON5ao/KxZBTv2QU2nc+BYQU4T+sAvkEfoKtp3eZExVvt44Jt5799zTh+r7KQ1e/YqfR+Jhbxk0eo
7OkuRbTDmGa7qKcelNP5UIoElJop1+zKCR37k+kKdDAzz9fEg6w9bYk52UdWp2gnNcmAH0o10vUl
r0UFDxYzx8HTiE6odzx4YLsldjy5etHHjJcuFmau6Kr/ros6uCiSKTVyYZP7/41aVTYv1KTgwIa9
lGvmhonUyZVMVlO+VTlcRzwJTqX2i1uku9IFXrxPk3ZRu7pTUQ2RokiqPzZZPufDC1aH0lYBs/Bt
IMZQfIS4DxBEcc8m2RmKpfuC3KfYs+QQHQtbRu2m4dG1EyJBkXDarDnUHg/bltN8dS+nmcR1juf1
WjlGmq2cLP+JvXeS7woHtO2f3s0GLhDYokF/YLQhfgKDkePu6NKUY4cu9UINNr1w7jIr9qKB1AIW
I3KYfi43NqHPA41F7Ymp0lqPqxta1ivXvzCHcMjS/KbWO+n96llA96jVEvrOTGz2Lz1Xjz4UxkTM
gYLFbJymeU8rTbS+g90yJe+gFluy7rGZNIHtIIY4uf6l73ooNtqrVUGqI1PcFqHwxoPtw7LaLYMz
QUVTC1kLjzM6IKN6OTWzrWbIZW65i7CAszYj43Gi3hqPgQwHVJSKInlqKp2k2XVek94jh6iXym/x
gihPVO9RCdOEE06T/aBjpYR5hQ2UZBoxaWPc5LsFTbLFCunBnLL8tKowrq1+ab4LOinGo5o55xeU
J4qdhL6zT1EriMRSSsjA5wP8e7+BzxSzM3fzrmPWiTaehwrKNdW43Q4v6BgTAYNJRuwCDBOrpZsM
D0MS5ldTrxtnDML6kRU8ef+8rFlEh9i9MAP5ds7+xCWsVbMl8B+9DNom/TOrJu1gRnYpSbDYZodo
kyM1UX5uTWB1SaX9ozaIqhcW7pN5gTFo5c9BztriBQmRiSByYLcfmTqW7M1TU3OWkXKKrZtmhKU4
OZ0q5ESINMl48LMGKb0QyxlnPjw44KNHilhwvmmh0DRKZ5SEaW63s23Dsz/wRsx9e5NiP9Ds3Ts4
LbhH5uk35INc7tnBrlDcHIeUG+b72iCy9lwSLyvXbnHqsSOQjOtJ0OKUDcK3sMynH5gpXvthka8g
21DzY6TsdM51IOW9YkHzj+Nlgj+xMyVyfF977ypxE+/IclvdZ5yXOaQWXpc+4VBxMUosE9p0OqUX
1kXIZSpF1/XJhm3YXgv2e6MQ1762IEj6Dk3XvWAtvuOx5X9im7Gem8LFEyqMAMALiuQyD9BQMiiv
SORT2/w0YLvuTN2ZPWcvEkzCrtzjiL3hNcuA519CMs8xOAnLhlgmcrHF4lI+ZrpzV3LZZIq3hTOh
/CN9eTtE3qXZ8QuOLwsn3Fd88YF9CIhB8jFNRctWfC4oB/BlcTa+lta+aRP5GIy9RNNcUtyHuAtc
+qmiqvkzOSygyR13NNBYNq1iuVxArKA+uG8eOnp9mqt16m5kH5MfoSAkl9TwBiQhd1ufbfqIZNHt
ljPOZyMBHv4wiorosccs2r3M6VDIuxCM5foaRl1uvjpIovu6jWDVRk5TiNhdGa4eVxa+ceh0y6fr
kve8aV//QB/iTrI1vNo6wGeVDF37Tc0Pw0ZbD8bf5q0q7oEnB8PVmz3WJrQuUgCDPRg3pe13R8K2
qXvqOuaNIaQMnj0p/+GmpPXuu7XW+dOyCKODudKEkyjBAjTiB1wNuj6Nlks3C7D6QiDCLaF+kOGI
3WbVpbo4IWSaZ+gYLsVXTuAeeXGsVYrVFQvLjq1D8GWDubiS4SwAoDQR+6TVuBwaMVfHFUMDLB0r
Hw4gDDjcQ4Eu/ssibtIwpCb3YeprOgu1CrHXzUGwSOg3A5VtzlCO+7GEFLwdsOPfymXm6ksHLujV
tiFFPpV+6G1Y1YlHXhPypeQIi+/Ey4iA1GHxC7dWX+B8z4ZEt/GegBuruMp5WO8YJ9YXIaMiXjpp
1QePhP+uFglB08RZCiIn0Fl4OtkHm4n7LZuIsG/SYBRf/UImnNMwX9PM4T52LA59HCCt/N2mu+CF
oEP7hPfrBzfq9AvvPjvOEGjY3RflucQpc/QADLKBFy2FdGbyT1JK4D/5LdZM42dvd3Q+rtOdY/LI
2/VWIdn3VKl9FSIMfozmiY3xJ+uOZVVLgBiD++GyUWBTNGiXx0OfBMfA9dG1xQ3tg0uBn5JNcfZv
zUXxSnJ1+YU+aUG88BMPiY8si2tjpMYtmUeP82TXL4Yf+wukbffEmMo8JkAIEVKz82s5Tv6PUm5L
NECO0SWyx2C5S70skAfCt6RYZmsODvRCU/TmerCzJCGdB+HUnMAYF3Yiw0W/tTVUXlCseEaxPl5c
zPaMm4CgUdJxmI0R/UNbTmZrLGxvDGIsRflHk+nsveToD4zNRA9ZW5qXts1BaTHUFB+D7D/zrvT5
uAr8DMZ49cVJEvHVAHd5y7yZVKTsVX4MZiT9VSx/2yycDipd/Sulu6o4htx4O49XX7/pfFc+6poW
uU1ABu9+sDmN76Y+GAhyBXAutcenKtv+kyFk2VE6uuzdJo3mX7+r7GBvwWHZN3AE1CbVOeoohm/8
sRYeOcO3RdVJNCZHa64jN7Z6+yWMxPRg305a2Ea4frMJNCXW4ujOrVTybLNOoKUvLGOB6IW0QcfJ
2bRefmJJv1tEMe2rTDJsETvvFEpfG57HUQ9gTsR1nDOgcGJpztaQp+/LGLyQvLL2Lsy+i43f+VjX
TvgkCZgf1rJZxhO16k3Ms6jl0IBJuo4dz3PPOd8PVCPEA2cjvEkgxAwOs4Yo6/eFx/AZBB7fLUJT
hsTT5eFHg4y5HgUujavgZXVUWWJ/4H6g3AK7M5qqBAUSdOtQxJMnQsERsv/Bn2leI9XgBCoD9YEb
0z3VPmjicnDpaqOnBsQgeKw/CEXZLqfRaJNb2OECw89Vz/Ct1ODgmOZkFTeeBxmrkFMAl3diJ0yF
ePFIpGGIxyyMnjO0Js71Y57iCrMCBHslyowmH4he+Ckq+4gla/o7zu384ymnYqbtv7Ebzju3nGjk
hVMbvVthglktta7r7TfFA9kslGVwj9yoMAQuKhmgK0Dmht/LMXbADtB347GghGcLws69w03BaTSU
83CTPJW9KecmP0siNvyoKxDdKsfFYbvMO6BQt2ZkrS3gVdOuWo1P6FMwpFn+qJmpqXNpXM2dtKMt
wbQncAiGJpihN09Ruh75rKNdq1fcgNJC/SNm++PiDIg7Z7RoQ5vOxKxZWbZBr/6FTkbHYe/y8jN8
qivQ5eJlXWgkjIdgohkFCoIhxKS3nEFLXmhAuj5TDr23qW3oupsixIyISeqJko3wyzL+JfP1eAdC
IHXPUerwUHUgWz/YAwb+HhLUlsQ8VFNMNReGpfJCjyeZmwCnxW/SOnzePvWcbVTQhkeXSOdA5OCK
thzrP6VBhrn5AnyRhMGe5cuI4ogTrNSerLdARXkRh7J6KRpZwL4sSvcUsnL+CqVu7mY5EEtnJv5l
fK//VFXzWN4Cl9y6ieR/pg5pYzuW8z215WNjdPoZgjff9Aiij0kYVHuA6U62mVJQr1vlRyPNs0nD
Sz0Xv7XllFdeWPPZZ9JqNxOons3Q0f5z1NRcMkHe6HKeBCFCMc/tFVryxnr3UnuKWe/RW7BG/ZFV
hc0Wkh9z1Sww9JIvZ4w9WK4zRW4BT4iOs1KyQmDA3TDXRx96TgkRDI084gJCKVIliVtV6ldTGk6c
VAYZvEf+DaO6TvmuCfych8z/74hqLP+iTUX1TtCv/KDHNXWJMrA4wpcOhF578LqmvP6FwtLT9QuS
G7+r7rO3IkncB5pe1LNANY9LM4cAyTkEzFuNOUTuPLNmKqa+NOPcmraos3AcNkzt3W2yyP7Midu/
cOD/amkLPBgFCZmUPRMCCinNBJX+Roefcga/Vt+NRoVimyFiwwtgS/e9QN6hctBv6/HONpz79dD9
ZUWcxCb0JgBX89A+54EdQqKKqD5tUe9x5agbbnSABE9i3H31vYkaHr9ry2+tnOywYr7fqu7Wagzv
rDnQ59g+pd3YPnNU4VkSjO34l6KPcdMOK06Csa7Yt7S+n215LkgKeYD+7MwaZP3+5lbYcrSctqMF
QKhZdBJbFQW565wSQnQLDkBYWWskjcA+uwkL3o6YVoyX2OyaMddEGSqSq7Yau20wDxRFqCbU/S5f
W0bZBnMVnV1tPACx5HGyvAOgw/7oTRY11VNE0nX6aLPUR8a/wTswO8HDST9HylG3kPUiMr8YlbN5
HsGcI7MHPM5IUzjWq7ug3XjeWNzb0nM/WdRkX6O021PUR8F4cMriADXy5j4q+H5Ii7vZU1KzEdtL
FyZjp8nsbOkjwxmTdJT0TOSxVa5PoN6sU4762Bysnh2hGGXwUhLSfpGen8URyTeauyK4aNK4H6U2
9qcFws06lLmtfodR4LjhrVX9KXwzXXLMWFQ+DxR5bV2W/rf4OMM+xRwVT44hf6BKtrwTU3jrUQ3Z
98OCIMoBkCfpA87MDUGhPBmNuNnYoZfmQ3vMVUhaIEfvqmQqMPrN/6UzvihykmdlkzNvmI4xVKlP
ti/8ZUN0rXrk06ioziQFok0bTuZDAaknnTIv7NfXIjVvY7G8psltRlDcaYcJKzc+YOHHC5yhXdCH
5YnIWfqk0R2+VEKfKe52yW77Jji4c8bjk3QTIxcs9gNKA6uN0K7o3rHbhy6EBqqWQr9OMCu2RTF6
3RZfgnOzKWavN6vfO7mHpTonbD6YptKsoSwI7Ov9Cl19Rz+K+SWPHY0oWmnNAy7KMYL50ls4u7mW
t2v7ef7TaIWAOfBb/PGnnCsrr5Kt1Trw/+lAXb7bsZjuKlY03oERKATZjRBOCo0LHL9tXlmsdbGV
wOr+A5Fi/mCJYh/CMvI1VVjGuw5h02WnwkHT3ptVCCI8RODGjUNA65/rCF5FM17SeMjs/i+Xr1Mf
KgT7N1flU/1tj2P9uHZr+yThQDxNuE442+nIIegfTsWN3g/W5oSZTdA7FdkAfBV8zik2QNoJ8QRu
F1TPHBzF/zg6r+1GlS2KfhFjUIQCXiWEki3bcvYLw/ZpkzNUAV9/p+7rCd22BFU7rDUXKbbQo7E/
OUVOIrNd38h6MSGTatZz8DXR53nopAbMG4iWjOcV1e3yX5fxCqyeB32WkRMqkWlNgR2uKq/P2eJz
8/IF5nn15OlJAeZY2+KUWV4KR6/JfhYrFdyqSKvdCEiNWz5iAbD0ToMYeyevjlpLYX2LUlnXB7pD
JNL5VHsPQoPj80cnp7EtV/85TQoXyJxC6/dsMv/NODZg3FBNTLaadqge6l08CiO4QwBjye1IXusu
y11zpwmAxW2wwDQsMkIBIxrXlHkdChk7aCFvupKQNYfrEBF+E9ytaV2b+1HNzj+Wp82psMeMDpC8
D4GA2tJ3vIU3DDLZBBEkk+E3Q635wCiHiJ8qcBzkwrGNNBPAA1tIH3eRClWvGAOZoAtiKoxZbCdC
j5fI9b31E8mNqzaes8pXNZRLHSYmCcAPesQ2SoxdjxiXQN7RBSHo9ll+o8VZdHppiMm1I89wwX16
bwPLq1/YZhkL4pyb7/fLpIltPlIHiQE6g5aNCrYK+n7+89bCcOrORkXJRbDTsLUGRlMdQt5kWI70
CvyYOKTyZwgnaUtai+kIfjqWojgbU6eQsKXAr26x+9Txk00KcEK+vAcOuqO0ZQqdHTgajEQwJrUT
+xogrMAsjDwyfYWtmMdvcTWp4FPjmR9PSqPmx77SGAqdtoJQ12huI5IMrT0SgVEfUt7VvGLRkyoD
VkcTm9m9Fce2CbAa1hOEN59oiOJYJJk3E3S1ruZI9FLXz2wASCAtKeH4RzmicykwslNuJDFeMNoQ
lf2xkjTlP12CRdFwF7LcaRF1lFJ317SMuxiRBf1x4YLIgwfTR8yXQYNz8axXtCHBzb5CVuY1yE1j
OHTE2GOxbLhONjRhArNdawZhJbv6yoXFy4JFlrlYOidMkdFID59FMt+WU6Wl7ulwYzDrgDCowDCY
OJuxd7viMFV6HSMVONUnGRtmdTQKwgsEdqAptHKzyA9006QrykWv+QX2Xe7tl86z/eMMey1G0VlT
cwKZsU7KnuhRIPewfXLpXp/B9UCD3BhOO47naoyZ4CDNb2q4W342X7E1IRyulaSFtrjZp0sxzp57
qPo60JFvZGsXBnOjPi1rgtm7oWCanTu6F30Y8EWixi97r3/ub/CORtzCHJG8ChrnmxCYaMaYfGFw
8+2wxeaRjJGA7/XVZBMKEQdkI3dN5VqPXuouN44WqdosHwlUIUScf33sW1umkbB0Wd3xV8qO0NEO
PS7HgST01BjfemPxntA/Kf1CdNHwID3l8EuRTgO3xLa7fT1UNqC7gImMsDoafhd1GQVtaWrO9rR5
pViop98JDtAv6XWYoSw25D5uMqz79+gU+ve2TFtwt0zcn2pjGv8CB3vIAbcritYSRemFOaKdPzid
ReFj+/OOxy79xlzhDUeD6epGtkn+kHMclHuly7SIanLxfqQkPifMMCKSfMHoMjkUsN5SDKAZPydM
4uoMREySYGVYmROuRWstfwzlp2ufdM20D5be/4EiZ+KmJmORMaM9UkNLWBtmmCayOTZO3vw3wBph
rmQa5NYNqzbPJqu2L5yk83WZiQbntSUUCskQwWc+gdvecXBjcdF0LU5UC1WcU3ZtaJJ1y1HPN587
kdMVrIl7BgY4NjD8s8Xo8uC+hM5mhAmuDFpFTiBx1uXavGHQkUz+aZQQVQsrw9Aye4K+zZI2TRLB
bf2FdITcI9mpRT1SSqv7jgnmuHNdGZ8mFxM5F7YuwOCIBjehhJ2NAqc25Mua4Orgz8AEQpho0oBc
moR3R8YCVilpQBO8GXRSxQivlFWIuM0t3ipY6fpQTVP1Y5SzYkrLbJZnNpsF7iF4RT9OjkUVB72I
vRe45sUz32jNYqAvhxNRIN6HcOnhDgwBLYRIg0J7nNX+FPV16xqRTw/c7FebIXuIMYXu0zYdZ476
VjMv5InB3zfg9v7MVh2359KFGHxCA5sm//V9WuU7Y9RjsjN015XHGGBjBj2WbDacFrN4Bn4Oj1uy
8LslflKoTXgAn7x+6hiIiJglQVlSEm40Hyb40Bb0OLecHp9yRFxnEwpnthfcit/EK9Izs8SVV6oS
IKeqvP3E42Qyr6iNmpQcNy/xw+spYIXhm1QONpHcSIsrwbmt1tby9thcoDlzUuIrHjh5nzASVB+i
cUnF5enFT5AokEkhAWKEwnMlEhnRcRAdFXnmyUu/MHreTSC1pi3jA/sxAybWhB2/w0uiIHaFs+0k
W3Cy4t4YMxNrSrIWd81YU3oNDF2rz941+v6VcWp9Z4yrTrBv6TY70fY5uw6jxrhnssazx06snsGC
wo50UOPfMZEzTyLh1BBprL5F5Zf4aMqV2afAQsdKaIGJeXvmkvrYsTREQkPqmUBBicU3D2tt9a9A
xOTynxVXhIRsKsEI7zu3FVoFSk9bHigIldwMvSmQTMNnTq9jUfNpFIvQhCI5cg6A8wRMkua5CYbd
ovHybwQkVL0tjUote1Mbcb5Xme/b+9FgHGZ1PDubVnfjjy9YckeybPWdQJnTfrfMkwtUDUk/HpmO
G8ldS9qo3Nsql5IKqgQfoxkuXMvZJtu+6im5cZbmkPokpiHCTli9QTlhJiv4qKVKtHlgLTBmX6x5
p+7ekTjND5blNO41Z9hsbsx+atdD2QxEj9mNrt3DYva5f+S20AzEsxvodEzoh6HQWCxNbRPM+tZs
W++lxhVJDBWMqOR7VFPdnhJu/z/CW9jT8GX3z0aPhDMc4IOsFyepzT+EyfPDlGhA020G0wXfgzAf
l87A9jRreDGnvrG8P8QMrOqkY2be1kP76J9IIFm9rw6iaDj56KBGyIZUD1WZXbzeUeZOcRMb9EV4
4QSq3u1Spt5p9QPSkimtmMDlfQroDw58WJE6yWEwVLGIcpOl57MNf+1YAsOhfND17+yhid6ofkRI
olwYzzuR1IwGRmcCmliX3fjQQwyhoqwUJXHWZe4Lv1P8PLsmqDju7MAEPReT8ZT7fjM9ZegFj/nK
qv/GVDMvuN/Tu6YTH2bHvjccYTo+rHqGuEJEXrdxwbfsusZcceMb9skHPJhwUEuE7rUfi3fsqGP+
tEymC6+KOfjW4txlDWJYDx5cIRPjcyUZhDXGo0CCfpczTy22FYO+qDVycgpvWRB9jXJrVzImP6KZ
SGGMzFWwRzvGct8O8upjrRT21somSWqv1WwUd/1io1ZSAoDY2AV8FiqOV7EDnta17LnitSyQx664
kZrc+ld0WKLSauZGapr6Vk35nzdKzIWfobtAbAMSYrNubdE7lYW1yXQD2qyuli9pVz0w3hWjiok3
5eRY9kvCqHsXV/4NYqXECfkUvIamCj4gx/wH5cgBzar0I6JD3v98WnkJmNu6DzNN1BWU8MyBx0Q1
QvmYvI3G6OwLn8ew0EtK9kWVCbj6KW2A29rlPRADBE9LMP5r3bE41a0pWbsW6DV3QVZUd4EVF4eh
zOVb45fcgWyzsR310IM3usMwjmTQT/MNd4K3y1y0ySCH4mDTjYEFQw3/0D6dyKxGCI5tblx7gsIL
3Xj3mcDiDEwDBZvCK8MmBT6J7aw7N3a4SSEaXLIilQ8p6rc7XxA/xHQabpHHyBTBZdv9TFQbU0jd
tryo1QaARCUeON8N41WbkpdfbDvbFqOphsuCQVm7L3kEzAjhetzw6XXcHcvQwd6p22Lud6M1ZfOR
da4Zh6qsRmC0VBbYYHg3nnmtSWFktFy0kfLSyQw9p2uL72JR7BFcY+bIzeFwwROoSC58yZBHIbpp
FagyBNIyBdtBDhwEAiRkR8C9LkPq2WycLhKC1y+k+aiWj8Fs03or1sHvH2YjGfUdsxZ8HRLDnsOz
HyBv2CQxjtR9YtzYl5wE8KpaBin2trQ0sgCGPgFaStMJ9k6ryhvXluQfrpfEvQCnuK3RxvRfkGAo
Ax3QLrdQIE4QwhHRzAP8sGISSiLW5+TfIpqo4JYFRKPRc08cyXZtKkL0GJoRcjdUCGXUIj1+eUH3
eZsjo1naZmnVLdxGlZgYXwFAQ2aOajqsrcR7hqPFJo2/Pn/v6objbPGD9suOWfNtIR4F3CBYeNvr
gM2Wr3cmsXM3I+DF7oUbGVcqdlmgIb43TBGaS+cZDlnAag75RoLYL2+zfVpQ8uw4s1lR5mMa+FB0
Y+T1HvcRrzlZzZA+U6VBM6ZAg0KntpzlgDVIq21fz6O9x6JqBXsbuNGxCUC7oO5IlWJ00nX5HeaI
rtuPBTuWnRhaEioCObQAUnxjeHCmW2aGTz79W2W0yPlGXCPXzingzUIYRBucKz9bOEla09wTLcMk
kSeJKNqMoGL73BO5aOHkqvv0F14HaObaX+IvE4AZmpOxy7oQJEbJ9smO+xeTrMLfdRmAapP1xH2P
arehwfcccfvZlO+9rcmI9Yeqs8RQ10PGPXXLkBEuSC6fHTXLSoYQrYhDx2RRufG6ElEXwZ0c1xBZ
LC0iGmXKQEJ/1RrC8rbA9aHzmA8tXIs/iy/2q2bs69/XS27MZw5N3NEkxTn47Wiwnni9sbN6c++z
swqIgKEiCDKD8Bp5wwOgXHgKEDwDo4vZ6/A8mcVRd4CwtmpYgk8jtgxr6+U3yxBy1tqFd7r0FquG
of1EYwqijQrBjCZaCsJxLNQIxF73wRg5CJ1Qfdr+0qDAmAafeRP9zG5sHEhNVgkkajP5JQgN1Vlp
cR4YjrgMvhs3O7BxM8yja0lkfCpuKxiHSvn+bm5HHiHoMXLasuJqbPY21XB1c3TyN/OoNsHkcfhx
ptgoi+u8pr0V1Ph+yDqLE6cUgmCdBJujhElNTO6Oz6EpANPErXNEvGInz46Pvu6BVftA6IbbuPOn
K+ymi2B/WtO+KH0r2CIekS57WTRZBHL5w3fKRTKEkAK828iV8L1tivj4ec5K8iKx8I3uPpGGdncU
4b39moHsN18ELZcBNdrLAhwMPJ8hQpSyuJvQAgJCohA+FdLof2d7vOHNq7neUwgmz5OHa2TXNgJb
OXia2b8zpcj8Ck61KsE0uKpednJuYNB6iAJZzo83qSoVqfyDQ8wyj8rB9U9LZcV/szvl5FSVdva7
pKK9q8i0ZpQC5IXvfXXKmFhRNJVIggK0QD1bVZYsEMY+0eI1A2NcC9oRTlc0a2liGIAyvOybmYFS
TGpbxEpxJ09Vgj4LV0W7PPPPvKcA9W27W23kdFHKINra4qkffljEzkZIqdK54WSkw/TA2LZI2aSP
NUxWoV26yQFV0r2V+JX7YcQ4eY5LkTPgcXpF+DtwyKnYznE+3SmNwT9ckJ3UO0ZMbbdNMPpd0UTQ
/eY9bD4jdZ23cnGXc49Qf4Aq23qP0JuJqyGPoxuJgLQ1B23PsgWIFtpCIJRTeiDBYPgzpyb/MYaM
WlgPaCmPFv5icXC5rV8WSJZ/UIri7rG28MluWqtaLxNFzEM/5O6lTlrWETGHKSwb3RhPydI2xl01
dOV3Smr8P2dMCAXrWhSyDAZaohqIBXVCmP4SXZ4aCJkMegOemjLtn5uCkNfVyPKLZKH4H3Aj8YtQ
vX70kwWFWo7Xb4/aCYitmdikirGwggHXkz+C9S+7IbUCT06s0eyCes0RgmIWE6j9TpjLmG8pnZ2n
sgN6vitqiWytNRxWm30L3OsZlKbVhj2Kw5/WpC8nnMJs3wRBZN6WwIxsiFKreys44v+zfOZxYNBS
7wsnNiFersgTzOI4VuGQZGjssAsr0wu9JU3ZrOJKGNsq+I67rGeMAl9ptRequo4fsmNbE2WtlBdp
DM4rgMxr0SwvUBgfyyyfH415IdOhn8Ud8jJoP32aPOCYXS49T1UG8XoujiWC3KO0FKoLVMvpcVCD
jLhoigOi7O6Z4J/lykJ/3dHkkV45e8YXQkbzTHwvR7Q1yV07EOWVg56KhD8s74kcX3TtaKQLeb61
U9s7z1iI7mU9oH8ufONU+7MZmoP7ufKs7GJ3fO5A1oQ11D3kCQTeIeap2c8yfGQl22GmCbxUfWBY
eGdn7/+WWJ6ejBFWASV+dkhRVJIIXQZfrQSWlAjF7qxlfruJm7LkYJ2GaAkc+eWCVXo30vpGsZqs
6rEWnnlv6zTeouj6in0ya2BFei3S1RYGBNOQ7g7b08vKpY8vz4fJFBh9iGkjJ+xwzn4bE7TcskzG
qSBF5anKYTSYZb88oh8kNKM3CBry/f6MHrs6F8WU/7RtAv4jr/JDT1Tgg6Gm9V3yXoZ0sh5OIXf9
omtfjlyhWBxSmKPvc4Z3kdG++89rzfEMVelGuuzj35xiPkz8tT8Hnd/dWbiSsMwP9QEd1/Q2oRJj
tzt0D0Hn0WD3oCIN0xtfehLkAGngPAGus/B71T88jMF27Cvr1UREvvVdaR1Bc9sHR432W5wn8t+E
123fW4QGoUIQj5YYilfXzbsP2/Vp8a1GvDBSr08yd/M98WHdfu1MjA34pHcGUBTZdvleVO0/Mlnq
HSAJ5nglU4mzUuDC4waFtKtsh4EvKq59DDkBG4wzkNpD6tF+KRHJUq0gD7NRooWqKMR92ansDSpQ
iWia2hFZyRRNQo4HV9b6Hp4rlN9JMgMgoohZYsCAEZcf6wsmJ0f4Bwval1z7bHlmf0PFHDxyucgK
0vXiXbTjP084TO6LdO0kW+ZenshvTz7R5V7xkbSf9oQfJ0gn5LLNfCS2KX5riiAymKN9unRE52Wo
rH2DJgKLKQNbfHTDgQfoEb/wRzZwP4vSmP6wA+JapW0snXl45Jj79Oo1ey9cR4eQaZlGWVCgapIX
4TYPDNgZc73NGUD7tMYFRAPg7i2n41wAL4hf1R48exsTqnQtAUkpUBrVTjRBeQAm3D0SSYYjtNLe
ccUjFJViPGK6MxGOtEEekgdO3zYO7uuCLOSTr0ITxGA8t1j0Po2CrgH9RH1HXhzhNQ6yGgh+E6ai
mhDoQ2ulzsEFyUbwN5hC9sw1k5tEr7+VSBcsAKOKVtFhp9LTuzBM1OOEzEoWsglshFhPjCrpBbjh
dLY8S0LDScY1knfZd/F2IcnvpVApOaGr23k/cFD0Q2GziNzUPTrhHd44hvJIRa2fZBjcUEJ0Ehu3
HXNCABK7/Vrb6iltXcACg7zrII2itqkIzuDPKPCOdeaW3NbxPU9r9cx3Ijdc2d5e4Htnxuyq/0zH
DD48jRYynYHgd51bObs1QdSfwBED+otuJqzXRLzYS4eZw7Uwe1o1aahEZF9F3qDGzvNsXdFyevkr
bUi7961qDsu1hJGH4Lw9ygSEedkiWHAahrASIUMHGfOhdE02okOzfpoz8SBzjDCffaF1ZkM77uAg
cmRZaC48+OvHLg4+tAvrf6SBumaJn/0x90RC0WaMAMyiySMvk16I0wDPB2VhzNi1HX8sj7k1RS+x
NwznCfbpPJB/jY3aaKBWxSQgMIwSO4QOol2B93bdyU+R3hQyoP1j+L3t46A7JLr6f0+KN4O26D2b
TPWB3Y/ynZ1Vc+I0Tr/KRFrnvlf/TIVAAULaV+YI+9xZBGZr8gKiGOzcVoyWgvFRJxe2WFhCbdbm
IYItnP2luUTmONYXPCsAKIqeXcqQ4httcll3WKbZzgHY677HPHfuc1/FD8Kdc1SCRro1J/cNDmzy
xgyGLTSitwfDKLNPzXThaRY9jsIKanwHiPKeNIIHwgzsx1J5Yt8vc/ZoG0K9WyV63LEQo0ep4BTR
LeD7bjZ6tQ8CiL3Ugja+L6ASFwwmOIDlpLaMeZqXxjERxBa62zVBbG0hO6mIkZt8zHgnKJhT0hFR
beOiW73hr4jBgKH00faVBU2MlVyJQ8dsMLTKMb6upQ+sISE0D6lifK88UofpqAlNQutlf+MFw14z
zwOVojNxWuHSPMNZgXuDUGN+A6bWJKEMaDo3rsm2bUxs525ZsvYeFyPrfJFY4crc/WIkrbiDMzmc
59nvTngqunevp4eUwut2DIOXrz5Jn4BFIqZN/EfYuF+m47ZIUZnXbSoLq45Ma+saA76IRncZzrbV
cvtwDUZSTvZRLOX1ZhLekW8Fs76wDNYno94vAR+I9sqp27Y6oTnz3SHYKERgDxm2ypNC4vDsuaN4
HcdewpE31TDuYlyf46aW9MBnriR58IfaPFK9i8O89B3xGXT4R9omk7KjsT7lasfHAq//qVvpfgI2
DWEfS7Wb0HQIlMp9/7Q01Xios3l+x7NfH/yxBuvGB+vBGGQn+jx37Xof9GzVzdlIz33Q2C+55fPT
+kMeMFniC74hNaYHoy+MbWGkL3MG7ZAgAQvxLsQkZ6tNIiNwbNWMXgzk2Vj+2Os7TCPhsjrpdzfE
TSh0HH8oc7wAEHOfrOxGMqu8OD7bg0wfymaqXuvVtU/zTCI5NhTrIpoVYypdDBGJTUi+TvWNHMAJ
6eXx6KwYvNk+qoyTvSECw5jiK5EfbBdhH/8Qy+18A3fZa5rYmwJhKL44jQF9IHiM4BQEM956MWz9
ZKROynVFqk6p2HbWVcy6H2XhMc+U8Yoco7u4nZH3VN1Nj1E77quNdqQNyTyzcGLyHOXbOhf2ghCT
OybuqBLsVTa/aarGvTuP3ts4q+wXvTCCCxBfoYu9/G+pBboATpB+M5IpvM88+33UWF43weJqHeJB
L6/MTQrQ4a5pPFv4Uz6nWikkE64RR7Jx40umJdHgC33DjgTkt3TsRiI1pPOI4AkSGed5Qf0316QI
OJgzciI4MOuwsvmICVp4oUdFHGePSYhc0Y/6yjX2SSXEX5BrsB839jpJASmVeuy+OGTAYw2yumf0
zD20wXjZMTpgbFXNI5HBBPmwRywn6ljdX7HQrE/A1Qza/cVj1FeW6phBIqK+WzyyHlo/JH4wRtKZ
TN+uXZlRY7f1tclkkHGfmGmYCEHXkfjEITRxQ7HQZymA5kAeycIOLl0+9t8jF9OdLj3vFWPWFC7J
yJaATtwlBsrmaej6tQg2TJebbcw4+7toiZhnNzXfCabLhwzDyTVPCVIMi5H8NvRogX7EbJlGxGSy
eCvM8XFooTNYRZr9tpaNLsqYbhFbsXNGwJdf1mAm2nIxnLcaNWzYjNUUJYEgwy5liPmOxKN/ZVkZ
H227it+Wbro0zTqexhygf000zk9CK73D+8EpsgzWJs05MiCnCNg7PlnRojDGE2LJ4Z83qCni/4tf
DN+kQe5cwukmOPsni0oCuTuJElniLXcyFvOxTrjGb8+1w1DSGi8ZZVJLxOwNz6Wq//RST5capN+9
62IqQ/4JYd2ccR6WVf6LBoDDPkuNG15Xdd/TTNQsI77TDD1rA/45+cdsq3igK2g/l1mRX9MpUb+u
ynrDY8c8YyChcNuO1N5B600PAeTj4mYYr8+qz4DTk9n+mFdx9eyWanrtYJwd+M3XE8an+MnxDP1s
taq78LzOoVv4/DFWT5HYF+RjSjf17tmA1UOYuI14Q5BLBzriV3+u/+93w341XGc/UacRJMlwIlRx
OpBEU933EEI3UtN+bQDnjvDJytrgPM6Sz8KdOFEwqslNmcxllOmEzpNp8Zs79JwRQc4KF37rtQDq
uSehzIcZZd4Ayatu05B+0aog21G2ybgcl63TNaiTpwrAuPAYNhdJ5322A1PuTQ4K6Ik8yfhpBfN8
JJtovjbI6TdqzuQpQzCYIrTX5jFlBf7P7vL8DhB1c2H4ukQIx4MnsiriZ4gdlIsrf202mMt2ZBDN
Hrrxd4nTIxM0Cxtg61IxC6UJeIcnZlIwZfUZdglVFE+B9NEsxuppZsr50bpqeSHjuwqb0lr/kttu
pSU+6x9bRhjp7eI+g14APjGkUH18eKnhbdPwmKdaR9pa6Y0ctGldMtt7KGjDWXUGFIduUexyoThs
ek+R7N520OK9WL9Incfn1esl5kh7bl4q0k3gVLBNQ0WbALPbghUxAcXFNUTgZGg0ivA+ZR3NQ8T8
ziXFxbL2PsMx/BJCX2hCqVxYfj4Zlg05Ckd5sC26WALoq5y/dqYrxxvalncceQGTzManhp9mm84V
PUnkZExkZ9ZKGFdBoXSlTiNMIc2hUrafRVMn2gjnE4gjaoFXJw9wiVomvh8sS4/x4CEsQRR/xHJl
H00OuHfciMZpmVR9BbblAqh30z9j9ZJHHKi4bwvTf0eC63yNbfqm/dQ6WsA5t9qHCTHqrvgjGL1+
SPuU3UuCVWTjFxVSQ7UGP5ZbyqMx3oqrxmpfE9zRyAFUNUZwJFkYkP1wWhkuAzsLykvuUgtsk5xV
kZrEdAq6wb12fLjsRDoDPjjV4d4HCHLAMpWvN6Rie7BvaW3QiMx9iyXpbZwscYH9KU6JXoxdWyHN
qaHCMzke6shc8M6kLO0+AsbuH0WXW7tqXPR/lB8wDsq5JMHd8kKfXC6EzqQfJiGT4manUXN5TF36
8Zn8Umy8nt18mvVg3IpR97hANHmfJ8A46CcRpZEm8brS/XBA0jI8df5YPCzt6nIikvDhd6Z4EIMk
S1tV9Tu5lXU4xs5/4L4GEjogvA7VYHwbmmyg2VbZwQOtdjMx1J/DbLHPuKV1xFUqGeW56U+BEIbN
SG2dJaGXfLx2BqAABx4Qk8SD8AbT4zFOUZBtoGjKY6KkDeOozp9uPLKNSkndkppXNBctzBFsZwNh
AFbpP2IqH1/wcPf3NQ0vmadF1GpkzZN9ICTBiwKsYDsUyMm1wWr2aikdA9RY2X7kgcKCctPf1n7z
YVbQUpfRNg6FM8wPVd6SF8Cjd8Cy1594WVKSYliebOAdir8Km1bYecyYrNwxYXEFdCroIj+DuheU
Uex+55F8taotgpUfvyBMJkB5j3A4flO0ocEGQt07RhNs6gYOns84btUFI7h+WtNkPNZUBzU2YyJY
HIld3wZSgmoaXgaLLO3vSLtYo6mS5T4LYv3qUgCdCRevruKW5gLjxEFGzMJcblexwM2xcRbkOy4g
Bx9WIeKnnsXbXQri59Mv3fbRaEy8bqob+q1pulhwW6CxoVzZfw0Tzua6gVp+lojpRWQZaBk2AJ/W
g+jW9DC1EKipf5wPJa3F3rpWX73AneNpVGluXHqi6LDuzJnLamPIpl8QJcJCdydTvkSEjru+yZBI
BbMkV+Rm0IkcJGjv9S1E4IlpvpA70HvWCTEfCzZm/JVLzqLrmsEuW4bphUUuM72x8litZjnpeD84
QvUT64VERGmjidDQSHvms50OCKbJCEzyR2RNFmlVdI6/thSmva1KtlTQkUzWdKR6IIBc9OShuTc9
5aNMSNEOiGJ28Zsu/JkbCIBWHamsx9Gy5JWNJ7DQ0CbZO+BwyEiQX2ICnZCBBzTe4zob96q8IXys
2zmNFp9ULPb1xXMROCOTQpFVrL4KlaeEHaXIRKqgT540Yq8rnCr0J2lhYDfXtbGDy0hD5dl2fWhR
zlDvlbU/IH8UPdvTABTVsTLEjU7qBes/fCHYsvx11KderWI9QQptX8Bcg9vr0QIAqGhudW3uidh/
BKHLU45JjdLDSeE5gYArDJg1rsaeGtC5MlessYqeLXzEmHKysSIwiuq/PCgOuZT3GuQaBtsWqB78
e3Ov5YD/J6+LD40GmCIbT6K8Sb5J4FNNG5zXrOd7yUyOWm3cDm44hxZjScQRCJQZL3hVwEpZOSk0
lc6AH7KbF9/8VwwGGTNY0cxzBnZBPJgcv8HeqrTyoyFbBPTBynVPmi/Su2CEajlGWkF2tWl4xnkR
qop3lhR1FfbgZ9pzJQLvQACe2R11UcIY9OZMfN/YsfQSqm/+bFd7USXJGNnkrG9e2GwPKxk/kCmi
jsA6fc6E6fyZaqItLFO/vQe04TwQfuO9JyRnMR5gxvwyxDSgO4GymyRlUHB7t2oABgUlzINMG5+g
ZM0j9F/FENuqGj9C0yr8nVexrw4ZKSJ4IUBqr7lYny1m2b/GWLySzAwiJwmYU8MLwDDiQKdRyzfg
5hOaZiTvcWEtqJa7+RmajX+mXaR4Sxh7vONNIBkjgESMMJVk0ULtAlCnm9Ky3+nKGd6oytjTtwRv
WT//LXaeRYTS0EjLib2FUwWHDhcDuQa4SNgsjOkTshbSbhF4pP/sCdkMLwNYcPmzcPq/A846uRzN
m5l088bWj6ZmIe5iwAe994gH9erf3KABFTm25nc5uEhDZ90TIw91eFchYwvFJHFFQpQk4TKxIgRq
eIhlmx+sYSi5ef1pb5FDCfRTUv0iRHxsR9Yb25gMNPAQi46w8XygH9X37ATMc5603tF0ffHhjGN8
gkJIdJhvBM3n2nbBfaFuUrTYeSknarPJDLL/FoYmexMLO7ZlcC4NpwT5ZfnoqI1V+Hf+bM33Ap7j
tmxMCZcVgyCSkfSlYx/pbpwR+S2EySuje/HGsNW/Zxba/CaxUI9+M/zGfXwP2gk8KAIZ/+yVon0w
JNDEDVKv9cAF02LoTa6zJfynFLYuKC7YFNUtOU33bQW1YHUggpQAxUBwv1d+/xcgW4iAB8VfC6iq
fzHx50wdlPPogoyMiridN7ZvHFg2slKofO5/E+/T3SQFjj45cAdldfOaGO7TBE7kKODXRD3RnBfA
GQXbao4o1oiHpMC0MwSxEdUW8Sc5y4A+nEH239fKrc6k9THf9K+sYDOkK508w2CO8RqnZrp1Vv0s
1nJxNn4PHbrUZMfWnDg7pvXscxBC7tHv0HyzGmSWNCH4XNzPHtPJZpzsN5/VHUUVu17oAA9eG8QX
438cnddy40gWRL8IEXCFAl5Jgl6iRNnWC6IlTcObgimYr9+DfdnZiI3tUVME6lbezJOT/ZAx7W0G
Iu17YFR8VF3R7+ZF6v08Bc0Olb0KF+4d20F0zTeYxH6PW7jfd677kcykTWvURe5CYDuZp3dElVZG
sPSvWHe9s1j1jtaim6yNsDPqllC5rYPXIobLR3Mz1B3veyFdCjJTV85F4lM/VUnifeA4uIgFH77V
piml1AK9erD+zLP+tVX+0IGY6JS2HSQSU12cqMwOjvROmIHdneeLGr0sSo44v4swZrzd+LWY93Xf
2k+sU/yLSOcL4EJ0fK4JQItcRqsl1Ik7X7CxfiXWIJkHWtDjmMH3WMr+ZnBctpg4M5auA0gO2tNW
92ZM7nax4/FpMNGpiiQgexGZZ7pOME1Njdy1k2sRYXRmV21kUqk/Fpbu/ahq2MtqxJR9oRRVelst
ORt4MkDeWtZm8nFIszwTB7hT9rNarSNl7JVhMBdu2GngHuPKIuT1hEm9rb1HhbUWu7+V7EwqiJEs
qYaHrLGzCJkTNrD7IxcBnH+jpTeJLv4rHb4+3OeMe8tQefbNtjsCzBm3rZ/W18jp32CFuC9x6yDj
ZThINS2vXeQcGulM35YpSlRj/ypRF7nHgmWCINLu4doBLiMLeYQslT92kHkOTW98a9DQm3zMejzY
RFl8z+voIeFVdJRpK78pc8SEkxdjfeFVzF9Bs9srAks/zk3yQB6candhcgvz56oOHXeOToU0kA4Y
xNNzUg2IRe7ITCFNi/UQGZFyXEl8UaaoDKYHwiXGTFt5ZlEuaXh/CM33Pb6/QoArkdawtwPcrhv4
aT35XCt9VFCd9sC71E4FTfqWWMY3KPxhPPupAZiU8Pk/3Nzmc2lBBT8Qqaixpaf0qhvVJPZLS18w
ojQSH2M652DtDBeIQcYxk0PzRNNN9gd1BPtZqlw+S7TMtJnrJ4o25NV29D6Yf9w6dVHcWi74K8QN
zsey6/yaFKjn2d5JB4hAmTnkT37hiE3g28ad4wZf0PhX4WvKDhPi6x/X6b1fPfhYk6x4nrc6izv7
xGodS036Z+jc6OZxKl3QbPd4NfwHQiRX4UiabbPKjYcd+5iPSpNz4IQFAdZz60hpVCqnApd7PZDQ
5bvPAvI37ZgJ/UDlO/5LcDaTpZkv1lLFH6lBVbgf2XKLf96ndcn7Ozvzf2rU+lklyK0urJcNbWXf
ps/Fok6Wq5/Hzk01WOnMuLyqUrVsnO0cb3huhiWVSNtl8TnMhPCbPeOo/8bKnbBMMbgz+9vBOGR2
y6mkZHD1Vw/DkNKmTW3VekmNTevSTC0HYCPKV3ZXNPzyWE+uWYNFSfI3bmu8kNhmkhTk9e8ibshM
sL9zyTyU8oZF4havYyMIvuIhXwZ1dqre3pN5qF9oQ4/oFqfvamebk955MfnVknHtC7saBfFD/9Ya
eA7LyvcoTaxhUjWSWcpkg6+CFeaChnCfLH02h+nDV/E+6HGwVWSXlsmZECuqhg2/Xf7Gztw0NKcY
AG0kIyEbgoc+zeR7vlCLM83ZzRQeR5Zqxbkao33R5t+dUYQLWGHe/qA4Z36ZhPiE0PFvZyzDhcAU
bKuR9zXYHP3oBoHDCiRtD3PSrz9DF988O1kPP88RV8OPu0Nspd0rR+kcmmMNZ8Ut++JTep73Y05W
9oO3A2BNktZhBrnzXySjpzQlaxQOQ//ZOctNe1l3LSY2hNue2oVk8bq7ZzcHGh6/XNl+x1i9t6wB
M/Jok3kcRaWvLB7Xzu6Vl5NzwRwTHQqcoluOkG8muDPY1+lUL7xoXFLvJ7udieRMfZxuupZ2u0E3
ZYigXR3EYPrE9IZ1l9S8sWF78do8InATd5fcrPK3joXB0yA1zahozpqtbJ2/1Q7vVWnEJInhKh8H
PzgAu/+vyrwFUHgXFiPfsDTHvpqCTj/xmLgPtZEcpplw3ehUUbbrWql2bWXDC0+H0WDFzs5ING8t
VqcNngSoNRZD72SWgFAFrUi5u9bXF4t4JMA4mhuMWNsi6v4EjT5COSnZXJU1JJ/gKc9Iu8kIdwtZ
KVrP5JyeqCTMLoxf8WHCkHLV1SdOKVzuw6tBB5wHvKUh1IX9w+GSBTrmEMvaZ/CuOk0FHhRXA6rh
YRhxc1ZjfjQ7Ze2VdMtnTRwzrNNVeM1K+rW6gmG49G6xmx0t8pEkd6fuL/EIdXBcY95To8jwbUt4
iMPQPOglufsoCYwk8LJLaNnNulSwLVF/EwFPf7q8e+EBsqhDLabXyiVPwAZb/IgWvssG2dK6503R
PthEPalvRYi3/eGrFYIs0UZb6T0ZbUzqXhCvUjFDVA7UFHZ5uo28tLkGvb5h0XxuLDzlM3WQG5Aw
34Gu6guUnzrs54RpUa9F7zlL+UtrNOrUe2mwm2ICnrJibkvj77lkY7O4k7vHBPOaWNWtaVqO0qHk
X+smsTyOjEP3gU0xMawJkzc7vmJEpO60NF5Ik65KOB4AG//z+uxb786KAMwCxhwcsMXREMnzwuoM
l1Ne72Ks6c9G1D8VOSRjhgozRPoxw8ZX2a+JR4PXDA9uL4L8MFmlGfIGaQFi4QAL6Q8V20kZw3M6
DJoSpW4hykYDNHIZdj2SFF6KUEskiIK0tUJdXeKZNTGUhb3m52waV+7J63DTi0EdcwEGbY7S5lbH
NksAZEUgfDz/X9QlVxerOnRZdga5/5frgHdagLsc7NERIORzP1QtDOWJ70UVcTgCiLFCLNFcaVEG
+3HfRP746ou43qXCz15pljgrpcoHRyrnP2JLrEGHLPpExBlXnCGcvWbwQ/aV77FvDoSYuRT5m8Ga
J5xQ9cJ6IhjnkdUiZuuduQ4dOyNiaoV7QHF5HMRnMM+PgeGOrCxA7eQORRTnhdj5Q0E7wVku4Cn5
5jbyKyhld28N57EBFoG8yJ7jRKAC+2cS9Okl8ek7sBk4NkQGstuSs4UaBjobMp6ONxZ86XZqrO5z
Yf2J/EHdOdCf9JwOceydSoTMXY0ewixv0mNCm9T4FzQS1027SJwDwbVix7NWH+BItASGYCe61PmB
wJZ4wZk76aMC9MqHMk3GDU4gn4wojE+mUKoGSOZtcaE+rmROttx2eW6wnBLemTkaL7acyhd3ivs3
rYR6rPPY3HfJMr5adC3E7PvIbnceOoUo50uhqSuq7ZLZkOLlf4DCA8bJcY2sSWqzdrgu4YuVcToU
e1qsmkfVdM5+6Ky/eVCdhd+PP5o73IV8pcW7l2zRxO7Q6f4lfNDFIS9dD9umUmAX0myJ+gPdGSOb
6yh6wh0/XGIde9m9QKxx96NADTp5Vsdrv+HKTH4WFWKTNF1nseeq5bsinBK6lHM/ydTA4bn0GOnx
k1YuZ0DePUvp/1hDmqBVtc6hAFcWTt6M5Tu3AwH72kMx5eq1XxgkDij7GNYHCaBqIqMV06xEPECt
209zgjVEqBnt282XX92n6u9cyt+56rxDods8xFuQ5Ng0S55l9LbjApnnOROl8eU3dURB14oHwJ1N
gte3KTqGKK24mBbDBoDvL3xk4qs2p80Kr9vmVJseuDj1W9VT1cMPD2wkWe/13OXrc1fHDegCcvtu
TAMeDvXe3i5BdhJVihFRtRrH8ayuvDJBPWDGx+luDvNHN9g1/CZCarws6Q8tXgeHxe9ZjmOGJaat
+JoCD8ML2rNKihEYaN9J+UT2mKE8efDNqTsVFfarrYc574ArsGVJnJbtO507JKdB9rjiXAKWqMdH
ifWNNbox6GSdxzClaBLFdYrJ0RyuC+5wuDaeFOFSRn+Ytpe7S0zd3MAAsI9IVPo0QK94JRMuYbdg
uHxXUtOCgM2zvJt6HA95EuBo7fm/m2YX/4PxOYQBRaNniANfBGOq40I+YDUqImGXcCQRoDMBaiw2
FesfWbt3pvf+kk+A3TC2IeAF2opvkdd6qNh8L0kSYH5pRtRaO/ukhac7JyxMjlxwW9CwMv4/w2A4
mzBdMSqgQ2KqKM1TZAwJFk/KDukiIc/zTUSPKLKT+PZG9piiKODY+oSEENdQTDZoDvnBNCwnCwsL
UwxZicR6s3P9ns0VMuQ8gxCCquBgiBTqX5eUoFQBwWYTS85RzrecAuPNkGDh4vnZTVD/H/ExeQ8t
RmhA0YAwlcsafRY0VnEe/KbOYO2jck6u3ATeY1ZfmxyMH6Ae7nAntSwD9pomj1DltBzPSVQsm3TR
xQpTsqzLYLJM7RiEjyRvHJqPoL9SCUBRkYKvhjFwPE9WSgxOwnMvhHhanHpBRTiaioVAFSTJsfcV
YfYUirpbdMGuRYfBwsub94vpiqxA1LtvUWJ/8KmuGjjW501sZNclkstH5YKHrLsRu2Brm1uiYdWT
lZs69PWMXT1Td7pesUBEoLPXPhGLxaTUoBYLvvjoexbcAUAf/EvWXQMSNycV4FSQN5K3L9+eud35
LfaoxqyZlDIQnfTpBXQfqupCx8tA5Wfk7/qpy8NsnUQjYJAUj0w+Sgsphh3B403tZEyRwUgnFzT2
W5PJf2wH/uvhJJBXAvzSGzSK4f4qcLL2Lgbbhd77sBfS5u4k8NWCf4R3mmb13var1ZW0VPyBi3gj
4mfSVyC99A8HyTMZWjosLBgBAOEZ+KlMW3pFLZcR3WeQKwRC5n565PxVzxPB1/lEot8hqcY/Zhwb
M28NNMCeQh73KbOtc4+r+IioWh6zrKeAxaYCMZ3wEPYFARaK87BB23F2mfoiu/vBtEtgNx+k6UA1
K8zvJTYOWrV0hBZALNVYoG8ldvA8j3RXyIlKl2JuTn5D0xcGO+MzpiUZomZrRhBBvAUwo7K+qm5I
mj3drVBZRmislSf6A0Noey4XbHQUjzY3v53tY5uOKySDKr7A1qQ0nOAuqJ+/VLSwP2WBcR8du965
kIbxHhtouMVoT9QrKVIE7dhB5+npK/VXpO381dBqR62BEcA2LYHZrIkT/6t2tJjDKZuX8mLClX+R
SLX1GecFeoVuu5Mu6xFgbOtHj7rnsb2BQauLcKpzQBrJXA7jXngLqeMda8SqI9VU2pepXV/eSquX
KZ/umW2Kna30N5mtqdnOGicr+hCTX7PQsglYnswxdqIZT1ESYxIUkB12EzfDY5kG/AInU/xOfdCc
I3Q6LKNIf61fvBkGwc54Rkc3sdol4Ok3LTyBmMTzlG/zaYrRJotqG+VmjnfFLEA/RaStUWtaq7j4
C+25Yi7Ga+4WQPUsGatt0fglp202mvYW5wct5/Nov/Nar/9jClg+Gi6XU9gucnpBa9Uv7gLhPSPl
frRQJM+FYb6vFPKQCo8ujE07eMVa3pOkSkaM907fsfE0m7NnKv/EMAFRJJ9kiJUfwc6mAucJYMVc
EPlWGXHzOLoKTqX8ZjjaGi/0Js1nwDUetji/6Y94VsaAVYeqthn31KNkMfpgWQvk7l7mn3NZeH8b
qpru7lI47w64wQ0UZxZhNjtEniJNMdOWZVVMBCeiYLxEEgjgR8DybNz2LeMP/lBF3ewH7YaoFWxX
F3LQe35Em7FMCzLmvMWj5ezJKL2nsO4eRh9GHJoYoDIInNm0T+eJPFA5inw7S939+vVsbDupkJ94
U+19j0t2zXfXKNM5CaF5ANdXxP2OEAIV30GueLQC4xantDdLd7C5sJmn/rwzSeEc0zKQj/WS/4Hg
HocLaW2Sh1KdE699LLvltYYEZmtWRjCvKP8xlva/PkY9DGS9aVqPFeDouZINY1kYG88rFcSNRAzr
v+s1qtLipyTDGgZqULja0mAhI2zk+6GN3KMJQxs/bFF/LF52cNPyyUvSf7nHSwC+AWH3PiP4wRqC
86sZ1Vo9IiTd66mRbeMEJFU2QDWOwa2GVYeARn6yK9917+XsykCco8Pygm1xhu0Nrv0nUzv5w6KB
GXSozyg3LIqaKDhiUciPObcESYBwfhm8dHmilLrmSzOjAg9K79OgFxfkG67OshwONWHxawy/6T8Q
zQJgM0wt5OSA6wfOoZuc5+DIgtrGz0bGf5lYwXfS/0/SpH6hYomRA4r9gVcOAFyR8SHwGO/lxIyA
W3ghZOfVnw2bBJ+S14WKn16LrWgH61j79psVTEVNZKhQf6Y4EsSja1aL+yKV9jOu/WeKMpxzt9Io
Itt/9BtDPOK/ZJvJapkWYCunGCCJnhO2lDtqQ3FRkFLoaVsZnCAEtTm/qaG3vmMPg7XtEz8bstq6
NYPFfKMgZ5vHKmi9nWjr8lYG2bRzCI7d4UWKYD/zP1ebznE0LHIcYxeWnM27I6Rq91on40uuC/tx
ySK+rk6aHQmeFmdmQTYknk3+HjboullnuGV1RHv2aGBx8FTR6/soRfO3b2P3D3NMf87j2Tg02sou
QdL3HnqH4R5gmFk/iPjJf+ZsESZAJC/mrnqQU/EwuvpWs0iCVBCQyB+LtLgv1ZDv6UxZ+2zIlG2D
0XNAHRtUg1MFdiq58fIfbgXam55utgqUn9TqvzSFtmS3vNYRYjnwoBGwJayQczZLVcHgHa17qyb+
EJ7ZPOiKTyvr1H7ktpLhLBiBELgy2pO+p6SNlhTQJwGGQTafJ9EocYC1aLAK8eo9o+5vwCd1IPNE
unvkByb6FeWEFZf0kuJyC80pybiGTsuT6sf6BFY5htU3JzawCGbNz4UtPKYUT48f0hD6NNVqvEsj
6F4MAEOkQoD/iDn4bgM0VDuDWE0y1wcGkM0Sz3HEJWPq5ofYz4b3MnAEFthK/Xhx5p7tNKn/ZTEW
pB2WUfZ/vTXC6vCA+JLCHZ2I8KA1H6SxvFLORDWqBqmyo2E2PZIDZvPvAg3Cuieng9VFWLMXwftJ
jd3/+41JF/K9Z7OCidX6Sdie3uBgUOne8Cv5l8ilOA3FKA12TLx2K5MumHAUsNF8rIEXoGTBnieh
eJpL8asJd4aRBfI6EdAqSY60fJg5Bw8Z+dnTCR+1Nxf/BYLMILkg7AA9Wta/rIkR5nurGA+dMI62
KAtSmtWzwx2HtAOxFYQlyjniJsHKAxGO1YTFMsbyDPvgNCq60pGcvoDV7+YN/VCotM0EcYwF6x4f
JryUqcLF72lveliIZaNJKREhJCM9YjVFuXX8ACBa5dXHuGaNgTfeCZZX0XeJF7at7L50Y5YFvRzl
nO6iaTDUluAjDz8ujUG/w8zCQ+TWg3mVdKWfgyw3ghc697xQWgrqbgUlJ6QV3P5nkfl+9tw44hdu
oXlqDA6fSQdacZMnrvOgormnXw9j/z4L0iU6kGKoWrSoUq/NkrgF8qlHx5nsrk9fuIhOTgj9FFm9
Un6564wp+xSJne8dbjPeF7rAOJwM3YzZ3jU7CmfBppFW8jg9Lvacque6hUIG5DqSX3QdyPIpQUh1
Xzrhst+C5VEnz5pDqQ6DKGiqG0x1wfWTtvChOWsyvtNei8wQq5iXXLuUws5mTDPnhf0q8SXHjP1u
A/CGpskt96F4n0bk0pGLqAtHoLOpAW+W4koc2KGyvDJ87hqTmPWIqEKNMxszhJRT6coc5QWrK6bt
WgNLS2ne9htXk7wvuAtuZLNM7WX2bKt4mSD0GIc+laMZbSytanSZeP6mE23525Z0EF5c1+j/kkS2
90Ul4uWGmTZrwzbq4vmNkRFOA3p/Wv34bieeGT5LeShcPyLBOiBkdaXoHo3CzK0tZKXR+yS+Xjc3
p7HEcmAtgctms1holNs5AanTbBC9BgCXOYTXyIgI/KW2y8lb0/jWbI3JLSYevx7JnGufyQyIDTug
w752TiRSxV/XzSivDzrmU44q2n2jzBoeUxaaxTWGSoyjB7/bacna0sWAD3X5gV6M6s4lNBdHLmIj
r/98Ih4eWdBkN0nCz77JffBkAIIGEJ8jx9aMrMGpHQRlwdPq2lRKDLJurB1enfSTMdWhONNsyre5
zQf1IQN+VyGUE0T3KGP3r6QvozNVcaZ1KpM+nq7s+mdBoTM3vi0dCslHXbY1r7toIKGk+cyvZSrc
8dzwsHewAh3/iCGts98JcFNa69INe/AYz3+wQup39jFK/KSTm15H0TMkC9a4IXie/AylqL8Vo1Ud
zTUrVJuUjm2MBpUfTcVbkxtgkN4R9XKaRisZR181Q/P47GEn5/VFfTg4BJfGnrqr1ht3ORBR87oo
Hf9NRNprrJmJVHs8QFP/XRg6iL8zauzHs2mPdn4tejmctIdoS2FUW6y0gbHFY27E0bnB9GTe8dpP
d/Km4B7bTlOA7pULtQX0HSVcwB7xT9mY8VLeFJOT4kFbhDuk16ppjezRLG0KOuPZzs4OGYAG/lDi
sqjjuq4LNEyqOo6VmWHctlScY9Rx4nusA7onRNHiIh7KghrQPpuvBq78np23SD8MfITzxq2ov74p
JzJycE5g0jzq3OVDNi3+xzDgBd8YUxlQ4tXl76ppxK6aIvPu1011EqnX/43twJMQbGxhnbnjsQIN
FjjCaQrBGK7hrKuByl5EFyTrrE4P6HK0MI46NjEEO+RXeKeTJuFlQ4FP30Z48PGn11+OFw8Ow0qm
yXRO2AVOTWyOP4GXcNLmiKoJicZimELY8EiybQzZaHV+WFFzijpl4yorugWHv6nM+pwBXgGhm8cD
ep+rn8uJzQ/UcKBQwBCcxV6+rUH04zslI3G3z6Y6W50mSUpVi5pSPzu0o+k+tKgBy92xvOIph2El
qw2xKgHZgfolGqx0o56SmbYNrGx0M26swaDgqarQoULNuhgZmPVCf+mMfnDRVGPpP5r0LnB8W6n9
p+Y+BUsTYqF1SChQOytk9ekP/RPGGzZnaBN0sgw+RN+VmJ1sW4uNOTfJzgYTfPZzUhcKFSujMb3I
YpwNZlSv7eVWBenQgQqNU4JTG6uoes0VBA3RRX3w3gytE/zTZL+HG3HimsYAockyGexXceM8WnNn
oqjWpizE2aesd19HxFG37QCf7JqOg61pzXCq5NT4DAfHAatBiG2yf3PaFPRdE9fcn1evz0m6MDkM
D4rQTF+Z/OEG0oVU/OFrisGnPgU229NLY+EevPfeanLsMYJCnm3Zrm6kpPDpcbAKn1R9SsafUrS+
l7RETKXt1IQrdXCSlPKok7ZWb6K5mnn2WRMk/+hAsfxHFFOvfMTz6cJJCSxfkfW2EP9RQzMhyepl
I6eOTMze2jusXeXNCeKE5Q4bk51DcineMSfn83XqOVufzLpFeMPrpC6yHOt3AjsTU1JldB+Faasw
T8vG+kykVZ5SBhOW3yL2wPoYqu3eGuABCbsfB79/y1L0YMcRnDUv8U9Z2Ua/kjIGZPyhuQBCj860
co9XmVolLCR+ApfK6s5p8Zj25HgyVoywYAWOho67IPs2/gH20EkKiBBSTzjLPLgPZCK6aecmAvQj
Ni4XB5vjsgMmjJqEsUUO/FKVQbJ2mvTD4l8818b+Pw6EkXq+C2QbazEUhy5SpJ0IAppvfrWiucGc
oW7aS1qGOYvSchuomUIEArVcJQveKttMK1lQStg624Tx/T0dZHDjr8lqER/xsFpd5+Qm2a/ZG3tw
+uTA7N/RDVe3jri1Y+CcDJ/dMByBCdsjUFvsdrESJlsTZ353LNd7txNtPedDzuZ+XDsnHvzWafsH
kzab6qFHBYp+SpaMvDlsyfsU4iD9ZUduuYieyF2UccUyLYx0F5CSjQuOCb6/R2NMHY4cfDGv8VTK
q5T9aGQbOoqM4mE2uXbBH0tA/0+895tNVxryk6HUMp5J2gOXzDOXNKoJOfaA56p4H0hNjj/4gyHc
caA7yafsmU9gF7XNeK+yOaHmZ5KYijyiG7uWKoi1yFm6RK9k/ewAJCYx0nKJ3nl2T4Stq8nKXJYy
0xjRVjbvx2C0WcjtvLnzzYj0lTim/UrHDEXzZtYHp5Q1r2S5LuLPAiD7vMOqF/CA8YuPLhG8UOK6
jQrBveA7r0ZDbp1uqlzWXbZIvEehuamdwW2WYtmAzZkxZqk4XUEhDoCHNxSWGAu5w2JgjgJSzmZS
/nqWzx9r48YMWayNDuYzZugjsZXgRMVBj9eAhyU050HFF2fiYr/Nm8gtb5nyYHygqTH8FqPywFr2
NvtE28zhudTS6wysZkJIgpO+LdD2O8zBUE4DL6Svw5u+AjC0j4bF79DeIWGP70PVG061Iy3SfcJE
pxpekdMAncZm/RL3Sp5RKtbLXp+uqoXn8rVzM7cldmrBFvU3lu/a6Um4ED9OVZZKyp8Mzo0NYjC+
yER6Y0hqb7miRS+fcWeZ7WGYlYcG1M6UPg0LvWVEDsctLkL3WgFGhOcokiojzLYSuIol6ox3bKfR
yZcY2i8NeDLnXtuVmp5TQr11ti2gUBH/y1Xsi73VW037XCbzyA4F4i33UIEXli+B0uBmHH1CGNZX
nGE2zdgzDBlDiKuE8xPs8EwLSCRZ3VlfigoBbze0jM3bDAbNjG/GSoMC1JisxrMVrMuyOrG5Pe9q
KDIB93k5innYZSPfSdZw1IsXlK3zUHAB29tr0Uk8DeI7A63w4PMtPdK/LntaHJd6uruGybVYjRHA
+55sD+DoInNhKLRsBjwnmNqdmOEHFq3C3Iu9e/xmW5UkP35DufQDUfiCdLFNFeTeRlGNsINmXd4/
J+7AVt/p/ao4wHiyxB2xnpaCUTrVIVER2ZlORcQkWC0/NBoiwtEziRCHWZ3VF5wMRaiVKY/xhP91
V9YIYcNEdGcjq0SubNGYj3lpH2idZpiOxdh1IQ4/Z4+mP2L+YiWp4B9lQ/naT36eX4kMjTVO+8X8
DRJl/aIYQW6uDSew+L8DmfxSPDBit7QAi+KpBwu/Sb2SHXdfuG/Edd0dMY4BbFxlXExS7Yx2iJS1
sWsK36pg/xVFQbk5XA0MRXYV/V2mbgw1KJbBBTsXLxBa+8qwzyp2zTV+yqJ9IGT45hVG4/01u6R9
wJm+ANdq6gM+CVpu2GdlDgakedhDk5twHdQDAhJUSDfh88jsIQQl2XKtabp+LxReeeRTf7wzx2X1
G4w+7A+ctVoSCe2ZbRoxcxYo7Xs+jbCYSOd6wuBOs0O8ralKxUzdGHP+TEv44h/0wMB26no3Eke/
jq3mlWAX74gpAxX0d9LzBPuxgiiWrRbupjkvoOjI/EvTHrgZLHH6jD29dZ8BpY004FDXy208SAyY
RJuaFN94hp+ZtFQxVgw/rzACuUjtbG8FntaBIULhpQNL34UzsuNy02TJk9/TOLkZNKbGHK93Xo/Y
ttiFUQlD/2gXNnLs/3OLdSGfodmdW+nDM+JOSr2Z3au3Oo2DQyosR+1j20p8HGXCfS2nLnjph7x/
tdog+W+CnGF+CQgcK9Lft37xP47Y3XOhnxjdE7gzCek30Nhq5DhPwDi1/CldUKPgGn2cvBrDbPyp
7GG+BwhIEYUiPhxj8IwQ3q4R3MDniNv6f8oMUIt4F3ivYM/9/LvIx2G+FQDwH5qg5y8PGcOhXtfV
ZRy6jXJZNlR5AOskmiCBDl5St2FpkfrdulYxX8hbsziJlaVfJwJwfwMMYdYey31SPvmNCTI5Cnyz
CpGyebeZEzNFjBn6FRipIc6z6w8TM1ABhh2KmagrwO45dTgsYlgdmkMQPBC+aRq6fBUVUaVHB9Kl
xBFc0KZLsyohmMS1woGWlovdsA8H10etOqtFTr8Qd2I0PRFXCj4JphRvbMhHHbYs00+y9Gh0AP90
X2w2QWeup155jlnEfidmq999U8PiQOOdUTL8mfpzGyRsEFtj/0WRqRqby6KQhmo8XZxYj6lmEUlB
tNHoP1Qa4ZfBU7SwwQMqGRGnDUy8bECNF3QyXu7w7H38OW5tqMtEYXK9xSfAZioZupE1JbVkNDgL
32thS2MXnB61FeibVr18tNO6fPEgV0Y3Y8qpJLYjPVGU3cg+sHaV1XTMgFET1KHdc9GnWEGlx3Ro
xHvi0kx4wjMgu9eOSQa+QGEn1i6gMUhyrW5gJW+Iq47QhAyKGazJzI5R66bfIrHUm3BbWEaZNn+K
rAjOuHLUvz41+2uW+u6lKeK4ONiBpg4rIKuBajeW6W85dyuk11liTb2S4T3KiF3bY0cCKuCeyHh8
mYXZ2lcs2J06Opq/MQYyN90GSZVzz5z8VMG+tj3ny9W9cYKn0I3v5KMDky0Al1OQ/S2R8v9qnxHg
Vrol0jNLkqUOfoXbudlDMQ4ZQpMNzI3aCA4WfH+RM3HKWEwAu4rGaGsTgJk7ar2k+oErCOZuUAhc
F6YsA1hJd22z0BW9MHWePC/DojvOTUC1/azje9vQ0hQOs5UDjl8Sx7nhvTEGHLKM/+eJghT+HXNG
didy/PFRc0g823KZbzRGe80T7VLFn6qKUVbHIPaAe6RNul3U+rsDR4xxqiKlvutGVRh314ZtUh2t
mJoYQP5zGzTPgBOBXhuZAJO4ISNn2fXaBJ1RNiCSAHqLjESNSVaO3Bg27HFHA1BLIyZIbvy85wiu
LWUdohlK/WGwoEwI2fUNeTVUqXSKjwuBe48auWVdRLv02l5NxTsIRyW6HGrSnLzHIAQb0AH10u5Y
8xPwR1aZ5JtLAR78d5wsBKODTvYpdEj4Qs2Ggytor4IN2If3P87OpDduJF3Xf6XR60vcYHAI8uCe
s1COoizJ1mDZ3hAu28V5nvnr78M6GyeVyIQb6EWjVdWRJCO++IZ38EdUW1rkQFK6JkVAwZ9NOOPG
yHegEDKaBfx15P6pMi0rwRumhS+pv2VZ3SItMfVhIO4pKVuQhCkiwsz0jcJMoGzAYwG555izxnAg
xl8TnXe6qWS9Iy+vKexjpucQR4J61LA/dKxbw1ZJg1IMuQnav2jc2M8Lk7z8hTBydggGqzwYFeX3
LwWdHcwsdiy3ypUMSuG/Zj/G2JAxhb4+b3vc7dUW63Z249BV9FtRx1hoGkMqADsVlCIPkabK4lFK
rav2NUi1YKP3uZneas0o7CdZmjkAvyABv4n3IjwYHJqOI/sfEVRjsMUvqKROeoBYR9iMKfPv7CFA
MzlK0uoRkXIudD8px/uidZFGvqnboLJfUqig5jNkiiyFXmqP2g6kHajGEtEy8Ifu8MZg0thiJyhA
7dM9CoCWlJq8T0nAX3UykezTHOfRs03jljqO9vEPbFlI8BwzqD/pTR0XW5w0nLucc/0V/uWMQvYE
ZIzijMYRo1V9TG4sCpAR3fwis++iIuAPeBqgJInHhoMsa6PV5QPTvgil23A2KvuzravpiO6ECRc4
x5KSxp5x06kYPec8qW4bo0y0x4ZKCESJbljjY0E8ZUDLZCGbt2OjAhsQjmu8RAg/AtCK3DyFwJ/M
G4jiZVduhyyW9T3g3ij7moeAeb+Ztt13WFaCwd/YftMOmyQSmv8x1OArMeg3yRNg+xbS/lJAn1Ya
JG1Dyjc4SczswJi5yS1YqPJejib6RYwcrO8ufoA+DCnMrrF0IhrZB22mkZFR69DDv9d0P/F/uQU9
LGTpCMqIKH8r+aL2kWNVt/hUZEKv7o0G8+vPvUUffB93stThhAqldkzHIPIF7TDvIEVgN60Yi0E+
b81ZfXAmVC3QHpnVfY6jjmIaNNEGcXcpvR3GOMiYvtD7CoHTMZYlFXFQWYCYZVBKFXAyVNJ5sQOC
6ZaANttPOLhXATo4mt+QOZeMNVNMGo3HdDbyTenrICxJG8PceW3oWFG1l5kaf9JFB1VL/TkBoqD1
WCa0JDFAG/tfhssTbnQzol/hjl3zkqRhbm4yOkNfJmIx01nNDjPysGl8aUixP6Zzr3GywuoNySTz
WJV6N3+oLPi0QKlzBkBIagSvpi5GGhuzntg/qTRMuHRMueRzGlbO24whSBDspZxRaBmJ/mi6KD1B
As3045e8KAL/sdNACGOQgjx+k8zPnR7z9bdCorrwao6pHu7cfkIpF4O6Km8/ce3E4K8zFB3eZBVw
PCHlhF8JMc6XZhoUzZd01n0oVtL8qGuWK+BGVH1Pdy2dwW9kpvlpokoQty1GKN8Kp3OiN/BOiNWN
Vp1gGu74xlNf+BLaUpVQGIWD+UWKABazM0HxJWu1gpcWaTbnE1a01FycHPf71I9ISBm68wG/ieyu
1hcGAA3T9I00djrSCobU6Rh2u8OfG2FMbBxaRN9AMUz3mTXVb/A2ovE5cdJhqtGlkPyTS7eUBiQJ
7o+W0fpCJLDxOEOOCJGsroTnl2e12s3UzfBvAirCzdy6RvTLR170wzjhy+npsVswsktauzzIbiYN
RYCxPIRRFzObqSt1q0tSV1i9DL+wBB9tc5MPjfOAIziJN4QUBs1JkTlfmYCXnzpT9qinWFnf9Dte
vyY+5K4a6q86Uk7a6wB9XdvMENAWU1qk5UeZUknmhdJ63DeMPvypyE/T27rHXUiaDnQiGtt9fTTg
S/coOSQZUC23ScpHx3UGyHnUW5r1N70oC6a5hpJF+ZQC4S52ulLQIxFBRQ8dtvPAlNXS0uCjoSHk
J6IRZ4+dNjeV8xTENQxXchh/w6QTURdU2lAoi6DwaTu9LlV5Xw6iAA7tEJlxz0CIsvAp7rf+bDk/
ZiZLuHNzCl4D2TbAPhJUtqF3aNikkhXKdNPM2eBuqYyk8ZebwyfeoJTNsBiJJ0RJQLBGFSMn9Blu
QgExkaYBk7Jno9UwJakYhu6gljOtHGS2s1Bk6xgtKeoAdNeAwMhwUSRWooUZQ5c32A8GnPEeuVpj
YzCUewGyL5J9THayDOzF5HzPkRdGBwTx0nzPbNqHT4vxrzcORf6atXXN8CPupgCg5yLSSo0LwHAf
kqBCOO4QzEE9MUi/dUSw8dFJXJnc6XEXtQ0iF6XS3koU1tTXsnOR4GwD7h0PgTXAgpXOf6ehRyv1
ZbbpFX0OSZ4f5diJZL4xDVBlv4SwY94bgcVFfhoJvvkIu6B1ENnhE39h1+jzG+QFO0AmKc7C7rnA
I/KZEe4YYJjhBH8jp94ln6rKMRFzBzhxSDXeIVmxAn4lav5fvuHupeM4YUTT96nFzTpMA4atsFSN
G2cKgIQrEVBCMKwA0qsHQXxfdkHxK/UdlzaADpYB9mpk722np+O0TMEnD7S5Vb/V0ej/YpLnFN8H
LgosQoGZkx5pfl2/5H5o4BNAJ/DJtyoaBAnqT9wf0pm/IxtWwtEjsYNniA09DkUlQcfqQMne26MY
juksyrs6HPz2BezRaDwtogX1oZUtGgrbsqsmvGM6nzhihhD4nzGnysJnxk2SNUUCBdbQ8CY6TKhh
/sKHinI0dtqQMVPc7SvXUY+V2Se3UiXVrtJj8ZeCZQi1H6IA6DhcjKoP9ixxJaM5Bl5s5kjuoU0I
AaYrmg96kVMEdZwNZ0RtA9MqpGQi2k7IhQhr/lRroL62ZmYNX/IgG91Dgk3phDCX7+KQYcT0JDYI
8OcYTxI80IvAs8GX4/wlZyAGblXP53iClcHdvmE+ZS86p2QYN720nPKFYZ0z3wbwUROKnslBXY+4
WB1Dq68ZI03lPaPJvIYhZOXGjy60y1dH63QTUaZpsGZwQBr/YptP/Uc7r7sPYIrUEX8kDSpRIsFd
5APKCJOr3KX9n6Ol5Ob9/Ga0ZYRCmRiHNwE926LPBFtV9BlbOOK9mkeSpQALytx9ZtjEO840J9YI
ZK4F2xQXNguKcBbrxXPgIhhzGxHiQG52Bfm1b3PrA4ilxxigh57uSLdm4BiuWRqbBFBwfig6JqIB
kGgTNXzgjsfMHq2Ec9/X1lfAnkXc0nOIK/oC8wyO0ziasB9YIZ5E6HwCkBvdz02WFugsOL32sZ+d
Afu6yrXF41jprfCIZXAaqcLqbzVORx8ToZX+Z1V2GrAZg6bPbehLua/ghXiZsKcH05yYz2qRfT9R
WjVohzCP3dCPkz/ptRTRK94b82ulKbI2akG1KRxe6ye8MKPXhonOBlhuaf1kDjGXHk6p7l3W4aK0
Qd7WZSYVYzsFsxkfizsMFpKP3AswpSgJDG0Xqcplkh1n0Cz3TaZmGDVDxBEdvQp1RCSfTfq/+Bzi
gItvuG4j59KUNMnjjZ6SPUjwLn0ozGPSClvF24DzSaqbWZ16jgcqSzRT5oHq3pi0j6UzadCes6Wt
/WEG3Y68WAxxCNMs1+q/6ShsJi9TMyYBaoOioS1hDS6sHXhf9JQRe2JxrcdZVWwMzCsy7aYzS2Yy
lYPzC9YFpfSn/gluQjBXfytRdz0syr6cYHXC0mpHupcFMLp82vZVmGNNjTRyjNu7rzHmb14iA1XE
z61T9OM9eB2tDH66JNuxv2eWxgEDgo58UHBwOuDP+OllMIwfqPVmTFdMJdwgRVcDXYoj7jEwMayJ
6vOBzr4zb7tCFt+iWi/6Q2xqFcMkvTLM7hBzkXWwB0f4SvlGZSBKjSOjozD8GvYmEes44RQ7lXs9
B65ntX//+1//93/+34/xv4JfxccinTCu+lfeZR/BgrTNf/9b1//9L8L68j/f/vzvf1OGIEhqKSRm
yNpcS9jL3398f4pw9OOf/j9GEmQtZLDyu2+3VbWl8hkOqUj1N1tST0A+hDYOjx8L9ka4E9VL7TDF
HxNmXBEopcu/Rp3+GKlodeMM4kIxtV2mqasfwyRvsgfu/a+JDupjq5ul+0WHYtPuZJ9N2QHbHNjJ
VRKSUvzhymgEWJYUyrANPBqke/oapMkkSAu14Y1cMTnU2YQJjw1WTyk7+NAN2g/dz8vD5TX15f/0
t3dvoCZoOLpJ5xx9P8X7P10U9BStJFAqT9i9DM29Y3Q2GqGtaWU3zGYZQKEYhgPBDfwpS/9oSWiw
2B5YbsrtbCALhjNIxzwjKwpxtGnWxjSx6o6kADvVBS6pYW6ejHHZPw965ztekFHYfLj8EKtPZgjX
MBlFW64pTQBXrnH6DJIXNFtBL54mpfeglMrxG9KI/a6RAik0g6TmyyRlcHt5VWf15nQpdOnQM1s2
iqUbq1WLuUlCy7eL5xTvZSiQuZN96BOIjrCa53ZDU1gxa8Zf+DZ08GK5sk2tM6sbpjLZrdJUhmue
PnMHdLduGlE8+8XQPiWZYT0HzYIaRvzyylL2uaUcSxrg82yXFU+XaqShMRYwi+empbLMAYFs4DbV
+y5xx32thPN6+cWuP6cuTTYksEPHYl/q60ez0A+qRtgYT3iMQqMI3WXYQh9jA840P9L2Z3pkkx5f
XvX9C2VViza+qUuScHP5+29BiB4HD8oI7qlISNFvZs3+K2zoYDM70+Yff7zWsk1t5Vg6Erf6ai2B
1aEFjc5/ssMB7QwjRkYFdlx0l+ZGJf4srBi8TtMwdeVI3WTcai+f97cHM+Gk27SuFxuoRV0AdcDv
00IOQplIQqejWMdENI30aXf5IfVlC/4eWv53YcfmKxJH3XU8w+wlSsDk+E8qcHp0Ew0klwP6LJip
NzgRRMNcf89s/c1c3Jg2SdPiKOEjnlETaW04GAO1nD8vA9SpL/T7y7/u/abmSneJfLatXB05gdO3
UoVlMDSIaDxNiB1ON2Fm04+Dt23e5Q32nlFaVG+XV1xHWl6HovLlCwhESiwhT1cMKZNnJ9TMJ76X
/mbk8BhaugHgtG2XNj5qVkfT1hjeQ4Np9xE+yJvLP+DMDidQ6vwO2lq6LVc/IOl16CpdoJ7sbpS3
qdnQQipTHzBu311Zan2lL5tuwQURYEG1Wdxrpw8bxKOPJHxpP4V56G5L+L17UNkUg0zzD3lc3pWk
fDfwcI2trvsAyYsCbEA9Z8fLz/w+SFt8XYsfI3hyYa42f4tnD3yC0XrSBleiYjw6+m2Zpl9g9ZPi
Fwjs9qmYtnB1o/9gZZP71BXsL2E7q6jpzkPtWqVpPoH4YACqWaPajjSe9s6MvCfTqMc6G61fUeWU
d5ef+f13triSuA4JLKaBhPDpu+dWcqAtNPqTjMle9XgoRnSnwnlrRE3/1+W13h8jWymBFaEpmbJa
ann/vwUXLMULixzZfxLAGfeicZciLrQOoKPbTS7G+Fq+8u5yUGArDUVEgxQt9H823m8LZmAtekdk
TPYCTS/vsK+MjSNqrxrt4Mi36r3doi2bYWSEjtUUYGSIZycqqNgWzh/pRc+fo4p+O7OtXKUbVXTF
hzCqob2XZRg/uKHlPv7RG7JtoOwSVRLJG4JKYa8CTd9MXT37en4n53w+IllWHwst07cM4NKnIBTX
jt7qi7CeIaTNJ9ExRjOFs/r6ArARhvdJxUTSxYM4H+DO+xVzSGdgSIF4vLO//ID6Ejd+i/P/rEge
qRAUczj4arViD1KiALpU3TE7bl9dU8sOpinzjR2K8TYyZuOLNpgJTn8jQJAya5PDzLR6K6hZdpaU
48uV37OcrHe/R5ElsCGRVrRXexI6SgAqC0UnkDJ5FuLaWhs/h7j0w7/9krHbbR2Oi8yQSONDDlQG
0egp0Z5NLKgcz8DP9vU/+EGAjxzDQMCIRFGcHhLGczpwyZZPEmRpv0HhG3iCiRMXm9OKxSMGoYCI
acaip4QX52TsrU4Tf6clpJZtn5lMFy//otUhWr6YrlzXRYkaHBjB4vQHuUIbSPTH9k6np783TKk/
42GULoIVJfrus/FL6HSKLi+6uv+WRbkPdNe2gTtLsb7/kg6Lo47+xl2FGHa2QaZjdj8EqPYFW+Z7
7lcnh+BKn6wyMJ2hr/2Ck2pfX9mscjluq81BFmvAziOKWNJdheWmS7EGasLmLhzT6bbFjhCdUjF+
dqP6gVTfRNMrfCzwKP6ZLZMail+Dy6miWW5jknvEFgvdeKY6I0q/hBHctZy/gx61pwDN5xs/tKPn
yVDqGBkpaJCM/iLg2e+X3+T6iDsUzHw6lClNrOzY4qefrzETYVCzp7clPx1bI9tCSUdFj9yBaqNL
w3i6vN7qQrEdhw+GAAkZk+lgIrcEgN9ibijrUKHyrt06jtsLGKe0nkemjFUA8e4mzSZu8D/coY6z
ZGVcXzynLt4VVzYsBTr9TuuZrSiPin433i4T4kmt2Wxsqxp3CD8WVzbHeoc6rGpRBZAbWYJieB3I
HDVlQD4xnnCUw9wwgypnPdopw5JjJcp62qM+pmm3Y6OXLeN6UA2buGPuc+Xhjfc/xBXon0huVYsX
bq4CRi4A9tQQvzy8AMXwgSlb2D5lAMsz7nC7a76YnW7DMe5o923R3x4xB/f7dpxeVB9ZzYeWcav4
TF/Xoj2CurGIvg7GYosErBf5z4cYoF/yVCEP4m8FUzX3R2OiArrTAe8TgsKuFk8lCrLhJsgbdEVw
B82AMzt2G5KmlROSQaTvpS5uG3SKcHDKzJGJ6RQX2lKBRiLyhi7rerw6I3D2G8hSWvBiDIhOv8ag
7NOP5NdoI44oZHfyBqMQJ7u9vGffnREqc9cyDLatEtSuqwRUAtmL/AiAkt3kjEYTf7BvmC0izSPn
8icdFefKR1s2x++Bhb3POE1Inf84hLdVYEkaeOTYzmWeGMb2E8K95bPjquDKKuvEmrO4LENRLXXM
EJW+hPbfzmKJlEwM8jzzQGpg2U3L8LY2jQAaDZMYn/HdrZYh+IjXe/gQlPIBoXR1UOGUXEkyV4n1
8juoJy2wMTqtF1euYtCYGGhvYvvgBa45vJpVGu1zHMi9HM/F/kbDrQhH+qL0kr6qrr2DZfuvXrWk
J2XTJ1AUF//0tH57BzoqgUUZ6bkHqXYRrI7nhwxNpd2w7MIRdsctYB/F3k2SnQCVvElpyHy8vL/e
x8SlsjHYXHTOTHqyp9+BebwT2/TjvHnS0dQCF4ouHgTcW9dHrvryWmf2sgTbJrg1AfQSFE7X6oei
U9jP881niIoIro72veH4k7UP4iF4A92Pr8MfL8nHVag3kkc5xvqKiZtwLMMsDL3GxATJ7Js7uITg
6zsAZpbE8+Tycue2NarQ1EnkB8T9dQu4FsnUMhULvcFOuVDHpCbS+YSRcUz2iE90W5gDKH9Mcfkh
8JkSTE6LunRd/bjyQ9apEfvaJPLTjxYcYi6803dN65JnxIzFCxkREzdIsBHsRaXnB0xFRKcTZ7JR
VmZ8BPg4zXCTZ+xdLR5i/QsGGDL9kORO/izBcvgb5TTRPfbemCvgOCx/oHw6id3lX/wuo+EXW0LZ
9M1JwW1HrNLd3hyBPdRB5iFFK+fbYVSj48E2GpMvJp66802Fr5rxbWyAG24oAWW0tQva3DezY2nB
T9B2uknjEvYFuGi3nm3thpmMZWxr3Q0kIvtkxLEXRziBPMxgqfrHSldIJrgCsahmk/mdaxyL3KyB
DoEIRuT08gOe2f0UUORsdKdtm8Jv9UWmQsC9bSIP6czZAE6Nc7AZqObVmqVT3LdMHf6+vOKZ2Gbz
8RFsIrYYct28GO1Y0gvXEm+Y3H6LxZMFZFVFXpzn0b40ZPOhMQIsJ8sgfr288plLxDaQXSW0codw
f50+a5PqGGRVUezR6EaLP8QDygQd4qaf/nwdJcmBTZh4Bmnw6TqGBVxfx63ESwxnvG3hQW70Kbl2
R5w5S0tzjVSK6EVXa/XlAFwbQ+cmidc6ZqEeQ42OxW4AjvQsA8nsccQ7En+JYvSvfED9zA3B0WWe
pExJ62V9JgZMLXhzCs6rQZrs5+IbTssp1F10nCw7QEtsQgAqVD36MugVbDJzUA+XX/G5TcQVIWz6
PySWcnUsZ1A7bmsWsYePVEqPTxaHFn3kbejo2jZroLdCpDI3gZyHwx+vvOxcJmrM/pf05/Tj1qVp
TLXmx15pG/UuGZADnYCcfxjH2P41YgmIGUdQQD9xpSiv3M3vrkUXXDEddME0z1l6jadrg+8OIqeb
pWfDetsU/FOfZukjHxiL7EoV9G53YTTFyFBnVsegwBCr3WUBvMibSkgPh20JZQ5XLUb27gYXdNTx
SwlxHu2IP00rSXaWVUnAAOHT7Th9vjoFUz8JQ3kpeh93VEMoX+HFdJPPbXRoGVBceZ/vL0bKIOoR
7mCGt7TSl7fwW64jVdYuzROL6A6+Hyojfu5x/HdlY12QTGDt8yjj6cscwfcQUgbURLkvRnRuLm+q
M28blJuit8TgwiAQn/4O044T0w9802vayj00LfBLJCTyrVkrY/HwFi85VLIrT//uDPHwBqmmSfIj
6OSswmHkI6M5Ct/w0ia2QxC23QyiZSCtvnHJsD1EEVGwVlamjjX40ivf+sxedukR0LGh7CXNXJ1g
ZJ6LzJWh6TmwvH4tcu+Htu/RZwdqi4zJ5ff77pbjURleMn2mzFY0Z1bvV+g110lseZacq/gN+Tpk
a1D3Lh5AaSWIZwQN7IPLa577pstESF+GbKa1fsBZ45LJgp60DpM4KCpVvPO1wn108GM5BIsWHRDZ
LN5eXvXca/2nk2CBZiVKrAoljItK0Byt6U0iMwRyWQ2OSHHg06rVQ5C1l1c7+17Rq+S8smnhzJy+
1yxVXaxpuemZJWGoxXRswxhf30fh9N1AbdG7vNy5h6MsYChLa40Z5vL3345rB8MtQp3KQEliyjat
xJEMFWNtl6NdcKUCOXc46PUaJCiKImxd4VZ6NcwmM2Yoh765MWE2oLacx/tc5Qa2a1P9KuZu2tLc
RLnx8lP+M6A8qcCW5oxDKKQOI+sUq8esEUYIJEINnoEyfOaAd57LYoNkzljj2gdEHWrM1BCI2LUY
K2PcbHJwq3iOjnKOmwhFdh8+/w3/boyIJzqAk9jPOYoUr+AtfHkFIHBuEyhUFgildGBRiTz9Kn7r
+0EdQRKeHWCJPXBQdDRUdsxjihvcmLQr7+ddGsfrIfFhtggcWZGen643A8svqylA/Txr2594eOLx
ZfnZlQzj3F5zGCYyUrRciq51SG6dsRKiNr22qNpnPKCyu7ZFfipqZvNKIH6/FL0ounAEpn+GmKvv
jXWChbJSosiIe7Hxw1buuspEjDrqjStRdwl0p1uLpQxODkkj2f56wFMHVkxgaJSHQYYE9N1oOyWj
9jOQ8R5/QOnswNb728kouy2GavWVT/c+JrI8bZWlqGJg664+nYEKE4oUuetNoTN/SEvzPilR4qXt
5t+kBkBEGaIvcPk4vT/JrAnWSLFHycfXxS9qkXnQT4uaBe27JzGP6KypwcCNU+UPVoHHdjP0ELML
7cflhd/v0yVR407XdcAWurO6XxtnKKsKfBAu8Zlt3pdmg4I7es5V8vnyQuf2z1LXL1UcReo/Nexv
YbFH7KuaDOJFOPSDJ4Eifojs8LUWvNrLK53bPrxGc+nkCiArq0s7CVsRTTJwvDKsNTBtdov3aFTH
d/owoGmX5FX/KUlV9nXoRPyLRoTxp6UVWfOSsdCqsSWd89WppBtQalo22R6SUvOjj34hTkvU0X8e
YygQyUUdTgrpwhqn1sfK1BSKCl5szjUWuxYgpGNCy/GPowzrcH9STkiLgLbaI7R0Z2cule2RYDvf
lDnnd5CLaipH8fPyp3sfpUkHYGhKoIDM6p1VCqTMEJ9zzqXH3aHtfKFne2aZ1ucZCsaSFuVXvtSZ
Y6eTXRJobGW8r9CY+CwwcSINBPLsKzJK8dakq7phOtd9haGRHRAb7LZAy65Noc4cB5qUDMOYUQLF
WJffRYQBIdZpygvdHDaWxphratNk2w1OdPjzl0qH0qY+ooForj9fGGv9P/RLDwox86zA1SYEqXvA
p2aP/IqGleHlBc8EUB7LATjJZYtO2+qqcDV0qsoyJqboAQrPvXXbWfidupFhIX+CZ/Io+ytLnts4
DNbpBTNkpOZcbRwqk6FCpc3w3B7l7wAc7Z0poTAIVZjIziTulRhz7vOBeqD9bpO/cjGeXu/odM9i
MirDY3IK4AAYBpJkMzYpg/Pj8ss8E6AZ1FJOM7Ak3xLrYNJOY1WK3vDmwnLf9D7st441FleO+LmD
gO6HRevJXWAD8vR5bJBaBbwlklYtfa3cTPuMQUG+DfqCzojVyGaDPOS3wq7HK9nymb0ilxjtkCmb
lmOtgjWa+gmugSTnOujf/AYyrP25Kdw3qYO0NkfYEfVS911+p2d2i6RtwCW0YHwBRJ0+LUISKiz7
hLKO1tihDZJga7qF/9IhULKtYGhGV1KKcwsijShs6fIdEe88XRClAmjcA1Vs3zYmFuZRfytz6d/i
lpTuXat5vfx87/AYTGNoDwKPYWZLiFnjvERcT1bkdoaHzE+7sYIYuRukOrbRMEBOGMkHbvrIQHyj
NxHLLPr6vlioPgNnGZmHsBmuvPAzV7Kkg8G0iAuLds3qKytEDdOiKw0PP2oo7EYdLq4mDa6i9eCW
+wYewxEX+vTJTyvrA/po4trU7MyBBaBCt4YSwDGNNdjP9GfHj7pa4s8z+IeIqbo3VnWzC6siuPKw
Z7Y0OSvX5TJ5BHW2/P23TActQcNCPVF6ceaIO6gmyLR2nf25oPb5Nal4um+NXhwuf/IzbxiIHeMK
6kGCrrF6w61rqV6NlunlAnVhZM7dbsasAj0Xii7XZwaMyOBD0LZ6uUEwXt0pcwi7K09u8mSrxJ3b
FGSPxUhsGd+fPjk6lDEyfhQ9oDWDr1GzOID3oZz//DSBpLFoqy7jeiFX90uRDmjyFTplr6+YYaAf
dyhKvOVFAi/PyJn4Xn635/aOS/AFtkJe6VirywUX5gFPW2ZftaZnP0fNtD3frLWHAgLClXvszFLL
wF8uFT3RYp0AoecXaLWZmp6gMb5B+XXETbNF1DmQIYLql5/rTFQi9wCPs5QdBqnB6edyk3jujZJL
MwOu/uL2VHI3sACxfjIwlsB71nX8K0ueeT7atdRVHEKutPUkB15MzG3mSA8Gl/hQF1ZJN7FBz89G
6/Ty0505ETTuiDVLdgzWenWlNRFOc37s4z2lL1gdC/2NgeRHh18ZzRC9jX78qhmDvR9QNqCsnKyn
yz/gTByAKefQP+Q0MIdY1ZFTlKo88ksIlkC8NUjyxgKGQwAH8Q056mgVgeBJNtCznOrKCTnTMyba
QnQCek0hRIvm9NPCZK6aqghTsiBLTZAFfaTnhI0l1Iw/OI5imoNiXxQmD4PU4w2TbLlz5tD5ZbbK
3l1+D2eigg0QEZlIzioN5NWHSEZNUEmL5A6Agv6LnZFtyjS2Pl1e5UwGc7KKcfrEPapEHZL9yZ0l
Yn8r3dHEiyTwb1onKz4zJ3mao7L2uii/Buo+95m5WBQniVkaUe90YTMH2ulCXb8bIIaZd1ONmMOL
G1j6M6Pf9Fs7CoQBlZ6q8UrOduYswcUgjaGHugwMl7//ds/ErSZtpCrjO4Qg6qOTN/IQxzpGGkF0
7f5+P01zKWRJdEkpFJHXWX3DduBvBvYbd6pOTRxe4ONgJRRlGaYbXdm15S2Wgp2/D/CuxGx4zLnm
j1UF7XjGzxpe0f7y134fukBSMl5ahgLsqXVWTNKTzP6UZXcxaX+Fb2k9RRtekf5pKq3hsWvza1yf
92/boIgiWELXANe+RnvAjQosocX45IZjdshTEe0qK2u2AP7TKw/3fkcZgPo4KwsAjeR4taPwjW2x
PoLcFttV8z3UoxxtT44ouj55C/M8lNlWTC46ipdf6plHXACF3OD0EoAWre6D3i67GHNb30O0CslU
Wl3ZPZZUebEpkwTgw+XV3h/YpTtjUa2B4VbEydPta8BcxQsFvC1St85Diizazi87DGxwHkdPd+q6
diPLBblOi9v/cXnx94+6zAsZzvK8SpJEnC5eQPNQA6aYnhVldPXSblq0P9OHNIiqK9nD+/C3FDYg
CegoLkihVWYGQAoVO0yCvNav6JlaqTwMwFd2f/xAC/yDoE8KKLliTx9oUBI9XzzVvQnz949DiaAb
E35312NT+ef7xLK40QRdGrVQPFYvT0UqLUE7TR4iQ/k+nDM0qVEBh6icXBv/nflO1EwLfp5zxCW6
2pLxkGvYCBi9N3Uq+o73V/oxj7V0q81zfGU/nl8KUT3HXobmzuoN4hBSCtSuemQ6i/EjkiL5URZm
vkNe/BoOWl/29mmiTKVt0LITy2BRrkEeUHtFONh+71Vt29koWVo9Nqej/1yYlfVV1L5+CEJQbTd1
RhPDDrhStmUmh6NMMaMhqpZY1WLKe3kPvQ+qFjSOBWlDWq3eTROcpsfS0M0G9BCG7IDqbL2rEhd/
GNchBKD1vbu83vs4x01CSUiKxopkIqd7NqvxqpMxDlyIHSCrIadgpzo/8ULEZFDiGA9IhJq3l9c8
84xLMrgwoJZIbq0Sow6YR56iz+kZqPl+0QA1fx6rEAFN5CD2eoN53uX1zuwqsgIXLi9U0YWTcfqM
rTuirZNFndcgGu3liCPf0tKfj0o1+uE/WApIO6AIyux3NJMhLcsKdF2LeW9aPbRW4N8aWoAvqPD7
/2ApwszSxgeMSPPm9KlwBO9Qvopbb+yj5qOj6e6BXFd/ocfhXHmBZzaJou8MhIjelIKXfbpUhMpG
KSrFU1Uj8vNa7R4HhcOrCuPhvq4mxKrm4lo1fSbfoddm06ygmwhpw149YOA2taMyUXvFMINl2SJ4
4nMQBdY13+dah8bYV34r8VYNdToZyBkvKudG6v9En6VsPl7+smc2LckXFzOIHpu+zvL33zK9rksx
X64LwOCo/U6fWswPwtu8rtCko8rREETtTD/dXF70zM4F9QlxemGvcVBXL141E52G2Ww8ZWTjYcIM
bB+hBXM0NfSTLi917vmW90wd6pJeqlXfYMBqMRT6VDPIwKY0nyN/l+t5ftuGiFWGmK5dWe996kGn
EYrvMopa5uarK1l2PYVjaNWeSwBAoR+m+4R9xrHMi0/YHkXHZnEQQ+anuXJuzj4o2QD3M4fmHdwC
0cJ80vAM9sbGil7YTsNHGCcWiOUkRV6xrHeXX+yZOpAW9XJ4yH0ZN6zz9phso6zakuEJzCygZnGC
f3qKydlmGlrkZpoaw5JgihwkJrN5pGTKgr+SWku+8ZOaK7H3/Y7iREE3AtADuZtGyuk2DidEzpGl
mem8VUPAh+3nB7dPqukgGr24tqnef+Tl/BIwyLwoKtdT5D6s48lMK+HpVWGjkpGgDb+FX2S8TiiK
v7g2AtyYYcXJtu6S8gq3+H3UYi7wzwx7GetCizt9VNBM+oTEkvAYklQb1cTlN32oo19FrqEu4y4O
xlYbO98vf+4zLxg8Oik1l6kkuV5FrTiu+CkDZsGBjricGbfOY57JZusETXZlJ59bCsrnktqyElzi
0wd0GqsKTYv21FAkxrdcjdMt4imIEApE+C4/1VLunCZL6IOwaagRHBhr60ZOwFW56OxPXgD+eM8w
1ULIObeOKQDDI1a8wAEazT1qcTmiNlHmu8vLn3lShZsrn5MbwaJ9vHpSZHmzhWjquRkC9A3FyM2A
V8kN6nLdlRT0fXgAvA3s1aBlDzVvnZw0QjNIQZPK602kZVA4Ql4Q16Z9hmUSPlZ1tL/8aOfWg5S6
oDqQPaCAP320mi4QrtVj6WHOYsqdzAddHQI0o9+ykoN8V3Nciit32ZnXCc6AMwnKAUCwLU/XBAmL
L2CIJ2VQGy1acqmVNx9b1PJ+lG49pH9IvXVgQZN1GSY5/XIkVqu1mCQKLLpzL3OHMjvMlXCzvbEA
we7bvCr0TUHH90qYO/dWwWMt89ZF3OH/c3ZeO3IjWRp+IgK0QfKWaVmuS76lG0Jqtei959PvF9UL
bCWzkETtYDBqQIOODMOIY37zElu8eq2pCVZD5lCFTvGH2yP6n+KqGGPXJarfheJuwR3eHs6RWBX5
gK7PpzZJCyI3yO+a2mgfxdJWx27Sc0hYdX4alXZLQ+CKbYDqsjCl4InExluwNS53sC/cwcbaePHx
kgl19zw0hKOp52Bhkh1RgW2ce4ditfqlMFF4ov7jdBUu4c2COvT3HpsA7WlcHAeXa6HHyncFXajq
aAyo9h4UFQbuqYVdEDa7cHIxxY6CJsmetT6xEZYvJT3gh+MCLPvYYgCM/FscIR53+7OQMfnrC4ce
HdgtCd2gY+cQdl5OMDVwYJ3EHPiqCuoo4cXeRWLOv94eZX2tsYxkmSwllUOQFeYqCFHLsoigghs+
7l3tcK5mdHd3udEItL17VHCLUIPZl1vOPgKIcBidady42dYnh19AzMV/ubN4oozVRmo9sshickx/
1rIyxGvAwBwV2+Qo7J+STs36wpNNRnXjBrgKSrg6uOG4y2nW26SccmVefSBNjbXykoe6jxtTRzG8
norxc2M1Y3ikS1GMz8uYjs4xUNwgOFaIr+BDllVp+DhW9CgOEUL/8QY88Crg5zcRbhkS3wynDMrH
5W+KQhGCMq5mP6tqyyvDsLmf6EzvLEhHO7wisQ6CKbxzMOmiBpqGpwq/uq26wPWGSJQ3RTEOH5na
utGkER8pMQBjf+S8HGyHAXGIn+5su/tHxaF6I8JfR0hyzrKmwimnwsJGruZszjhG5frgR2Kcmuc0
dzO4XdGMLs0RgegoxgOxATob7bDQi2daxjhMbByG9XPAbwBqR31HU7kvCcgvfwPq/zGGJObg4zeo
/xHLnH3Nmih7atpoCyNy/VnTBOLOIvrmmb2SRViwTVTb0eqRGixsjDvq9iDIYo+3P+s39pBLkfyC
KIwsYl28dXOrAMkwDv4wVPNjk0GPRvcDn59sUj0HjcCNmOGNTZQaNoQo/9UzVpvoJvBcC23pfYPd
Gz8PaUk20+cGXC6sI3OR3UEQ1APsJnGj9sKsM9UPt2e8jnW5LskuCAT5njm2a3CDqFIb7faw9Tlk
CX4PiVnM2RFyIuSbtLbRDyuUuMdXNDcwZt+Sprq+RnmFaLRrdH84ROvLxIzdGARxOPn5aCZ3uMH0
d8uI9e3UYaLTKlm0j0ulfWiKxDgaWqxsxMFvDM9bQV9YVkFQi5OH7vVdhpFxqZt9APAabX8vbHsI
cYuqB1gOqY0VnZDkCkeKy4DCD/aU6iYY0jz8dHsLrg8BaENIIoQbJoTnNV0tsstikuVef7ED2KF8
bYCwB/pOS5QGPzENDPdpmPUuql2i2+KqX594WD4kNNTwwLYAfL9cArT5KqRuFtefBg2/INXKH5La
yZ8HDenH2mHU25N9Yzza/3KtGZIGyfrEI3c7RMlk+21aY7ZcGsaA+2kDla2tFFKANqw3osgrPA1F
LmYncbmSyQVw6HKKWmXkQcC16BsdlZhnXNiXkvxDnWmT23VgIGNZRyW9DPA0cUz0PMdAk6dmaJ7J
d4WDKC3SFwh+JEG0kWm+tRoubTkhyQ3AldcHMEMmgJ49q4EvxZ0STp+REK8PwaCmj3mlxO+OGUwa
JgKaHthWABGr2GgsErvDGMrywynJvaiDG1KGszhooTZ5swoH9fZmX39fwN6oYJDLw8IkhL9c+clk
XTGsCe/6En8Db6l0rEphx2s/RRkUD/VgCey/ZnP4giw8hkUuHibF+fZvuL7guNwYHyg68FTiwsvf
kAv6yoHRAteatPLctzjKp3GU4dxAxaQIkT3MuJ/e2d3lyNHdlUAigMy0ClZfFYFQy/FHyBkXckWH
0gEH6GSVQ49LYta678Wj/jcc4pMMS6q7xuHltNgoUIzhHYp+7j6nY3tyS7s4Ii+wpbFx/eSjgcRB
dajCyzbSamZalVbYHOkKhXCl9QF7KV6Ri/T7Qoy9cTu/EdZxL4OahI8H/oA88HLrqsDAYFTrcXOz
rOVopDh8FiJcvEpDU7wZR3OXTMilojOH5zpkJNx53eh4+/i8MV8SCeZpEeRTiVqFu0GmhGo1uK7f
9X15HEfrgzMvyUMAIGV/e6Q37gLqJLzFUvSCC3l1TcWZay0W6jb+wHqcnLxQK68xMEzYFUPW7LIw
h0t8e8jryaHpQ7hKLZiMnvldLnC8mAj2jwqSapOmPwKAsKDpa/UZUlm3oTfxxmbKah41J9k5k02c
y7H0cMy1EHMFf6na2T7Udav+S31E+1sMKX4pSZ51CKWIWvWWuVcfF1NJvmESaG5cSS+H5jI/JMsk
3KLVIrVZ1FXZJMm7wh1ROsYTJYZbJh3GlfIO4XBbfF7wjJhQ/w9yVMSlhMypc81a+TjhWlI/WKOa
1n+CWpmtOxHPivg44maKwUzT5sZPO+lFiH3OaES8FUEf5/6kz1V/dLWxQEU5bjAb8hJdx3gTj0Cc
eD38c+LlO84/kfolcrEjqE5aU7fR0TLTAQQ97Ab9u4q32z9oYmGG6CDlbR+yMQnTZ6coc3z2EMrY
0pu8PoewBAiJbFR0yGfWC1SVS2fAKK/9qVIc7ORRFw9NW7lzQfGD28i+3j6D1/czosbyiqQzYvBE
r/ajMEqdZWe14rYKTnjPf1zGbjrTJMmP7Qy4V52CaSMIuT73hL1QZjjx/Akp9vIsKoqJBbZIUXbF
4XEfN7TY1MISngrx5PDe6YGdIr6CSQauhWrW5VCYXeZFpOSZP9Wz/tXE0CLcd6nTTrvA1vvpVA0T
gOWl4TbdGPk6rJTXMw89kFLq9mska+6GedPgo+ELZIEmiOqhChRFCfF0oY+cHh0zxlCyHrB2Xbjh
ju+eN/xztAloZ7LM60wqVIy6ocw2+daQG4h1O/aBtHgC0jBjxZI5y4dC0r5vD/rGvrp0J+iyUYfl
z9Vi9+Cm29LAptrWp6g+DwW8wbOqlxF62e37H13K2TzulCfpg1O7u9zZOMQQYtbawVdr1TqIFidx
whvXWxJjq9Zz9Y3wBgLrsfkuAR4Au7kcykbHeZ7KqPMrgJdYbGb1AQPA8WkKVe2uSLIUm9V0C2B6
tZgSjSILGfQRgfevY1Obmp1Jc6/1uyBECX+Ja+vJrme3QlStCr/c3rmrSBHZJfioQJdAl0pUweUM
4zlJlgavFr9vR/eAqWz6lI+V64Xolh1mqIv7OSV2dPpCenjX5sbbe/06yQwMyCU0cZPD+vL3rzLB
NAYjhQNS7ZcG9HhE8t2TWYwZGtRLE/0FYyzbzbSgTH4BfuN7rIprHaeRZAs9dr3ocqup6dNKkH22
1YucuiUGy47W+PliID3R9RZmCPiEexk6t59vr7k8oBcvoQQeulRI6ZCTg6xR9b2lo75Zdo1vzQaw
1gI3zcRDxC/FbJWb5WhGdaBtfKFvjQnAnDiH/hrJyCqcCk1kNRoR1H7dWlV0rnItmr6IRsHvuqTG
8dG20+G9PSDSHTJAglaLoi1Cnqs1DexsUtLeqqlS9eW/Aj7VTiyh+DL3CHvcXtLr6ihj8XBykIms
ZJZ1eY6rJA6ElfdQudnhpKdRWxVZuMuarqX+qASzdjYi3c0PTlW5Xyy1rKxDlMZ6+1HB2TRIvNao
y+54+1e9seiElYCwgMBTMlxrjqHg0nWYXud+gtXbN/CJww8S/UjxwPANJ2r+Yfv+baYiS5pJC1d2
3lbbXBWLZSulkft9ltctjepJi/cRfm3Lj8BMza9Gh5HkRoT5wphcnWfOFLRjGBQc6fW3o6ajEVu0
IPwlq7Pc9hY+nLjaWXgYzkimyBaEHmXVHN0ZBu5FH4QokvFYW1R6nuZaR0Ons+ax/EfDd8fYVZbW
hS/eiwl+P72gHILUper2hzFyXYTocAUbLS+qMDH7rNrT1JzrRVTdRhL0xt5JqVxiCHoZKBLIp+HV
xRSVRmsXU50B0S3jc6FY+jlVmumgV9aXyomSjVK6TKlWa0jt04QGwr4BX13dw1Wel1oVJ62v0uq7
S6euvS/seatHY8nPYDUMVD9wFDxpvNRrgcQmcpGuWurRx4hlsH1KAgUaxyqGI8fasel3BwrAfrGf
FHwTPtfIqWp3IbEaGtMG5qzf0wXzkWfqhWPwddQiN/orMXGEm/eWWxj0QpU+xP0vJS7fYXw7Vdi0
YaUpfGucuNPhhjroxM91ZhysOA26E5B7enyuFC/3iqaoYQWCPtDPcWUOGgbRlW156ZLN9gdUb1X0
eILMXX50Je61+GJi9PWrUDQ1OuSBblZPkavF8SGjazPu4hafoH3m1Mv0NTNNBGZiXR/+4EiRz09L
oXX9fTZHioGKrREtWuzNUVEod41bozHkaTq6GqkHxMNyn9BBDJzdZM4YE92+IK5CRQTigALAD6Yy
gYLJqkait4oqVUiZLy7D+S8Fg/bWPuSOMybdQzVZSSglhzL1aUnyvOUltGMkGG7/hjdePhi1XBcc
d/KadS4KtIZ1IO/xO/R+p3Nb6RMO4mEUZzs4PO2/t0e7mrFELVMtkZ16KUyzOufQ2BE/o32OAKZI
yvlY6qMpXfWApeP0N8Xpv10dJr22V6Imr/Z0obX6z+2f8MaEwYkzU+jSguRH/v2rL1sZmwx89FxT
3ZiKbwYcj28NVjiYsWL48v8YCogmZCHCCjqXl0O5RW7PIi4aH/PaMhh22LLZ1T7GOK79e2qS3nxv
UwECHSk+eCGpdyjWRaKxr5Mqg7js41LXPuYNJnVQbv1Ma/pHvGCRd0p1a+P6v46RJS6H4yMvf26W
1Y6aCaJHmGXhVtvMRb/X+05vdkIx8y9D2Cq7RpTYzWM09vOdSyvJbFIbnIeVkuq1lqUQdIBtAbKu
MB9t3LjvYrqv+Gx2W8HF1VPwMpRNkErrFUX81VPQJFHQIuMhzm2k1D/N1l2aA/af6bOed4afG8uw
cS28OSAvj9ShB1+ybu8ZZdTSNVDEWZjLrwBF7scRF7G95iy/c12Nv9xeyesYHDg1rw4FU/aQCo18
m159EBjmLNhe2ua5VJX0g9Zb6nezJ6I5JGkhEHQsihL/5mTsAl9X7E7z1ACdrD2WuPrh9k+5+jQl
0h8EAQqahE3IlF3+Erdv6cTFuK+OSwvn3ojUk261xWkAUuO/eyhLsrxkW1Oe3NWniRMu3vbISp4n
mnMlBaIoM8QnjKdt/aeObHXzfHu8q4uP0o7U/ZFEILwNnNUhSmh+zpOq9CeRiPHQ5iL6NXd4S1Fl
ak6RWcHbdrrw3jSreCPH0q9iC04uLgNgeajlojGwGjorFqdB36Y7RXaLBCT3BoWPER9mxQiqAwZv
1R62K/o+mt0do0rDQbMO6ABmmDFilRP7oi9xlzMRE6XPnu/Rw0M8LK9KP0PwmdTMrbFAHXrrg1WN
oa+OOB9mQaM/mVpib9w2V5+GnAt2V9DP6UaTzVyekBjQR2hignhitcR9VNe1n5VqsktwhzhicxZv
HJMr0gEhEEIXDq+WZEVSTbockHBAFGOVtKfQNKPqOBdlREfYCPoMictlqfXw04SIZ3/X2EEa/tWD
vs+IFcCGPDi4d6if3SlylBNmmxTbPAU9JXMrt3sJEy6iOkF6RbFHKgLQX7JWn42CdrDVTX1zavFv
uNPaWfeaJmq8to5xeyda+1lQBD6oy2g8TmVAmonqw76rUfjNqyQ5ab3q7DUzxKEqipIP2HKbx9ay
6n27lKmP3H/6gCch1qBIKH9xu0o/prWV7im7aucqaoVnYbZ6BAGhnDERnjfOr8xZrmbHBc8ekNFQ
JljtgOagIVQqzSkP7WIP2yp7eHERL6tG3wdp3z1OjlXt1a7vHoiloo0TcHUnycWl4AQdlo751Rue
NlqhKVPUnvJyBn9ax84pauplNwhjK5O6viNAmtIVMAgYSAbW2tAalL+pEkbi17nqNsNeSxM7OI5W
MyVHYymD8snRRWL8CMKoWEDUUwDcKkJfveY20iO8OXxbRBH87+Vix1Y6qhltf79Os+k+Cst2h5to
+2iNeX3XCj50pVuW8+278c1BmTAIMnntr9EII6KxjSPC1HcbvRviHbxaK9kZahdFnL56Wf5JdT1P
0l2Rmk27JUB+tcFoAXG6ZHsECDDylJdTnsem0ktNDc7KiBxYb2Fvkg92eqDSlG4c5euhqCXSw+Mq
EZLEtDrKEemMiPPZPZetyM4UEfUPCGrYQB/i6XB7Ta8uSklF4iWVABPLRlDlclbhjCuyagfumZ/T
HkLU6s/OoIv7RZ+/NqmebrR33hoO3QZ6aEQmKhzFy+HSqcSDKYJmklFOPahSDihDT+2sRFhnKZW9
Bfp6YbC8uhVgINDKoolGDM9/gGNdDgj1TQ1MY1QezMlEUzOoy3p8yHGkSY9RPzg1BcTcDnOPglrY
eI2tVsXfeACP6inFNVLcO6OpIiqLgQn6sgkNhCNBbL98r0hL/5BUYt2aLBYA5oUENjmYIhXzyQIa
sLR7/KjSh2lMVXHUpiqNPBdDgHoXdNM0Y4a1BJPy5EJmfkakxOzPyQyHcYcqNz0PMwDlcLaTypr2
Cyjl8BR3gZ2ThOfaYmyBPlYXCixDoB6y2wYgU8KMVg/DYGFFT+0nfFAzIzg1TfN16Czx2Qgme2eb
cOiSwQamOQ9bla/VFy2lmQBzAShARwUt4bVCpkYO+VJZRq0sRFdD1X7CuFEgxnW6r0XmeJbaHsfb
J/6NMdHk5I425MEHInd5IjBQjitrceqHKXTEOYyRLyj6yrlvEnNGvztM96DJNuvGcgkvziF1TS4P
pCAo8CG/t1rifpQO1Jm53FdtDV6XHp7xcRicRce8p8tKWmnaHP0um2D8u04VA6flss3MHRLi4mOI
7zGiDgnc+11di7b1ZnRDn8y6LppjkEe2/RhWofPVWho9/FYmuZJ1XMcA1BBOzyID7/I8muvnsmM9
Ks8N8Vx+QjqrS/bD3NnOZxUH3mJfq2VXfTCcatG+NmM55A82lmIplZVgTstdkYGvRsJ8cXuOo5SQ
D5EJbHC0wPRhBEn5kQIfGh47tRYVmB27cqd6r4Vt0ex7XInu2xZS25G6YPptqJCr82iejz7C9It6
iHk7/5r6afidYvH2b7lYYqvftrp6kJklgpfnDIz4y15c7rtLu6SdIKfeV30zf7Sqpfy70/vmXhi0
M10pZnf7nK0ucd4n+jIymZdSXXDdVucsN1AC0qcqeSpbNTyWZpLdL0sEyaFBfe2dQ9Gp4ytCvpi8
k1r6Ktpd0qAuYNMGDzWZ4Ce1mWDNiaj7nk3TFqvhpRj9+iCD9UCsgHPMR4Qi/jr46IjjVFQZqnvV
rDsX7EMRZKcgmrSPvdlV6kdUVey/x9bRQ2htlaYdq0Qp1D0Smnm5j2ezSr1mKR3jKYlG+1ipEN48
YmRbP3Yid9KzMZd1uvHJX91vEkWBkh9fO9yIK87/EpbUf+vBuK9Lc/4OhqC6GwYD63fVyA5UQ/TD
rBc/laSpNgo7cuFfLxYZo6RhUHyAIAaKbLUxRdqKfCz46kGvDPcjNr+PYyfqjemtIl9peUUVAFlw
th5runVkwnskojIqxvvUqYdDbpbL3l6UX3WV5WetsrrnsI/j4xwvkCztKtk4fNfflQR2k1ZwyiW4
aVXYSWbcat1FH+7NcZkR48A3ejekjnVCbzY8Fk0ptkqRb81XSgVJG1HZbZW/6FUhYpqLpVQK4k7c
4DEn150RhIyRTZBE0bsM60xtvSnv5r/UEEefYXa3ztPVp422jgxDKVnR7r36BhQNeX1YX9p9ay3D
XkmF8EhM/nSLu8XifmOqtBX4ppG4Ycw1UK2DyZgWWd/dR0pYY31B40PFvnk/D1BdUoCaR00dmqdi
sr+7k9jKGF/KrKvzK+9NWHbw6FV0My5Xui21oJu7pLuv3ab4WoeTUh9AXkfBJ8PANcEDBWL+srWl
SbyhM4fS69zedJE71QPDkw+w9jmkwzSc674b6r3ZW+md0+jKN14WtzzknQQUux0mYUKLwwBAVYNZ
ho1DOb0gKu3Jwc6H/pdZCDXdIXRTfkBaVE+PqjnPFRrDfZOfxBRpYtd3U/DODjsz5zQT8GOIKMns
VyQSVZssrW7Uewu/tFOOUKc32MHwRGtg9G7f4NcfEUhMyfWTjnrQjVYXRdMOmjVT2L4v7eFPUZNJ
B2NovrDZE8+q1PKf2+NdBUFc30jl8c2C1UfhZpXMBGDmRsxxkW/MdPPPhN/PoXdGNzxasfFo92Hx
Ra+WeKNeuXaslUeJ9xdAMzVZmujrCqI9G0HclK55byGpvK8KM/TdNP+NvQ6YKoyUdlZX549apSnj
zpZiwMsy2x4A8OpH4YzOh0bPlpNRRVsqIuvS5ssP413DAYjwwEJj7fKc53SFy7lSjHszdKa7hBDf
K3UEv0eRxp9HrR6/kXI/O6Kx/ooIER+C2LK+3N6R6zuFF4ouP0AOdAVZnsufwDokGe7r4j6o++UQ
Yfvih/3oHMIpXjbeizc2HxzHC/AX4Sy2/3Ko0BocM9RIbowgpdyDoOe5N6dkV1coYaio7/9wFIxj
b8/v+oQDjgHMT32M+j8R/+WgpRuN7sItd5+7WoPoq/ZznoP4yYQpfZ7jxNgoAL4xR1hmshaD0tt1
A6mBXRZMECSQ7LaS+zYYTC8GbYS2XFYfl976Xbh8X++bIqERIT70NrQCWd+117ueoyUgZshNMf/y
5EPRp462b2Ey/aqiqKqe4SpY72w6SKtWACkENVIDDFCDPFav3sLFmaxhEHN9H6dD9gsXFCffK01X
PbpJ0rdHNxjmH++dJS+fhE+oXFZSZPdyRHtS2myeAqwkh7p81NtFPdOhaL6hK9mjxWhsicu/sJ1f
P0JyimSlFAswLESSa/VxprlTa9T723v+TyWFccPscvSKR+WHoSRm5cFnhNxXJvb0XKepZXoKUonu
qcnt8YuT6WGKtAJudefOAVoAOx1JtnrutW+8bNo7WV9yO0CYIJ6Fihf4tnXTkBh30Msc588QQH1I
qq/F3T50YDj4ZYP/lidQJv0ilkrZjXq/fHv31gCip+INEIE0Zx0YOVZBGYzr6l6xw1E7TJ2SDHu3
r9zocRpL9ZBgix68+9AjaUsOz4CcC4B9l8dBmm7ngW1hYDZn5ddpJLeKjUH8iGM9UL3YUdqPtye5
viiJGmw03yQYVVaz1yFRawoCBV2Z7yUl95zR6D82LqjNPmuX0+2h1neWHOrFYQkdK8BQa4hdFbh6
i07JdD9WmnGoTbPclbOrnsIi/Geh/LlxZ701M6I8yHPA2WXH/3IpJZRkNGDE3xeIbUa7BiJ+vx8j
s/thVfF7hT5tWmhyfiC+Ja4AxZ7L0QZ3jk0HhPcpm5YRD4D82whBeD8g5feQDr258fivI1mG49OQ
fAs03xEFXw1H+Ieb6lA3p7FXmqewTSIwxGp9JEooaMvgtDMJiqtaYWYn2w1m7/ZWvuSlr28ROT6A
aShGVJCx5F1dlA6R2wi4tj6V2hjBvU0MN3/qesftPHBmGcwxPa5OU4WhphcWhUGrT0HK6JzDffok
yWkRKpdVkXp1lTuwcVp9/OBoqfOtVppW9wIUXz+prasUuyJXJlrbUBKdHcbZ2SFM0DYFuVdPP8cy
nw9ziJLgLrKr/MvtSV6uMRo2Uo4SnW4wOyhgEcpcbmmhZZ3u0Oc6zpNIz4Ge63ezMiYHg3JOtx8V
pUL6LS5OxWxV38NU3dImX8Hr/vsBFLde+mAElms1dNuq3TAFWXg0qHIcCx2Ob6It6scIbPEeP+bl
cdId669Ozwe/0drwUIMn3SdCqTaijcuM/78fQgeT3Eyy9qhUXK5EXke94i6OehRdQKOfmhiKlSF6
vX3d9ndBpdXPdW+HR9gj5salIUP1/zto3BSyiEpcRS1YNinW+fCCDThoikg/pbYIP6fBEjy0JDQb
5/nyrngZBfEgHmL6A0Q5Lzvx6t3P4nJRe3MxTiKb3f0wlLmvzXqzd5Ngq+RzeQv+71CEbeQndKWv
DIUCIFulHZnGKbZ7/a9Y6Xi7Gm36HoSTc1yWYCtSvJoanQFyLnCQcJfR91olnY4ydG5DLe/UDG3y
NCXxH8SUu8eRUsvu9vey6toyNTkUfSzkgriZoLpeHhPNamfKvr1+qlEy/cQ7lkBCt5ezkRoNBWEQ
zapZDGd9aBTENBb7nBWioS2qNAfHmGHLO8ie3v5Nqy7ty28iXpIeDYCOqB6uUkErJK7Aj1E/NVbX
PS99H+w1xXE8NBO0k9olv9M8qnCh7ZuvQakJL7Qi51F14vSzKLCZsiI9ODZOIo51AUMWy1bLnwVW
8LqdxE9251anWu3+TrATPFsRwlbxiLB1A9vyNIRODqFZWlciiHAoRF9/uD25q6OElitlWKAqxEbS
QuRyvYPYMQqnM/QTbBuNamALXk8fH+AZ41vAe79xC1wmAf8tJXECoCNyAAkcvxyuFMsEudkwTsts
qqTVmn7PE1XvUjimd11Wp7GXVNyPtye5vns4VHwkPHXQAfjHtbxZGsE3gb5inCq+z7tIAxWTGFHg
2XY1f1KNWLmP2kX3A6Xd6nat739KjDAd4JNwiUqC/Gp5DStowMDO4TkjKdqDXRyORoI9IZpTlieq
4UdeqsWxFXZ9TntjSxP6enNJCF6abfQTyYJWow+VVTTg2NLz4uIIXZV2eSgtI3pMHeI0FMG2qt6r
8WjdSdcGGb9QkYZzt4oosslE6ias4CIZFSooxzFViM1yUlfHRW95WlBZJXcYzre393pYan9Ug4hi
OFTw5S4PVWPHiDqLRjvngaFgMumoO7zbf5v1OB3jJdwCea32lFkyHEUhpkpsT1R/ORy0ij40UbQ+
43zW7FvX7g9pORjfjCKOfliK253TyRF7Vlr1cnbcvz3b1WF+GR6lOkm/hx9M0+xyeIEfVT+jcXDO
eNjv+tTGTjxWxlNdJX/Feacesjj9LumSx9vjrj5dOS41CnlR8BRIFZfLccNCjd02NLVzVgfxNwfb
y52ZjuEzgmv6aTEIsGgz5xsx6puDQqoDMAixlRDqclA9RofPcXP9PDWWcVRy4SCsw3NgthHEfxK6
fd1p+cZ18cYGo9iCVC5JNbyLNYI8BF0sltzUzxFgthO2i4GXaFp9MhLkHATp1c4N+vYclKW1hwuk
/7m90NfHmdaEZpDPw0KD3LOa84jerB4vtnVuMuhfWW/lO90ek5MTWYm3qNH77AlRBoTDw2lGvcOQ
xdW1Lsoc60Y61qk4J87k7ETpOE8RoJHCW2pEL3fvnxxSOFQqsDuSqi+XG4qKUaEsQy/OKWf4jDVz
86SPEiI5muPXnA/ndHu8Fcfhv9lBJoTOQWMblOLq2NblMhGsxfZ5oUru1YmxPFTjmH/Sy6Dx9EYz
Tk0kipOemZjJgYw8zTyCXkLuehrybnlIAn342Ca4u5MRlc9GVeTPnQ0rhU5atCNDzeNdoxIbjUE4
5u+LKeXW0ENChYE/AYOsudQUnAejDBJxtrUxf7b63NoZGqLAdYMk5+2Fur5WuLZpxpoqbxb0PP1y
Y5Yh0IrWHrD6Lp3k7OpwcDRgL89jK4A6QPndlVnsHOMaqcjbI6+iy5dJQpuT4FGw5RyNy5FFyysZ
OaV9xrjF+ntx+QFebdRo1hSa9vn2WG98W+brseQqvArSqyHKcA7v7LMdarh+29DiZ7sXdwLWwq4x
B3vjaVpJaXD8JBVeslDQ+oH4uNbejJeqFwFd/jNPU/9RqYbnQuvTvd5G3eexcaPftZvc631l+QOC
JR6mzTSQZPGkS5V6I/i6WmiQ5SC+CeB5LcWVtJ89YH2tQlE+T7YidkkzWHcwQx8jtzU+3V7m65Hg
eBIxo69An4bb5XKZgbrBfyZ292cX6QYlWZTDWNm6H6e62Di36x01pFYFkBUWVzbF1hdK73RLWReu
5uuizu+LLvqpONXvOJvyj1quzhtPw3pijMaL+8J7RMaM/OtyYn1vB0oRG6YvpDJF07rJg1tgEKks
jXa8vYbrp4+hqK3SQ5aoMxpQq6M6NHMz2BMHI1bb2avmTsgzsezyLtAO0Wz8anLTfl82wAPAmFTL
TVkvpze/up2tOaGNa7aWH6H/f9TpNu7xMS12sWjiQ7dQbbs9x/VLK8ejtSYVPLmeES28XM42w2Kg
oDblh05b73uEZ3bqBFhxr/RC3RlCKE+DgiS+OuXuAidw4Hu9/QveOD4Mr9FSJD6GYrkKkcu8snrX
GS0fFzflWAyNfhg6TfdVt6p3dWjXG++R/Pe9qkW8rDDTRVZFntcrdQw1KOx+mCzGi+rpQ662KKwE
DVZgt6f1xjml2AIgHxQCMOi1RoBZVLpIqfH45VR+UZtxeED0bv53iG1nq8D+1gq+Hmq1ggKN36pL
Y+EnhhPeN8AwP5rQEXb06oNjxOfy9f1TI89gclxh5JKrT5DqEuS+ZoS2UlOzyroyf7J5qfaSe/HO
a0weT4roINPARzLa6k1M1LEIHIATvhMMaeIFInR2IT0j2xtEUWyEum9tGe88KuNUq4iM5N+/epry
sDWNTI0QXcKN4hRmhvLY65QKUkCw7x4K9+sXJ2MuaJnDXA41z0ZvJU1k+1qc/84yY35Sk6X2qqCa
3r2C9AVkTMG3JVOl1aT6YXTa0u5tnw5C9BesfAOblFGKGiJbcvtcXN+XDEURSr644KHWBca0h5UW
hIbtG3p/JzLpzuyMHUA4B1CcjQqAEYnly+0xr/fMpUUN2IZ0SqO6urq/5n4x9cZZAr8LGx0kaIHi
Z2UmPiDRLeW1l1Tn8uaglSk79bQxaeusk2tzmNC+yjTFT8QQei0ogd/4LQ0PTT9+zdB885VMGEeI
y8Y+r2pJWWvqk4Xc7H4OIv1uGKfuXEypedaT1vC1JX2upwXMZZ2FSNo7xo4OYvO3hT3gzoLfeBQZ
inKKIsKDsBLxO01G8YgcVXqoTHN8VMzR9ospn85D1bp7q8HOekzsLR+76+vShWZPL4vgkPx+3cvK
g2GaWsKhOwIHsZ+LJny2zdTYqPCtq47cygwDokdK+tB6WVfJDS3MrNmcQmwZ3fxkZ1m7a5ds+Bgr
8+yNST48VTWNChs9s4+1GSc74vEx2i1CB1cPx6mnqaxjX//u0wX4AJQPpQb5IBuXn2kp8pawvFd8
MKjTXRYhLTgnhUWdrLf+X0Nx20mVARrmq++0TJvWtMpZ8S2e4ycI7khbA3K6C4fifX7T1KGEhHWA
waQRAO58XeHNlq5JEVmJ7+yhhauUKLrvRq3q2VGr+IYDRc80kad651IyKFB6WmxUbnjsVzcenD8u
DmNK7hA2a09xb7Unw4mHU2EmWy/8uuXyMkGGQIuZA4szxepSCNKxLa2gSO9mo1i6g2ss4cFwymRG
VtdBcbZrkwnvdz2NXax4GvenaIe4I/HOl38A4xTvM9n7b8FlX5Y8hN4iUOfLY2Qr8HsiESR3Sldi
xjOJ6XHUp243tXmxQYa/igVY5tdDreLHPhus2ZqcBFk1p/eaSCsO8/9Qdp69cSNrvv8qi3nPs8zh
Ys8BLtlJrW5lxzeEbMsspmIo5k9/f/Sc3R21DesOBmNAUKgmKz3hH4QlNiyIL0lCH/X3s3oBRPj3
o0H8oI0IJ5Bz//WjBXNJ3b5BCnHoKyeSWlVtklzUW3NaZqgDMjmNDjAaR3rebtasHpKDtgCRRjDC
zAx5G6Au9DQnQ43yDXlRVRfJ342oeSMexzVCEix3aD2vP2HsydrILPRmuIHK26x3PkymkXwqGHMX
2EX1lnTj+vde3RKMByiDHUxzd70uXo+HqU4y4gOQYzIzyF0ml/Ymkz2qLNLTQhQbGi0cTdFEC4Gj
DCdbZdcuRnhvRLk/3YsrCpPq5Brcrxo1F/MCIAseUO3nx14Hjrkk8BbRCCh3Dnv876YQ61DU9Q14
I2Scl44zbVcNWYX137HOC/MmKQsvxMA32wrDG89T3LiRj//CnXCFfh0neIv9fgn+YsWvjC/ujrU3
hMHG6/c9ISNYdWNTHKUxTDtf6eJYZbra1nM1Pzp0NN8Y7wIY92PJM7/ALTwLqMBPqnDTuMRLXQ7F
cXAni1WVj+BWlq4JxwAnNf4VTrTAMUiipejNqJpQ52EnvGW5+FPmxmsH3cNlSVF4rU29fu64boMB
8HFx9CZvepyAtu0SnNqOdtG/5zvjB0sLisidVRq5HY5Af/e+YvjV8ZGAz16byRcLrFuaZI7rpTja
fRFTKFL+jXLr9Ahw4i0zwJ/iSgIP0H9EXDRT+O9iqHqAmj9MQXnUGsGhAlPj3VDhOaH5yP4h/RaZ
fZq/JXP8U90IRB74dPrI4Gk4NX4C5xk6gGIjUMep8vxIz5BzVHDcIUeJCjiVRKylhG+o90GxHSyr
3yOD499DEXc+eIP9Zlv28lghClkdpMjz8KwxyFBeT/cUaKVEbXE6aDYaw2EDSONQ0FaPWG81OiRL
eZPyHq7merA/0ehv9qKLtcPf22sUQdcKJcQxGmroBV2sOb/NnGqs4Kb1VjDdGNgOhI5XiWt0P6br
yWveKoxfzjzFJLJJIBwrdAuG7kXQgIUygZd0jGNgS2djwxzYWGZLEGbq2l2JigEqw9Ld//4h1+X0
lwOcmGFVl4Q3QiTGGX4pIeCgr9vHELhPom40AnZP3GmdPiBN39tR1Q3OYaowB9EIPd/YUxeP+2Nk
MijqdWtdHk2mizmeEgpDM8Q8I3f0Y5UE/h5vQiRLvaJ7J50WEXiuuTcGvQjwGZSJhJ1N6W49Qi8L
FRmaIYKCS3lWYIU2+WDEu2xs/2Zjch2FDUUTljx0ZdZdrBxHeaoL5FKeUSXpD0LvrDDpJnFulb5E
ubFoV7+fxIv778d41CgQhya7Jiy5CKdL0D5j4szlufC9bOPy7g7t1OE9vphv9Xh/AMNfLxgWKNhh
2szcC0QZr6etF0opbHflGZY7ossKiNp90RYull3Khvmbg+PqsmKPoR4ksVqVVzgQ6I8G3MYzeFgF
PsFG1diigpPUvvu+r9A39GClW5u4nI3t79/M5f21vhpwoybzEdDnhxz1+uMCMV80mO3lmf6J5UVp
C1fXUFq6z8fuiYzAuuNJm6faboMz0mdWiAG18Ubc+IvpARnJrUFfhujMvjjNZFVnXSb88lwltPpo
jMeeF5YjSrKxvsi3kst13/w0QasjC8c57bxL37+543G9mdGcZJmvc2c+Y4wVfJe91hx7fP8ArRGZ
1lnwoQu8WI8ShwIJYr1yUyIdvPv9+7+IV/58/esZTnOREOJSVDZLbVvDj6I8i7yafSSatBs7baki
WPZ1F1T2h98Pd5kM/RgPEWmwV3Tn14rn6+nuRoNuuabLM4AoSXUiMxDMT9zIi239lGoEKx34uM+N
r+x3qsqsbVVY8oMkcHpj4f3qwbk4sP4B77gKarz+IHg6GrmZjvIsffnRVbJC7Wpxj6kJ7m70/DdW
2C+X+V+Huzhxxh6nPMct5TmlkbyTk1l9yup52Q5sz6iyxYvqZw1eK0Ipflx0yHclbykC/PqJKbyt
kKXV9eL1E0snB2k4DhwMbT1fW0kQP9Iezbda3WkbutpB+UZs+vMFggoA7QPAUqA5WbWvB7TUuDaf
fHmeC4RpU71JN9NatBgQvzroHuL1LvJom9+vsJ/vSwalPEJXBpYIo78etHWzuqcYJs9t2tS3rcBp
LU7dfj/O3R3q6OnWBu1ywH/+LfWdXw4MCmNFdfLEl6WpggjFANQlz1lRLNShXfMKZbsBMIZb751m
yMM467QQIfO38Am/fM9Akj1UIWmbXGZXbZ7TCJmT6izSfnnMtLo8tZ2oIq8tcS+1k/Y+rd23tMV/
NShKHigSEJ+sfgSv33M8GRnCLY08l0Vg7PBS6b/pIqA1PBbp5ylw4hMWxuMb9+gvjw8OTvIrCCqr
A9PrUSd4lCi4VvJcL86UR9yf81Y1mXpQhvMd+1b3xlfahwa6/tlYjOW9Yahug9DBW/2UC6IUkSDX
1l8/yEVwBDzBz+eZor/ZIlKPs7v22PQOkgL1mN4B2s67KGn05bm0C2cHBEnsvTSYmZKquorjqt7R
9hUnJu6tkssv5gXsNEwM9h336SXDoHZpsfZuKc4ldi+R2/vzxnNaa2u0VoniojHvUI+x3zhMf1r7
RByrcj5AjlXE63Knx1qdlDleNmc1iATrLaDkod5Xehdyv5c3WmuMu8FJgl3hBdXD7zf8Tw/M2ACB
1roo2TD6SK+XBGFFokguxTn1vPLR1yvoYcikXxVy/JgCVrhZ8uKN0/xiyBWUAMedyjCwII61SxRS
PancGotG3tb4dqX7Nob6VoSAbSunimgfet2dHnd9sQvMbnbvf/+8F8c4g6+131XghBR0JfW+ft5s
ESX1I6+/rZqluia5e09Ik22aSRkh0irTGwH55XCEQ6vwyIoCWblvl8daXw+uU9lO98D/+7afxafR
ybtNg3vZATSjdff7p7uI/0FlUx3iLFvrRCsx++JYUSjET1lS2w+1rKuNQoHqPmmy4On3o/z8UK9G
uYQ4ARyAomSl9oOylmwbDNNwVdH+vu10APkTNec3LqXLBfPnU8FQIVFdtW3Xp/5LL8+x27J0XGU/
NIUs8tBzhieNrG83+15yqJoiuCZYeivJuYhq/3yVyB1RLgCd9xM3Zs4dus7dZD+kho7HQwrH3+1A
TVtZ6r3xfJfhzY+x6F5TywfEBa3vYhO2lWfLwBrtBx3vvWgyZRaVGaoRLqJ6hO3ztM1sF6ml3s+B
pnvjPq9G7fH3k3p5Ofz5IWBhr803duilKSduBKl0F5e3PNR9JA23ifAQQ//equYNSsrJzs3abFeg
JfJUIaUbmUJv7xu4pNHvP8kv3vwPQwhOI4PS66UlVK781Zggcx6Em8it0zfp0VSw35eqeksY5hcr
iwbNmuaR8lHeXb//l5UFAr42FlRfH/o5S64kLuXfzTLJNnKE6R/bcxC50GT/9pkAlZHC/prDAGW6
LIG5SdEARBudB9MYbwQ8+9AKNEApxZCD0vKm5i3y9cX9ss4sdUW8KGG6r0T7i1MB7zcry83efcCF
DlxpkHVXwdSjuF119nmJ0Y3IqwqYwYS6wO+n8kJNw1+HBr687h/StdX+5vULjseuRTPdcB7qGa5v
4TYox9uoucfIse/mWB83VZ6kW8fD8oiueb8bRTlEHua+KFSnxdZcTBOSETZQdBOQ6JG1flBJ+xak
/fU6YMVz6VOVBBkIq2fV+3r9MY0sF4Jb0v1GSVwPrimHFuZ1nOptE2xiywIGPMguG96XfZU4f881
4MfgDLsSh4m6AXxfXElitKi/YlH5baq9dJdjB3HknYpNDo79jex5nen/TZ7/HApgKooOOBWuQPrX
z2ln81z41uR/61I7iFIdKP1oFjNGuJVx12daeaDdZ9ShjzNZmOGo+rduX+qlP1CxEAC5CbFWvdza
TmFMPQXw7KWarMo/jJZb219r34zRfmiEMcahhsrC8tYqXFfZXx+bw4x4kz33A4oFWO/1Y5tpI+fO
bsyXRZUa1LVAuPkWPSy3ufKKth4UPX5H7x8tyIj+HeBQPbuZVSlUaJsxQHi0OOJtF5NgX/1+f7y+
SflEcPZo3K7VcPeHo9HrD9aOXjAUWqa/ZIqOTmgDutl2yk/tjaPK5qOeErD/rdOVIjciAFBLybJW
NPZPUgC+hojg4DniO3RXBNHmaXyHx98UGmUpvv3+6S531Y+h1lCBwHK9QS9eu+h6Nlwzp99R+kut
Uxawyjawn/ziyTAz7w6bSIz92Gue88aM/zTyGlau1E9AdyCjLr2MQGR2fbyYGYaUOJNEgGL9q7rx
3DIaakhkLQoXG9dsO/3vvlyyZjQDAT/gqriSyF/P5xDjTFUGAj9UzaMnryWdE9VJkUAFrZL979/u
61OdiUTzZ70hqcDQHCR/fT2WxkHGYzZtEmaOGx8qWQICKKoxnGsjvR0Xz75t7WwIFfqBb0Twr29o
hgZ9y02yrtxVOOSy/98uAwUxalRYoNv+fJMEc7wtSWJuzYZe4e8f86exVuQ+hsFEJSvb8RLIpVKt
BwsiYx6zj7PPizvFWiRX1Ei5qEC9cTf/PJpLY4odshKGTfbH65eaGxml9SUfBc1cujeh6+ZlqLIi
CMKRi+uN0X6aQlIhWgNA4TifoAusx8Nfwg99sZMlMQtXhHpi6yOjoVwaYvwY2zRICidfcb4QFgJn
rs7WbPsff/9uL6+DNRsi4Fv7UCuj9rIlg+R4WViDFYuwq2jD3HhWack96PTB21VTgMVYWyXZvDX0
1v8mfBwHwqHlUHtjt16egiTcECUAftGDpDF0uZwELmOLF4yeCHvPSve9WXTXXQWdy208iTPS8pao
xE/HA8sXLDabh3OQ6vnFjYvHidf65QCDYbKy8tNc1g/YClvvKqmb0ULB6yhbnG1//7J/mmwGBRVL
2WUtr9HufT3Z5tAnEyUtBpVjpx6GUkzbxMr6rV0U8RUF5P4+ca1x4xAHHX4/9I9l+5cLcJVLoL61
htPQQCnUXyzrIU65gypLF6FNSK8e9WZU06adyllGfG0/Wa6YqsNUTOYntyvTe6s0e/nsFsZwUqhC
jqFT5fM7R5epEU5eOdenNJP2R4D6ztnw1HTX9gJKeZo4o7ZXcEynz5yD46nTISRHXQeh7M5DqqL/
88D9z6/T/0leqrs/n0H967/4+muFi3WaiO7iy3/d1i/ysWtfXrrzc/1f66/+z4++/sV/ndOvbaWq
793lT736Jf7+v8ffPHfPr77Yyi7t5vv+BZUHaspF92MAPun6k/+/3/yPlx9/5WmuX/75x9eql936
15K0kn/8+1tX3/75B1fHf/71r//7WzfPJb/1f78n4lni3fB8+Tsvz6r75x+e/Q8arES0qwfkKnrN
hI8v63dc/R/oipEErIwskpC13CkrCpqM6P9jrWvT/Vrx/x5Ho6r69Rtm8A+2J/c4/R2wfeu3/vuT
vZqh/52x/5B9eVelslP//IOQ7/WGJ++h27wSDbA+A2jyk755Xyc6SvJavDXkmJ2wqnmZRWJtKK1B
lRVuVDjjsaGndCRUoTw4iE+5nek7f3Ai3ZxNqnFtda7cCSV/hd/NDg/jvg/7BPpeVMXrOd37bXDX
Oyg5boGDeWk4dslY3OWZo4ZtI2yn0fkrDQX8NswmXHi/Ooom2TfHQQ1jmXrKoHVgVskHelvlx6Hz
hnNne1+83qAdKEtdD0ETFDL0RTmWEepd26R3g6vGhatud3G+0bXEvxc2Ln1GWE26rM8jPeBYhWPV
AlTrANOeAj/1l0Nql1FPdrNBmbI/1j5FbwUy9Qg6v4+cZpyiTkvvvGXSN06MJ4eeNjclB3eoNda1
iPvPM94CKFDaJlIxU9oe0YE9KUemRbgkhrcppoqE1mzdvSuXPDRAkQllXRuiz/ZFrjdqNzSddMJA
j/sq0gIJA3CIneq9WhQSZOZGKaPilFitNgcbWTJ9scqT4QKya5CC2bZlAF4zKdzbEmZOqJfG916b
z1mpxsekKW+oeqnkpi5HNGEplLXv29YOHcQ5z4o/2YfUHHLjCmQ44866wO2KzhIHVSHKFzUPthMB
SavHXWviaxJOohPmpnTRWY+Ect5rbeuraEySRaCUPC7RhIgobuBYwFc9djrv59kQj31gddd0M943
6YhAo9vb5c6o9WzX63Z97fDa7vSsvuqbZQOU7K6SfbedjcbcFNycGxKFnTGoZ3ipiJUZSt87XEl4
e+RqJwr0xkHodFlYGEG4EpdvISX0zjY3q5FuKEtmOI6dI+4SPxF6qFH8HK9qUczvMGmFEj6n9Y1y
vEPcZcAExkXsvCSxaWst9H22osVNCGNRcuYeFakwy/zxHMfFVdvlnQqFXY31fVGKRRxrAQB9A+Nm
bHdOMXrtxoFE0Ea2poeIWZPMoI8TNgDUnMhUXrpXWnLVT2P8OTCHJEqFGqIBKpyLetW0ZVtn0WTr
yyNI6bINtWnU0aDpn4x48YDeDQmVOM+syFrdFDSNDxQTcZNbWFFhH0vuldq9Hpek33Q1OhXSnpqw
TefP6VB+l9zytVEdkxrPzSWjMxt8cXNr2uW114WQvE+ekcbvkRyJQ9oS9U6vk5E7SGLEwj5K8QbI
cPDt9tUwaeULAokI9itcyyHwZvWErFp+dB0pdyKX8tFGZS0NsRLvzyhjBksoOHryYzU00x1gwwxh
5mzw59DK5LBEaVL14UQ4tpmWTB01Uy8f4H17j8mgn1yzNmUY19p87NsBBNyYXVeWVE1YNUFRYeDi
omGcugP02rFC0XoGSFTsqFypvY9pANwfTxfFfsJt7llvNBw+6UmpMlrUhG+QnU7OsTf7/F6HMQks
XbX1Oamq1CSKn+Wd2Td9FdZTLbR9R1Hry5AYyD957TiVYeFVnkNuO0d2Yvs7kvnk+5Kt7srt3G1w
tqCCNubuvTYnwgobrfgeYHr+sQhQYNgPqRjCXvSGDIu21L1QyGHetlPRHtrGlVtt1NzbOM8BCpFr
n/JCjEdPG9ReV6a1L9Ok3WSGP0JrbFJJU3TG1m0pqkA/5K3fhs2QvCMOK5ItfctuDO2pyPZdHTtT
aLeNtbpgFQGHXddOoYn8A68YRYpiHJ+7ojYjS8Gf4lWysKgJVdXQhvMyVcO1Vrc9jLjckDIc3aRd
0LAxlmPVe+VN5tn1x8xTI1TEQO3zXrSbMUnbA5zcJ8tXvdhMzhPp8Np8UAlRdjy17+Ci3xY11GBt
8A8Y8vkyFNBoYSN+5ERtjyr1hlPgjJGtD7k6JHN9xsDe0ZuwoLS0+nHpE1o/bZfE/qZsEARuJ+TL
QuWYm851+pNYvPZa08ZbJxBNi79psToa2WaaRiUAb/dQp6l7n2tlfbRUKj9BlRHvlh6eS9iY5icr
aO4RGCpCifNXWLb1O9Y1uo2Ddw8EKglzw76HvD9jYyuacxw4L9mcfzM92g6RR864wcVFv8E50HUR
SpYTRwOwuzoyS7hG0dhYEuIyRW+79I+pLLxNm9jTudHr8kmWJvB12y+3lqY3J3RQZxYuJflwiVuC
96w3l2fcCDYDAt+VMvoNIsRZ2LWSSzYt1XGsAtRM02beuoZZghgYhk3dtlYTaZguDGGNuQyOGYu9
LYOsDWM1nirTwhe4fkBobOl2o8IU0WV/xfGHRpKGA3hHLjOUbrCDGrUvEOCLGlNDICJNc8SAUqP/
vBiDfOoQ6rpKO1PeYlVRaVEGfHkO4eG1GGKB+lsit5VPsZdmTKRYOCcDxG2re81YphAZ3dyK4qRR
2VFwcT3PHUZlUAct0e5xMZ0fzSw1yjDN4BiEptl/HTy26s6mkyojH3LO+6X306Ml2UmzkxFbDIbV
HLsuvaF5xFWyqHgMPVVATQ/005QmaBqN4jT5nhaEjoCnl2WO1EIX5NWnnOqNgUwqDfOdCuLyzp17
y97GhV6cu7x0u2vdUNMUqqk+BRApPnlJ3pqnSZk3Rptnd6qo9tlqZJkV8qvM9E06DFYRxSJv8siU
Tfe0pLk+hRSRThSLSkRiCArzrTXNS+iWWbLHjyGjJm8FT1Y/TU7kJyUKsWYBRJrLUQLwTE+NsB7S
2AS4zjIRzZY6d3AndCZnl6KnFoRxMRZfEqPL+5CGcWaGsHvbLsLaJK4jv44FcspByXPkpt3iskHf
tN53k9v3gFx0u4swPJPJU9LN3kshh/s40zu4/VbnzVd2TSy1YQY7M1yQUq3e27VXJ/h1q6rdBaXv
PYNe0c91TzIT2oSh8Y2AaNHCzczSPqyLLpjw2lx90UYziGHzt6m20JVFG2I3ta5q9gM6td8zw0My
S2u19ykes5uZpXTQlG7uQKxRVNM6OVg75VTu7WCyaX0rx4YwS05zVflHlQFISqvhQytEu6sNE/Uq
zlHRR0bQxJsglXY4sdI2OXJXuH1ijqPZbtYzVVX9YcKQNIlmV5+MDa2zO2XEJ4mq566GL3Edl+aw
02JfExvp9/m0hzqt6ZtElDpA9VJ0EY4EM3Jok5MUYdMuyxX+P+lxzISp0eluDl1vjjsyvjY00uKl
SG03zHLLvKEq7p3jeRiBvc8JTjoa9Egob3L4Auqg3VpLoc562SB+4KpN5tXZvZhKR7ER6PWToV47
uWHumWXCdKu0z7OFjk/Qa4/tpKfJBnyLOqbwVLdZ1r4zExcD8iUXXxcxH/S8lBgyK/XeG+UEWSjz
rS/w+sZDDyLpOxNbH5Iic/dYbN+TZExBmMpU+kTd8Yeu9qYt2vPB56ZBVXgnJpVCyRn98R0nt98f
OxEjKOa047YqR/+d4GYuwkGvFQYBeTJ+GTRMp6y4KD+PyzhAMbFAGg2Fg0VTbWlXQWUVz8LK86jT
51aEpjLqr0slDWwTwFc4FnHLVmbNMdd6uwoR0kSQbZmcuTj1lsdJCXzTXTbBmBUfl2mAS2h5w3wc
lgzJODn2S3DlazX2M7FmoC679GlHT6zPnwx3GQKY96Al9j4qnTIa8T0rQ4xH3eTsm4vjnIVj98m2
yqFbH9qMvtoQWNMYzbKx5Y3dJs0UZTPHVSjcqgpjiIbdhp8brEcgQRwanlHKFyoxjkGwHYyWGdIi
aRZaV50576Fh1lFXNuilwxoZIi0es43pT+6XbCiHuwJ8jb0TIyHeuE3YYnIOExody2Mw4MP6uS08
Amq7aa84CMZShkFT988LdojGoUfwJz+pJa3Cvsy0SO81XJdaJ2/uC+xCvuWeMNMQ46ZVtC62nafO
dlIiyd5z6m3dFNy78zSfy8a21RPXyOparidtvNWq4pFp9apjLgdz2U7lUkxt2KNYMW3jtlPfGoHd
5m4c69tgrPeeJUrIv7P66DpGVUSaEv4Hxxw42LMWWUquCdXe1l6VX8fo534psQuD2orf0afBLmS3
FZj+ObscLZBuVyqRR2Xb3tH7ZRNbInhOC/KhiAj4HiIhuL7Z7bqtSjhRNkMP+iO0ZD6hpeHEJoFm
oA3OtsSSSAC4rFNtp3N3idDQmfq9PuZoc3Kp4kfV5RlNclTM3Ahig+vtmjHLRiwhAjdKtDG3dx1p
ovt5GlRjb3OsS/EQqjv7fYw+zBA2xazyVT6+nENs4Zz7kkJVsxPI9vanVEBvdIcucUPRputGLcvy
e4txfLGrgsx4RwDTtpGyhzVKSvKDHAZ5E5dJ9WWaPb8JDS3VP7h4bZJYDUIGJ93Oq7s8qJ1ijz2g
JIizKsA+ujXsYvDq2dkhNQuuAJwa3PuqdvWPQVAI2LZGrZ2LNHEPQzXEN62upQkkuLR6JxMxow6f
dMN9ERvdl5YqZFQvVvxdyWbY5cbshl4gdMlqmYhjaQhZt4U+QimajKZK+NerETYVSXajT1YzPjij
XUSJ4SxWCJBKHzYxWB0aN2kss3OP7mRDSOoRQzZCQbePe590yBqM2UZQLfaTrRN3drzrUWn9gDdo
+xAsce9imDKmB2vgDPhYBbEeHyEPjopAHkjnRpjKbqPMMc+ettgPGFUei0TP90ZNUBO6zWTeDUEN
lXWO517thUNQENLty6ezDCie46rS6UCDZfohW7qpPAZDquVXCotmYl4xL5u8WJLkhNoMWc/YThaV
6BFJ53mztKl49AsoOJupwTX61rLTuQobY3THK23QPewlzKruzmIhK7tTSRZkGy3IzBbCkpV9TSTy
jLtcQGAnzOUmU2PdfQrsONfCrtfc6ynzTRAOCVFNW2Ta/SwKxSVFq4qLcH5wV7Gi3tfTTWxbtCVB
3d4g9uZeUXpRd22Rr2IyIFALzZUfPYxCT0Qg/lWgJdYjijTic5FM9gqM9Y3QIivnKl3dLllwQ5OE
mN6tVkvmNG5yBCVPQ23oRDlltXVNqY5IVi+3qc08iCm96QQd60DDkyrmONhMMp4FVfPM7g6mgVnO
Y1EX9ncBNZKeejPgTxBkWo4JS+MJKlPDYJBkyaDdSDdx5Z3fpUuQR0XlQhQOO2+SwRfNov2Yc642
+edhLOtT27Dvbr1ac8rDmGrg00Jd9gc79re6NcYbylaPWV09IpH3IQucb1of6x/GwmNPGs3TVGE+
iw/RnXT4U3pxP+rJofRp3fhxNt/2hHuPNZE2DSvnHNflwfF9DQ+f5H2Xc+3Bj22G8gsxK/YRzX2g
6ofWNF5KIzuZve5FeVZuKzU9m0JLAYl0V0m8PNA4COBlFs/N6oIGAuKDBoctHJzqrvUrANrlJ6e1
H1Ndux1xqT1VSSyooVkEM6K6LSe1Ak+vx4BF1hrLs1NVn6Ck6RvfS51dWde4H0xGF4rS+dq4ufmt
wKKcgy6gjdEmz5OZb6F9nrSgpiYTUDgpvCly+iRFvV81VIngeiAAjocIOXRoKChPkH8OZZ0+6aih
Ungh6GS1v4w0B0JjMB9EVr1vFQmRo5ZwduuedByv7CTNFU7bNWnOQc/0yklZTcXovAtkvTRbWc89
H8FzWzt5ly8W0IelPXE/38Rzyx1nzV0YLNMtoqJoY7kPVHHOlSGvRuliEUyho3A4twxSCto/m3jJ
D3Wjq6tRG+ASmNnO06drTckbixA+zjM3XNwBLbwFe/FCnEZXK8+yznQCg+pWHwrCEne1TLGWXd6m
Pd51aXBlZhOfZKpvibcUPtNDKBw5bsved7d6170LZu+uNYIKrF5yqkikdM4nOgBY37xrOuc7zSvr
xMHmH8eBLJcqDeLMebPcGO50Q6hlhpXnHfzWoHBGtzVz45dE2g5a5cszXepPBroa27HIr6pUS0+q
Su6GqYJVa94M3Ww/WAWtB90BglPDzTpKVvOVQlTlgGPCgOIfJSmv962QtKe+NvH5uwLi8DEQ2q6u
+YDc/iFx6xFnpzGKF1T3jcbbT0Vx0xrOdOWK7KGCzbIhh4xZfE16qjRHWVtrnXPkZWGFDV8w+bRD
E1MVbJB5m1Wx1Bu07OPQLKbuCuTWraFlj0tZUDca6vk2yIf5i7L9K3Sc30Pq+pxW/bGEfri38vmW
YkITIoL8YBC86wuy3fOQpfsSKwirNpxDRs/qJAwbD6TSQb9FLT3rbFhuncmsD6NX79OqHEKuIZYT
p3dUmKV6ZJgaSUC2x5pPH7zWeG4Kgl8oaGOY17UXSq3UD64ycENszbM0x/7Wp4QW9nX+1Lrlg5PF
n3of4Y+AG5xog7qAHr8UVGHyQD+7JYFpnKYd7zXlGuqDe+W38lgJWxKNFDieIbTZq+24mnVDO3E+
JrM+7SiA3HbC/2zFzXVlOJ9xf0CKGY7rGhf1UREkY+hL65PSACYl6XLje3DXZ0OdEjfvPgdiyOGv
p1dNYR/1rvFDjMq64BYHxJE0MnPNeJs2ttAOCnto50Bhn8qodMCNfbWk2RTf2sAY94vIg1MK0utR
VZUeNrUw71vhW0/uki2nQSYmWtT6BwxG8q1wCkCoCPdsklnLRDSqeTyMSBh8wIZaD6mKeVsvbb1d
Dzj1QcViOVp1XLI9J21HD9sJh0qPv/Ql9QylMgJJqSKR1dw0w9Q8ZrFR7lq0EcDWiWtvHPOrBN3O
nZdlMuzq9CHO0mOVV09+udyjx/+UEOaHTd941wMGtXiowbomIDVtVAI79yxXpUCdbbURaTqEDgYL
wPTEyBXnPRl510SUmWQo0XS8bghSDn6J1akurtm4bpgH7FnQRx9afcmu8v/H3XktOW6kafuKoIA3
hwtHVyyyDMudIMo1vAcS5ur3YWv2H7V2RxP6jzY2QqOYUHUXSRDIzO+1fVpuyyFemVyy1ReNVQZK
SlhsORwtDXCizNPTmMmXpTW3ct80vg56dsAh3n5LMH7beJxXmORy8u1Ov0mr3qBNfN5VzribrHnf
l2X0EDfjchMTEN35Vq7tYpMBMtLy/oV0TXnbrtktcrJtlpT5USumIYCHzW9SMZivZKV96vZquKSW
k29gD5eVpOtHuB/ZT9omDye728/ZTNpL0j92Vll5Safu6a10m5RyFlsrq2c1tWZ3HuuPWIo/mr7y
J5rew9KYB98pph85D0mdw6m5UlGXYaqz0q4MjUyTGvAGEym/NVcFj9LYx2ER6507TRbdC3L3lZHY
b+GTKDplY7CO7FK9+GLAYYOXKPBtSxL6k5fZjjxDWS5x2TJAx+PF1BvzFR2AFnLv8ebtPq48R+RH
hKkfK2FKX5OxbpLZeovS6nnkghJTxHtuW3UzL81Oz83dnEdHEa3fqiwSr2yn0vYptqUmVJ3HeAcD
Vnr96MAdgZLrpM7lddjOdJ8adVXHPnRatB9Zpp40eXzJBmMI7NZ+sqLslenkh7aOp/za0tGqwy3n
wsUTmgGgM2oekRSRXyUANvzOB9scGHgojD923fqu6yxAY9Za59bKQ5qpjkKzB9AERVffi4yOU1SA
2hyFsT3QXlG3NKmBY6aVW45W7+sd4206mwMLS17jrikH6zQlA9+mzbRA5Jtxg5rVDmgB2ADAWEGc
OPVLYdfm0eFb/jLkqH9XJONFXvupdwgwWGye6iLrTxTKSxIMoxGlPmSec8uJq9K2xINE5Nbq8OJB
M3EJvCiPuqcZV+VdkmUhxafTXsRVY7irba0XwpeXzJ0oGR8YiiUzHb25aIhdl7RC1CcBqBBzjY21
jGxXr+shuxdrOxvBqHRjFjJJTcl9KalG4RkD/MxiCHvfsXT8yMHsj/I4Zd+qOcSji/ErnS9GXgiZ
FcGqtnar9fu8Wyc6ipRpNvIjn85KTgl5KsaetCM5LIG20D/lg7YBNEPPWuTUxsap4RFT/LaU5TEn
ELMksYmNFBey06gLLRNygQClDtUqt8OJsDTNxfnY3Eq2cSyjSvpMudfOCnJV5My936mLCJ0pAmmm
DZjM7j2ccBQqsfTFcnNbrVpQWIPh93aMxzppZ1/UiVdFUaYDIDh5kIlB/TLUKfF5dHR/rtv6hQwd
NoFxOrVRhj+7jokwXPHPNlrZcP7mDiMNV8W5YMCRdIYEvPQjMeVVym6wsqNCZdjU6okzhRaHeRYV
Vu42YkVQ41a9lgseblX2DCtfwxFUNA4bXUQvzZrnH3S56QL5ozErUCC1GYxm4dl69Lvi5W/JFv6l
GOEXAcNfihv+F8oWrg7Uf61b2KQf3XsxvHd/VDpc/8rvsgXJ+O1qRUG4hpzNQJd9DXj8Xbdw/RH5
ZAqaN7IfUclfK3n/S7hg/oZulqcNJxXqO+qR/590QeNHMlG3MlpXEs44PP0t6QL+eFQ6/1TSUEJ4
9SFfpXU6PUo4Ma9S0z9ItqI1TjKjqX+wRSS7ddc8Eoz4MtSuM5CM4Ta+GXzl+3JPmtEN2BW84Aa1
/tY6OIfl27gRX8OuOfe31WOxk07FV/al+Ma2eFyTwPqcnobIbd/7QPaq3eK1gbNVvWYXb/XAOaw7
8cW2Tjxx68X7wm/v2r35npz1H+m2Pho36ruTQM9uFeGqT93jcAN1GfaBc6KDPKz8xCt2+ZN619xM
QXSX7bSwvlc9NSjOS9ByGHLr0bcfyyDd6rHnhNWpvpsuSA/4SX+33tib+WZ8GnbtvXTSPsml8JJw
2tAzvclvjbDdRD4xzYG8t0IGuR/Zud7zLm+1A6z2U3kPh+F82j+k2o1tPxEeckgTfh8q2i163963
e87CrB/dyQmNLXjEfGr3jXP+GI/pvuTXxrfJedk7p+WJS3jDZ/ihBlUY7VY33ZueHBiH6mS5ltuE
xUP0qO7qDW/Q673H0rMC1vIbea/dJL7w5DC5tR9BVkJmRE/3B7fcTN8VgfJjkLwY23qvhE4oBcN2
PEZ3XQa4fYjerG2+0R/Wwp/vyAQZOIGEcMa918BWmH4uIwzajsmxhUf8KJSDBv56MHZ0vnlVOB8A
AZv5Zpk8DGSvw8NS+ZruwWIRznpTbtO75tBuEBlSNb01fIJE+Vw0RnJZsl2ys8JyW2/ig7qvHvs3
6bY8ok8+aM9OqEDLBPRCsxBz2fNNujF9655AOCDCr9jxpOf8IE7Txv6xHLvBFc/OfezOz9pheOg4
+rtKslnJQZC3Dm/UcKWtfJuGtGX5zQb+IRzf7f2yHyrPd8ygPCgn6YH7U6ASqMjF3lohspYjf99P
PaLaQvNQlK4cUgORbgq/ee1dxW3vxDltXcgr7ZaLxsnJ9OdtQpIRQNQjG39SkUEdyqnX3Ihw8sbS
BWnwZ5+4C3/IvPh4Lj2XmIb7LFzdIrS2xVc4PMaxaz6plR9nx8nmMr3VeO5dO4i80esDNZA8osPS
TftWHtdDFQ4n1LgUIOf8iq+M20j25t1M65pyMjmU59VN7s1sI2OomC+j1fEk/5BUy12cH0V0MErX
NDxy9mbtOLjnzz60vJnqgC1lf37U+8y02kXcEU5zKTNGGbch95i9BYyJzbTw+s/RR2V4KQJb8bZd
Hayzt6hgpp5c3JStXwnEBjgxDBdlz+TsC9kdoDk+iRLyUm5dOYg2nDGX93a/Pleymzl7SkV8xcsI
3/qsH8fznLNRBabgU+zbXRXk1nuxT0/GY/sjVc3tYj1EtxbL0hAu++pG3wyhJn8blzZQe78/jQ+N
X1ke8eb9SRwXF5/tejSe9FDxUq/wTdg3VqOwVsIKZQakbEEhFfJ0SQeIs1wt2cWFRy4gBxBzfYRk
88VGe+Qcfmpd84KaUmEoru8geq1BkM/l2pabHeuz/mWrrhnMYd976r5NQdeQ4h+L9/RB2kHfYPJG
37SZf0j+QuFu8FzXHpRh5uZ3UsAzvUuoq+mDQXvn+sovfeer+rPpO0A53033LAU5cSKbZsnJm3MJ
ODcD1WagCKqPSYI/3loOvdyR2x0QTvSvsze7ZTDd43jyY8U3k4OmbJ01IGiJG4KkCcCGXHlmIvfy
+i1BRMUUMEFVf6JHCLVQexjXbZmcOTQMYq8G+RMop/JK+yCj9qUtd+Xz+JwyujTAbttm8mTGho18
7GzTe7NMzK1u/5QnoWmCuoWO/My5pt5OyIIHT06DvvDlyl9fRpIB101tejlJwO9c6+UBPBQbxcP0
YD1xT3kVN/ftcC8Lr4f9Nt1uP9zl/gPRlIY3umvl1bhuJqS8N7FzF0v+9Nw/y3cyQ2soq8EohdD1
m1HytpQnVBfpbN/32y/HJ728lH3Edg1Jhe/WUZZGb3xpTyNJPX1oRNNRie+rUDuNsTdzyHqzxstI
GQ2w50Y1M68W1F98Zt6yAaaFl9qlfuENfno/BWgB6LW0jlgwuZEf+T0vhZfcEbbq1lPIw4FjINl3
wdgcVedofpQuv9bPoK8KNmCWDaJHvMp81qhk0DatKQKlDWrMVGBxx6nUqQdjIHItakyfQAlLcGfX
HBCZHNMXmSr0Uze8KfHOGjxw4/4HXcngA59Gd3FORn4AuHFudHnjt8Ho8lCN8KXeRQTB9Fn2gQkg
wJPozjg3nuP1SxwpKHKbBsUY62TQHIXtsbZ73Pazxbqa84O7MRzguheRA1mm8pkNC/j+k6qM1a6e
9FQPzbx8lvxkOlKOlT9EcL5UWoug2khQTHtGab/x2g/73r61Mi7FcIS1Z3JSP/jXcCz2y010MrzS
bz9QTO14Kb7UxjOD4sYGekfItW12JpuL/pbsxo+GqKvD+KGdpy3ErO5Owp0BBs71jd367ctknJWt
6Y++GvJZJ/LSQ2ve8H8S3ZW3Ha78hBsNiibZcq82VzGFa02AyAh96FDYgWZEqz/W28F4nlQv/hp3
UYeyCi1KUJX7iJLXOaytzT7Zc5NxN4ujjkwwc8dt6r/b2wRjSh2ajCLmPsIXXO+LyWNY/4Kq/69m
o791Kn+sS/75sz74lyP55ru+qnD7P/+h/4WncTS8//ow/h/rd/fxnma/aoj5K78fxg0ZDfHVl45b
C6O0fvUu/34W1/XfCGA3cEzikqAHUOO8/Y+juK78hj+X/CFCnmiWI4b+n0dx+zdyg8A5r8luhGLa
+t85iv96Dr/2NMnXEBSFJhrSV8iE//UcviY0NyxjIgfWWqdbqY2kV1j18t/0W//Jv/jzZa65LhQ6
aLaKSeFPhp7KEYqyorQLcqKmdwuSssCs4GqwhU7Pi6Z/TepE3GGncsrsq+Vs4r7ezrmSv5tzMbAn
CtykQ8WOI4ycCbhgFyQH69/5+riqf5hKfr5NLKy8D0KuMAP9OcsrpXCvV/NKDQxN7zczZdm9W65O
fBiH+TtOiuiY2uzBA8rvf2Nh+RlO8M+B6B8vDb+P59vQDbyFv34RVaZM6WLnagDKWtxPRT88D4Qn
BKmGMm8dLUCueojeyyiGjUnk4bnOkv5ZHyE4SrMLlEIs/8Zo8T/cGgaGKG413hRRhn+ynREVYxOT
UynB0qlEu86SnJOcUJaff3hY/qFr/6OO/X96GVwcP1vBkZr92VTY9spQ6v0wB3VSdjDS6GEMA+nt
/8er8LyQHoBXSP1z/2ltNig07HYO0mLlzEJ+R2iDL//1i/zqh/n5HZoGk7NscgvhkfyTHyZq88l2
8nSh7CbSjlQ+LBRwV0yIBED42hoNIPV6Efz1i/5qPuJFWUHwAFwLpPCx4Zf79cZRtT6qBhGp0D/T
W5PX6Xm1VVSEThW/qXVFn9SSl2Ffag1oaG08/fWr/7dv7/rqrCAkTgNSEpXw66uvK6hR3zoqJ+fi
bDi1dTYjMd7/9YuwHP75wcRgefXKYfy5Gr2uoMUf4YK4AZwjSj0L2lpa/MlgW8/MmETXVSugEgHC
XyNngeRAWnnsJi3erGqps8YwbRZj/+2o8/DWyAuiolZGruleneNv8QhTVETGdEjyqdijLczwDeeC
mkY+kQVkjWTcXqjoVbAWu9E6mq9RKyam1lxGiVz2BthqJtJAGCYEKQo7gf6AgtvL2C1p0A2aeug7
o7i76h28LOnM1zyv102WORa++CL7YbW69IgiYwnFOAl/4WtevJxFOcg4hBFcaVXHostMTyMfPTRo
XoazKr4RjDXfxKVzFp/BnJFvLcEkR3WAnzC6Lee6h/qeM+sgT4Wz11ocSByptfVrJQpzT6p7s0/Q
Fl16nn/oRol2GQyWZurGXKnStZtGeR3NbGIkr56FRUpBDW/An8HOd5OVaU1q8IBVBIc56rgFOreJ
6ZOL+77xbQRHoVMs4hkEarlKSx1fWgv9VgaTRxfSi/U9VhYJyXLfX/uSSJj3Gj1diRcb63tygcVL
rxXY3Nu0cTG4GoafmvPWNsfYLWuSK4qlaXeQKzB0Q5XtLF3KN11tkFxGfHLmmen8ktSdCEyt0zdG
M8fbhkXcZZdWdp1UUwqQmXRITLbYjfrIgbIebDQdi8OQ7cyBMOUaPjvqNlhGaS7UHL82peFMU7ID
NTswBMq12NZ6LvsqevpIRA/LKN3H47DsWlmGF7YWyKY6XNO+uhnpsNYFHFgkl0giokbfdpJQ0Qbk
4w3JGKmXEMyEZMjYDktObkyGo0dq657j/7DVzEjxiNALuiZi9kf4jOfSG6f0uYD76XP5MKYqPBlE
fqwbZ6j0+8zM1mCN0wYpXeycTTx6u1rS1V1VF4ekzm+VKjMCy9LElmi4N4p16qz+HLTippfGpyqG
XIiXYR9xrjcaTezsmItXmBSzKaUhfBXdmoulYPEMTIEpEx2Rl3FnjEHaXbPE5h7XA9oAY23cepgz
t9bVhxqP8VbqsitO4sR+rpNRYCaSGy3Dnb0YkavT8OHniXaS7ew2XSfV72S9DAhd4Nido9F01S7r
b/UIeWevODvc3Zo/Vup630uzuktaEZ2jLv+YbZMo7WUURzVJOO7n8bxf9VFyr2pvX1RWkJblcoRh
Llx0eWAMTS+2fa0dlnbatvr82styTYta9UKFCvPjbJyytbqTUBFdHER5Z5X+9VeBx2UHyH9Cheac
q9JYKEhsKyoYOyoUO/FlkGm8aBZv22jOZjxvqjz9isY1cilO73y4nt4XktF5yMYutarf1MZcHKKc
i+YobyJtBCDl8g7ZsPhSZcNgNVulVwScNQ4AG/23OjwMmElgREgnF/bEU6br5WdsLBtYy0PcNjKk
c/2ioEt/lpD4STaaKbiS1SfJc0tU/nrbz9KnlGiRV1QOmJyWactp4fznNtOigSShN1hkbq2B3NRw
NvuPaEHyUprJZnKSN2S9p7runu0UjbxJICc4VM+zel0PF2YmA1mbQ5IO7VWos1vL2eRKhJfHlAJ9
Xu4U8pGUdjXCWlILT1Bhx+NUnGe5tj010wyWBhTMicNa3lubvhv2U5t9ZBmmEWvU9kY8rrpbLu+i
lagF05l2Gr7iuhkRAsedm/fL6+hYtyNMUNBOTurLnREFulbpHyYdJ7wPCnpSOblUffZCxOi/s8cS
q/nfti1szkTd8UiaisIm/eu2VVAlgzzEagJHktaFzJepqUIVXSUPhRE5iAu1uaANPTG69hbbHQJp
irHNceeYgm6bBpEjBHKttlE4D0NybyPC1Vk3zXXxirKuPyboyPeIxlEjVHqkd5MYpseRONofsQ5V
6CmSJMnbvmiJYGn7cXlbUif5kNJVjr0+X668dhVHZRiPxrUKfijfSe+WxmCuTOOzWjiJp00B/TWV
kjL7q2WXP6xCyt9HyFZc67U98MLZ2rS+LGc11FtsUdIg0rn84PZTT4Mkd2fZiBFPqYRyGeGCwOlc
12NNZRCRStCc8pgRmkCB9j7txWSQppagTLJtguB9NFj5LcYJ+x4p5UrZXK+KZjeTs/CeSBOAKC1Z
6/s0FiCPCFXT9S6RtWgM5BYhgl+T8GT7jj61wJDWhCg+5oTWu315TV6ngaP+jEqrJfJcSCogTlex
sOnRUJ5sPSOgHerauBAgUTDsq0N+hr/S2GgM0XMxJXu23bhQnRspT3oc7uqM6pUWCgWOOJIpj2uH
CXyYYhBxr5m1Vfr4XnRgAtXCOsc4hiCplBM0DyTnAaOomQAmNzuk8oOqzcNek63JCTptMmevlFOI
06apNAw6VZY/E82g0lMwCif3SdC/5quphHK5UVwiaSIrplwOjkVAdNgZQ7SlYhjFcV4oyLWKJOop
LNQjSO9oVIoXszWzLzleVIforpgly7Si+MuwKpGAzcUtfhax1IBmkpF+46dnuSfqG1K8gaZ17aKo
ODck9D5dyXkZJ6M8NSU7Oi5Hd8jwNGz5n3iDO1XNQ1oSfB6MKlvHrblKZX5jGZ0dARzqVa/sC1tU
VQoAN3cROdJZnfuinxdgp1hNd5lQxfrk2EK6ygfb6FnqISfR8ROvEGBP1feZ2eoAI4WizchPCI32
EE/pWjCU83jpKpklurai+WESbY6HgN2hcVtjUtFCcy/ctYQxFaT1xyURr3kygMUYOaaVdemVoOlW
NfZUOZZn/BFmxwJPwo2CwsiOG+6wvHsw63R4SRRFujNxvLzwK+PRy5Ms/xyZ497bpUDjt7TGmdse
iZyQUmPcLqo1174cZ+K0aG2luuNa4oZVxs5BkEtH4mvcEleMSt8BKRKThTyVhTRFBzZg++PLwKuS
jtPM15X302efGix2UjTi2ui1ZEqC0lA6hXtWGPdpbHXwRRLuPzcVMHQhS7pl4jGKs2cJjSyyirQj
snetV3Fj48x7l3rRR/5MtjNnNjyeC89RLz0R1smFICVjFkGhtMJ2a/wQSD7iGmZLMYb8ZCmEvc+x
pEKycOq+qXKr0djfpqj22mlIVre0nX5wJS2Ojp0jLwivpkFHWh739tukVYBZPC99C3icCxiIfOpc
IgxzY9MPJZJPPRrx53a55rysspUVBzT8FO3g/dDZ8VcTeJuMVYDCfJTnHQcV+91Al3ChbEHFjKoU
pBMSv6oNIUuF8VQuGYYGQf9WvkG2tLKIjUPpqgPmWjjvxfoqKK4NZqlb2sO81tLttMjR8+oUqrl3
uDvSALumPrHpY0/cz3qGTXKdYwjMPJ1ZjBbuw2lbKZ1DSefaIcwhmnA5zZMKgI8oK7prrYGy5UEW
xB+LimcGrZS1lt7SFZ2MHlpaVwKnUsrk5lJXQUmZKP1BaWXb7Z1Uf9AMESfBgtDojIdPt2+FVsnj
Jifb5BY6Xrc9cvtS2aWNAPe1XHEeBS+8mg0bQI9Hx0j1x2LSpNQTdWunfmLPOMAMq51ODmemD1Ut
m8ElAbP7kpdhvVNKgbqTe00818LQTroekQxD7GX8IQyh7xYD77mLoyTPsGRMACpLJl3z9ztGPreX
jShyq86pn7BdWjHP4rXZbWYK6xBaTXKG5TaZPpK6kUrE8ZJu+FYD5eKYVQzgK83OfVWvmuZ14yjF
roaooXF7U2lvR2yhEpRcL2de0qr6zppzZ97mJN7Z3lwZYvC6dulepTlZVc8ashY+qC+ay6KmQxII
pQD7riZenvx4AoY4HI2GsSHKM/pU21n/llWTlBhNk8R5sGvp2zGksWAGxOTl402CMqxjNs2q0Yw3
Ga3+ELSIqp9LFn0gerkVddB11He6Q6WZHMWmcvxokykVobnYLfA6Zj5S7C1nndxOTfOLqBr+8zop
nBqLJWLNmjS6eDbI4PJLwcCAYIwnLNnZRiNOVmSn9/kQaYqnYpzCVFDJaKiafFQw/CgjB4mYo8u6
y3VRvGtxP4fxJKfc7bHNRkQfH75IK00u6JhijlVmXgwB60Vd8DxoCtRRL+Fxzsmxa2jKthEYrQ0o
kgvAsgbtkkyPaiohVyEbv76fuAm4ia5zDElHj1iNpvvBHLXZz+yyPE+DM3G+YCOFUSSOB3+/ycjk
p2lRfCSComivJk1q9Lu+g+LBJn3Sskzna7dqHIN2lYjUTZ3pWjAhkuJO7XKrd/P5qjl1ED4zv8QR
ET/5nCwfjaBDkM+25s+DGJhjZmtgB5ckoRM4JETRbioUzsmjWRaYTghNfpVKBQ4vziRxKK2xMA6T
bLe3OZjFfTdXhPWoaoRFjyC4EYnAqBdRWAqcM94wFzUcvhPZD2wNWA9ym6BQT0Ka4YSpOcGTSNLY
u5Zs8SAoapO9z/OEX6rCuWw/MxSlvR/Z87pe+khTq52R9vHempToVah1RqEdm8/sJWyGSwBoiQo9
M9AyjmM2mM+2Per2xLdTrRNaaLG4/SpPIBGz1fXhoKjRizEgzziUiATvKHDKIRw4MIwu2qCh9tV2
ENzHHNo2mnBaKUjrpX3FTpU64UIImnNspn6VkIETDOgiwbpq/iPYup4UWsMnTGBOWeJ7GXaP/7BZ
SyCesFJRcGKKipgJ0in5pimbTW8qCUxy6ySB3zM5v2HPkzq8Vk6vF994KjP0lDnOLpcWWPyjMeKl
k46RfYR7JuvN/2vI6U8B9sBq1/hN1Ckqshcqon8i2n8QqJA0NBO0EmMd0o3qUdVJJ3dTIyW33iJk
IqxbXXlsjFK5ychy8LCPwK2Vzdji/BQ8LoXT27uWTM9d12A2cw2EYMhOEHVqQZ5K2leW2vPv7/lv
8S7/N9VQAK1/wb905XeVvv9RCsWf/5180c3fyBtkRaew2CRq60qx/IN80X7TdaCja48bmXH86I/k
yzU4E56CsEVqOC3Gun9EuJDtwtBAlinOWG5VUlz+Dvni/Ixc/QPqL4PZKmAsBITbeHWhiH4dEDHA
DgsRZ1mACjwFPmsSn0lSBM2aWB5oa4yZX4MnSa3hgqHF3qil+Qad5Gdpfkyk3GTteioRHWOgf9YW
c98n8cHCYZRTPD8gYa+bdjtNKSpBbdbDWYerj6vyKcd1dyDjAbEy8QglfL/WdaavOGnxppXOAFaH
RKNY7yKziXy10tQ9bAwW8vidTFH4kY4tghDCq80B4taaP+Koblyds58ntSobcVI+tLbYppntBOvY
P0lLGnt6Q2ZHa2TqOemUnp1ivR8GYxPD7hxTvbLvzawc76ZszRArDEWAmU6hZL3lhAjH0UdSfRrr
hz6iPZRwGk2X5DuVIAS3ajOWrHGGdI2Y4RBg7/Dr1WEWMS9Vnelcerk5xVFjYFrOb5tRG/ALxE24
zlrx0QsZyYCS7YQ1kmpRjr2nVBG+QindTdnySl6AgbQD+HMt5xuhsn+OCoYyJSdKOp2GDVpkmFZE
yIcudyistC89ObqTVQ6AENmFPNBuW2Jcu1P70QwcQu8RgzJDLBLK99daLMLtZnZeHAwuuZmWLwMk
Dqv13Ej9t6bSql1Jjkp8maH7bYPYGjcCVrmNMZGmULKzKsn6Fl2N2WWBAvXqhUMKMz6oacWaU/Vx
7c51d6Gqo3INCVORbQ3yi2RqAzCnfHFsQLfkdhmEb6Igrxo2NZPzrIIfuDPjG3PoG0/HN+fGbKJu
RqzusEAc6xOyJNwgwxPnaue2B4Ag1rt5A4ucPvRa7beVVFxEZ91LmIpWz8jWc5nhCq2JhruCSPgs
EZpf940blSHPR7DIdUSyMKyRdUN+GuEFKsekuJLOSpR9V06xyRcS15vS3Gs1A7TNBITrOr+NZEz/
eJlxGI8fmfxUd9lTZ+fw+USsfCREhblRmg/u3CEZ09spOqnsP8zVpRTm0tRvrTkRTwKQfU+4E2I+
bsmQTPt7BMyS19rUUWpVmfgZuzoUQo4OxJyi77Tgjkmj+YJ0UgvSrNNuNSB5Dw4Dwg4nHSeyVd3G
U4eOgYn73jZARmO55LAFtKd4tLfiigG1Pjjt3H5yosiPQiHCZE2J6RCZJ6Id2Y/OsejNlIe0uKzk
v3ksX15B6klixcMdOUvNSzXbs1focnGxBGbWpFa4OZUMsUhhc6OQfldpcckMP96Lzm6p/YgrGkjb
8s5Qlw9Hz6ejrdflHvgWa7iSpddGhrbxjGIA1wNxQvWBlvgqobHaY2q0i1tGan8ZUx13R6wmewIB
q2finp1z8fPUWWkdWd1kRxBnxthbWxgTikbLaq/LjOJI7sh6J8tq5qfKkI4eR9HsokiRcsqrFp1J
+fOEW66jio3YWPJ70Yv8knPVcW5Y1b3183iMXJszce60KCxTYkk8QF+rdeUmUjZiVQ2OD6n5rifq
dUjppfzY6hlhHM7ahmPDKcPNgYQnd4xX8I2qK1Uez057TwkZeu6sptBCXFl10FPoHShLxhyGVXir
Sjm3vm7P5a43ZwwBVS07gTL3yVM58omQtSuukGXpxiwWfLFaxPVPs9Q4ZnY7nWdQjM9ew06XFvO4
W410+MjaGii9GqIpXMbK2WGNZpmR2vxDHy3FG6wOM9gsjThor5ZvHLMmI7NWJuFq4JUFoTLFE2nT
qG8MbGlevJKeZekr4rJyRYfW1Ehaq2ldfU3rlEM3Aq9hhaFTuk3mO22dzfu5lbtDNCnKN32UwJJr
Ahw3Gsm8tbRYfy/UiCHq5zxl8pxg6TMR5uiN86lpebHprkNXV0/jJo0cEAb8BGFFHM3OMBiZu6Up
jqoh2S+YFItAqoaJkoYKESJZfkxyUlbWnlqU0XsLpqKCBhXiLZs456tqPGzbXOnvQNsmzB2i2ESs
cxRvyzrw8jWBwEyKi8xvD8ZVGXemQTHp2uRRmLO5Atj9HCkXhRFhKQfjWzHKEW9rJL+BwfI528SK
OGNbKyYYp/fg/4DXwfC8uek8y9ZnUEqh3QxAkkfQ+rFx2dThotahYr7F0uU5QPBEpGIYNpIBkwmT
IdA7FgHYHTgfkFhExSBYZO6s/8nemezGrWRp+F16zwJnBreZyRylVErW6A0h2zLnOUgG+fT9UV2N
vpYNC93rRgEXKBg2mWQw4pz//EN3VWUAH5pNN2O+N88iBrjMvFS7KgoMDdKRVVfEI7LuHNspxHrQ
X/vU3nS1ZgRjZhjPWJkU3yYtSe8ji9gtqzfNE5Z0/PuAndkKM9p627tOfYiNPmILQPmxb3Sn3qI2
yi9a1OPqNQ/j2WnGBwcHMoTHDg6rXojSyLWLWwojD+roOO6UZ8tNVbDp5fWAu3DP2CTMsEOLcUbd
4ylJS1YIbS/iJWsvq6yvE14Ka3zEEG9bUmwtDY8ZEU0/cUzE7iyc3b2miuHB0VxAiK7bKmsMjEq+
hBondz1Bvy7ybTiU6tCPhF96+j1bGTzEug4s3ak23hjvLJ9zFkvaeC15f7bsTHBbY4NAD3pjkaJ6
IVNxVTQm7m4tDtmgn7t4cJ+jAfemyh3Ca251LZz+uVskobbq4bctI8bazN+Gbs7uSjNMH6VCOtvT
gT2Hrsfj0cqbYnLxjEoN6zqbRh0+hJ08CTX4dxN6H7R+4JCVO/pr/PegjSEDOVI43NlAVdlIkZU4
1s5VZWB42gBI4N0UdrwtWrFm1KxvsjFB6Bm729zV7tyiDaHE2XexZr9MuiafHabchaaMK4fJ6B4m
yr7u9xbcL+F0Wxt9yyEnVbomrXZdTmO+lXgNCND0A/rsn1pTbGKaq3VTIuMg/sjC+ijE0KqDT2yn
e1sOsARc5kmVjaLKbZwkEEVzD9uh3nuaR+WQhUGG0SViajyUpuZN8J3KsblTxZcespqw3Re8VgIG
lGd0snjMkdLsMfYoGmfX+z9UNd21LbkzzGLo4tjpNwMK7abFvV3U555Kq09wRRr14dJxfGbpkG8j
ACMO1J1sEPNalgrc3vQ2iS28U5IX20xHnm92/gOwGDiHN/3UO4CWwYUr2Ay22piI1ilLU/RD4KgY
Ku7E4AYlpfMRoGyD09vPJjL5w/ELyX303Z5ZN2c8ibe1o35iOfXQ6868wSRopiACK46i3SJKu3Kd
IsTxp67X5dD1RPm4LW2r6e+cBPZF5/Tasy6NZGej5WUNQUgglK+anM3sT9bKjrJ5r+mzcycS71R3
/Yi7Q3hbmeiuVtLS9Z0cnWnV2/jxJEZ1EzmiPLL1ggbWOHgkk31qWtDpImYD5zPQvHFjTsKooG0i
g9AqhgghWZ+TCVGqcnsqtji6yj0s/oA1d76e/JQqo0M3B/fADB0oO2fqhhuMjSzZgL1IhsFT5Cux
pkvur/H46zkQaD4sV5x8LRV76UfeyRkKLMMyoVVPY4uhSKSK8QCeD5nCHmZ0tr11qFqS49u21Nas
3fBBD7FBHHLfu+kxZFqnIquOyJ/iDcwDkIQE7XXdWBpz2comcB5NSFPFN55eIRbMpXkxsOy4tjD8
fgPya+7C0omfbY6zrSn1Gfo8EkCMkESBBlkHay7VdI81WUP87oA5We1jrgJSP69r1xtgpIc21TOW
BPaIaKybMnttt1SgnYHnA4OQdHgbMf5ZjJ5woGjmSzM3zClBYoxz5eNW4dV1emSWZGBgF4bruiFJ
S466+YSLV3Zl5m56KSmsNkYp5bmuMVORGJWvagdaiVfB/TatXHtmCxBf+yxzTkgREXF4dn8Skscz
mla/nqbslUkhHiHFotn2iGCMmjFbOfJHESFic0N4xLXxKOpyl8ZJ4Jm7aU6eKgx4xfwzhFEFK++n
qScj2tgG7wQT8Wq/5DOFezONrkOTrTfDxiatwp3AQibTxL0shjdKbJIWjdhYefb4wsgo2bapvImz
y2TMe8OlfhqqaVc0C1HOmoB42zAddu2IQ18oZnHgfF2U0vAmhhEA3+0Lav55WJuyoUocpBVE/pwH
bhtBdoWo8VzlCWPegnBqAnShgCjn0ibYWJKvPrG9xlTgcaXdD2GeMqcSbvRDx6Es6DuJ84Y7QG/3
3KymbSm8wNE7ceEAK0CSe7mJPQ+B/yjR/kgAg33ZTpCilTIRUHjZm5x7asTW8okGbvX2dbYUAtLQ
NsendHDD17A2ImNVWpV9nJ0KXT/oLD5Pqp6ZeMeodBwMdwC4uU8DWx00qVV8mwy+H5RzbOfrTM4J
Qr4cvr6jW/s8N3s0p8rFvUJ3Z1zfYgyQ7M4vMKua6kdg5fQVvLicecQ4saUqdjcN7XGQoLhbjPAs
sUqtdvEgNKwCQEqU+5CeDmeHYTgkBANdtWmCEKkOiffOqlS+leOAMAYx+b5RJQ42gFTbuiAgtRaG
fCNwMjoxuQsvFkarq0n0/RVYaNweB6fId+5CtTEW0k220G+a0X1G37/DT0StkJQh/3dGxoGwG0TQ
+On4PFRuBcZbzQBjC8XHeqf7jAZcjGzhAM3vdCCAWuscLxwhOJETG3E2PHVsDFuthUtEWES4Dd8J
RiRHDyCmYJOapFbM60RcVZRXdOXjUqfF+RPWscPyQRovGkYkBYpHGE2krUFuav+L6LRwnnCdrY/T
woMibFH/4YXQHFAI4ItgLoypYnYgTwEWa+dhYVRBM7WnAApWeCxUfu1OXv2GJP7NXrhY8+Kpkr3z
sxamVrJwtoggSANsKCFyzTkWJ8nC7sI4VrtnVJP+TBbul+5F864MhfPCkJm9X5P5bUky8snUuyTo
FwZZ+k4m69+JZfHCMfPe6Wbhwjzz30lo/sJHK96paYKh8K37Tljzoa6BDkFiK0YBprQw27KF40bY
jLPHphyW4DsFrnqnw/Gg5NfYrN8yvTcvzUKds22/ufYXOp1aiHXpO8euhKHFQoB45wpn2vjT9GpG
88vghJcowegDbOYkkaFNqI5X73De/+Oa/0H4wN+Qzctr+Vr8Amy+/4V/izw9718oO82FU+0RgQP1
87+xTU1Y/9LBFHWHODLLg3gCrvhvZrn/LwbGjk0lCtlYmO4CbP8b3OTf8z1yofBXJ29XX9DI/4U/
9XsE2P9gm3R1gOYeMScQ1YkAgJv6K7ZZOh7Qva/soJFxvF3iw79QoI37eXabDaZm5lkrBnkY5slk
hF+a/p1fu+61o+fpFcLrbEM/ZTPi1odAB6fdScnYeVXQV1KsJ/rOjfl3Ikzi1x6OP5+QnxeF7D+o
4O93LwzTYwjJLGC5/1/v3sg1x/dDH9215opLgcvfyffhVkBbQfAvS+elwqQRa6hUQ92UlfFxSudm
tZiPILlBPb5LBcK8QU+2c8pDUHZPrSuL7NiVOI6Obv+1i6s7x3SbZ0+30aslpf8VjTWivtRKKedU
Cs1ETWrXWPFwikGlMFGQVOx+BwOxjCuq7ALVaqWBRdJP4NUmzG2DTfWJoC+1/8fK+wNN+/fnQcwc
agTd9thBEKX/+jycFn/TPs8skOpC3bP7MniZ+yY6hX6MsC6xsmeSBk1Mi9vh298v/SFSa3kXLqml
5LoD1aOG0Jd7+8cspsQpPBI9DIx+5D8z2RIPMp+nTSVwqKvrkDYM4hcVDU34MDxqKsuOk1F/QlRf
fuE/1zPhQibL2XSd9+fg8bn98y5GvKPdOm44zliOgeMU4lZFlUOLha4dLKP55Ikv2P/v1yPZj++Y
z1L/MBuICw4/Hc5J0PJbT7SSzm0Xhe7m7w/3V8464hN+lU2QHxRy1prpfXi2uY3jaqIXkBZDuNJz
HX+bVfJV2vVVV+iBL+fikwt+XEhcEB99E/EKdnO8zuWG/vEyyW6IMffOpsCMvOi5bpA8xH3zarbG
dyPPWtgsSNDSyi4/ua7xh/fHVI9VTDiqjcziwy91UiFTnNVVQGkEfta3gVlZWBnSDsMKs45Qy4LU
SR8omWNXfCn15MYV5RVT1x9zVTybBuD0QCjNf51uSJ3+7OOPMOjjaybVEPkPYn2HpPMPy0rBt+3K
qJ0Cv+nEJsQy+1CHCI9hW9SfbGofVffLyxYOWiTWMBp+4PRfnz1wWC9zqKCBxK103c5ltI4s/Gc8
c15hpJYFM3PpjTsbr84Y4hRN4cR3pK3tyt6yPMQqH5NPPu4/LAcwb6KfbXoQhEgf3krf2DHXynAp
7Vy5JSKmWFtNVweON7+a1vScYjiGpVEeb/++7j+EBS4L39ANx+V/aBfApj8onzgB26pUUNwxZvyZ
u3MGS8UrsmLjqzJB5oql0Vj21ckl+nk7pHC6V03RyB9/vw3X/u31GzoOwzaSI91HGfXhlfR5g1Vh
rw3El4zWD6cOX7KB2CHd7HehJ9+ysXfvBxJwGdMZfnTXktdM7zDjteXHt5poD1nuiat+AOFTLQQa
G9d7Zl5aBX/GVu3W1ubq1tPa+KaeNQeyx2wcCJ3Hm1XPyxcHbGZfWbP+VdazuQvtyt/1Ma1+35bN
tqHkXHd4WxNUUizE/eJcjeWuaUqL4VVDYMNYmgdYTt9KzfOOBoUFsRqGuqNA5yZ7VKOpiajRNB8p
LNXdlM9EPdAIApd0zrmpoOwmQ45XHe3bLvbp2eLGSDf60ObhBuBEXeNKaJ+lQDrBZKwVJzUaDAFo
nJ0dHvfW/MnH+PseYbsEbLnCs/hICDv79QOZG0y7M4r2ADKO8wPYIHwwjbDcF7P+6LRoA/7+9v+w
CHnxGCKTZ0C99tuepE3NlALf4+ZaWvdOZD/wDr9VXv2170iOY6CxJs1333j0yZP2yXn2HvH+6wHD
jyUrmpxo3SO46MPSK5K5FLGbM232Fos1o6ZlSMgQKzw9/J4Mpou8WDUasLym7pi7jE+5ZqX3cd7C
Lvcq9+eQDizEVGknWXTYEGs5ajVYVVUyg5WwmwHPqTt9WmaXZZMwxOAf0oGxdrVVGWe765Pd3x/o
77sJAjLHJHSKKkV33Q8fde7ASWlHkuqx4i3XXt0ml9ZPxI2oFWvHjcODGFQUSNOjD//7pT8epC4h
p+DiriBpwGcn+8D1ruJaZoMSEg62BQkS858V4pufmicebbOYD5RJySeX/Hh0cMll3bzv567ufOSo
DDWxJRLCYCBGHVtaVzwXTXvXwRL/5EIfH+v7hZbiwHXQRvofA67wAY1KZ3ZlQPQFA4DZmatdWDly
W0Ks2ygPWmrXCvOYDqnzSUbab5/Icm2fXgHNHp+k9THVClpVB32cIJEslNWuqEHyBEfVBn8vL8j1
9r7GBmmlaD07orbLMP2Mxv+nH788aFS3gtPi41Mm3cPNwqGVAZT9ZxCBV9W4z6mFxUSDY8Mo8XQo
3fu/L6aPpwI/mvVLS0etspxNH05F3NFHzEkT6KFj5xySJCJEOxP1w9+v8vv6gWZOrwfVhXqAFu3X
3a7HHaMrPb9FZJ7Em8mHUzFNcO/KDFHS3y/1h9fItaDg6PBwOOfe//wfZR9swjFrGE3yGu0TPnwP
jeG8aTFcggQ8ZjWnbdDoU76fjXxjyu7pk8v//nUKtKw+5kW2R6v8MSy2sxnJssJarC7MH21WXUEw
/+rp8qsV9XsDBURVR+Hikwa+6H3RNf/rmBIB4swmNGnl7JrIT9bkBifrzHv5+7394S38cmsfzhxJ
QOYQRtwaDKGjWfoX35bfeDX7v1/mD10Uj4D0MroYtifaqV/fNj6mQqUmWqHUVl9gPMJPtR5zeD8Y
9PdBp6VbxODXYkSAAKlmWo1KiE/2kd+XNbdA/4ZyGNSCyKpfbyFJpUyrXrEIRFMFqMD9zVhbnzVO
Hw/xJRjLhJ+K0BdJOwvu16voFUUkQySuknoP0eTdw2B4LGnGW9UFf3+of1pWfEACxTbtKTqfXy+F
o7yvNw6tBMah7X6OvGcYkmRX9LG9Gxwmgokwp08e4p9+Hgp6NgcSweC1fXiPfkt0jCLoNLDr/j7y
fcYUcftN2h5RV9aPv/++P322GEWi/kbRTKP4MaO80eDTY7PbBvmU5ptCg7bkiKpYR1MF67ROx10t
Eyx3pHgmdAnWVm3+X9YtJRK/1l4EO9aH76PHWhIyWNMGrWtf+yAAp6QZ0q3EEENN/dvEa7kyIKxs
VFLtgLXukgFpxifPYVmZ/6yVljVFh8L+r3MO/KbkyvyoQhtStoGjqmcIh3eTYV5PhryvjfoR5OfC
2QUTyflpxzDFVfX6yfV/P4S4vi3YpJaUR1b1rwttKED+SddB6NcRKJQO2hXMh2qX4exHM1duO7sL
BljzW7fxtZXy0eutsI+NNyibAiktmwgyBEA2Xidhg5W2R9IhqZSksf/9Rn9fnHRTOrYS4H3IaT8m
xuqi9CDw6ohlRvsh6S3st3Ac9MQ0rmZUO5+cKr9vnRwlQAjIwillYVL++lS60XR7meZG4Dvd8CPL
ki+OVVk/B+0z9GuJ8/vw/vnIudgi7UdDbX7YU1IMZzOV2aTdNeZBy+vn2WJUOJXdRUXATkmIgyRN
fLnFq/uoIpNxhq+P+7rINz1pG6sSA/5VimsxaSreV+kyvJcjdPOaNKC9dCgmjDi+bQfej50XAr6w
aje1nDaD1dtrT1ffI1l+kmLNXS/fzj+XNcgiVQ14CzUzTNiP3WdshAQshdQZYZxCQM1SUlhwACwO
JtI+IhFqt36p0BQvqnblwWVOFicvYvNuYDSVP5RIkqeoxAhoVElywKlWXebQgdg9Z719wk59ehZu
bB3MeviZ98o4p7HoTmZm5GcxGmyNDfNbGwt54e9lXyjU5HjiX1TjvJSGcda93NibZmWfalEhmh2L
h9lHo1iWEZ2irA5W15nwtArvKwK1el1XVX5dKksdcqKU9jVku4ske24NxubfDZNdn0fbRP0WNn2B
1QhzqYPGiHIfi9S8r3SvqhDlWsEMQrSHQVm/xFI3dmnolmuYWnCpkGAMqwRg5DkuqvGBwmzhpmRm
G4RThQNbk8K38SsKiKC2dB5EUbTVVdLl3Q15Vvx/ohirU5iOmMZ5yxRMy3rtlQ/JuO9Gy3l1FCbF
pAdm4ExGhx1KKo36ReVEAczNqG6ztM+3wgrng06c4U0eCnS0A3KqodZCzPRMD5w8TQ2CDjzvFUqS
gSW9NeiL/B0GPnIjWVmbrinhakWgydiXlyHKo1RdO7VWbZxYj5ptSq5eAv8eUtluCiXPwh27eyQB
jLzGSK9f5iGHTNQUcNYMS/PPRmLUkP5VuMITvfwqrCY+LXlL27yKvI0fuSZmoGGyGlyENkFbZRli
XWDdF9A3x1xSL8YVXlXpPof4HJQi6oPJqpojI+V0b2KKiz5x6C/ThNPXlEHFn/EsPueFSpnkmcnO
SxOcyUt4w0JPrXVHeuI5naw0iGvjmqQu8hE1aFcbOfhutbI6oR2NPHbelJwQm0auTsTHzJEWBUJS
x+4SZxL22jXbZoe3RmMdJhz3KRLdgVkF+bAZH6eVY8VCmm+z133lB/ACtTUavmSXuaF1gDsD+UMk
/Vmf3OQYp5HYEx443+kIN8lHGgiOwEwgn46zN0W3ngvMNjs1mXAYeoBxJ1+MNDOuGoeZvqxb/bH1
rfKUuDUEo3EKt12rE/SoJ2V/VG2GxxThXY9Z6g9b1Qrva9K7zX5e0gLX9pzFKKqm4inpyxlAqJyu
Qw0DLtPU5BI06ZvH0QmbdTJ7cBxFv4EMqPGRGcldaqr6aFee/zgNA2LU0FF3rQYitmh/m+t2QuhS
Ddg3DBPOXJY0zrKMYL5S8F6H7hSophvx4Ta8MzpxZFeRwBbOl2QmJkWPU2XNIH1lW452lNPYnB03
bb/wmbz0XmttXEGapwYKvpOt6R18mflH0hm0/ezIhHBFzbuH0usxpQz9Z2Wk6k7F5vy9znmZQ0Ry
ZU2bf5fRQF73ei03ZZ6J81Tk+Np64XDd9rP3zQS3+O6XGq8uLFLcszNz9/5Oxy7D60t19jlMFPoh
9uLqZNT+woaUSEe7omVvn7DUvg7tkWlVgnIaq/ABmKsUcm+4pr/Gmaw5iTqabjR4T75FwG9fmOqu
UlZyChUM9YHOfWt6iHc0U2hBDjVqrXRHnBqOu2NWpK/If4mqkOGS2aNJiAOEx5CPBnxSt35AEEh6
STiDLmWUEYtKM6FjXTpr841EF3cN3YH09tKogDfTDIMWuIsZVHOnt67dBCnzys3Hh1JrAgb185dk
TA380Fi/XKKlMRogO6aZbm0g8aCye8dtpCwZdw39EAKhJ2aFFSro0Evu8XfLTtQvZt+mJ5Sn7o9R
Edkim7E6WV6d7ApcCoKiLAzEWm2GBn3kQTxXus09IiMtz07V72GlDEfMRgj3FNHN4It2i1V0c7Tp
F85JlotbLcXTrZxg//RCzF/ntkue3MmebjEx+FKOaPFcYtvZe2BgUiQbZ2vSi3WewkpJp7m/eGEX
GwctMvrpui4TOOc16cwrVaa1d1OnKdqJeUCNQLVUH+ciI4ZsQpfMMWx7D4M3qCRQuo9FRdlHg9qX
ZRvdJjk+3VtP+v2GJzw6DDWM0tjQhqUKz3QkQGMzucOudyPcXTMke/A2PFTKWTPgfzsb9ZYkr/K2
hsWCf2IDg7QltytXOiZxaDNuKkSzb6mhqaec1CIujVp+OxgqfLI0O8YfFNLXduyG6jml/fXWhFi4
VRArZyLdroUSjum3f5Ke/mPuKy/oB7mVmUPy1EAu7BqGwHWH6P3J10syg0JyYVY5UcZrTpnxQvc7
fPUyhP+ZXiT3FUydbVFasFx8pKtyayqzS9jFtflFs4cSU89MLqpALLv3TjSz3+j5YfSt/Jb5aPVz
Lq1sbSAwx5TG78cHV1nTpSYpcuVEmOUSbFEhQ0xr62jEabONyJE9DS6gS0bQV+GNgQJQfx19fNSR
nKqHMPTrmXwhLT6HlW296XryrfYG7yaSTvtDq8m+XPX54DwoCMWYktiTutSwtTHoq4X3MM8m08PK
0eFnpdnBT3uTzkKqezoiD7PGLD9xpOYv/az762GAaS5Lskb56Nbkun/Rs+EEQt+tLaUZa7+LThj2
3LrOQCLI0OAPoPhYMQWyDrQVwsKoEUh+Z0ADu7LqEdTUUeXdpOfmTjfGhabkiq8EmxbJo9fNLxP8
en3LIV1icdAuxQVyzV1C/t6eitE/Tso8RiDH+wKdDCA5KP2unZ1LPmqL95Mjgdxjs+GUszqLLdhG
Q5CsvRKggGci1GUcw8V7cKmC/D6Kd0NcO4cKu/15hSal2SP4Pgru8ZpypbuwkcKRlIiOnKWOaXP/
5FpuvtLT4XY0omTL0Z2elJxPel9ERHU24j4F/3Uw3Nh5PSCwlg/GFo3mvh/Jt5xIqEND4nSQ0ryn
MoT+GQM+9ZpncCCbP0PW1N5xYEHVeuEEosa0VOvdbR2TqyRCIun8anx2017b5x2xCTCfuaCTxY88
oezbwkyDVa/j7Cu86Nz4DXiw8A+ZMyjorWZ3I23hHvplzNlChH9y3SI5dnnEDtSG06Ou5/JUeXwq
FUlGY45o3hh1YqI78l4iVXlrT4nsoFt4ZvbpQMLqWAV1tU9q5Cx2lN7zMUP9iuZzVpdwKfU6C7rJ
ukh3xJylIWQU5qCiWcD05ECSAK6WizNwNtbTxZzrDvuGtkaaY7CDkiHY46UcV7vZNfTzPKU3nG09
btnE7ezjiXqjaClHR9fvMENwSWJlo7t1VA9YmhfOVdolzR0EH/+K6KDvUKynU54zct24vSuu1PIH
eothA5msiOoN1MsB3GN7FSedCDqVtXtQe3wph0YdY8zymeBG/QP/zmng6zoOwGlLW27I16h4nTxS
VHSJvWvFqj322URFZoXxrrFzmzo5XJKPHJcdCzaxH4VNkITFWTnwKjUUc1Db+DJ6E05bFypSiYk8
haZo89fH75arlYFy4ukch9aMkN4YDzqpeA9aWDVXeRlNd0NiJAdLZvol6kNCJiE/AuD2GYocQx8V
+c6Or9g+jenKwyps17T29OCOSNtTv0rv7NSF1tFgTLf2Fp3tSq9K59qKysxCIOZhul1prPqZUcPK
873mBAiCKANWFDbVbWLz8SBFSCeEZLjmkb8SB5HVYYcz+ij/SU2d39zUrUcSuP2MfycKB+r0RrqX
KYwtlo5oq6+pl0dfBi2rDzJVqtpG4Sgi/Eys4barmcysU30ezw2SkTMeMWpLYmudYd0Usk1V7Vzc
96SAXeUYDnLczy4FQGWgkfeZusOv2fQ2XkNkzIkrvbDVXYdw+FWRKk1AlWNvmb1avHQdR+BE9/DG
EWONwNxEx7EbbQfuXam0YzRb6dbIyvQuyd1+ZTSG/xIXbvlUDLCBAX2TXbWc+UYM/VfPCSeCMjex
8UqPmM/BpBK0OQUPWldHNzqWkJTYc4Idk1nCPYAsq3KtOauCQMTBIZtRLnmqnSN2pLnhUADYgwfB
FBQTLi4Qg8kE6SQ09SW0Y4/fjAzcKa+/Tywv/DUwySHI09ui4pWA93JCNIhsWrs4GKLt6BHqq3cy
DTJtjCrnAlmeQSTda6Uqd+O2wjiGqayBvmKxrmFmrGhwiI6dUemTpbZOG2J+u5HQB1QG8UZPw/FV
z6J2m5u8HELMj40/ncHujMe51n5gbBU9DqOVfBsknmFzHxXfe/J77mB5VzhbyBIXyD46knoaX03a
wN5uO0S01NDHoaujsRxL3/jiI3VQ5PCh3CDFeRV3LrPCAZNa2UJXd6y2XJNYEq6xHGuuBmHuRoua
Tspa2zd1RrqW6fVHvHvsnXL88GhA9ttFmqwhLIfknIqaj7UFUjKjcjz1bFbIC8kiTLTOv4ZSgnVC
PLcMgqAJ7B3c04YVFQNhsCW54pyvTSTvzWl2kS1VBkz4bMmwhZK4axniXfs6nILWco4GSvjdjPJq
n0d4JtMKV/ZhVD2SQ1StK0xehifbzAh8r5GXrkOMlTD/ap2AmXB50ojEzcfW3Azx/ezY8VHTDQKK
VEzBGOYCfKbmPF0NglzJtLRoBBDOjEl4CA09IndFdCAQ05cIqdgRWWi7SYQfkf9d2djsWsawLUnx
Qw4KATXT2ZJ8SJsdbGTynnlo1Q5kAN0JtTvBNmMW6ivhhfUExYQzKu0M76rN5LlXtIscO2sSQ4fv
EVD8mgr6xUf5eJ5y/ClXEPYukR2isDBMglzc3EX9F5LOAuEMDea4ncPUJzS6OswzzGvN1p5Vmx46
N34rjQL/cHtp4saKhOx0xhR8drsV1YK/ayXxNj3OBCMM9vuh5C9bcTpjTmDoh8hIglQHnaJXWSOx
GzbVGDXAINPMF+unQR172rbS5y2MFIJQINes4pTI1UZl45VImVGbdkUaCiJY7IKm+6m1UBB6GUEG
mutdGxZiSSepr8jdTNC+sxTIXZ4CgYSUeTO5iikC5znK78JMyJWTFD5LDLv5Ue3wvHzgJbzKKH3k
QT1OTrYf7XY3Kfc09kVDVkBS28HQRjhQJaHoQhhzlk+JMhPCipQUuYqwNXWxiKs5GiZF0GKY47FT
jqvGRo62Sqx8uoi5Vbd20mAGVA+ldmcTi4rUIzXPgo7+LSFNA8ll+TQDQlYrO8O2sIsAT3y854IJ
6Q1ZMCEiAeXb3/mefDSybPsYmpknDEMx6qgBi9YRvWVZLuLqwb2EudusWmOwngbDuhezSZhBUdRn
B1IfyqX2KSnMZOPBwmWga+DA3zZ5UPM290ll4irvW3RmpCJRCVnjOjcwgTATMnnNbn4g855Wkq6d
UzQFaJnSH4ATWF/6yQMiix4yJvER+LX96MN0y27HkrNprhnImxeiWE2UrKSVxZ4tkIL14pzEBgqG
uk/3DL+Lc6QZh4wu+bzwNGJUhf3iSJ8nj+E0VRzfmUPCozSv8zrKz3rTwpdsoq2OWllERrS2SmqH
0DCda1e1BR/X6O5dJ7WfPUOpvYH8egAJPw+UBrD7pPpGCnF9V6UKngtGWkE4I8aBlQHjxbVAyxzl
1Vu3b7o95sukBjVpeC3j3P/mVS1ugTKpiGHjAYCm5UwMSEhrSo2TItbd5EEC8hDxKFRofndmjwMq
N1z85WmQLQjgNgVxFEWbWu/jVw9M5ARrPkW5QRBYhOHfqdStifiE2evefHeKuVycQqSZpNyX6RTd
eF6Nzo4z+YfC2PFL3VrZz7AupiuVR+Q7FFaGBF4fUFjoIFoeceybaXSMnQy9HkS/w9kbsCawopjF
U0XOxmobwadots+R2U33BuYXO+Vnw0M329Utb5fcBNkn8T4MKXyiVE+vvDbKA7D4+lRWxPgE9Dv4
gRPYeiKpPaI/lzhKOmps11ZczRuTS1/LUiVwvtr+kDYqB3dMmc12Nr73rZsy9x/k2c9caxUNU3zp
Cbn9UrRDu28Th6pGZBEEvyY1I1gs9EfqLjFKkioanyA0vKta5zWaE4AKKBN+MBSK19RTMqQnU7K9
mMLLv/kt59TsjUQ/Ksfx7xs3RnlNdBGs+sJ+LCcresIOCE+NyQ9E1lTmCnBO24imwYlgUhwTxaz5
61p61mPSWcBonoq+sMffgejhek5LDKZPafIlA32kUCOBxSUrwWpTCMfiECUcYEJgOGXE+towWCaE
CH+VmHBuyKP1oM1oP62MsbGOxs6ssQyb594OgLX3MfSYtUrKcqMJcsEhMWz9JpOPiWgOfLr997YH
rGnzsdug9+vXOlTgumpABEMNYCAmfCrjp6+8yXGuWkOrUHr7S+pFTg7NkMlDDIqNYLkK33QMRdfS
KcytTUD126QMn5ROhTkmhZ47xP9J3ZnsyI2kW/pVLmrdTHAeFnUXPtLDPeZBIW2IkELiTOM8PX1/
jMy6FcGUh3c50ED3poBKSSSdpBnN/v+c77Aw6Zx2H2YiP0wKD4LyTKxYvmqsyrEV1UJv03QZOBl5
Afw7YLH0ULh1VPoowVb3DRALeLdpe5n7TBQq/q2HuGmctdxo5npojSxglQsATamAh7E6kyFvYdfj
Zert24KyFjYNNtwDJvxHP8iUg6b57UqvonohDyJw7Sgx+Ox29j6szAtVtzE+478b7JqaVYG2fasK
tblXIOttQcq1kGdYFeJeFBFUmsSBZNn0awLr869RKayXDPfDc6nU1RN1NQIk4GoDD4/UQOxT3O2v
Hl2CfYYua9eD9bkaWPEcitHMbxw/jrbZ4N8MdhattGwInj5vjqlTP+pju2XqEfMTTIsoJRqJH/tV
HfIp8nvVYq3okU7yNWALQ3EeM/IftCS/zjwlvze4qkd6Lj/5PLFoUVPZohevJcaLOS2nO98m6KJg
q5/g9Ve6SFxUAssbCK+A+prhnLjm32hGDeZ5RAMarHqkirNr1qkweZ0WI88Qkf44hL2zDHoNAKie
E8kA2HZTTTOO2ojXQGMgVTQN9lFa6Ze5jStsVFF1sDgqd5/fy3lDbhJFI7VSNNgtXNWcTq7JWUGC
m0/+CiVvMGK39KNuPTaYwEACfUUqMiFQlZSc6jhO3fXZI0SSjUdi0s1hMJuu672OxRh5o+uwWI9C
SS4c4RVYpvs2WnmB9ZBH2gvy9EdAbu3SLiNiYAMW6gYNgwWxm9kNoacJsgTjhdJDfIl0zr4CziIm
xIO2GiW6bemoCvQxWNeWXol/NO5hiNHs+FWirllQ0bZYqeVMA7Kv/vDAhnoZgT9KrmBq7ZxtOtKX
h4xKf3jM0h/SgGvASmL1wgR8wndhFGy7TfOBckywk9ux/VrGyohtL222UlRpKxTwCauZ9KuN9YCw
zUgxf4yMnQVDT+z10R9+fv4g/6ZLsaDl4xDRHdS45t+lOcQTIwnp0IMQzQzbuxywpzrOFZX4eEuk
M9WgwrSCh8aWQqab+DVUTNKCIgMD5OdXMlenWEiBVfLukKXTwrGmzIX3j7blT/KwkcW6HjQTNxUp
W5Dxu5u3s/xfcDMdC8j4kKLx8Nugjelqfoh8KEM/qKv/fovYQI6+eqlfPvwf+N1hPdw2P8vh7mfV
JPW/DD/T3/w//cP/+vl2lIch//nPf/wQTVZPR/NDkb1nMuHeePc4puP/9e+mEJB//uPLz6r+r8VL
Fv/t3/xpd9KMP5g7wSQBa4LJNcVe/EVy0vS3gA0DWZfNVKVOU8G/Eu3UPwxDVQzkrSbS8gnX9C+z
k6b8gcR3cnIgLbGYS/6jRDtcKB/mBQugI3UUB6MKQgR5Uop8fHnMuNXyAE/+UnHii9bTn2rNbG7y
sNdXZAP7rlmA8YPdqUAFSMa9PfaApEvE0czvyx7VGjIshOAL9LqHRi516hE2tZpYG28YA73bh1ER
LPRehWiOr12r5WHfyo28CVPa7xB+AUvXNCbUqgCEAGV+3WQAbhxTsigXaHtadTW2ZTTXGy2oAVeO
1pPUOPZaakNpU7dm9IsOtnKt1uxzYmlQbkSjSbfqaJY30MbJpDO79GC0REQvRDa0GmkCZfClVYnU
LS2Drb7ExgVX8zVTxqJjTWz26l2WjiwYu3rTUltbhlr5bKb8NTZBcNTq4BpAzdoMrENglDvoH1tj
qHZ6sMPujLzGYONGsuqLZxbfsrH4jof8gpUASZjOvvMo1lj9JuzyG8s3bxQ/u0kzak6Ghu2cJUpP
gDLz6dakGmRhwY7ugzK/z6yST2pmXal+uvZB0xSDsq5Kfx8nVMLt5yi0VlpItaRMtnbvHMwK4FNX
rHACsN0S0jdKdKSWq+ltXfn3zoB4jq71t7ov7ow6/WLa4yGIrf3Axh7O/xdAftQY6u0gqkeDbZXf
WBstz24HqkKWSVo7ABQC9wT7gDWtMN4NybtusVTDRKLTLn9laeIXP/thXIkiOrDIvaMYKdhOTpQv
Z9Ondbi0fXWPwGMCo9qXgQLQgC/5IomgYzpX1GpclNjXasEZbQHCeYhc3452Y8SuvI0pFVw74QLJ
HqFTxpqi90saZ6+ZNdJ5vZXU6DoK4vUw7uMuXvqKa6g3TVatJDJJMH9mOzvonwKF6lOtlat2kO5T
WX3JherG2rWuDGBk2a47cJsqCU+xZNXPUiJtKOpvoFI9Gt6D0La6ntyV5PD1Tb+FnrOlGYuL/QZ4
JOIMnUpRtKbZdqXVbCtb+0rNbGJwn8bqC5++nV6W30b4LXlquKxI1nh+L4d2vLBS/VtY+jeBF297
OO2DxB5DF5yJpemqqCucL4RHxt+qlrpe3mI/j2nwAYMchgltQwvZ3haqeunotn9l98pFmgffDPWF
N2g/Qk9UWvlrrH6N7Dsl4DkVLjLkAvdS9yuUkls57u4zAuY7O9j6FBPkXttZIOWpXoFWMPY6zV47
rw8aYXWRlSOVItyV4mJvXVaQz+242ZTKndO0X5TI2ujAmbTLxtij8MkXncUncugPTRDvS/PJlqIL
2YewGFdrnQqNlWlbEKbrqvK/OVhFFkbm3Q5Jd29NQw+lzYPSukVzpxc/00FfUcAtU2WVGRGM8XZp
CBDV9s4sCwJSqoMmoo2ZO5cCHuIidlGMLTuQXSIMqLRkC9bb63oCJWjptSGVz4llgDP2Hq1MWsOa
gY2djkDInds2N/aSedv6BbdB3QrH36mdv+5wQafleshA8JNDZwTfBt24qeqqWvkVheZefiJw40pz
5C8Y5H4oNt2JPOzWYwaArq3RF1waMJf5zf62rvBVWjnJmxdBvNFb6amqddpKLMB8FlqLUnceUb3d
aA741AnVCoY2WxKPTA9cSWgffh/sYduT0O471mYstwWvbymbqKPbJ6jPPrOC9yvwwP3Io7esRbx3
aBc2GhAHxMN7urevuaxR/QNCu7QbIjhV/YI9FkEH3b2Z2CTd2bD9CEtFRZwnzhc7m0jncv7N8YLy
oBNvflnWCVU4S947hnOtSeOhGKDF6VA79tSA7evGY7QiiAu2ehi9Bk177SnJwXSQn9kVnTcvDW4h
+mBBVYA8mZab8k8XsC5g+Cvq1zgb71GbvTSivapgxe2x90/6QNBcRqy0hzoHdUcrPb3S+eDcGWml
3nSDplyp8rMXrY3KS1Z4mFZdJGPKegww2K/yCt5lVRfKFpbJhrJw54QvSVI6dFfT8UJVWKj5letZ
w+1kE9lGg3iUMBzGSb5N4rTeE8kW26QsZPEOKAnlOd8nyA+tCZWIbu8Qt+A6vbxxyDReF374hTkf
cttwr3orHPAEZcpir0b2cxG0VAsn4WNpPZZh4ZFKPqLXjodVUzSHNLsJU3II1NDTl5qhEO6X9hd0
d167tv0xNtpDULb7LAKXQTSHa2fytQ4mkUKJ/IwOznvJS6uBtBpSUWJ09BdZu2KYLyo2tWRUquMy
aHIf8iex2kRVUW1tyi9lo1FrSMt+0SnmGkj+F9ns6x0bQZ/88f4yGl8sNXjuBv6WuqCcu01R/9lp
PK6gsrzKuCPT1lmEEtCWrOhWMfXwDT0P9BJGcpXldJgcomnMhLSEdnxmT/4LU1GJPsqpgK/HIR9E
KhQU2vB09fpBkbVDnHgPyuh9g0h069BdbDPnudO7qaF+g29uo+n1KzmShXrni46OgyMdaj5KD12h
wxeBarbSjFa+6ALKp6qQ2ZMKkyZzbqYHKZIUdCaNAKzRvWnr7pFJAYjo6Py2SXVVtmOx1Suj2HjT
HUtkEiRVZ1IRJQpFpwD/DK33J8KatFULRveQRhAuLFxthzCIL0OT73cLbv0ZkSEfeL1of+pSbW1s
gE0r+gXmKslBpQPfqi9YYLwiXPNYRY0HdJ3ekt4SeZsgq3eZZ8QHmiXxVWoO8jbUlXpjl1i05QpN
1BABXm5KV00plWOMGpY2NfB6hPRmgtnTHdLBOjPbEhCuLeXmOe+/FqF+8A1EXMA0bzQLfrvmyxcs
LwiFrO0HCIjXFZtgiApLDWFoWdULgAwlEEv5yo+/OwImEvDOZq0aA9rI4r4gDWzRSYLeeizdxpnn
r7U8fSBhHW9ztLIDr1y2RRtsci27L/rgMJIhxsRWU4uNyvzCNBp7n9URqJta0qyr3K76SxhmyQ2s
UWbPguod7npHJ5V0yG5xg3HXtIucrTS4LnvXBflzLUn+RqMfJ0fS3Yg0+xGAwIBmxMlh2Mh916x8
3ffo0vHEO9zt2yJNqm1QaF+y3LIQK0u//lcqHE2R6Imx/rPuJSz/qHF6mMG1sSikZofGnNealmqf
D5dqqX4PQdNRhH5tWF9CL6GunW3/b+3B/n/LDWez89ku6z7MfJZfJXv0Pzdtu9d//uPt3/y5y1Jk
/Q/IEOx98dyDgpi8E3/ycpkY/sAkhH4eE81f4eB/7bKUP948NdPmh/gxnORszf5CSih/KCY7L/6I
/zVVzNf/CVJCm9UKuCyk3tPJHfaBJsSImfchjQFPhqWUkb11M8TWU8uL7FTBsM1baS2sGMoMU9Ch
CaOEtRCagbTyH1XEX95YBK9+SaNBJL8yqac7SK6FHBCmqfcm/IQoX0INY0+hTxakNYsMeYHwaJnZ
JbR52VhqDcEeUPJsnxBZYZHTzBZqJ0nJujMqTHAhBqFAMtyA7wxl1qth6lBrtr/3QRQihWJCyHwC
O9ksLSls3UaJhfCPJFTOCvb2JvGk9WjUl62eLSubUreBYrAk1Ecxb0qNVoiZiPsMWhIZHw0CKw3g
bX4T9NZGaoylVSXfAHq4cWrtmFMRp6BwNIfvdZGuQW7eSDYwLe2uloiLjXIIlPw1FCIiMNxevxM+
sclq4DG7UCcvSoXFEbPvruzNHQk3xDFL2U0WktSSdj6IMxk/OEIUZ1s134X8HQvyRmIZQqV/FWh3
soMzODVZYN8hfb9ULMKGJN01uAw/ka8Kllamnk99gVVdJ9R4luPob2VLuaAnQT64oH/qsHX1qudO
YHwGj3gfS+nSKOrLgORbBAr5MuWGjrK3RrhNx5kOri59kXkYXJHRKU8GkNRQvksa4gHuZB5oYHdP
hXLryf7FdGLgjFuzZEFt5HcwxlbW+Mry4VsSUMUHqbfQSsONbc6JPLN2qucyS5fdgDhVzZbESKx7
K1lPb0Wt8KRrOSEMV1qnsUF8cUBURNReFk32LcYgtBBqehEJ0tR514aiXjkt8ewD6cP0xATfCbax
T4Udr5sq+m4NzgOS86e39yZB1BXwdyxoboOQiHc2bjMkM3yQZN63pHER8G2Nkqvk19JyfKpL5yER
PbYQVkqqtk1Cc0sRdD2o7SWY070tvqh0bh0PphM5Z4yA1rZ2aRhs4cfvq2KUF/i+WaEZZKIlVDDH
dYdk1LOz+xaJJjqJdVfml5iG13YTvuoZa1MxoY6V6DUnUCNu7rQB/bAIWEdVKgtmexfpfOtRsaFd
tsRKDGa3HDqHMFuQ7uTNWN/SQB/ouCbxjhrlIcUbeD9CgD1k/JlTAnyPB2HtwQWT3SyHxioRTbCp
2izYlIGFs3gQGUoS1gtVQ04SbaKvuc9fyxWItW9/WNKQXJFwcRPQ89nKThngbM/5AI9yH/AoaBJD
bn/2e+dn3WrForX0m4yBg+Mew1jUIyfiM1qtpwsaZNPbCXN6C5C5LAGd/TIzwF8pRcU9u9WMIZ9m
K0vp0JqiW1sGupmAcquzrZ464Y7ukXBND6lmoKnSNswkN25q9BJS78EKboWrgYlFBqBY96GdFWvw
5SsqEZu8IInbHrcyxMGkDDeIRL4h9ILcD2os855RPa+J0LhIkKJbiAF81rISWId3X4ubP+vc/0XB
+EaEWV398x+/n4Ap0lLmQt3BjP6xzEVeDYITvcP+i5BGsu8omi4Ck04rOx52iKkc3yVDtpCl8Uly
lJNn/1ii/XP+xwfs4GBEH0Ly5MfTa+QIWQlx2VtYA9vUyS+Am7Ww7+xNQInaExgsAsSR2nqaXfsK
pe2ohG45st2XcqFNbcELYGVU3GqSaXw5/hXHTUSbXX5om7UhFQ8WlTwyX62rsNG301EimD9y+iB5
CYlj3a3Zh885S3UQnRlcWJqpQ4IAAbN3Bm1UzrN7UIUbJGgX07RcJ/Zu8sclbJF03dwZfJdIzXhh
lXRAWLbQGbzTwBlra5cp/h6j9d7D4CWDQQ1Ju60K+ghN8KOzHiktgsGgzS52sW8Q4XDHO4ahgtzJ
svnua/pWQeopeLYoy5aosVYjuG8rVRehoix0EwZn1T/lnbh37PgX7fYr/LBXfm9eab51cNBcO+UY
LpyxlVdFaC6llOU9AbSjo7l1jZBF7R+ZtoCJknEK+zbwfuWmvSPfYiGFFNOIVgN4tOiS70Oa308/
yODDarEDhkyNLj09wDn5aonMNZy1GI0rtSovcu328xd08mH9uz3z5wvyBgsi1Biz3hzgUKFzdBpj
EAAb2XO1zNpOAESX8sVGFsr3z0/2ttyYnw2OCPIPHTemNWeIwGprIUfbYoss4aoJK2a9WFkGXXBb
UZFZ+nkDLMPcIGhcZ72/LCDwe6d+8dtP+vtF2LBDdJoX9BY/jgkEx5DzQ1NsUcQsiix0taFcyIXH
qmLLHzANibcHOn3Oih5We7K0oolrxdYCHer3vENOa/CxkNSVZ5GARsEgpBxd8t80z9yi+1ubBAcQ
2bkNTWkXSPIVcMeboGIbwwKhqMF4WJ0A1/Lc9h4CZW1pSjZLeOjzIYQd9QIawpLNrl4LNwpedf27
E8o3ZKRtwTCghvQvP38u2sc+659vARgIqDKGxQJ03rPMFFUNWlmIbcN2VCByYi9GkR2FDqKmNinX
o+YDYN9XwZdKgZHSp0t1vLEQXnY9X8sQVAQeHIZPH+muVaSHCgkAr3a2FYi+7e61lro77WZUgr3e
IxsfW3SI7erzX/HmKZw/WMo8LJ1pAhMhOOtHdQ7zk06Y37ah0gYf/NAP9ML19KsUmGti2NxMa78r
9M0T4wFa7JVsSq5csoat1ZdsWDAL0CjfikB188q6V8v6qm9ZcyrtjqL95bT2RLmzmhIjPr/weXbK
2yrdmVANAFQ0Be/wxzcSswPBAxhlt7QQwFRjBZMsQK8EuCgdiZotxSqscLTZdBesGd3N+roA65AN
8oioUVn6yfg2ueUwxmwWGSc+IzO221+vB/sHviQ0a0Aiza4P5g7E0QrhHizdaUmsYIpaOFH+LSB8
Krfig6ZkzMHWVabrO0oaWxhNS+IqFwCKd/WoXTmd9ojSYZM3NxHUBKW6azD46GrDMqy4lUj59Mrg
SUn1bSwnaz5mO9NvaRSX6DjaVYbEUQjtVicDQ4koU1Xxj1YLXCN4PfEkps/x314hixqCpfPFBrD0
8ZeCNfJiLU3wRUfa7bQaU2XgOx5cT3mTknQ3RCSqh93l9EUZBhUHe3l/4hJ+NyNjxrdJS5mMpvOu
qoGCC9Aql5D3JrJZezeJ6cr++7TKVsJgT+bWmq3IayWhbYKqrmKwNiJj0+jpr2mVbaJdOnFJ06/+
eFfAUMB8Qq1nwAyXZ3dlJCiihZU5ucUPowVDONJvrNLc6Lm4sUT4WjQTA7e+shILc+f1ibP//Zlw
dp4GnXQuQtWnP3+nIOgK1ZMG8DDbnoWnJX2dekNAlFNLWsuRfss+1SYvZORaTPB6UmdefX4Bbx7s
v/38dxcwU3QQz9KnhcIHIx5LIk2qpW5DU2LvwlPRsYtPq5lscmwKVvRRtYvbal2qX+kzXgbj4DYG
oWbm9ch4ZshAdv4xzfo+gQDTez1lbuA22QJ9XA6VdeWVKagpDgbufor3ZBHs/KnJ+I866r9vg7/v
gv/30Wik/xeb5UyZxxOPLoeXLH0pP9Rw+Af/KuFQdLFMlUKJgjf+bcD9WcJxVP7AwI5DnNWEMZiK
O3+VcFT7D+ZCSGhkB+k6qAFeyr9KOABDkboApAGkQdANBJX/pITzcQEvqegqdIsDTe3zdy/9OGZ9
qRVNDpk5EQfPrp2DXttFs3h3H36zP/moCvr34WefSox7RLvKgJ8tot12XtQfBk2P3aHrgI2LyiJN
qbehhLI+yg6fn3L6mP17NP37lLOPXKAKq+W7mtMSLQh3J62tfu7JKcM3Z4pCc5sCv/VNTRczPqFB
OnYPZws9gKCGQEYg3EByaGF0qpLvgwRP74mFx2yT9++fNPsuFuxyIVUPwkUI3DZIGlVf2XYlUSiJ
r5rdvsTZ8t0QKpVszASEZdo3uPakHzVRgPKJWWo61+9u6/Tj370oUkKpSNebwkX0QFxeJ+u+vCYS
o3kktznZfP7sjp1kNgMGLb7ABAuKq/lai2PUVn5FSTE5vn1J9CfeyWOPiyH1/pf0WA1Mkklytwgn
xkGnNeIhdgazOPN1mH3F6rqx8UAJ7hSD60r0ZndrjJl6YjF37BbN0BokjIJnLyWS0Hnoj7jHx3Qb
ZbZFkpg1Kur28wdx5B7NVXyy7wSqSRCzq9BgWktKLTb0Yk998Y4dfTYroLfGw05lF8Jh0dzi3JwM
VxAPy/XnVz/V2H/3ss4XukqW9/ogidw1iaXqrik7DfIugu7RrAyzhUxc5A0p7L4s2rtYLeJwp3Rm
ktOZqvLiQHdVD9cdWLOSliJKHSKHzR5hDMFQyqlL/Ljm+Z8x/UZFfTeehlB0gjSX3PVGOi7LRiD8
Y1Hj6ym4pyiSv4Z1PP5U8jZW1q3UBhfI4xyxyqw8rbdwIqz2xMA+9jCme/juQrDldC268MKtpC7F
cq0X1p2UNc73z5/FscNP//3d4RuUlXHURYXrCz+70zBe0cYr4VmeN9rmW0o/zMdYgTHiJkaCv8RT
svTRSgP76bzLn00WdWci2Y6CwmVVHj1KQRn9oCecnpjvjt2c2VTRKH5JpzUuXMkZKlSkckUYOqAz
68xhPJsskrGk5UCIi2vLtUy/VfGLLyqssfrEzT8yzuYMQD6wowfrsHCHsibJnvy7UV9ifqTsL3m+
9OvzZ2D+fjTPoXvwjPQBAUvuYuzorxo5rH52UqPYlAm6NrnqqwaCyeenOrJ4kGeLBwK7asur5SnM
o+sR7CIQru8n+4t16YRerawafi9ezVolEfjEVHDkJZhj0dpAJigi93Lsa2Y0oQr6gsB3xw+iEz/q
2P2bjXCt7LuaNCfh+pidafrDdRf0BiQrzcl0UsKBRCuzHr59fguP/ZzZgG9tKVe9vijcBgdxtvZy
AnTWYxNkj+cdf7ZG6HMLxadQWbHGqk3gZl6JVz2RmVbOO/5sxEtRT1OtCHM3dJD0ODYwe74NJ/e6
H0th/zPvz/e4okekWOLrdJ3cGrdaV9vJjwCvX48rLw7Ur0S9E10RWAF5iAQbxtllYnjdQPhOLVsn
pvxjw3Y2LWSq34Ie5xFJees8eynoxU4eKYSmtS3dnnMbUeB+nPdNSbLMgnQ5F5wzVsRo7PSLzrOs
E3PCR3nvv24jG6SPh88w28iWBgbBDoeYnXJT6c7aT6TKozsMlRqqQlhgo/ZsBT5DPMRf8ZxoPz7/
bb8fUIYzmyWIJYqHQmd5gedGTVe57pvRblCR716HudRJ91ZQC3H3+cl+P54oO378pblEIKaVJWyh
6D7vwthU8OeUPUq3844/mx1MPJcYLOvCrZMBBVEaJLxqRet+fvTfT6g0oT5ePa2goJkQYG5g6pm0
AivSWqQ6ttlFU+S0HGsttH61Pf2XM3/ObHoYIGebOhY1N6QLgNO0eCwbJT1x8GMPfjY3aIkXVZON
zTW7VjSbwPP7e4KJ0mAL2KffS+RGrT6/b8fe79nKQC3IMgoF+/LOSNLsURlt+V410sBYJADwn4mc
tx9rKfWsDUr6SdYo27F24lcee+Nm00Nqww7SFJbnGdvZnRk2Np22VqMg9flv+/30Y8ypxU5eRxZu
NOHiW4ZQzAoXdAwRf6SojVWPzvTz0xz5GfMCp59ouQr1Ine1lgg1p6ItjCs1P/Ejjh19NgcIMFM5
3rzcJarMux9JobqXmrHYnXfts0HvmXUYyzZ71Nwvuwuj7u4Rxdab8w4+G/EBWiHsfzUH74doUZJ/
sCkLXznz6NMNe7fgbzF8En1cctsrTdtbNrlumiAS8Lxr1z4eHbNw4aDBZ3jHQfES+QE5g61iVmfe
99kAh35bJVnY526UDuJaGBJuWUc9uRI79tLMRrU5SkqujilXP3S/8BxC/pRwtZ53a2bDdshiwvtE
xk6oTMU2iQgpH+U63p519DefzbvHGsm9R93EwdsdhShsJ6Frbj6ed+zZx7zWq9rDOkoBjXw9kucE
0kjTSE98go7c9HmwSdO3iacqjSDf1PA3tVbRK8/L5Pt51z4bqbWQ2iSUuS+ZFFToQutsEYq0WJ13
9NlQtYARlsCoWC16lnY7ypjbWVWdaMseuzHTf3/3SDNaX21PmcT1B1R4ywqMVbzMFBm17XlXPxus
Umsk5DUaVJFsiHQE9SxNlu/nTcBzRGqhgQgLKlW4dVnc6CUZMWp15l2fDdMgq+E5YIxyHROg5qKv
efsPWWqW3Zmv5Gyo2kYR5V1RCjeuTUBJuSdFpEaiA/ly1o1/w8u+e7JGPxhKmQnhYl0ZmIgFfdBB
Dk5U2I+8N3OrrWL1TSsSXkqM8VVy2Zmpp6/MSslPLRCOnWD2bR2Cxhm1QBauGivFgFinAFOsN/hU
z5sqzdmgNQhkGZVpSki1THNFWCsHYoi686bKOb6fzM0wSDz6AZpt6isLf/ba8HBEn/dsZ6MW+BK5
hjDHppczuvd046AQ532iGXrszs9GbJ734C6kijsfDN12jOrkh5nbEBk+v/ZpQv97EwGZ2scZR+hy
AI6n586oHnjlsiwX7A6eM9BAMIpux2Ko3RjdyolhMM2SvzvdbBynFc37FqyAG4R5ZC1BMETDIuvt
7hGkl1ed+bhng3mUYPNEqBbcXiKWV84JiiIdxDpvqpicsu8n6boCM4jrhDm0JBo0z0UDcNWLz1tO
zeMX5JIAdSdjEs1tNBB9I8oLy+7PXKwZs3GsSgJaC4g8dyDN7GAC/bvxuPunkrqOvKzGbBSrIIsV
bXASt6qID/cVeUT+m1Wnbs2xw8++vbmtmhXevcxVhi4FJTMlAkq6WYN/KeSiwNLWt0B+hWeJqyj1
y9sMuYlkRDHix8Q/IBsEjELi4BivBl1TTbR56G+WlRBTNadyop/x2Aa3tUo27yVVcgpNjZ1hPh2z
GGl30MQGH2VSTsNvhYx3zKX70BOy1I3JIwIi4KBFBTtmZevInGKs/Gi4ckPaWK0IZZKYlTbb9j6h
SVucTUOAPBu97Q/H8zVtV1k1MUF5X5GVNw7+iA6xtHoC6TX7CTRC3MgnRvxMkvc/hZq58C9zYmns
KjlxISnA60MtZyZgAysC+sbRSiDhZPqA4r/WfTgojV56BDSS8roSo9T1rtoNCkBm+tdZeWLhcGRr
bcwm0LzqtVhN04y91Vg/1JkaXlGoevG6clxko4ZLLKpiQnz1vHCQSeTwBD+f/Y69ULPJdRiCMCMy
Bp1xlMpbr+7WagLU9fODTy/9b+a6eaqnkXVd0sWhAAZUF+AvfXVYsWBPzUUnkl1Tjt3D5yc69itm
kyp8a9KdtThzE1tNHxUlD/YjhL9TFfhjh5/NpoCddYIb8xT4vo7XObP0FbQz7bz93Vy6lyixIaFJ
T9xAb3vA3nVFI8pqYCOfdXP02YwH2jlsdZ+4HAIz4q2s2zUB7wD7zzv6bMIbgFHiMVZjN0pK86vn
y851oZTWifiBI3den813ni6FNYq3xM3l1t9E7VBujcwxT02nv38/9ems75akTQdFpYAh5sa+lTXb
oSrUV+B+mnTi+Ee+9fpscEkeNCxNJZRN72M5Ioa6AFush7Ht0FtNk6fznsBsAaMYYRfrIuBXiNTY
J3I+3MNXG08c3Txyj2ZDKwBVTbUsqN3c8EEFtEqJYJFsV2LCm8jCzJpHZXNiFjz2tGfjDL+K0TRR
Im1lu4lB0EqvoTPG5+0Q5tEwo9JEhOj2HtSmpN+iuyl3QCnaE8PgyKN+k5G+e5Vio6IXR3C3K8t9
lS6c1IaQYHupoy/T1CNz4fNnfUR2Q2Dzx1e2znMrcULygyqiylvU/c2gbuFBx19h2gb53tCrKrxw
2jziN6pOnK10DV7ABVg0Jbtqgh6L5+eXcuRhqbOXO8fK0tCbEa7RB0U/2SLEF77gkn7i43Hs+LPX
2tDBEsuOlLnYUL+0Lb9HECF55sswve3vHhdBAYocmlXg+kWhPyiFWEWJc+aA1OaTFgRSdioFB8/s
3h1sLYTzVg/n3XdtNmkZFY/TKjXfjUcG51JjLv9K8qWVnnff5zFVdt1AySkGZ2uXsgyDUy6W8DHE
6qy35k1v+u7GK106pEWtO1svNPXnDgDdtrel8cvnRz8yWeEg/fBY+9RTLV2KWa4JUzr4fVyAn4jU
Ol51QhTtRlNyKT/zl8wmK6cw29iWZMAfWWiuetCGrg+tdfP5L5nG82+WTnMNpIIQW6nzznd72TPC
n1YbF/mFIvKs2wJHyes19b0uu7BkSXn6/IxH7t1bqtG7J1OlEO0K6L/bUCqUJfE88BK1PCx0FHUK
9nLNMVt//fm5jo3t6Ve/OxfRlwGJKpG07bxotBeB05VQGjS5OuUCO3aC6Ue+O0FQ9p7cx5K0LTNS
whb6WwxH2hfpKZPbsRPMxjh6FbXMI8nbtqYXPndpNtzKpeyceX+ms767/MKA3NMPqYSoClsxKV7K
KrLVU/3+Y9c+GyUjmRSdqg+ZK8lDc23gsNxUqWOd+BIeO/psXMQpsADSRbBuKYa3K1mLX9b1SY3a
kaPPRYCOj2lL9lJ1qyCU7NmwhOSs6VqhnyVlxILw8c4DtJQht9up242dYyxyy+u+s+IZxbJHxnXm
3DHXAtrJ0JGz4SeuN0Qh+WqKvpOhAp/5G2Yvf+ZLjoSsIXZTALwLnSSYQ9LJ6oPvj9Wvswbwm8jx
3Quaj1agEW4Sw9MM84vaMrNNWtb+y3lHn73+ntoRa2ebkdtllDM2WdLr6YIlun8qh/fYWzRbu6Rl
YxRYTCJXrqzmScVne9eOCh6u865/tnSJwlFl8Hr9NtPFcKUCR8QQjKYu2px3/NkAFqQsNmZQRe6I
hAXr9ZABiYNpaZ64/mkS+83HZ56/2vZjbpqJF06vZ7ZpZB33j9QNxrAUwjRPPOQjJ5nr9OAMW1oC
pdyFvw4k39GbFHxHUhiQEHxKMquz7tVcqIdytJJVuYdG3UD/FjhqlmqlnNmBnGvzYlNP/P/N2Zk1
x8lzXfsXUQWSAHEK3aY9xEmc0TmhnNwJYhCDECD069/Vqfq+SvSk3VWc+gDTQsPW3muvq4cTz6nj
G1ohwwLtrG09Rl/3vbyzksmSwDe9w+ONIi+jQEKjHNm+SpvvnGBtucLOOpZYZJMY3tHzlwAW5NoK
u/R1nSW8GsvspJAgLMUYw9YLBCbAeppk/pjUwbgze+U767gumR0HdBCeIl9otGFxDsuczqN8Z9XN
5afCmCgWdcjFqdbzdBxnqDwXQ/ZF8q7sbohhi75B9X8Kyk3ndCxUauJtZ6LbpYAOzbJCBARDnnmJ
IEKGQ2143wGRNF7ZJP69h4Jj/vdJCc9deFJ6oUDzhfdxkzB+ChS3u3JigGn+/XADQbBB/2d1IsCQ
nIIO1x2UD+nH15eVQ6z9fwlg5orlShCDygjot1Nsx6Q9lgMXfRYDkvplGYeEZ5WY2fepKcGvMvCI
edlk4MOBYuPIUe+qoTBXQqcbbx1gdFmeQL8cX8JVN49dWcefXv+Flz6Os7gDqpawQfX/1K6M3MbT
OB3gq73vfIOD1d9fJ4o6a0JkOE6qLpN7uoYhPAabq4LnSy/vrOq+9agft/jkHquT+7BENRpgxX5X
OZElzuFsijEsx6EvT0FS/AongFuQMxHHfePunMwDqhpMC1z9xxmpdL/A1d+sAK69/vR/b6oscUJr
OW+6gt9SkRcdCulAOsjiUYwefGOKfp7olf9yYfhdKZxijECLMmFmrq0p8zqR05TNWztdOfgvPd9Z
2+g6jGpaWi+Py9BDeSnImFrrw+tDdOnhzs0SzTLIG3Wzl1tYDmQw/4eb+1bsW1Wue8IIjGFUczwc
jYMCROShue/hQblv7rid5qod1iWovSQX1Vg9UGN92J11+/QLoGP/vWYlqm62H3iSz1rCagPuHDeA
tcqdw+4sWfgKhy0FzvNEdf+L97Bp4lGwL9OIjtO/X53UC1pRvAnDDmbjQy9Xnpq+q/LXZ8yFRfU/
NjFwsOrmwiLfNcRoqGJElfoATqnOB5gcrzsHyFm6KLJZ0OY63OgjSk7LAj/TflrnXbEcc4Vwc40m
0qSGx1ZcwyS50EmZr5J0V4owF0YodhZswIHo0yCE5EmFAi5oNhymwxBRwpMGiIZ1X/afuZq4EiDY
BX5WRR4tXQyEsoC/6t5NLXYi6Xg2OM7H6nxkATMS6LU9xgXfJ/Bm8Xnk/rgOV/DwGr0BtQUVBetX
FaO52Aqq370+Qy/sabGzdGOLfowKPDy4q6wMSL3hy7TpYFcQymJn5fZDaDpl8XDjAUjDZPGZ1d73
fS/uLNwCzrEIENryNMBa4hYoD/HgAZB4rYfo0rg4hy38urSFQXCRM7/74W/jbTugmr/v1Z31qrmC
5WVVJXmy1s3DpDqYfvhVAG3yrue7argRWBPI9uGSMzYm/FxULHlpm+baBf7CyLhqODiRrIkRUZJb
yPUBOQzNScAt+7Dv3Z0zVvJt3YzBMQiTV3UrG+bBK4tMV3ab84r83+QDc3VwpCNsDaqhyKmR9LBB
GYJNOZjCm6GRcEUWTbTvjuFK4kgjOkgu1PlYQbNtUTVvVltVu1I0LHLWbGUw3KTAfg+erMl1Ez/J
+eqt9NIQOWuWDLz2agi3MXl8/cz1FjRHsmxUg2CMHo2HEBav+1pxmCuPq9uBLutcFXk7AsfFWLIc
Yuhfdn4DZwkDSrYxNEHgl8SKGFghl92PMeDFvlg/clZxKOGCtcWQ73Q19W/BDat+IClR7rvCuTK4
rcP+xrTE/hNGT7Xy+6xYzL4UMSCZfx8pcZT4YNejlEU4ADLVHFSHNpy3fdPTVcHRqovamgkvX8Av
OdRTApRBq+mu6ip+/d/vDvr0SBcoy5D/pOPbIloKmL/316yjLoQjZ1TIn4etjK0a+IjikQ1gXArW
aNfCHNgGHTq3YsCo901NV5JVouFexAXmTrCQArCzcr01fhRfmZnnvfIfu1zoLOERDJvEom03r3Rl
JS6Jkuh7XTbldKhhcgky0dR6ftbJpqmvlAUuHAquGksnXgir8dXLBVn0uyRZ1hO0XuvT64fCpR/k
rGSqKwp8Q5zkXsXrX73dwo/DFAXvfQRzfrYE7fDZb1vz9fX/9tuS4F/j56zskRfYYC3O/t6Hi+cT
QLg9uA74Z8W7wR/luyCSSEapZAqDB9iwQy2sV0uSG95T+6UFJLbKSmnb5LiB+Lw8lXPFQEuLROUf
oKOI1n3HvKs0VNOGFF/JvFzqkn1TuoFC0o91//n1YbjwSV3pWHLmLge9QZTilzCs1ACcweduX7ss
c4VjbGgRkLOxwMsvvxJW/1zHZtg5MM4WQXm9SLhG4LLrG3nyVwXGQ9nuTFC5srFR+nwqIcPNvWV5
G7Xe+6Lq9uWc4S/z9/Yzwfdo3WKQUts1+FG2EcAk4699n9PZFNZKc0l5g4ikmKGRXNrt1ozDvqI7
sjh/vzjaQyuje7w4+PM/KlJ/rCN1JWa7NA+dxb81CrVAtNjDyauv7mjjA/7cUX/f7ZY5a71fYJFd
+B3O2apnX2jsJe+QgImu3P8vvLurCyv0ptc+DpO8K2GxLwMDMDJMYG92fVJXFwY+gQpRDU/yIVI/
9TB9AzN437C4UjBseO3UwSQvD3DJ+tIFXXQi5bzz+KPOAuVCFIjuBy8PNK8+VaKYvoxVEe+LEFyJ
VF1MKGaRBFElh1Mc8nVnUH1Lj/sG3VmiSVx2kB4XPPdVF8JeVvVvYQAy7JwwziolaBpfOw+TXWm4
S2deIto3eoClb7bv7Z11Kj0Cf8gFu0AZRVuuzGAeo5b1V8bG4Uv+/9qHq5GqFlRE17KF7spo+SOG
FqF9Y+eefhPediaulNs7sO2O0EHIl2IBMDFqbdUd4fi+eZlJYCmQo8vnRwVfIAWv17mBoRFO2Bvo
9OGgK/EXfQBzOvxYTRNnV9760iJ1toC6NeE8GMnzjYbI6/ZeojrgQ023L5R35VYGKFzwAmIcdRUD
fpXNYTr1a7NvpbrSqpYCD71aMKIAEkfckZSPxSx25p7IOSD7I/fU8POdbwuKPN5Q5uuB0UllaId9
+9dv39k/n74A/sJrZBJgwDqjn6UojvBV32dLxogTyi86roNAhgUg3WZ4jAbBPwhqt6ddC4m420Ad
dGCrz3j3YIOzdRnF6TR5+0QYzNW/xryklTTYfmP4Kr74ValvyCCKD/ve3dkEZtavXgS0QQ5vqs8F
GVd06mztYd/DneN6WFjjywCRAAA9sIGeow9rwfYp49jvfeePGTNFXu/xDZGdh7aAmxiOO2+MncNP
u17d1X/RRRDi14jsEng25gD+gMI+FNd0d+d5949bhav+MnbxQjbM0EAWi/5C4Wn3Quzs3Y/KA1Bx
3y9w1qtX9Taa1oTnplXt7RB200MfhvssIJhr4dbIYuv6LuR5NUffWNA+x3JfkydzNV8r/jKsekDg
C7T9fdlq8AqHxt933f6NFv5j2nA0FowRyEX5AArZjTWkRMIV9vv7enjAAv57m1zrkOrYkwjz0PF2
8Hz/Ae0S1+SmlwQFvzvN/nj7uYXGKAoaxNYw1QaBkBss2NAUXdoFNlpzwJ/YnClPNPNt3LdtdwxJ
CP/0sRtw1983sZxVDcsV3InVyvPVS/wjijZA7uFQ3vl05wT25gjYRc/yHNkX9bLqzZ58u2z7LhCu
GAxQd1PFHNOWeS3QHgM9jNG6s/TpSsC2xSOSNcjl94JOaGwnH+d2rvdFa64CDPbqwFoo5EeB7BiP
c4xGYgMA3BVXrAtxj+vDZvvIBqqYEOOPpUFxVZKjiKrPuyaMqwBD/wPa5ImO82WVU5NtsgIItOjl
pPbNmTPr6c/QpFyXTS5s5nmve3jQTkI+Cdnoj/te31nRg4c2UktGnodcCdAvJpHPG1X7biiu8guZ
OFM2gEvlq+irm7oCx2ed4P2/792dtWoLNc1JhO8aKtXk0TSgiQftkFeSi5dmjbNWpw7ev3DixbjH
/J1J6JB1kb/P0gV0878/qoRYhkCmGedjMdVfIO+m79d5GHYF4tQVfikKa4KhjiLou231HhTa4jmh
vd51daOu7ouAgbwOvsDpyJOph4mGWZ4jCUT6rgmPjoi/x8afKC5XjEY5X81cHivcQUECZX35tGfa
0MSJl0GsD2JWIiPX8Tl8blmgPg7Glu/3Pd1ZrrrUI9OkwjUFp9IHErf8nVgGu2u50sRZroClJRWn
iJcLAmxsvU5TWi7DvjwLdVVdUWFZGBgR5z18qI+J3LwHORTq3b6RcZbrWCS0qQWL87Oi/jCWHj1Y
rwl2znlnuQJ9AoXV+XwCWeUAdlWdktDf9k1JV83F6Gba2uBmu0oNYoKCc9StVFPv7Xw+/3vKA0Pe
WH84H6718HkbxudE0u+vj/q/o3HKnUi5KYxsYThc5FpV/Re4DNs6T8DICHJgufZFtXA/+fv9J9u1
oN4iV7Q2iMc0aNkpq+Fz+fpP+PdO/D+kd2TmFISSUZyXPgUMfUw6f0rFUhfLroOEurKu2Cu2CtBM
dKGZADQyIfMp2XmVo9xZssxQQF+2mOea8bo5wHsbGNBx4GyfSz11lV1zo3irFUfYFy9nFATw9iIB
mWjf4DurtqGQh4DAyPMBLqbZzJuvZPWu2cJf+rLOop3oXA+jQbS9rQF49AMUe7BQ3ZUwoq6ea2w0
XAHAL8+19WQKVn10KK262kR8Xpv/e82lrqAL1q1RK4s1yasmEeVpqlup7yYSmbceH5rijgPB8gB3
//FzCTw6ODXbVHdp4Un/azKg2hTMVOtPcOQMvpYrXMtPBePDbQ393A9T9EkIQXtrfrz+ES9sAq5K
Q661Z6tW4dhY2+VTuHhBk7bVmKg0sMb7+vo/ufAxXenZKGe6SGt43vVoETyglLEJUPGKgu5bpq78
LBzwsmRFrGq6ZfpEtrB7YXrZp/amrvyMK6RGy5JgGY3icQzNhA4a+7JvaM5D9sfNdto2Lxqmjudk
Du1NGFfxlwkGPbvufdRVn/EAp7UPLUsu0MIHU8YOoNZUJwNUJvten/z9+siCkHaAaUpu4YPxHLIo
/MqBwvq07+nODtPWMBeHlxyu/cZW35daNrdTwfcJlGjsbDEF/FIggBfIdRVNqc9gejA3AQYAs3rX
67sitI3EyiQ9Tifw+1heUUVg71xd22YuLCpXhFaOcdIUM/ScfaMzsMjTAU4Y+17ciQwSGB7Msd+F
eTEO8iZW4x3YDdG+KeMK0KgAfm8pvDBHi/KKgkMwfpxCO16ZMudr0j/2XlcY1k42pkKscU6GLrxd
gZ75SbSafFDmgYJEn0Zv1w9iDgp45Mh9uWoaOQc5+uLh6W3HMOfeau8SyUBZXM0KyOy+7+Gssq1h
kVW0DpELbxB9cH8Ln+c2kP5x3/OddQbndigzOAbNR34lo3TUYDcP+6rX1FWJjWxkhpylVtTvo1Ss
/Q8VAPq869VdkVi7EZyePR7OGFzcUzM3hqVyjNmuJA51dWJ2VgBlGHQN1DEf3sIw0KbhQNZv+97e
WWgcZVS2AACeTz19A798ewjEJG72PdwJvaXFbXCt4yjvty3I4a/Y5hreYjuffg4o/ji4oq1qB8VZ
lMMLe0hLRv8rmuSaX9eFvc0Vh1Wajj3VActn2Y5H2ZbQutFl323T1YYNpmebhhlOHm7zY0H9IZ0G
cU2R9LvH/B8bkCsD60ZE3EKB1bkMrO1PKHrqOx0ByJESO4Bvt6xap6Fgw5BWpPGKlEeVmg/nCgiD
0ffQjEC5Nf2QxrGxbwBq6LzUDl7xVvLOX9Nm4bXYlceiobPsW2QMpDdaJCgjyNbqGoawuA/ua5Ck
LpA1hP4f2i8B6vWqbnDsfW7YtO/FXdkX+lKTBXz2OF9tQfJEjHMuu/BaWvV3ifEfn9CVfUV+N27M
IiZbKPBBR741snyGidtUZhzGoSPQk17wrvJBDUdHdViKu6UC0judzrCxVIfl7B+jYDbRwYOe2hyW
eFw/EKJ9fWzWMVxTDiTHelR2M9993MsPHonemRlhXxp0nnyJO+mrXapE6pavAy9Geh4UuHxNhBgz
GcCsEHBAxX6+vsmcN5N/jJVbwPaWsROg1ka5hXmilwoieJwxa5P/gBhnHzfUND6//p8u7AluMZvN
NTwZhQrzpenqm0jM6luiA7WvgEXdajbMFGNEOwS5RS+ab0PY7CNPt7ORnbrV7I4P0yZ9ghN8xUTN
Gh30j3z2cfvcNTiullBV0PpBGYqgqo/LtDJGgHUf7sy7MuckqXpMoKRmYd6r+UeARQ24drWvL4m6
YsLmnNMtLZjYUVmUwH2XH5KAX7ndXpgzrpiwjTXIuAoZloWHIELDWB9L0uf7wjLXfw65YhLESkXw
UxP6LdFe+MuAIvO875M6QV9YTXVsAbrO24WR72uD9z6UEIpda5G5uM052z/aUGeJ/EOEgnPcPtBm
XZ6blqjm2IlCJGkAOe1HSMD5ozTtxu6RxOj0Fxl2MF416H3/0FrSPdYRH9QBuYv1nVSl8A92a4xN
RblxL0PNcUKh1p/XRyAnQ/Cei6WvDygc9N1BK9gGXZn+FwrElDiDBXVxBfo65v+a1DHEyFFpf4me
MJZCq7PFt6Ut2+KNgFnYZ1SG7ANkMD361KpA7tPEAvP7dzyE7q6yYgVatYnvhb+nscZeuG+muSJK
UxYWIjES5w1Vnk2DVs5BFohqJ/8DeOC/376nC9jlFJWVSTOW97CIOdZcxftiRVdKmTRLCcaHH+b2
jNOVsB++A8Sy3leZx1v+/fIbbAARdJ2zHH5d/lgHhRQn6h/+PpcK6qop43JWellNiBCJxSlOcGRr
pBh3Ds557/ojkB6gLa+2SEd5IRD0gk1Zds9iKJpdJW7q+s1t8Yzi86Qx9rIcb6kIdRZHutsXXrh+
cwOwO77REzbvdkNRESWzu37c2TxJXS0lCGUtQiHOcHPUkHfATzQF4aU8vL7Bnm8q/whdfpPr/xh4
PoFbojtMGzb5imVGdHBMJuh8Lu+acI5+vf5fLhxB/yN93LQdpxX13JmMywezCEHhEB2Ia/XiCwkP
V/wIl8jQtg2OCaXiF9WbFs6hfu9voEk3LNsKEf6M/b7/3oTIYKJtHOHZvh/mHB8tryliyQ246nr6
XhfJi5I7TRipK3KbvaDlfFjDHCrY4i1Mm7scJX1/34pzRW4JYxIxK8IZOwfigbMyOM0ibPYlU1yR
m5ikWbouoDmfk+VxFbX6kPCi/vz6qF+YtK61GWVRvXVlRSEqGdotE6LqzQF9I/p5hJG32ZcAdGVu
MKOaRdKX+A0ILNNirD4wO4T7Jo4rdGtZGdq6XGhe1H1xLOtqOwUD23nWuEK3oi1MMAcdy4uoDm7k
4vdoqPR3btauzG2AQ3XvtS3L9TLJMTXWU6claPaWk12hW4RssfZKPH9IPPVmC32owUGauxImXdiL
frve/rHjwU1oCkRZs9xTSwRBEvs5nRmkr8/MSw93AiC8OZxlFA6atbL1fdBUVUpVH10p2Z0zYv/Y
rF0F29IbE3QLUtL+1Eubqb6Zogw+Rhu8wQgf2M1EZvVVLER/f/3nXErkuLK2ogAFzQacQrIfIAtQ
bVM4pRs6QH6dU1Nv5p7L5nxf0e18E5giGmr4YCJBeKCFT6fUIscUHKewI0tqu77pn2Y+yvumqP02
RbQYr3fopkM5/PXXvbAvuDo5UQt7ph3SfO0CbdIIsptPPiQJ34ex3OcWTl213NTGNpH+il0BdPLD
GEws87rOXDmOL8wfVy5Haub1NrQ0tytZTorO8n2I9sx9e76rlWtXHsM5yCc5vE7GA3zm9V03qmpf
GOQapa0DLdXYMzx9aW1KW1K9od5OoT11tXJ0hnIoijuaw0uF3tImIe+5Ta7120QXVpZzji816iUK
3tp5NyQSuZuuGb50VrVNitaYuT8wP5r2sa2oa5o2wTllmiUN8tH2mPpAgcvvfKHbrilEXO1cVOqi
NkVMci7gK3ZkIgSJbtDtdM2G/N9zlLjyuUb22PfPs2hNkvoEqEBxEJBW7Hx9pxogZ3+My4n6qBdy
ngkWxQd8jH1KWuKK57xKdchnAhe/ilgft8IPD60c91XgiSudaydTThGK8HmI4z1DCQyWnJLtKmMT
1xCt9dp4skDW5rRvuucauL40Lmj/6fWt89JHpX9fwDYuGiZ7P8gjVS+fkLWv3zRGXiND/Ts+J65y
buk48iH9FOTlMEKvbsap+xSXrPgGd4zRS/XkFXPqTaX/0RfjsuQlnE13aWxJ4qzsipJwq5c1gFxy
RbUDDqAZisb6dt+wOef9GjLJ1loHOdN9nY9teIO2t31xFnFldZsuOW/NEOSNmtePrKrDm4WEeleI
TlxMqOpjksQSr96WcfWf3webRHc3TBp2jYwrrLMh6wwIIDgNkPL/rOtpRnsqIS/7nn7ex/8I4sTM
lwERiJ+DhtzeSOQMUDRs9hnIE9cljeJ4D+KI+/lUQYyZAuM7gStpw507qCuoazcOR6tg9vO1DYpD
bMQKl5Vkn6SDuIq6OFTlBPVSkEMGUH0fRBSibrM30URcPR0wVmG/9EUAaz0z3q1gJuVTUPu7MjXE
dUqLwxq30G7Fh/WG+JNStP1hm2oRV2blv895wp31GnttOVQS21wlYVqZ+l7SmnTxoGxKVT3Vz8jQ
RmbfAnMFdoJNXgnHKJxkG91u4YexPZbjck0zdU5K/u9dgLj6OlvVAfhRnp8jPjfrAyV1/DaybIOt
Pg2XMivmuBuPPppQyGH8HavuWnmujK1ZZLMMXefnFVB5jz615YOehdoVoRJXw2bjeOF+Cet1eKmV
b/sJ5IF229Z9k8vVsM2VLOEWVsHYPZ7VcQzFd4D37JWpdeEEdR3UwnGE57PFuijYsvyYNis/hrq9
xmq49HTnfB47TiciS5IryfwUwMA+S6LumowK+LDzCvjXfCJ/76geCusS7q0kF+BxKqgBln4LU/g+
1e2cQmW1jkdTgsdy62+w0s1C0yzmrDHx2sNmSWQ/zPBjhrQWhmP/8dZSnVZsQ/IhXOOEZJvq5HIs
xi4qUpBoK6j8QhtVDzbp5yqFpj4OD4keCz+bYnQ6ZcjWzUkWjTyeAY4bqzrjuiFbVpraX/Oprnud
1f3Ub3lIFzqfkhLR2HFew5mnIQB5M2yI566/2aiEWGXbrK/u0JK6qHvVTsOcNTWqOe9UCRD3KayQ
ETiK2YJ91pAojNLKqwm5n62Am60oFytQsRyb+V0FsMgXH1Ge/jbMAFPjweEiMjKvnslkbf3mB12Y
Ndkkl2pJJfwFq6ekmvwq9bcgYnmD6++arhC7PEPNCh+nSI8tTQu/0dtdvFlMUODq0J7yoegCOJE1
2lbjKYw9v7ing2dJJlHEsW9C8NTqw+bbrXjpuuGsmsAWb0hqmoQnoCY1qnmBJ3zzEx+OF8eEEhV8
D0ihi0fK2whnWlibJh097QWp9H2G+3kxje3drJEJzAyMnP0T7PfpeBvAMrTHK/qKZ0GsZYcwJwpe
AGNkW+aBchhndekFTyT0WPJOAj11CyCkCk8bTNHLAyfUFJ8tYf7yRhFSoyiLbGAV3lFvmous6kuf
HYAb6v6rhrXujqU31Ak8xqpAP04N5L+ZvyVLc9SIJd6WawP2V6At3U7WWr6kzVoU+gi3MmVvdDmS
r0EjovGuXBms1sg0ykczFOIz3rCCnguuku3zwMz2uRL6JURQ+tJ48D86jMOGFTVsRH3s+nl7krpl
n9dt0vWRbAxilZnWsk+HtvZg5RzAJS5tZUQOcxx57xPYzZ5ajdsEkhzJqLJRk+2JQEtCTkWlkTGZ
wmgNT63oOnIIVIisEBzJqimtxFahjrz10XCKAiXeAAbddh8Z7JqTYzIK/QVaSVkdti2q9deaDkV1
Q9e4225GHnDyVBdyITdmqIv6pkEdE5N28tfuiZMyDG4pyFYG9MRWTQfDuQ9dfeiZ6sDQO+2lcjJT
fUw4VdupV9q0tzQKMSUxd8sKPtQ6KJKMY39HKd1rtiFtRYws5VhPIE0ZndRjVrEhYBCCtCs5eLj5
Pwo7T/xp7cb6buQ8af7b1ELimz6Wfn3PBIAjCAfFhMKXin7VSCR+J2MUvg0GKs0xtvi6Jz7L+U3J
tgjf05p6PKqNDcv7xTIyP4chhiZrFCS8QCOqeXvoNuI9z3FjYQgBZ/noLYjOlUx7WFr1qVyH3sfb
w9niUWgQMw/hinV+k/C5W9+0Sif+AR+z4MdgEvF/Rd+18/OGG29xgNKNxzdBooaHOJmRi4QywntB
A0QQZaI0LbJaVTUkBzIESXP0PbE8gPaE0q8n4f9/L3vVJG/PPF+pUjXQMzyzHNE9sTE1fQgxhOLA
uN96cDqFyvR+m+3WZktkDGymAo9+nxWWOHp0xvNu0geROJ7dHMebVWDk3xe2WtmJAok73Uds+Cwa
7yirZXvxyxHfpYMx6HrgJcgBdRqF/dl1s19jwo9s9hjwi52J5B0MmMsGn4yjI2iGvYZ54HMQoPpT
kMW+GcHD/s4Nn/V9BVn58qWeSTe/qWVVm9vWC8J1Op8OcRWkrO8U0sBcQFDq26KVmYn1IrNIF9EX
HiJpefR8qf7zi2Y9zB4yH/j+Z2mMPnZtkRxMpXUekwHcdg1/+sj2384SgrSe6ZgJ1fwSPhSCKTAL
UP3z8GsBj70batDz2aEf61AtC66QfEgyX85VtjWLSnEbC98jTeEduhWyZpNE8/dNhx38TtYvCvgy
ksZYzI9rwMcMDlTdoURVNmvFinCQe+ERU0aUGAomcM2WcXlfC29Zs1lF3ltQSiGPnrjFsK49ur7T
yWcCzkGQEKSQsM8nFaxZCSAujgBVHmM10wO4bZ9wgok7o3qS+XBVLNOyTN5Y0+kyBfIiOISo1i5w
mfM+rLN4ISwoXkATIu+jNgJhffGGtPdx3IiVYEf3RZUxOW1P46SnZ0Cb5vuhJv7XdhDTM42HIlNV
ZTOfxf2TUhI/sPWSEw3M187ETzOoo6mMlcxYJKIDnGBIiklJ7lpooyDDNzFMhOv6E8wb4rfB0n/z
ZIWU7SZBcKjX9clINABEiTcdRAEvlnEoUJzSyalZkAoNW0gOKC3e93X7nraNyXjJdO71+vNY2W+h
8snRoAsw7+AvmXqNnu6i2sMMH2T109NFmDZd+b6O2IvS0VuAqO6TJNI3ynRvrTWJTu3iVz9ghkPs
MZyb5FOdsBJZIvjI2GU5hnLkp3YCaLkeUK+h49hmdrXyJ1Z2FGS2UT/63sIjzefyDsGJOrZCPfgb
x2EFTMUzAzD2WzEPt5SYt61UJgtanz1Ga5uPzL5v0GFwi4PCf4gjYW+WkKjUn/n6NJtteVZNs6W1
p3mGNTa/KSjGSSD6SLuqKW76CDcZX8xxhmBDfCnktj11KHPfxR6mbwWP6MNY9G3ql3D8Xha15Xog
32wZYdBWkYZJO6U9lTdbDycgCnPFnA50ewy8hKK1qZjKFHI8nZUkIN9gqTR/FzP9Ds8smkGsMuX+
EH+B1rE+TYEHoxWA6U8C9NSUxsyeom0YmjRmcI3GQsPwaPIsqgTAESAXMOmm6m1c1Fuc8oSXz02J
A01Hk07F0KnkiDly5GWvDkIK8qh9Ub+wcRrf2Mgjh0X6Nywux0dGEExq3d6FCNSyIGqGox/VPrBc
EiESWdiXCUXuk+qESdtR3uJmHD4U6/pYCe9jIwg7YfEcgzKMj9uqq1QWgU1N6JOsGcWd0sXHomyW
jALTnjWBmdIWjEJUKerqbvV97Nwz/cq6+YXCwiYbIDts0zUw4xE1A/2CXk556LlXlem8VtMpbrDT
ehv3H2E2Fr+lgWA4KOz6xULpflhEP4GNQ5NUV6UaMrvNa51thEw/K+guqoM/T32VrW0sDgBNdKmG
FSD2li78VjLDy9ygYtZCmVNSloezp8dMBV57Ioov2SYKk9IgDFODsCAjdvmGu6Rm0BgFPEp7NKO3
kL4QrkBtMfdhPbHuIJu5s1myxHVGFLbEwATl3Qwek3lEu3CVQpQYHXxAQg/zWb8JSzKCZkF6VxWB
yNe+UJnoqm/wXGpSeJ6UsDGMg4OJZ/pxhHdZVm1ADOGfkNieBlqQGbb6jN0kqhnvQzk/Ltv/cfZl
y7HbWLa/0uF3VBMgwaGjXQ8cctCQmoejF8Y5kg5JgARIgOD09XdltW+XragKdzjC4bAsKZVJEsDe
a68heWq29jR03YVD2tEhTJpRPENrmlyhHgz0nYI/Bg65eB5fEcE8r5m3+J3DaulBDJ3mu76Sq8hp
OeBw4H6fwJI3FrToAKk1V9Nmk50aDb1uheJ1imyiMM78eQl0GhCVoNNIfNQXHfaatBlhc2xwKa5K
JGq9Vmah2YDK/54nsUj92SNXaouLuokuUQAN18TvbJ0Gk52L2otfXWUvdDsi1KJFkSZR+93Acz4o
BrLue9t1N7B6+Db64C0nfZekdtqiIYXsM84mT6J5UU2QRTyyeDS4RZXkeRdJFQ30sAUdidJh8fQF
uhPWgUrL158NzGb2S9mpIZdmrQrE5AwpYWr1d5P0GxSv0HRmcVzJXRMEfeZkcBowQktJVbdpxAa5
M9EQPTMMBRFnhczRAaZaaVsG+C10umm7Kly7rh+9Y900Ni9xgrrM43I7GIbnFKaUPocCr1Ofrd8Y
ljW00vflJoCQcPRgaT8lXZKXC4wEjoZH8naTiysSt5R5q+BjN6yN/qaDzl31c+wQFiUrpDlsfa7o
ZHemFSiCoCLYUYB2T4r19oBdQxWJ7VUhcV4XpF6ae0kTekdRU6BUXInKSBQlx2bR3ROyxkFUQ3Yu
Uk/bvjm6YDS36NGm64BSnIvxFqsRIajKzwI54RJPTRw8TGYcPucRnq2D1OzApN96aan66NigEL+C
gayfNcvg3dtulntfUghkHB58Ci4mbMp7xNjYhdOUwovRpI3q9YdH0dIm2/TIl4TnwogemI5qL8Dd
FFCtquq5LWHtCXWfrr3CRZSEaSikeLfVrB8whuyuzDyhOo6svWCR0njEqnpMk5iSY7L5dT6LhVz4
5SiOiuqoAEIby1szD04UUkVhhB07WsADgn1auQZVncObtnyeudBximU5fkvWGoGwQUz1NagpzdNc
jt4r9ytcu9q06tn3LUUjTQxB8R9STElZ+xIqZfIpOVfXtmvDLY3UGB69yoaXw1T1b7zCoB99Duom
dJVxUSbw57IdPOgJ3PWu+lXx8VBap1KmRDdeLz4cUlPYS5FsjMdJZvVINpxOoivR74Q0wgygRP/k
Lwn6l9lOF8uq4hPQAPr9HImTIvhywMNcyRmxQqa6mBaqeWpUaJ5x6MR9FoYWFEv4ZFZRqhLoErt5
1PsFytAjtrj4QdSRfKEtmxHmQK5LCxJ+aoINafQLxQ5Y9nOUS5tgxwyGRe1wFM99Jhp3IuBN5ijC
k0+obgdd4Km04iSND93UWc+UzQMAA5DUIxy5LDnhOfkBSeeMKPnktl8dnttVLAUPXaJTsfbY4epo
E48IE7zcOgR4VqN+cT5AhHSZPE/BL0z0fkEDye5o5PfTt6nlatkh/ziAnE1SxAPpLZvnxrtd2g47
cciGxuVy9jh0SvPI3vrErK8zqSaZrlonBBtbmYCk11ToTEpSPda8WQGD+AQ8/KmvyC72w2RL7cbt
qWa2dvkcB+gGgYdwL40qGBOnEwCgXbAS5MKDgtY/l8Nm80iUCIXhoBxcrqxFGcN8/qFRiGR9W6qi
xs5ykhOTuD/WR8paSavoEAflelFCYPg8YbpU1H4wXXJTP4OBFF/2NQAjiT0hhXxMbjCXA5ADr5sh
1zDqPgbRLHGJGlYdOi2rPc4RcT1t3ZiHbFW5DapgJ7wuhFbLC6q0nIkrxs6o04AhU4YiWT6bkPU7
g68zwC8inxHHez4MDVAGj3VvgEmnNxAOzT4cuir37dwVKzbMzO/H6giMDe3dChwV0AsIwf169pDj
5k7ACSKP6lA+NGU/yBTU+brPaq9/npCkkPrTtOkU1q3hDjF9226Q2JEnavvc0dAvOnj1HifnWDpi
R7nhsatTMIfxhNt2FincEH2ZU2yyuWUlPZaB4T/BHeUHFErJUfZoHPGCd4HEW4KPvclRAfKCuuYZ
fSvbGemiuzCKbyLVVy9kU68uEJi/tDLnXWhhHtWWj0gbE0f4RLVj2i4ISU0F7ItR9gVNBhkGmp3A
o/FlPfoiExGSzzSbsQvO8C4Fcqeu4f7SpSwSUzY6kB0X2axQkTv5Y+JUZxbZAJeEjWwnSVDuQgHF
xzCW/bfKChTUC9JbGlLxfKO1K2DuaO9UZ/ltjzP4CTGDsP0a/PkwMAAV21weIlM3J2HqDhp1GDct
7fS4BdRLAzDNsIcH7UWDYPuXfmgKheLzXI3JdGtsWFCFjn3ELAG7v8zRNnE0W81d20cmQ3RyXSw1
/QjDKtyPCo9Iw4aDWFiSMh8lGN3aqYC96s8N5rPfYzQVF2GA9LRAyjbtuacKTBPMDTXRXki+ZCbq
vq0Dmc7c62HHKfOzVvMmJW6di1b4U16O+Fie8Nc9kHl6lMl6u6Lk2htbY9P19WUUBO9rN7u9buIb
L5rxCar+1jX8FAVoFGc+ATYKybcq4d4+SARQVVgEnqYh7ACMAOJOpan2JWEQ4cQOehxoWB9n5Z+o
fy6guKAZ3Ju7Aiyl15A0KClj+eZP8ZjRMfrRCD3lDGHip8CTM1aJtamwm3ttYSVWRCsUWI1k2bxq
ns1QIO1XpWRWabja1ksMJ1F/a69Rn+Ce4nBAEP3mdQVgAFRdmqOXgCUgbs5IYPDvVbtyXeKsM9Cd
9XCtPuOiNNWdYS+CeMOFN8dNPoZMpagfVnBWxDczVECaFskLq4KbfpIoS4V6pEv/kuhIo2IYRDZV
rAUnsFK7ybSmULJ8az0JUnEYFBOcJk8VQ1QjmeidQezMXRmErqinCRVcLUWqWsS0+SbekWpJcgTS
x4dmaGlaU/FNlD3fReG8+BlPSvIS4iYAqp7qR5gHHx1ud5oQUIDxyIc7GpTYD3rdZZY1ww7u5Pcx
xt5WVF261dOqcIa38YVDZtqtl8gka5WHLYlPUEAttR6OFvnxl0My8KLmFdojbWC0NluMDUvKbMbl
4K4Eka5PQ7j/vKLaeUPNKi+sL9ZT7zuShWRdL6F2qm/pMFicf+OGDwekWJuUzNw/AWSV167yX8wc
tzejX0XLGStWy+sAPkA2M1XijUv/BM+3OZ3AhEnB9JjeFtFA/xKJAZdqhJRnngFW207M/kVXJjiX
J5CVCSCvOrrlFTIG9gv8JqCiHp0QQMHL6c6vN6t3i5CWfVTNZjKiY59dKD47lokS2F5aMtQ6adjQ
RJ+6uZnrq4BYlqL763LcWYMliDNXvp1TSOrj6EcIGYZRuaIPk5eIH2uppuglSM7lRTq3PD5pRdfj
KqJqQpmCA/Bt7NqJXQBHn6IMkqTzAgbpc0eQprpBvOyiALWs9vo8oBPa0TMc9xxqF5kc51cABh4n
/KqmnhEPZRS16t6HUeSyW6qqL28RIdzvHRHokX0r0Wq6bhr862bj5qKMQbrGQuC3nuc8lyYYFdV3
C6SICkjd3F0PQWDcfmV0NLkdjK4uvGYb+wflOZyzrVyd2VsIMEQqF7aU32wZUFMAAsV8pR2HJxBd
GDqac5WVLoIiaW1AJaDvPMs4FI7Q5d3A5AkWnSlmOvMuigC2ftgRue+XS0Psllcrco/Tmmxu+knl
hkMYayScd3HTmCebJNXBla2+l77e9GUcWXFT4VTCwgh5PRxHYppHpys0/0GyBo9x14UPhs1621fT
ubqomgjWvliNwESHcJiRiwtr+QAd3ZIEt1040htxtp7fmbDUgN/HRa/w6wPP/hjVgZDXOLsHeWA9
XIyPHWvoAc8XTi81gYkkmm66aYEXvGs6iivIEntMtFoK4QIS2uMYEa2rRPAB+qU6daFiAgkPrRB5
p3mpDj52C4Ck4Iof8Gf5w4xOxj86+Lr6exKG+pZxCysZ7coVQvezczF2qHL4gBPs+CggD7s3S8eW
vOpxhzDjN+Zj5M4jOdpuRm4Rux4dOkkjYEQ64A8mqJT4OSsN/xOUjsjRKeGIZtMSl77Nymj2EVy7
YAYxiK6aUan15WvjtKqvJTKAgzwxzYBlUhOjLhWR4iIZBnnVwgfSK5Ci0rsUKWBleBuFdspab+z9
U08CM+ZrrZI+60n94WPoITOflqIvkMpe3yc89KGWHuR6QCPLaOo4A+DjTAIP/RaHW4pZjfxZUYap
SJ30cw5ce5vzcpbLT7ea6AEiSLbuBIZxF5zWLfnZUeDHRZ1YA5F0I5p9BCH2hUSXO5yJTPGzpzBr
vFqbcZ2z3l/o+K7XJmRVGgsxmxNxmybHcAs9/07yjdfFrOCWt+u6nl1gr46mi76CB12a0NmobIVX
Jc+W0I9ucTO4xKzFG1CItDGUuDDRiE3eCX6P3BkjsdHVFAgD3QLAa2zUBxcOk8okajEQk4a5bMTl
GJSh9+EBUw53enVVfPbdhMnqO8fQQ15ieDL4d4QAAcrrkbXtrWo3jAgXnD37UIXjev4c9Y5vKoLN
X+Bh7xRG+ioLkWb+DErp+gKf+O46nuZ457ptegIhAQC2xeF9uUbc6gwyvmZOiSoVon6Cif1QKBnv
e8zKHvvJdcmxbfoJ7T31Iu/ecGOvycr7LsearT9xD7bXWcQ8OvCQEDg9qkVljMjgxi1ivWsXzNnr
Dt1lSjqBVoJ1vt8ciSyBNQHbrztUqABs8o6K6Dmh1t2g+PdvMRYqZVo3wgl4gU7J8OL3SxNnJtlU
mYWAcM/FRjXZT0qXiex82iDmNBlZclcLt+0jdAYI3q6hV+raWZ7ChGOAQLdh58189bFrLjGg/ZrS
PvMEb8lxpBFtMLYdLJOAWHpJXlQ4Mdw7DTtUZPO6uLzCNLlzt6uhEVD7zYXee8N185YA8L0ayyki
WQLzi+CyV2wBux+4tcgWQEgYKYqYPaOPs6ZYW8EfRxLa44oOeN1HoUiefT2jrYV3Un9cq63rPgVs
OWH7rMx52IupwMFbvA091rpJFMIxrx6bwTdpSYlXF1t4tkHuJ0zm02ku7QPstbbvCf5dplvFnZ/6
0HV/rLL21H4c8dQWE8rU+x4oBHo12Zh0JRI675UvA72osIdhC1hjQGI99mlRwOq69bJWrJBhgzSo
m4Oa+Powz1XyoxMS5bti8/iAOrR+oGWLC1G6RUGQiEHsewfWSJNKHAcW83gvTgq4AKK74wFGLm1V
6mM5Q9OfBu2qb9HRb5eGb9Hl3PrwqkP8ieQsbwe/3DLdt/QTWihe7djc1xKJDWurMg4i+UfdqfGd
6Z4N5/G6cscNaOrnoEpRFrQDJL2zFB0skOYOZ6+20sNRGyz0vlUDgGsa9abPMU/XMlNJiO2i8wmO
pg0T+xJIdZNMaUXK5AXAXFVdVhL7B+AoTaoD+HQDeJ/NTNHYD1X704Vi+CH1hiMA08DlYxowssy4
1893rFnn+AqHJ6YZdOwwDfQb6qOOHecjIR2/NrOu3YUxVARZTTpE7NhxxeyIilA89ZjQMTzRYD7u
YfFJt0J7rf3gQD7fSRf53WUC/+cyX20N3Jg0Cns4ANaq3ns+jImzpMVQO8OapUFeKYzDUEZuzVPX
Bt33UU29d7F1pYx3ZRvrD0zqpyjdXNJmvozZx7n9SDJQ8Lsp63U533jjWMrMcihDMwzSsdd75fgc
duBf7IY2dt2+dATHcsDLHp7IWwgQmGDYjWorgpY0r7y5k4WBEZxfLAoAWIHqvPu2YMycYncJMNW2
Xb+LuZyx04pFnbAJk0tvJpjoxtPyA7hxojMauA3ApFf2D4gdxRMzWI/gks5T6O0NtdBTz5xEFcC4
1saPDawH+BGbrM9TGpIRbGzaiKdodt6zIcS179EAJgcECdtmAVvIUuXbYiH+dl0fX2+2muacDuV4
4nUy/diAHWzZ2qiV7rSZ0SGqpR0xIJ45/M83hPlk0JBRcrU4b0H7CxxpNyq3Xs4Gv3oD7AqwPWRr
Ij4o0Wp1JfH2V+yKAivCirOcLSZlg4JG4clAX74siJyYCdIrJ9SZCn02bIo+RUzQhA02WLqULAnl
OxUn6sOVHHCAB4+bIA+2bnrE8Hj2d14tp2l39tapcrJFDgwZX/XPsDKutn0Jyep7NXnKpTJMDCum
EcVbBqNK1d61tLGYS8gGyB8RACXwWEsFTKYdQO7Frbi2kjZXfdCB5u7JsFxTSyEzO9qttyPGIwPq
9m2a/aGIa9U+Y3143uMUr0zjOsUmzhe03yzjjGkQStBmvMRqo8lhnD2YSDUxKpq0hCzP3C/rFoyo
RuXc/6R9tyY7/Anzis0Nydi1aDGzGrohAC0jquaogCu97lK4BDQRGDxcBDuKCbTLgF/od+vPbCks
noQpBZaLdAxvxiSrCKox1HlNQlzWMdpaFO3Rtr5XtPL5dTugaUP72Y/bGZoKF3eKALtfJgpTsGzx
mRyLtsLAY++tZX8zQ5v9FJf12QtkHINvEu2p3VmwQqZ8aHuuc4cuxHuBU91o76he5+iyHuYAsmSA
tAHfkbFa0XurIeieMB5X+D99GHcfJKq1d8IUIJ53K4EOVaMihX4qBS6AgwmuSip+aSTKCDBOYIx6
0a44XXKEtAVo9GPwPbKwwkFz6jAIJ5iHNGTMOGiA1fUqCDZOvyXDQ9Cq4Jtmi3sDEXQ+JFLXET7e
psElYKybjjPtgjZb1y46D+bWmL3Xopt8nPAjKroN1R6u0N5vJDVbOnpb3BVqkyzOcU6e5xHtcItc
zOGxUTVG3sRnw8mQBm861E1dAxOe3PNAKvgVDot5XkPmNzniTMx2jKuuf12qKNBZ5S31luGGYytF
EHu4oETv2JzBygSkMm9yFcq9GeFIdxGNvP6m4SqeDit28KQgY6NphhOgv46ViOM0hLTzA1jMXGYR
SnIAAMIM9pwVFNicuaUfr5wSzY3YIk7S2TA0vzO22xxblNouce7jeeZoFsdUhACMQedL7mew02Xm
+shrsqaF0iHVywb4SvuoVS8SJTwA0+vUDRfMOrSDaD2x7cZbv7QpMCTYFeoej3ZHSQB9Ymvb62Ba
23VfwS9VvY4Cs7wjpoc4VCLwkdYUSCxVRRyXk3dO2pjafAtaSk8TrgXsuUsmktSLh3F6cg6eAypt
EnhV4dgQYX2LKJEKXLxqHB/hNEXv+tiXtzKu5++4VCiLOWQD7hi7tZaoFPrwO0iEPmgKIR9X6KJt
HxaYhSaIEVv98rM14epl81LXPANoEL3RpFoxHpVqwbKTZLuywTRcrVxgfBK6qSk0k+zNsHZ98KJO
qGdqMLY72KTESwJjjMxh9hAh/jN2ooXQuMRtK6znVHhZeYouN3HjmZ+Om/U9lnoqwXA69+kEe0G1
c5qxBXQ7T7b5GPksL72uUgWB2czPmAaYe4c26EmKg9b7BurghvfYiRDx5a50VYYQxeCwihL5XGEk
97HPf6plRpLMFBKvRxwzwaHnW/iRpD5sHvxcguvR35ajjcU1w/IOizZh1QsyafTwGLsSCLpCKCPP
pRf4l6jABu8eVBlUuWm58vrnXPb6VEUQceSbqXDOqa198abA11m9Lh0plKnXhwjcgQkfokJ3UlVa
dEWAKMwqZ/7Go6wPmw07wuDXGnF9XJl0ViEgT4pzqk4p5qMckHSoy+M4EvnNw9BySZ0dJAV8NTtY
xIxiWApTexjqzFiNl43nJUshxti/DuuhfTE9Q1HvWYzpmReVGwh/K6ZC8wYtcsbRsjyUwq7+URBb
l5juDGV5ANFlQ9UWUYYxdIWZ5Dv0FRo4coLHOQvMxv0Lqc+fAm1+e98tJLwbEgnMkfu4P14pci1Y
gwm7neJjL0Aag+vTOOAyAF0tEKhuZ5zhfmSAci2+PEji5DVKrnHeTXDqjvEmE/rul7x57I0ugV8s
xADY8yzZ4dxp1K5NghaEhR4CogJz6vilniqDMX0UDSjF4PM5YCDK2zfSe+657c+QEmjfnTqoelM1
wlB6QJPCxo3ZJXQyZlc7EjW5j1lCBd6K3+LgG0PzCP0BuKW1sOZ83dHmP7ZxPTysDmH2dyX3sazj
EOFZqQiguktr0ElUHiZD84m6bUT2mj/g8o+8RrkehzVabSCGbC2wRwDVr2MpgAhbEryhcg0wxiob
Dtu7uKXPJcquBvAhHX0grD1rd9sYLSeFwHWR2YnZ7zP4kC+l82kHfMMf8wBBk0E2TAMSIjQr5ZjL
RqFGWRftMPxCC4mdaKb+U0RGgMaV7N31OSJb7NErVRZx35g37zCZ2/RFrYxbcsx4Agwf2z7wDhS1
o8j5Ss4u8Fs7/KxdHd1PIZpRUBFiuKB3asPLEt/g4m+srZOMlyI4EqQDDJeJXMMsqaCZKsZBA4Wb
IbjuchtX7JPIdnnYbG3BZzJUb7kD+/SzDaZOZ0PIkXro8xoAmtuWEgG1CXEWJNjNAkqhbXNTg0h8
vvRh+y6JtG9lH2EheRMH+QqWKJcguam2sHG4/GyssRMqrx6GLHYt9bUsW59lxA2E5gnClKadzyI9
FNVENAo1FC3hDgDXYnfNlLQKTf4W9fvZW4YF41XfJJDraxWdytiWzVXdjNiVmOr4grFh0FeYUctO
IrR03u41bJCak4tVzzBICtiy86RIRpzQ51K7464KshEGH/q5A3t0+RO57L/jlH+RRpWOU3yi5CyG
6BdU2OCs/whiZT//mlLgi9ZiJduyLB6mFCPdurMd03TVLdr/E+XVP9Tm/4Kw/tVYFIp5BGqujbcP
SxSsR1Jhle7HBFSAFNFm9ZB3foC6FC3w+gPNdP9OhzYwedMhlHRXo8XqCpzvKjounIR/TWz21Y4U
U8RGR2DdYhMBLbqp2zWn4s9yOv6NdiX8ooxE8c9kzIGYDCroXkU3Dz8WQOZbGoxDDz8cOgBu+ku3
7qs9aVUPkVSJv+3pvFSXK2mx7gLDHv7aq/M/Sg2o58+w+DPbnq0QYXJ/8o6ep5u/psP4an6aqMar
GJKr96vovcIbqdohAIz+NVHPV5fT1iTai1u8d02TDpaPYRAxpPCI+k8k/v9mTX6NwibniEUTzese
A/sfXjulblB3f+2yf1nu6DN8jTzUbY+l+E0kSYEkaf0XH5gva70fnAM19jwAlGGLXE5GC3wM/Zec
ONhXf9MFrAree2LbI/1PXOpqMLthC/5aRA376m4qt75tUGCs+8Ga5iPsTXtjfF3/Fo7wn+/Lf1Wf
+vZ/tiT79//G1++6X00D3s6XL//+qDv889/n3/nfn/njb/x9/6lP37tP+/WH/vA7eN3f/m7+ffz+
hy8w3wZCfuc+zXr/aV07/uP18Q7PP/l//eZ/fP7jVR7X/vPXX95RAoznV8PmpX757VvHj19/OVtY
/efvX/63753f/6+/pMapz+brz39+t+Ovv0A+8jefJ6AdenDc5OHZx3D+/J/vBH/zIh6HYZgkjMZn
jZaC/KD+9Rf+Ny9Azje4vgmNIhaEeICtdudv4Xc8mNglMMUDzh4gxemX//++/nBj/nmj/kO57lY3
arR4N2cx1T+PFJx4vgf3NNhEBSAOIe/gvDh/py6F06hXB3TujluzhKlfPREj16IqFTwlkvV5DmLw
0MSVnI69BzvuCO0P5Cj9aU3En3ji/nGv/+2dQLLDQMDDURx8WbPO1khbw4D/2Mv5WK7AblIWNN94
0v9prNi/+tC4hswPWBT43lcLwsEivr7uXHccvfKlDpDGubArWHr4B9/UdNeX4EOA9dueCK1MtjV6
xRJvxW5jrEEFaP8sH++PwsZ/fPQInxz3NQRBkn09S6OE6BWIE5ggek6KiievQBybwvTBsQ5B3gId
qM5HL3z63UP628Pw+5uP5+vrvf/Dnz1L2H9370kofboOa3tEejoYIhxIO5XWz2gc/8k+/C/u7e//
UvRlz3R0rVtpaHus6/kHwBJYAU3Y77foo23+9FN55yfln880nmLGotgL/3ExcXu/eseUJjGeBQZw
JG0JFmQko3wOyjYHsTDtDX9m67rvEvrTlEcIRopKXvR1wAqkcrwyYNT7Dr0TB9wc97RwmDhgNouO
Yd+OzQo2k4KQBNhIGkDg1FcDSLyrzkGz1feUM3rrYDqeopX5gYPyZgDan2pBX0vcfNxBDZ0FPdT1
9CTRSO9saJ8EiZsMqMdSwOx0yimP5zRpym/YIKY7EPFTnmB6KjAkyhcWn0BLZ8Xsl/rZjFCOpW5S
35glp9UJfbH69aOHcfmOi+mFTKBGrk1UQIr2QDE+BfOyqq/BGrhOlmAPbq9LS2z9XcVnEKjlBVqb
HdTa8QE1BNhfC5hmpsJCBGfuKWxrTNt1NxcaRPQHZGBdYpQrbzAFKYw/xrt2HW3q6iENDFATsPp2
thk/YXz7MdBlBfgNM2oIW7C+tsyR+lu8RVAwuJ2ePcxzMes1/lLETf8E9P2VKrgUhQFNK2+v7XvI
ZlCjSFMeMEXUR6f7Hii97Q+LTQ72THcNmtdpHW/A1/mUsI0FWSHU+3hdwJLTKxABZK16IaZmgXOH
XjUx8pL8p4ouezwoP0hZk9QOIB669i3WIJdWQwyK3rDf7JbknQO7oKuwHZkQnFY0KK/eWHr7yWK9
wDMTo0AL7VEQBw8GmCLUD8PJVuBAxGgIikmOYCbaEoP0DYOsAD+gw+eI4rlIVtcVXtPFz6MDUY2t
4o1pD4MUeAsBW8UILumx50BfmuOig+84AYBMAA9dLDEPoVeLnwk7tzFh8iLF/MQ3uqTINlmhXeFt
LnybqQl2xgkG+H20HDYfA40wuKsEDIMGbynUcIQA830RxZrEqZMYjFIP/OQKoAdSk8a69nNSjxfQ
jNMUfLNLQHYVBtgw/YQGBLyru6UGJcfZ6Kaz8V2MwBlMywjwzJFh1XTFNjb3G7CSdWnm3FvaAyY9
zyGsL8AuusDuDPUCMKnBFYsAnm4uLX1giTpWy0dVs6uWLRngxT14ab2DeQmBz6f64QVbzidzjEtz
zWBNurZvINODzDamk0cOFX2osKHrOSgguUlBWsEs2kuX6HWh5x1AF2woL2C9kq2tK8CWiRcGSkr/
smB7jT0goFh+lb4FuALCsMfDC9gp7n2AAOQ65uCHAisO5Mm16qoHOTisT5XbV/F9BS2ob7bC23Jv
NKD7v1V270Z8Oumu3HAj+wmDmAVy5jcer9+D+nvvPpAQnTkQEYkAwehjJF7R0tuKPm0QuXZLvoDP
4LFbZBzhP5csIVBOgjVdfQhlMlP/XLYI5JJdP34A383BbN06cjmyaRf3F0t3r5DOWCa0mKd0gtwF
2HOGOUIQjidleOGTKF+MgCaJgUFmdswPC5K81u6tXXKw81Lofi6A3mTNCy5vYpf7JTjbmaC9nU/9
/2PvTJYbR9I1+yr9AkiDAw44sCUIzpSoKaTQBiYpIjDPM56+D6PKujNUeTMs2+7mmvUyqyyTIgg4
3L/h/MBUg0z6KKWrCLOspOsZZftlftAIsxr6UWJXBymlgVoeYt2FwlsdEhOcecgtPOSbknxGX0Y0
lj6sfPFnU3EbbWn9UuWTGyePbo1h8JKCKzy6667p/eu1zMHIxqO9ocLpGehMec4AD4lvzmPq1gV2
9sbMjXurJlwaPlSqxE921nZ1lSqM9WRGm7oeNtU8eG0WrorgJcer7Bd/cYEH0cLE+D/MxFFEbFBP
sD0kqqNjvMXNsY+ptsTaqnf1UxeJXa0Tzg4ICxTybETZ1waiCIEM39JPc95sLX1ZaXZD7Sz2NMJb
BQF5kB1to+2obHq1dsG9ZnrK/fXYPuopjWrDZzTuRo41ubg3ZlbYpDdZU84FmUpb3ibGq0AIy3PB
f+VslOl9Ekc3LqNDi9uwALobflils3HtZk2Hl8I4UXFCfZYer7HePRXcwC3bGrluUXKyTBZkN/Dq
659dWwwvZ4PLD5ZY7tpssh2Mi/0IBWpTivi1aK4tE+Iy2PBmu6myltRR6LzoYWh7QFVmwoTzBufu
POZk23oWjWUWYjPlVwkn/FGTkR/DaDnQnX2YZOgeg6uYV2ZpTk9dbdQANdz5YRrDpRFEqOytJkNn
HWvNsdQ1hgoycAoQ+HrQsu/BwgKUNDQRrPGIgvytHBqxI49xR0LqBEHjJGh2+50ebv9+q0Sk6j82
FQSBpGvaip6FKz5rMLFoLSourrbram09wumnkbzD7C4erpgIP42WY9p3yRqpEg2YHYolaVjp+tG1
x3orZJwf56key1VHt49Scg9RYD9k7Ua02G0xlpebvM2dIXBeKPx8C5Za2muH1YdI7Zd8UHSTNPsZ
cTLyXZ5bUX2rMod4TsK+ALs1eZw6jC7GB0w39FIbYgnGWSZ7d9biH3iK6mL3S/7G1VH116W6bbTB
j7vSK/EQKEi7BT1tImyUqE74hiIOn0OT+Q4hWmbk3mjE3Qahn0ZJPSQRtV8t7vNSpFRoQ16nmHkk
PL4gRnrl0O9t1QXvJR2wGTP4QYipO4JRrC9Ozsd04AEuUd0k5xkl2NMHhzWEUQmUBZv5PZqT8jme
yw3N6nPXdjeGqdK7znY0muH5y2gFdOxGMrYoK6s8wgAtF/fKLp5WIVUJfRyw9Jby3XBIE8NzuASq
ehrNSPrW3NA7TpQ+Uv+JmWAG/YwV3phvDRcDk0w2tbQxanyLeC8+ihscVVPUK8uBtL6q3HTx8rLm
vTtk+gbs22uCNk13AMrTbhw1y9PGkVeJ0R6KXp/vyk48lwbZ4b7RDw2OzVlrFu5XJ7xhinrpk7D/
pqAyrDQrJ4pbw/0i3WhTo2BbkhdxuXXH2Tmw8ZLXoiT1pkYL13nIiswSwtrk1sa+LAe6AmZz22ZD
ta4LWiHETRK3umEdPE2L9TQv4lDokoJnnPpznr+aikBB1L0AH5Beu8xktWZCP2bHY50aRs1ovbpf
CzatZ/qKGcXyplshATSvgWGJcOVOgl9gwjjgl1y0u8wd+48OG+uhMN1nmTMUgKQfG235ErqEy0n/
X8DfnyYL+kORDW/Uh+hRt1VynMqp8dQQ3C44hzJnG0IraGWkQB972gNUeIZrPYudiIHGqXUwxFv1
PGUNOwxzeHGSrC5e8UnsGRulrIEzzql7QNoViny5AUnB0egdDhLL0o/ASbGHcmu3vaOHSweRE95H
2tKEINqfj98zA6+oL6KHpRIat0JtUI3njtGtt0Q/JOlW1NEHI09i11dJ+Nh3ffVW6KAVpuqWzMCq
o9e6t6003CWwJlY1XAy+VS/3VvtajKwP3tybM6n2rrxpmBbxrCZx6GAGXFIxU5ypxbKuFrrkPTae
lh3T2i+LMsTBnPcVXvShCE797OymjKOCJs9Cs14khhteYWyRyZL0xoxhrNeOfDW6pDlzQGLX1M++
FoS9n8nOy+qzbIrCu77QFhfwDLuCdnHWBo8RD/a+zWnSlYfWrc6IfauS92VGgs/F9+PZd60fItkA
VcA7HOS72W81CiseKbhBvJfUQMUERSAfVqS5jKn0i0msrBrCw0gyQzzTZYip7g5l9VDi+aVZtHfj
S73MmGvmsV3qi9HkZ6FOY/VcD0d7nr2UXYQ03pzxopORy5xh48LXpCLzlnY8/QS3rP6jHwtKcGm3
XWrtseaBLfr2FDpkzAyKJaHxHi/FgfRSvKLVGl7fjDS37MretbVY1ZHpJVOXE7dzl10Z67XfpnKj
u/nKQVJ145S4LGek7KUfv+ft0exIvsRN5oV1t9JYuQa9P4b0ANPC9pmxfegzKCsNI8yueyq20WuT
HX2l7RnGzvY1Txj+kefHLs52Un7JhVoHsdxI0vRjIFdaLdl6Z4lvX1s/y7LN5kfFEtEnt+Rujhkv
b9ogWRS/m873fjolRTJTHpbZthriiiZXctNMZ2ZYPmhTrXxK65lHL+9C72m9VItznlpeqEjGK9zE
79RCzGugZFxZo3nTFOIom8j7+d7871YCz/FHA8LmR/dZCvxFPfwfpBdKFI7/Wi/03vL38lv89mfF
8Ppv/Fsx1NUfNjwoizI3K6R9xdX9WzHUjT9MAtGubZpXf/8qmf9bMRTyD9ux+f8kvV4Tqg6C5b8V
Q6H/IXVXV65lsW2xFRyrf6AY/hyM8n/VFTpVhAABmrimSbQW+P5VVfqTasQc44RgyNDt0iYJ94Gy
i2QVta2n8sU61tUwXorRCveKOuOuI7x8VPQ178DLOA9TkHCQ78fsgkdvsFm22g+tzrRdrdiIAkcI
x1WcUc6r3ca6G9jTrcOJ+hNFoU3fyOw3ftrPYTifvoq66rKugxTuutYnm6kfGI4a11G7q90h/mY2
LQ02UZZ7c6SCCi2AoFQ8p6QZZ+to8q1fyMzbgMZsdWeZS7ydZl3cILow2yU3dxIm7K4y2uprBCbR
jxmFQ0kojnc/11wCEc3XsdXHD2eyYsb72uWe4th0p/dl/BtP7rOqe/2NFGITPxO3kGlY183sn36j
vilrRiOQQ2lUklPEmvI3nTkdfkW1dDdPM9lWQ2+21DZijnNMIEsGGxUsFPbBtsd42ydhX/3GpLpe
zF8vtiUd7hcpTEuihV81wj/9TZkOno0CWrujVRRvG9dN1mFQtefRHY3NYtPhwaePfrNv/4sPtSzb
cRkxwt0vPkuBndH3ndKqbpfzQ3+Nu0rLVvHCjtQTMHYv6Vz0O+pB9L7/9Dz/hbT6V59L3t62EJmF
QzXn1y8LltYKi4XPrcuMO9siSzBq5VMyNdwdetm+Qur5jcaKYf1J+MQyEJwuXII4ClFQiE9ivl1l
ksBqNu5UMR1KmbYNOJJQP0Be6r5xODE/VBOIryPFVtKejJKEn109No2MTsRlOG7kHSFPU4yy3459
az9pDsHeMqb9sVqS2G22FVGr67DuJXaeCDInHnWt6SF26LDxOv5o7WgCR2abazbSFDAXu9nVTMsm
5Qzw5RlAPsHpod5PDdGwOImKR0bdLr5JHfM1m1W5Te1QvZGjBCTExibNZdiuzNYIv3SqaBEX88E6
GUXlPOpdHbFiVI6FJKacdqUtVeW3GpmcKF+u/2yGJWCJ0pnjNcz5Hi3MmrYl69nRsazsjadOgmFx
Ibo0zdDtmdk2a7tsHsZXzUhba+3osuF0nKv6HkBZ8SbABjGlrQkmCb4EzXJVFlN86w6oaaREulsX
bvOjVpkmPa6CRqg7ovAmuBczsexVkE+GT65WHUhnZUcdftTs5XghkxfT/PtWqlrfENtqdqSkh8Sv
DOYAB0HznOrNi6xtQkghGhxzg+Mqv6udGaYK2tJjZrTOscTFI6hrQnh0Wp5cM2ps9kFGdDf00dhy
cJkVFWGuQitoxEN4o/IBsPx7yzjXsyQhxdxlZXoLJ5eVylvKabLobtu4CLpVTqmZPXiZdKm3WGVA
/1VYhzBKgm+cWuQjw4Cso5sTh2+naaYo3GhERuz0lCgZjn4Xoo72kUgfy/BanHBbe/CMwHFp1RXm
q+hig2MlgouKDd+1QuUvjXYhJd3tOoow53gKt7TbrEthUQwqiAwdDEkHnflsB22K3ufUPhHE+eba
WrRxw+zWBMW9XRKV+oPWUueB6XZPfzzfhFb30ZaL5FsrZ90b4wOBmjrcVIi1ildAs0rntHh0DDd8
YNgFVUKzraGOOMO56CtoblUcGZ67dM6anznaqFzS1wJg0gfIfBL6QxrMdzIxJDJ9P11ITbW0ofvu
kcaScnzFj0H/LS/J94UVz+Ai3as87c7BPuztDul1cUhLVwaKV5qExI1rubMYOvCgFt18nxLkB01d
NcJWG28baSLlw+xeq4rDcB9W89ZskpIRjZpILgUBoI1B0PzWHhu4K1HxLRi0iDRTFPgpK8QttDEN
LDFFlSFdBrQsvL2m0q9y4zx/V+1MgL5PX2O3DnA7Ll3Q7WVb6h6m2nOt17dtrX0xqMKuJ3fo1wHH
+UcgUPUhKerugZ4+SlZUfNQcynZ6zgtp12SKLXM1u9H3IQvr275XoBMsMzLOiFUIbozXqnZmr2LY
FYSenMRZFW18mIugWfVVusmq4pJADtgLRzNJ3zNk+sFmEJ1PA56npx0YwTcv1gb4XvZSD248ezbP
ZruqbJpoIC5E4a6a3CHkaoSdth7M0czWDWk1CAW8m3xWvdLL5yLaUYaf7qOg4EDaO2S+4WLQf+0z
0iEcxJLYcWMgC+6h6fENT8KUyzO0BdtrJZOLp0a/DJaT27uhNamm9Z116MboiBM7p56onWgFe0eH
SpC5N4NIurs2zoq17gThbdHjpDBA6TAV1lNhhNOFwsnJIPm3aaU23456PR2kKt674UVqgeP1Qh7T
GZDjypFl/CNMtceWPtOWvQHT7RJr8YlpE6DkZbsO6+q2GtF0lrq0HmkvBb7sASwZxXLjqJJfwMmi
jTGIfCt4a33AWMhvbRPYhePSjRmCIC0oL/XZXHtCt4rkkRtXbQI2fzunsULO8KLublJnCSnrhY22
rZSpH2JTmqEn2YXlK8HQxHSNS9WtdNdO7oknTU96FZQn3S7T3RVw42WiXRlOpI6sa/ZKR33lMFqI
Bq0CwyBtsMWIMUY+P2X5DErTvgvcNvfNq5a8MDerWzma29zLRldri+E++2jgoe8D32Fo7GEs5/Yk
BknpaMnlzVIG87Y1mGTULc/53D+63YATPBcHpmPyFlryvsLCYKTlGhtub4a4MolF/T5pY92zi7Hj
59AaGjHl+JV3iba26xnECboDyINiPmsAsXymQV8qDtZBm3yJ++gu7zQSQU6TRzfMzQy3dAatHSBP
r6cMep+0eu0FWpdt5pr3Fl3G9rloFa34XuNXmirmG2BuDC0QyUB8ZCnQhtiM23uHGYP3bFif0Mit
tQaJawtG07ozFjfdCEVBd+gah6pTjSPTDNW+NCr3lFD53UYMsiFWHKBiRzY9Mb6cMs34MKXGlzAv
9iPh3mT+6iaA49BhN5VZ/4hHx1rbSxAWKyERrAGYkfj+0QfxXUq0vK+xrKTK5MoJHEiqpta/50TH
vC6zuy1s6Cteh+Vo7t/HKiAD76JK9u1Buh0km8x5N8oBTsVQj3tTi+0DvEvryHI7Hqte9H7d72rr
R5Db9qW06+Ex5226Thg6AOoqDBAB0ISWgpZXbYyIQa15RwTefkmmsVwzJZ3zSWTp0Ou65CaDwQI7
x1kNGv9TOg2U02Y4BfMcMovWEcUujmDBRhrgE0d7KQEPgESDkzAkR+Yd46xwCmdiRoHLqpy7OOvr
TUhTk3C+AcDDLQVCg4rGVzKnhl/BZFkvpnqK0+axK7u1UTVvyhjYkSzLt2psHmA2hXdOmHmuMqxz
XZetT4TaC0qBzueU9TlvGmB2COxeLTL+A+mCZkV/fLeAIXEXutBywNohPptDIOrUPgdd8qZnQbcJ
dEhtgevgh432F1OkX7m4XqkS+0ummz1qrnVsnAC3Js8MT9VzwtI6dmcZxG8huyuP/pPlhbF+n9rW
k5FPuh+IrL21LQ0MrT49dzaIAyrtt60YM29s7GYb29WPIQQoVDF6iwzMQQuqo64nCMwk3202WZnD
W9TYt3YKY9A6JE78AjLmrpGMTkW7wCJTo1yBbck35uh+7RBghBY5XAMGECz0YeJqfp/tchPZatoo
nT3n2D07w3yWhnOgZsR0YTocpyAL7Z1B7XodQ6RQXZee3NSE22OX7mvSug+t29YvE6MeqlJ9bbTq
OWkLWERN695RdNjiAjOWzBJfIFVWsFgsrxli+VTqE23YoVs2ixuNPEJRca1VId62eYMnNg97t1fR
MQts2y+dcIIyg8hXIUnBIXxcAEoumBnc2EqtsqtDMlbutz5inMyoN36JkEXkVz9qppuSs4VeTCFi
rzsgchOSFes0q/DZUf/DQ4NSBuMuvS05jh+HeZJ3FiXzoOmSLRTWB5cd/YoYtbyv+PH3TLett0a3
7O18vMTBu0pxa3kCNilztoGGRmod6QHEQIdjgOUU3GJLPN9pTTUg9ZJMgWOXIysp2AgdtEYNAdzs
9oZebHixnrOpvcJzzUPvxDQ7qg+J0voYBmyIxiRPLimsYq9qy0vELHJeLF7eFvFbzYVZh5KnsJ7d
h54Dh18MTbwD5hu/2o7g+W2addUQf/aKRgTbev4xudER1k7HmSG0om2m0VjyWocOzWAPNwskfa+q
mHc5VJtirL4XxUWMyxnJJN7gEzeHPqH+W0ZdAv5hsk+lfZrKlEm6GhswQxtcbkzRg0eCVztN4UqX
FeARTYvoMeaD8KxIhJvSzcY3CaSOv6ozPe5s7Say8Sm1WeztafZb9iurYizcB3YUI2qjve6Zantf
uA2e0Fil5dfCaPNtlWPyGDM02dUCw3GfGDaMP+ztVM2rqDepeNWT+IL64E1Um+i55j5UTeRQ86Cm
OHsRTX6M3dHexVcwY8sepgDt861x+70iW1A8CQdCU/Bu9fNa1ovu8eaVa10A1AgnKps5GYPGbAg0
zHIPf0DPmRlN3YEVrbqYMxqwa1eHZjnaQ/sE6XM72pwHteFpxjkhb3IYLJt3pIoeNXoYmyrvt1bN
eBkSLttAlxFDRZdxlZjRtXlZo/RSQdc2dA0JwBijQQ6KSqSXJA0gjqLOb4efPa5ouGmT+2Bk2SM0
MkQTNF50b3cH8vaj1GEGDPAVAvNhdOsvpEAhwxwYIJJgQRKR7+6NBCzR9MbUD55dg4SBMYWL74iH
NpvYrc3HSlDZvkYiBY5MwJ7TCvUvrJ2QP8Qhpe5KBHbXufmewywtqqda5dDG7JCtr3MJ4qchbSqe
ZLm3+wZGBitP3uw1d9iK5JGHDEJ9/gxip9zHs/kWyujGloxQNDLfqV7tSRc7x/xaJeAQh4YyvbwA
0NsZ3J3fWqgMz0Ne2DdBGOwljSqvW1KYaEn1QB3ugeUPq5hih9yrIHRAObkMBA5iZ+aw0fXdCvpu
bqwcI2VhcNGsFpyXPkqrH3GO+57MwVm5LQefRt9YSk1PWZtTyirLta4S0huja616h7yHZtTQyIyI
8zc1iBN4GHWnsbShhQNA9OaaNAD9ouo0zmH0zaGfiY8C8y0KuvAERGcdLCB5c0Z8gQS2iXNESNJr
BenMzwz2vgBXO6/Mrykdpd/puhxvC6k7tzA8xjU8sm/WqAkvuI5JM5di3CbKDNZd/9Qurb0LcoPD
SqOliNmZ+joybJPHeXYA541ieMkyU9uJQHMf8umlVtKlQhWNj2A5iAr1Ag0KWsRdZQ4V++Ko2+iJ
nXpaCxIqTSbd8VQqzT0xT/04FtrsJX1wa0Yjm0QhDHUPtMna52V7wlCSQKm0Zk3dEsCSrsHLtKJu
P9LMPtfEcDemil4TCogPuTsme3joy13uXKNGkWUZb1YwOyW3EWwajl7j7FuNZnzECBCW3aGZdTGj
FjCiGdyLOy8pO5croyrGfQ54/kHXe/tgaDMuo53OvDJwzVs1hruZfhBZgPacT3NI5Eo0F7XYMw1/
wkLCoKmNlJPcMNnWPcJGTnfCnvZjUIuTtFS169VS3cXalbZCayymLmkDTlHxNLx1urC2cSE53diJ
xQG5LtJ9zfl7k7b1K/EykAU0FY6BOYcn0wptP7aq/vvstO6HUQ0UYfCK2fPhYdMwF4U81UAgifrT
mV812owFFIrkaZJGbHuGmNkKGKVwXij8FbxBUyu9JCaFf44u1bNRLvrjnF+xZYC0shvT0PILxOz8
zS0KAjqUWFaLqclLDJcUrgCbPStXZCTSwtRMoIc5bBnQpy2OkPZQFel4VK3LoM2G9NwuoK6ob8ra
CtI1RBg2HuXMmanPjX0fBA5TluJ31XRqzf043CSm8axMZnXmnPNXFBXld12nhELqLRtukNsZBNBr
Q7Fn1yGGqwY68t7LrqQhnf57hrDEDIGRmETXryoTuqOnczlejVwzXOqZAmb5wjEhr8YHCjYvFtV2
Af7Zi8yCdjhNvd5bRIrLWVbTM03l8GwyynOj9cZjFMHdLPFZnwOzO2Tokj6X/0sIIc7P8aJVwEiY
ORj6Y66D0s0qTu/s1619P9dBts+Hrt4ohgJtrWxod7ax3NkT9EEkDnG3JO2XnpFdN+xo57tGuAke
rJbeD5z/NoPiV7kSZbe1G6lzFs7HtGgktuJY7K/HcRpWi7zlJp39yI616UrnCS9ulLo3YG7AyKvZ
I7RpvfMrlt6g0ldO4NFP8inB0kmo9EZrDHNLMzO5oQxHEM9gfYRvGdXGOsT1q4c5PUdd1+7MuC8u
zZBp9xr49GfeA/XDWBgB1K8YkXpuzTDcDqNBu8rWk5x8hpZE3wjstg5FIupqleumt5zdU49Djvw+
jfr4IBsT9rsUVMFdDbcTC9+Tce3sNA2csq45wf04Buok0pTiu2VZHJQDEvWsskCNUfs2WZue82UR
1BYn9msF4CFrzdsmq7dgFOd9IsEYLZIhSZwbUrY8yZi/xgE7/aEIxUFbovQLg5i7p5+KPt3d7qmm
ob8fI7d57sKowjJur2X2sr+xJr2P1rDsyzWagHXUpK5t9HkevgbA7o5SzsuG89K5c/Lqa7904obC
Wx572WAFXrbk1jPTBkgejZp2CSaQa3o4VF/hyDtnDtQVpNvG7U6CflID2pO42KrKu+WjkSl6PHxd
6vjL5BxHSj+XGrb0yu3jwq9FhfbTBeJcx2FxjBxhozdBrG7dOTsPESMU9NaU18BeMX7kaRJsBIEk
wqpj9TWdQ+cuAP+/S0VlnJapAHvLAIXhxmVWULRamhxpdjECCIbdUnZPbpfm24wx7LBsEyZv5FSP
2NEzGPW7pnGEYPOVsfOMyL73cvyYIYTAWZsLioq9umcAOraJZleXmcmD9Ja09wmfmBkXpWnByJ/N
m3oWzSY0y9BaGQtwSLg+Ct4Udn4iqrFY14leXgh4peeKriIvdyN9Z7gEdn2bO3dVK4z92NrGu6j1
cK+NwvJnaSybySrEjVXwEp7dqfqq5fyjnpDwBXvR38ydA1Qjr7qnro+DU1tat1fC4ZPJePdTrkOg
hZ2hw+Hurcy5yyIjBkfYF1sLOEq0Qsgr9+AWqOsGRb6Jq5FkYjZXCMEc9Z96GDVUDGtA+Ku4l+F5
NGXuNaQTHvKW1+0W7uKyCguiW+w7smVrxSYDTFo6q0Myqo8OZo276lVXfa3m4Jq67JLOWmkKAok+
FOouYHyZQOYvqq/hXDk+5VXnjTy9AYOfIwMjtAuSq1Y+2BvK89ZNQb3jSU4o5OuwpZSqkbfd9xHz
LjQDzHgkxbyzbdQR3uts500iNis7TPR/NZr+v+v9m5aMxGf8r13vhyb+X6e3Iv3V9uZf+Zft7Yg/
HKVMIRS5FInvjWf2L9tbuX9YBkxpqaStu+afejLuHxTYHUw2RBXd1qnD/B/X2/rDNXTQrhRudBrX
VEr+iev9qSohHYtuhnXt6tCSISn+yfSuCgi+vAcnXzSDdefaU33sbJC5sFBAyv3pqvyFd/ipLPGv
z8LAp/EhMaY/D26Mpwx0Cfq8r8jIkJnRijPeVr4LwNle0sQQ/8poEJ346w7QX303nEpHYKPTP5Gf
vEo18SgUqgI0UgKJGEaJwJunOYdCeFJ//9U+FV1+fjWlbKRMcpSuND55wDJWVNCJ8/sSVsJFaG3z
jrfYP6rREIRxsiA4N4lTEopLmlb5//zDHQtgFh9tYIp/+g0nLXZb9syTn1oF5DvFVAtgBXpBtjYu
z7ol2otuJM4+yYLk4+8/+teKo/r5vWk06XjywtD54r/awQbcC81SsFwCLcnPbETTnVn18W8c9p/z
nP9ksV8/hmMGWQ/L5t5BTv/1Y1Q2ZxAKuokYOX2Okh3jiRl20HDz2nhAeHP8tHPKYmVnc3qxW86E
hHNnssgDItw//sbCwPiWriRX4YhPjZ+gk10y5ZQMao0UB5q15o1RWf6mOnq9NT9/YVPn2Rd8cdIv
nz4lNLDSYAxNPqrj8gVtayZM1TK+YNVAd8LlGNsiYriOjR1qm074iL3Rid9c9k9e/8+rLvkTWG+w
BhkJ8etVJ/ZBeqTjj3B7DqAOeuQXcwalZIxhgkDOGIwCPMb9P7++UrEU0SLhfv5cGXPQ77VqyWYf
zMTkh274Xczub1PPf3F5+elA29EO/M8PcbtKAfO0Bn+sOBCl17guK9H/w62C32qz7l87OCzxv16/
ppcVR+jrrWIi4PV5iO0Y2Nk/miX78xEkCqPoFro8g0w0+vVTDBsu5CCghEwpqmbLPs5rjNz9zdr9
F/cCqhHLm6OInIjPY3EbxY5YigDXu3UAnYtwIFncx+XTbJv62po6bWsr2f3mDvyLFdw0lLKENFlg
9M85JjNlWxs3LVdwvBKbM7zTcGC1obH5u3m/n6NF17udO0Eycss2+a2uzdRfYjwIs0SlQTUgG5MR
pYNuvjlOKZO1szS6CUda1sV2EkOKRJENBYqqmpPvoq3aW8DCwM4LaHTT3ikZX7b9+4fiL64DIX3S
+bokDCc+PxRLMptxaJid36B3HzhwFxtON+6BeEH0mx/65wL269LDDyl5l7lSJx/0eXx5N+hDWzLZ
w3ds3YMGsuXN8hhrw0Ho4QmyLyNsEuXnVXRMtaD+p6urzUeT9TNYWynwfh5oO/SBmLHA8auVxSgp
I8ixFBDM//5y/sdGxIZUw6uEzzCl5VwTin/+qQcsedXFVecvGmD0sqoBwOlCB9kejlvT0fy//zjj
Zz7pl2vK3htV0lGGTfCFJ/XXDwwD2qedlpR+Psso97IJF83T2U0MqzbqGO0TOZHxrdJKpALibBmR
40wRsNOJslLNGvXIXIUtd+PGYJMfHgyQJxBvars/Zfir1Q5nF6oadBKxDqENwHlEGr6OUSQKiPae
4Cl2VkAwJ5iuZxYGiJA+V0yAjTfxWA32SVnt8A1VGDLWImL7bpmiYD4ti5u71xpjTFeI9NC6zx2G
a3SZw2aNc0gvfDSx1nhqGih45JAt4PxMxIjNNTDPJLow9rucj0tR2g7nXzswaeQxb3E1yiT6EAQm
OD/Ny6RxypoJ+sjBjBm65PYPJBqSh9QJphBRbCIfM2rKzR8KRn+S+skgnNHPKyBTYhoOLAuVU5cY
8aFA0exa+Gpeb43ZrdPEKbOmyrSibXY1A53ert+yIDOUB66i0L1K8UFlVAeRF1gqeQMYBbGhCeL5
exvmCYBXkI/fwbEyqKpnodV3GuJ2tA+AAJ2SK99vBem9tHwIasv6amqji6ZOinqT9lRdbox+CWGA
UzEqT2iNpKNWQBZcOOBhrZnZTRk2Ul/3g9VguriDMXh4gow2ynpeFmtlVRz3QF326X7QGIGxNwKt
eIUHtBR05FIqbNfZTe+EhkS0RxBIlV8i820aM9Dx7x1h0DSZ1HPXEaVm98D8Jx+EYOLcg3llionq
DO3O0VJml5WgveBcTyDamKLFef0aSMCGSkWng20kgDVsuoa5FStsPvetshmqt23gKCGdZ04DXBzV
VDsw9UMq/vy577yiE8FZFsMcHGl5wkavl0w7QHOEasjUNZlsXNkF5dEcwN+tDZaanoxOIC9pGJrN
AUXeqlYmV/NxzqhCHBxCJDNectp0x1LJ/jYninPVAej1MOcIT5M7eDY8h4ksul+Ek3H7v9k7j+U4
kmzb/lB7WWgxTS2QCU2AmLgBFB5a66+/K9miwLyVwOsavcG1trJu6yIR8BAuztl77bCD3DMkZV3j
+Wyzn6z74xMTXJCtQ5ucNTVmQOFIP3NL/Bit6ayCWJakVKRelGIBy8NvjedGNI2zsXmlvWKTP3ba
SgN3TqufMMldf1EnBY0KZ+BnDEWJ5y2IAgqLbkAhkeZV6dwP5slqVHpeNC6MnEe7rCyATzfTMNHB
xQ2Q61jhzZY0JrsoBA09u6ZX2mh1TcyPVwsbc4iVpnODNgQBXBbg+W3u4aLHk1k6PSabpBTHZkyK
9purwFI91oPvixmxecVj4eTO8AxPv74dOsxbtPdM5oc0MEPe30JOciXAwCV8fAGtDjlqvPk0wbWt
2bb2FM4MmhxXqBfkk1mbToZvOMKkVWrWcP9rsvyvSgz/b6r5azqZ903140dzeC3O9fWn6/0Hz/H/
B2pD99hSfFBFaKswg7rxXjv/66/8s4qAwPMPnyeD9haUBNRez/p3GUHYHrwNeByY+NjN/rPC8C/5
vPMHC5el86c55LODeldIoCxxOlWhujdZCfE4/Td1BNxUrGF/rnHsThxU+OZpE4oU2jf+1xpnGBUG
KMebTbCsyTEyJrdZeQYs9VmSUF7Egp8U104OQHCetkP/lDoZsWdKYi6rwfvKDa0/9SUgmTHACVNT
f4ytBKWHPugphHDos3POSmXGktOECLvpSc3gDIPxq8qTg9Tuo5dITCV22sRtzbXn4j5EpMNhDaa5
jU3RxfNqDW3WwR4YoQSYE8hq8oKr3F3UUhrk8Y0YvuZ+JAMDv3tbXENl1vL5WCiiwyJsXeusFUSo
5L8W0MiYmpJ4CxdL7wQQmFnPq6w3r+uGZgEnH+RG6xCQt1W12wraiGNSzhs6NfEtkpMJnp2yxxRY
ZJ34MzOP/J4+ijPFeEgD91vvecGXDPPdtNKqJkXZHQz+raUG+RO7v3qUdl8/oiNjOAAQzKeqVcGd
gdeOgkODA781jbSZd57ogiUEcMoBmYd2sa465L9ek6IJAMgoIfgpd3it/Ch6yjnFvISkZEG7jYLB
mQta4RifdXTGi8I3unwRmxMgjVFUB5Y+g6qQouBvsMDkqoVBG0Rx8pAi/koXGijgBzzeJNuYVMGO
ZYBsbg5TwX8OE627JeiirBa+6tAEFBo08Cx1FNqiqGBpZ47b0boI8bD5GfA2SVLGsJw03cHq5Qkw
vyHCM4DKtAmx/lhmde9hkQ1mJLdkrxL8N83KCOw3mZmKH6h63/oJQ5pDK1FRnrkoGatHF98idbas
RYm+t8Y5iMcSYc4KVHh2C0s/33Q8zHSO2cImCQoXmk6AlevGUAqK8Iem8vA5iZSK1uMIgQ25jgLm
ChyvYdvUJBEkCg4tDvlQ3am2bFqiREJMgvYKn0PNEoJhTi6yWqtoQDUgI/dBlbceohM9Cl4zyBXh
DqTP8BOt8iC2BVxlbKrelKW3KmGZWHVO4t+OJaI4XGGGjohTVGh8mkTtdCvRoq0jK3nfdG0u64U1
oOV5ZD9tl2+1nzsRAVATPtai77wnNlPQANyQHB2EO6IYNmUl5H2bxpgYW5GZRFpaiZtjZAGfeyew
crkR2zIUd3MNzmW/CWxDHTtZYmHDa6zoEKEbC9aZHpnRVW/0/UHPDZecKg0g8qxWTXrCunJcWvog
i5sbqQHYXRS2wXYv0upOkOvFksp+KQ/ov4ZEhmerpoymck3MgN7uOmUjD4dQgqovpq0xzELdVmre
xaqjI5AIkhF6m5QzcDfQhQdY8xqPqDbRobILvR2lbO8jX4uDZcBo6GKTL/hQ0yhyZ03a+N+z3rHM
ReTH4jXpoYL48IYb4m14FtzMyHy1yE56AY1OwqwaVH9E6mbjd5XB8FBMPo54rcxxwWrSncSsUBEa
StRAUE7hphdf6VMjbjO82vkq8yEgfc62x9fESOSzZpjqR6lb+U/adgDlUU5M1hx73wilFT2mti6d
BEpE7bvBlZ0UVbX3TBl/tzUTyW8UTf21bkRty5vkpM6xtEIdwwNoZ2fuisl7s7PEBDKqXG+cZ3WS
RFvlmS2YTyee1n6kp+ToQefP5mkYACQgHMjwiHcpiodimBK5TC1zj1cRayfUctrZg01dcl1PIfAE
cLgIncfArYnD86FRlER1Hm1g8dUbiaAVMSFgMKylrzwErQH96XRZWrG76+O2cpdBkHdiyeQ2R4Tp
ORy8q+qlN/uT+NWqSjGnJibC5Wj3h9hx2DtFtdI2Q2srLJIAn4ktHGTxEnt190LExgCHZfrFbiHh
8I1QxbZdkEHgD7O8T4JyOXgp3lQ/M0xAAFE5lmuvqsYT1DEqn4w6z390UCG/Z6PQrs3UPM05EWDd
xQhMmDd/qNEntyqBYwJCqq6hn7gkhdKbQzpK9KT+0+5tANdtypsItsINbhuOQC9hIsclNfkd0koP
r2lcSSbPdFz14+BwLKSv+WAB5oGEg5bk3uAHdoQSUGlhT5i3b2HrGMEcLar/FvYN7Ftijo1o7od0
pTFwcpQh4iuVAhNt6W2NTup0oScn/tI1rt3OcXlxrC5czz3INAA63FdpixiMcgy4BEu1a8uU6bMj
Gd+29m1igfWxCdaEZIf2HJU+yovG7chN1snDfRBjpz1B4uXrQMgDGSWcnMDDMtAiEEvH4k5lEBqW
khgRpI4dbmKCHtJinE/+xHnp/7aQzXiitVED+2gLuf32I3nNvv+2gzz9jX/tIHXzD3qFtI5cAzTY
bztIw/qD7eEJUubhcyIQmlrvv3eQzh/s7XRcQTiwsN6dulT/MmA65h8g3HB0YiyiMMW/+S/8l796
Be82kBb4CdhlXMuAKUczg/3tb1WZzgnIPrOCZcunsUgi2vBpAb+rmfx+DvuKZKdatOxZ6BxrzVCv
SSrkm/FQ7TQpL+zYjyQFjEQU9MzS8y7v8U3lo3yOiIu6i9lGLPrYJxMjZYmuRsDwrdXYa1OUgHwK
9NwhaHh0i4hLtKLol13le4vMTpmiTulCdUlKLc09bZHURnQVlR4VQFC0cxw13sKfBvLQsj54yiZ6
17zVBkL/ovqkz2Sc7bK5STSzDIqVvmVh/Ts9p/c3CaZ7PbgZQwmRvhzpoUlOh36UbIHMy8e+dfvH
2LMIb7Ji1mKvzb/XXeSUMyQtaYZn2gixeHPkv5mQ/j0qjIqPSA28k/lEvAKvSV/oXdmvA4fdT6pg
+u8lZJtfHWOvpvPbG67JwzZ+/9X1KYcJTFNjAY8aZ1dTRBwrm4jkKT2yH/zWnO7GKYueZGYbCCmd
8LqfBhvpKFryL06CajA0S/vAEtZu4qGo1ioYxLWmCFT6pArJjeR3+e1dNDjO4AE8/eMann9WVHcw
sXph2zsLBxoYr0dDn+uFEL8g/e46lSxu3KpDq260tZEdjZq6C94SmAzbBI27xgoYEYk40EbycRcl
CTosgVq1WkxtHQYvaSJT/Ri4VNQeM+EjRwRmjP9PmCh5SznZ4ZaSTZ5v2HBa5cPA0UTb63pXERBN
nBImwMGpC7EoVdBlOztGRU4kmuJtQ8HFfrLIcMdcmTV8N0J9yHV9SqRbYxrEm8KWd2imx7H16opa
T5DfG8QZ3KWZVjxGPXroZS76adtPQrfuNY0T6ka3Am+Emq0iUqNVlz9aU+TfW9PI/mOIqulrmIn8
h6qL7p64YWIEda8Zr2J0yStSBjb4A+UCd4hEmx2UfD8xUU23AeTtt1wvW2PG9tV/qqxM23LAZX9r
o7a4aQrZvqa4K7eJ9LQfeRDnJvUKlfYzxymret/WSQWLPyufw6noNxWWbLns+sB5pBeorkKH4vim
cTPgX1ro3Q3YZe9AVKTPU9ZWz/gtmn0SSmeTgU/6Rt5g3uMKiafnqcA6Q709WYKHtV7wjw7ZCXqg
MOW5gGJQWKySIAnuod0Vt9PkQPTG32NsgixvrrFcyB2z6LQPiyq4ZhdjUGxRMTrQaCIw09bkeEzg
Wq/aUY8OrlmnBy009SMA+iyb2cjzqbK6afVo9QUWc2UMx0gCP9JcNnM2W5F9oQmMLeAVbJIyoLK4
XjR9zcFO3wG2ZHPjZwTAha07HEjpMBrqnD57mh7Y8qzk1MvurrHWTtc50AFJbJoPgiwSCYAuWvsy
5fiM6ZWm+WDaHPJEmefOLYUy58kNcQ8Vhuj3LZ27mWg077VHmXfdoVe8cUdesRXRCmOwp0mqjXdJ
VYf3gd57y6JqvEPUU9bt3VojNKGbxCJCt7RN9azL1gBgjM2ARW7r1i1iccmR58vEZPCFmM+K6OrB
M35MHbzbRRDm7Vrj6wrmCl89B5AeYeeMuGGypgJPvsJLMXZ5JCI0jLWe7DvkZ2uYNeWqICqhuaos
2dxlFmbXWVP1akXrPN6EZCdfsTaUkgMDzJSl36Er39QnnOc2K4SeLjg0Jlela1dPTG0jPsYq31Ks
ie40qen7qpuMJUK5Kdtwn1l9GhOT3EKaveMtCFlFRGwnme/flYUP3wzstbksmhriXDuhgL2W/kjo
V6P6Eo6hqe7y1u72FMY50RnToCCd6NFP8udwAMlcpYeROLRFU9fGbVe540tAqeIt5zmsozpIvyFP
NZaZm+ksRjgeZyadwXVXDKbEZTVU3xrfjd9K4otv9RB79IoaR7TD7WIeaTgAA5NaUmzSJpTXwA3y
Q10W43UxOtT7Siu7UkEVvejUYMifx/VCPJqrmh19q27dOnrxZnk+n4Qd9Nhr7H6YYET6QATKJHmg
tkxYsoNY+QQd9EBskWOUANizzQfbtZtHzg/FigSCJFwi9uv2VR/hmzR6+ZDjBuphFElcGLi4rg32
2rcNkJzjaMvmFcead0WPsv7uS73YMOfJDZGUyUvoOrDjgo58FiaX9KXsirZkw2507pr8O7/bJDpd
ogWKxqDcuEVULIVXwygjCDtHo1mcjh3slpEVBBIDn9sCcQ1tT9uw7vePIaAsbFU6RYyOVke/cMJc
7sjNsl+R0WiPOEeQtxqlZl+VXSjXTWOXOyu2w30fQLfqZMMmuLSz0pg7emW2q1qYOlUrAFpbDTXO
PU8Ih4MTyg5s7ERzYjWib79LJlnvey1LySTJxE3TBvmDDq39qjOUuM0ST/QzM0q9vRTSnYNT4sSQ
ERW4gNEQ7AYXwp7RKQBTfaCjy2xUu1UqEdfMQnWzpySdgN9Cv/5VVQb+zEggmYlxlu9Er3CZGBVg
O/CENmrNJhPL2gcYUYhoXLW96r/4TW2ujboCuIXdSh0ob5TOIuu97jqy4mxHsmRUwdIZK0X8cxbf
D3ZqWRxYCnvdmipF/9s4xjYF0M/YkUt+QQ1rupxaLHO41lk+71NGLLFtW/VjHocYx82i2ZHJargP
1QgKZ2cjy17r5qgdc8JwH8ayZDkqKnJmRs2Or2ocAkfMosWTHSg9RPvaZ4+hkhURSzr0KbfpxS1S
2hobEWG7N1Qz6yfHQoMSOLraelRUIPkSdmsgxb0NRyfFeR0LMEZhisKztPXtkBnZXTMSfjvirz2S
1lbfJ51v/gCiBr7STuJiLtA8//AFSSoz2CNhza2H0FpZoiebMwtuginRyZZS/k53h2DEXo/ghup9
wzZ0ctVB6YW4oo1Z7xtf1neJqNll0FgMyHJ1IDQ21Je6uUSCnS3rgDAslIccwIOBUI9lXNghOu4G
FCXltUMlImuJIyM8Elaa7XNOp1dmbOgH2yypjfbYjh7MQHcAwjmJPExE6u5iImYeWpVJoHBhpR5c
c0J6mJCddFe7uDh7s8N471n990aJKb8q7N4J4X5lPqU6jUylNJmqm6LX9S1ygojqXEyTsAZ5AS85
Mq1q6ZDhKnf1kGbZauiQrgvOvOTUwRrT5nz/TENT5scPlUbSlOuE1n4EffmFuNVobyZGvpFWUz0J
V4CoDzsRwvhM42buMrcn87CM0wcNQNx2iLROrTp9ir7wP9sDfqp85TVK12ATRu2T6U0dJgKVb/VW
kzr+nvZUXelIZluCOU4OA/2oeyO1w500o2IfTykpFaPUyDcOmjQ8uYnGpcsuaQvF1FoHFFq2YONI
6taNfvpGIVt/iAuteJEACH+w/fS9rQA2swzYUtOnxAO9Y8UYNkXii35ZlZAHA3x7KNq1wbzrkkHu
RVnYS2qUNopWW93kxmRuuK2CCnHDalBW+G4KfjvinHHL41V2HOQvtXKvQlbXG2ruYi1CLC3oZvy1
GRD8p9Vpd+RXT+6L1hqI6vTE9NM3ezp3pl7ek2CVI7nPrauqjMND3Mn2JVa1edWkSXZtsUIf8479
8UwUdccF0sxeY4LqvoeVXuyx66hNbo79LrFLfF6QNeVNCe1kX6L+WfmU8/RFl8UhsTQh9FPiVKdr
sOfqTc+aZF7oWb6yyI486HHGZmL0KCij8MgBD0JdsIHsYLZ0PUHcaxiLlTRdoz/1drXXQVIem9nS
5fxkof85Znrsbgo8HfvJbBCoSwgFmZUX29A3q/04GvE3CLQuwH1AYsKxUtJJss54qGXdePQoklS7
R8CbHbWcJbOpJufFTvvpK4a8ztlHlukVG5T27KNFp35WQVtfk9wzLWA8Jsj1zfCLEw04SNDvIPRt
tJ1Va+OGio217TTm4LUL9mbr4gHcW6Tkbu2uPvkQO5nexmHulXzuojuUuZDLaiArbE+PEhwaCWLj
ui204c7zMveNOFIXk7fWJ292EBbX7Sj0Zc7W4KVmfvk2VIO7Nu282Ce50PDp5LlcNjEaHDZLYfCq
zD4kTjlyu68xSsarNi7NVUce5ziHFVZ+1SQpqhqya3depn68HSiy7/EEYH8LGus6qdKyXExZ0h4T
Wjtzh+4PbUaEmcFxMhP/Rgu6uFuMtCVRPeSKbxfLO+HWHKQJkcP4FoxevKES2h4xvGsaEeLksF+1
dpVuEVkN907kRU8QiZldiqDW3oSLDxQWxo8U08hbM0ntLlStf+xjMryXumuEu7C2mh0gFPJ+wJAs
CHGc7pOpEG91SYDr0pcF0E6nTQZzJ/1e+4pJ2c82eV6W4b0+Rij8xwDnptaWV0Yba/HSEkN660bQ
Zh68otWuLWpvCeJxQtJxXHnRNwxOdXGY8tT/lveiZ8Mdm+6e2rqZH0mmKK8itnLaKcjY22t9GKxJ
74QbkPV69Won4wltYDvdttXK5qeks/QaJX29r3Erfc34ePWl6FxH2wRjN6yahmMVR9DhPnd5dXEk
e+lbUPPFGQgPbvRAx5th6dlPJ/SbPUzE9K4r9HRgCi/1WxJjm72H/5EdqCU8c2YIjyr5OOI5Llrb
ZDYwaG27IzRWhw7FS6mRDq3T1IrnriPVtudomh8jgw0qUCSCfBa8A0G2B9mJp6/2cHjMh8znQF+X
I1v6Fn5yT8rFySVoECRcVemwifCovtAzyb6lnBn0maMnHuXdoVjrhZ//QFORPRNclx9bwyQXBjpj
fh16Rr/y+dtfJC2ZiYoOZX+ortiiyJfByoNTNV3qsVfeolqN3PWEi2DTjnViz8caCAWkmfzGqlq2
jcGY3hZhOHw3Cal/iGgjPDbxQOVeKo3QcX5zEL8edIOfoTLRvHAYxJQ4Jd03kaGJWye4CV8NV1m8
NWiulq5XmcvErY27BJZPjp8h9Kq5Uff2SlUpq0zeiiMZs8a6bu1iExuYFZYaPMPXlhpUPLenEjlC
0dVNNouyvD7IJrLuyqQMV46wihsR1Hil2MMZWA4aNs8z1IlFNldjCo0szG2AwJ4uri0AQd48rjP7
HvOzSSxi4LSgb1XDOSgdE48zdmdQlDEt/K6ZkxT3tOSwWDllGbHqugP8o7xqE5Ra/Fe5dBpTYAAM
BmjsOMQhHFESAszSU21bKBG1Oxat+gtLuU8TL0B2QaFIrEoVl/vWKPXX0irF6wBL5AvWGffBCQt1
dHXF1jD2ToKcLrVvmIialXLM8EqrgphLd21/UAMtqQy+Ew7aINnnTicOaDyHG92J4xD5YJujV9Qa
G47raDt7bey85yChz7EwsJsdIIpOX0qO9ZuYyIAbWvXuty4Yq8eyzgW2aF9hcM0NvVeoUZTcdD5g
78qOnwJnnPa9irtN3dT6rjZD55m+5Cnx2pLy3gRo/Ow1ZbEpSCGtIVOk5LdrNq28zmq2Nt5aa5mW
NTWjLOiYHCO3lse2KMsvcWLRXQkjC/IjNTV3lVPnC28H2pbhorcJ3cybkgo9DeJ4bpnTsPFIJcac
2VYHNoTdm57i/OEFaZ1bxbrJIjNkW5PuxEvJ1v/Zzqb0KfFzbTU2vli5iqy0LB6y+7bPW3eRkBG3
s2jZlivkzQA3SSwe9gWcnAbQTc8OTBsc8zp2TLXi4WCKbVxek1GUaCWxnprWjuQ5RTeBjC78ZMpv
oGPT1sQoBeVIEBpQNm8u1IhDaHThNZp5jmyhS8TXTLfLFKimgEh8DNoGyb6iS7infYYlGvJGfGNU
3rBt+54tld5hu78W5NXcYbrs/X0gOFPdFTIR0aIVTVT8UKU/hXdN5yiCu7D5qXyZYBgYt0aVTsY+
tYHg3rR9bI7XIySrKp33lu7IjSP4o9/o7zZgRENf2njRiHZ3w4lwScKsn92k5swy+weskdx3HatY
TqVeyTV+JVif0rKzxT9IWne1oDXa5Vg5w8FNS8CoGK+gCoS2ffcP0sBamU4sRzVt12WX+OqmqiNW
S04r947V1vcIv415JkGx/F+j5J+NkpOP5bLUBpBw9rtZhz/+L0alaf3hnsw16M9PZWqTAvu/zDrm
H7ZGKQAxMl6S30Q2SHNsCvL6SeOJ+NM7hc38m1Hp/YEuRz9pzP+79sjvjgDBj3X5D+qf36vmJu3w
qDQrcWhIvWw1fSVioBQ6GcUw6EeFegX3mW2sXPP47pagyxhVnr0PUTl1Ev4sgf95wVNp/B3OMI45
tTo0uA9ISIu5kXo3OExJkJXtkk7Cts/yXdt2i48v9rsi98+LnfV8cLnbNXJBccjteqdLsNxeeoO1
+wYpzMdXuDQc8/fheFXLw1aOOM0y95MeDWhPSYdO12G8Coluh7l3+/eudNbfYO4pYZhJ4EC13W6r
FFa0QocBVqF2X8MCey6lQeysxaf9it87K3/evTPJujvJURTjpI42ssE2td4q3f0Oa4U88Ag0yfT8
8cAuPaRTT+rdG0FUBaHJoR4cmzSeFnXTEIvniR8+BVuU8L27+fgyF57UOVrSlFTSA5PgiYlI2w7C
GdIewqTNa6tI71yIGuEnzokLt+1cTY8hqndtKcIjLZ6V16tj2IGfaU1W7wp90t97tU/c2vd3DWUF
h7XGlQfCSG9E1u6FHS4tTJnowNQnbcFLt+xscghcLR6qMRMHH/fPlVem5Yqm0xErFTU7A7tZSV2H
85rvfDKoUxf5r2aHc0gugcy6FnURswMNuplNekc3JN/4HW78Sew57oFF0L5SzLv79Au+8Pqd94Wt
qUqIR2WQiG38pREj9mk55+Ce7dIF5w/5N1+Ls5kiQPKu/CDg+9Xjp0EFWMyKTV6QSt54d6KoPrF4
XXpmZ9ME+I8OaProHzR4ftAQD47tbCvXAysDPtEx/FUpx8ePP6lLt+5sgjBaDqho3f0D29RZZsBQ
H5VLgmmgeQvkAJ+8hZe+p7P5gbUUVYEuvIOwMVIA0J9nJR1MAfNbBjcOXPtP5vILFzrPEDT1Frmc
23kHS2nqpBRTw9WonORnwRF7ztmoWFWE1X9ytdOC9xcL4XmmIGXtQKRO5B+SisotpM8C5j79LVjm
bINRdX38jC68D/bZPBFPJlCxoAqOQ1PuM7/ZhcSBemH0aEXdnTfVsz5JPvt6T+/YXw3pbL7I03JK
NZ1recO4mgjllokKaQ+Jb17iXWOKQm2powRrFkGq7c26Ihvs+uNhnnk5/7NY/S+XajsZDuXS4Ajh
bib9lHMmpxOtOA5Y5W1/WiIRouxgwaUJhMpxt6w+vvKFj8A+22M4mUp6JSx1xHUMq+WuID/ZcA6f
/vwLOzT7bN4YHZLPRywnx0L/YrXAYgPUY8oZHmJgNnDpblqTogT39OPhXJqC7dPDfbccq9xPSytJ
BND79M2jeLfIoE8aOYncIRQ38GOUKFKEtYFPWdcrt59c99L3cDaZoIYIYstr1dFsx2dX+9GZ5sEi
bRstcb8eGPW8JdAN4lyzqGLPhYc+fHOEsR80tUxlfZiS6ZNP5vTk/uo1PptwYtoPymgzdUzBSaKa
E868bZABfTLQC1/JuW8874bAKDSPM147XpV9sXLydkdzG46jfQIZJTZtCwSWpScobZlzw/7kFl94
k6zTFPHuyeJJs2i1tqx0wCqAY45x8s205APCzNbZYwEmLOLjMV54ltbZpJMmud/HOtFf9LELQiaA
Xo75nobfl49//hm5+z9fu3X6GN8NxVNN7Gk0Kg5IDBbJsEURMe9L7UaJ/tg5FVkazQv2phEm2ahf
2TQ4oNLTSo5QBvUQcBOf7bMnjV19r9m7NAY7nzk3H/9yl76gc+hBfCKdQlI6JdcMzxHc76EdyMmJ
d1EZDosUjBF8u6RYRKL/ahuJ/clNv7B8nU6J7++JXbVE3vNyHQMIa0SSeCNsHA9YrkcUQNkvPxnd
ha/DOpuPrLQ0Mcn2XIY5p/OKR0PlK9XYq8Hd2W06zjjPQWFp26VlNDdI98cZVHwAlGJvD+PrJ7/F
6Wp/8Y2ekwEak1JogM73aCQFvU2Ku/4I6qaM33SkGo1Kbzp3egWBBH2qR+QXkxlzMg+mn0yTF5ZV
62y28s3Us5HQhEdVvjX2d6S/QbY6yf8JrgmzzcejNC5NFWczkYekG7cjVzHNH3TOZwJhexzfYxje
EGqCM0XNkdetYHsthu9O7V/reXMsCcEh3zpbWHF1jYaacKWWtqYuDnW27vSryYw/OctfmFDM0///
7isUOoDhSlf8emrYdLSlYqrHwVdfeyjtdDb1EPzjT15u48INPxVO3l+LxLMUGanggTd9NgvdSsPK
+grrbJHKBE+El7zq2QO2NfI68/KxID9yfqowAEjq53VNeJUJGL8fr6kz0v0po4cG2o3W+foGeUgO
p7kr9rZ7UipPIGw7B8KTVs2UIgDbcPvmk9n/0jDOZkZUb31RUpw+9lN+6zfiK9D1XWarn2isKT7q
w/rT6f7MHvyfSdI8myTxBrS+iHV1BB63qaWxhVSL8S9bgtDAbeIipDCJ3zrwkNI4p2URfG8QBsTD
J8/swkxhnlaHd6+H3/buQOddHT0JczDKpq9mUH4W2XH6BP5iAjDPZjugXWIAOqiOytF/xqT50flA
rzYrIUINiBLnGSD6NKAfO3yyfF5Y1MyziU8XwIbTgQ0KCKwvdP0fe4l1pUZl9PHXfnosfzWi0yTw
7nbBSq76FJXAESHX3AjVMhmyFcauHbrWTz7YM7Hsn6/E2bSF7ah0UOOg3c29A94jAIww+HqvuLWM
4rpk62qij9Br92ddDw/lyeDWJSSdenvoss/GcNfG5gLR/ccjvvQxnE9vIvdxMSVs+U78adLWJCo8
CIPhvVtmm7QqUUkNnwz9wt099w/mILn8SIP8D97/So/qFY2r9ZDrd2r6ZEm4tO7/mrrePUAfIGUV
GLp/IG6zE8VBjdFrSlcmjKHfynQN8WXfJ/q9Hb19fP8uzL+/cnreXVCvrDrIe876ViWrWQ2rO00b
Qoz9dl5N5WM+nWimAt67J+3Plv8LC+85imiapJGbtCMOiR7dtXl0T+XxMev6DfmE/qquYJzSJdx3
0Q+oOus+Tg8mkHJbPX485AuvzDmqp5+6eIymwj8Ysl0Y1Td4AVcnenggWiQMVT0b2+lvXupshoGn
kErVVTxOF+ZntvZfMSzNCnu8U4JkVJJ/PvkMLu1mjbOZhdxB4eSSgGkWoUMxjfN8eBsM5NYvIK1I
8gzncGcXafZlqo+WHz/TUAYQYNzWavyRJ87BC+JvZY2Ws56jVEVr1vy9mtWvfcm7F8wIBiOsGocC
j6euQZMuSA7MiI6VN6cPNAQM//FTvTC1/rox767j8jATC0b8QbXDXSW0ZwX0bgj3H//0S+/M2TQz
EKJrKsIoDpol9n7drh0v3hfMbSLVbybp3oAl+PhKF1Y8/WxDhI7OSwWK4IMEQL1syqRedxm+/I9/
+oUpTD+N791d6tH1Cj+Y5CHgZBWH4b0MA3o1Rr6TQEc/vsaFJ/Fr4Xh3DVQ9WTi0J6YxIP5MQadB
zDnLeNk/GcSlWVI/je7dFcawd72JBtMhwiY36xvyQOSX3tb3SDnJ56lulQbDRBtLEl7yaPnxsM4w
PP9Z+PTTeN9dNTXisdKKXhwwCK4l6r75MJSLkDpY6tb9EizBj9rVBLvD1JoLhCHAO6ufTWwk+P/+
ZiXz10bt3S8BZ3qC1tvKQ0cBw59Ful4cCXLM906Qp85yQrH55MNcyFYfj/rCi6+d3eqBmAZd603v
YNpZjAzY2xDjeXQyMu1rvV2FgbbWIKJ8fDHzwo7s161/NzrzZGHtMNofVNdGgPCrox+S+1IbpNsW
WXtDWXjfOtaPZIrnSnivyNXiBeUzPCOCxGtn2qkJS5WqVrrziqVfzoMYjs1oUujC/MgevSBhGHRP
IZapWWwbQyExlTOctfEiIjhp5tvi61ATeP3xiH7tDf5iR3ZuKZKwt1qnMOXB00S/Vm7/XJA5svN7
Kp1EBmTbSWvQV3iJBduDWXFhR92VXpJcl1ObcxzNBhpNahcOynmgBcYTJwqz4ziskToJq6PY96k8
xWyV/aZrk25X+kU4t0g0hm0fjbsU2/Kqh4ASzrQgJEk17j8rC1+ql/4PZ2fSHLeOpdFfxAiOALll
zqlZlmXLG4aeLJMgCYLz9Ov75ItedKltK7p3VRUlp5QkwYuL+53zkcOU5Hq1GZYKbwjp3zWe3o09
HHGqFHRSgNjB7eU5A6yoZBOV7z9dIf9QstgfXqodOJIg6orwJjXuV2IUdTzPnL2tVEzotskMnCYl
bz7dgvzpCfjwZs0UAzZjGYY3jmddQ4RpoZUPp2FsXqw03atoePi0I/Cnv8z9zxXmkmedDcdyN4Wn
caPK7+6afim76EZbywNBumMUkbtlh/z3m/MPf9m/1/V/PG28aSxO9KlOymIvpvCbkzCvpti2Xv6w
FoeNXMQnpfMfGkv/ruT/46MyzW27Xv4S8NqvMBbotMSWfY5caJBO/snf84cP+WgcHIXntjw2zErp
8Hh5Oc9GHWtr3qKhfRoj9/T/+trsD+9QkbvE8x0+pnOXMzNzO88SB57fTZKLo1cGuy53Ptui/uES
2R/2+sChnCFrm/Cmy0M0F3OtrhhG7ydJBKWsDhjO7E1b3XUFMI/ldZLNLYkhf7NWs3gaffAYQf0w
a1/v3CXc+FX4ybvwTzfqhz2g9ouS9BpvBZX6b4O97NVACC+Z9ryeijggp0Uhffj0if/3IOQ3q6j9
ofwayBGg9aFkIZjNATjCuHjU3fWi8YutturisO0J0duWQBRXb4XIvhdBt+stYEScPHRJft0F6nsv
m+lKOvcJiuvVHtcN+bH6IP32rkTJuL10I5GmalKg+IDHR1yN9nHC1gNcXP1sg3K3ZFyJtarjNg93
yqxfXL8yMYCYArGOeYmwdO9gNGPr0jmhurrDYqquqwDRCOvwRVuEhdEjD4Dy+9h14UM/AKhzQ8JX
vefGduFW146j8w3x5+e/362/fyigvv/nmrJyvK6TMBcE+TilsxzvUNTdE3jC45guJ+YVH//+Ob+/
U4Fx/ufnFEPXMPQsghs0DXxJxHs2pQBZlpOn32ZYOuAVttMJuWT62cNxWRb/913hfozA5l0varr2
7s1AEO+Qpmv7DZZCdUojT+1WH6qLm3LXE9Cd0Zlo9eQbkNVMPH/y1f620AU7+eEp8OCDRlggCE7k
8ha83kb08mfwf8ON/ne5CYL5w79O7MatLCZOzv6UfG8s88XpzCe7mUvx9r++OP7pD48TJ+zM0osl
PE+Jc+fN433uyx+8UlumMZxPVvw/fMbHk/C1r8N1rlfrXFeA8GDB4SRFw0sUzqEtAwfi77fdnz7m
w21XEV80MFnSqxXxDq8UoGcGw2UM2e5+/Kxt96cP+bAK62zxm7xYwzPgnXFj8sBj1Efc5atcN/BY
PllUf7vz88KPlt7FhFOJrDM8h2OXXfdVP51sHX1GKv7t88m//mH30jHg7DqkTc5Q2fYdxJK7xPJ+
FDkGqFJVe7KQNnRE+/7vl+W3Lwg+7UONVoXRLHE/BGcOW4+1sQh863KIdSNYdBmN5bjlzg1Fc6Te
qD7pNPx+g8aHfqjUUK34KSQa5yzKQwQrlxmqzTA13ca3T3YvOyY/phha3bYgJmmXrLL85+yz0Y8/
fcEfirewd8omxI5xdv32NDiYlow3XcrheWuGPWf5xvukAPnTl/thZWhqhwOIzBbnfB1DxLzLunUa
d3mSTf6LwVFQOHmA2RaYeFioH3+/oP92/H+zZgQf1gxUIo1nZ6U8mwASwPMa2OseFIT8MpWRHSdz
eVfh1TyV5Nc3mUxPPXGnBbxXLArTH8Z1Crd+xdbl0u3+EpaTf6tT59jmrXPM54wtcluwx0P/+8DB
CoJEIFcge7pkiVnA0y2IAo+2ZDc90ukhsdKEcq/8xP7KDHlxGMUaQYAy6hRlxHeLWY3PsOi2f//b
/7DOfzxtd6iSvctifx7or5+4kXdr2MyoQqLqk1XsT5/wYRXr3UDN9EyCs7NO8z4E6YNHWlo7WWbd
J2/LP33EhzUsyEbHH5siOAeerm9r23g3FAKg6qq2ffj79/TvFMBv7pGPR+q2sxZ9PlXiDE90dfZe
s5AON36Yt5u6rZxtyG4RvdQExogI15dUB0j6kGViICsdM6wkTFpw4drFeqVaP3/wmK1/UsGcPhXF
Ej0Yq+pM3ERhH0eOeZzs4YttKnFdIlzZkAglraEIKLdDZxOagP2myJKhoc2GI6C19JCX3fQEXFOe
hqrNuthOK3ElZ/11hSe0M5kpDpqqqAX56o3OgU3KcmiQAHwtPWNdd2lgoaJMRRzKixxYEgEz8JO+
pS44ob9/hb+t1jyQiP9ZRXUFBFOzNsF5IlO95WzUO44tgwkzcq3z3Nc/KraCb3//rH8bV7+7XB8W
6QG+Q0rhTgyC4Ch5Z/0sodacKzOKW6UI8ru4BmEpPvq5NHRVOKSf6nA5dxnRat9NHheJnripiFZ9
8htdFpPf/UYfVnBj2z2yk2jFWqujx3rOn5tsajYIeK5y3r3ppq0NOrd+ngbyUi0kXcGh0yff/R+/
jw8ruAd2UBFJFmfhqnADmDjbthahdumWP9x1DfcsemqHWZ30iIk2AaKiYxl17ZHTT4Jcm2gO/JsO
uMLxk6/jtwUud8OHhV50aTOthXTOSdnsbEX0zy/znemWBDigAjAIgUzyMCyX1A8nYdbOeG3zigH2
77/Av6dAv7seHxb9bOnyhki+OKNnqu1T2hSPs7lI9+DuQz0SmMUA8AHO+gZtUtzoEX1lUo33re2i
/qzsL3SbIWWuJ7cbxBu3zbeU9h2JgOzdJ2Mc9wOB0DI8JgEDUsnUonT2YQbk9rnNxk+mWX/fpvLC
jyMGVV9UpYJZcxYzfjJrrJFkDQ/dZJhpBSvyDI8uj2tdARRDpBQEZv/3b+8Pz/LHcQMnIy+49to/
u/VzCtJxg2NJMiRUObGOCNtMY5d+8lEgwi/3xG8ulfdhfV/rri6Vq+yzQQVICyDL10VhMqt7SdyJ
c0szPK6cOHU/VRCRD6VhlsPJi918smwyd+hQOABcmZ+joZa4XZWL+zTihU0wlE7vmG36UMCsJHHb
LQ5mPvaT/nNvLknLuOdcwf4F1ztKZyqscFhvsfcF6Vtar4WAe5yOjefENUgnYERqKnftErmHdPHJ
E3W2sW/ZhQzqqCfBcGDmRc73Pmlajjvba9ruYJjSaknisa4wBJPFDYiXyfJcOozBbYhtTfmxgSh3
TfRvgBhik/W3V8XJ/ZAUGT0651eqrBUJOwwtqNX4O+2o/5YQDwRuXYoXHc3DXZNV9j6TYt1Pa6Lz
X0u3IMAEblgmd23U9t91SBP3kJmgLO/k0NGbAYJHPP9MrCy34oK0OfzFomVyCuCLXq2IQGMxglcZ
Ar2TvddcK0dlPxVyWJQO5NWL1b+O+Buo1Mi+bcrOSbbCKvJNkQ8kdMk640BvG7mvuZz3trLFeBuV
CYqqJKiCu5J08h30DHUsB+1Y8QBCcVMAP+yOazG7yCkNp4JxpqPvZKEb3lvozbaedr/6KITfEt/9
havWnOFctdRLoANiVhgM7dZqFdtoLoOtrqmRW78f9nmYdpicFbmeo5TE3Nqxq5/rrgS7CE6Uo7Y2
47Y+Ttnq2ncRoxXJIQNHOh3zNpm9r4AsGrmzTMXPD0swM5cfAdbYkATWx0YJ58QFMPyWFVZJc6qn
NARCOUH96pnVCaz8GbXm5KIDLKIl2zlJY6DYWIBE6JmE/GjsKci4a5va90qntk//oXL3uK10GpPA
9AcSfTz1lKZ0r7K7ah7aveJ+v0aNNu0Hr+6uJyNrCewU9HkAWqfaVqVu64eLigMzZ9dge60Q3Ig9
IbuoBWOFJQ4xZJ/DnbyjYBvCm6BJmux5KJyo+qel9hnfEl5d9qbKqqIp+EWaEhFFLt0Vu1g1Ff5Z
+NVQ7t2lm9q9azWp9zrilFjvQW6ECnszx4HfXTgfk3PtGUgzNIx8UA9xUY9jde26duldz0tdqze1
wgm5dlTH/xUMfhU8lCa3ASxyLYJ9poJK7BmZjsLjVCUEa2l69SFqQ7s0wQaCQhTeJJWM0hfpwzbf
g/nyqrvQXChzq0afWcXTDAz9IRmF9PYF+qJpn2GlUO+FqGCfxpk/juld7XEfHsLhAnAyBl4NR94a
sMW+Tochv+lXrDf3BXO6uxx+K+HfJm1GCSh0msS30vO8+qVZYIY9hD6wih3cHJ5Of3Bq77hWvpx/
kda2xoeC5HlzDVPVSk+e7rhjnSzPs1OPHLp/96I29zh1yYv+BW/wHB4Jzinra6r9up9i08k53M0X
gMcmlBjQn/kpTpjqJlhtGU+eFVa3Stoc9eb9IphE1NAMnkrpz8ONdLitr+SgLblrXLHU34RD9c42
pMy4jQdtR4e6GKLmZvXSPjsCLtbNd3sNXbhIft2lzmZsG3tI44ZAsmCoihD8zzbJJ7faGGdyD7lT
BuZYznpJr+qKYvqI35XiOm7CuVxPc6RHPLwFLytFTBW4MIvr4FgjOCVh+j0Aodq7dlmMlmBn4P3k
5wIlXvJt9KE9f4VrTeQsrqop8anyyrVJbsEpCH2a+Zvyhzbrjdkl4Fqg51RJUL5UCZHzczaOcDva
LADHgk4VXs66gl/AxEdInaGOjvhB7hQQTaQzLpPeBtVol8dLKpg5pDUKu+p6Kbkwt+ApFAzdlKSg
OPAekvO1Eyl1sbQOU/UuC+EKYBQ1aDI1wveNu1ZcpNNdUTo/13ZkVEM7Uc8YXttK+C0iC6yLd07R
8bW1aYZXOL6zfV+VFSaBmIVGXdThjt2k5w6wo/wB0Dq313h1DO+nKEA7+k8q1GQ9ysYB3MuQUzYf
fDjdIaJIZwzfcsLVDrF616r2ufD65DsO18m90dJvekpkbtJfI+WFPJHa1o0d15fe3j++7fbtESyQ
ZV911Qh4NSDB27xLRqeWLPZG12u/QXlA12qU4803BWrX+XpqPLYocTmiE34daBNHt9DJu+xl5kEY
scDKqUu+hotKrH0OoFzsXblA51Ce0dam8RYnyLYajuVVyUCedShIvwdXqVu43n3k1LqGWjuNDDFt
E+VGjEPavEvsN4h4VPN8kC6K7eXhQCBOSBjpa0x8ubXlzsVcUlwr11krtVnTVIw/V+LhxWteBXn/
2q/KknGAd2b5GpqwyJ48Q5rofSgV4mpAY5YYgr2Ak+guu76nf3tdZCyyD25u2V12ZLQ5C6eNgbDc
HIesATV27E2KWyHmxCES3xXGpGS3rGQMVByW8JjwuaKToMcuMwVePu7d2hqv3bBBnFRFiS952Sa0
/NtYtH0bMKcdQQqj8+NVgYFaMiDreoHONc3BYVobxcHR4tut+pEPQdMvG8FZ34AXBXP2wEQ00C+M
VpVjhfTyHTUfYCyZrjgkHlxqZ6sEx2rVOQO/5D24oxbTxJlkhNMjp8SscUUUTqbOuM49s8CMcUq9
xmU4yeIczGO9im049pVkGDkaKvuQV1ZRF4yZeHlwWkMLFJy0Kmf8FcCLgA/mKgaJyP2YcMvGpGVO
VeqcemlWEMIUDh6E1GW8oGmsdgKq3XIoxVS4Lxb+xm43DyHM8RUO27vUo1cc6xmnRu/67qbsVXXv
WnPAuUrh5P6hpNoIr6LUtedjB/B/XsCcON45rLNq4XU96WKfsF+yv1ZegdhbwIwK8gN4wMK6Xjpr
dN5C7dpHKJx+fggDXt8EalQXQLMf1yK9YZbAcYHLLXNXbpK1c7dibKbkHnxmFX5x9Dg2r93sLSdr
aKtdOgGCwCRhR+dRpf0hoopqfwxVrR3a2hU08kOw+C392gxdi9yFqHejPg7SMqoOHaoWVnkFND6O
4JU+hAHv6yamqJr86rAUves+OquYUwtbtN3MZy2Myh8sp2PKxA9cl2qNR9dBbyk9SFH/pJbXtMdQ
ybMDBukEOc3WrLCReZnqyBqumm4tFOyExQ2RWHd0QKuoqyzmsWksqX8KQN/A48fMys4U1sL73re8
ue5yU2j3MalXG7kKPtEhFnNx6W/T4uv1YW6tht8E+8g6HLl+c/EA7bGDzKPVzxmN6AnY43pMTTD9
krLLBrJaYzXW9x6skuFa1tmS33mLlQd3yzy30ZfFW+rlWA8zUO14LLPAu5Kltyx7gyDIvEeOYwX7
MgWs+OIPgOa+BEOkwy9JqtvkLed37UVcSLlmPxJoluiZZr1m4m7VUW4M3ZKyB67Y2ug5MrtUV8rr
/IXnt+3GGYBSYkOANLZP+xDCNd5bUIkc32FfVAe3GGXHWjEX+V0ihtSioCwvjHEQ6irSbQ+PLwzd
9gmrUjM6G1vp1voymEYBynUiCqD6CESczrAMeVUTew2jbNPC3PUozuDa/0ygv3nNRoz1ZN+KcYJx
6kLdYHZ7GucDCpT8i8x1Chq9kFAL9yY3PqZ0ulC2BhbSVjVa9jzUza2bFKVx4kGAr+L9bLVsfxlp
hE56o5HgwGXLa6CH/O/W6G3KIGM7yguC5a+Z5qSdMSmpaust7Vz/REduPQhOs/attmV3BWnN9Ign
Erddaab5VvrEXev4scxrMZ26kBo6tkcNVc7pmzAAuw0bO70WIqx8Sgamdgf4SzUckZmH+CmTdTTN
Nw0vheZ+MskCWGMoS/uBQkHZu3Uplj7dW9oW8nGIqFaIDIghfGgj1HHgX2Ry7Yd9d6WjACNN7qVF
Hft2EelDqyhL7lbKQL2rXe4rs2vh2nXNaQxMUF+0M5cuW+ZAQlFD3oy/uinv5T+Tk7vPE/q9d/am
LGb7aNEICkY3Qb1T+y1RCUH7gaNnPE+d7S7Jpg2T1K82LD7A3CAGGlU0B39g49ycMPCaZmfNxKeH
3dC0I7GTOksnpAra65t0a/lr6Km9P7TucM9kCX1DeFvWi2om7E6blI1BiHajUkX4zMY47K+GAnQ6
zo3JXzBq5FYrQIJqup8X4KlfAb2Z+6i/yWbPfsVF0yC8mxlUATLrjqA6ZazzoPW/A8+3pq0FcnIg
k7FOCc2QecrJ2PYJlewQ52QR3F03w0D+AcAknHYFT0TwGHoInc4RktDgQngmEJ5fUlnYDHBBx9oS
HG3XVZ85LrvduhxfESE7zmEJ3aSHKzdbrfXMIqtFy9bVKpYdHpCL2iPC/+0HmIbalAlHMCTZzTK3
nnechigc3kcM5oTpSMbQi+9WziaDL12QF+01ZgPHjU4u9f0LyFAvlrDpLkfdJdubEo4WO6Da2YXT
EGwrcjcu+Tt7foGebx2k6/p3FZgva2vN/HeagN57o6Vb7/u8yW+4V8SVHxaRs3X6xdr0Y+2dNPEK
OEfCfBlkUMyx39LS2FZu4fexwznDEtueI030JHx/Pjeiqt+9vPOmrSknMhLtjA8gjcRDOLLFoiSp
Nw46aHZbrLTJFtIt6KepuCduzwo/J6t3Vka3VzxdnbMx61zEPsSWEwkyzanvCnBmmMZjYPdNrOYW
qNES6k1iMQSR12O6dYK1O3ZekDAXkUznXLFAhc6IFAyE1g35Bh91Cq5u7S7iFSxPe1U4q72TXXtR
s+a4PFyIA0GKd3kc/fqlA622qUwJsCGRzk4kLLvYpyXon+lb20cF2zI/hejDjpuxGxvZE2vG4HJe
WfQCh4vxsct79Dv6XDx72QiyP/HmDQtFsuMQ1Xf5Dqxk3xd2y47J9KfFmt96/9+qMWXDpiW/jzIF
ypcZ4l/sp66D9awgIBxSIrAL8IdfTSOcr3XJ8uED+HspDRGaxm/FvWjr/CvKjeSk0zY552FTsZ40
0JisBroTkp3doiCabh2h012Vw6qJs6ixjpPqh0sij5JOiKr/MSwoomqG3a7y3JFPeac4Pbjwfsjl
6WNRUwTGuZ7xUgSWTq7YVVPbQWs+NGMvruArmjoG+N8cUnreNqwnr892c+KH+gpE8fwP/CkKYDa3
/n0DW5Tdv5zr9yJo7GPnW8ujnyXlgYmtEVIcVPWtTi9Iv7yxd6XX1G/MtIfMK4ruSzrXLnc+jL+Y
+gsrEDfDviEdfsX2mLOEPNW7Fbb0ld/q6ggWb1k3S9RPe43DNcPznWTvaanVXR556XczFeSgR0vr
HbRL81xWCWnpgqypOCvbgA3RvRi26FWqL9hG6of6MnYFdVb9GtPZum8nQWEWheHX1eD8uvGQH93B
7k5OcK8Rcs2GEzimqakBlmIwB8UJzWvPOtgcxUqXa5tnaXLIg4RclF+XdrZZVbIck8hJs52xLciu
cB9yZ1sbQ4oLzQXyeQLjQ7UteH0BSUwW56XT5KoLZC2LfQVbZu2f3YDJpqsogIG5K9nHdDt266C1
Omh5t6iQ0hsPWtalcypLekh6ebPtRb8Aoc1uBGSTlWvHFpFtJcqPmPektetBmX3B5w6am3BjV/5i
FBGoqU0NdZvm7ox9h5PSLMYQ0t2nDiVmv0IBWwYXJkDlhM0lWWJqQKyUvwyL9n56B3qnirZr2tCs
UiX1xcXZt7wKTDCnNMguCkSr/ZX0jLzR8pyA7YZeJpGRAufZcHfkxMpox+Yb11X+nScnHqNp1Ha9
lQ4M5rhsLUBrWARkG7fYscLN0EmSZo2Xe82pBA40ktLwmqtMuDWjSqEOHjK36QRp0T78aUtVZRtR
tBS00GT0i137krtYhom9c9eSMkVyVSFMhUv/gxqv+5asUfJumtZDlhGCut6Iyac0RkY3uudhZpe5
WcZoBO/tdPZ3ZabhlkXBeQXxOb0jeLLup3BYoti2C+5J6Oz9zcRm7TxlafYmyj74h5JNfqtsLdmT
Xaz0VwtO4l9ZQv0Wu7W/5NuUOul2XLsMp87sRVdO2gGpc/rOfSx6qjesRJeidB3L9MqlAsk2TV65
ZJ5nJrL2aeeP5iQco8+Nc2mBSD6MsweXOQrqTk1To2zwSXluaeQ3KKl+uU2DgbFgF77Pv3MCo7nt
A7tIdSxru1jvu1mysuEi0uZ+XYfEwlpknHPQzv2uGLJOMEM203ANgZhFnLxM/Re3zudgg3IuDOLE
S9LoYeU49EjHg70Zi6Kd0BgKS3Pd9LbdbCTKliPjvawXmWmE+y1L6+hudWfzZBzFDhykL8QhX2b0
PkDedevA62Dumi/Awda3vs+H44x5DybuoqtHr/etH5bR8mDasFdXQ8PQdhwgrumOy6Tgd64Khp7N
fvZhakC45mtRFhep2UraZ6a1txdah0W8uKV+gQko76JurG5JI6gQM4rJ2h09CzFuKvYg6TmlKT8c
+Yno7DIiUx08nBn51het4TrZqkk3c2i39U4ItwwZX8Zldi2ZIei3fet7D9G0cEH5t7Mmllm13tna
YUrD8LJI9rOHBCA2vgkr6HX59KqCrmNAaSl9l+ylHx5sv8X7w+aEItzv4KE9j6pgMjIP0mybuYu1
7jAapOYMZJsnteD42z3xvaViF3h9DjY1d88T/keMlXx1rxZ8tXxTUpjc4KOj7kzsultOsigMiPXI
l9/bwYzFPQRfgMkDJHUeCN5sojnRPMiKXStpkB1Xax7FxsdDeoVkiakat5G8hioxjs4dtdeCCSof
+wxS+GwrtnAoFLZJQ2hu3riJiaJjCo3/m6/srCbe6WTWg1wcd9lQoJv5YHV12u+LhTHGYazy16Jf
2UgHaqGdWVEmcbTi+M4bejYqEIZkOiCifY0myW5bb7gBHBb07GlHlHOqUfKuzq3xn7YflHcMChPt
2OHRWLGnscamxcV6Dcbc28p1yAEsh8tFqS2oDJhJ1dCHoyk7tBUekLhQgfW2jlLe0JEIxWHh9P/E
EYjO37y6tR/HllwR1z3R17U96OZeZp59ogV5n5WTd+ek9np22HZXsVkgRsStm0iajRWk1UPVzeg9
sd2lL3WERiSGgjaetAAqScpxTg8rYXK2zKsOdnbTtU9Zbabr2s99dunTXDXbYA5S+wBrtf7W1J0b
bal6W7OrPDOgD17GglfywMYsrgs3ROjbVVGskcrJx9HP6ht0CXiDOipLMHue7h+zqsRc0bmTPhin
XH9mHp7VTZlFzLXU7ojEglHtimGLhqWfLi8zeHGgqi6l62ZRrNlu40vGQANsMttZrGbcuQCN82Mh
7FBs6I56el/4mZ62FRijaDOldrAV3SQ48ljEYuCt07GJyWawonp+Fd0GyNg3FujFtxma/sgeQ9kj
IF3UgTvWLGoevLx74VZRHluR59FpruvUjlOCI/2JodYFP7RhwhUZ4mj0VjeMNO3IkxQnOXgCxlUX
kJHwLllcn/vEVfJZ9C79qpBtbhzZKtHPqdV3AfM3EST8Bt5ouwGwi+gg4LTx8qfYAE6wLKRNPDle
f/AwDdqx7rxyNweBfkmGrCdVObDpzzrNMcsYtY9Da5YfgT0gp5KaA4TN1FJyI8FWrARuCOj+PkuZ
dy7XteiY9a2LR6sYF/8W/828sFmfUm+Ln42dIUytme6oDqr6YGa6uBsePKJ/XZ0gFeAkbXk0KbDU
LT193gPuQP+PMV677k92WspX6EtF9Wv1akIUbC/pFti14UtiZCK9SlovB4JYIZON0TNa6z1B2aQ4
tMYaAWSmfXRtscG9T4Y0yXaiUmEIPLNjIzrLqGCSEKfr45yvTOQtq0yeOFhr32tHLuGOWio/BsQl
D7zneTOljT5r+mLz3mPXeDlZGLM7NXFPxS290uAqa6asOy+oBWrO0+gzHIc00vOuzJfytaHZvUtN
or5PvhhfPO0sPxc2Nmca8Nx13jI/zfiLPUrVkKkHXLP+3cDW5sSjxQH/4vkNGtY29Hx2NzCBzyXI
9+7JMX4vDkKbsj5dxmJRZ4Eev638XOgrDrCq6Mcyrw6HcS3VNwtGq9/rul3e2jVz0/1kj85TDuH/
kKrGOTH2IK6GyUl+suEJusO8AsWmydEv771ouQvScHbQVXu15FxYNOx7E7NcB6ILT2PSqadwmu7c
JPC3sMyBn1IgEFh3l4yaoul/Rmbuxps04YhwV4kUYLwPzj9svPa6n3RwyOwQNQBtOTwL4SLZEDVM
8p3QFMAE6o3DFlR2vOCo5hg/1zMYeE5veAJLBU35IFHK/MwaDlXiEV1C3Kt8/DUW9ItZ6kfUYqlK
nnFtzmj86k4a2LPtyMIzNf1NYM3ql/YjimCEtxKkp+1zysII/HQDo7UxR9OHCAmsjDNOzw+/EmIf
eRl3SHCDakY2OTRhdU505DzC9TU/q8yyd2Ptmp1jc1aWs8aw0HlUhrC85c5z7fS81gPwCY+Pd+w+
23fK0POLCl4ymkOeuJLoUWkL1ylTlaNqtgOdtceiiNiJpavi5L21k5taGUresZj71zEvmm3SBgFv
FavUcR3inEowYlxxZpUmG0Me4zjJanyW8zCUm75lDXEwtNxMWiLUWJLK52yHKVt2YBx3c2i2qcqg
pQmQpN5LVypMzzpNHxgcCLcITqftDLn/22B12Is5cX5spFXe6aBQG9qc5pjJxHrmaWeW0A4rO6Yb
5hyGBKzt1NFA4F2YHkpvKHiCVMK2JEylu9GaKRsIrBUl3MKMt5iyV8dpKkh5oWHrpoZb8k+cQyTU
vRuHo62j29EDwCahbgYPAzot0ZktZ9/dBHPrt4hfZ7X1I5yNi24e8a0GWxcfItEOGRw1Cd6j73AY
W1ULfqLeX/YzT8T9GFjqmIsyOJWlCffkGtYDBvHyui+DaFc1+VvFqNyGH+0pE8DHx4MpnClejFq2
Jpqj+yIP7OdJGXfLwaR9R1O3vK2Vdt642b3t6mdm43ljkmxnY3PKkYIHNl7GYGeFsyghlPcKkqY8
etpOjx2kxa1M145V3LJeGRFKaGiqVwfFxEFMSbgfw1lf7gv/p8REMGS71aM9uM2FLB8yeaEjm4Bj
0WSet14riV33i8Swnoz/DCMo7Dkf1hP6058U3O9NOonHJsBnOIjKvp1zzqwm+vRPdmpLOvmIixRq
91MYtdYthMtXUZt6B7CM05U0ifZLqa3va+vxouF97j/RWegONK2Ksx0k2Z7RPxgB7pK/u35vjvQh
xUPZ9k+dLNUzCEG/3AzUAIcm65J4TYriqlfQ9pxSye0K6HnYWyKCUsJIFPpKA756YeKGKSjnTTKU
w/c5BtuV8TDGV7JFyF21tkULWoI51WgKxv/i7Lx2I8e5dn1FApSocFq5yi7n1D4R3A6KlCgqUNLV
76fm6Efj6xlgA3MwmGm4XbZErvVGs6apacq47JGx0y2h6Z6Y+vSOAslfbiG185GZ2pvKkxPapJ5u
07Cx1kO2ZNLbm37gIiwDCz7mrp0LO70mLMD1rN0cFIZaedX36YKDUEkxvo5LPNUHxrZ5egRKLRrI
qln78XPWjf6nKOcmu7WzKWyplYpm/ZPP3kI882RKoTZZl7XumS7EqP+g0MJuTvy4i+pTuCgJoLm1
ym7dlqzla6Ityo2fjtJ9nS/toSeKIWXVrmjTytoH/JUIZDgNqVVio2sd8xwPmvh76mCClghAqpn1
L5L6HcO0Yde5WfWIcy5NeEUKpktCwPvQV8zQfhiRi5mQTrLVY53w4JP8vSWNv3/KzJDLlekibdGG
cEkaBdQNGS39vjdskjVtF2YlVONmH3Nb+nBeieUH1Q3tKu0LC6ViRqo4biTuxWV+sSfL1vdxHpls
53E12uu4atXFy+YiZyiTUv2MVtLXT6oQc/1Ab8Ok6bnk4p82OjS6WOW8rMV106kWmaDjLzl7JzQW
Zb5pXNcURvT4piZCsJm6yxnAmrApR0M1kD7eYBeNPX++RvOapG+91czRLdOWnb/MRiw4LQdfmRdq
AXiYXBfqydlSWOH+gniNnDuUKGX6g7ep/hlC9Pdbr0H8m29GYUdssw0Iw5FsdIfq9zJbrDtGn56k
5yiznmLDU5KvtF9mLU0mDtnXySqlArZdpdaAayDq+xzcuCczypfrKIuG6bHPIGc2eYfoyVqFDXJb
ZyuafpLQvjRRDT+OUaVvb+HzGl/Qe58R7dSRJY8epnV6TZ+BYw34t6zafMdAShH9a8Rg0QnjDlmc
TeuWax1Mmesph/zrJpW+eoUFI77uUy+yjpJihUhuCoXa7ES/Sk3zqbJohj9TayqdA3IfjfVJW51s
NmGH+faGTpop3odZEan2aAh0ZyxKo2B598dBptQ1ehKfF0UlMYOxjOkwJHJcePcT5jfVbiY6Dugp
6UehGX8DZxE3Vs6c+y356/ONTYvjSKV3gmCAnhErna47xws9ecVOeuk+IdB4Tr/ELITodt5IVzHy
n6wBsriiESRt9A5FOxjYQKhkdaYgKq8+IbDq5bXjwBI/hdPbEJNBXpncPhAMJ3zJrBAilYPbKvns
m94l19PZLg5FYuxOGQU9iEYXImmmZi/5ZabVkfOEBe5Q19SyvNnpGKqN1/VRXj5AFsymubkkUkt7
Ey15u/ymZCiYPqibQnztTXNQ/Z5ABPD8556XZjsV5VNLeBJdF+05XSCw6aUORnszAQ/I/ZKOsfeg
Fo/RFL1T367hQ9FW2wsfYUXQFpL7lUFR9gPeX4Zb3r4qGjf09ukzkvGqPjuC1azZcZeGUYUpV7Cf
zB7nBD9pWanfvMyFf7Z7F79dazzj75yiz3j7y9bDoed0lFh3ffyTZnb+MTL/TD08VyaijohA5AXp
Xvl0JDwkQcd1vdhS33GYBMURckuKRyLlh+TW2NXYny1lj/OpKFS/c5JOyw3KcbEteNyYTcY2+sri
ooxXk4dNe+2mjBWMjG1vvWATBA/l89NBTCuTU22QJZGeE9jLcENAkG99iJQA93cUX+4XhWgLhrYB
AhVY20T+tYCkZueA2vD2SaARXDlNXD1EKo8tuZrIyww2Y2W7+gzUWL1liGwGGuMX8ECI0bA9Z00e
5TSX8P5uVQwJvPKGaVHuus3cULyYpjfeNnYoEUY1Oy23c9MQO7Uasfcs66IAf72zUL2IHRTzKFeF
N4uZgWRqr1q3HaZ1klRJdmiosYeVzEjoX/HyWCe/IQioJWrPf7VNYE8fdh3hFZgHFnLA0XF+mVza
JBmOha5/jU7c7HuDYs1Lg/AYez2wn0BauqabTdB+5tq8SgAZBS96HoJgx24g1jH32LJpCBKE2V+y
sD/UPADuU1IKUCJVWRVVlkV11/lRG9x2TLsMLVlPiztCMnmiliFcjsFY6WPXLMEnhcx2tkWwYb+5
QTg+pvxmuzX69PkalDtADBra+kGjEQi/ArD535RihvJAUSl5Uq7wQQZDm1HwGMK++ydECeM9nUEz
IL+kFXo1CHuk9oVewKuipDqMFCM5fPgq9qYbe4rVO1ze9CWTkOqSWCXUFDeD78PqEWDGMkDJm4mT
MVoTfpxJLg4RHoAZ+deBSRiqiV9WuqIYoDqrKgq2dSrHvYjCqdi0uQGGsC8vcuNSxZjOSr9npl9w
60Cnc1eMip4EmkjLF7cbm+8KovCrMbg8HhdftO+zhVT8vqCjK7nSurQ09RXWGO8SGHK9RTe5KEof
O8lgYrysvhFEePDY5oAoO+xDhfUQoO+oqX8u9W8ouYvM+ALXUyM6NQOI/pRR6r0qU1vTvlSmhUc1
wYACTtC5Q/CaExHIyFNoJ7cAuBiBsBO1ZfdDY17qbDOkLAxbdjzEJXW5s3T2ltKW+2Y3SdO+8FaR
3e3QREmDWGuX1S1961Kv+MXJ8LuLVfk7d5rW4RlahmwXLkYFV2jIuKrzDi9NEJdtuF4sxz3Uui0u
ObwAC33XqPsxcFvATY1UIb9L3cZPHwCqggcg2DIlbY+dwh6K8a2pe+seyyQicYcseIlRbqDnKbGG
ynpIObvuqYNMw3UYjiLaBlNGu+wqbC0/Jw1KedVrSXsKx2WaWeJgWMDCQ0xsuL0L6ZC1dyi8Lu02
tkGiIudI+EeayNH4hFVhz48t/3fSKzM3PudSiEt87rb5qIXeeGnauk9yAtyd9pUrF29TYgS7S3uq
PrY+qiSeq0UaLF9zPAPPGjdGuLISYxM2t6TMZsl7JSqqXgGExiRaByqJ/BUg0tJuvTYIxTmiUCa5
lSQsHmWTez4ktG45l4Yi7shbnM2T6pY2W1nC7bJV3EpYhwaKcy/nIT2GkpP+MFJvY4iyR8AHwcE5
dKXmjtoM5KN2+dhwK6Fpr3EcoCNXAJVvYhkaf2ti5fNtjGbUG7PkfIogl/ExoNbuMZ5M+EQXdPzq
tjzJ694xtvUzTyrj30WdfLu9p98jewyb3QSDNZIkrajBrBag47XFWBZ8upx9VrYa4mywHugoEst2
lFnXvvgLzP+ObLY++aoZM8LXRYnxXqdudWUx6jx0KmrRoJSa31eViBmOYRjClW35RQdwHM4dT/1Q
1W1257d1Zd+ODjrU6yrprWslUbRwc9YzdYeMVYizi7K8afsMTgXlJ7YnmVXVVoSXKMiw6hcysW0n
9Z5qdHPHxumD9K6+VEEZtoSVYpnGSimC+KBr9J2EEbVvnk2Ww4qI2+xWOZVl3wlOxWyzFJjg2UxS
BABkmQBzAOLU51JWutrWxIxV6JbKIlvbNDFxiNVunKzQPLqcUVG2/Apmp0GuJbrhopZ376qus9N7
ORa6eYzCJiuOOqvay+zPq7Ki3Rd4aR498TAFfY702kXgRxGuGbAdhgmm8FUCVknWpYybbavd8QZT
ijinikSVmHkBoUVsud4DipbJ37Bsdd3LUrnIK0MTyOopV4ldb/N0QrGDenYqXoM6m3u0W2oU+TVy
vQIoeGz75AfyoOh/sfYELtnRQK3+jml/sdacM/LNQo9GnGrc9KM5UulccCNV3Msczq4XB8ge4bLU
nk4tWCxwZtlAOFoDTy12+b5XaxryHHOIWTg+6rqI+Q5yF7GhjhR6IqrsRexuZ4636mzYHr1bshkc
+8zuMQZ3kwzK6tDqxPPepjJPzQskVd+CffITlOUqE2G80CgOjAup6wtw2XmsneTQxMsCHR4RnvPK
DVLlu9ygYN3XFxzkVGZFGgGvphZPLXtAsGwkSmDnsyUOXBxCv6h/DFprbhJncsjXrQnaXUUC4dB1
NrSBd+UFpmMeTkq2zk9efn/eZh26yi31XuywfiXdcScTep1efMIDkm7FIGCCdR1gi+NtMiBGRaLk
Hos7m15sQKNuYoSkMT97N194qVPt/cZNAEYQuf1YHqYoi+UVxqoMjMUpbX8rlD8RI6Od3vH3BkeK
+6Z1kZurgp1muEpaV8qnxSrQSBnyUMwVBBv68dIWuvyq+iHCfdpx5b65nQLkn1Ep+q9BhR4BiNTz
xy0RyYwBK4SvTKl5H9JtBVKe9Ke27OevLpcZRX2cAbzfpBBdrJBFkmZHRCmV9QS7jxhyBmgz92Gk
rOZAMyv9Vm4a8h2SBArEhRbNFOsZ0daRH1hnfmN24h2rAV+hohVXO/2jWeiveSo777alj4EP4KJB
UcM6JfTogz5CScVqM9jTCwu62dLbZZsUDiOkBtk3VINMm2zQjM3WkKTPslEjbntHh166AceO87VX
0TSPSr4dkv4REGeQYJyNqjDfpGK+LR0tX2nyqx5s9AJHlVrU2pOBdKVHTAyrpiy8q1rb7i7PlzhY
p4hsH3jKpnNNotZdAg47HpMiKQpmzrz1V3UWx+3aQRi6LRAiMc6TsEcA5JJUN3MxqtcOvxpui9Kp
Q3QWtKmphCLQA6fPuFAiHTrPeTuK6zJvvU+WOC+/X3iZxxVqqdkmHpzC0OHMuYBFhNnseiriOv9h
ofSJpeI6+hyqtqQ+gPK0WHxL6Qftc+jOo3tNQ9cCzd9WbvKNLRVkeaTH6gtcYvIONArHfIROsM1s
/KChusnObJtyZVmgM6zdEKVL7A94L0Xgmeqz7unsvEAVng620GzRHKx52OW3axuc9Uyu0knXqOJ7
/1jwo2tfummMS3SEtXMJgwWbKF1SlC2sWF4lkQa6NkmOy0rbcWL/8jx4qJRJZ7iUzvacdinRUmTZ
6HVF23K97lI7Af7ll0ovOjlayBuv46HVAtki8KH1zJ8d/ePkMx7xU4yupaaQ8exor0q2pp7SF2+o
sw/8OACMfiZMuNF6FgBmMS1hwwv8l19ftbGVfaUlxegLSx0PlpOKgvvRRhpcL+Bsg2IirJaRTuCg
pPY6Mrn4LhEns6t33bOLZ0LtZBfm9h6v6PidZireZcHSqcOcU4sE25KV56Edhpu26Qe5W8Y50g/1
MpQWaoOcIPpVklGHvh3jmhpN2NPups7SqNv6fjzvg9CiM9Y0VWatiou8m0FFprs5yXNU+7ZVrwMi
Rr4Q+NByl6j8OmtCqKcoc1kp+GZh+Zeln3d6cNF6YE+w1ROEGeOeRfUW8Kes6fpMq9Gj4a9RMrkh
09e+uOz62kPJazcWkev01ta/GtPlt3Vdk4k9zIF4EiTSeSxHdlRcuwK32tl0oMLfaRlisCH8PnzU
F/0MzAjk3ckHSpQ7txALPIA1LWcLDQMjTGkWAmlEclctaNoeJZvSne+PBvIWP9MmEd20XLtFXoa7
CH7xnbuvd9ZuPWUzNU+UI7zapVqOTYIN79O1gn54EAOS4Z0NiZ7eRmUkq5vlcm7QoO6Gz6aMxaPd
1WHP3s/ysh9lXty5aRxC5xT0eeIlivMkpUM9DUlcthSpO32IFnVtpk46r37rqxFg1fTVd8wJVfzG
DhVGBxGg5wxA+nL+aC1N+QizJaa3tJi4L2wAgm6D1rHzvlw+2J0r3Q7tiQWisVuQ4GES8QblPOGH
XGiMySczPUBFjHJXeMnyEwGcAOK3uJOO7RIpUa5L7b6PKIs3Ycate1MjvXpCH8xD1rllu9BKp6kl
7Iamb56miKvimumH4wyNUGHIMBCo1suCi8urQ0oX4xrOROc0de+jJLKs7ZLE2MNmJ7LPkerdz6Qv
mvYUshyimFZ19j1nxj7naH27vS/stL2z0KG2dL+G8DS97CYmOZN2x2JZujcjR2auERlscg9p1jUo
JegZwiaW/kyeyyUke0ecGFlhQZHUL8ERafOYvHEF4rDqUUDANTTRhKUULf0qTouELtqg8QCTJK64
m9FrR2s7dWiA4RpoEtyUZi6LB4s8Osyafjufm74mgcPVVcjYYQusL2Js2+qucE2nn1Osn/6qwDRU
rJsoweRH1H7Axm5T0LHSPf2JxHpkcPuEsvBBx0D053JA67B1ZabUKUpwdhAFYKnjkCSRBP0RNTZu
21EoKa1R3hp+XOPa95uOmHlrnp9qe5rFLmrRh/cQSlzC/9B0iXI1qpZ5cD7ToBDfDFFQ5fMoux1B
/HSaISCy5hNl9cEmUZ73VYdhXeyoLRh4MFg4t9lUuRhPhkG9Wnj75k1E0btCwxhybkBQNGymZA6o
hP80ihUoil+venyBuPZcNiCPREQW9FHQyxV6Tpri/BmSnT8l4w0sOzk65GHUxdrvChZNiIsA1jKN
mudoxM+ydQcz36b9UNCtrWrnMaCd+6PEe/J7GnxovykGJKYQuGqLjzxxwICcGQVXTEvvj40KYOtT
nrl85xYd313vD9FtNDpwfr1VDdc6RRN5GmzLfum6ZOm3mbBb6PlehcUxI48pb1jY6FnYJF0BP0Z5
dqX3uKIi+ThR9e5sKaZtzqh4rGdXsSDu4tpvsx1XuTXQ5T5n6Q6hr/hSWRI0+7lFxbrKoonDOteu
tF9KJwicvR4lW85cWQseUBQ4C1dlVfOE3UyDRS/3PE7MCqpnnkazLZyEcFxcZu01DDgxdH2skTqv
SA4aBXpcHnwQSgxMOwyjXkEUMRTYtNN9Lyi7nlv3XQKWr/sqccYHXFVh/2RMxMC2NK7x78N2Wmhw
JECfvkw78q7C+R/pF0Emt9CyUXUtE4uXHGCF8skb0bXF1K80RMkOEy1yrQnZfLSxFC9Rs8P/3W4Q
iFGwhxLQVoo/mjbzYG/mLLTNL4RzFygvTwuLeU81EY5j/NvXVdeO3gtd2VXMSVaVDZqMqpxfVcZ2
lJ8VTbPwDXVrnK0tCZOZ991yaQ0CMi1J8PLo+yb+2bToFmIEc+PDRC6/hRAWYkomtk+pViH8Tp+B
uKIIJagUOoXjDWHGsdjUerlSAwfaw8IZ597agY0wa40VgPA6LyIlHgWSEPGTXdu6p6LcH6brlqK4
D9HEEDUrNKzDrsnAIGPKsKGab5wqFMG44gwJmYEDx2zc7lJMLJfOeYwrrc/BFKGdvAyN3jrAyPvc
03j4OnOC7QHy2hMT6nyvJw+p5FQQrzKXt4O+TMWh8H+3ANPvKerSEwW2/nb2Q6ZSBeMJDI5UNdCJ
tcWPZzChBeWdI1m6GoESQEQaqsj0gdwKWaoIOz0thPUSV+c5U9HTmPrxniVIoAso3bXjckjnyPje
Uo7ElDxViwOMHj5nHWKUPfnuNP1AOzjrQl8orC6pXaDpoLqrxyi7W5QVXo1lU++CCu1Z1xWVWBV0
J/sbKEP3bl6s+cy2VSKfuXgBVrkpul86Ya9YZUpkH16nsGoRz7tbpn7epDJQL1Nro83zx+kV9ko/
By4+FApkauc9bj12Tgq1KaYN8uGJPLIO/1qupzVQx8Sz0Rhz40Zz89Z4qP65q8N455XRfJW3Q/Xi
V8q8lyQJ6HXGW+GBf/NXLfgMr5dQIw9wpHzpeeM2IgsoMyHNMLzHQeJ8WvnE9lZM/tPi5vJc2mGR
rqSahlc5o8lCSNvsBYPYdcRoc+hahEyrGf3tm/Lc4qE1s0aZx2i18zkOAAMxb61KkWVPttWk73Vm
qLvG2utvSmfKNhU98Y/K7i7XVjRWO51aiGNrr70t85LDZiaW9pc/Fehi2XLTR27a9jQFy0Lx+xR8
uZbNDI1mLVqTE8P90HbeyQB6nTvHdd88v5ru6hD1kI2k91q7FHSiLesTCCW0k/epxjyCV6HYDoEu
sES76V3Mt3jThUv3gy8CN4SHR1XPM7NRgdlm5xC/fxWoCADDy6zpjWlU3/RVUx8ypx42eFGLlx4x
43M6OkQPjmg5gjSlcZkxwLdXmiVcbyuLWukNNo3uJsebHtygFSxyd2U5i6UeXNO774WxRQMTAKW3
wdamKeK1mmXtlJPzJEuwOsNzMu3s0FPjL9DNwDm4kIVqh/Gzf2ui+Q1RPHoMD0tAuyKUGFRDhFm0
KesmGLe2V2AFtsH403NG5jU5sQUFw91Mz8N6TBTLQp1Jtas91F/7YdFmv3CKVyBfg3MhMOL4PYhS
K9tZjIG8kSxgF0zWb5aDY48ALjPO5BtFoM/Br7No19jICE6J1WNLggJ9wCKPvHb2lM2zHObjcuqb
2tuR7w0UnVsa6IptaF22/cARPfRbhz3JYkIiPVGbi8bhYo3daVkF7EixX9J9EIphM2JROKjOjL/z
GS0oaAscJmiZ5/BQxz7yVWyvk0Fmt2qtpkUL4hXmN2wTiRIuKwOabphAQtL8giW3NRIBWFjOmEyS
TGNH1oWzAt1CmSATs7JGnZR3mPiXQ6tGlD7FZJ34vtBojPNFAGljL6onR22TMKmOAVKfE6kG5srL
8KxMGUqIzp64D9xZg/IXqsnsLRwd+qOESJtPyHrT4Q/p2+eRfK6viuvod+bl8Va6nrzVbJ2vuiSt
apoNDVsOOfe1HV4CCgpl1Zu5Sq3HQsTqe5au3KZ9DDo4WrpZu6H21uESIX9BxqJ9XCpJCxRo1V8S
z/Izueog1aIPWsaSBVFSIpB5lZmjt1lEsyLXvgUXGbx1Y9IAlEbOTeuUJVKxQuw7kKEd91Fy14Xz
/Bw3fr1N3KJ4BtuPngaJ6htaJ5dyN3b8/CBvMizGoPYPitgT3nQU1d/G4wyxOh92HRfN5yLKBfY4
atQ6RMywIsFs2qByGSWCHZ0W67EYrZMNKLzRxjYgpNp1rlKc8SQXpWi4Ixc9zJ7AmcY9mkQiTHUn
z8rXPf/hgqFjjdyMITTzcQQwORA8Vt17OUXMxG4Ua0xuaEZjhSxgsiiIAjR1lg+GYpjNGFonZ4Eg
6MrFN76AUt1yOc+v+Sz0g9Vir8QLQDV7zRB88GOvmPYkW8XOzrSkDB9L7NsZT7Z2zuzuF+YGEOxa
cO+94Cvt9U4NXdYf4iaQb7aJlsusufiX01y7zT1kVHQNqNEXL6nqPTzsXgFi2oB4eL4KfzFoL5Jz
B5H7Os8bdVgCHGXkleA2NOLSqrM0xPazSvCjy6TtLhv0Oro7iBrJAoy5EwVQc0Rlb5isuqdqHgqJ
DMoFs+vbhRgbAmbCdB/Y9Uj1ThVU8tlqvbFYd3mqLyR0XKSflUlITGLs0cikQlIqksdxBqu01/Os
cm/neLVsMQjFJOaSmsBW/jnmRSt/ehlCY6UBwSHH+fLVT20029ZhRqQgN0gYJ5bniDXpEgVSW/qa
FD7HfceeF4a8emEt1ENc25mfsXOU83iqfGPCfRopSgaB13JQb67ZYJ31ToimMzehPuCvrR9IoIgf
tHLGp96oyd3qcIZdZsid5Nnq5WCIvHeL+zo2+nUZg7lagzKafOcF0iS7Cjz20ChfXeV1iQ7ZqfHr
Q7sh9Zx4NQlHb6OXvNdIrH20HZ+5m8zJyWsY2X8VJGAESIGJpkOYMs8fMxt1uxbadB+oG4kMGgfX
d6/Ac5Nwb+elSLYt2qxzWjr5x4T6/tGzZv+1Z6GAEYLfZRsVWe6fBlzElxbOAQc2UUI6eqzs1LSP
RdKsYT+r3SA5jFQUX7G7tduoYHXeReiQpy2ZQshX4VP7h2aiadrtF/tmxoV77vpGQH1C6/V73AIA
aFWS9M8wdgXXQJkmzCWZ+VEiQTnXOCJfy0EMxyJxiIc1hgwb3JT510ABu71axsh8DL4oHrFQmtsY
ZKjctMKwa5AnwPbmNuKQOB7NGmyE6mUgeGc/hllwJRO80lXkiZ9B4RPZp44xHNOW3ewkX+8m7qPQ
3VdL3904KNmm7RRACxcxIMQ2S1jR1r5bYNqK0TjWsfR2ETovcYJ+5c9yGjX2RlHbq+CAIGZWEVs5
jDT4397ra7EZWkSLBDAwvPJqe/1qUZIjKm4nhKi900S/M6q7eCSbatrrNrSvhb/Mx6mEDwNOSpNT
omHSCFwcP9pQGWykZR+b4xDP4U6zvu2ELupbtlRCJqBwq1NTTPV1qytzU8myPQVJkt3UTZFAFvfe
cygth846gMf9OCjbuon6Nt57RUxYhyWeHLuZj37ii3PSJmV8KplMiEmYzSGkIDK4q9sk7s7AAQwy
eHiL0G027TyRmwJgGNJqCG0xtiq5QwW/nOeOFxNAvtl1MCjE4EDKETMgT3iyfPa7GvVkRoICPdsi
UmvuFeedUFdm40sJxneCDg/abNLvqd9X6/iS1kBNbBX+Yg9wtiCFxGxCSt5ShTrDDjsJNbKO1Q/O
NvUKu195XlZeG2Qy+8YlKcluRfc24d60jwWXKbPkoDaDcsTBNwOVhsaq+mjThKVF0kAVbJEmv1YC
p1XgtK/SVc6NQ6oJvvzF7Ot4EU9Dbnefcor0nQ7i+si70Tz6y+I9ZhmxN1ybNhW61eyE+aqdLBdj
bUlY/VSh3dlmQ6QF4jD5iV93pjd1MlvhsOpQ2VU7nKqz545r/EnE4cw40G9QqozhGoFUdJJjO4Ge
EPvF6BdN+il2J7ljHAJqUKXpfjfkblzPwSVkoTfzo3AolFl3ihttDPtx35WLOnaTHz8uVh3c4ugW
jyz01rVWvX/lIMlFb88vuj7ZPYK51qPGbI8dOLQJ3yoreIGQhXsCWsmv/apSH60mNNSH1GXlTKdx
X5C1scdUws0/a1xZnodPasl7c8jAkq6iOjGbiEPvk3ju6SkK6glIpMaa6yU9xBAGwHUmR25kM2Mt
Kor44FIsgrQ/IXVkzIrmVyda5Keg6QhJEMXthY54+xI7VDOoPIVbh6gp26dQu+WzjctwhSPDIsxJ
4UfpMFJu8ORYtFh2wJ9Nh+Vtqe3ugbgvcR05LSFfqXFbQC0gwVUlB9oTZG/XN0Xk9agnLq3LyYIe
MitGAiNkhZS195P+aioIqqqVF58qcgWedZ1fAH5qDW9TFTjX00DdRNfaXzN9WG9O4GQPYZ+Vt8Sj
t5vUZfezy6E6EOoWnD2ju10UNQGBnFGiDqrwiakidXJFxkZ7ObeAvlHxpO9JZrv9tmevJnmtQCGM
RATF+eWl9Mrxl+3M4tV0g7WzJr84Ay/g+HOGaht6aIjSJhovuZKZ/cXFG34GForYmSf1FlDDQass
BnOTWXr+GKwpvRqWvtjieHYQcTeAGu2BzErgRMK8JzQ0x8olS2XexUQ+F7iFcxJgfxdF46rrgsuK
wqPUiLa7CeiLAas0ZSsNCKJFt/qNnZUN+EHVx+HwgFoo94s1vn5ZvcLO2hyHvM5U8SBaIvaGtwtq
W96xRS0wE6R+9zhA2J5pU3JBOitOApet4Jb7FZveqgkqxELnBZSosHYLXvmU6XdJy120INt4sNBK
NN//HjN4Sev8X8F/l9Dq/1OtMDeBh4rc807AVICJuiEKNzWR+/zvX/6fZpn/9fX/iCTViLGCsWz9
UzZx+uZucIy7G68mLWD44I3pNzx0GSiEc28V9o8TD1ciba4qL/vK6Ej492/ib5/xj6RSVjonrKra
OdGPRlgcNsFdV/XJ9t+/+j9lLP/rI/4RO+pZaYm4HjdgUcfPbD9k2KuNpD0Ff+pD0i5XMhg+WQ3v
q3napFNUr6HPlv+IHf1LuLj3R+poWcogJ8zOJWOz9NZW1p8c5LaraHrgn3//gJdf1f/6fH/kiGIs
l6GZlXviIf+lgv4hsMct3Obq37/83z7BHymhaev1pWQ/PXGW3S6ozFEH+1fxyELyH3/DX6I0/2ze
G8h6whiVgrRTh2XNi1j5ziVcO0zeasd9LWfr979/lL/9RX8EMWcdup8uGswpMONV56T7wS9vAMoz
Gh/Erkjz/4h2/csD/U/g6v95aUNFEhkA5nRqZOTdQgu2R+z+w+bfP8VfAsL/LNjLRwfvGMTsqQRi
ufX9+34Jr4EYdkZivp/mbxCuahMNtdn/+1/4lwfM/eOMiDzSgXqnG09JV7ZbOGFBx9LybqMl+Y+E
0788Y+4fJwAmDadM88w5IcX86lAeEDM6Y68fyw+Upf/+Kf72S/njGLDaf8JMtXuix+I9D7p901T/
f+nbrvvHIZ0Ug4t2zCWrCia7yNG686tZNeo/IuH/9gv44w0PjC0L10XPT+Hgb0ivR+IsDyHX2X/8
aP72XvzxiluO7Juy1OLUc7v53XzKS/9rHuTLkttvZJeN//H3/OVX8Gf7XWol8DC6dE9pN9wCJb6y
RvzHK3d5hf/HIfhn9Z12GqQWRahO9WxHw6aZ/h9n57Ect65F0S9iFXOYds6SbFmyPGE5Xeac+fVv
tUYyXrNZpeEN1RARDoCDs9duVPj4PEWnjdVuTM1WScw5439Vn7YP9yfUxKgo1978sMp1qKWGnpX5
wVSi/1rDp1pYNrayOueXNjEqog9eXzTwzbRgOBTAKtyWErd0VaKa1+JoDW93ff8rpnwV3nnZHz7j
Wh0SVkqaH4ywP9pJvTLDaqkEyskj2WLXIYKMcJu7HMTTYN9gJkX1PJraSvl5/w+Y6kZh7WsaIlOV
AlxepU9gfRUyS6SJpK7UZ4LLRLx8//APH4gewA4N+cp2kKMH+LL7IPfOQFDWXZaRG/VxqYBNrxuP
979naiYKwSApcugTgZHz01gmKwCLlRXZq32XVruoUb4WiT4Tdm47JVLzJ8QFKjz00tGs5lCH7aMd
fqXIZqllyl7rzmDptpK2IYfF+9Unl68QJjgIjAVHo/aQckXA+vOtsuoZP5mJSSCae6kdOqJQlctj
0mkbSa8PvWE/amH6dn9Mpn7+OlYfpgA6WwdVqNccEy+zHjo0OXFlpU9KNdMzE/uXaOTlRE6EiCxo
j6HWH/Lc33eJx63KoWpxzv7kOn1uBDjRqpH69iSOjKE5msirlm6mROuAa8ja4T3ZhRJoJPbGtIel
VuGLWHEp/hI70ivY27k4MfWN17790IeAM+Fvqn57hExpnng0IpHEBVpx971du5uO++gGfW62GkCh
LagwRHodop6N6u5E6fmTZ0KzQa30hNjq9f6wTi0AWYgdiF5yFVOD9lgj1lz3Wve71VRmvNlfxvBJ
UcgG4hSxCJQc0bE16xU61RXCUSILKZ1CdtAevex3CEXkuSj6hoORtdN0ZdsXw7Pc7ftCfYEEHa8o
XOc8EO+zq+O8a7jRNe/7pyIFsJrphmu7t+aGEHJ60KWt5CjNkVIyZRPhFv+EyciaJ+tq6aYFalvy
uvtubCnwb4Pvjfc1r/Z5ZT7DYZNmlsDUEhNiEbTeqpeUDOTVQM6TcszqYCaqsrEtNGAz33n9rf//
TlN0nVK1qqTEOYzBGQ/rzMkfsVbLyRaYKzLrCM3gevvxJYrlkx1JD6ip3JkD2MQmiazi38nfdJkp
gzSLL6oWUMTZ59Di/OhJH6i9KGIfWh8ZEtuhet3XtWofKZoHQ79KflmWXe3STDFn7srv2/KtPhBO
HYHfURNnBdGl11/Qpg3FjifjIubpTGXvhDT8BO3pByLOdSPFr2hbUQ+pv6PceknU+Nv9gbh9MjFF
L6tOT2zErHZ4aR37Bw7j6srz5F0A6Xk1+lm1kXnGnbk/3968YQ7+2/EeiVgonU54AXm9oHxqI4Gt
R8VElZ79BKV4x6vdZdaKcCIdYhpCQJHbCD20gaBi8AYqb6XsP1VH3QxKeohbsLRufLAdZwuh4Tu6
3L95/HeM1wj2F7hvZev7vXt7JZmGsJIGIEx5JZvRpauyP7baH3mRf8yAId3/+cm5LGzjVon7ki07
0YX1GRyurzVXkktYlWv1msLiETIKC3fjJvh62fDbIa0tjexY9vLMmL7fi27MYdFyqbV56IdoSb1A
mW3MK+0DYy3Xf1LjtcmbkNF/QVIkKU9X59ceASPJ5o2a8WIacW3X1UOikbkbbNQqT2GIJ2bhLSIp
n7HPez9f3/rrhLXOs2xo1SFQOEvlfS/ukg0cQoiBIIfNCoJS+1rnORZjBbqlVsleS8R8OapWu6IC
1foNpnRR2fHc0eL9OnHrzxEWvNVqbe81TnDJnRFZ1LB1ZXthmdmye9Kc8HuhX6hyPXo4I0b48Xq2
/5NePfPgTkFIkGxi2X1Vzbnl+J5kuPXXXLfED6cAagqGwZXy8IJu/8JTVAPsoHDNr26WOK8FFE3e
asv+lDXDG9Ix7QzLgTJ4K6pcHGCwqlxZQfcUEMAoZBzleqfkI/1a8xDttRQ2XTH2K9XV1IM9FL8U
V6HcR9EWDSfNvwjbv5JP62diunqd7zc+RXRwadHYSg4Y7cuoFxdQ3YsUxEqbw6S3EUkq+yTV/vRG
uHMH3vAg6+7HBoSED1Rn7ZfHodiY0g+ChGT4xVtvtuaDn+VzpmS3TximJgw6MMFIBuYTXlKv6jnB
O1945PsOXPxIddf9ODARxN+t4D6M5JUya1ZGFF5s30Xi6j8imD/laryVoI07w9P9ViY+RBfid9Pp
Y49DQYBuI9nDttpYcXrKemlnWHNGxxMfogsxW3E1QOcgVC54P+AspK5rZVzJaclx2HuAxPfJLxEO
fWrTBkmTBwwJMq3QAwmf+g9F267md5/bZ3zMrf5dXEZMjt20k+CCSiBbjJWxDXrsNUYbHCKOOr8j
/WQa+OI2zdLRfkNDHJYAMKOZjWFi39GFfcfKM7McUp8JYXYlAjbqlwJ0gHbUbO/Phfd76Y0Vpws7
j6PFnUqFd3jxgG6iMl9bifufjhg7czk5wfnfqbV+AqJH7ctI+dPs/WwqposuUf6QY1cAN/oSZt0e
RwOTSJMsLcnAHU2Gf5c+WKBZQGZC0A22lOODLxnVn6WEOQWC1I3hSdsG25/7HTHR05qwKJLCtVsS
xOGFouCthSgJhSZoW7LFMw1MXIxMTVgTXtmGuZYTpl1tWFkGn5akIBV4wtKbldsVb36krWWlv8D3
uP9N193xxthqwvIAkm3oadjFF4oo1lQXrBRgW23t/HIbe4/WdR1Zz/dbmljv4pOKo7Phw1eIL1l0
MLUSVR4VNlSontoqRXKjNd/vtzM1SsJ6MIYubEIcsi4OKKIHXHHsxwoZ3oYQE8x02kR01IQF0fGk
C847Sy517vxt1XId6A4HzPaPbMzschOdJb6taLVqsI/UMbVzwc52zLfrzShIzUdt7H91xlx24ton
N0ZfFc5MmY4bGeWMMZXcMMqVvmyWqQQ0BkHviKf9Lzz0QgPVAFD3PEVxHKoI+j7XieJrS9HaqqTU
bXKhOG7T1tIvEpi86Mj977j+VKrXFJ9cJEcF6BIyTrzsSl89Xw9AJhnlK2m+X/cn29S9TnxkQb9s
IqbL00tcBFsOtHLTbNTU3oDDuNRycRwdHft5OV+OyNYobt5iMr6NgYuS1lqnfjFzNp+aL0LgSE0j
a6kFSy6o2L5jf/Yd9wEKZ8aAYhhsLQgf32Y+eOL4pQoBw1G9gNoTiZbc/g05LrlSB7GFuXJQl8Zo
0SnluIDtQ76uPs60ORGkxIeaWh5NsKFGcvHD8k9o2f+Vsv2YVRiQtqAJomgJW61W8xWoyIXeHcqD
ZsRHzLK+pY711FHp3brpT6uK564a1169tWyEEIMEGkURCpdLgri40p7duDw6RrQKLaD+oCAw7omu
5hEU5mGUEcnLOofjE8zM6vej3q3mhfCTBkZATldPLsjhaq7XSnYouEdYmRVi0RD8AYGrrLNYd0El
+tFeGQfKIrrqW2k0PryMCPKO0uXQ/dByWV6zy/wYEzPWfmXZT+HV3s5T7FqnWL8FiYSbQYEDylqL
dA1DhUYrHkfHk16QB9erqqh3AJf7P71fx6dIC7GAQzeuDcV4ANuTruQ4mrNhnZgF4jNUN/oDtRQd
M88hEaxLV37RPs2aAp1VusT1dDm7V00UH5jiu1TqojgyLZkIn6F2/kml98IvfzVmv/Sr7lgN1abA
trqM020feSdZy5/uT/WpO7b4OmV60BkNk3QYPi7REow5jzfWFmO+VSajImgaJHIJBkJbtbce/A6g
OuhpRL0DhYjxE8pnpAERGmqyq8uxALj9QAynX6CXQ3v3zJm/c+pMKAthwFOpOqoaTmbU9MP/Naxz
KdfpiptJucZWrvpiAHpbOEESL20gXkoTPSPanVuAE0FIfGPDHSpGPalFl9LydkHQpG+9Yg5rDBhq
XtDRnXiaGS+qFlmoWkJAgaWgzmxbU1/+vhN8uIAVJApdZFRk8srogTQWvW+HK+AiJ8cNlnkBBKTv
0q0yND8trT5Fdrm+Pzcmcmrvya8PDZt1X3Q6N8xLkaTRpspJuWThX3OolyGk1gJ6PYXO9hssoPaT
J3/xDQ78gVoXOTmnVmaVedY+N1X4RchS4qurla2dPTveKqp1UKQ/swFuaqGr/96nFNZ2XzVWdLni
fmv7d82rJsKTReUPaxcLMGzb7/fo1P3ifYw/dCnlC4WF1IxqEhVdRQnj2RlgBwJiAPkwNr9Vakwg
TamPVuiv8057rfRmk5rWV6h7a8WaGdiJE+v7beDDX2HrkLSvEPMLaRRAMLq1HS3lBxWRc1N2YrmI
z3RJ4UCKM/roEjfOCngQ8ojiSF3eAbTeGmdALovelpzhvg3mVujEyVIWTpZhDC2y6crokuAp2gHF
22rJH78c39rIxwvedL7YZrajThucmA0UIUP/s5oZ1WsMurE/is96beeVQVBW0SUybSQkrwp5Z6tz
ILy+4hSyTTLKBDkWHS2frU7TR39x5SBWc++tE2cx8cmvayG1BQmfLvvG2lOrY1hhv4CADA+glZXO
HMQmFol8nUwfJk1pIjWKE5L5VIzDIPfPhtXgz14+pspD5Sur2RviRNgRH+usgWNzgVThAhxwg9X3
qWadQD35YjjQpjBeXMjYtiBun3ken1gNsrD6XYgRvoqm6eJSyrIcc2XVJiFsYWvuNDk1Na///kPP
QVRFigeW/JJHOVSUiuc3ZkAxvuWqeQbHeEbvyVtI8aw70TosvtyflRN3Rlk4tNGL8aDmFK6N2m8n
uyIkvbdecl9mx+n2hKDz//0s0kqpOQCYvRiqc8itMkVqRJYZ27g1yeSzbcTJsWaT/MznGI6wvltY
gWpl01rc+Iht5EOZhmuJ9wbV8GcmwsQhzHCuC+zDQBkGRYUOspeLFHKMr7XfqV2ewB7sOjIkreft
5NJByON+T7Sc3bj4OtuXtw/4hnMdxA8t94i9Bs678UW3YK+j1likpf7zfs9NjZOwcJ1BLbJs5Ldx
H9oksMcVboUgCL2FZmWLoQEu0UYzc32qLeFaKGHaHnaIjy4lJ+TMti6eww3NJNTq0ABq9CeJPLPJ
vF8A/z/qGo5wIoQJhHQF+gF5FwTYi9ZuAa63AF9ioq0VN/BqPAfYYvULfVC3T4eiX2D48ABHiJxs
SMk/qMp4iM2VxPnedP1l4jUWlAzEsXLbGE99jY6cGlPcWnOADjN/9+11adjCcNgAfamjjoJLRfmi
0pRP+ApDH21B11G4fX/Ip9oQhgH0moGWwQsusb6usuELtQcD4AhSwI42U4kzkYgALfbvlJVUbLai
njtpXpNpGLr2h4OAUuUtaREhCE0LaYMb79jl7ULKqaLEinGFEN5eGpX+n1dbP+TMm7mg3o7ghiME
2MR11G7UmHWR1/7VqdTyS/lrYPozp9KpxSlG0rx0YEoChkZA9t3xnJOTIg26P1K3927DFoJoEGiu
g+o7uXR2+5/JleaMcO8RSM0Kj4PskPokwe63NHGPMGwhgkYpjEV2TmJMvM07dVvrmBNkIBe04lhr
4KderfRRrrJT4s9VwEzcLuGI/jtJ2tYHzYp86iIVBRSHqqtPpiItJTBom0y6IlObbWU6K64QC6R7
f7X6G2UKXQXAtuMkbJm4tWh7B40v5ItUWfgBLh4RBF3UfNAewOR8memd62DeiCa2EIHZw8ox7OPg
cq2RQ85+fVNmQ9jgvQNL1fph1OOwgLgJuG9/v8mbixS3MKFF5C5Brbqqeh7q/G/nWo+yrpwkLXru
Zw/FNxcGTQixBpmKnPOyqp4xo9lYKPu26IdkHNzJMoQywOdhZcI9WaIeQs8IMJLX8i9y6z7osb3h
JFSu7n/qzVnO3yHEo3rEZzj3A/Uc5wpVZ5J6id3yO1QKXL15T3VSbX2/odtFC7QkbApqDzgJy2fl
XOVLXFU9qLEwBJhxefDsuumGaqtl5Jqgv7LXobU2Qx9TfwQyZKb9m7GC9oWomDeUhWAUoJ5lo1kP
qfudLD2Ef3cx+CoKT52YiAurAfl9KJ3DWCU/sDDcdLW+lClWuP9HTE0sIRyCWu6sUM/VM6WMi4IC
STochA52FoPCqvpcI0JQLAMwM0FrKvA2ydXpQaJ+xS8wXNeNZRyxoGpn9pmJDhUDZKkCuqNeVT0H
srwyU3Kbse/PlU5PrA8xJHptlSl6rilnedQflbI+6pH5apNV+VQfidEvLRxMxnXE9FFMThNLAm8I
/jNKtFFz5Z5THyDEkMzsYzg9BS3oxl/H879ATlrN7vETy1Y8qqhtB4SSwoozQMxHJ3e8pd48jRpc
cHC0wJkp1Zxbt1PDLESIxpYRo46acS48Vm6lVUtqQbdl0OJSaG90f9hJJSjHztFeQOJtdbAXYFlX
UQDlKf5cQLaF2GHVnjK0Y22c27Q8JFQnmlFOdWB7SYLn+xNiqkOF6BBFY83r8GCc1Sj/ZoKtLNtx
30k+p0w7eUJUOvMlt28yOpKPf/ddfLrlMDYT49y1dhkvkPjWmxCEE9jI4lfOU/1XW3JwDcY3bhE2
1u8cp5iN7ia4Nyop+YnPfa4QI9BlOkYvxwxqbS2pGjjLKbf3GgM6s9GW2M3MJX8mIp4lnKKGtC0p
dAbqW2DjHZTFf2VtnOB0gVQNq6/aGP8pQ+dJ8mKsfYdl2eAyBHJrnarZWbHaY1v6XxTJ3N3/6ok1
aQnnrFTtrBx1uHo224HnsED6C55/a809oF+/6f8OKjoPP8LQ1jgjuF6qncsx3acm1KCkP3b5F7/4
bVrKH78dzp+7ltKWEF60crQTeOH6WQtQB3CTPGBw+3i/mybWgnXtvg9X3rZVxwgTCP0cBfETYDW8
3/oXoGJYTDa/Z6uXplaCJQQWw67zzpBa/TzA1sIFTVvi+3Z51zRD2VjZnbNWZcyvjQ4wi6Y8UqkL
v8M1Xu5/5dRoCTHFdJwajLdtnfHp3vTZ9W0r13nuHrfFFUfl5ibX8vpt5E18ZtHdvIIzZkKMcTpI
8diR2OeoML+UpvGmus5PC/Y47zb1QnfNQ0FUvf91U1NdCDM2j5IqOm3rnIYJHspm86DL5UuIGOj+
79+uT+FjhAjSS06B93xunSvLWcHHW+HQs8aIcOkChylDlrHyM2nGjYmx+f0mJ0KJKYQS07HlOrEV
npeM/mtqXQlZJhwp59FJqpkqiIleM4UAYaq6g3c4TdgAjVe86L+GVGSqAbiyz32DECLGsFVz16UB
LGTgWvj4WGv4go0lrjRzJ9332pMbccgUYkOnccr1Q5Ox9xt9D4NxrZrrpuqftNiC+aD8SSjUBXCJ
726nPGtExGWnF+fGcE52TnK8siFkVaAOFQp0tVOp29gh1vpbUgAR1lwDO7fy5wCXDkQFHiBh2T2X
MYj+SlvwYwv5czUpOiL/fwOR3pJ+JWPCgqkKBQdvrILxDiJFZGZgD4gGmhUd08rfdN1YLeNSMbdy
qMw9Ld5OY9G8EKCSXCaxCVPz7Pldte2U6iWlhtumitoAvI8ZE/bbSl4eSEgD9OfivHPHYsnevkFf
I2/Hvvlh1/0m7PSFIScYnfgHzEogO4QklbEfXYZB9g0k4M/7c2vqhmWKEc3ysQYIVfs8Np1yhFWx
jsZoTepsS8rp1MGSwFgZWD3E9mMebbEtW9vxsMQ8YmbjmAoKphDh4sCxm8FtrPPVnGnXpN+VWn6B
lQl7OgOUqyhLH7w5jNDoMXVzZWZR3c6fMFBCsIMs23jYHltnCpJXTWniD9CXaw7IBFWIfl6NNQK0
RVV9NALqH0ppJghOBHRTiIFgY8rStHLzbCnRFnzRQslT4PXGl6zo/4KfXM8K9yZaEnUzRuDzWGYl
5tkO5a9WjTdbZHu/hgF0sIX/bg99dvawPdWWEATBEaoe2FLjjN2jtq9kGVt1o0FBwP54tgpP+6Zg
gb0Yushb3Z+51wV1I2AZQlSM5cDDWUw1znI1NGtDHWjW6PKZX59aF6LYxQeRDlFINs5lD4x9KMzF
6JToJdqHGoBMDDJI8iiaUODljNFXrRn1y9U6+2oKt7//gVMz9P9EMGWal63Cn0Cmd0mmBdfpRj+M
tvk7966OQPCtsBX4ZTcQ9ytt06bZTMsTm6Yoh8Hc1Cwi0FbntusiDP0ofPS8+sG40nugToyfbEYI
PSgLef4LHdi0kvTsZir3UnUb+PoB6c1MF15/6tYkEWKLQfn8EEDjOqdkAZLO2YGy2tgVCOJIfe41
KNpKZ75Fgbxpuq1J4bV9kAxtLrJNLQohxJTYs+RtNhq4Z4NQblpz60buJo2jLeW4oEeWul19kaX4
1JrFtibKwy37oSikUb9pQbAOsJstuNdUiTMzq6+nnlvdIcQe7KzjK5HfOPOqc3AC7Skfsbq8RthG
fy795IduDd9n85XvZaA3mhMFPwA+VbWOMuuM3+lXxVOdNYxP2JZqWpw7HfuW2KLaBRvLY5YCA2p/
GLr30uMBuewtKnECKQ0WXWqGR6ev3jKlGNZJaq3yQX3lQRGNY5v/Vkb9v8gngQyh/LvENnuou7pf
gHzL14Ymze0WEx2nC+Et8BRYDKFunjGLU3mEB3GZ9CSTk4cxz9dFJONLCkU8jq2ZXWKqQTG6qbx5
6K5lnougUZkNkNhLtzxYWBaRLM+Dcu8nYCITqoNGvSQFfH/BXH/+xoiJ6hBTGRQwHBAAMcs7u1m0
ljqAW0b9zfSxVpqrcJg4MYuF8GQTrxDDvD/iSN8vFCDLoKw1Of+vHKNupgPfS+1ufIouHGgj3C16
uyuYfIWxGC6m9WD/TR17HQfZSpOL50z9YXKQhZJV48/QJt+tXjuPbf9kxwDC62A86Ti73+/Wqd1E
1MPwRogJmePoZz+SvxFLD16qrJPQWqgI9rVR2uKHc6BK8gwJbz1awdeiGS7clmY6Y2o2XffQD5dz
HVkRvSxx8VdAUyPD2DSBSgTCZyALXgGnYzqPT8ps3J0IfPo1HH9oT1LHGPdaH1hyK1er0QVTCeW6
WJNykJeSk5KYLY7DMCdhmWpOiPIufnBaCWj9rHJA5nxfLY1mONVG8nXsw62WjydNmbsjT3WlENMD
v4QuGdIW+FUMQK77xvVtCZd32MscBbr/mjT9MTNtrnH51hwW4vUIQKKsnE4/t4nzDWQ5XVh19iEe
05XLQ4SuNk+NFnybvTxNbPyiXqa5cnlzMwPdKEt/yzB8i6Ng1WXj5rMpKFF91+huYQdDNB59WaM6
T6moMg70Un++32NTkUUIm7mWxiW8L4gmdWo9UFksycsyxBYJO5MB1+f7rUxdWUSdDQ5sgQICHCMA
/wRw6dxqzlZN/V2cohBoii24XJr1L4bz5ZMtCitKjrFRDVybwKxEP528ffDM8tgW7XPQSLsCF8E6
akkRyQ8KgrH7bd5WSuqqqLgpRsPEALBVqU2vl5h3D3gp8HSz6HE1K8ovieqVK2i966jq4oWen7vh
Je1/GGb+J5f/9EOxlMhFL8Ihz7d47NSLjuP59v7fNjVRhVWY9ZGNQtg1j2XaXHyfQ0WMBzzUQkLM
0/0mJha6KNIJc1UD6dyrRyt9G6+pRQVePOoxHbo4Vi5HJ5Qfy2FG3z/xPaJeJ8Qe2Tch7eNB3z5b
if4mh94ZscyJ5FI+twldO+dGNBHVOnJS23aeGMax7LJhoXjRxTeSpyptV4Yx7GU9eAmi4aI5Sr0M
tHEF0GJmtKZuMqJWx+I9LvcNzzxWByibcCmHcxrgaiDb60rnaFjrvxwOG5AHj6RFZlqdiAWieqc0
wA5XlqIdITa/eWmwaTQ2P2nubjH189d//2GPq5NALguzGY6l1hVsA3hPVpm569xZRfrUeAm7tjKS
D+FVCZW3gxFH1Heb0PePjh0++FVIcT8Xeq3zDmpurCql3sFOnIlv1wZuTRQh2Jgdhk+OWw9Hq2H+
u3rCkdNXm5l86cRcF0v/8XsaKeyp+hP1mVwGaufByfGzgcQ5zH3ARBPv9SsfxkbOeh1mc4JN26ju
FQw+IeZ28daKgBd2hdvs74eIiXOHKkShFiisMnKmORLojkVqfhsCmWiYnqpGfuG+8ppoMy1d969b
IyIcBHBJyrHQjLSjM25cQJJRedF7+SGzOo633fr+50zMaFEgwxHUxQXKVI9YZA4r1+xezA6bj1Br
Zh72phoQblF9q3Z9wlPaESvATdS758iLD7E9V/QzMeqi9sXuNOyFgCIdvQ6P6sH+bTTG70it965U
zT5hXNfAjZEQpSNOO+iaaWvqMbfUXQxKjCeGhY3FHv4N5IrGTRfrB9zeH2yvOXh+uUkl5fpOW83s
FBMzQZSPOJhM2TwFmUdq8Z87CEwy469Dwl/0XCc+e0UTxSLItPC0pBDv6PX6Tm45Wpv9j6r587mZ
JgSYNsmtyEs766j42iOl6F87o95Fc4iDqXkgXAfSYDTHxrPUY0VKRYOGX3XK0lGNb224uv/3TwTI
933uQ3zxrUzKMSRhpZgIEJQuw4on1j+3b4lyDi/WRluqGvXYQLhSAF43ebwepZlIMrEGRS1HCGgg
7geATRjrBhu/0quj5ONUFvR9s7vfO1NNCMs8gf1QAFVn+6h2iVPnC6+gSrecy1FMdL4oz3C4YyFQ
DMejFLR/kspZdersGWlidYnaC1dNvKHjnHrKqgJzY30fuemLI6MPlbwsWyJomhPVTExSUX8hO0UA
vZKWIPlB5644QuTmH7Dh2M1om88NxLUHP0zTMTBjnXsPO23ofMW9YevzWjcbIqbe4kWlxRg3UTlC
nT9pqeriLfpcwcnRfSwoOvwlqro2d0Ec/MjiNztxFuqYPZlp8e3+p02ld2Rh73WxuSA9X3UnbMv9
laecC/0qZlzn9i+DM7t8xJIQKu5C5/EmN/qd0rTLVu++A6U/6KBdVLvtNyYmTDOn66mZI+zQEmlc
NR/k7pRWANJHyd1bSo5hgWlWT6YbKtQt6vnMuE6cpxVRqyFpKAjt1O/5+Rq5pPOU83xFeRenqUvt
4gwUusMvrBI3wSgfvXB8ud/ptxe2Ioo29LLKYpAxDDhMdixXzGU2KL8gUc6cD26fpxRRsNEWmoPz
c4OZZmOe5WiPae7F7UsTjbb33KT92ddeP/cl11X5YWUksqPYeWS3J9OGrhqUD7i7na6Gsfd//vZk
oCzq358PNBvT10gajkAedoCc7G3lj+7ajJVvWT1+wxDFnxmSyakgrHFqURw89Sr1mMT7psWNbhwQ
kMabBK1xLgcby7T/Uyt1F2bxOfTq1f0PnGxW2MG9rszCkYzXsSIvjg+zB0zfWriae8y0JF0OEmlM
3X6ysG4I8capcDK63/LtaznZjH+71k4Vf1Ratz9muh9/t0xHfrRrrDFDCW7SigRgg1y39aUvdWQE
j41cj/bMoE5kfRSxsqCwAOCFcladWt/aWEZ6MoaA768Yz2GPh/khNa8lldUCedH9j52aR0KQCw0f
t10EK6cgNH7imUMiznTafV3hhaX3+kWps6f7LU0tPSF8aXEQYHagpyeXh5VKrTDsBQC+4pTTrGsn
jXex3P9Jy9nn1evv/v8xWhHrgC3XwQQagsvJGfxFFmzltFjryblEbVbE3+vsl9t3uySbuXJOBC6x
MDgekBfmUpyfZDk7k2VQ9xrO4FuMRmafG6Y+6DqEHyKKLsMJiTMPk4o0+Bam9V6R5W9+qa3QBWyo
c32S2urcedajGQ4z6eFrsLrVh0IQw8knavS8yzFMLALU1OoKcyFjmeT7eo6WNtVxQiBTjWQMNdOK
T1Yp/S5SLO9NklIwROcoXrcPc/gN/tttpiePRYALB+WdjbZrKmMVu6OzuT+pJ5aPWAFsZrGdZ3hF
nXCu/1tEzus4luVC64NlX0v/+WNfLu83dFs9pSu2EJXSFocn0/DTk1xAlFgYWhT/pHDvJ3bn45/a
9db6gOmJrMfm0atCZ2tJcAwR06UrzQ2fssbEImrAglft8mZ9/2+aWNFizTCxyVHduk5OVKnvHCCC
SJZX+Jisws76MZjumy1Hn6uMx7X631F0h5FEiOQkp0IpN17lfVeNAm5Itgwc5fv9z5mY7GJNsK9a
4aBQCH2qChfEPrACIyxXciK/zkaJ9/fHGwtKLPW1Ise0fKUm3JLljm1vYbibIfaX9fC9xeBQjw6K
e8oDA+I7eljEj9mh9o2l4lMVF2yv/wEfwoVfvXTdK9gMTJoWrEQcZpf8k4Yex2y8Jf8nRpALr8cY
OtjGcXwMsp99/FLM5cbf8x23PkMIRXLDA1WB/edpNEEvFxsEYiFK9aiIltyGl2W6sfVgoWrhFhOe
bYCqJITwUqboAMgLl+VJHz+5ZYoVxy32CIlpkRGT+gum4AcMzqBbvHdCYrzogKypsvmCLnNmxWvX
nfHWtwsBC0Kv7YR9xD5W183Oy23joitJd9KctKSWS79YmAutrFJxVrhTByvP5RZsFMr4WHZWc67D
iiIDBZh67EZ/ZckeNr1l1XtYN3GyqiLXPTgaNXL4MzrbTo9d6P8UbxyxgmiVtVFi3pqFKmWHidbQ
nTomT76eDCsM1fQ1VaLDTMCZiMtilSHYerONx7466Y4Srbw0W4NDwMuZOXt/uU2ETrEsEFJOcqXJ
VSfFb8dl576Z6YtZjxdvqJR96ZFUu9/OVOQUq/8aw/Vzh2LZE167q75T9oVk7OUyJ23LVUZ94JJ3
yUY0I3F01HqYq6URbrnUcv+ITKg6nvI5nRXOWf8GsXHMC1CqRn6SqLa2o+CoW+WTIvfPHLBnTlkT
u51Y+9fjWRzDFMxP2FHivKyc/Tx6vt+RE/FRLPZzO+QgXq8Wpy6vF4GW8qZzsjifsv7vNzBx8BYr
7820qWo9l8tTXEurruP5D8n5dVQGy1lyt93jBbicjcVTrQn3i7HQ06HngfHkJu3K6fNdY+gruai2
Gq7imhyf2W6WwP/uf9vEchKL7PsIepWJTOiU45SOOTMranwanPDr/Z+fGBtLmFlpgftJVyflKZQk
Skwu8VDtbc/Yyf6v+w1M9Zaw/4JK4VHFpgG5DE+uZKwDsCgqdnnDoyUVa6UfHmZH5jYsW1fEkvq2
0OteHTBEDaNsEyrSSm9fLdteha27DdSdF3orr9LOlYYIuFbkVYhF5GhY/RIz5pnz/ETqSRFr7mOM
Q+GvE5668KyWD0P1DXNYrdiFVn7WwX4U0bgP7ATTguGvMpc6nWxV2Fhx7cxAlXsVx5wc8WL1Zljx
i6trB6O3fuRScgr1eFM42tlMLpDBd9ACZiboxAwSq/MhGmBHbnD1dLC8c2xqmTz/wS/sjWfMuQ1N
RHyRdQ9Swtcaxx3OeVj0xbIqISihHuPqtsR7PG5XumYYYI+zuXg71aDQm12bYKkZR/2516pm7RTV
BrM73ARdRGWNlKzDYGa2TJyExVJeWSoTV+7j/lwgEMMskYWRZlQ/nYPySS/x/p4HQk3cAsWS3TzI
TR03O74p9fyF2QPUUy1qXcJs6SrQHKvujHloDzCJU1fQR2/31/9UOkas2I1VT3Kq0e7OtWyfMh9C
atavOpkcdgxLvbPPseMn/+PsunYs1bXtF1ky0fAKK4eq6srdL6gj0RiwsYGvv2P1Ux9uUUj7aev0
kcoLsKdnGCHOA/Ygm45tgUutVzKRxaVnkRpDdlfUVquvnWv9CCX9aprwEBA41ku662T2rS+Aned1
/QxD71NTrW2fhZjnzUouAXw2zeVQXYnrF1WUdKMTA4P+NHXJueMtQBpwD36DJNarGIsVZYqlFtBc
pD8cehdwaL+6MtdH32mIa6fdMObfdPRrdF8TL5o61HEUuFZpr6y6dFBm0d0u7CzPAqe6pqFfRGmg
41xl73XnWZA5SZ5gzfzw+TZauAbneF2RKNfJyO2VdvRARbuBPB7KF2f/3/787Xz+0yLhdiuzIPf4
NQzJbpBwjdDqhQ/6+PmfX4iR7iyeMKcSGMYnzRX2xrvSZSeg5wX8yfnPIbRX1lgIJXNQKTV9YcGk
srnK+lUwONKqNkcJD+lK1u49bMPV6cpCqjhHjDLh2W1Yu+IKVRw4zaqHhGdvn7+opc8867nYleBF
AvHrK4aB37gLreuqkqdyFY65cDLn6M8swBS+tsP62iTqoB1YG7v0B4QSnse83RXa3zRw5QrkmlXC
wvGYy6ePAyZbQMU1V1jYP5Hupqacn0U+XqjJ/+RrLcSlLz/L4UpPJH9D3dUdKthCs9ebuGDnadhx
a3urMfI8JDTb/rcvNDvxJZRL+gq2OlcNy9UolM32ZnQXBW29ssDCO5sDPTv4jY9FZfDOhIsmTfoI
NB3MVRJ2KLAv1NqcfGEnzNGejSNJ6PlDc0UCswncOtzoUl0NS2JYs0ICAB7OpvqaS9qv3EZLz3X7
939CDIRJ4AFdALs+6m6MUmYdCOlEFGbs5Ledvthievn8Ey2tdItC/6xU+jzRlhzF1Q3sZw99vduu
622oaRqSr+NlF4LaHCoPHYi8BQ69v/ay7Y92kQEIJqv+An0hdxN4bKXcX1pmFhJGX6S5mHh3LTMN
8Rp6rVInEjU9DN7b5+9rIejMheIr4AAGqA13V5VBGrjSE4j7qO0iKHjzx8+XWHqIWUZA9NSq0Fby
Sl1YdOWHWhdpDBLcz1V9jqUK4G/b6Z+v7rimAva3VddbhxA4BLBXKmQ4Sfbb6x34NDdsB43VHP+a
fJkwgYO4xckJspVEYOkBZ2HBNNaIxwGUyMvogVevgFCdoHGxboS0EOTmMFTp4PVNwpVXdLp+0fxP
ICfcbP1ptLNLMXmP3hoyYeFJ5lBUlw9MJx6T1y7dBIPYQl7za+uSnTL0z+ebYalMnWNOK23laZZh
N0AX7kTUdD8aqFPTPRxcqrCHgg73j14b/FF2HwVTa+Ix6H9oF8w6/K+VhGqBDWzNMagjgpFn95a8
hk3X7YrmCKfwA+n1rrfNY9pNp5E7wa4pMWRLi23VDd8gurgl8JONyQCXK6fAOEfd+bV9sMgFWmj6
Dl6dYlda4y4t2n2d+68r72vp298O7j9bOwkcaLu5eX9FLydCv3KLqkhCciMdvtfOriVpHGTQ3DAx
Y9e2+FYNu0n0r4K+emgvt93xP/qhuJY9C0ZOXVpSMJDLJzDT6vCAjxbuukkdPTJ8m2wxgAM/PY4Q
Z67h0NWtzboWLqu5Mj3IYmgG23l71RheQ9FkS1gVm2H81oDd1Vv5FyKK78a1V66qpTb9HKQ6hpOL
pk3YXPFfEZUpy3Y5ZXdue1QwAiCWt1NoYmOCEI5Rq2FerOHMCjXlJMIGQuDxNSYTfmJv7P7XUIbB
ZmUj3KLJBy30Oaq1TxxRBs0tj3bYPrDkqWuKZ7jTdGTrwWSyJmKf67eBBE+fL7jAM7D+/vs/O2+A
c2reFm17dWzpH5KBHVqj9xZHzeyIB7yIbReyr+3o7FKRNcfRGc2ltLyfdggVBMgNuN01Mfc5vCY4
xArLZjsOPDn8tx83B8Uy9EF8iRY/8Cgn41yLH07wvZOgUjv21XVA6xzaMCrgZB0B8fGngUQvNGl2
YTJd7DLWyWNdHf1+lyTO1aZrw+alsDKXlx+zgXmBGdprYFVjE2XcPoSUPJdCvNW03jtDt5NtYP+E
FmEL9ZPpVTmBiMHsuZaefsgkWmYeNwbGduMdp16ytXBXUS39mJTBgwXCnEJbPW+zYqXxvRBc5tBc
4QGyRIiGxB9Ei6ag3hVFdnQsvnXb4LHoaQuTv5Vuz8IxngN0HQl/3FQZpDLGXIyxz77vXwd4jpEA
XPu6/JX345NZc7BdWm0WNcG6CbVV48ZklkIn3ENmM+xT2J9sJtrvMd04FbbfbG6xdfv5jlxquMyh
uXWRwSG6wZKN3WyzBOKvlf9ikO4aNr6h7VRFnDRxn1U0YtDr3FSkCfefr/1hEucEcxFirtHf6ofE
nIuJe6cK3Z2NdPLwxNzOWwk/Hy/B5tC2sKPCHn1izp6mIcyhR32wvbo4WzJZs53/uIvjwAT4f686
MDf8Vo6FAwy3+FZmSb0Ng5FvJ1BQYy/IfwjjQ0l2G9yUvdfGJx9mPFhzVpk4LdwsUxevjiJ4byTr
2o2V9/D9EOHNm0HplWvlw7oE69zW/yeYMljUOlXqGRiypmpX+YX7Wub8NyOTvaHuOOycse9WguOH
mx9rzTa/FbqNi5aUc/arPddd7Cd0ywJYh9PH3HU2TO4x9/58533MoMVas6RAGoYCS/LxnLEjEqqt
PU1PFBrtnaG/2trDeBs+SgSoadWyt8yRgJ7CP73L1waif3Pg/3ct4gc4//ti67SmEPkO1Fnz7tfk
F4++dfE6a9+A+1HkoBnCrQ14AZmQ30n3RyTDgbbqaNIRbA2unqtq+Eq59UgVORbDeE27YkPFCHGa
EdCCaoIoB8etjwPVR1AujQQb7kbhryArF7f8rDYKQ5jUs2oy58nGaKhE45IAikJpNNjhkxbsnTbi
HkRJQEhhcLryzW5//KNXNuuZVEQT2daudS5I9gdG3xkABtO9Bl1qnL5S6wgCTUQHCAAFqJ3Az9xM
liNXJiZ/4/1Hi8+KJW27QF/lWDxxvsAUquYetPofeWphWCmgnrrr2E4gs4MDBVSsX9kICX9x7cvk
yypr5+NQ7bA5yq0Adbd1J0efuQ2UFjCz6jkPnTcrl4cUxOgiSTbgdH4velJGRLprH3vhXM7hboOs
GhU0lTn78CY+h7wsDmXi4ZJH9g5pzykapuYrrkErLpkvY3ssHwYLRXnR3XymkjP1u601Dd4+YXV6
IpX8pknOr1kmV+qihWA4V9KUwEmXde1Dqi+XyDUkHl/m4himuCm7lWL5w5QD734WCGsrLaBigjWk
aA9+w2lMrXQfGufVTs0jhK1PiVq1s1nY6XNpzQzABId1cJoXqeNuTMjvR9KfJ0KAWcAohDaW9QbJ
rPEhcIP2xHQZB0kRqQYqcitn7RYHP9jucyAdFZbDLYMDLkz1UFOexbZnvbqc/fIrSNVK/Z2R7jsZ
nSjLdjcgsAsYTiPUyUJQ+vw3LG27WYQM3BJqXNQ25xx/XhBYPE1iKxg9tEn36lHrjDdw8hLvz+fL
LW2iWUjrR+5Wgk7qLKzOgZ50dRh58Ohl/SvUQj5fYiEZmWPoMqBUCR08eW4d77djyhNci14sKIB8
/uc/LgGxR2cxKmwhlNAaZp3t+o5b5cGAY/JXicrSm6pTccrtbeNvysTsu5vuR/IDnjmQROkiH7DZ
RL2tFt0LTzqH17U+OBtNnQ/n2gRxL+SPkdJfKls57x/3zRy4n//v5QkNucRRlJtzmFX73kXrgJ3x
n85XEamnkz3sRvyLl157cRzWus8LR2IuranAPUpUkqgzQYF9Zze1PpTKYyvJz0KiNYe2NRB/ZCQ3
+pzbcOILikeIfx913x4aH/5G2coWWThTc1nNXvahqKD9dp6mRG79qbsO2uXRyFtySl0RHFoYqUZl
zup4IsHKoy3dW3Osj1Vqm7QhPldA4UM7VdNuLMVvzd2rS6bHoOW7pnN6eGPV/paXyVOXeytxbGkf
zmLIqBwBKXgX6b+nH0lBvqNBtqHTmprm4pPNggZVXUUwW7POZe9ESE3KuzTIu01mBrFpG/DvS/1C
VXA/UC/FPEQXpwnMxxU4/1ISOwcCdQNq9qoQ/Vka27pPbJccDPXcqFTlHyoKsbEtAMQhCRuDjgft
uQS3cw9S65fRhuO51Zl8BTr+MX0KB3IWedjYUybRAjijVhyfGgsjhqhoAygkdjHmtAjd6XtV2gTN
JbuCF66TR6ELlkcoze9myKttKZw/NQ8grtob+2Ws7OQ00XSNZrtwuP5fD6qScF3WXXNSSbD1ensL
f9edhi84RF5/Tslajrhwbc+hTNi2TdgpM5xJ0AEoPdAmgqzDpQjSF9trMgwvQxlx0Lzh+6nYpnTu
mdrpdky2n18AC1fYHMZkuW7TwyhXn1VnSThfZj9MV0MmW34Ra7CehQPlz+pOJP2wVxxbfYYJxUPW
uWwLrIjegre6Ji60kGjNsUmmdywmdWmQaEMOvx82wLkesxLaW1XoAqFAv1rNGuN+6Wlu//5Pdeu5
LiwjVK7OBboT6Pcpf5sN5D2vQDj8/JMsBNw5slbgyCtAh5Gy0wrWsvm3BPwN7uSvijgwCRoCzH6T
83/NUuc4W1xQfV0WSNuMn06RMCW4I8lDWLW/BuVutFseMtOtsraW9vs8+gWUq4pBeGuwah07QtIH
y2P3EhgWtbMZ/zoyBgNI3wMWAJbg5KZi68apHaxE94VjPYfYhlQHOGmNPndd/XYDluXuHRgmIM+z
8J2Evz7/hEtBfg6znbSDMA8zoTM0c8ryALm0WLR2BNAt7GVxo40SFLnAC3clbYujP4zVePS84Pj5
8n8b+B+k4vN+dkd4k3BYq55QeabyEXh7luyguxdXzp2dPKD0bJMihrALVFTTOEuhnc5HNK53DSti
TKpiNbUQPoWTC9DjCm0bU65kEwvvfw4SLp0mSPPAoSftFrtu6O7TJD3ILN+LRFwD3a6kewtnaA4l
5CILpTY2PdkInBnUVWXxMobq1Ffhd0qtp0p6B52wlYdaSi69WYiroCJnSgp7Xil0Ebm189xm00km
byqbIp9k57oDLXdIdyNl70a0v4xVr5XaCxF8ji1U7lSy/KaN60Jh7XvifsHee2C92lLQsDAJeCwA
P3AhOxJUct858HqGlGyaxL4ZtpKgBMQ2hR2VWiPHLwTIOQAxCKa8EFDwPYedg9tcQzBaVhzek2tT
sqUHdv83AjNb8DAZSAGNenlyQPFpK/jLTk3c5PvPz8/S7pmlgAOx0aywwuKs++IadslrJdsYzZoO
XjO9yV9lLferqPalEzGLiFMrtF0wPp3gAYcy3XmCr8EB0J6nMHsi1eN/e6JZH6yF6n6HnnZ9BhQA
tvXygXN14go413FU1ySrrnXlv+o1ZaKlZ5rldhAgyXzb09ZJQwkzYeU3xJKbwAZ62Uq2K19pKZed
gwW9AAiYoO2nE5ykX+VQHAeuwrh1nC5O20MXdtEAJxmvFrHughbODdkRCjaP4Mg/ff5Wl879XJTT
s5NmIK2FDg+cpLOucGNRgKgqWQwts9gq+Luux5hSeLEVkziSYXxNrGYtl79t+A+i/BxuCByo8ZnT
ws0ZzGrPS15HkVx8VZ1DcDCZ6rZFD/lSn3UvqZEHG1/ebsKLDPCPeu0wLpz2ORyRKDImno86bcqD
qM/QQHZBQEs0oGmfv+OFrTRHIWrkphzSlf2ZuVaCekgekZa8cEGrmPoZ35dyWjkjSyvN4grvRcVh
02fONWV6x0XDI9ncsi1pVUdLQEO9Ctd4oUuvbRZh+mnKDPwf5dkgp6sd+09TjgduhW+fv7Sl/GOO
SOReXxJTh/3Z69s2VmRXeKGIFWtyiClP3iYjY8x8/2tDfrp2HecGzgefL72Qi7uzSHPr4PgJLM/O
HvgeUwm5us639jwpDn5i/erd8Ot/7a64syjj1jk3BXXUOc+HPk5pV8dtvZInLo0r5vjEgaVUlb60
Tr7znnH3Twg9OqXFBd2Oa+D3uNmUD90awPuGtZJz4dqZYxV9nxNdiqnDvFh5cV33Nz9S7650C2jf
T+JUNbW1yxwYktu9gvza5x/sY/6bw5zbefinoiGC1P0UpAYl6HToQ2DHQ4eXyArNZrRrcjV2X2w8
DLS24La8lnVRgFw4QAm8/sl4Cuu/prW/JtjMKzto4RzOFYBd+K4bzqk8a2WCiLb+W0LhG5+ZTRlI
EKfXmnNL68wquQ6GMS3MmKyTze4850eq4VgNH4hk8mAptMrpW1plFlVKP8+sJmTmrGrIw+hQuhHX
Xhl5xPvOmDsePC1WUsGFozcHODpjqIVVj+IsGeAVqmmGrfbEnUmQC05wOHFBoXEyawXlsHT9zsU5
YWdBvdLN5DmwjpTXuwbDyYjzuxSXACu9XYf2fir5Hp2UEKL07rnRGaBtlr3yAxZi6BwJyXpRg+sC
0INdwCnB0ce2E/cjW2NKLqSZc/XNdgoB5ICF+TnJG0j6egXZQOYj2IIZKja1DNbkfBc2yBzxaKHP
JC3ejqDmNE/QaVGTd6jzFGbxvP3Z58+fn/KFlzWHO6qiLmyRobvOoah3RnbWHRy0Aa+DNO5KIFl4
YXO4o3KZqkwmnDOl2V1v9KkZ7I1I2mu49kkWNvgcy1iEA+9MZ/Un2wlsWEuarT/QHXjIJFJ+sBdl
dqTDSmdu6Wlm0aEMCtV6oIWdpA8nJYpZ9dj4aIsEcbjWSlqI93OUIUllUOq0a088PGfG/KoDjhRt
9KuIBenbYPShZ8SKSfrz8z2wtN4s6cgTB1T3sm9OcDTxo3F4Ni0BVox+Uf30SgDNynr2tS5huvv5
en/bDR8kqHN8YS1dXQBi0pws1UZi/J5ZF0d/hY7ZZarc6NaSaH6MnncVcifGaXOzkcrkY+maCDq6
kfBfZNoc2iE9+83b5z9pIWWeY+mCUGZl4vgcHhbsPhtTuASJ75//6aWcaw6Jc6GnkGi/xD2dyjgg
PlroaQoEIayZoxQwZpbaJ+WMSIY8BVkiupv+m/qFw+bgNrhLeXRikIIUjvvgFuM9fJTvhn7Ko4Lw
tS6r9/ci+eB7zoFtgU2pMxaeOKVNy5/hnLEXbv+aKadE157S2LKIuPSpy44Nm06D6GL4MU0XmBTz
aafh8vNKlCmPBXQzYpbIMOZ5J2IbegixCuUvWPshrahlD9gi64ADsL4knclgvlO9JCNqVbsb043f
0zr2Rts7oQu+aYz+yQbvfkwnjkx9CB6Q9pb3Fa3STeFNw51byPzEcsgSZBk5Vr37lHfhfeHqLwhR
bwOAjNthKvdMefBXgT1XDGduYp6Dui53yoeJjJqQ9Zdd2EZV13wpx6HZVmlvgf6d6aPV853nO1HD
8/E8IGnEXNHrwQUG+MapoHIckUqQX8bOWYT/R5+MdE4gTtiRsIyzbzLoHVmTB5kSU9zDmCe/D9sk
uU95s6Wp1F8L+JE0rvI3I8aXW0+qsxV079MQiqPbV/ek1nJnspY8s04M34fQ3Qqfnnld7luaNAyQ
7bxPd1bhHSvw3oo9+Cg6iQUYb4NLJJwPnNqpMOXx6gNkRSOeJZc87S9hL85WAzkvatW4k5Jk7xFp
7Xyv1XeU5THkcoEu1fWXzrUfNOxKdOCZ3ZSWnO+hVL3NlAoB8EmI2jqF6WO/CKu3AvCpTa7I3vLo
8FDq9ovtk7smzOsNF8XLVPEgZh6pRxgFk0OVOc8NGU0M3YqLV+XeBrG3HDdQpnyA3YQdd6Nnx0E3
jAflFfY+KLPgAmVssy2sEa7Hzl6YFMooaZLEAb5+ibbAu+079Y2a7Q/7BPntwXesPRtqtqMVJk51
aOURkpSbUmDdW0cYF4U+YFNFXsa2WwC2A8vYnW+I7QOhnzMT4Ro9B46EJKNM3PYUNPAqV470jk07
qksSqjuBHWkPk7cNQgwO9gEAQWPEpYFIkh4PvfIvJq1fjBr3Vhn09VZoHvuAtFWPMlX9ZfQoNNMS
s5W+B6EPFqI9a7kq0pObnL06UbFq6YtlQ56CFr2H3VaEHAhCDqDAFAR75qWxH7S73E33rTehayWR
iiWwN6mb/k9YBuOGMwZEfcf6Yw/44aZ1fStKodGJq2jyadzT35M7fVEqqLqHMGUStaTs0rvAGi72
4I37EPUjzzFwhvLZFEHq+DrWJIlSOrbTuShRTNeRVto5pUPlvbt9n5abLqBP6ST9i2dEX0Vw5ONv
xmoVXoJrYli0hOOTA/i9h4vQfklE/5W54lg6Pr3kZZO+yxbM3t4OH1pSNIfJFJeOZZsitI4+spo4
HPROFgbSHUiIt63XRb1bFvgE47gPYNp0bCl6ICAlY2/Q0d0RPx2+lElGdhygHAWR47QwP1iqgztg
xm4UoQ7He5ya6X26gfo2eZ57+8ICrEUYmkS6zU6cOv4fh8sRs/DUre9rAEv92PdYPu1anTsXD/pB
KYaZyFh0lV09iCPBsK6HrQqdNNvmpErIph5xWY7Ftyxj9aZy+ir2oNjx20pqdGp12b7mOS0Plqy7
bebT/KInNCdhTF8CaKv5vUuYt7NReHvcwwEJNZKVyY9D4Q6RIhZY362DWJO4h7Jj34HNtV5D4jWn
UKFne5MzaTdkZDgFfg4maV1qeu+VXb4dzEgiKpqkv0VmQrYBEL0vWdVA9UV2bBOUncZPSDt8i2xI
t1ChhgT1WN0nIkyuATP3BHG8qe0W0qKkirSdAmKfG35pEBOsSdpfYWN1qMvugA1G7lPoVewSlj1n
LGniYGicWHS8U5HXsiSyW4IznbTTrwb01F0pnfIJNrt2FPQmfbdIaJ4K6vrvUOYnoBcij49Nr8Lw
WxWK/idxZdBF8Glon5Ou/x3wnpyR06szMGHYtrAMOqWETNsRX3QDn9npsazbaad41kwbUkMwvAw6
/VO7HQxu4Ve9CQg/VxhrbRP4O3yzRjVuhQ3fs5g29jacALPNwq4+NEP3oIyd3ZeK+wACKtDzaTfg
y7jCD+OgDL8Z2acHCkLvW4W2hjhp4uoxVn2oLoXRIYudUH3tJKkvTulOJ82h5nYqZQB2BnAs31Ei
12CrqOmBJ673HDqDijoFHnjitfDx0x6Pajmkd7yHxKtlBWMsm6Y7hLoJ9lMp0ouuzFF7Vndq2ZRt
rax1H0oGC0BWVvJIanqRGQDfjid7Fo88ffANC4HOcHtjNnbhZDAQHP5oAQ2rM6FV3n5jKKZjmLKm
e69hccvD7llnlfVG8Ukxzed/AN/lsXBhivgyMnfqNwGKOGcTFDZ7r3RIWdRSGty1fDo0xBoPUB0S
+8HPzb4tpsnZELf8fvOT4ugPwPrRqZw/ma2CR9EBSKiq/JcDbzYr5pkl3vuxpqhBw/Rdd4pv28zx
NxUCsnUYRcaKCIlNFWc5LOPaOnfptqgsfU8g4xz1CXcRJ1XgHAe4dqF8t45pGOo/48CyF9ZCPJ4U
3N2r2uN1BM0lawuxZ3wurrJqB+/y+0Lp6cGlwNiiN3tCQMOo1eV5Mu1pirxtB3OCisdB3UL70KtR
AYgOWmYYAHe4wYRjXdLQQj+bN7U8p9kAnZOJF/0Xw4z/LAotLwHT9QsLJ9C4PCd9LZHmI1/oG6N2
mDmOBzvngziVFnSiqeVAMgzSJV5c9FmNaAQj58g0ZDiRyYWOuJuRDU/CbZ60ZOf4owMDFhfKgTmk
BQgaI6WpXlyZmB3U0L6AFIMaJau6am/jTkWaNw4wo8MKpQeGIs3blwR5WSyqtn4Y0wLfkDOy0vFY
gtj+7Wn907tqRtFVdRPwByKCOPUI+qj2D1+Gz30yvFc2nKq5i9zAGx6SvL/PHZhOcHJwRnvXqD5K
DQzAQrb2Yxbqqzktoqg6xjrAHe5QiMJetNhOYtyAHNYooPYQWZsfBcymIGi4y/Ofg2MOtcx3Kntr
RHng0IEscAHC+iydNp9XJB+WsK71t3Hzz8tB+uEUXBfhZQr9Hbqy92iX3qFDdFrF7H34xFjB/t/W
oUV0HeYsJxcvZbjGiU+OrUzTjRs036aegdhd9lEiiAQb3llB1S6tOWswQ1EaepYY6FzapIadKe52
cNU88xQMzn4gEirM5q0YV6UEPp7x4BlnXeZE26ELs8XgklnZtsqsDdJ1JKz6XAzyPoX7Y+j030do
O4v6a+Y426EPfnz+/RaedC6U7mUcIiLI9S/G6bcaXdGo96p7+LOehgTBoKqd17G0XxpRryz4YZPI
teit7/LPhnHCBpLgqJ+g1j1+tUgGHDoURMOV/tASH3Yum24mEJVK+M1eRkr2vIuVxAQ6jJvmvRlQ
QZbuc+lYUfC7sgHG5xT0ztIFv65AGfv5C116vttB+ef5AsEEtUgfXpJSBDvU4umeyx4MTzn1+8+X
+BhQi3c46xvlDuS+LW+srp2T/iQq2w2ZU1/HMHaSgG0K9PJHP0Uq123Dpj9NTbiB4KybZ3ual1VU
hEEIA6GkgpsSqsLPf9OHHUb8pFkLmjAH8E1/qsDVAzqh4+gvjsKOartDSZG7cYGovxJyPuyvYKlZ
i6lLwZscm7q6VhVFTa2fGp28fP4UH09k8LdnwUbZzJGwsayuamxJcHJtLyviRtfs0I+2iWhWtXsr
4/mXti4n5PQ02FWBXgGULMTSudh7doN5G2hrXhtVPKZhEW7TLDmOQifbAi6eKxv0Y1AknnEWbILc
gS4rEfyaUgg3cuPv8xpJZKASCN1ZO8U48EPeIZB7jNL9wb5gOnqsqrKN6grqRiMubSL1Bq3/ZIOE
eW0I+3Gv34VP4P+eHGHgotcICACZTPUvEC43O2QkaqMK8eQCPUVyoo9ON5korxj2N6vZeMxd82XI
mmfD1ihQHzaA8TNmAYr3VXnrXVZXP/VOaAIcA10c+3KUsIiRJ8jaoqs4jNuVDfdxuKBzwhxOMbxv
RxtiRIP/0CNaRHAx3Di++8cALxPz0Hv1W3EC7qcDWYpvoU2g2HeRXIF2sJunlV9x+/T/r+nm0jmG
XBaN7FrN+DUBjQOi+3EKG3EJJ/YfNumPjmfB0vVvUbGy05eeehYkVWjGnHBZXbWf/s5I8wJaya6x
12C/t2v6g8eZM/Y0FMmaaWyqq0XaB5sEPOrl+CufvD1FW8JM1ZbLDH2gcNvZySX09Ipq+8cHmM7Z
e5T7vZVaaX11BhQKwxQcGG9PcE//k6+5vnx8X9M5P69J9WQCTFqufNJPqOe3jcNjmL/DNx3jL5jP
lZtqTZd98UTOo2FOdQsqEThRFR4FgpiOimlfb0qaHZze2zNUCsK1fzTNeKiFPAwWPfTVqpPb0kmc
ZWFGhCnVXsKvBmPgAl46qHnbZOv2XhcTYyq0vE3NoHTN47DsjkGAqj8vUN3kbXsH5I6MhXcG7zA2
lrNPMVTeZNMa1XvpU8+CKGQKrQrWq/w6gNWVa/WGNh+JUlL9Cae14fHCGnNeXekGo5MkAuJYLnnu
kODWIPLBuxUlOlmZby684jmHrgiKCZ26XFztqW/jSSoYOAfZjjNPgbhbo+doQkyUoeb5eaT5OE2g
c0qcgXw7PHcNkpVRPaYDSKBZ/lp5UxjdAowK1tB1f2eOH4SAOS/OzYkXciXrK7iB7ZkSg4ZrD4xB
LsJ6g+dsn24vUjC5Rd9iS1T7I59kekB5R87ZrZEE1osPHafUQo3ei8iZDPjLw36k9gYEytEyp7Cz
gHlE9SXzt6S96fiCsFSqLcvW/NA+hk24dE6486SgZmp1fcXtHEaYHOyd2jtaAPlWsU98KJjIyxi8
Uz4eyglEKlUf+76DyIvj7qwq//35R1uKA3PWnZCJ7FHs8qs3CJj5En3IMTeEVO2IFmcxqHem3pAu
4MhFdXq7ymAWZpJurehdOgezhM9SqZ+mQ8Ov7P84u64eSXVu+4uQTIZXqBw6TofpF2uiMcFkY/Pr
76qWrtQfpyikeTma0w8FOGxv770CM79B+2obGuVjT1GOdve3v3BuWU4CXRH6djGgQ37OrQHVQ2sL
Z72frQpXgDCeK/1++ykzlxMyJdr1tdGOcF4qzrboyQM3E7XidlHfBejYxRpFLWRj6FSE3RAnJuVH
fiF2U8+Emnot7niNS4prlpvbbzP3zZMIJgMB6aaxy88qbf9AimeH9fwRpHXsQzJ9UQJpJtskU8qd
EjmXPMNjch+16L5A9MrN2M7ED5zHTyqXGyqzte90sU/4c+mYu7rKjlaj7rIis9eISBvLEmstzH2Z
6n+6QpApUa/nYZ1DVwWIRpXeXSitEQgySz3auWTqsoy/3ADF0IaqI5U4Z9TS68HfJqX1gEbR1hgf
ASWFZjWUARFQOg9sfmDHb0/nzCaZUuhkIWkDgVQB3bl6mzUQ96GjeurzMtmG1En+6ZpHppQ5Lkbi
l7TKzvVQoGtZosTnbxQZDnYRHBfz0Zn00J9s+F73aeATMz2LOmnh1w0tpDS1YNX6b0t/KoRtoNrS
Z/6QnstL9iTH8s7JbPR7jRdmtnuxhFCeuaeTKREOQqm8av2Bn9OMHMMh7N97B1kLRDnGncXU0ZcQ
H6Yeu7MzvqOM/xpAcH4IRwDbq8QcoyEAJTBr5V6zqnvQbbq7vVZmtv5/aHHjoADHMPm5yKyIiRXE
wQ6N74KEB0t4b8ntdya3mNLOXJpqxlXHEbZfiIfit5DesQeAPgFIJDJw02hSUmz/6ZOmHLMQEiGC
6p6fGRwMRhBPKsewcFWnHwDz7CEDSZeuzzMbbUo1S1qWe2428rNoGPSpKpXEY8OLrWiN2G1/QJve
IylfUVXvJbiHB1vTJPIreegceGnU3YFo70fjlunCC81slikxraPoL0BUg59h3JGa9UGWKoGqmdcu
jOx1zIlDpoZQfeLAjArGsmePPnPNN41Eqzgd/maj3DKegjKZ9lGJtk6vgrtELpRg55KOKUWN4OoN
W/igRO2T/SzUGIej+7363TUoVSpwxpsDt7K105kn6ed55GbWKsNpcns5zVyzpoQ1Iw9zbRV4uFQX
TAgTe+HzyDS/hdZTERqruldng1YLOLC5xGBqD+F2iaegOFad/aHbe4atjhKicGMlPsqAQjalP/DO
vh+bA4zckqiq0KzRQb5t+QAU6SLT4BJer+TMU95amnWqoqqtzgBB3KOxsm6rcT0oLN98aM+Q2X/P
HCf2emed1uU6zNyjh/b4osjUTFSa8tkQ8WE+Dgj52TX/6iBRke01PMpbNDfgxN4vbJe5nPo/7LBG
Vi10MaqzKdC1AcmGRrQu3l1/eCA0PSroBolcOHFtGb+ZYyQI18YJqI1DaaxG1GZuL7CZXTslj2W+
9IT0NTtfToUsKTa1du6A67r963NZ15QsBqGzDlBcm53dvNhlffuYhtmq08mmNejapzzWerx3xRDL
zFxZQbZpE8AUII8G+NOJBeF3agdphLL1YhtnJmxOKWS6HVTVFh7eiMr7yu13vWheTFnGkI67/dFz
Q3r5+5e8y+/z3reqjJ3zzH2hbXPHM/W8qJs4szqn2vNMtKyE84hxMlwTkiJBG27q0YAqHdoxutDt
hvX08faHzIUDd5L/QEKuL7kVGicxQGqNbD1kyKb1gH+l6C7mEqJ1xouunyF+FwFjaDoSfcmFGtbM
qT0VnK9sVVfophknP29XF6x6aX6/dL9st4qdKj+Uv29/5Nx6mBR3qIOUJuA5ZmsIdo129r4tD4mH
zbC0CZzr4cydXHBguExly2p25n1LIscBeO/SFrn9+jMtOzIlhtWoMEov5dDyqK1sVQzFNlF3I7TO
1q0VxEmR1pFm8i4EMLPm7YuEjF1ERb3UB565ZExZYZYxEAWasXGipvXi5TALM8hTGK49zSB69V5f
wIMFezLYQso4FzanRLCs1TIw+8E4pbatf1QsNZ44XiFKao4AapqvJfO6v5UunmueFaum+ZMw/w8g
oxcQbu6vy0b9HR03WchKZjb7lBNmKmky1fYGJDKrH23CHljurBd34MzinBLCLGB8iq5KLkIttrzv
64HDq+OioCVCC2ESeiALq2hmjTqXv3+JWQnHJihsPKi2DrZdVb+KwUZVx+mSFXwI1V6EwdPgjqg0
Cda1EfRD34TZjpueFPnKFtq/8GgWcp65d5lEHQ9uu6KDShVIxBeZhhTQzQxwpNtfOjei1uRDnVBy
AyDSkwlsa5rShzxrtjB32CymD7M7chJRtOEPpi6hrqOA0zAG/95CZTZ8bvpIZ+q1qsyd4qhqmvWO
jMVxsXY0EzCnDLGElm5RVXgs7/KIjf23zEXdNDTy9yapgB22SkDtkbX90zhOKWO909iDywZ6yrJi
nzFv6ybjZrDLnVry/5mZqSlDzLJUyxH3DVhOU7BRABHUtIicujt2gVg44WZ275QO5nQdp9CeARB4
dIwjpON+mDzpdp0AeeffxunydV82llfIti9qQI3HHpI3gr14jkZea71SpRZi8NxHXP7+5REVaEkm
iMD0lCuxNwZjP6btOVDZv0U4exIagFT2RoC3wLbt7ROn7ovoyCkbxoUB+qQjXMn2PwH4X1/fFwnU
gfD68MZ4ayzSv4nAj4gFQZNqiAqXXo58N2oBB2lYBtnV4cFrAaN2jRr8TuB3WQmcL0xZ1zYAHVGI
Vv8K14diIZubybemzK9EDtwQoWBn3cDoe8hlZMINsxr0G7WG7WI/bWb3TgleZNAKlmhIGh2iD7bv
/ZVBcqwBuw769kORP7pbWC1zB+iU69Umvt1JZhunUaQPg8fRgwTAvjkUFSSYqucEuPbIBUlmrLYy
FRtLhbEejZ+QUdgkRrtw4MzE+CkRTLut54smpCe318AVo8vbW9jdt/fcZ63xypKaEsDy2nU8ll2C
fJmjEJnX3a70+53sgv6uhQJREEuABYFVA0ibozi0rTssNSFKGVWZH8Q5LHhbUt1Lt/LuzS7Drbtp
XkRN9KZQoRnVbgvkYGP9oKX3rUKzI5X6mAFqDMYxE14f12YHIRce9FHIqAQCF0Ycv0uX25uBA/ns
l3b2S4CskUUeqerHPhWADYjC6xhsau3+L4cpxHuLq1EiS39VyBwmB4Q29iaHfmbcBaT/kQQVdMKs
gscmGKT3SQKwT9RkZhegKeM1aJiZQ5QXQBkLlr6OKhBgKpDiXHrOCMNwy4oLHZRH3QBL4ELUA0jI
BInFgG7J0IqPJGfopXBzPOm+53FKmVwZSVDsOYqih9ZJUW3qsB0tnTf3o9DFOxvCJeHjuZrLVNMl
AbfA78zOPLuEHEzT3RcXAkM2PORIo5MWRNLEfAwV/c3aZu0ApP7pULukaT0TUKfkvha2pi6oAfRk
1mRLg/xZuTg3F6vKn5y3a8tzciY4dut1KLOwc5m+oWJmrZqhZfDsIndZ38PBtMVJJIZICiDEOE/f
6gw3LdbnGvIS+RhLS2GxNPxH0Y5Rbod9ZFewk4HdqrnqjfCREbqFP/JBlDkcYEu2kDnNBQ5rcs44
OdImizZIRtMAwrtiJdt2S3sC7sSwMoMs0tUYhfIjsPtD6LAVReYTPEJmCwIRPxd2No60ayM3OYsS
eFhUlsjJWdrjDiyAF5J2W0PZr4nOXg0gcm4/Zib1mHoTsJbBzMKsCMANKErn1slBrSlpm20RLl1j
5gKg9b+H9tBYdQ0O3XiuyuSkGGTnIlrIbq1k+Vy5zm8ZUuTVTRBBHRByUUbkyf65DhOAjgq7uwMe
bEmkb+bkmYq/UUocAj64ee4goFxTgFQCF4QiboHAzTZ2C95kMHQLt/qZ03TKSZRdWHhjapFzAxQt
5HiG2ASMCEAKOyJOQ7Z2UJkLk/h5oF1ZLFOOYtE5NHAGQs6qWUMRszqAkPDdZRTCwKjc3gvhYHeF
cWO6NozlivxN2ts+3XY4h0jtP1/oaH5vxxLq1FFSae++rGQVUwrwt3wdi1ej9xASgVyjsIiBJE8t
D/DOQHMIafCSwsSM9wCZsh3zMpS5GBk5lzKAFZ1l1lXkGPYua7sQMn3pGcnlbzPP/4CVIaJsBKy/
Dqun8JKsQDzQ9/X74IM5E9ndL3fw/+SJIGEUmnkWBdTpVsroyHo0mP4FBb5/M9QiU+5kpWy4UJNw
PAst1NZORBqF3tDsCuYs3ePmgBWfUepL2ihkGGpfmeO57b0haoZsSyxpxa3oYx++te4+605j0unY
dLQX+aTsd9nQQC3dcDdkHC24cIsAC2DPYTluke2IiBYBKqu2fW+hETs0yIOILcGVsfPggfiPAoUo
BSP5rn+6HWY+D5RrK3QSzlC5qXmQ8hHGY8G+wEUXqqISjEPX/ymroj6D7AnV7J7uvbDJP1QGr+ag
WgmSxZ4/gAeV+o8VUSsLOgegdUE4MnDdKDW/lw7ZuaCUxm7jfzPM0I2y1OGxlEG5LXIYQskxXfIW
mjksP4/wL/MQ6rFLeFjiGxz9AVn6I1fO3zZwH26P0dzPT+KkcLxgYKYYzyXJfuAK3dvJj1r5/5bc
f7aavrx8DqnTyrWS8cxtGh6027lRMFRVDLNvesjBN+tFuFQKv7zxtcmelAEF7PmqtkXEV02yFt37
gBSRp2nEE36XD3pLi3CDuWIReC8nBv5SuHSczVUkpuB6gn3HuOWP56RGvjgCcrA2jW8QGDmKsb8b
uvqvgfNog+AbiSGJbNN+IiDPLXXQZmqEU6h9V4ZDE4zteIZGUxNl9NjbVK8qZvdPNt2EJNswFSIB
JrlxdoNgCWD8WYu4MuL/weAbpl/5yBTOQ8byFchO39E+bCIwuyHFnolnDmRfBNAuGs6NgLJuEonS
GSMOOtfKc/oXrsMNNfU21VC/LKF6BV2xgyT+aSTpN+qMJoIEPBcNAM4fGTee7RaKy1oUSPcr6Mn0
3iss0oBhDVryGDQG6vM6980InmIj7F/EPrNasU4rYherxBQR/DTxn3ZcGvarC84Opzhmx9YwzKlr
C/6iPI9qCoISuAhZz1a8/pnk3/SY78EIW4W9rEBDlqssWbI2vZpT4NGXv3/ZV5o0pWQEj/aBBnMv
TMpU3IEZvGoDtSZD89tYXNtXEyk86pJpfHkUG2mRdlVpnaU7rmzbAxSO7TNxNMc7aInDQyl8YE1z
astqF9jdzqFGjHIVNJzb1e0INdclIZN0npmqK9HuIWcPJoE+R3h1KD1waL/yXMYEx0tCHBQyCw+8
yOCtGNWJpbA+GQ4XB6XbLzGTV02ZGMxqklZClwDuVr9JU6/9vn7L0LTJvOpRS7W+/ZSZYPwfckVi
hKi/I4QZZnbqaLrroGIJ/Qpr4StmA9Wk9KvBIG/CILfO3C+DA26aMuIjKCNe/2NMnI1TmFDxNNz+
1KLAuYFU/MpXT2B9vd3+vrkrzpR24TqV9NxAW+da5TX4xOkalNLVBe+IpCngawAc28iucaiC2W7z
9GdquCvZNR88qTN0qIynhRe51Iqvha5JDbmyG8+AJJQFIGC11QO5c7V/5qazamrvWBLjYJQMs+sQ
DBAWWoBO6u0nzwAOpqSMEfqSGlo51plodlCQZkYBCIxWv3juir9Dhl4s+xGCr7GweeZ272TvGEUI
X72M2edEiBcbnaIIgsD/NJsIDZdl/CU09FSKCs5q4zngPaCqZRVnqfekkSFSEWwCxn776Pk54fg3
p8U2gNYI0L/hmoAVnfbOua6WmlZz4fDy9V9ehBRZFdZOMcJiD0KFNjXX2XCvekRcn0M+wbJXogQU
7/YMXt9E+OzJJso6GK/XNT4bRui7JBxfMuXGHbwFB+folsOTG5qHUbfPVki+X7zJFhvf18s2eLL1
v98J1jTVSQ7gltMU9+D8V/ejzd9GFJU22mk/OE8IYM7to1+UmxFCg7X3WFECOni7sHo/L63/2Td4
g8m+Kd3AKUC00GcczGcWsAMvyFo4Mho7gB5t934oDrxdk6SEvgN0h6T/ItP2h5GzdQPpo8soQRnY
gL8d+dXKP9awdJG7uq/wYpPsj2Up1Hdqpc4wGARPF9IUtC6PFfDEG2mw7ciNV9O1nmx3eLm9DD4b
wFeGYorax1XLtkTSqTPAS7HjQk0mZOIxHbJfqUjGldMEPxuL7fyq/jlUytl3o3Xf+zJuWODHPG+L
yKvd59Hx0Kqy3jJWbZnrrC0nVztTC3tNLJhxM1W0kW/Tb2Vp/KwCQPfrjcN0PEA3LEPxDC3p2mr3
dr4vxC4s+mLbhONKA5n9nTstcO0EMNRAl7B0TuP2siNC+KwTMI4CL1i5nb0qvXHlQ/jBX2K3XceR
2eEUDSnKsPZMK3Qh6YFsu+BqJRmEhMZtDo3qysfUsAwlfrtTew8uupFrBwu196t1JTx5sghQOi6T
DGKxJ16EsTWAyW4ZG7e2n1O+cMu4mgfY4ZRHQdtaEiOk4Mop/04Da1PAOALU0p3k1cFagqnPxLMp
e4J4Hgf9xrZOqckujB/lb622R65lb4c0BJJzIZTNjNeUPNFBKqF1K22dgJ5YD60G88GLSpgsLjZN
r5/4GLDJGdE6HM3mMLFPXnlRvkug8bEFAG7bJu5D6gebsdWPjaeeLqRn04DxmQ/LRqNL30tRgJln
PNzerTPhYcpsqC0ucC83rBMaxbCdXZNUxsC+XyA2ldqrXEFZYnP7UVeTOHzx5HgoU+iIojZmnaDy
AXE88hha0GcYlgARcytwcgaYGkJCSmoTkij6FbIIR+E4a5BYjhXmzsidBQLP7MRNIn0LheM848z7
/zUIrvyq1ueSb2F4lqh7Izl7MNIt7jPjBYAlWkHTaglQPTeE032ccK/03MQ72QODLa4Jv6A6/Q3j
0vXtKbpO/0WguCyTLwkDOnKU+Cn3TiV8/hJXAhqX3LUijVN1jwIjbSH4JB8b9m9RY0pDqMzEVOOY
eiejfcNeHtvslPUgFTkJtOOahc08+1GXFfPloxQ10eIwMWpuF35gwffry/J2LX3K8/xMiAWrXXvY
uJAaUw3wjgtjeTWVxlhOUswiHC3Iv1SYLChOoLOMFUKMVwxhE5wN+VHbctWBDaKz94UHXlb6lYN3
yoBAzy3RDbbBya+BVQODN0DQuOiyqNjhH9xXz1adn1QzQPkk36O47Ab/BDXDt04STa6hPmJ0zD8p
LrYitWWcBsnSBM5E4ykbIkvSsjUZc0+1dJ7zQDyTFsi8kK8l4Pq3x27mOjAlRIQh8wqUpXBASu+P
DHA8O3azvf3bMyF2SgMw+hGGsYbjnhRJVmODHlWZ7MJwPEL6h8S5mf6ASEQ8lKvbj5uJg1MiwFCJ
EE1K7Z3MavilYEgMF9k3kSuw9oqVpgvB/DrA1oba0P9uqjHPzFpL6Z6Kjm9yCwkaRGrDBGJbmzF/
LwgQCo/NUD9J9zwAPcnpoWrfmkRCHc3NI6Qo9gr3vYVvnomLUwoALNdsbwhzDDFgGU00NlFQ/tvK
mIL/PdaXbprjp5F8DChmlSQSi/ziuaUx2TbQ4GhKKDC5J2j/wB6qstuohd4LwCYmRdiAnn7VN+XK
5WAzJm21tzy/erIM/0ioBQcn2oUAiDcyTVedUN16qEsdV2Fqxcz0C7TSIAB6e1FdZ/JguieHtyVp
1fvZGACA469pXmwr2Fyz4ecgi7WG9B2kywrYjLpOFteUHUdgINKh++774Vo6/V8SqnPb2E+332Zu
iVv/u/ZYCYHDBKoeJzMRKOfqu8z0N8yyP/Iue7CXbHRmYsKUDRDYg1V7uECfpAicVcZVfkek4y4c
tdeLxBjRyVneFzkU15gbnAgqwgUtUCoVHt+iSkDibIQwBVT6tsIqNrgBjatSOSj8WMM+a1sQAyGP
aUPcxPChgdQ71mEg5ndR1iso0T/ZpRJ32gfQonaB22QNOuTOkNHfRiVPuGFA0Nfu3EOWBvlDzYZ6
n47kd9V0D0VnFY+GYwyvFLAoiH116imkOVxMhP8E2ma68iBrtbSiLt955bSa0hCoBW5QY9n+Ke0y
uJdQujMMd91BUw22LvuWfWrxpU958Wux+T0zo1POQQAIiQchK/uEIjhkHAV0CrrUW4hBM6fUlHHA
uVV2je4vOprpCl4mL0VVnjJtQlFxf3vZz0SLKYOAuLwCiBPCm9j30CLpklfHhSpmOaqVh9tDRtnf
Hnff2kDN8PYT50o6U5+ZBgZOnAX1eJKFZi+p9PdF49E9T8c/+VCjq604xPSkq+EdR7NN70DcsCdG
VKUQy1x4h5lLnzMJPW3lQ3MPWhWnsfyGUCPLO0g/RtLL1xdY/lBla5xqgwsb9AT6ibL8NlKyAf0D
8ZTdwYw7AlbODBdCz9wlfmr6wKC1rDU1wpNRqCP3q5WkjzlAiY7zlpktlNzOJrTF3MKPfGNJrH9u
aU2OCQsiX9qHncVJc4duGWRDqgJe3GYHpSEJydOl2Z7bkpORdnM1Jn1ljae2gOA8HLgrBeHQgegf
0PL8hsrW1nPgAtnLu25J4mEmlE/ZFoZdWYbjJeSkafkoquzUe+yZosjdlXovyn4h2s5tncmlrc7L
VMFGQZ0aNEBGK1aPY1bfadN46NoxNtwRDd7uX4dxEtlTq6+bGkTvkwWrGJpbB4W6G6r3KLh1zykz
zxCLghZggaYvvFKrBYTLjHN5OCVkuIXyAF6DklmH+xoMW5QUa2s4IyJc9svgZ+swOZv2cyAebPun
AYSCoRJYsh0qaJqC59KMYXzhu1g1OWDLFLg2oxKQ2jtW1KsBkqCwmlpBf62FdOntrX0dKWOHUxIH
rIpF7wx45ZD9dMWL2ZWRWRq7yvyewyoWpQiVCag+PAFYYdINV/fDsDds/STIqwrf/AbwDv9esG8J
y9BccyJ4sIVwXxmrN1n0sQqTNT5EBwqqfyS+/c7XgTF450ni2yeqyTTQmKcszWMMbpHeBbhRJQEM
U3fl8IY39xMz6sZ8U/c0Iui0B4gEZpPFTuBdzMd5re64gDgx9PPwv6E21nmpFt7velcQ73cJIl9u
uxVTg2mMJgTt8ucGfrHQJY1AOo6zkm5Ry3HzbZpthICi0eXOi0oFFF91+LgwOjOX3ilxJMjMUUA1
NDyVdQflZrQCzNjMfuDWeymKNMWu6X8jiDNHx9p96oJznmSrSgPaB4MctcHkxi7c6TsFmMLCKpvR
rwynHBN37EozIx09BYy8w40k2Ss4c6e+u70UjlGB+It0m8c1a51NBpdY+KcfHEIe9KdmeO2Ic+4A
p9yxcAn69mmzciX5cSbxyDBrZlPhQCRPfvQjW5lCAETDVwL2z23y5lsSRZA3aLjHFxBR5v0qe4hI
o6eN1dW47xdSFSZSQ7tJfmAJmdn7ZcHjlEORBjRonEm4gWGeRxlsL5D5y6IUY2RrBZDu/fLJNBNX
p9yPHHxG5VeEnqQloZD9AInIAWuNcPEALfN1j1CxKG346UBxZdCm1A/pQlRYuC09KeCdi/qp0e9U
gmiOdWxIA0wTI75EuVHmawWeW5H7MQYJa74AZKnRZ5J84HiWDIrZljy0wbnvk1XnXZRbUNdNi1+3
98AngeDae14SmS87EChDp0kA7DkhsF7ESJlz56YE8sG/L3jaqq0i079Lh+G+DtVap0B6wpWxBbWx
Qi+oWV9g/ghwlzwHYpiY7QtpDxuI+f7eQ4sDU6z1E0E8ySHhiAXgQBal7v0T9s/tL5jJk6fsFJFW
3O1pixxARcMo+O8mp2RhdGau6lPjIT8JEyzVsIEjcflWWPyxobCiWIRlzL365bFfxt6Gvkxhoa9z
7Dk65i1z93VmLZV+7etXlikjJekuNezaLY+Mml2cGU1kZWfrInMO6aIGffn7xPPXjtonZbIHj81f
u8YvN19ibs8kwlPCCtMQ/HWqpjhCGfBlBITDsXtoSxp7aOWbax5oH+iihSUwl+dO6Sc5Uw4xCpMc
kGjC3HdtsvroF3cl5A48unFNewfnWJg5iN0iw3iuUDvlouQhyzQjsEWwHWODs9w09tKp67UFDwUi
D3Xb/ezqIVz3KQQQbi/1mfzzMzP5sl7arPVS6CuZh7AyIXRdn9LS3IqsPJZCxCYw5rcfM3eRmvJO
hB4lGBWWPGY597dO6ceVWewUEoJ6TLd96QH9mX5P0o/M7jJ4D3PjWGf+ks/O3GxOiSleY3vQTJDm
oQIgaPSSSBXulg99VMNiyc67U32pru5YZSyrv8ws1ymbQXPuMR8XwqObuVk85AmBHzpPj3UL5HkF
Ac4H5fTgzw5juoA8m7knTa2LoKBe9AMG+ojeox5+pKzdpXn36tH6x+1pnPukSXQpRELzkjXyGBL+
t66aowOfDuXze7Sjj17dQ0hmIdbMPWly5RuZn9pmybOjzl+delWgsDVazhscQM6B7l81XzKc+dxc
V06rKeeAl94gRGeQA5q6T0Z4DHm3z1KonIBz4w8ZCk3OGip8Zz+ga5H/rIp0qxMYorTdw1BWf9sh
sWKX5f3K6UizCukjRy5bjRCvdyAzyZ7gG4/beB4bvEwQsTwDWGMFH4Pc2thd+1CK5OX25MycLJb1
v6GfmrbKhb5s5cKHu1M1XKwY3xbTyJmTZUpXsFHWqKgfkkPS6+fQMV78PluY7Ll1O7kw2h0R5ehT
ckDeEEnSHYADuQjmpKFYCHPXEd82dOz/d3CysAWOjWJwxoLGrodzHTdS54mn9sn+2REg5FewHFiP
ZOtY8HF5T0Hf6So7CiGIzU2x8tAk84AwtdxfYi19ACxefObEkMmlRbFyl8orM+F4Sp0w+qqxcljc
HA3f+5m6zZaa5Tc7TVjskiZdDWSp/Dizv/5Db8gH0XcB8OuJvnN8BuV8OIzAR5dRteaNtVtcNjNz
+3kp+XLACEnLFtG/Pkqv37R1uGvVI9HZsQ+sf4t6U0JCigMkAGFeHoPBXHskPEhUB2vguJ36n/CX
WD2TaDS4KAOKsIbfqGs86tD/AZka4CEWusBz5/4Uyp9ZSnVCt/JYtM0K3mExt55BkshjMTbv1eis
cUI/JPi6RfPpuXU2iRUpTIJdbwjIgbhAOIzQcUZ0q9t2R4h7pxswMm7HpLnb+OeB/GX6+QADJ7dx
yKFzYQ/xLho4EA4gi2wkfwsgGwV5y8hqMZa70nzzELPGf6KxY84mQQWF+7AIMhcJXMc2NCm+OZl5
Jlb7nlX72x83M4hTdH/ZOBLpBL6NgEVltN8h6fVucePNz8P9IuRnZv9MMfyKZW3otkjI0rT6sFL1
YqfuQxIG91W/5HE9EwumcH3wlyyZmzY54Nbl0k2f6GjoT5b9q8n5Ri5VOudW+RSu3UDJNq0pJgSs
hPtMGFCYYHHvrUW70VD6HjZD/WbiNnh7cuYQiWSSqyC69UJYWOKgyPjmKquP1NarpN5DGQjefzaL
ASjSEJxtIWqsqvIObe8ozF4r93uj/NhhP22XrKnKYz/woXK8cBLNVAymUO6UWx41WGFCWfzJ9+87
2W+Jna/6crhzM/UBxtjJytIld8S5JXq5yX3dfp0E848BDGQXYn8xlxewFnsXQt0H6un2QM/O6ySW
ZL5h5TSwkmNuJnGbgdpWlyvainsF+cgVsYN9pu2/dQjItN2ohULb3LaYFJBE2ZjZoMfgYA7NazW6
b605QoSHAN5JFkTZ5h4xCSAB7Gaa0abewfBLZ+M7doKysOGthhEGwRCOXJKau/6cYEoX6dgAORIo
2x4K8Tp0zT6EL7LN9Bs2xe0ZmnvAZd9/WQQUdPe0brEIvOJ3qGE+LAs4TbE1LLxuP+D6KgumVBAf
reheVG15tBANHxktvtMS8FqwQx7gNfYxLMEfr6egQXj5wK8fQhTYoqPPj0XY/aRG8zKazgJC9Hry
HEwh65WEnJMBx7UjVvODbxBUpgV9q72Fi9Pcz08SiCLlpQMEAXx3Lh5o6aj31eUWChWlhSmYG5rJ
RmddYcCdsjMOtuZvFiuPTt7vbs/u9eMhmILLS6i/wMFpMA6VDj4yOA+i9tj+6nNIgSWwIhSK7Aiq
17cfNreUJvsanFAnY2VqHXDX2LPUh6ikBmsy2AEpEt5bXbfwnLk9MdncrQGthiSQyXEw2jtGBrT2
60ega+/TtlpqW87MyRQIDsFs1/Gdih2FBaHnvhKAzrBxITrNAJCCKeI4CLu+tDqYLXewCezaIX9z
oVreZc09C37qYW+yRsUFxCQSiWISDIBtz61Wra3LBzAE7LhiBm6INI8cAXu4qlt04Lksuf9eqIMp
SBkIVwvmC6hCpNJ7Hmr93fHpM9yUNs5F7Uk5j0NS1BGsNNe9NTwXZNgmvIsXLxwzW22KXS4z19TU
NbJjrZpnHgR3owuvKFio/NMCneKWUXBHG9Bs8iM13A+nL/W2A1E2VjlcRoNkTej77efMfcYkYpA2
CMoSfKBDwQfQQ8vOlCu3SX2QCVNp/9sumEKSc4MW+f9xdh1LkuJa9IuIAAFCbIG0VUWZLtsbRbUZ
BAgv4b7+nexVP6ZIImY10bMoEiFdXXNMMZbzGcotFOY2Gr5BZRdgPhsWW6iNtRdZpAcMeBOHQVfj
Zh6m7zIr7tJJnUzx4/oyfZ1OsaWiem4QELELu79JxiTqZXNDRL13vCa8qNpoTnc++A/bHdqV8MQW
YUMUrVU60D65EaT9pTMJSbgWhzCaBufVr83XyciMTwFBpZ2TsPqooH4XQoF7CIYpK0KV1MW+9NRt
7Y1mmGJSGPDkIq/6n9ZiyXIoyOiVtazlzYUUt7NSdoT3LeYM0wFRiIZOAYxIzgxQb+GGEF1/5sqC
LAHTNs+MBkbv5hn2HEEt9Z0JTCrKlABc54dmGDbuz5VwvQRKkwmzwhZ+iWdRlDt18Qv7KKGkkNpy
45Jb6RAz7/KCf+UWs+PRQee4eHKSPEvhfSugwRdME6w3ncIOsnHac1L+JNn024NtoSfYxgquvdoi
qfExKJsnY8huoAMedTMMFV3xaJTAYZtb8NCVG3wJjJ5gB+w6AxJApqEpnt2hEJigfY6ZXFv+GLY0
3f6Mx74I/EsQNNyts3EcZHkjU11EtC9kCNeiN7typn0i4XDg8KmBUFP6I2kq2KBKB6MVSDIdEyJI
AE/d25aU96mqZQSzzosSBISyB2MAZd+bPjVUQELDps2eDMTkUdbDecpOWRvmvaCfY6swmbFaUWLi
WaoQZroYNNYseRku5sCGTeqXzhy6iJgu2rQVuYFBYwsnEHer4lyZcbAl0LntbcNLgWk+w5a10rci
/yzsN/hXQxODi9uZmcGUeZHj3G3yIVai3xLrrFkzjHaPyh0TVAynevXNUEYo+BuqSJH+dHLvcP2Y
r1TTbAl3xvVmtlbilTcplFYuEl51++zDWdSD24/feJ+WnM7ZcM55D2UtEqQUMg61/QIdzXBqEOGq
Kf1MAPGElOaNy/29DVRG3m4pDqzcMUv8c5mNPGW9kaEACSz+bnXB2H1svPkltH+xq5cA6KEzu7yB
KvVNxttnDpR8CIUuelR5927K7gDdhvM8Eh0o3A0YbgNNVSmMozmDbyP5J0PsqBzjPssQTWAVFJkQ
uULUN6JsohvIp5W3X/IDbKENBWzRfMbMGhS/SyA2vDYQxdP1JXBXMrolOwDWfZMCha66SY3c7ELi
yrvkosmedT+NpNLeMbOgDxUqw2NuCFVrzGHb5rX3DbJz0zkPEuHdFeMEAFbReO8tx7DNgourZZX3
sLx5bfMyD/0sae5amKyBtCuf6tJ9MhjOp+yTF1dlRkQks7IAuiru8yCMO3iImDfg9BVRDgNdkfRm
lGc2PSQW6B9+Wn1jPoBJiaAPpnFRb22h5tTa7RRBVwLRwepluyttx3q1Ew1uGSQWQYhx27uW+Nmu
SKE57kk03YToz1B/+Xl9Ib8WILPZUtIegvE0KRMMOlr/TJtfE+92Br0HSAPnt4Iukx6eq/K2Z8Cu
g9yX3GDQFNTWOQeHqnABcuf45/hKOsjljdO5seQrCKRnosXp+g9cqViWKHchyGCbbUrOvuYfWe9/
sHx8u/6n10LVIg2EzInJrVGXqAoypICmhJMf26lcDgdiYbgC0v1b5lVPlb8lavAH1vzvk+st2+oQ
MJhNgwK2PoHnBLfxBJBYaMwf+07pkwvT6kAl42+79rsidKThAMHvdYHORHcsGp3C7p3A0jZpyIG3
GQst1xQPNtVwPdKmfvQVLORgK2Ed66Sh+0qZ2Z6jJMM0sGtLFZFpHnYJ55Ae9Gu5K/2em0HaKOfo
6WFqYlWl886ZpxcBv+99m41oMlljVV/cvXwOzNo4VGSXyJo85ymsCMJRGUUfiYIbd4TP6jjLAmRg
s6vLKEVJcChUhn0yiNljAROuPKW0hrrJNDWUvzvaKr7B+xqDSCitkldGuunBwwk9gTsCBRjTqx9G
zNs22hErfX/vzx35VzolZlpNRa5krDx4Cf0w+FkD6ccS/Jw0JHNyMFs/wC3VQ8vllior2s7Rv97E
3nLkMECrjhqo0OKBo3CySP3RlBdgyCj2VZP+phX0qom0mp1S0MpOhoIEtVu9wRAGTR9WbxQmX6d1
3nL8YPnZJdufqlhU9iNsVndp6WRB0/Mj3vr6kVqhYnrLAYQwuWx6ty3iwgWTHcxvnVh+5BvQlnGc
9J7N+RDq0oJOYQ86ij8AbwEDe4EIG9BB7tU4fbgGpHg2fs6lR/PFeVuOKvqKzTBs0EXccRMNdwY0
XuIjpv3IC/OfKuNnxvWxmOXZgPzOTLcMhb/Obr3l+ILZxkg6wJvjXvtBP9G3sp9iqJDmgdGTJ16x
qDTajUn12rMWybpLJ6srnLqIbZIGvfNSdw+9KmMzBQI2mYp4cLckUb4urLzl+KLsXKd1YCsTD3r8
kH0XWiVgEPxPOwNUKe9546N9nTx4y3mEmUxV34wO9hCTUeK7d6V4MMdkBzHrqDLkTV7DBHuQ3z23
/nBr74XOoF/b4nGqGYELwpYZ2cpxWXr6Xuo7ORVuEROnuhkacp+N4g0d4DHQW/XJyu3rLUVmfLcs
haGqIi6Zf/Zh54AAZMPFAWEAAy9JIw/4q2jkzTEZ21NygR2KWj+MrrsXiSOOSkHp1eIFbH4qgJgU
ihZjRqTmBSoNUmbpM4hCKVC2RpQr0kfz/HL9I63tukVT1ISNAakHE4sD37igtW59MwuMdvzetcVH
lY+h9tqNanQFLOyZiw5H3SuKNeoQt0zvFzit30QHVCY7lLCzn/J5CpHdo5ppkt818H95Ss8tLIPb
u3mEPmKRf7/+xivdTbociph93Rq0KquYJxfF28bPoNP6ms2ntpt/6Nn+JhSpQ3OE16bfmB+pL8NK
9ffJADxHYz7WWp405PdweBqc02HaiHFfb1O61NdybEhZuZmo4s43H0Qi7ynu/qDLoHa4Rbv7I+v6
7zBKl9MUpx+AuxtIGRtpx46GyUjsgnEYaCF+yASeQ2lpZWMo/SpsnaJ78ksYXdXSY3OANr27BysY
kwVayMPAQerISYZZo3o3KssNHIw33ssptc9ek0/HLge1geAJYeV5NKJgXG50FlemgnQ5q6HgDytZ
yCr2zH9c2763pX0u7eTsKP2t6vIbmsnXtgZOqdjauV/f+3Q5wmGuhluPWdZx1hn3rIwvmmRw+K2T
n9XTkOQ7E2iiyRlvYE8RTj4c5cZaBKnKNiZIXx9SuvT+Be8iaSFPUMc9n48GnD/q6dRk/oFP+VNn
Nz+zdotQvdKrokuhod6vsspM8jqGLeYRFMI49Xsoj9ovRFffhG8fZm96hMOO0ZjRJee6fia/zuDp
cg7UpTN8qURSxZMNLzfAlx+EA1UQepsU7g4T4CLo/PJtM49bO2qLoKdL6vaa6jr222xHHfHOGu8e
KLQTsOrXX+jrq48upYFS0Mccqx1q1Af8HUP5O6QtPwFy3livr29wuhz/2D1iRdViQ8zkNaPyV9np
w6TbH42E7uEWuWOF9USXYyAbWGjQYYs6ZkWFrpMb8iyFnFabPzh+I24x/+h4C7sgsAW9/J7yp3Lo
n2gH7TIFgOUeOrEVWtjkUErnqazqc9McMGW7ZX8c1WB5y8skkLl/V9aPbemFnSh+6YJ+elW+RQZZ
+dDLeVGXE89zJ4k3kPpVT+ypcDESosZuU3nlDx3ji5C6nAm5/YyS3mNVDEX66R1WVMAYo5DKdtrH
NLky2QeHl3PIeguS8QaoS0FFQI4tnLsekzX4rTn9vqzNb4XnFWDlgQ5m++UN5sU6yFogKWipdFin
HtlhTaFxiSThkMtsegYj9l7X/n3P0ANLUu/JzlrcVLBVCTvfh5afQm8yz2tYIXY1O6R1mx3aYWD7
gpFPd6izI8ahL+Y0mluneCVKMvL/fW7o186QLs+7GLaEFZqx3Y4aWbUV9S9/5auFXhzafKQVr7Tf
xFY3QPLrlVTmXpjKDnB49S6xGkSKEWOPrnMiZadgRHmBURkbJ24tMC7HM6UPkDeEypvYlMmtU6p7
UB5fszb7PSb90bXUMyvUrqozqFIOn8j6rseRlYO+nIEkFQbJHbWa2B8f8uFWdE7A/GrPUzO0wTy8
/pCV7jJdjkBkCwb+YFR4SlYHY51+ZxzMKLf8XYMj7/njL3Dc0YptDqzXmMTEUmxR9VcO6HI0Qmer
Kio+N3GXpnfMeHWs+miW7dtmEFthDNGlVAyR0jHJbDYxdAmLz7zs/lHFtJsI9OuynoFektf52XWM
BBkfOhgiMX42ZTrtVWpDWJqku3E0pwDZDLwmfOjyJ828Mzz+e8rL6bHEPBhAXcjH5jQ5jB7+Yc9d
XI65fXQnCjIlUMd2Wr2UQ+mHvkQXNZjQWtzzsbOgXlt9u/4FV+7P5eTYmgwLGyWp4xHyYDx9y2nE
dfciC7jb1ta0I3n9CW7T9YetFDt0KWwl3FG1RpK0sam1dQJkSR4nnjyP/IlWodPYPNTzdzah0zeB
a9fKY4bOvDLq1zSbTOjj6HHXQGMO7nwVDauqz0JUAU9NjsaXGSW9vCttATbnIDdqnLW4ZP9/XLLt
vpgFPC1iBzmbpvmNrMpf19di7Xxe7v+/elGaK3gj97yJPRiehErKOqwKOMF78E/3Uk8c7GLk0fVn
rdRPdDkEG6qET2aeNHEyCiiHk1OpPgrPvctBNilSBv3nBAoF8tKSCdrkoWZn/RPDkfRi5IDO+kZq
szKvocuZgGe4nLsdokWbu4c8gbKT1R69ksYz1CS8NtcY8tP9VDSwV6CQgub3dT5HGjprFf00rW+1
qXCy5vRVtgRASQdu0mX+M9/8fSsXxXKkgG52L8dxqmND5ievmSOeV28zxXwEvtKk7Y+mhUHWkEYD
6SI58j1vaWh7OuJqPtS++G0LK+REh8mIqYDzgzGwjgNkJc/Xv+PKYV1qFRZojWaDp5q4b4wjn6Db
PfCdMCORTCdDssjmaNCnG6XD2sMWNffcG9NMFHrCuL0+tepuRGHcQQUExDOHoLo0nx28eT51W4pS
K4dtOamExa8WTTk2Mc3cDu627skDG/H6yq1k1cuZ5MCYkyqN2xBDM1i4ckA0/fxzW1P96y4jXU4i
ZdNkuWxIFmduE0IyJTDnnfDLezKLV182Y2D6kKFoAW5CanuCneXGe/3hJn+R2yyHjNlM4ZqNZAlO
Rp8WayGQqTFIasBLpjSuU+XtXaOGPS4ZbxLwkwvuwBHITGImxB3EUXeE/bA6fmJpsRultiJZN2MI
xkfUefxMIEYKihCCEZ7RxwM6TdwE7ekRQh6h27z4Yx4WVo7MyUJPhJo/HDSY4GB/ytEHQLXvtceq
hrDUNLIdHKn7sOdP17/nWuKxHIB6k+8MGYYLcZKg61e/TcS994Yk1kYSI44+Z2b32I7pazvr3/3c
3Je295/UtW26nJcNpCatoacshgnLszul7xmmR3BkYc9jaT1tuj3+mQh99WkXl09pT0xRamdxKZ4I
T+HQZd/0ebIv4bg+uUbkMPeOJPneqshzyc2TY7HYqNuN+e1as4teguRfF5Sr0770Nba0KDAup1IB
DJG9JMjjhjI7J4a/d0oznEwonRiNfz/mx3HcCffdSP+xhjMYfyfHpSHxfl7/4n+0XL5ajkUW79nz
7Mu2yWPLL/fd3OuH0mFHnRcgvcwCbGiGLQnDE7+B6KM9t1Hi+m7UVIN4m3p6tpNXa+5OwmRPiopn
rRQ0smjC7/Am1a6mw9F1PQXfexd7KAdvx79wQFDk52gNseHdt6djatN7Og/5keX2LdRXbswaTlR5
V+wcbh0uyyGo/cg6eiO0pnvhqO8Q9tvCrK2uwCIim6pw7bokeZzRwQyyxBTwEFB7QkQG7Vwhbifa
qqhIeTQ69RjMEzdfKw3iOgzGkK3qWLL6VtfJSZN/bNeFmi6nTTDmboo7SgkI57gvCa7lb8Kw6NE2
xf3ouPeFB8mApjok2i1Pg5ubJylFsWP+0ISdJ6FBXnzL0Y0eG4djYF7lx1yVGDxk850qnaPqEXYc
d7x1Wr6RR6wE8z+IgL92pkUkpgNFlcc9DI7trL/FgPMzg/DH9Z22VrAt5W9Ii4XIWhAJL9ZHOVRi
ppSerN4JgWbpAFJFFwo0AhWWJY0ye+O6/TofdJeox5LW1agISRHIvWBqjRuLOg9FZoe+T8N+61L/
umpy/1VoW9zunZSncWEYSRmClE+AEGWTGTXKBVueNEbnbRSHa89aHFgBnSLYOnkp7hoezGkPo6UE
YsBZ5e42i7Svt4K7rK2BhGMD8cwslkC9WGrUh3GmbjSZYkt24es0yF3W0XY7uIYcEIXzfHppuvGh
gpXxCNasz7I2UCWAEMQ6DOkGb3DtcZdG7l97u59zQ9DBzWJiKYBfeYVnSH/XwG2orT3oJsD8axyG
cWc0/OX6fv+6R+wuK+mymKTP+JzFo0N/FvU0QKHhIBTQokWYybrGZzO2xIVW9sSypjYbpXIYG+La
NuUU2kZtBsroPxNuTEdHlhsz6K8zSXcJLQSeFyqBQ5vH3eiJXd9VOiwyiLpfX68V2UV3WU21I+tU
T1osGNSdzJ2B9IaiLCBPhI5eAFa/dcR0h4UzitYwHwyYK8r0plEeSLyMpPSBUbtDiugAAgDDpCkw
3KI5jFrzrbv7a3iYuxTXSRInbyu3RZsaFgYhcGKhrRvggKsOaMT8h0r9o6smeuAjfbeJ3MBXrISw
ZXlne14y9xcCdlHzO+vCd8X10JTyxh3lk9tnn9fXf+0xi8SkHq1pKtBXijPo2+78JuFhBZuQE5kg
4FWM6IlutbfWdusigkEcYqhlM+FJYn5IM+lFczW/cuQIYT+R9HD9fVamUu4SIk3mEvWkVeaxhBGk
EwLe9Yfe951advY6VULdDrR/TsvZDGpvApVN23JjL6/Ez2XN5QrRDHRM89g3mQMuefUua/+0mcOu
NHzcZd2FMkA0jUT0dEQCUiWsLfwYvZxAp9/LxMJ/C/WcQRmwLMiB2ASqpWLvqhlliH6xxjttXZQw
lDJPaIUF0EsS/r3sHTtAFx6e1oBRbMTAlWTbXRZw2spEXiVJjqkVOySwiNV2ClEO0R5saPqonkX9
JKPJ+d6P32izK4m3t2q139gBKxttWcU1FqRFRYrPYGY12qYSdLgkATwZICrn0RzujfpHVbzCsO62
4zB9J4B7qulG+uQNvqg/bZU8Xv8ha9vh8v//un1kyfvJqShOsGIsalUBhjR3A1hBXv/7K7fbv0on
i8BQ2EtQrZoNeqEvs0dvJkdHSQLNRJ2/ZIYZbbofrL3Mon5CUgMwdsvwMGF9R5N6b9IeRUxab9wy
KzWou6yQpsmjsId0y9gZjJd+tnhgwbXNmy/FEHh0rOgh05iEme0dK997VMi8J8t6uL6UfxQ0/l0P
uUsl3C6bC2T+SRkPA9ifBXqi3H5Ickf/tvuq2Y3c2ZvdxazXQKLudC0PJ4vA2BfE89aSoeybHXCu
I8yy7YepQXU8UGncFg1+saUOwAVG1dD8uP5jV0L2v2R1hVfUZl1i/G2Sg+2ZCuA27zw1ep/03ba1
3coxWqrXWrUB62GPFLEPrzbh+5GbsUPWUnglzcfrb7L2iEV+lnq5hoSKVcSUOKCU2G8JV5HVwiIS
XifXH7FSeaPs/P9TWE2tWTBOqtgddJzBcbvUAEN6fgT5LJAjbjCPQyOgRPeUHi/Vl20ax4LvE/Zc
qB6uRnvm3CjWflz/OSvHaClwi6E+4CoDr2JjSOfbjJrZCSLM1dkppf51/RFri7oIOy1E/IBLBCyx
Lnh5Uk7ZhJ7PnbuKpbeON79df8rKJnQv2eJfwS3X6OQORBVx69vBaPUfkz8/+CNOKvEnGHtH1x+z
dp0vy1OZlQnhXg6558naQYfsw3WbXVWUkfbMW05VaDpQBVRDBEna649cyeCXBauXWYOGA1gRN6rC
Nar21PWPhcNvfCgo+pV6sc18K7Vce9YiJ6Ke0Q9SAq/WVBDQdOAdH846i1xDnF0Xun+Vc8xysF5U
B6k3eCx9IGW6h/KQgOtQboedUgeVJLfoQX6bXf0919WWe9jaHe4u+iO9ycGyVAA88ulFFdattqu7
vja+j+oz78SBMfKYwj8Ok9Ggred35fVwRtgo31dutqXOayvgek7MvIoH2p5g3QIyTw9vySL0DPVh
+/W5uBC3nA0k2orqorvUaGWKgBFWUlw9oH05lc72mI014dQ6dUTUAKdv0HoHelLdgdT8BePvc1rV
RTACUByVxYdjlM+uJ9xAO6MZDN74u1W/4D8kAxeeoHZm2weeHpFl5f5DAQD3f9qnS5XWPMWAxSr7
GobVdh/4jjrTAvPhCrb0eQkjqcYNN2//lZiyVFztROtYQBcDeGWDqz1+z93XyyfYPHMrYHJ3Kapq
V6aHiIgaq1LuezOd4BwbjGjAFzeZa2IdHRpmmuy9hDxNPrThKe6ioYA47rCxmpe49UUCsJTgbjxm
ebCRqGPHMs6dHA9QhthIbVZC5VJPW6T9TFGUVrHuvFezKg5drU+FqbtASAMi1Btxa2Uu6f6ZavwV
khuYzXKdQ+aEdAgdDYwN5/IeeN8d1DrOkAv9DougyMiaFpi55jhADTBBet4U4C9hozR9j3qv2ahe
19K5Pzidv34MyXyjIYhHcSfTo6ndpwymN9bz+Gtg6lcukufCllVoSX6fYXTaQYZ940OuxI6lhOos
YGbhMKASC4seHMe+PBbHg8t38J6j1hR3Q1fc/UcvEviV/f89mNR8BH8Mj6MJOkxJG+W2vptJu5/N
3/3430Dp7lKu1KkY6xgFKHWAjSM8R84q54cW91PZjk+6nA+b52DlpC/FS2ezkHqAGFGM8SfcF7Jj
XWY/8tyISr7FVV3JgexFgqKFdlLBcR6s1vvlJNADnisDgvLUPF6PjGvvcDnjf+09x62EgAhlFZsC
0C5INB5BCEnDofCiTSzq2kss6iGI5Nc1VB/LODXUD08kNyJju03ex9omJv//BqkxUF+NAAg72gi0
J5/yKczc10qiwjCt23RQYWWVG7ftWo61FCWFWBL3C9ssY1Tov+o8v2lrPxpUt6tmAqsggfoYed0A
Rttm7boW8JeqpDZY3rUPr0hYF2sJLaEBmntV64VWDSq7+VFXIoEin7tjTPcwAFFPVcd+O5V68srp
Y6S1OlzfKyvfcala2iX5aHc9fkfOW2gnZT98wp+HdmtpLx/si2tlqUrKtTCrLMdWrCb71E0oDCHD
sQdVCaSprmm/MQF9gRTKGXKo7xXo4XNON07B2ptdrqO/TkELYDyBiVoVpzasVvjEytAo2pNoi63R
zso5W4qRGlWZix5gw9hPeP6PgGI8hK5AeUsgOIGS2NhZHWx8fcg0yNHv4OVjM1x58z3NvvcMzqzu
eNG64Am5FdW09dprP2oRXRgU2HPGTBl7WfKTOfOxgvk4hEuPZGC763tmZabl/mnQ/bW0k0Man2vQ
DlkCG+VsLuNuKo+adm9KttEle1AN9G3Q8SmE9Q0ipxsrvhIWlkKmwGh5Prm49JT+fJ/NbymwwNB4
R+4Cgwf2QN3yXW/NTtbWcRGCZljZcxMdprgxYTpSJlk01+a7zMn9Jjp77RGL6qe2Z3/wfQevg3mT
4fDToMWtkdm7zdtspb4iiyLGH8G68loPH6piZQA1wh8Gy+552f32GztOOOiZ9o/rm2LlZZbyo1OT
Y66VDGVcUXCMLRGPuXErK+tprOkGNW3tEYtco3ZLDZP3Po0bqwbMz4gRu855lf/n23+pGTpxTMTb
CTAF5yJ4CP5UWHZ2GozE3GNIfn2hVtLhP+nrX4eH10NS1mkq4wY827xCbVQ7MjBzgMAGSLYOW2Xd
2hXzh1P594OAUvLzsUckgCZvmN2i4038VASimcKu8kPpyUPjsqMcunv4Wdx6VYOMtAJZtLft/fWX
Xftki1SEeqrITdvDdN1OH5PUP2WGNQbUaYBx8bZq9ZXa5U8J/9eLpp6ywB/zkjivSHUiZiVvrd7f
0rhae4VFINCtkSdGnop48Ka3zs0Osuy+jXV/MslG93XtCYs4YMKgu+5yu4nZ7EQYQJ67shyDAp2F
nDb+Rnm0Egr+JD9/LVJjkEKzHMDxXKduZAmdhblzyXF492IBjwy+Z+cdhAZc/vqnX9t/S+4uoVbp
onsDzB/PbxkCqZ/+UnbpI62uQC0Voz5mTmrsWPKjM94EsNGsEt86twM/Y+633LHXysIlZzdj5cBb
Bmw3V2YFBuQ0J/dJTv9hMntyoK7yWXNdH0xRZ2HJxuERI6zO3PtAvUFjK8yhsLmz4Xjc2eavpGmt
jczo62/uLOfkZExsabgNKL1ApYLmZlwobRquX5CbcxnGnWSwzP/Y4Fnyh1sgzE0HoqBxnXva+5yt
xuzvmOLlOxkcpl8K2vSwkBsyyJ8cYFaS6gymcmb9CmEZ0p4dKNgUYWoZXX3OWy8rg8ZuNQyc6jwL
7MGy51D5Ge4wlvfGM2/yRMa6NZ/HrvWH08CR9kFXQ9n60JdQXk3SZCRBY9jeFg/p68V0l7qrDKxa
jQlGF3s2igOShX7fHtqsOWOv/7eovSQruxK1gISXQFxmhheSfHjOnTYkrQnm0dBHpvly/dSs3A5L
snIFaVrmZQDvG9oHqzs9ugCCkdG4z1tx3m4rX7LBL/LyJRmZcdbbwqibuGzQyT6P/oUhZKeN9ANm
qhtnyh4oqL52lNGpe3GmHlru0D4xTvXQPU6uW2O3gH0CbTDeaWh/VZ29ETa+jlPQpPr/tN2G8qIv
rAQtYRjBAzUMGXp9rAAbtw34v3nzKVMb6Jivl9pZAju0j0q8n1FkEjpxGCva8J0FbBg+oEml6p0h
Gxu+SbU1zxvp69qiL26SRia9b5qziksoBMCQzI4SesG9pfLj+uZZOweLiySjXgJWLVcxB7zuZwmo
LmrJ/smm6CA71fP1h3z9gdwlfXpupFdPdabjZoLuqfWa+Q894gCfH1HMhSWsSa8/5+uXcZb8aMhW
cSDn8ZyxOQIxvnPnOSi6b5vZ99dfw1kSncfS1E47pDruzRZeizDqVaQjweYZ+3qdnCXJee7GhqdN
AcbPaDkI8PCMZEb/D+Zx8rV3hP6doKMMRSkTVmLXV2ylLnOWAIy069UIA4MutpQ8l6INGxQXoO2G
VUNuCJV74LgfCXGDqZzvS72RWazcsM6SCO3BfoswEGtiD3osgGon6YfM2RC2vSFu5grEtA79x7hK
BdzoCuXp0G21DLUppqhPxX3tzmPgWpYb8LEgISElnG+uL8naJrp8/L+yHk28aqpHUsfCqw86Tc5u
YR1Vo543S6y1bXRJSv96gshU35QkhdVga962unnIZvs0ds2WjcHl7/w7UjtLJvSsk1kYNtg2eWOP
j5jkzpDkqZPDf1ufRUiabEjJDAkGGzNN7s0eTGrX7T6Iqij0wzfi7NdVu+MvohIveqSW7dzGvt/A
sRYqeFXQt/Szhk7dzq95e+gGvrdYt1PSlhsvthLcl8xn1NYsT52hxdAh1d/tQb6qsZHg1Ih83mtS
DMe06tzp/T8t4xKZJGzQh1pfqjgpIT9e+O9y7I5jAis2smX+uBJOlpgi12iSeoQFNBC2Nho6XRNY
bhH5k7vPGLnYcz/UwtgI8SuLt+R1T6ahBkks8Pgm46Qd+xNmpGGNmXdQFXO0SVpewT46S2Y3JCGn
lhGzjk1cvmeplbHnc21j2MjH0J2YHfZzBavAohkPMzu04k0mLDAEJGnm/EDEh9VamI2VgZUVWz7x
f3ojXxy4JVlbjE4PqwjQkwDWPaiWVTvug4VlAlAK9Z/fRutR4CZy/CJofUVotXehBzXS0IBoARix
ikNBJcG81oLoTOjotohSwu90q1jY0A58PNb9uL7rVj7Tv4BekMTqTdtSmIqoYzYYb5btvU429EIm
dqO5frr+mLWdt4ihUwOd3pw7KnaF/ZurCt5n+kZI/3Fs23dc0xdHwutPWomlS0SXLgDknZF1xa4E
GUOmd7Y9//Yn85//9OeXHHlofyQp4w66lW3qw5Cuw8QPzcojSjvzdP0RK2u1ZMCyRCUuwloZu20T
Oa4V2Gb/QgxYJlvGHbbWcZMtvXIvLNmv1qy5zfgAXI/sq1cYF9GgNwqyUZ6ubK0lgSBjQrWuhb79
/zj70t7IcSzbvzLo75oRSS3UYLqBp9jDdshbZtr5RXDaTi2UKFGi1l//TngaDy6VFXpIdKELLmcG
QyJ5eXnvWSAY63vJPu23ZfPijc26sxdapDPHwpQ90Hh5bmuNITySvZS1jY5ssgKQ+ECohvS0KCDt
3ZfryF2qRc2lR3xyEFl2PWKJpQUy1/3ZgLhTe0M+4enOZpvIMhm54UD9wkfyzxbDpPoKuKlIcxe9
RC/rUdPxIOZqijdIqCAL8kzi457nF0axuzzaTBvLmpILYLVbtzZq4KB4cStoI5zhXHPTN1CFWzuo
Kd1YmWn/oKqB57oib66AoMnlsWc27pS5P/LaHJhi8gTFwKu2gX99V+zhhrLw8TOrcYqR99CBUDqF
530lVf4Ob1DvrbMh/ZEDgpWuYgT/Pa8te0k5f26hTLHnadI4vVnwGsSWfDuy7IV60boS7hEMtr3C
tQqavKOPnl2gOQyZRshEXX6PH7XZLw6fKWlYdFVVQokAL7Ao622TQKejsiHwpFL6c4iHdJXFKSBm
CX/UjjLWSWe9WLIMryg1Y4jTtGrtRc6vQdv2/vI3mgloU5bw2EHmok3s+lS5/Xok1ZqrTK0Sg8DU
WGQrzPVGGX8mw2BNseseYc0oIrc+aWZ9a4rqYGbxqlTlt8W+68zjTOU/lQg1FxnVJwPKk06eHiEl
dR8VWWDHOVyMcWep7IX760fn44u5nCJ687zMqhHaDgHIEascUl2Jsx/ybhVGq7bt1zaIdmPZrx21
S+EOYIs3xD4kQussyze5AiDzqZLXVhEvfJ+5xGaK8fXyJDdMy0wCC0D0plr1ZzMFaCNmMA2yxh/a
ZP5QvBjQfEO0x3cdzyzNAbpv5NUKb5H1ZeytQHbDokVpn5mNPYXy5jWL066N08AO6V1rYrKB3Gqc
fJu699KmG6VyuIWB926si5asPUlW6GJIoGUTqlcq1Ct4TgORN5JkLTLmu5Wz7u2TjuVKtd9TV65d
hHZ3CSQ1o/8NnYa/XvZSqBRGg1emgQuj5hgGm1C1zWv4zJShb5DvoedFfiq9Nd5eBpok/oVXCfyk
P5And/hlt+6mkiDKjDtMbYivJtsHQbJtZ72OFcS9Ie+I0ydODucTafC0n4Dyj1+e/2Xr2/PD4KfF
BHwmbH/Iyn66u/ZsSGsNJddgdPi1yYdru8RdHYL+l2PHzOV7Cj3WOfXatgu7ILWaW+2N6zFt702P
/4zMaCE8zSygKZ6YEINqOqghMKHzEEEvv2iza1dBXWkUT/UiTvV8Yn+xle1JClyUEP+uLHhKZcKC
iYT54kjrqs50YOnqCNe8m5aJa+G+hEvdmrkjaIovhoUccdKyCYM677Nbp3PYiZiZs0oGOBDYTZdZ
vuSSo4NRh2tWJnznwJTk2Q3d8e7y7M2VdabQ4zpDpGTIMQPPaG5rVl/nnN9KI1vlcftQuux71F31
b24Cv+rwoSutJ62qHWC7x8IcKkgu1EuuyHORawpJNmOrTllhQBxNJQ0ktp032banuFTQtxyJ2JVS
vCHWHqMOHo95XOtjmHqgMUNBOiZw0E6JGG9qK3qvuPuNOUW60pr363hswLCIxkWW+9x+miSYgBS2
Vu+6cK6rjX3GZbon0rsaS/cRKilMRLBEJasmrbbwFjVLY925DFIGxabWKt170Ol/X5g6OrNeJ5ln
E6HtL+ueB53VPnXojq4biLEIs6Ebrrc5bqU+Kk33javQ1fSEzwdZQydY1As7f0acxZoimM0YEvkq
NHkQWuZ7VSi5cWtygHFZ0tycxVj9jr0SXWfrsigPsGxr48eOP8HZ6ZWFnbVv3Po2qh9G+JcOMlkD
AnsoJHwRFl7PTGCaAp4JpGcFvM+8oPMSsVNWMa5BLcYh3RyM/CFl0CX7qR3QckM3LLalglJcx/Pf
6I8lfp3YPrfv2wFa2wtfZya6TJHMbccy6D1B9gBGvdcVd/xSySPmiedBxUEaB9qNNNm1g99cHnEm
C5rCmXNo0cZQ44Zom1ntIbW4z1J6b3xvhW+bw4aEb5eHmbnhTUHNmZQ5fFExTGPS3FeOuQv1cwhN
Hi32NaAuVt9CxnThsjWz96YsVQ6Uq63MFC8RLBbc5tTKhLeyCxmnyw8zt2bYX49+yMA6lc1SHjie
2Htp9ZKW/ApA2xcTBtGXh/jA6H5xzEyR0gJavFyOjAetyNxnMaB+MOhyaw8GcHOC8nXEKN9qaRd3
ydleQnXFfa9H7adwwArkqN/yWqxKk0J6zsFa6jsYlOSshIYlK3/GpBx35oBLBDqZh4QZL1HjrlKu
jwwkJKhOGPdm3P22SBT5RFnjxux+4kL5FIfRlS073wQL2m8dI/R7m/+UtrHvy1S+Xn72GZ6SNUVv
s6HKrSzKETvdMMgj9zS08GOT/bshYyQ/DHespApqj+zIUK27uvjpdeM+l99Yf3BIRoCh5Ls+Lp4J
aZvN5S/FZuLoFMXtGLwMWVXzgPL+3LguJTTq236lIv3glPHoK8tdVU5mPaCilJ7TNRO6vSo8QiXm
95hGbKd6e/w2MDSWGq96QS/zLNgr1mAoeYafttI5ehGBVRnJTD+Oe3EX1fUv04aTZFgW9+CzQE0H
pK1kQCJeaZ2u09QJ7aOthl+Xn3HumjJFv0Kv3XCU8qqg6NNDhTs7Fd7e01syXMEGY+2M4aqXeRBD
nzGkaACL9lE2sgU6Ar6REJwNFdtY1W0cQ+XD/TOxbGuKYmehauMQVPgA8gUbG+z+ss7voR3zuJjL
zz73OTh+Sn5l3FO3JSHMKcp4A4bsEZfalUmeeHulYhvF5nod9l6+qs1VB4Aq93a4ku/bbg8xqZWq
GVR2QSd2m2ZFZdYtrLiZKDMFuqdRA7K9jS/FQmiY5uD465Hs46Q5LGKr587mKcQ9hC81R5nSDVRi
/dLhnQkSAgS/btJivHalfuLwMqExoGhVBUfZaKuMJw+qLpFJRr9v9atbwQJHd4V64XFpr/JW8n0M
oIcrl6qoM9AhawqR5yCFqUoRN7BFukZ6UA0HnIedJn5a76DNwi3AhnKYKIknYImd8MTl0+XtMHOM
sHO59dOqyGmoU8pqN+BCHRUtfhLO92O6ML1z9Z0PechPH8+0hwqkKN2AGqz1k9i+gkW1b+bWITTK
bcqyN0ZafsiTdyOlwNlow9w7VgoEMRwNoKqysfrs/fKTzn6Xc9D79F1CK5EKwhluMLYl1pmDQ4az
rXIjfZW6GSqk3ktGkShWHCI18SERw41wUclW3S+XheEmhaTBQi14hm1nTeHwMmppL5lRBOipHKqy
hIGGsYPIhjUwaArWmxJW4TWAzGbjfIfAwW8oXl619pJJ4FzpdIqCL+rWs2ODt7hGpr8AU4SXFSnA
l4eaJhRbbuscXaDEBOF7KMJsa6u6u708CTOZ2BQfT6EZZYTe2Ab63NiSw50X5Vvooz/zYtw7LkGn
PP12eai5+abnO/Sn+YZWne2EgwFHIrcPtA2WPOA9dA/cvZnewL0sAA9iU8EfoLTGK1D17xtkpn5S
pBAJEEs7YGZ/TTHzzLI7MjogZiHE3ybK3ladCYXE7g8vrR+S858eEo4zjSCpwudHrQ9jktu87ldx
lu9js/Ozjm6aEkKQZefHDV4EbvHFaG4jL7kd3bJdDyndadf4cfmNzxQnpjB5SZxOVzpMA0e2eg8r
kytl2X7ltQ8aJsX7EWZhlweau6pPgfGd1Kkp86oO+jF6MCqIyKIfGsU/ShtMWbkV+XPldLemrlbw
xvOAvvQckE7cbucZUMlG/nH5e8xN7iSi6ApwQpXmdWBGzSvQ87ejmX6Lk4UgMXOd+DjPPk1tA7Ex
1SJ1DUZOb/ORbQa4um9AnYEDjAthI/jtEcpvFXPi/eXnmTmNP+oRn0aMmAEDIpoCHs3o3ivVd5VG
t13c7JxmScxgRnnBmuLm29a2vAIWC4ERwz1H2EO/qWC3+qvhbbkL2+7YVET7kMmswABNXea3RcGu
qBf+tLIw8tvUaNbQhRO7YnRfxyIz75WTPRcGgxhrfmaIJhCQ9JrW21D4ISwVk2fezBRNzFrII0BG
kAZeH69jDqKSzpz7JCUFzOHMpV78XBXs47LwaQJgX8ZZCLOjIO8SLGT3Z2exVaJH3JABGZItiD0w
B/RpK3/XfFyh9/pn/c8pEYB1cViVynICXjbUH2oAcuH1lKCcbD2DLuXtbISTP1pkH3v60zOyrof5
s4eMo0qrbjXGIccVQdpHzlCOgdb4wjAzJ83HqfBpGNtkRh6Vph1QwR5h6rUp2ytqOX5m9N+9vNik
6v7y88xO2iSFisvB7kZCSODk4rthZ/UmLbxkF/ck3fauqHDBGOEWxowUJ01xpypqnAvoenN5/Jmo
O2UDuGObwWcnooGNO7GXZLtRew+JNL9bg+P30ERaeKFzW4D+9Tj1DHuwVG2OgWlWWx2xFNFHBZAr
PC7WneceZVJPNG0r7bI0g0Bg2V8Vib0Blu2xBiGxyAC9XYRdzATWKVD/LD3OEm2SIBTjYwO5okgD
7x3m0f0QuUdr8B5ZATuBpIBNxeU5mjkoppj8rkjaUtGRBkCav7Zdd520PXCe28ufPjMzU7g7qIZU
MdLTQLn0xgmza6mqn5HXrFA0vzzCXMI4RZyPpIuHzmxJoNMaMTaPwzWu/dnWIJDVg1a+D87hVd5Z
u0yB4CjrKFlIcGaWxBSHnhuxitCTHYPELe5oq2+bhK48gfadJfZqqeI+N8pkC5MqBUV9NHtIZtvf
tZMJuMvlW+V5m1pU9+GSqOPcPW8KQwdibUxgS9IHORkei6F9gknfdzS79py+GrG+GcM7bZDjkLar
srwPsxcV9S9jg2vx5XmcWymTPdy7fQt7SfR1WN8fUa/+jZP3FJL4d9d7w+7yGLMPOdnF+ZjntQbt
JEDFfez5qoxFEOpH0dS40nA/kul9DJKM0fsVB6qPw7ODlN+b7PHy+HNzOekFuI1DBpIkoJ3GVrQp
WuNpwKXSBijT93o6bAre2wuvc+ZR4eL415iIyQTOvDfCU9/TBHZWp4Zz345fTAtVhbu2QQFYIGWB
KPT42EbtTvbj0RiypW7g12GFTSHdZk0st63B71GxeY2GIyiPfQSwZOF9v/wuvz5E2RTTXbOyyuOz
lu3oNddODhKRbX2nkfWt42KPRA1OwAvJ7gfc8O+1YDYFVVNBcFS6bRIMtfQzdUAjmYW3uPuef1Ad
srk3ltyi/8yLH22jfEfXwO6myB3iVQrod0V/tMboy9BbjfmrbiHcm/7IXSCugRQR2W9UMKWOt1S5
UDF7zwTkxapNAmlenT5Ld13THx4d/D5/TuQDd1GxLGDqDMmxpzE/P+Y2qdYEJYyYjBvoea+6AuKy
HFcsuG/m1s6tm1WId8MEdGTQVJbmeoCJrgdNFlhDI9LrHs2GEdoy+hZPdm51c3oMjd99i9tZslE0
XkP28jqMqwPa3c1wEHG4091zJNwbHuW7agvcBNErtGRWI6PbpIe1qLlwPH0dFtgUmgZnyVyQoXBP
jiXwoPENre01+MCn0V1YSHMjTGJC2dQ4Liiq3CLvoEUYDRBiLZt9CHWcxSU0U1JnU7swt06EAalD
LCHxuw7JsXNPsQQeLKxu5VOvNhmtD5w+o/oa+RaNdsNgP7vjpiTqscqMRyuvXkdzIaGeyQrZ1Dys
tG1OgPVNgPaXK92/A/mAVeSmFexytghSB6RtV21iHhbf8Vw0mHRs8qLgsSw08DeN96gE244tWG/m
eLgcC77OmtjULCzUFk2lrSKYAIUby9A2UMjmc+qGa5rbNzo0n+oQ/I7eEQu3668DOZvi6BtHu7Dg
woCVVd17fbrpomTPS/1oZN5OMCSglx9sLshNDgwjqscM9mveKU52qEVv7GLcMZFex3m+8VoTw68v
DzSD/2ZTnHk26rhueYt9BUXiJOzvDVWsq6Y96BKC2DVbG+pOyXfmkyuvf/fi8cbsuyCh0S9lKuUn
slzY8HOrc4pEb1tnaMs64ScxDI9N5wVDEx/B/PczM7qJPerLdGtwDY52ZcLql7YL73pmTj+i/6db
mQuPOTT3arzrot+JRu4pb46Z6G6cCCTtJRmOmRmdAp9LQARxVRHOqaH2VmmHfS+tJoHGfJhccXZG
AzCsrHXe02rphZ4zxS+OrykQuihNUnZxap208rYwPn/OoTxU8W96hLI+7HIPFszSmauOktvVKu+N
PcnyQyO835fX1tyLnWSwYVxDqlL37JSK7luSGAdXG6uWD3s1Doc43F8eZaZuDW/MvyY8dESFC+Ac
CmVFuYpq9qqB6YWU6jHT8dqu1wR4sDgyIZTc3yARRCXdYZuqWALQza7byV6FaaiEah7pTvZgegEn
4C/6MXgBa3uIm7Uuc1SNYAcEWk+Z0R9gYLOrTnRo9oLKurv8DmbC7BR2PI4iBFY26iBcyq8My7in
dn8syMvlT5+ZxymyuKnNFNtNdKeu9l4diBZLL/5dtcSvIfabKKj8Xh5nLnWdErLzUhgR1N5LIFYs
uGNR7Ii1co1bw0nJNZNu6UegokDC/Aaq99/ypLsiRDkbE6WUtfJsvgWhcFxiG8/Ih7EpCzYzIV0z
5rEKSAxFDYoaVMKS8IftZdD/FtpdDxl7aFj3KFHXbcvhMSu5eIdRtvq28D7OK/iLDTxlx4ZtNkLz
diiDWFa/YCvsHDoBreWkTrw1R6ZVl92vkrlPLbh6tpJ66yqoM1WhWEVU/xHmgk1x3wKKsmxgYxnY
dR37JCYxgDB2uakj+WJxc9FXdSYbm+K9y8LtS8tSZeCY5S2EFx9b3T7CqM08ej2EX5K4PsKOzhcN
uEkdvMOUU+4yzMw2z2S0LmOWCqBN4sKvm35YOO3nQssUCp64sCvjIToZsF29EQ4DTDi1HhWNgoRY
20i0q04hmKc/md0Ai/pYReHbEPNmQWxlLnucIr9tpWKHnOmZaA97MB+uaL1NyM/6OaarJD+gg+GP
9KDN7Sggv5OgtmY8JZqtQtmtqQQor1lItOZmZxLjoOYq44iMVQChBHi32dl2cMd7IB2ByMgjubDW
ZgLNlDtbV7r2yj6vghgy0h7N3vmY3OU9RA10ct91S9XJj87eF/vqb1TBqK0N11R1kJrRr7Akja+S
iqxVOJ5gJxzArCNbpVa16WgCQQppfetV9NaXxgjYJSQnzais4apm7fouPTYDtC7t+tFtTbnTsPBK
HLaTargSaXqfxxLXM8O8G5S1rZTlh9pZSOZnZuRvXMQEPbw2cctACOs2ktmdl/OTjCqYM2Xdwhgz
OcuU3GaXsBklloP440W/iLtLJTxfDXkd1XpfWvbKbYqFUDc30vlg+5SDqcjqPLg8oXYLvdOxo7tC
tk+kYd8aEy0lCHZtvLhYOGZmLg1ThhtLHWeMzV7h0gCMVlL8Fm14LOz4VmAO1xwJLfooj23/dDmK
zyDK2JTv4HSJHeqqqAJSDqeY2MAc9AI+jFCDQsMsMA0CaUhAP+00yL3wV52RuxRZKJfeKwCX0HXo
TgOpDz3vryTrdz0B/MXpgqaFWgpE+M8VfBSiC4WrPfGr3jw1gwdwiHYe0KmztlBdQ+z2Ut9KXHQB
TIAIbLHKBqHWDCL5fhE59Toy8gzoeTh6LTz03IROqnpe5jTcchVg7ZBxQFt3C5NIDWije4C++oMN
eH3LOhgkqn3vuf5I2JoVyd4y0yfpAvvG7nExle0bd9mKVy+xWz0q3Wx4lexpJjZ9J69kkgOyJdZU
GIeB9TeKSzjWt2uUJr+D47mJsQ8brmIwWS3P70Y4x3Orvu3KxdLpR2v3qzgyqSBQS5LWhJd9ELn0
OfKKb2ezJLODEWZIromEuxqrLbQMuwh0ofBQWhX0pap950al7wk4ZwP1VBiC+owkK1C11oyLH7EN
hCuMiQVMQesfZRgvUMDnDpMp0aPqC5oP4JoHMXPfmGhPYRKOPkQCnrMYssDyVyvR5YQM49mRYe15
kHs2LXGIVHwVZtVDb+fbKB4oJKLBIujK/eWVMrNQpnSOXjWwD+gN76TosO0gJZp2+Q7meytCoXIi
Ung0xAtV2LnjfMq10AAmJE2ZeydkViedGmtulzuDka0h9NoQ8tYIz+6UMGoVzPvmhdUjhGYeQEVe
uGmeo9kX62VKxihRyUcoiKLAi+QtZBoYomho3o8E1lqX3+aMUTebkjHc1DbgqwZdtsT70cs7T9D9
AJNVt+9hIPircX4o8qDkVos7R5+LMWsnVz91XqBgkmwa68EWISb4hQFrqon0LWsvTLKqe+/ZQbLh
luFP6HHDevq8r5aSi5ljf8rsMGKvsjuN46uQ6Q5qZVfn71I35FqQuIMt58Lbnxtmch1N+NCCn2kY
J0M3QLYON2gbrVrNr0bbfpJG9Xp5CuYW9DmZ/3SUNWNCbCPvy0AmDrhCcYESeJVVz20ngKPiyNN9
GrelLwy6tK4+ALpfLaxJtFUMIc4G2Q0wIpj4IcqUNVD96IrVbnPoYANeAfJvDT8hFO41x4HKPZAK
aMS+GyDC9V7sq1z6YXhQ+sbMG8zDdiBXTvoNnTRiHVmJIrTz2JEKAFoYz+FqiyUE2K8LfHwaXuFf
FSihKr43ZAXi2qPj3nd0IfOcgUwxexJk4f7nlE0fFoGU6W010l1C9p08ktB7lDBW3oSVfbQg1GRE
OtsoeIWlxnVZ3BSkP1qju8RHnamlTKXopQPVS9QZioCmANHD4KkZflQoFe8uL5qZyPA3robbRpUy
QpBZ6Tjgdkn12uOsvHa8hdc48/2ndIvQC2PD4G4WJHDkveFwhisiq16IOnPf/rzjPi15E3w8wBey
PFC2swPR4Fdvx2+9QdZ/9nLOKfCnj3eamjgScFMonOarqHkk+jvkrhcylbnvfv7vnz68RelrGENm
nKi27iCJsta0f13mkJ0vSF/szCklom29JCoGfHfszDhk2xrg6QIUFzNZqe57mRbgFKKqGS/EuJng
M5WQzyAWAinJ0Ti5rns/NuMxC/lByehW192uhJqA37jPl2dlpv/OpkwJoEPRkvE64wQwsAEe6yDf
cvhE4MpE7VNBHoQHC6glK+eZ4D2lJrSk8WyUDo0TG4D/h25S7oY+Ag/eZYm6xMIjnWPKV7M1ueYS
sxFNW2OUPlI3EeJipW8wQpvenGlHlvPdYWcBARMGLgv70vt6xCnI3rEZdBDNHmsbTcB4fND2TspV
hRbjiHeZj8o3hrvLTzdzY5zKxNMohRlUjLWhgKQ1LfvgoFZG0LfLYVt3eYiZ5TeFzmeUJQ6swPE0
yXhD02KP2iz8n2AF30XPJJL7Wvzhw0xiQtKEUV8AT3Vy8t7HLRUZ2+CH3TVxFhwTZuLCFP6Ounxm
lwwDGMBvFnWNq1YNbaz7yy9q7tMnuYjBqds1FeYir5ON6SRbs2gBJMyXWDNznz9JQlAQh554bBqn
2ABCO45dMA9hbQER7IWYPAN3ZR90nU9xUzKvNzqTGqeoAa/MeKAgxubu1vTu+247xo8Ia2l+gNQX
ZqYG3uAG4QHRoOoXNs5MQJhSZiK44gyFp41TY2eBaKtVG42BsIHJOq8IuyYLIIC5NzkJCSJnSjUJ
olxf9HsHLs3KeVnckjOn8hTzjjZA1IDJYZwGmKj651VmcSoWotnMfp/i2mGwMYAXgjdkxNlbFlvb
setv5XkM3MIvL+O5ISYHv914jgWYgXEiJZzIkkLtwGqEfGX5o2Q/Lg8xd8xM0eoAO7HEsMzwhAtL
Uj6YvN2S8BY/nOMz1hUqsbvFcDw72nkZfFrWeVvjcWrXO1lq+Bb2ZA2q3aDIPm0s8Kr7O2BPdrUJ
/qTdLM3TzAqbQtSdsKoEvEq8Uw8PSl83Z3z60DerBhft7eWXOLfOJuHAKSzSRcripzEFV6ruIJxl
dUummrPvjP71naG7x9MoJ/ycCDT0KRlRq9Ir0T+aZIc8wEXb3+7/LNWcAtA9jwGBPtT8RMFbsKPK
Px9iRhIthbWZfG0KN08k99oxlvh8M792M3pn47lATLmDPsh1KqJj66IBkVHvGlegy5Mzc2hO0ecm
IDgNCwcR0KaDeTPzzKuGQgKzKBK5NgANQ901huUKy8OFs21mOUwh3QbhAiDuRgRDBLCLreMB92C7
3//Z80yCglAABpi9FkHEwS13s5vYyDd4W7gSImErK7rwFHON1ylquxwzoSIorAck1dYh9aj5aGeq
+AWAeLRx8VBD2Z3C2NnVHoJf2AckMXZ/9oyTMMEjWpdD5QDWU6Y+TkEfjTlI1B9KR/nN6K7JkvL5
3FSd//uneIR0rbdIXqfnvnLo2xIe34tX65noPUVpVyGauiFMtQLs26ztfd4IJGzW8Q8tu9hHZ/XT
l/cGBV19QHSA/jESlKlR0hXdE7yDkpWhH/9sJiblgWQcJXSi0jQwu3o4Qspg3IwGt3yR4pxwqwfH
Tjqo/9jdQoo7NyGTfMBwStsF7igLeJJcY5odsiTGNjMdUwh4Ntp11Icm+k+sW5uj9eK0qDQknTlu
YOGy+aPXNUV9k5TUTgSueZDUELgyg0ZkkA9XG1C2zut3cd3O3Gum+G+iBCee5WRBBeQXyF/uMZYS
Cm98WHt1toM978ZUIfNLj60vP9k5vHxxd5vCwYWlHIAHSAY9mOhIcHLbLXTkf8Qi2tZELMScuTma
7nvR9D3LkXG2KFrDY0sZG4B4+d1oOo/5WCyRnmYW2VSBPIZ1rhi7UARGCEn3nLZbMyJLzN65D58k
Ax4vjCyzcxFI2GQCiagfzbReiP1zcDJzkgvYLHNMDc7WrSH6K1VWPjEKlAdi191D2/tbpkcwXH+r
UK5FCaFREl6P6VPammLb8icI8K80hGqvyw6V08vL4oN1+NW6mAQIowkl/Fey6FZy4y4k9S0XI4R7
YEq6aVrb1CseO7LxIe3wM0axcdWXEYPQNVF7Ko2rKgIvV6p2Q4vw2fGazjcM9Kccc3jnXIRrQpP1
GLNDXtrUr+PSOGietnDPLCHxfPkJ5rbSJOLYDLZ4blvFt3k8eL4Dmas0M9EmGq95Nz4NqRmAX5H7
9ZI5ytf5CJ0CyCMaQfBVlzyAQfnRE1XqD0gYM4U6iIMWjVkf0F27/Ghfbyc6BYsT1w6rXhvRbegN
xSqTkGN3K/QbvEG2G13+vDzK1wueThHjemxzDmxddGvKrtsyKdx90elhYXrOW//v64tOQeKitfs8
bAkPRB77SSsbtMXT3m9Ca6lF9qEK8NUQk6hjCsMoHbtjgdPbmyayz8bponkf0Bpxo/tUwQmbZGuj
hCrsDRTbivRo1j51DlGFZWE/2ef+o3OQ+q5UuKSnx4xDkC37zZJ+zatjOdzgt1V6bisfMOVFlh36
9F276aou0+3iuvp6HdMp+jjOm7p0zd4OYBsKNkK9xwm6ISb3Pe8JnlUPjlbf+CKt5etEnk41u/PQ
K+uwpxagqvW+Nrp1/1rjuQQIsVX3U6XoftvNBp6fS8XDuXUwiXyViBz4nbpWYIrBZ3KAekhq78eW
vl5exTPdSzrFHneF46Vua1jIOQvxA6JrxRFqk/vK1PKnZ/butoA7LzArPdmMPPqdy5ruMw233BJS
fG7hpAtXsLlNO4lH6HULYPQ8KyhD4vnaSG76HjKUMd5z84cxaIpK5vD4TpSF2TOaYWWCp2C2d+Ao
5GF3lZa2jyV7+aXOrMkp5nisWCfslGEc03xMSXwYeHwy2/JBWdEzA780KYdNukRZm1kiU6Sxhtmk
64aSBhI1xUFEsNqzu5uyo3R7+XFmQvcUZGw6TRZZEM8IvI7ui/65iMcD1BlbKdaQXB6XRKXmhpnE
I9egA+8JOJHov73G0E7Ma+PAGnl00a7XvXcodbdw0Zp7ZeeY/ukKUcAJZ0jCmAaFoanvhrEF10lw
pyhPl3jUM/dIOgUQSwgEqKLkJWSPnFuipQWuObdBopYUyqdDBG6hu1KgCK+I665G1wvsLPt9ecZm
NtOU5tK0g5nAS1sFDR1eYPm8TQTdWpENuPIILuPlQb5OjelUdNklSPh7Q6sgJOmuQBEDkiPR1hga
v1Wts/PEEopzbrYmoQEhidAOuiSonlhvzXAWg+qlXyj73+K8//Xa/3f0Xtz+76FX/+t/8PNrgZt0
EsV68uO/du/F6SV/r//n/Lf+35/669/512OR45/pH/nL38Dn/nvc9Yt++csPG6kTPdw179Vw/143
mf74dHzD85/8//3lf7x/fMrjUL7/8x+vRYP1hE+LkkL+49+/Orz98x/knOT/1+fP//cvz8/4z3/s
Cxn9x9X5/x7+z/3f/t77S63xEcT6T8ty8D9I9eOkoTiCuvf//Q37T26ZxOIetWHFeE6OZVHp+J//
oP+Xsy9pjhxnlvwrY+/OMYA7D3MhmcyF2nfpQqtSSdxJEOD+65+z3jc2arQojqVZV1nXhkQCiEAg
wsNd/d+G4RAohhBTUzV1KeOJuvvPH1GDorLtOKppLf/uv/7v/P6xQ/9vx/5X1ZU3SEu14v/817dn
guDj/2nBJE7KIeE9CWNDeDkiyqrwVMX/shj/+bD/n8EXs/riHvpJlFWjDiQczBrUreIJQN1j72wh
0r+NHDH35Tt9Hd5qJyvPBQkdhAmN4kZk61nyrQvFyJJfswnLVGgfkbCJZzSBjVA0F1DxrPfTeKlC
8yztP35eobWvIL32Ko02ajTjg7h9SfmFpW9pv6/tqxTv1J06q6mqL8lKNM6pOjbV8Wp73qi7rM1b
eralmt0rQ7MsEOiZ2aPFfv28Hosx/Dtex8pLPkrJ0mgijNGQ6nOgazHI36CFUirBYNUHI++REkH9
aBw9bYwPitrcWLzx7NZxHYNdjI5xHdMIwlR2aAMtkyVA85CTadZIn2xi4r7112AKXKKVL8euZobd
WzUh4WhkL1NEXJYlUOX9dPTyBPzoxtW6ssIyJIQWPW2jGitMqzcNrzx0s/28xCsnQ+bSjIGlEoWA
xVvkacpz10TgZm8EbCt2o0sGj6IvOl0JJl124G3VdhaE+zL6biXXhKuHaAsj/Bfh/68nF7Zg+W5f
tiBua8gWFWi9NLQPiBGGTYGcJWq1AFcjDRuV+0KxT1qNTG9dgGzXCGIKDb+82k2548XQ0UGPAlC1
g48s676rGJTb5uvGTHye5j4gnkEZK7tUry6zaPCRSQCxH5ChI3E8gHZ3PVMCFaQFs67seex4Wl/4
CX8ap2fWtUEyGmHELitEJoqae0afXE2kuu6U2rWbOajVwkOe6moY0QdiG65mnOoa8jRNvqNxu0NL
MyQmCRRRzKMgNfrfBwjdvfUOsID8T60St08nsAlCfcj6M86Zb0UZgh6kbfQ76Cq5rcZvzzsnkg+s
hsxI7Dkj4VTdgx1Czy5orbg/j/09NhcbKPm9LOt52RWwIbPJgaMoXb0tAKgYEMCJ7DBOxwl6ZrF+
k+oJilZJwCpjp022P6RJyJbGaOAJbHTgajw+2G13AkD2NOEuA84s86au37CVbx8gmKbkRcFK0XSM
4zz3PcPb7SVXADqZ3igYnWsou8zQH9W33sR/IXPfHWrJp8Isx5kqLQnBKP08ZTQQEGwW3ItAOz87
gFEXHzSzYFoGdMDb0gUfCeTxrBDMJD7YGd2+jb2iI8/x0s0GfIEb48BzaoRL2cPWOHra2cGKSg+P
f69PZ69WbS/LTo7WuJb+ClUWUH4pyJqrnsE+KQbh/eBR03azvHHzvPOqst6rI7KApu3F5H6gT3WN
Zi/wB0QPaK6qkZ8u27NS+Vh76SaIFLsbuhJrr3aWm5HRSyNv4/St+FYZ1lPTYh5LhWJbQVSZJKiL
VpAZH3cJZO5yuhsVxaPoulYrsF2+oSPSmnNvorqv4rnLUUE35+cRnLYTNXC90Issva3M2OuouatU
dKD8PMu1SS4+9ouPAwe31limM4WIgQ94N15mykauYuUCk3FATpp1i4wzrpbkwnCgIQm5Du0PwP60
PAuXgVY86SKAgnOWOgMumVbBjf3UD7805eO8dZF8f87KPhcTzoXjuE1/mIyNC3dtVSR/xwpWZWg2
gkuCG4k6aFSJ0W04aDWTg87vf578MslvbFxmtzShjNxTgQ8ZopvavMqadzPb6CBYOy+SrwIztgkl
wYmECfcr7dAa/s9T/h6+jL2U/FLjNLZF+pGEDN2FZcb30M/cmVPhV8Rxjcw+WukrF1DB4I9pdhQ0
8rJafxja1rdYDCEU9PjqKDKkEfgz8kPfpwGI3E+pXvqGyoMYsEtwAe8V6H40OXUTbh5TsOmn421v
XakGRFvKXwLlAGU6tobHWnZM451DAhY/63F22PiSK/siORult8ZyiiwERVwJtCbgjnLeyDKIyGQT
tLTScnmk3GXThVZvURqunFcZQMQSlBV0as4huHPcYcgD0idoq7kdQY9mFWRr979fGJkSs2lnAEmj
HK4y2SvqkesbhrA2e8lBdGWaweIQAOQpwJQx6kzP8/Q5xSj1AJR21qb+rTl98aC6XrdGmkVzWMTv
HQ3RKbpxgayYmowJYhlHVrDETc2THYCBDduY8Ip3+BstfZnwMCZIYUG/MkSHVGDSwZ+q5FqJz3uz
/X1yfRldMwwu0CKNAwOavrYPNCjc/7zQa/OWPESck6gmuTOHdXQvhOLqEaJwsLb8PPraUZFskxA9
1jm0Q0P0drtW/jCSm0RPvQx3tjr8+fkzVr6BjPJJJ63srHH5DH5o9UcrF27abokJrBwXGdCT1gW0
wDtYKghzG9jo1ht/bdxlwb5saILKWWuXGLf7VWSevhUerQ0rmSZrbSVFv/4cDuSQTDs0Xf28xmvj
Lmv/Zbqjw+ORF5huq0Oyh96DtPLngdc2b/nALwMrKmNGtwyM3q2e3FK8wbSNHu+1OWv/HLropnTo
B6xFxY5K7yf13c9TXhtX/ee4qgPyjWzZOgfvmvlgbElqrY0rW2I5O3ELteCwSvbWXb0FWF4bVjJB
lFUFbxoMm6eX6aI5uj9rGWRQTd4gSOQC45bx7ai9NcPHeeNKsXObszQyHTikwvo15pdJxjc83cpC
yMAZkOtAMLqGD4U4jh5DeevMhZBsrogT1BN6sErr5r2KPoOtB+yK75TJEJN0mCoLPG+oy92aeXvb
CSh/DLFPuH0cK+vMVVlW64sBxm0SpaBDmsMEfECTcqrHLfrBtfWW7I/1oulnwUg4JzuIv4GD8LwD
ItlfmaQ5/tNwoItDDco1Z3feuJL9dQpk3xsd44K9Wu+8dou3b20dJAPUAHhRtBz+YihPFbrGz3s0
UBlNgr5O2s2NM4KJ0zeqw6RsnIjvEydUho4stGJ2U2MdZufXwD/1rthPYHPUIuE7/EGPwY7X3pyz
5FTGj+RQOI56bs14JyOVhP6z6vfPA39/rVAZOlI2A7PahemdgNlEJWSvTrgGjODn0b/fUSpTz+WA
QIA5C7HeqJoeLXQvOQdPQwDj+6cxZhrRWGVh6Xu+M61D1J05YckUW6hLVdFoIzi1bHchpj13wpIt
govWpAhk4PvYjQaGq26DH2NthSVb5FpXZlaC/auSsOgSN4Guz897t3YyJGvkOnisnMV7ODp3LTxs
O/Wmire86fdUAITK8ApiqUNsLwEYzd7ElNwk4JZJumDqIeNNrZ1jPNYU0kYgv46Vyp0sKI/Qu4Lu
Jz3QFObRiRzSNN74rt/3D2A20l2adimo0jlmI3oLlMfoMGadO9JT1+quA8tos9TrrLuxt92fV3dl
32QcRl+n+ISymMBrkNw0rL7mG05/Zdtk/MXYcyNhBb6J1e0heOfW0XWSbRGNrQ2+/P6XO7AVKF11
y2lrNeo1RR7Y5D5V1I1d+F6SBrsgWXVhmVBZ4uoYqhy5FMDBuyYOKhO8RvVbJFIfOkNurCondepC
k6puaYB5REv9QYdwCbNcAyiWmqZoHlf8IjPd3CKndtoiFFnbMsk3ANgrzHKACScEHQvZcZy2Hn9r
I0vOYZxBmoVgBV5n8mh9rKwNb7a2XZJz0GdICHc5xk3pCews6B6dIFu5RU31Nz3y7zwftSUP0WR8
qqCmjvtaFOi5LYJ8AUoZXo6GBEud92OmfTrZM4HoQNb/rqwHXd0bA7apMv2q+VMMetjrwcSe9bnc
CZGDCAJ8UarpZ7PhOYWGttonQ7n72eCWIPObycr8dBwAY0cM5RQyKFjl6a0YmFuCOVan2nkmLXPU
odzTQQ+KTGGt18DHfk7teT5e5qQrDEhTpaSaQoLaHh4m5z2tqcwuN1PgcCaGrN2AOokCkYjJ5GeF
+gDR/tNRpAUb6Zhhtac6BNVP1W/s4oqlyFRwGjVmzjsKB2SZqCwOnl2cl0ijMvtbU5Q21Zt6Ck0U
PUEz8fzzuVubsWTbTq8rwiyMKZyFr97EW8yaa8NKpq2g5jvBgU7hUPnG1dnDSibtZHnb5000hv3D
nPa/WSHef16GFVck86oxg8XAuKHQ2vNDpryOdrqLtOKs9DOKdf88bV3GUiMZxikEaRpqhvy8IFPm
NwProdXWFYaFvggSuM2Zs1081JdLdAT9DrYPw2oXxh1g2j8v8MqBMCWLG4iSMq7jQFTJjWFZbwUE
EzeG/otL+cZ3ynRl3NT+Y3WRqD3avzq4mg0Ib9dRYM5HZQYDn4hvScZdhRuuUevQq3R2if0hIpA8
12yXR/fAjwd1HTr2LQ4u2uKOqfqQ82cTLD5T27sCpJJTXbnpDMnzbNxV2fvAlaNBp4MdHYzurh1O
pn1gzjGCVKWLTOOuoKCw4jpYyDWXmLsSzOfo9XdLwl0nARdh8sjJy3mLK139rWGV3O6HKYTOozC9
iPs/j/s9oJpQWRzectIU6E4yhjFwNaZ1HycxmI1IUA4vkXJL0j9F8QEt2mZ4NnpoV2z1y64dFsl7
JCNpo6rBS9tWdlV10KeN3qS1cSX3kaNTrNIdBRmHX319mM68TWSCLssZ8zgylmE/jfrU9Rvh0UpI
IHNx4cajU7HsapQ9mwjmivnONN+j4bziPpVhh1o5x6atYdp19KSZbqpvpIK/z3dRmWDL1Fllqnwe
Udqu3B7khD3AE3p2Z1SvfbkVjK9spYw7dAq0UPUjkoC030NDLWIbR37lIpBRh41FRM/1ZS/LvUmI
m1WOp4OM7meDWpu1ZKj5ZHelmWPWNQAcNXinjj+P+7d2/Y0LlLXHo4IBU9Z2CO6iCxprt+oEmXHd
j6YHkjwmAGOhm90nvRGAM/0mBRmIQq+oowQpVGsz0RyMhB8MfTpVKFyCb2XXsM4ntXVLFcNXFLxS
mFtXHx078BQ964lfUeENKADNMai08tH7+WvQvznR776HZPl6D11JVcOrvhSmP8cDhPB030bNeWj+
ZBH1FoWfONZQHi69hNi7EvrCM8S98hHM/BDx6KzjiGhf8KueDYCkVb6td4FiFoccFzs3dyqZAeaJ
gVLTfQ3QLaZWF2Z1MRpAzdcL52Cxc+jjqP+BohowNy8WU+4h2hwYanld579J+2R16k6MtZugy8hU
THRL8V3Vp+6kv7P0IkkUIFrMoK2hNftcZIGtN5cUfIDjCHyYcawIbGK+hYyAK1qoXYB1kkNA2bYf
NVb6fPxVFJ3Xk9cCyHpBWpTiCd6U3FMm3R0t4dm2Aj7Zx9m4sWrVi3JrD/FRt7Ijfyh2M3kEl6VX
xvouJ8aVaT/Z2kVeO+40Ob4D5lVo6SmR7SUZubEz0xtNZcdV6tblJzGNXQKW3ja/EVrnaY04z+fK
UqWzHsVAty9VFs1Dhayvt87KciS+OSoyjANFZbuwQPEaMvZQ2xf2n/qCx66deukcMHqI82NUb5jX
ilOQmVxSI4bosYGXZFSc+i5CF+PebDYrkyv+UsZ29FTpasfGF1l4Tk3+y0KYMX0W2gUrHor66HTH
SLtti9hzrHcR39dsOBXiXsmD0hjcJrG83uQeiJBdR7/Eo+lgF8096bpDQpF6sBLPZsyN7Dse108J
Dwpon5jCDEqVeioQ1YoDWbMcrM2nAfC6bqdWDcBpg6+rpySDytFtFUNscq+wLdzhig/UpEu41a0R
+p4EB4Lk4MpFFfz2Z++xMrCM8ogKnvJBwTqWixL1De8ffh53ZfdlOPQMgukUJNeIRsRFxk9jdlC2
uDpWUvQyjBnw8MaYSlyVfa4DKvgHit1e1VK3SrIAwjL+ZDanwU79n7/ISkAhw5kjLa+nAXrVYR7d
gI+Z55e6Kdy23wAerw2/nO8vDwebpmzua9xBUQqKdSXdselNOKlnDluaHyuWIkObRYcu6G6JWEgV
6lXpOvYxEiccXTPf+A4rZ0gGNasgA0KPCy5oPNW0LthUzF4bd/n9L2tDi7TQcoZxcyMYk6A8i3QR
3StSQDFoamdoJjKeZn4cCRiSNx6Ba3sppQUqxjiteDyFSKii4bgCfBoa4zp03LIt7NTa2Zeueq50
vW4v5daheSqaNxAA8nwAdRz6cpECI9MCON4KLNaWX/I5tZl3SpUhRTW2lad29h5As/O8joxj7aam
BqOTmEJ78uI0zLaqjStnXeaio3mhTclSFUxbcUmH6QiyG6/pKFanOBFlS93m7x323TUqWa1Zp21f
qPBulnZRKehT0S4cq/FmcjPXrTcV9Z45v9vpRgGW3k4Pmj66REC1cnCHZnYzGxTdUxBx6pK58QcF
YjypA4aA+YE1j5Xe7uc0c+3qIy8vFTsHDxEPGu6h2Tz42aetZXlllOtoQpHb5rAsaMIXIGRGFyL4
pPHGLvtdlfzOyhxhjgpZsRYYsVvIKhfmrWX/5ox7Da66rATqeF44sptwRl5NcRy/z4I2znHL39L8
qZxApLjlgVeuEpkybxwVmzsgMA313B9av99r2XlJWBmJaCcUErvLJRXz393Y+RnfUllcsR0ZfRi1
6ItLmuWA2O9VfaMMrz/vHP0L1fvm6Mm8ZXNLkm528MDlKJaovHZjfpcPbyW95hXyZFP8FqMiULC3
W/B9dYZv6aeCPdH4TWsmdCRkXoNkhzWTvQ4Zv3j6HCaczeylGBrIMsWAqb3SofaLYiegShGDqlmB
8JzVeyoU6ntLd82YumOMxpJx+oiUi4KHSXZByjvKLo0yZNUlmS8LI2ynj5aDhzqgyquZ36fzjSJE
GhTtgyBAnxNlurRpfGdxGyed0+dcz/G+O3HzdRqu4zzzDfut5RcgTo3756oAgUaUOLuZiV05f1rt
nd5yt00uZxNy3zoeKDoQ74bXaJavgZY90cRl0oLlpn2wpocUyh/DQzOAubTzu4Wv4X6uLproCCLD
vDrE5QVrrqfmPtNDUzvNqe0nc+xbSZg1EAAdrnOIUs78MddDpv0RYMU36Smdon0KRg5b/CnaAbyX
1rXdiOcJTU8J2GGG3hPKLaaud39+3vm1E7VYx5fLsI+1oakJAjU0lmTtVaqcaQPL530ZVy9NcOyO
GHdQ0YxyOW+54u/VMAiVMaENmkGSOBkxMIkClEVdBWzKSXQbl4qbGI8F9bX8JXt+jQJQjijWq2K8
Q6TWne2jYz+b6Qf4L+4YL24NBYqW+SGx7mnGAwOv0zpGg915wCgqg0sj0g4spUBhRAxqN1ZI4g1T
XRLV3xmqdFU3c6plGTpjwrkwUGuHiOy+Hx+18QQ1iBH+/bxjIV3SkEnKOy5axO8N6ue+SjdeiivH
TcaV2ib0SUBJhwdHfpFZftH7P893Le8sY0rzApzLfwE2PbpTeVbtHOtX0gcqrpQK4gQdvRvjd816
b8C6laJqIzp/qE9lNQWcH6wR/bLQn7Q0FCd7iMLPv/l0hZRGYY9u2xB0NS2MBIq40kx0EO1aFbIq
UbFL1U/VyQ5V+aHY7NhV1RXjkVvQUz4qXmTPQZz27sweBYckzq7tLq342tCuDCNwjC2+nbUVlWIG
x1QmWkZ40zfNXU4vLCQwfl7StYGXcPSLBWf9SMFMhxNM1Z353qUbQcLasJLDgQYAZMWXHARROIQj
XiJkrs6b8PKJXyY82QVTOiVCseRdienVaPEN0OtKpPA3I/9l4Kob44WuDYgPu3YrvJSTRXBlS9Dv
exIqQmXeuaRa9GENHU9BpXF5YoX6gGYqCHohKwXeUO3DRgEzqkbhGRyc/HmBcIWUbtpkVy2D1Hys
vFlV+uEoW8qba1skuZgZ0PUSTQ5TWJrtH+050fQ/5+2Q5FVicITpBh1mINdBjuGDjOqscWXYbGyr
KdM4xu0QziZ+8nHesIsL/rLvqYJyVZYDH6Oaz5yczgQlUxk0W2ul2Sg1pltCAssOus3ax7KO39wN
MqlcT7KOJR0m3EaAVViz65iPdgnauuoit3o37j+rCQ+L1s8axdOTWyQyoRyFztHxrrLfk8xAW++E
fl/wl2ToQile2NTfD2ijbIvIxy0Tlejoo/vRpi5p64MA6K1/mdWrub6Jm31RHDq6n3u81tvrQbxo
8VkccOR/MtRfNiJTC6I1DAumv2ns1AznuSKZt05MYzanM5ZLAftnvydiI/ZZeS7KGuVJr2W0pRrq
+Pr1YEy5m9fIjyQZyjqgzm+T86xJJq+LB23q0IwHt6RWfg+yUmE9nHfwJQdQi9kgzFrsaTx0wrfO
rHIRyf6VOgJZG2jgQkouupdhq9/h+/UmMmh31LQunq0e6Hb+YKK3t6pRI33sIF0u7s9ZECLDd7Va
ZSaJO+QG2/KyE0jBdhvh3Pd3C5HRukYzAQqrYu6m9tpUs6tqF9x2zrrCiYzY1YxKt8Uy+Awitmmb
G21t0svvf7FHlelx26SIQY0MLIOfBcop3Ep25621/s/B06g2xkHFIWnQjR2B/vvMxZDScxZB3GzV
QD20gT4eKrY/b7rqP6c7OlMBIitM14p+xfRCj8+q1RCZP21WOHcatYPPA+Up2XVb2i3LMv77jiCO
ZIP2PCITRHI4PeqrEIAvNsCkK+PKIN3JQmOnZmXIOO+jm/7xrMX9N9bW4GQ2MWh/wXdbhB9rM5Ui
5sHRnbnQ/2emSPv8PNO/wNNv1lUG00aiwhuAjmM4GMzLchsIE0hYDbTzal2cilJ4VRS2Jg2yQvNy
kNCkJaqfVYwq4g0DGZIrzHpf44WR3SoAq1XVZVM9leyl0GMICMV+asx+Gg/vAMvtGpBEWAWoF6LO
M1oxe4WmngQoD4z00U5vMnSc8KPRX2kqUijXtdrvOwb9Q/5c9M2x1JCeziAAV3nQn9WOeWIA/moW
1CNojfFGYrlKzI4RFJf7WpySBOwS48QuRXs1qNXJbvdtdDeOSKiESXwQBWRTRCdcOqqAuhqxj8Sl
z6L0Zh7qMFV2kwmmRtworpgGVy/no1MPR8ep9npM9zb6lqvBeXBSEzR5kAc81NqWVM7KNstykHU8
p1Y01CgV5X5Uu+wsWjyCWuw/Db4hOOWjhdcAKNaF+mJaOZgnzgMlEBk+5cRdyioN1smMP516P5UP
Px/PZXLfnE5Z1VGwnEDVeUZ3xQTqWqg5dy8ch+rnwddWWnKBouTDZICHFU1J7gDxW32j8LE2aSkM
4eXEWU+x0km/RyTulmWwRFE/T/ov7/p3SyI5Qp4WvAWBEu6ZUXFnjfpt5cDTPnGo8s5VDxGy0RU0
9stS9Tv7UzFfGHCvuYj2et/f6ps8JyurJyOWMjumbWbC0RNQCtdP5ZkxiwxZSklKnRhoh1BlT8K+
1rrzdlvWaaedGMtsgPvUgvhx+v3zbqwsggznr3FPaYmTAnJ9jIJp4/wsmYpvdlhmStQFc5quT6bQ
mh1fR057boGQUUxg/za8/nJlfPcJ0sk32khrhgatGVpkBhVokIgx+gWi/VQ8FNPLeWsjmUEKWKk+
Zljw4thcnlejIDIgP6eRqecLBhRED48NfsTnhcoyeF4RxDB15OHDTG93pXbH0Fzx8zqsuAMZNN90
0Nsk6EAOW37sRh0lJMDys60WhZUTKCPnge8DFW2HeVcCoJx7gi6086Yt5dFUa56SeIR3zKy3Rplv
7aJzQXpVbqzK2ryl66iMGjFUKU5HM1+L6YptYXq+LwkTGT6vTPWYKxFqqZEdQbkWtU5ee2Cf9UsI
toN/1udquuNb/d8r6FYiQ+rjrp7NXqAqrCX7mTl+W7+NyLQZZNwPIJXXy94DleSO8QZJWVRluhvQ
mf+8QWsrKBmxZtbDIFL4nvwOJZsNz/A9CzYhshg6zwAycxicT2XHYdLt2rx2O9u4rpBRj4rUb6DE
XenGjiF2mkpInBEFmWqo7gJ1UlX7ybbRc/KKEbyh2uf2U0mu5/qUx+hX7p8yuzvG6EqJgCCMaP97
6H/l4j4XBzIfu6YPRsv2uPNHsbaoJenaIkm3ZVZCyU4z+BxqFLmekw7EeM3K3QAKNNJVIVA4EN+F
Kgy6F0oBCVZ6m6p3P+/PipOV+wGyxEDLc4bXZplcdhC2i+ajUJ8LJxzs8+qqRO4KmAzbbHEOAAl5
mu/ys9JLRO4J4DwTRaFBB7vIsZfWrp+2bF5VV/rfiAwY1gdgboq6QnQLhe6289T6tzlcxOTFFu8D
0IWldoj765w5XmX96pMYRfcTMCTgBOVel1tu3x+S+MJmI7jKngfr2TZPA33BiXVJqextWvtCQS8j
6NYcckPFhaUdNfyT7qaCwlRneJ3G93Pd7RUA/GrzAH7XgwAZWpucHPwozLtRj07MYSHl7xYEvlOW
e6YGQfYRXCv6R22Io2o9KBwyui1QlPoVUuw72wAHL2F7NQULRJ36fT3dzaMK8YVTG90MtELq0fSj
KvKJEnlcOUQWnlYmpBky2+206rJ2Gj8exA4lZw+t8j6HqD0SE+XMvBHsZX083CWMBIbyVLEPZlEU
tPErZz84llfYxU6N7qv4FBVqGA1pMGo383wBYLNXNT7oWl1LuazrU69TLxk0r+0/J+VCTVJwPB/0
LA64XmI1oZhZ17sm+iDDr2G0Xd0C5pNmnwxLZPYdJEGHnUKunBLa29mON/UhpzEaqvjoMgJuz4kc
x1nsJwJKQ+VjKMebCV63qT4bcspbAWGKt2FB3i46hUlgoJaWqc8lC53hIyVHkT6pdeaRkiHRmPiL
OKTd70VmPInoLgeGn/PyzijR/AsDdlDKjocAfAj+kJu+0X0ONfOrlqFnUd0T48bJOjfVrppidhW4
JXeYAho7QRETHyoVngZvpETca50W837Ps0ud0T0oqz2G7gc6Mt9OZ1+37pE1Q8bIFaO9j6bW69LC
c1CnU9UQamJun39YTXqlz6DPQjfnoF3Ni+6GMDxgMV3N+VVAASwe/IGb+zmhrtWVO1ykQIMI4jfO
Tgfn+b2h3gjnIR4f+uyiL276KRjxy3b5f0NZ6CS9pgGz5CPLr/BzhZ/7B2ff7eYmQOWUOzsvT/wM
efNyaJE73wuVuyre2X1/1QOHkqB+Z16VPGzUl3ZqgKqBI64+bfVV5O+aeLPtfR+9TtEr7T4L/JlF
9zmo71Kr9IpCuSyyXVZcRvNbpB4yAzhhSMP2N2NxzYortTginPYULCh1IvQuA43pR8NlWV7ydDeQ
OycFvzY6WRrlKgKWIkvYjkzXyOMEsdIcGjv2RfnSZxXuF3RKIbrgb2V2rDp+GRUTiArHgKgQ0W4A
rkDTS6I4B7saD6V+DUCwB8U9o78czNZr290AYWVa/rKNh2qqfUtAzpx3DyOoy1TkJMCSd4k4adfS
6zLGhMUJmpCQ/32e66PRjkEfh12t+mbcuKlx4lXv6jikSu64I7zOPDshQ2leebXQ5pdZrtBzoLGx
2kOWu51wkBUBtmQePVsVfmPvtSh3U5hTUnSXTnpjgOic3JQ2INk+sOgoh9EuAW3CL4vfUnW8iHX1
biwAQNF0V8mfMqRUZ4CcFoULPNHt6j5v04PDIYmoaDtwo1YKSsMA4BbdXcn+8DG/MW3jlBW1G2nZ
XtPuIrt0ixzSwwr4QVAbGYUGkPngqqWBp2jnO8MDZOddJvSd1bxCSRRNrYCes9hv4/GxQB6lq7mf
QVIONIqGPrjceewE4E8wOzuGZn0yepZ9lWMFnPJXagBz01hexsoDyvueApKPDn3MmnFhAuRf80eo
4rmaSA9jcTTQcm71PloNgLHKfa49OeZ9pD51Kb9SwToZo9XRAaJD1VgAVP2Oibe4R8qlEi+cjL8p
wHyWo1yOAv6/mouFNtOrzdKNeHfIIFYca+2R47HU52g/IOy1Bvq9GBuXAB/RFYbP7IW2KQ908TBB
IdzpomCcOp/PqW9VRpBNR1G0ISuCJA5aBdlhc1+N93OPjtRsV3VhIV4G/bprnkwVvfu3SvWM7KnC
TgZiHfyN0YFurfJWJbcDDk8TOXi5LWyxpZsBTZ9rkFDLXbW7j2uU49U4MPt9wnd2fZ0NyFE9Zem9
DjtJqhZV+lOkOiHqYl7lZL6Zv401O8FPO2g3UzRopeoE0Gu6Y+Sup+o+w6XXa48a5IgFcJaFXwxo
Omue6+ivmjg+6TjEl3VV7/RGR0Yt2Vnq+JBqbxU/UQWZ2oT5pYJEHDrLANAC+awyvAn2x1CPmkC8
x461ccvidzoL1wHAaRwOWXNoi9+0PWWYUg0xqKE+mn2LYDDsodITZQ/DtFf6zp+iJ4CHaE19R1dd
xgICzZMmfR/RX+cMt4bwY3HvNC/cDsrxWulPnZoe2/YOeR7cnsU0vM86dXue7VRF2RczTtGrWf0S
eEYllCM/Z/03Z+fR3LbShek/NKhCDlsEglmioq0NSpYt5BwawK+fh3d1h/Ppukorl0oyCALdp094
w34iumYNWgrZTs0gVJ+qSkFQoSbv6rY4Q7tlvSmWcz1mblsRuBK/V+6VvA4rhGDbft1EVuYqcRyk
BsYl3a6IzyvN66LfCumPiXwheB25Zvcr9Dw7jw4hRZGBOF8Mt6+qFq8pHfcaata696J+eBo53/tL
mW+W+E7X/Dk/JjAsrTSUtZBzGNiYl6eNmxa+rLzL8nZWD4b+vI53iv6iFPdaMTIZu7QS2C24y6Pu
RurdZNsbhfETEhgZJ6FIXofY76otUyT0HB7S6Vni2OtsRNSHBunjtaNvy2fA+nCq+C6OgVFneC0N
7/EksTF1V0zdTh0jPwNTVsvB5JCLTVurHk920ePKXGKUSkqwtndqFxUs6HNRMoIgYSnz3EdZ2IuH
HZH5bDWHkehUN42XxrGXOH0oCcNTLUGWhaIqPkMqrPixeXSkeJNPp0z0oVNJiOONrpNuoJDdJ/St
kp7OLBPfNPmUl1OuHsr6DyqRknJfJPthfIzK0TXan8MaBXF/n7bE4PnUpC9rihru2vm2Fgx0rPX0
Z1++ZuomFyjNjZsRao2dE8FiTvYx21jItNRCJoB/dtkWjpKXVimLyPJ7ypeVCDC/Os5TYW3X4dwa
td+mRliMh9op8WAV5zwGooUm0CylxxY5sQGoPe6Yi2fOFkXRH0jL4Vz3D03bek0U+elahMnUfAxz
u53HwOJLR07n1VF7LIVAFPdCXkgosDcAbcziXS1rN01Tfxkkv6/7jaI+Afxxqzj3Vvs4Gb9UZVdG
1+eq3feR6k7soX7IDwOPwKS4wIDRzCakpMNKbnAD/Fg52koSl5V0XrNpP7CINZLrVks2WLP46vJL
Isk2EQIeu/MSv9fk0TLiFFayXXnKVYszs7HejYYcVLp+3QBOMm7j3jkNcJw047fV9ZvcsoNYghAW
VbthkV2tc7yWdZM19bZQ3uaq8c1iIAfwlJMyaG5kqEE3pBslNYOp33Zd688FPEJcDCVnn4+n3Bwf
M/PT1O8j8yEv78k9h74Pu1oEa35wYpAlSuvV2RZ9GA9XFtbASHyHiFKeCsXw9SxxS9M46XXu9y1p
Ya1uy2Zx+7UM64KDrS3CvoUJZihsjdpTCc+DfjW6VWFU6eFk/BYOMn8LMwccSV8166zNz83yg3Rh
O8niDR8IPl47xEruQUkhuAmgWx9LE8qxEWR0YVcTw1nLVVQy+ZHFSEbetNN9WhZer14q0fu20bAx
Bk8ilxrNGXy2oBaYQ8V6TUpts47VcaoMd0lmlJ3aS4dQZdIp97rBkSNGt2/zg6pVlAFWEGeHtPUj
2hBO4Xj9ZHttiT6YqdMMrl1nJbHpbK9PLc+Sd21HophzgZKH0vW+kW9Wa0ZQurlfxru2qTZN3p9S
q/JKO9mCIPckhC9sLmoBzcgaNKJNPBNbe6s1+XFC61vjMa/SenQqoGO68bMgoHYo6ygkRav6OcDx
MyPLdepy14udMRfYvfTu7JDco0GjGkWglfMDlnxhxea06wn9FcxTSOLnPLm3FawAB3Q3NEP2huq3
adV3anro6vdeiwLTVjm8hG8u/dbqAegn576G3mSTu0ku+tMBInqUtVDc6hBVYzf6nKLUj4aX0XS2
MsapKJcfNGfP9ygUfN+SMFk2zhxo2hxEKA5NWriU9p9sQiXHqYLcmv0kxngVsvRxFMOmXjaDhaUN
Nw6hrxJg1Mfx3DZWYIoHVV3CgfZPLdsuInybOVUvXVMe2wEsZAd61aZmbHzVTJiLPQ9Uh7H5Eie1
14KLJ3PM4iiw4zrAxAamqthNdvtpIQvuioHQZo39qWkeEW5xTfUy1umvUk/uMTcOIEBWbZiuqQdy
oSyRRJ6PlTKR3KEErhC1036udiWaMoNWnx37YEARQ1vHFWYFXasGmGxvo+ah704iNomOP1LnF5p8
DY6SBRIjCUcaxU86gN4niiMHrI3KWdi0eNYu9pR23ihy7WMufRLIC2CR47O3wmZ9riBKxhy8hnhE
QTFobFTKo/pJGPgZI909FrnHvAdOY9grYaHzgSvm6vNydCQRTMLaYBMBRsAbRRS0yeia2ZMSF76l
Ot6C405NDSmy1RNswTnCg3B9sXpSglL3StPcOpnCge5IYQX+sSRU5gOy+91872icrgq2wK0Rvaxd
7pVGcl51x1flnZzn9077abe6q8Pd7LXZX2Emr8DM51n3BoUOg92f9eVp1e4qER3WQQ3Uhv1oHJzo
slKPJ8kQRg4FcNz66qB7WMyEVWLhPDEdm1r/1BGkR6C/re8HbWNV51jZIwftOspPNX2ZksuEGbcz
HIlbANm79NRmdDTaERD0xkRVH7/EJynJPCxnvbwu7plwkT80LhPe0Fyci5Yl22hxdkMen/RS4Oys
/s7JULGxPwrrZZlaBlVkDE5J92V1007bOGXqVbBiq5zgYUqh5iR7GRRWPy3U4vQWkGxDF1p1NQ3x
nTLGNCy9znc3ZiQdIvOsUWn0FnNk8TRaK9Y0VPzWqoWxdppMuLdXGft6dguzC1Sndg278XKinaor
d6mUnATTYiH7OiwwiUynjKEnqb6k4jGwmG+z/ekUyaHtc1dJfw1V+sxA5o6GCLoNyr5KOOGK0Trb
evfUD1EI0o5q4d6u67sGq+n54VqTeiXJcDpoXiZORcVs2VJPplg8Wx9Iz1bqokNsducm4hhY31FE
9KxKc9VKwv7tDctoV7CLaBkBxS0SpuPT6hYMh6u3uoCxfm3iJA9D957RqTF1ncys8Nv4E+MLWlox
1n9weNGoX7T3GUykysDXdD4iK3m0J1bwEhqjvTVHSpVWOya55jcmXjZXFk0XJKURlk7QcWeW+Kwt
08VSfWs0Z5qNnsKrR0U8jO1tUlmuWUyeI6Ubk66bPunU9uwJHAEGG3r2fA08Oy3utwgVGcNrZHYE
2c+VwDnA9syi+FxK0zYmaS2wHxiVHPBx5qlp8Tk3vQcqHd+By7UjonCOCX14zNSt3Z6Zt0GAQdWs
+pO2704fHVJ5CJWWc0dZ7tukDLBHlNbQKI2NGu0KW8PJChvbtQtlVm2mkX/OxtYge6A2VrQ1SJaV
mCdru9ayqWtrPyvjbVlM95XzVinjuaYRZRiaO07k6rF8Xrm1AWZrjwtDav0o171svU6gc2LpT73c
09FY7EfDzwOR/u5U++jQEMqt89I7m5ycqhI5BO831Xgvo72gyd5txVCFvb7poSFL+Sknk5v6H1m1
q+lf6GNgyKcoHbDra8nPf1VoKGeJ6TZspi7FHXv9nElYVqrLGR1urT/mighaesMZekoGTCdaayC2
xV0ppNcOTcsxr84Zcbot8E0oi13SQmZxVlfJQKI1l2qa/TzV3Jq6dJ39kkob2PcxnuyjlWjbkhSu
NHFWm9/KYTzI0V2TppDw7+rY9qV29AfnXe91BLPSU8bUQuZ+Y9nk6U+7QccX12jJjD9Le/KGaAqm
luyv7v18mvwpTrH0iehUPkdrtHXs0Ga8ZWLok1rFoexemirynJXcqjYOow2bRqaJO1zrSOPUJsve
6T0oAV5nAUs3S08qQJX0pbcAUXdy/djMBHEH4/mkD+p6psukwHsQXklWMLc6zTowqHittBMLsFWg
vEBSJnPqahzGqhcrvqrSZ3fxYgWyQdQwHd9oI79sBH86+knWYqUojsJmoZT5MV7Os1pg8jnfd3ip
2QZBLJM2upKGUx3RB4DWX4ltTqjqrDfLzN0W6IvOclFl0hAp5WrEDfN1gJKlSMql1Z0XA0EXuhPP
EHQ9ZN5P7eo855XY6b1yGvTptERz2IOilWlqq9KuLFDcp/d4/fNMl8jGq8CaM7eYpB3Hobp0CTUm
6Vg8nYbl1/xgD9phGIafqgCFolKFjpHYxGpEN7c2oAJLj8lId60DiqbQHDES9V7ubLLfbuWAR47B
mtKtWLoP2WmwP179VoatV+r7UpGCoTakUJRva6QfDJAGi4FrSR6oaR5DfoL3L8f+Uv+ce/DQ7XJW
I8WvpmONPsf8U7NmN4+ejPhH3Dn7sckPyNr9TFYityPCbl08I2ODmK/2hNON8tlOry3WHHpi4SqO
f84QBUneBKUq7vruar9qJg8UJQAD/KmiUHd+JIO9F0n1PgtQu2Z9Wlpjp+QdYhKylLuZNTCNYgRF
ISQIRHkGBF6wvpZA6JJntUdJEUet4xkvj/FytKW7OeOVbfukTDw5fs6soDZJ850BhwIbmQq1Nn3d
6PBxWWWv7S4G8m2jlMUkUYa3RueHNl0/Gz1sugYXFYnuG871SPcMG0HdnzjPcvdgZfVFatvAydV9
1S+0rttNj6JPrAGEmh8d0tW+dfZdo1KbscLsyUErqHHN9E30jyWNi8hR9/Jg0dRsa3foDHKmtfYl
/Zzlu9jW0SXSWQBdvVXVi76eE2D4thB+jT9DoBVtAZL6wYhhsEzVu30lNebjJnFU5l/j5vozPjEb
jTFVy78D84Hrz1eaaFRj904yKBTbbWCoDWl1rXsQSuLC5aiQIhbISepXKPZORqlFa48DCUO/JhdL
HV0JI05JMT7nqEZYCBWavrQ9c4DOYt7DZPRzJjr5QZQ0YTpS6VnrHvvaCmfRuYKBczTLm3ik/+Tc
xanmy+BdRrn1hmV8xMXlvXGgHnSVN5ZvEdPW+dPonqzoYx05JiVrMxhN2Op0gpH5mJrfVvPUWvvS
mThz+6ATpzmpNv2YBtp4Z9rSxuLPm/UP1XEwGc1+7Mewd3QfnVfoE45LAnAYRiykTm2XhfHyVi27
xDiUaumW1dExX1q5DxqhuPEq+xJdg0wObBmapqJ6qWnByn/vWfsNLV6F8ZrqkIfXNIwXaBQKgC8l
CVOp+5FO6ksjjILtKEJaXw+lvZeabW7FgRh2i7G+y6SduDqjMQX3Md5FYhu17XaU0PSs5E2S0qUa
x02kGBuZjbDwsMfk95xX72lfssMwMjYFR+1ve5m9erZfUg2FScfKH+1M8ZQcHL0E9GzN1BNaMJs4
V8it95M4cGzsWODh0Mm7TiEO5NOnSZSq+2a7Kk8xriUm99/y9Jd0pMUYWf5i6+/DMAGSSy9ObLra
xBltVAhp1TSQ1rXaVpNd+pas+/N6wSMIb2raffO8BJWWHhFsuWAXcxR9frTNdZuk6i7CnVSubKo6
/Zik1UUBwzUMfRhRE0ylvmnzaatPmI4wsVCKU6w958trnX042Ucm3mOOAAVZk/w4aO+1oNU+3MXG
WZiXiZqtQiY4phNJw0SSiiBfP7L+1Vle8/FzhmlVLWd92tLDByEo2xs6qFpiBGYOQ+F0nVx3Sgz7
8p5ZotJVXOE+Vi82XRlH3knDfhaXvDvFzVkvTkpySpWTvHzM6lXK+5Fl6E9Nvhkl6YIeaEVoWuXM
KyI4yblYfiRwOnvrPBl3xfUEfGqT/GExKUjbMijayeNh/K7rj87YNBrIxp4Tdw7myAnm1CMS2Yi3
JI8m+a5BE75KkPeM/VZrvBVUCtqAe0unAIMmq+214nwtLxfnPpfuupHuUXWSIu1h1bqjwZEW60wB
tyiSM3ULewPGMNn/em+IXVR+ok8K0uI4yh+KFG81jQ0lTlkW9NLLnD53s6cqe1oFFYJRubhK1PQH
1QgbzfHLetlT/hf29X0fRks7S+m5H+4MHdUSBr3M0WK6lweR76vR1n5mqxpCLDoU9Zs6O0dtfND7
GRnmSkaIxnkf6/HOwGTQd6Z3Q34ZEmVDpbWJnRSzQ5yuBsxHfxHzL2vsbHVJO12VcYrxYiev5Qim
fXyW0peSUdHwaDd+1th7PdnbpOZb3fotiUfjZ5XtpK4P+kUPe/mslHew+BlreH1oTyBN4yCO0Orp
taelVLyCeCyilnV71orpkuZnq08CtNHDQsX2PrkkRATZQNuHHJGBAYWfnbqVFXY7ypnS1L3Rfhyl
Yidp1D8yH9RgyvQESDKQR7qS0mMT/y7j8sNp62CdnKOsxQdTXY9qw9S57zWvtYD1or1akIc7qR0Y
hO+03ZjMHTFBSekCPOaUpHqVbcSAe85gj0GXAFlKNF+dnrEERCK4Z9x8kIcPtRMbIFOuSuujoJFh
lLI/KNLj3PyGedX29DIaflNlz6OoH+3xUZGl4L+hFV+gOm7lwfQk7rtRgBEsel+qGN3/RXbsq+ve
gJKyuaw5/7iu3W9a59RY3wPF3yqCyWkq18bCdTNmmONW/i5W8oYbUOFepjY24K+lQ0eaV/QX7NcX
3D7ZuMEWxWWrzUMpcShp5i5L3yZpChRT4YxlGKvq4Zy3Xlyom9L5Y0fzY5H0bkP/NXY6P4btXv0y
8/wv9/LVO7mBEULwN4rs+h1bg9GUn3/zVd8Ag6ZcmHZe80rk8rwwymL2/a21eavHY6+mM6VlCVlI
8ccsSP+G9fkCFXqrvJNqnZ1HKtRmDpvKKEPNPlO2u1Gx/gX38xU2R78CmT7eH9IqxmhY+T+pHA/S
lEoCAVPada03rkMYN+TYzMUnZWdlsjtL2A9q2o6K8ZAaRqCrr9FSkIbeVQ6zlYk4TGdEieqz3E13
Q/kXksaXt3YDRiymfJWTGLBxSdcbp1ho6ltkB+KmOebjb2bQu3bcVsMzQB/dPDWop5sIWEithYJD
7hbUEFRCGAIeo/JJNb7H3JVvlX54HTXNBAeF2tKn54xJ6veW0HUr/OtFtHY59r0MyHVgNLuof8bv
SbLL+k28EHVXW93KhfVQGlzse753vzfRwhK5okuOiVqj6skaZaj/vevebH2r0/NWpB23u6h+DPDQ
oA3yvUvfbH/M8NRqHSEhVsNBLjbp/L1Ifyvlk+AkUMXTshyUj/W1/v3fN6t9ASX8/4R8UlWyjMUi
HOsAs4B5THi9S+QZ3bymDK6Lu7TUSAGjiyNdZ9ZognTMF0VxbPSfjCAk6ahn+5RsoslwxFJ1PGlt
eHX4WK2/qwlFWTGfr9P5VHbCSfkhR+9T++CocmhKT0k8gYXaK6uJ8jCbqVQe/vtrXfnI/wOF/s+3
/dcyt9QswcjeAGgoHhdkSkQ3YcPQi59a076nDV8xiebvLdF/4K7/+qwlN0qzaFlKVna3dhvLfvnv
7/DF6XSrxqNV+lgpekq0j491dq0V/vu6X0T7W8lDUx8bZDZ5NpNUE4gxYJQiGks25t9/04b9ByL+
v57/TTSYMlmTW4M9kKmJt1aXqj7K+lM9vQ2FQ5cxYoC8m7RjXx+t4q3q7zjW6+q1lSQwbrlLF5PW
deHV7Uc5vTnSY2S9pupPnNXNhYYtZhqYoPfXqaWEwk5Ma6cuNnX7R2NOigm2qTYc589p/mKkPjBm
12Zkkzmhgu6S1SbeYJ3UMbTEvUwfUf6VZhdD+XDWn3SfvSm5U+b71bzasN2XnXOWusOcndMa2EHd
MmR8a+jvmG13H1cakEgQPPEDSoZ2t2KvWz/Ouuw35csU7Vug2c4+Hnf//da+goP/o5D1r2Vmwgcb
shE5oqssB8UgwCdGNchqLjONfhPco+MZsYLZRu03VMI6zXcnTr6lPCffqkD2s1NLAo7XYW5PcbQV
f0NRf7XIb4KlWsd6IoEfOIyf9lPzlzP9q6B2q7W4pFJtTy1I/Wp6NXAWBQVKe8xDcEuPIf32tOPG
bjPHiq8spivLK+bSTCRiy2/6XZLvqPbFEBrFQtOQh81UwzLUU1yvP+S0v3P0CrSBebGrxEdUMFRo
Ls+puYvXbRlrXlKmx4V+cq4dS2xZUu1vpO4vntWtiNagF6Jac4WcYI/4gPieAI18q6A19Uyzu4TL
pmemcenfxFK+4KbcymddfQbysmTFRAZjud9wJrZm982z8Na3M+3F2LXIzh3SFfmFoMz+kqh+ddPX
R/+vTaZIJWTrhusmcek5E50OwCTie7aJ+OT+v1eXceoo5RG9cuWD6ej3qo1bWaVeUqu+mKGJWD+i
J/PXf0ebr5baTXqUm3EvTcB0rrIkfeb336y41Jvtboq+jsT1Caw/1vPfRD6+ONBuFZTK0XYcPSrJ
5Zw27Byg6GCQLBmYhD3433oet1pKekZAEYU2H+q30a/+fO+iN0VRhhCznNostu5HawV0cb532etj
+tcaLrvUcuSaPBEUI2Mu5y+yDF895ZsGhmrEnSRUlRJOG7cWAOAybjyr10Kt+Jv27lcfcbP7chVZ
TRskLpLyDCX+TOYlw6Peyf8iWvRFqnsrWjTKWaJJykD8XMRxjifXKcTBpp25qPfweL6Xpt9qF2WF
Lsw5RzRXLUGYb50h3nzvvd7sSbXVp3HpFej0L/GT9M2Ffbsh9ZqBrcyIwFCiHU196Oz/fbdfRNJb
ASIzilHdvFYrab7NATmRX9VJFfz3xb8IT/I17f/XElcd3IRLiI7Xbq2Ydov2vadxK0PULJlBZ5xH
3Peb5YoX/0uJ8MXKu1UhQr2gVZEOW3CDAxQ8oFmfg5m7tEsWRPr6lw/5YvfcGnmqZm7HQ8aH0Ba9
4jqYL+igvrT+ewfNrTaQZmAVEvfIOZhtn7qmrvg1cMPvvdCbkzE2bCUfbV6oESEEh+jDX7LmrxaK
+v8uFBsp8XJZuGfV8MWHlIX/fbv/mDz9j/pGvtmL+iAMJ3fEfJChgy3IAWZg0ub4mCHMKs2/13gC
8QilqIersbS+NMuwt3YmmEtZdU3GWUUNmuvOVG0AwNA82iTMGo2hZxmK9Vmvluuk/5DYqgdY8ioM
qjXJs1Pqgb2YYb3SldVCxZx8GmaejnpGVP26siOkXAaq8LZSZGHkcDTR6pvX4qDLA1DNxx5od2oy
P0dItrTeGdEHClVWTKvPZOSSFFW4FvNOHbpgQNrPrnxpNY9FvOycjF+PfwyGqcPzqsSbBFLSVN73
SPlH+oOtgkwoVaioz2jXgS74SxZiWNfn+b+e8014giWsKOSmAtHuAZrtSzQ/G+CNJACUtf1YLzyf
6E1kUqg62m5xhs2Qd/ulN5lh7K1hYS4vtqV1qiJEy8Gn6oiWzw6j8sad7N/XrkRe7zsLHpFah1f1
kVkLcmAAsbwHKhjGOlwdfrusd23+O1PfoT7AcHiqGBxW+nZl9jyPm1kHx7LGKBv6oi39FJx3Kj5q
KF+oF3l637sFYGFrnqEAbXUl2+RMN1ZASQWDeuM3htGmOGjjz6lwwtIWoZHQJAGhvfyq1V8ZJiWz
2GXgMpS7odhIDrgbZrat4nXNblY/adN7whyf8766a6ThsOQMlSYmlfCTe632OiBlERiTXEP+Vbws
PUjp6X4BMh+XPInsbDGTg5sGRgoBtBTFfWl86JMWDJi+LRLdmxfpoR7AfL4ryuKOFJtNUm/yNX+Z
sf4u0pd6nYO6O2jmppaZ1SPlOCqdb/FLUb6suCALQ1wkyOOtzn9W0wmErCT7GoDxcVFdtkFjnpHA
cudmazaD2/UXvDO8Kh0DTf8o2qOxGH5mVp4mlNeqb2EogknnrqZU+2Wi4I7L1DZ1EFwX07iRV0yt
4aSUSf8wt80V/aUZ/cMyDb4Nk2JUJR/cRjin9+CmrbIKCrTJLUnxRDrtJlD4sVV4OEquDY4TybqT
IFjpZ7z1/AI4umPkeGTYnsItGHx0C5JlioFiXQeMgapHvh51OyXqN5MwETl19gosTyea4VSVQWIN
25FZ25AmQQFYIe/msDU/hynapKmzrVomXon2UcVApyFoxQxo7VIOzFT1q+Jx6bSrOoxnSqj6dsW5
UH+n1v0ClYEmqUc7BGiqg3Ve6dnWuBsSw1uulMM1Akz0o3Cai70ix8QExXAl+AiSdHKy4dQw+G3n
oNR/LDjvrunRQvlu3FII3dMvu7NXcVScByX5M8cQNRUgCQ3IdqP2Zv1JFmLv5CEdJeaiUWiAt+Cj
3TneMKWzHNNzwKADC3J63BtOQpGBi1WAMNtAFOvTaEMIaoGNyrpb8cb06rWbX2VWItComSFBNEVe
GdVApUq3jyWvW5AfwfFldSxXE69IHvdp4uUzFJMSZOpaboS2l4E5mEMCnI2pZQPat4AE8F7nGozC
XZtpbmJpWCSi8FdCauyO6TJvEIBCdTDI8se8tAEO/Jk028WcRun3UgUvnT7RPPHCJ9PTkArS5AcD
wjXEHZTDVZSzeuOtr8tNwjTDzp7K5aGXAZjHjsfLAGN1UCELOxV4e4d1TDNyyF+lskOUSIOLoW4L
YV9iw3mcrAPwrRLYc5PuBWLmzbwxO/M0EqCt/odUwAnMoYmmvS836DRnpFaIbTE2AT1bJHlQDD9m
g/05AtPBbGTS/iDW6KkyBKxF9xvjvQXdOswvw1yFcmoxe73kNoqZ9hZwkDLk3phgG3nlPU75vl7v
FI4wJX3tR1Dx2btj6tumMYEbdlvHkunOTW4Ni7MA+CnJbDoIP3dmealzlvFsuDa4ftnZLs4psnBq
6y3EomtvGp5tBfQmGHu/zpM/clbs4+SxZL7OXroeiMIAAGW96qIiRFbBOsSvEdOuAVhw6ZQnM36z
Y6DwLLgB/JxAjshdAA01bFHZfslAelS459T5em+28nMJJn4pYRbPFXE5c95KiYiYzHkXFrPpm8Ps
dQa9Z6Orf3aTuZvkI6DUBKEY5B1gDSM+alYbLT0M0y+lO6XFSZV/2mLeZDWn8sxQsr+q5YqDqnPs
/16Gdtc3WphnD2ANgyWqTlQAns57wwimyx+NBjlmaICDA752YHgUlVvFck6depq6Xy0T+Vh4A7r1
5oCEYdwEi70zutltrefBfqO35Gfp5Lfmi1F+aubjlP3EMszXoZLEJB1j9cuCx7BiuqP21qXL7pse
p5T4MeteynTDjgpFxNWMIj3F+XIvsANLpX0uLLB0RGAwuMiqekxcIOKBasqzHjqwve8r2RMl4IGy
z4Ixe4jq4TBV8DTA4pjAvFuwmyaZCcWU6Tg/o+VBzitwuABY4uQpXh+5DV8GdCTb0y9tio6dfJH0
Z5GGAz1hqFRzKnaFtLciesLOKWeE1ABivyqllIv1MdacONOfGm5euhSbcpyPgwXVzWH/tj8iR9nN
CVPWHmSnxGItZBm+TOQaDOmubrZSOpMKCxK1B2P8m3jeP/3929yEL3Ur75bgmxhBiBEHZzkPveKn
xOa+gxTefuoiCytSqwGgS9pV+D/BZIc/gPFvEJuSJxK4b+nnqpYPecThFj12ZemXRkyep/o12zOr
6Tvau2GcAF3BdU8Hr0ukbTfWoMIduJqPTgEytKo35gCoCmDwf2e20AH+R8rF17qVjqyHZMybZKLT
O4FXLCC8o1vTXhJ13PZS66cEY5jGW6GFbbMebeVnZ/8GA+uqhelb9eQmK9xLiFgNKI85MyBj32Eu
4q7QIsQKgVQKWn08ACtM50vWFEGD2ryZ348VpNVMPfRXLGFDgsqob9AhxFuNV1RPuXIZ0DxYB+Hb
tRbI0eJTq/4uIaE6+bpJYwSpGBosF7zSNzVEznQn4Imlw70BiklbsB+SnydUGS3IJFl0KpIPoLRG
M+2F+ZBxTmWiCmJqSXu0TlkOIo1ufkRmBYGNOUOd45AooE73e0SCFLdsU9jkmw62vWA63QEKIhys
3dvaHpD7IROCrmzVr7KE6jWtxKsC7SgdjTZ+GAhcC0yAud847ckxzl3nD+lFrdetnO0W3nsPmyuK
QRVL9VZTYw9wGnnBPmrCqNipovdMM/FXwplhgeeEbGHrgLOVJtDtu4qgLLejqw41URzIJ0Qi7V0f
H0T5kMA/owtbX1vV6aUBKIdYhtM5mzT/v5yd13IkyZmlX2WM98EJDx1jQ16kFkBCy5swVBXgoaV7
qKffL3o5M2RNd9faXtCM3WgkgBTuvzjnOxSgwd7w8KnZ5lWSX2bjnSsDReawsamc6v5+StmTyp0Z
Xc9cnm3zEMzBRlp7Y1wN93533YzzKlp2LeZZzndW+eiLWzdrt+QcrxyW5Im+1v5rhy8zP44cax7l
sit4Jy+6eFACGa/7nLwHcCYyHP/dQzQ8m+ZdLL/17TlJXyK81QnvhYL3n+1eavktbPFS8cDpY9Um
K91Iag0O3ADXPistohUiGdzGuHBGH90yGWhbjRGxLczHMb+r2Kv7hA4gtN0GhXUMLbELvOiePO5t
Fp7JwAiydlfXyO8t60pV8bGk+4mQiFe5h3KKlyecWBc0z1X3XkQPXfIkivCESQgWoP0YjfrVMOtz
zke68r/P3njXE/tJ6AIJb5uSzLOO+ZOuHh3FCWFiZIirU4T60054AnBLJ4Z8QOC17rCJ9iaXwHRX
FREpZeOqjy4TwZ01SrfmIxL3vVWtWowYoQ+6wHlyYdMWCW5ZM7ty6qc+3+vxNc2mTaVPkMqWjFDK
VlRYDgejsK9LPop2fUfg8IoPGR54fMykNvBh/xDpvaa8MHn1wyf8XUSOqOGjjc42W2HrlnEJ5f7W
Qkis5mvXuUr6cR8E4Qb4hzLPE/dH4bynOB3G8NkJPgVpfl5SbWVf3fuOfCoxaycQRsCfKAjwGx0h
jY+5gTL6TwnWe8+/FDk8hyneF+J7pKZtMFIGoApft87BiffT0OBkPwuWmLlH79u9ZGmFITpDN6cx
tUNg6LunwOjOZkVeTBMremYvOsyU15XuXmPY2F6o8WDFeycEZMCWyMOD2Ct0noXaSlwHndM8ejo8
gtO/DLj6/QlVa74pPMhpAuOdCNcD6Trp0ooPlEK4/7V362L+j6PL4qKBmxIFOzWG7OY4xiVuZcAC
xRzvMDQ19ADDUsyRqBca4y5G7lvKcRNgmvC7U2JeWdXzyADNzieMIvM6i6jI8XIIL7ivZyJCltcz
nPZlf+j643IJWXnzlTj5IY3sNZbzddBiiHAeJkYIBdMmA0vWnMsNhg9oFcdEI4P2DuN46tLgxncK
jLXJtW3Dx80RFTZqG8t9Cm8l6Ir7SDh7hRNGtvoSOfYJZNreiRbbVHA/O8HR1+a5y3kvchoF8JcH
983A8hOVHE7dvUTc37bvfRvt/AJt8yNRPfUUXU2l/5Bnw0EEqA7h3/ziKvuDi+ynISGuJZ4I/NLn
CVMhnui4/cXc/rfFwu/c/D8TigfRe4NjNeM50OqJg+wSQecZPWpQGygE0VATtX9QIPgMPkE1UH94
a4xl59kQN9kYHM1ufo6DrzSUlzD6+vO/9vfmrcu1vUwF/2kk2s5hg3begxaWO6uMAmiRJw919YvJ
qPijx1/+/T89vpMFfd/krPNq096o2Xwa5Km0SCgavhLjQWrBUv4oBlTG6jRwH+opveT+pfll6u5v
u5bfe9aXGd8//QZwySuP9x9/ITOUGXe9NRV4QZotKrJTNIQ4LgiXrG5G4hMSXM4d91RhccOUV6o+
I3MdISoElvn/MedfnvCfRpYxJrAkYyl+jo29GJ7m5BezRW7WP3jj/jS09L0S7wZ31Rnj/aohWpdJ
HJ7EA7KIBxpnjCHlmeKHBI98XbLxL5PvTQ6fXmzMuXuouE3m2Nk0GNS4B7YONukRz0Je0vre9fWb
LZ2d6+mdMzunuO63sfHmoA6v7OAmrF6Hul9PMtkWxXMz++shwwlXH7vuKpqeS9VsgBqFuGGFumnT
dF0AFGkZMjfRrR2cAk5SzrN17V3h+mual8zUjNbg2pAhNGIm42TvKsxA2bz26zcwIXmEk+2kegRD
5gYFiC58Ckcs8oZ6iTkkR9xGY1UsU4R1ZHSrhTDQ6JqK4iOLKRQzRLrAM3KFKzQOrpU3Hg0HNf9C
6dgG+VVobjGwOjNWxeYSV8duitYu40GLGcRoF4cU/lZGS1ApjPTi6NTZCo4b/tRqekpVtWl1fPTD
AMDWm29TsifHrDnVjNdIWErkxzx+lZU815h8mhjtNA5G6CyWvXeHqxBKdUWcAeuxq3lOLm2ScBNT
s3OjDiLls1Js5Ij7e8DKKPfRTroCyJTPS43tdXxLHeu6rL7sqjnkwbTJ9eLsP9XxY9LOb9lA4ePh
GfTElnZzXSfcNlj0uvKxz66t7BqRKEynKN2F0ze7ENvJTO999RnG3x0r3tQDzLjCZ+iR0mdlq9Yy
12N5MOp75deb2a6/hq48KGOmX3vznTMicqyu6qqw7S0sE5p4Zw1MadV7xe2MkXzAa9T2426oIoZH
+RVmt9+CxWWcvwWICuK8Iir3NWM4rBdrJfxEf04ZIfnnQlzi+VpRObaTfHKNlyltz2H56cc4at1i
M9rNdsJToIfw4sT2SUn7W2IzfUC0EZqfRm/jOyZNq3Oh1dbkq7+keLaAiul6F8LWKAvnNvXNX+xA
fm+Rs/R8P90pTZb2vGWigYqjZ2L4MMp4YwTIR2KccfOv1A1/cNYGy0//p5MOSGtpARAazip7KkgX
drurEEvrn18Uv7cSWf6Eny6KcC5pUKiizpV5SCU5eeP0q97x98+t4KcrwpcicZjqDuexu9b9AzfA
Lx749zZby6/808nvhXY1lD5Tcg0aoo9mgGCw48g4Ls1fXW+/t2hYfsRPp7nrl3mXzS4vLC6OOlNE
B3qMyk4puJIkfYrN/VQGnDPJOnSC9Z+/En/0Mv90zpczOSjT8me18YftL1Uhfj7s/3/+6H/0pP20
ogqyOC5mzessXZMA8vNoKcynsOeGH3/+A35T8vzOhfwzMDeNFCpa1+YG9KblpD4mbXLJauebkAzo
SeRNOFmV+O73I61tfimi16ClHVkC8DDbQVja6BpomJwOWU03a1bfQq84KryWLO52bS+2aZqfSyrp
X/zGf/Aqhz89J6Y3STOqR9aMuAu9mJWCV10N+UMWvw31qxwVhDX5NoPjcgB+hBk8H98AZ6ZWxoCi
q8bW2WFECiqTddJHaXxPYb//+e+2vJd/58n8OYSgi1IBVC5gjojmkEtkYjb454/8RxOdn/nDDT2w
0A7vBFWmt4U77ZtCbkM1HC1v2ldY0gxRr7oq38Crh/ADiaOsnkPMQYKBtiwPQTqsU+9dpKgoK/vE
pmkVxehR03Xlf5MpJ3f20CyQEkaaQlBmEAVq4g4e4EDJDpSWCc4tyg5doLZ2/JZFH5lbb/HGHeop
e66m8ZAhNc6TW5tFfkm6qg7fo8hZd+G+TMA+zOM3Z3TuCYtmQmD/4ln5g4/Hz+jkKQtj2UDiP4u8
YgCSr0c4wWS8scX9h3b937+P/yE/q9v/++p1f/9P/vl7VU9tImP10z/+/Tr53lZd9aX+c/m2//7P
/vWb/n756DG9Vz//N//yLTzyP37y5kN9/Ms/4ClL1HSnP9vpHi96rn57eH7H5b/8f/3iv33+9iiP
U/35t798r3SplkeDnVn+5R9fOv7As7FUq//+z4//jy9ePgq+D1eQnOZOffzvb/r86NTf/hKYf7Ws
0PU9IczA5kjnczB8Ll/xwr9anhM6LodwEHj+0nWVVaviv/3FsfmSh5qL7/mvL3WVXr5kh38VvuXb
vrCESxGPQPW/frl/eYH+5wX7t1IXt1VSKhwo//qm8MLAtwPST2x+WCCswPzpZJaJyM08kM2hb0S7
Rh3pgjmqScV0xmgd+6n+xV1si9+Cfv7nc7/8SK4x4Tiu74e2bf8sTpqMMmO54sSHrm1LfOnJPG+T
KDf2kbYsVkGdy0ogJ4Z4VLM+ZGR7HX2ftjOtGgOnfVmf0bjnP/LaMm5y2SW3IsoevFjMLeRRo9mq
tBFHlVsDww1PK0yTWfvF0I6xbNaKaOOyNPnse/zTK7cvjJ3WhfOYlYSYrMcu7uW6GJt2X4z2cxNM
NRXzEmjhj2WJ+NhN0uUTXjqv0gmj76IJjVPaBy28lw6fBQ9oRFCel4205+Km7UEBFpU8mKILdmzo
Ln4VE4VRKdd6qZPU+RRJIvcdLnwwnUV1xIA5HhvS68iGj810O3e+d1ewyAPwZs3btvC7lzjpO6a+
JAYE3vDVh3XLUdbn9QEHGhbtzJZYErQ248flrj+Zlc0YQw3N964ovE3r5xHbnPhmiml6QkwhyUYy
BHOU+pa0LH5lXs8b3vAxFsw02fkVBJbOS3faB1loT6wTczqppOhXqQTVYHzvmuImCKAbNG6u342c
JU2qkWUHNenaepBQZzL3kszXwjnI1vsclML+n4p7phXvtZ++1irymRoUzMwKtiqxRdmjUeday9gM
6O92LsGXlnhQV7PffmMMvY61t2qIR8aKUeVvScLKbW4D2MVAONzabrcuPqKsLM6tV6kHP2umZ0fp
YxZi+7Jw9CJgZvjFszhsHROlvcde2QySU+xJ51SW8sewpAKn7L0zHbnrouFOSCGnZPsO9cBVky6D
12ngxK/mBRsGCAXFCcRHbXXVQQXuh4a+LBqcJl4XssUugCbZNjBLXVADDPEre8VnwleIo2wM3oar
uAASZdrc1ZFYw16DcOF1Gb4UwTrCjDtjC22CPqYFKb/mRrK+14FJopiBdQoJDAuA/s5QbFwy9hUp
qSzHEIeu6RDz42hF05u3moYLTM6SqFaBGWLUGLlF8NiZeYLTleaVgf/9bMXFTkAmenaaIf2ex6CI
3QEkjdnAPQxbS+8MN/IluNDEJu9G3yeevcSE2wFUvLDfpcYSTJgVMbHPtnvN1fjgDdb0amMihkYw
MrgrV+4EkS9yveboone5BNaSGdMhe9HSLl6Ue+/GhOH6rQIPkHssjPMZPFXg+oRAg+25rfnKts6G
5mg7mQ3ztQhAahh9+8QAepX2utg4JiAiUQgWkF6tT20qxJcf9fKYsuTWpq8PVdDJGzM2xw2rIBoq
laBgUVl6V5tNfbKcal4HQ2h/GH6KQKgeKSzFFTnv5SFjQDhIhhKNH07HqGu8a4R6cudG9SEvOUL8
sb12q5zVaqrMp7LVCCeKpvtwgaalubvOM4jIIoRCYes12/JLa04KNot/MEAdNozLssmQfEqAjQaA
vFfQgvOy+OoMAkpsSeB3w7vK7QEDS3N4Sicy5+tmw5EzHflNx+shrF4SAAVjEqQ3edq8SZs/p2j7
U0czJzRPpOwtBh49O6fxFLN7LTUSkfxq9qO7cWCkNTEn1aAOZfxM+ri7aoqBebwATpPG78nI4G+I
g2pV5PVzQmqx7eUn5ZWfRszMfRUnXnYdjvN8yCfgaTmHc9gz4wnNN89rJKPsJL23k7XTD4KPu6+M
tWjTjTKN66hIxVVPY3g2KDRYjRHFCmU0mrW9KZj7MP/OeMcvLHxZXKuZAgvY4WThV4RxUuwN9Hog
aXxmROAJraAEbuSWawUNyZzH+GCaj4YCpSu0iaTeSk52O7/WJhu/UmWakhHgQDe5GCD0i1dmrLBy
lEQOQGABry3ITRphJ0vORunNLO+6t6zp3iZDNeuOs2XDIuSSBha43qkf13bisEEc5L2NOu+gnba5
mX15rmDrxjG8DUnn/Vgn3UuRZjUBru3daJIEsxyIEdAMVbPkCqbTaPp7VjJbEQTXRlqswa5wzYTe
TdoT7pRlFqHaxC9N/JBd7ekUuIJWp6LhIxRm71Y+JHzmmm1b99Mmi2r1Pi00VicQXwzb7ffREJhD
6Gu8Bjyz2fWvoWAlQ/7le1DE28CIaG90ab5CzmqdjiEQYkPewHF97woA6uXJU19dOHbPfDo4CBMP
FJBvMVVi2YhCoDsytZB7txv20gwj7rbmAqr5lmCfTVnU0VMV2k8+XQiKAkJULJdpV9rb/ktkDue5
yybEGZIEbONMyjw6PHsAOd7AQG50D+MSYGRXN4yqqsR9KtrRubWVw7ymJWTKSQm2JMti6yimN5MF
oCVTrwhdMgRZSjn7OPKPvedtYydXy4uH6cfPgI+DL7OSeXDWcmbpVmXdIWngJyUZ+LmcmJAsKSGD
J2BHXKI310IirViAK0Fdk08AFqlM83t7IJW5nWwIAh2Mh6n6ltXNuw6HTdMzy+ljxnBjzFo3lu2l
9GEIW/bNZNjpRmY5fUaEWtLvWL24AvRjAB0SdHtcT6CHvZ4dZx2gs2GJqqJCbCK2Wk1TwZ0TRg/G
t3mqRXoQUkE97Rr/uqp9C3IFoEIALIznWgC5VYsMRHDawu4UwClL614CcryKBpA7UikcEZFXHmbI
/M+N3cz7ONZbDyyPkqCro9g/WAskbbYmGAw6XNddurMHZyurINl6OkGM483hDTaLTcX+tqzD/uQ5
BUSgDpimkc2HShR7mMTeNh/c3Qzoy1hW/+gPKQcwvqyyHhBsJ6P92Ja7TFYDIMu52zjKfKldzXbI
avZWFayyyRa70eNmsgLAIE7yGOnZWVHCXRshvqZK6mZtO26wNvsF6l2pett7wFU5q1k+RupQAjRX
gQdVx1R3SQxGW9UlfB5AgU6GuCsoYVo7RD9X4iYKZIY8hPrBDxE4ZkmE/JjTOG9oaKOFw9SZD60x
XnkugQuGEBdLVpCOyia8qiWkeZmZL5VAJgh/gHUpbCmEBhObeeqRayhx75y9lwQ4ZIBeDjyAPPoD
xcKgJ/BBfv8YlVxZBWypnu7iiIcFLnkf3+extfVn7TALSVDKoOks2KhL8wg7qyVPkZ0l8x/xImXT
rseqfeYzcxAgJfsitzaiHdLP1HTVLokTMHhOGm28CZojtJhv2q+q+zlu7jrB0+agpNl2VFgiZLRq
FBy+DHYC44GCdFgDLyQDD8KGk0H/lvFXZWhxh/2Nm6wvr1XeHOclUsBhERrV3W9lD5IZZUw7s8jb
nSC4YDeUzLjj4tObtdrqODxApoXBZgUYraIWJou2dnY4xh+D7znwicnXK/OKEG4CO/uDZ1U02LU5
v3dW4qzceIz2CWxzotvM6Yp034KimLfVHJTiKWy873ZkdfvGVSYKjsSngizZVbbmyFvEkOrBbCM7
XtlhOd00ffvmNsU4bOoMJq/jVj78zghUkpPVt4kIxkPqzXsKsKMSzYPvT1dEzBhbp0+bhyJxeujF
ARlvKXDStnLLK8YgMwEVIkU/A6G0qyUY7rybD+4kgPWpxvpUacFybwrb7uR61WnqxVcX2LDEKzYR
tWQXCfgoat7dpIpuqzqvt25FVmnBRPGQu1/2wK0RO/ZtEEwgrxF2zg2yV7cidGzpTbwS6R3zDrXi
ye53uWN9i7viEMqRfXcR7H1qaj/NEEZOwBiizDuXhslE3g2LbZMjL7B8lIB9cvGGkuOmsD/jFmge
PemBLVV7NAPDuTW0y4D8tg/t+Nqoi3qr/Dy9S+GGgprl/e9O90FiP2qe7ms3NPlf/R6YHyGaH8fX
P0RUQwTSsPKbbHqe0+5bG6T3nbQvopG4AHz8rJG/IOk98j7SuoVQ45cUHQjs1ozO2bQPGQbMSbjD
yaaKuZ0DPd/Isp+BOcn47MrQBoNMbc/MlQARJKkXPYhdMzRfUcjiXQDtnkGOB6QwyKylUuM+h6gw
kDAW6+Vn2FuZx9X1wEz71Y4QGsOz7B/pGwEEVujfaWT1V+Lr6DGqJCKtvhx+2EmN1jEMhotVmxb0
ceHl32QbWVcxiQ71tvR0tJ2aRFN59fUrxFDozJFlf09cFCOdZ4HBbK1x09fGXZ0r6zgn2a5q8xDg
V7rS7Dg8RpSd43RcCh4p4kHwHJtGss/6MOHUqN8cMa9JT583biS46xZ6X5HWxD6H2mW3m6IyctwN
oqVNvjyrOfXhuvFmpMSNSa+I3z3QVn+VsT/TPcsyPnkaMYesd1iEagDv4yZKOUHLCM6Zn3TflTOn
K2CTG9TsM+Ng1GxNymZRoAiEddSwPBnM67kXl7xKQKtBOo+n3D9b+ptdvnmpvIrtkt4BmKTNBYOm
MQbfG+prC5JHAA8ptIdp28j5rZy7Ll1hn25umMyFJ9Rx23qwnZdgSB9cJyyOjs5smr9BHIdi+lbE
y0xSduWPLGofXOC7fmNzY5NZIfnWUCIsxdTiXDBT0x0cUxTEFjqJDKBXfp2UNWAxz/oYoFpv3RgI
cgvbOe4v9Knzes7bz7YId2QvQMuy6C7nls7NyfVWFCYDbMtQV5my1TrzUDL0Jk22sIf9bCD9NBJE
vE5BcATMAZjPFvQBVxMxMtU3lSp3OU/jQ+0xPSks76ADh0SBuTiWXnE2XUqYYXbHUxQb7ro1zOiF
nBlE/XPdmbD82JtVtkvgiVL27Tih6Be9DE62CukszTm8TjVtZlbZDaKf6S6hJ/mWSXvcNe6i8naG
7DFkJc+JujQIntRTsoP3124lsagrFoCo+MIaaWWU+/mWUVl/NTZW/QhRU12ZQBmXPBnUIxmJPfdW
hKM8m+NhRysJaDrMymOA2ewAHcPduEFm+PyJwt45AXe/jMJrVCH6KjfgDW8wavDJFT76lEj1D3U7
B5DFPSJRTUWJYuc7K0aTCAovP09T9mK7/a2qkdkQLockWfTtQ+PXV70dU/LyCUZPIWg3yCMLtoY/
hGe3b069RroqKns8dtEMBmRa1FJapTtzDBgkDyJ5jghP2VhVZey1Z/Y/nJSKZluzIfRH+13a3KlN
zhNOCUDfKmLrxctzis3Gy+pNnYdQYpLyfYzkPowQjQc1mvdMn3wPtbM7JIKGXSOQ74wKD4KOcBwY
8lSMY7iRDqmsxlwEz1MzvcQjZVqeexULVIIQXZuPdqiN97Hmnilq67Ga1FlZWbnXLWMZ5FaIC6Lq
2pr5TJrCg/XKPKckgpAzBncOLaqxm2oveeo40oK2sbhUy5yMiB+9R8xkQ9QIPLmgPJopOrXaZ0Yi
MuvJ1DVKZWmxyQ6QsjEwnY6mCK+HjmsgtkeLzBOLRBPh0c2rBWEQoQUMJqe8qkT12sHP2E0x8BwR
s2rxRWPv56m+srhsrJSIqdIpLM6R8FJ5ZsHOuvhGHEyxY0ULK19SRqV+djK6EB26xjE2u8l1PRjf
EZ7dsW3/BJW9MzP5iKQ4fm7xPmxEg1PC9YqByDFA4+Yob3PTDZ+DHgChO+TDMgMrVpOB36oaY+NH
JTBdBYH75PujYB/OFr0y/Z1Mg7NdeLuZrG+iOOJpMznZucjBQ4dJSqUj5YPorZuiGpFcx/FWd+Ke
KjVe4Vcwz7UXPDcdU8oxoSm2EealCX5UJ8GPH9z6vvfadCOa8+nIvX/RqtuOnbdzG8gIFt5/j0+y
ha7CD6y1M2cHdnCPUd4uLh1vbMhEMO/9BuWei8fe9Eq4Jj3XBJ/xmG7WpkCTWL3CRsYfEZaWiIJ4
THdJnsg3GWtMPV08cUJhk+rsjopMgaScPbiv+XwvMDJ8RBiCruep3MT8n1MzmD5SMeNZMB39rCtu
HaWLk6sWUmzNkqqxyVKIsh8FQHWaQIHkfKL/6tHLDu621fmzTsnWSMvy04nREw6RJLrAyCWENGdX
KqNEMyCB26aBv5SeyTYJNfeHZavL6I4+iSm22Bf++FgXTCjLru1f+BMryMPOKxNefrtSMmXw0W+j
qyz3Ed6OndUG8Wc5DffAbohvHrm6/N7YLc/IpmFcsOosxglq7h+HmjGV2dIMZJpNfqXHgbkcg806
WaxkU3lj83ozn5ruLZsjnblev7dFuM/K9gdzmHgrcjQRtqv6bUhjs3ZLwRB4yPr3hvMQdnv16LbO
0evK+9Sv7/J+wmE3+c2dlfEqh5PzUkzjrRExqekTbWziwQbZPbLi04NT3Osise6TIYBKUiZ7Z4je
qlpea96/q9w27nUUW2f/N+DorE7KxxJPoMJxWBJxh8hYh1PVgoQeV1OX4Kkx8RTFoj+1vdq6fKyf
DBn73yBuol6ROVM+m1Gro8MrPHftzVBSs89lewAs9U3P0bokQU5U2schxsVphScUP/OqLpJ3psdP
pT1+pYNGGhhGzaUqeww3GYpwB3ai7/koauvxrrTw/yUygkM8+EteV20AW2aKsm3TcDy4mVYHg0lw
AkSW/nIabpuiOvddqjajHAr6CECgYVFXR/w9RZac3BiLh1MZE5s5LF7Cn6mJOOxXMmLUlEVXcWAj
mXbTtWt0M0DS5h0VZLMt3PFIQYuvjN3Aib+wv0T0zm7HrLq1oqURIliAP1DSp1T3uZoVZrfSoD5v
hicjqvU5rOaT7KPsXAWFvFAmdgyXs6d4YIgYu1a/CcPRf+zapRLIDLCbqt11yH2SPnyfh1zeWra7
jxoXIZqDb7CZMchZH7Gvbq1p+gqpcaNEB5s5M09enjBzm0ii8Bg+f+EZvOta/FIMNMMFdEq0LZpQ
CYK2+3K0H24ig+eVbr3b2J15rxzrpmlm9ZhowVluKF0jXtXtBuYoz42Rb7rGRrEeAA5x1aNLreJ5
A6RFK6IbJeevX7FszjaVoaDER+ZeWSWVgke/4GQLjrRpr1ofELCbKc61weBg6CrMW+SnSUm5Akr3
JiNxlzGrneyqAdOO/6b8qr4qGxAWaQWmeBx3aPiYaVN4PsCkrW9lTLpOE9G1FEWsb/I2OZtOvUy3
aF/Schl1WeixC/2QWz6Y4H47VkzGqZ/gNxYLRryq9nXUnUpic7nGGddlHEimvvO9m1h4cis6U+5K
v0GCX6XjypH2rdG0xTnU4bzzEsYeTelvEwphy+hG0nys+eQI0o5YZXg7g8ffKCJgHFtfd6FxpDFl
tOJOn6WdftqtF6xyK7vjmsyPRS33NQFjSe43h6AHGG8/B7FlfjFMy+gVgmxLx5d8Btp4i6h+kLEL
59jGKIe7iFj6rqdQyBLiVY07w5X13k4bEg2wPdYzOuq+9omJv0l9/2DrCl4sGRgug3WlAHYb0qdr
EEm5r5EGQqtMrls0dzcc3pIVmxkfLBffi8vE7yBKmZh7nFsdk6bXMrXkSTO5Ie5otJ9q2nacUunZ
qzzozc28S4OG5YNSzRX9xHcvtx9kwhaNp/WBoIMNtZmARJPJlNyLmHSrWKh+zQaNMNqJjIgACXAc
xx1U6HIfVwOVlE6jj0JN3naq+3HbhFaztYSlDiLEfAbnp33G57n4SwaneTAnrR/Z017Vqb6xVOJ/
0lPeN8UsrrUakuLiNqqjgnPj9COx3GNFxTQuK8ypklelRFQ/kYe5pcCEtBC5RBomIxasOZnafbTs
B5oix8wpGwyH5ncnn/LtmBYFE/7+wHqA/MfGeaij9sxMcubU1Hs3VJyjle9+GI558YmkMMVVgBjI
KQLjODY53UhbsvXpMxM5XjR+I3WWT/o4v1pzSV7KEvhYFhwBmsFt0jMAi5t7Ydndri7IAsrxXWQM
SAfbXwcqMLdZbR/C7ClJiYKcjXuOQmIqmqlfd1I+lhafnTElcyYTPWlUgfqRBJGiubMhUHkOXWqf
7nqNPU1ZeFSsAoI2fsVWjLRpkhWCkd5mqas3tdE/9BlsK1vLbR0VoPwrRHkIzM2wv8FatqHftXAg
ZMSBpRGrDjl/D6jWTjL/LlRL/pVqXfwyZKgxnK5JG8iMvWEUxmVS7q6fk+umHOHRDmwQHKOSFWJw
V69S3QfHrDXsjRfNl8Ts2301Ovz7WEXkDYYgu6idILmZu8JtLhEye9NkWicmrHpGFzzqiqXj5Hik
NaQJjVDnZdipCSrswtY9xQQYtgJqvWk3chtzj8FG6neVf1vr9tRX1p1izYveP7G2HTO9lZiJApo0
Dq9WFNdZFF7qwLrJNMPsuE8384LW6uXG6fAIDXaYoTCZD2KwsfjW6E/Ql9MmWsyl5nhmfGDYsJ2c
wH6ITMvbjCrEEDfxYSeIkrlisskccU1Lv6TEeAdvJC1HtVoTSDiJK7u0v4rOYk6Bo9HEId8UXriL
dBWRVhjMZFsQLkTlo5vF8qvjfUVt6KwSf7B2UDUd4hVHcSwj6ht2TtFE7imLwY0o8uxWpbWxCZrU
emLrepaZtfNGjLx+estNiVqGxOKoLcarCi0wIVCJX+UEqHR8/CfD3NOC8Oc65bYgievNcrX1f6g7
s924kezNv8o8QPMPBhnBIG+VuzKlTG2W5RvClmzu+86nnx9djZmW3FNC990UjAJsVymZZDDinO98
y4MKCL0s5+GizDFC9CndZpMUdRys2kCoXeT1w1XVY7OOjQCRMjFUNhTg0Tm0kDvlEhV/PErr4g/l
9K126Neb0jePrpF9AaYtkXUABYeGjo52FIYMnIZw3c/hfUIW+3p0/O8WfvGCmmTIv/JkVx6ZV4PK
w0089BmXwFg26p5ijrbBijdw34BhMrWnwDyRBMYcoLumo2f4Q6KU32DFzlz0XPrp/dSM5X3VmQAY
GV1SO+6KBNAhJZuSTJTYjF8cziWTsI50Hs/elOAQ25GItsIm+bWzv3dOxSw5Ssi3sr2Ykearkrcj
VVSv9Laa5ju3BBWIY/sax7d57wn8LcKqv3Eh5CHFjRK9De3mRsWw6JBxQ9Bt1xGw1n1UWG+uqIYb
Y0Qz9vuSk+nNIz6yl806rWlL56JmR+qGi++nIVt5vyrRy/RG+FoOxXPg7POp34nAX1xukTsL68X3
Khi63nCYp6Kg0hODt025DcwcMGiYBLCf1zOVMA0AEWkcvKSodpiZ92RUJoxkU+8lM4b7uio3RiVv
05GIDikBr6Hr1GVyHbX5ZpiL+3jwcZ32Ow97bfua/Eye1uTbx9pmslFUZ4zki91vfDUrXSBKT11k
pZgxdXG2yU1lIJJzzLVnVmytHsSsLHK7L1M+eGtn8CS/9/Mvg4ly0VcGwZtC4+va3owdjDInfR2U
fWdMMOpaTij0JuYhMHroCSNewGlabh17CZYr2Ml1hv8rdtlIPunZrD65qRr7Wi8pY41jlL8UiUKb
vPcQjXo6FFd2YXxtrTLHoBXhVzXRAxQ2ghedR+B2xIG85Qle8k0d1FsbvsLjPISkvDp14R2aqsAo
wRsHFzZjZT9La4RUMTl9sAuEZdz0vwcTqUqdmICRiUeJbUn2EguoK2OHByBCLue2lvA9dpGoWF6Z
8UWmkb6bfJ3fxA3o4jZ26LNH4r8wuLba21y14SnoHOPi9VbzksZaneti9N78HmPwq3kckhPIg7n1
Z5fpxVQR3XJVJgXXRdLNgTmkj+16aB+byHcR9Y2+fGx6VexEP5I2Yehko8lgXWWKhEs94CAymSp5
k848rPDQB9KprCbfkTaHi2fqhcOui/rhtrMJGTZZjFthR845LXP7a4AB1JVtDuWtVpC5M12r13GM
TqMt+lfw22Q1+eHiAX6XmeW+GsWtKqr4xN0qT21e2N9MMZmXuYev3wq72BRRT7FDMlgcGBmCf9SO
UZLMu2lq2ytVTeredjvxRtKeuRE5EkvkQhMlICboDnnOE53uyU+dZ0+1XyAPWExU/a2MhmqLW5L8
UcrioM0b0xtvJhzCrlhB8bdYISNL9EWN2UNujM89IWVXowpJhSg1FgWyXGatzr2fEuwb8w/JfX1q
/sqDITjnccWX7Ef/5NV9gpzVJWkIcciKiYiutn7aUW6bT03pks7ckOKIwitCvFU2RH1gqbaa4qpn
YIIUfl8J9HOZQ1tC9uWRGOGjabkEbnaNdymg0KqCA802yJAqhuVlaxj/QuN6Q3pEHqFKoMpYcA44
HtYxY8tvkUVv24/9QFPXtBsrie07l2S5FYqBbBW18b6LcLiHjYUdSC8djBboK2A9CBoCV4vHsEh7
UreXJB92aQYDVtTEDObc6GdY4ZWP+5Ro94iK0KDkdQyK81exrdYNTiEvPbRyCCIlYwQlX3ukHDpT
2d5dcJcQn8xrRxv5mjkbzbHpptdDy0xM1zo4ZW04XMNSMw59MrnPVd13GFFXTKz1hDo90dmdabsI
i2VmTLf1uISnuIwvQI6nq7mhjg5mZ1rh5UBP2bV1TuBkZ+WvQVJmm86o+qMeSIQryZXapbktF/p+
tHGbyXyeZ/XGYfVN296higZ1Aorg8K9sw/k+RYF7rInu4pib8huQPodRZxqdjDFQUNyr8aFItM/j
9QxgBymecEgjCgiotj/1XVm8xROhgUK7SArb1mk5q2vksR27TW6gUyhtHBZ63+/e4jbEG8Dpuq+Q
cFW4lmU3YUfjB6D21jD7/Tooff2IunnYR10d7cGu4rUOyLJNh/pOYMd0rHjxD6OYCsw/PHXM9VCf
vEjCO1LKT7Z2k403iZkbb2EDbatOuuAH/nPmHqN3QhFnE/MbU7cRiSGDjwlIaFVL0F3Wb9Jm9M+h
zDFlN3AWyBOXiLuWPOEZ5gjtV3oWEU++LW9II+w2dNr6Sy+CpTbU6LAT0JrM8UtyCSvILA7UF6kr
8TCJLDyoNmuZVtH1XI3OXJ5zUJR9l04zFLF+IA7NDr6nJdFWkcghziVDeVCxTJ+h4lUr2ZJSbmr1
1hikkqiyKm9MDIOOghzjJ+YHg167AfnFugvPcLTMpSKcCsaeOugPedAOP3SXl4+EaYzE2E/DKkA7
MpQ8b2Ei3J7t9DJ7Uf9St1P6sy1Q2F7Vrs3gzYbDA+Jghv3XqHGx+XEML1kJEYIt592vEPXnLfbp
5gY0d9zENbw5XILje0vaPYqgDK7I2Md3fapoLtskI2e0E4gbgiHx76yBbagxea1hUYsT7xbGLC7h
2ckM+DXhw3Gwu5ZwjShIeVrN6HL1XvBitHq6yT0NOwywBF1WHeGmXqOOb23CxkcE65ZCe+8OtUGJ
iClu2Pt85xSHx8rQ4x2GBv0Xo4qyO34S2Z9t5PxQDmo+JkWRJC6qzsQTZIEY+DGT6hy6ziXUzbOM
25RkXleuUydEfVa43j7shHtvApvVO8O0knM4e/0Nlm3ztzbrmPwmc/aiXP8X/lTOnbIdax2GuXEm
Q0jdCt+ID3ZSZ7dlUThAYphr9aYDDqjb4oQw3eFAh8MexYUPX44ET9tNFUSkkkxZ39KgCl125/sG
0toAb9BY5EwS5kLfirSJEGW33mao/HYTE1wxcjKsum4KT41wWVJjDwDE5Ix9KyGgsJHWV5w8gnMV
lcO3QI0ghFOFyr5uWu9H74/+QxZYNXLIPsUQrfJeA9zrfyUpMRyjPfnnRo3VsGH8le6ZLngw7YOS
WNC4Wiok103vai4bA+G8TN+yuY++GEzpEOUtvEKvTm6NsPkSe6ZHKFyqv8fdWKyWLmfj1xUx974o
xpMt8J3KYOS8UZiU58lGEkdAI39mls52MNjqPWGQ9Kv6yLyK6whJYEedZVE/wbmi0S3dG+SVcl9Y
NhGxdt/+yqWQ2wnV9KEtwOvYAbkEHQblPsuj6Nz1mKfkUdZgw5AClgoofCn02zMdbRjtDaAp0lmt
Tt8Hgs2ryax2G7ee9jb5VCv0daCLfVjk5XWP0QmAaAMlmpXTvrU495IqT0zjsSTffdWDiB8Y9S1C
EYh6s5cspDmskuyu09cloUpIq4kpmry5O8nexzKk6lTP5K6VG2Moza+YdEwbRmjM4Zo7uw4A9elr
DVbQOsCEonIfxGQHZ5XE8+PkILZqQsIhV62SCyMvz+6mVMLg7HNxjJk6bNoSXp40wOnhiRvbIhia
o+iH8IKqxV57/qLRNwmNdfy82idpXbZXYlTBMVPA9AyW0d23TIHyrhieI2skxG9Atc2kD+5TZOZv
duy4d9Oks9exhBO+0umy00rQlSYz32I1WIxf5YxTGBxiEobJaU1Thj8UR27EwqTS4RUS+OOEmECv
tKGcg8rbt8lE/+ljBgUiwMSpzp9dm7LPhhY1jUn8K66wn+vqhtVaOVVzVTheRVqOnexqdtxtXqmS
BPHeuZ1L2wCVtcncDnxohwyHzaeYmTLBNnk8fR+NEayyAXR0HF+Z5B760c/Mtpr6iuzk+SGCsLlK
pmx8K204CYL4hx+Av+E9sx+Q4bnIIVkVxnPUsckSURTCLcFGabTwoWUK69wmGVbNnWd0PyflW8tk
i+SQVVmlJDc1xDQZRQ13x2SQw2oPNYwEeLpwqLQ5Xzvz1P7A7ny+DwzX2Xb2uNgvLGG3Xk2jYRmB
WgeuTaTvhCeZyMg5GqCmOczYWtZlP0oODaOm74nvxtFeGzid308RJS58oJgvB4cOH63Kpkq00WMP
YUxnVQ1zUKwDxC5g/8VAtHtsdQ9WBPx5VQyNuiNPzN409dQ9GWTgPcmoTXb9XDKBVWELbDCWS2Io
Tmcw1ZtrWdb5K5oevECmNqM9JEsst+aE/b7ynuqsc94Mn9LWryZ8y0OxSfmB6wDjliNFG/R9oxE4
9xggQJT+IW49ytgEGdhLqCOsxT3im/LMVV/hJmH6Z/jFvUjnDJQzXqrIMcNGwMVJL2DsfIf9RrQZ
NPS7IC3Se7OtvrkNVNppplbTAT6UvNK4y/vFyLCkjU7xLPRDIZfhZW0us/qmJEkTs0qLBilWWzsd
4q9B41wLYiVuaD7ikyoN56Uvy3jdJ230EwLXiD0J9c9hGvWEvZEwYAq3S2pcANh5iXM4TXABjFOa
+imYuN3E+yhqiSJuo/l7lYXRk2pLcWYfzGeWOqaFwrO8V5W6zQ/oHNNh7rWz65gVvfKe1V+Tlh4p
6XL/wWnnOTz6dfiCaEptGQ5YN7p3JuqMtu0uGUf5c5ao9n7MmwTGp8GGRfLsGTbPvCrLEJ2xEZts
dOLHaHfZY2MNxEvqNmcfHLlzq9J1bfyz0lCdPa8jk0pLONERf+bVrvM4y9q5z/xkJEtV58W4ESXA
khEJXjrFErmaPS89x37aMCOvmZa4QNWPTsLmte5ALWlJrIXoNY7IrG/yBBebbeK3wVFoaJIQRwz/
xsqMeDXQA4T7qR4b4zYP2bL6SZpb0vn0jRkmZMDJOki+GtJPTj5M4bus6vRljFJob55B53hlFJl4
dLwZG0yHqcKVWSLeNOmYN3angwfT79xNa9Xyuu+d5smHeIOhN8NCWWFlBnycQOLqILLYUDHXeYUj
UYMs5cGOsOBxXbi4Y4fcXFc62lVD9oAP5dlShn/shsjejK4/H7U2s+dyVsh2cAtDuwM02MSWXg/I
IqELtAlstbz83sVVh2PO5C7Deive16ZqNmKM4m2RQ8JKQHoeUyVDnHzQUPpOWK5Hw1dn0Ro4AcEN
Pk4RP3oKJ2vbzZCuwwY7llmH9H0zXNUMIMkYHwOK5GMpDOMqa2zrSXolgbkAbJfArXxiV73igbzJ
7K3oETlhYtlHN1IJZroNJCH8fXJnmTVJrNTmwPxmw0Q6Z7UPRUa4084xlbqLBW58YPfmt7gZ+pPE
AwWf2c48uwFhpU1tZGfba/Hmqsf42Y6DdtsUXUiwehadBwqHa+b04MxWjauzTTe24hxtNngERxua
f3eTJ0qfvYGM8niygkeSyKfnsgSznmzHP2FYNm3jynHf0khhTQa1+OeQM9oK4NqsnNnOaY5ktvVS
pEVXaZA5t/bU6G9OnbL2ZYJ/aTVFHlaVOD8jPNThUxRkswE2CxJsDBBxJ0UeDnMGnOr6wH8xvTi9
C2x3JCAzjr7OTpLhr6PnH0FlF7AXZHuMjUHvm3zhU8mZONbS7c2rzgA6NCMu3FBG/JrBSn1Ubtqd
+lJgIVrY5XWUzxzxduxfjBFyzayFXCPXGGHEozSntWt/DuEYHwfZxa9DnwabMamh+0ilPPyOu4it
vfHw5ZvtmGa6Y1f5kdX46F5JS0D/98AIyyAbvovUIyQ4Su6p7nATHFSL011avMI9b45Jh0GPH2mn
gcHH+8dp6prVVev14XfCOvtd6KGe9Bq32ALKtdcuUNGKXZVRNC/lTYO6ZZUTkbhNnBETRMQo3yjV
w58e5MUnC5JruDMyT12bbqAnwqCZLSzSIw/eXhY8BvHAoL4VhrcnelWuJyy+draWLqNAPDZowIub
0UJTM9YzpjQar8Kdv3j7qUwdjCmpLQ6tud3QaOgHUcVM7VCUBVh5fm8sT34phdPux07Y2NBG4aOI
Clr7kbR3NhWAl6oI4ZSVQc8N7eR40bi6vI2ymup1zpLdIV4f6Ap8AhFSiym55Z8jiI2/DLcC9mgF
HhGWMSAiqqqIBS3GGVNYQodDgp1wcLWL3t1a0JwZu3j5XsRBSX5sM1A+w6q6rngrqW66LDnUS+ME
UjJdq7rqX4lL9Z+CUOGlSVJvdRq1W73VctZbhXfp1hpr7oCJ3xyGuoAf1gL71mN9/oedkbQQSGyi
ZBCkm1g506nAQefEpMr6YTqV+dIj0d33xTic586Kn8tgGL+SU4lOpDbhZ5xGqysxN8M7emgxtnO8
zEYpQJC8riAfo6GZsNUcCrJ72mKjOCdJW81L+4dNEXXKkTmQulYMwdU/4qTy6oLwq33ne/U+K+32
VzxDtIHAzFaZFRLSXGnAKhFDt7FMwieNzp83XYWLJ5gJGfek5R1IWAGvbiwCWLv5Z80k/9bxcG/F
MHBghNPlDnWfK2xGqTJLH4kQN0m+ZAKBHDBnKpy1kqjvilEPjE3KopOpunSPj6081cPSKScJgRfB
lO/j1o5opgMGLq4eo+dZl8wrWYdMqaiP7igpbtw26n44oakeVDvBMW1I+/WlDGpYVyFOVDaUxdiu
ulNWwap34YsR/Msr0rRB9JCNxlcnpYBs69S6xkY/vC6iunka53BEmpHJuwBN0HVey4JI0RYTyHgK
7/5htz1dt9TRvpnJkLErw9uWSrtb2wGPikrIvLF44oRiAt8ueoYW0oF5VauZZsKo2tcgwPA3FQmy
CLvM8K0JCP/h7LLqb+wP+YbOZN4iPbbX3ZRZ5dU/IpgzY2EOzi6msNnFYQiTo6Gb/UfbhI4b2mm4
H+HTXWIf6rDhTEQfy3ggALatdnjgln+pqP8pNH6noP0/2uX/TuJ8Ln/mD23982d78738/0LojDL5
/y10fljkx//rWNQ/v7+XR/N//aV0Rin9P55l/huls7Dk/3AmS1eapqux7kWG/E+ls+3+D+237XjK
1rayleCvOId/K50RQRN0bHpa2RJnUMf7T5TOH9yUtGtzaR5XJwE4HUv91iX/i9cIdDInmA0jwI22
mS6hYozdK9hbqhuMW17ognXUY/JDIjicogFzUaNs0z04bHtygKbWvkzRc/oJecflAhnKZMl48pnE
7AzLxBv0X27vPxfav0qzxXtXpN8XjCBbSm0q09H0cO/NUWDEOdpj1n1B+mvcIettV6NFynRaMzxw
uuxrNUr7UeaeRzJ04BS7KnCM499fxHv7l+UaUCGiNueMZEYqP8aYtBxLrdRpegERlmd/1tb3DNbT
QUaJVwDdQQmSVRs+//2nfvDeWj6WB2Shfuff/Fo08//qCxNGY0Nx2hSXsMmZyLSDzl+AFa3biTkZ
mOrMILUsg8coyeB2mn0BwuOVM4bk1L1JtIVA6N5Z7eCjmEmCfGPpWnxitvY+cO33JXqmcNE1oOGH
KP7h6WS+zRi3zNNL6035aZB9xeCw4QBwLLRpexOx2GFoR3Vr9yEyn09u0PLT/6+I/q9Pd9kWQbt5
o+RHT67GrGNbe01+IaT6Noa09UhJGd92gMIIBKvo2nFSjuwZpBzZh6gZ9xENjJNqfJ1MoVh/cjnv
jV24HFvapobdyummeLs+uNdXbewWU9GKc6Xb9JGrfnPnqLhuBuQXvVD5Naevuxsy6ChR2D/3PWc8
Q0bYqaiB/Z8J+j8G9rUyd8za/cvfX90fT8qWUoIaM4txhK2dD2493Vh3c1om89lcgqCTzPmaRMZC
yZMhiEpfkGwPJzjM13hN+94npmm/39J3T8p22cMkMijItq6yP6wTH+2pAzlRnvsAyQkd61i+gJ6r
o5wnRn1RUtFiml+GnIBWjAFK+2KXRfgzMdPiJtVYGf/9zRDLq/P+ekwtTQf3BWwBubAPd2OOtVeq
toguskzZ/frSHl5n2YlbZocN1t6gQt9nfCSptGCh/PVkLEKIT4FR5MFNkiPUX3f91D6Zn79Uf+55
OEM4tmfDT3Fd7Xw0QKJBUdHYte65Kk1iJMZixjCfUTGKgWiXu7V35XYeLhEz3U4ax8Y17PDkk9X8
e3d5f4vw7oT1wRWwVC3ng3lOGLeDnBsrvIxlHewc1ZVP0MEhiRqGvmtywZYDMQsrc7SgGEWHCu15
0zNdZrsuLlMY4txqxKkmcDxIv0xSPvhOgS+yChuKwE6qo9G0jK2KZnj1B6HvqPPLFU4hGHgn42M1
dgPk2UIji/JEt/fj6jiYAluGTmRAeEOQZ1/yZOkDkIfBrTfn9qmapxk/VXilQVt19wwhihc/XASE
9DUkoJbxJCB/YsJeF9F09oJ8eP37lYVbyYeFxcHOKa2V67CuPqamZL2T1HJs4wtTaeekcjPZh8wY
vob0gCtYQD22dISHQ9vPAMFxXfvPP14pzir0Tg5mAovTyb8c74GXzrYchugC5Gpcm5WAw7+8ZqxS
OMdD0RswFtJq60r9Wia29ckmI//8+p5pOh6ljI2PCoYu7z9/6mGM0mykF+QsrIo+JCsXkf5yMKl5
eBWuLF9+L+pxMgVoYZj/EhDLZ1qY1OPNl46+K52g2hW+q4Z1m5YYxJaoAW57Z+ZFnayJxyj9EOhS
NkV1wOtb3LaVGe1wy+Cv4FJjBmf7vDOMQb36ganQ9Dx3TQnDq0tdsXaVB7oUqZGLMrJcIEqiQb4a
EPMPOCS3dbI4BIjbrvbNEds7soAVBJxbQ3jDazJ16gg0ln0Nzb56ar3Zv3aMgQC532ewU4O5F1ZT
vmDFyM//zx+ua3GPHPp0CsgPpmW9Qoww1Cq5GFRjSD44jC6lsANUApHYC3+efhBWAU3DBps1aDs/
WVzL4nm/I7AjWa4t8OpxYOh8ON8yQEIsAfzmDDOifJm8dHmjlh0KNQnyubxRn9Rd4r1x13Ki2ssW
SLEKwCP5yu+XE/yNrEsNNZwpRXmJk9Crr9OciI1I0LUVmA+sVRSB2pgae2XpVmvm4VsjRh7297f+
3xwYXAolmKvwHWKK+8Gjz69GJsulO55DGuhT6za0fF1lrno/CG1aOzO6SePG3wxJlkB9YTVhAOA5
676gR48Zucxz3H91o+ATZ8I/j3W6AkeRXUOTwOP58MJlDJFK6lPzjKgl2omxr68lVEjYIIXzIgpM
M6Q3iSuyLKNPVsOf5Sn1jqM4zfnUxTbpQ3kqkAS4hWzl2W1K/VRiJsTJnTPMQXYwvPZWJW4lrMsL
nMp2Ffj41M6GSnBVbwa9SkJiKiCPDXtiZYo9YNSnBmh/7kUsGTYiga+Tubwx7xdPZQLGEcQlz6Y9
tE9M0DVe/V33DZioPoUqas96TkJUUyx4hhfpZ2GK/6bosZd7g0mV5DLo+t5fgOmkiTNhknj2C894
bqYMVoMLq0dYwYg0tY120CIIZqgNpuhVPAVfQDiJLMnZaZ68ov7M7fDPouf99Xw40Tt45X0yhPKM
BdJXxrbXwot/ffKe/FkD8xlLJUyrRmX+cVG4okfiGkDf1fUU4dA9Q/3y2Y0Pee1Hpy5ICc1KUM/l
ZlG+jEmp9iibqoPu8+QQhkaKh4QU7Rs2deDxSAY+WbR/vi6e6S79istEeSmE3z+SYChoX2VaXIIR
EE4CF+NeFGUivJp4hdOr1PTc6Urn0kVHmNif7Gd/bqCecExXKYiSHJLqQxXsoPifUxqTSz04ODuk
odM+4ZcKp73pLLSwwDifVHHW8oXe7dlYjNk2dK6lOaOc+7A/hIllpZnbkXkcpfWqCwNoCA22flu3
KPLN722U1rUEyxMtlXZbI0FQ7aXOO2OjEfPgjoi43ao1M6PGg4s6ok8M9VzcMN3Xd9R+43HwkR2g
Ufjyu8FMis58/PtV5X5cVVJJDcjMdiOoRv+oRbXl61J1U3fG6ayEimdVRyWreisb+TC1KcdQIJJT
kfUtoSbZnLx2SfVUi5lTKqgCBJVUmge0Jxh5/G56Cn+Eyzw4l2EiYqaIcxzza4qAXiTzN3PsCnw2
qDaYM1SPoGvDz8QT0+V3BVDETnHwnGi+H6lD37zUr7YZQO6Ia4GCejtb1vOiezskBUm4cCcww3Tx
Zi7dysbCujL2IklQFg29s86GId9mvfbOPqPPlSrIn2gn5W56eK6Chellu2Ko8q3rTdF37Y4QOdBL
4BTghuhWojHmE2JzuLi4EnDClF8MdrlT3Br1BqJ/95AReebNjCJRIGxxUvVgi+bG90zNlPABUhwn
m9XRbVvR7ZLaDIn0CKPb0mqTX6Fn5E9aEmMXtCUOwwHihCcrJ3Uu9jNOwC5GixBa4gXivz64UlVb
z6dYgzaAmdrfP/+P7w1KT6kF+IKN7kR48sNGqrwhn2JRm+cqVxRiY0ezgCjwNpYKE5U+Hl///vM+
LjfKDkpS16QLoz80P740TWzDXnJi+8xR2j7VQ13tJpnCKcdWh7H933/YB1v530WOcm2PVc0v1/rY
ixqqHS1mZvI8qZ6KKiqb/kuHO8TRzZrxNaPJQuLswvyyjSDZ03T2G6mb/kQd/eRGoduhC+HuB26D
wtQBAWcUUKeHyQya3Zyh2SJmtc8/qUUXRPL9xsKuItiLbba0f9OjzspTg7IawA6ch1BzwpFYYXZR
nYpx5JJyBirQd2vG8mhEukct5Zu3lMQdw59f7eAM1xYbxdrLIDc7jZE+9rykT5/c2j92Py7SYvGA
c+Lyy9W+3+5nF+aBn3CRTWX2DLjtWGAwlJCxiFQPU7XSg0fk+Y9pn4rbWXTDY56gLC7SZgXN5qcy
oVz8NzeO/YzymZEAt3C5sf/SovGZM9RXYZ2bWSmSR0X7NArNDhoV+iGmTiPAoBgPqRXjmm6kxbce
sgpait7duWZsP6A0tE9x0dKWDO7wKpkF/De37TdSbUuLV/xj3qoaTduq8pQEwmEQt+T+pBcV+8/e
gP1b1zTjCl+MdK8bZKSmZ96XdUm9Nzvugfa8PSOA/SSF/g/8lcdIJQcOKpcq/CPKGDiIdYnfFGdc
dYCM8qh86f2SDRpjPuirzE0e7ICb+cnqWbaVd2fn8rGuFAqkyPGAz94/KQ9PgbQ2cgtzFC/4YXUJ
JoBdj0OPJZqNYc3DXTzn6gihT9/Z1lwQJb8Asf/FVcD/wC7U4SXxPgJ3Ht7vAXoToiRcq8R903Yb
bEpgR8YOnJ60K36gyPC/2/koV/Hy5zkC+N1/fBHMHhgOy2V+4YmPuILu6k7bozWfQR5CrOY5/8Xs
ytckkgJF3lCcypEYoSElFFMpsLNGup9cw+9W5v3j4Bokp7+kpKd4+9AM6kGULZWZeR5pPOB7OOig
suXFxbuGfdPPIqr8NEmcbT7NIe7xcI7HvCp+Fl0UzmtHqvLFD5ANrJqhbp8Su2sORi+tO12V6qiW
9jWI+uJQC8gpWT4UhzKdiFpSE7zbrXaFadHgRJQJmMmCgy2Qup6HT9t8buufmyuAG3i2I1h6bGEf
DjzcE6sk6IZ/7hFpMdFKMfzchbNCWaK1ONY5yYhFUMEQ1ek9p7p7JxkhkTpFJVkESu4i05pOdW6h
HnXkZkS8fFWgpyK/D0ZL0MjhJ5Q9+xYX1q+13YNqjPNw6JpMXyKjab5wMPYrJyn06i+IFO6bfa5m
om8wxBmwe3aiqt+RPAHr0hqn+4ktY92GeFtQGcDhgZcibsdEMXwwcFUhNS1Kbnur32CZYxx7hA3X
XYNPiJe0apOYaMgQW4NnuKRGTwIeagEb9k7JMWDhC9ZW4mRvrfDEPedecTB4VAdHR+LaK6fqcfLK
7teMImRTzoWJnY8V3IScOzsvteYtwoziC24Fxg/cWGGFhwt6YPN7OlZrKfTKQvVrHeWYhoa6uvFT
+CX0bCwVujL3rh/y4uAyArqrvCY8ZpBe6jnxr2Wgn83IuMO6ReLpFyDfMsouei2c2D39Lpz7uaVM
ESUuMlURX9e6iXYKRHnM4nCb6FZfT1Y4bmqY3jvL78fjPFjpIV9gMFSa8Aa9CuUzk2ycdsB+s9yn
zszIMa/sqjmMkTSe3Xz4mc+Jdwv5Ji6vDBQ5h9rH6iK0s+9Z0nnX9GQY/EIpgGYjwjOxHcYp82do
RnkXTXtZqItIMa90CHiLEsNrMFgTxUEtJ0tW2f19FhNhesXg8Ismn+kIZQ5/mxrqIBDw8h9JlJIn
kDr1gE3MtY8T86bWsYMd4xAFR/Qb6V9nlVMuFicL6lu3M4XcomQM40odMorqSwJTYIf/Dq9cpaCn
gyiTVUSYKgBTaBWH35hx1VXcht8Pza64kT6V3I84SeQNaIze5c2Ia8Him3nFk6v2E5YeM3zdFi72
N9vvb9IeXRrPtF0plROgNQwOXYQiEylOkfChT94pObWP5UwUFCae6hSpxr2uk3RcteUS4mpVGKJT
OyfH36dRUDkQf8oK14acqMlH2svyRkxJdyAgybguoUhu9CChtVhRQUTr2P8Yiqq45B5YeqCMfo08
mhidXMzkQw3lWvdBu7NgvuiF9GNs7KzB2+d/E3dmu5EbW5d+Ih5wZvA250GZmqWSbgiVqopTcAgG
56fvj/IB+nfZbXdfNWAcGIU6TiaTjNix91rfKsOHvhfzTRmq8dAMbr5BX4ZFjCd5ZdpEbIF9Tqy3
EAxzujKnRfpX4DzctF2XrV3XTJ4DJ6C3MKVGsrFgaa3tunFftUrHX8FgwEt1o6OZhwK6f42nSkE0
Sgj0tXRgs5TiH49l/tCOQfCB7fVbpGMCV+DN7OHeBHdSSR/FSzkcvlZFwhnbZ7ahHWMULiwtu80w
ElTLy/iBIXu+KpO1VOv+3WkSGydIWfWfjdDgo5YDR9aavJNG0qPqbXvnY/AG/UzZy4O29Ff/aOVj
++YhNF13PhZTlXzkDaufQfDZmu8J8bQPxN5SSb6eIw5QEwDzG8hw7t7nGPSsJNQORK/TbixIndWd
qe+ygZTpyW3jW6No42MflPW1xzZ+Niym0rBCABythEsc9go19rS1HKwGcSPUqwCme41qP6FpE7C8
pJk3boN2eojsUJ1ILK3f6kSxELYjY4l1zXMNzsRnVup47DK6ydRbohy+81en5Ovuycn372b80gmW
nM9IpejrCyz3+0LOCCs5/10Mq5efrmt73xxPDz8KFCIXHGiCUNbKeLQ78r70YHs79JzOEWvGcLRc
OHpBhMBvTot6B3bEh4BBOH0RIcTu24Y0tEy2z4EAz13KmZJ5TujTfC1lE4kSzzVZJcwMU2kfkkIz
Xc7KgBPA6J3YcuwXv2BVB7b3ZKeAy0Z22RngCe5Fo/VwlwGT7Kr8xkFLfwKdWu1BUuc3WuQ8zTGu
+fU0WfWLa3T0cZGXD3zPyt5oHF43/hh+W5RDPxGrMSUN6iU3rezNt8pPH8rBRvc8FLsoS/qziJ34
4OfS3TVyJiTIAQ3pWrZ3gDAwrO0eyKsUw7pK6/ZxslGxobIl1s4qxKVIijsoHdkZcCwa7aXaDLuA
X+6rw62z2EKvbhCVYLPcDkX/CJl+VXGu3lKUzj/TMJgvPZzgP1qO2VIcZakBGyvJgnXKT7WXvUOD
z4mNAXEqZGvClXyE2Yl5QwtMbsgT0vverIy1rbKYvc1IvglR3/jGEuEXx8PZHOIOa35lPkG6HPei
VdNnSd23oTODSj6bmzhczYTxPuM4QyXQhSrd1JH1wzVH/epWNWmDTQZmzYksDNaGojWns+mEOq+D
hhoU+35aVHwEMF6a1NjiUYHMGbr51Ro7Ip3KXB07RiV71ZtkaxcDMa3jeLFCAqFyRlJbR3FGl4Gb
Ptq56Z+qqWNhs8m8FrYdPUhjRKiNrweS80SLzwXWwlvFW1+w/D/To5G3aAtBPyaT1b8DAdRPX63S
r3JP+VV6T2pD8XOOHJQXZdlg2cmhLBi+v6k8F6YP2qsrHmoine0MyTTuneAW0gSdCVda6zYcphc5
GcZprkuN69BurhVL855jzWIeLSGUm8TIrZ3K746QnioiQR1Ny4cXnGBiSLdMTcNL/7VDKqCAmrnl
sXacEpMNQj8MP13GWz7DztmDm7aRlNYDiOLlXbYp2mIsxw/d0jwrQ5NuvYctNsNwvMkld6oTghZ5
xhEQ4nwqwsfJGfxzV9fGnjLIejYN/1jmg4eGPfKAgVRpgFCnz8R9CW2WqnipSgcwMu+mHA2+fp4I
QlIt3plQmvYbUA/69IQOsHerauCdaznHLaGPM38yDIoT5VJHlnNfv4XNcsgaoznjDfBF95Bp/nSO
TCrlYNJo9mOewFBUBO75xIvRwUlOaWb5n6E9tleoy1ghhBbzUbZkMqa6AuxozFp9d13Fx0lms7Rc
5+GpRQ31FNfCuBXkle6UMyP+FmA/j1U0sfraRgBfp3dsrsdCe+/euTlNMpwro9Fds2hoIaDk48NQ
prd5BKJ33fd83Cr1gv6RAZP+YaIA/tYyKbuBQFmIja+YQAtznIPjV5cH3I39o9SR8c2k6q1IVXVw
D3W1+lk1NpNonSTymLk153E7GLpV0mvSgfzYRg/e2ru09Oabhst5Y+Vp2lXvEx2fOKK6qFmgh2xq
8z0d4GqtyyIhMomJtQbngGC0vpsy7zkA8P48OaQFso720OlQdKa4Eqm6St4y0L5VxGzdptDYTn5m
bHjWEUZTr5CU7hcWsQ8VWfdFBAcZye2DF5n5kbkN/EeNAUtCWnhLgnq4sXLhgjfoh50TRP55rpIT
dOiSIiJNv4kg+UBqQ+WWRMy6UP9CTrMVya8juiukplg5ExI5ZTr1wTZzneZzBKawUH7w2ZDIZTTf
gR+rdp3INsLpPqAAb0fi4Xn2ovA4cn3ZpUpy0az9JQkmKJz4W+nX3hUbR/2rDGsf4OGUJq+qCN3s
VWJJYweg85mg5nWab2h5NdynAX8x2Bi7UATYF8Y7cRCks1oaTNQ4TntJQAEBcrCG4yC+LYRzmoai
O9liGK+DT56gnUl1wfT8U6Wa41CWpfJeloLNm30g/2BFdCA9piOAOtIJAnfrd559M4mCCNuhDoMP
3VPLw8TQiT7lZem+yBi1KqHQ3Xjbax12d1D2Mees6CGofO96tvliTdDr174Y6foj6san6xAjOAQ0
4qXicNFPOQxDLFtMCyUngNl0CDr/Gj7/UT9IbFoCLKcf3daps3gBmEt/9WiVEeF87rvqqHzOsfY0
UkUXkcH7bRc9rw65Grw6X38tM62UeFjVVkczzjgDOYmFZuyr9iBSIAUCwSnl66/qiHpLLjPvmG65
2IRu0eMCIYww8Z32Lp95NFApW1c2TaaPPk2pokjVW4oFFmOkOaDN4CjHNswnRsupOS5qigJRha+w
pyPilH18u+vSkfVbl0+SeOcx9X916eCxGi1rmSyXA0EJxPVMepN39n3IOlKNKBPxMFQv7XLgRTVL
XxYNClKSVLDWuYAGoVamAWOWbhR89W7p/bVE0iWrsfbbmpeqxldOjQIkn9b6PUxrfWu4QfvseJG7
88OY1zCJ7D8uo6o1/0Ejrr9WSZe7htGLtPp6gsQbh7k4zRCSMCDU6VXNiqR6ehX0RS0jWTpofPMk
HmAfCKV2OpzHw1Qkv7oefkOn4BayHdwNsCPWPebkY5GE0YHVIXiOh4ZCAQf4FXB4sKLcjQ8GopeT
0YdwFoDnY8yS8aOuCvvCO0sYcBhC3M/c1nqo4Io+87Nz/6g2820zJvG2zecYwBdUosKNMDw4s2MS
M2jshs5Tl6LV8qpKg3+J5cdXJ8QaPA7jGgqrbebRJpw5RQgrj3+EmOouk1BQOsLYTL6XBBuDqYqg
UsB05+YEYnnESt3f0Qt2zqMBd1ROi3ns64cdPP1sjRatwyD3DwU7OqcT2W/oQXkPOPkJJOSnnTMT
vZqbmyDHS5ez/aDb4ntA4f3YlyAl0qF4NaANH70+Jnl7yKxi61qZ/1SYuXXk/Ee65IxbCWxgvK1Q
sF6zBCT2TIXwaOC6g29BXjSznii1dyNmi30xMAP5eoKznKZenNPODqZ0YZkt44A/dlQnWui/TN6P
aulYJGMwYrr1CSkYqufESL8HGKdvMwBxwMu1O22EzZF86O2OuMqI9ElmqPekLTefoRuJB50o+Lv+
csNc4nR+6oAO61oOqHlWMe3h+wGo9jWeMDEbPqb21ZylGNVS2zyIcckrC5fpZV2o8bsVdDl9LeDD
q6mL5E6JLCWUvJ8PbiJN8CGwZwcx5rdzg7Z+BQL5/atBE0uDlyUCa6q2swqmlz+EU4HvL6QO6Twj
enwF11Wkq1x5+buhc7HRrYOY5ktiJGNR/pBjFN19Pe4qDqP7itoC/vXyducyD9d0Q5z7dpRP+dK/
Nv0qijd4Y3ycAAYNAT+mW6IGg9UIF6B+Vr6R8oCDW7j8sRxZoNO9YK5pcdW6DVY4ImYw+Si//KVv
vDczG6B7VJm71soxZVGU3afuRAHvGUMDyl5KxhQzx+5i40BoWIHsgak3Ropix8xp87WJsTzpkV3A
ndX9mro2uf1a3WDU1UDdvEdi78S1J4bT2X11Cb+OSHQ6FNr/QFp3kVN7z81STn4d79iPaBYipuNQ
im7mXlS5UxMyl0U3FTzd+wElwvP8tRA3Jl+6jJIzWaQmOLYRlVOHGgBWxtifTYbVV4yvYBvHnD+a
1UlVqv/uNX60dVJl3plmk+wqaeRvHrS1Yzq6W0iJ3pXmmPFQooFaf3X6agcpVmuVWCN41orL4NXN
m8RluLaQ+q1l0wFTXTrbYeS1Z+ivHGrGYjcozz0SbqJvyy991NLa+mpIopOsXqWbjCdfxxUHsclY
N3UUb41qaRHpvtIPuc7Kq0RXc9+HwHWYsfbXDrXIXgTLwloDd3PsQJ7NZeNL4KpekzBTUCoIHGZ0
Y9IW6S2ooiNhto5J2QgkMtrIgQp6LMzizlRQ3GDcJcwgnPCTfCB6NsiA+zLovk+F2R1J27lazgyc
sWsLCGtmRFVkiZ2h0TMGmcdD5ymq8p6wBOKCXC+5eikTZHdcsIttXBGt4eYs/G0LENFjkZpgGLTE
/uShhMvuZrF7IgSTb9ON2fDZeYxW8y/Z4dc+D4OCPSqYl0ZAoIgb2vmB5HdYBkBVCC21zuj+sAHf
e1E8XMmIGPd0kAIaGOb08PU8Ifa2dnh/aBxUfXlyurDZl/Rhj1AtxEFg2D6qqMiO4DS3dRmRaWH2
CQmxNWgTTH8UNRRmXpbfmO18yN3e/q5rt30mCal+E3XgHk2MTjt80cnF4oSwsuQ4PeV2OD5Frplf
Q7y0e790xN7LWvdU9D0hGljDAg7WN2Fl2D94ptI3sg+889dT/89DiL82xXEuCBoaQRj8jfwtbcKh
7yJD3OLsgUtV1DTEzeUsYga0m3LAJ+t//sC/EfAQ9mv5dmg6YWjawW8KIuq4PquL2CCMhEVR0qwi
qCQ1wx+WPZm3YA7dB6Ma+z1LX3hJUiDfps3FrQbVNic/9cOXf76gr77/n0cgXBDjqGVuiF/E/m0i
Zacum007G7ezS/MliJLws5lpHJpNNOxarX/Jvg/3sSOmYzCPM2Cg+H5qRf0rhAHI+uOZ3XryyUgi
tyDbjrqJziYRGhlaNfHs8hQduqH7t2TrvxlwCxOFfmCRsseP9/v43uxDW7aCTJe27HBH6roFGJHQ
kMhhOMIqfUdQ297F5cLLc30ANFFZGjcBjuZ1VzFMLMMZPj66kmQVp5Z115htcxjiID9/LUSikOL+
n2+0tdzIP99oLhmxnxkyPSZ14LdZU+XmJXmqGLKDPJA3gamdXZ+4UA6xNQD6o8Ru8SIeYQZ6b/iq
NZksw5slIEippYKmWSF2+QRk5F+u66+TUK6LpcgKcMNwdb8piDCq1D6HLPd2AOrzUlVBtM9cKHsa
Cisc1Ni+B025yRpS4qrID/G0KSKKJIqQi9XN/kksO6yDFBFapa8/O/wbmz6S5b9pGv4q3BQE7TE2
9UxUyMHvQ+5FtTlA4oHi+DU6+GqupFNev6XUjyuurKfDxcnAaeRHmQLTgwK7oAucfxvi/nXRENyo
5V3hEXSC3zV4bOasZCaTtK9JIQCf+Ue4wC3pERbXaBlF/PMv9FfRIZ+HwitE/YZdSPymOBhsvPZG
L+1bp4oAtevykz4/1I06c1F9Ce88yLA5DmRQ0d1nt/nnT/8bTaYwmc/ydNhmiFT+t8Fhit0fCi2v
2hhZ7XVofVqlky+uXSjpjrb9idZ1fiMKTKLjiOwr95S695IQ63JZGJ/AMJ/EUMT3yFz+7c78zS9B
DKbHj7DIRvH//3ma3lRJ5ZmD9m9TiRzzS3n2JWBiElm/aSfS/6Ji+JtfgjUnQC2w7BfoBv78eRMV
FWb4HKYCRcTBczg69PiNHwtZMR8oHIOBReduJS6Ik0dO57/N7f+qPaEfZyGGXFYRB//Lnz/fIM0o
9CEp3uaG1x2xPsSHUsjyU0WTXlmZt7GmRZvK7PClJ37nYk+kEIaqI3Bs8MmI7Pt/8Wr93cPBBdG9
8y3UhzDC/nxFDtmstVP7/i3NIP+5yUgiWIUwAXY1ShVOyH7wy3VpVCcNL0g0GYdO5e3eShLSzCCR
1VurTdLvgxkPn+O8zNH/+eH9mx+Mu8StRq3LovH75lZjuDViJxC3rgUJftXhuj3Cfxg+s2X6l1v5
+PlVhX2tV+MII2jzzxfwN74bNldk5p6Fyps+22+rfjtWbpgmnXcr+myCUja59JCJQSMi41x5bXsu
gBPsLGeMDuk4yn3u0w/8l+fmb/Z4wQCfFcS13VD8RXyDlB4QNIv6Xeh1J7TKJYOesQUOEzFnM+b5
m4BWiU2MfgJTLnfc2el97ufd2amSOINCmqstLP6PLrbKDfTN9AeAku7WNzinq2iGxZ8H9J7++db9
zb6EOn8RLfC6LE6zPz9a0hs4otTYXvSyxtEKCQgBtdHq1P5S7i7zJLJG/rtN/z/ZkJ+qgn9+dxb/
KXT5/y6Mef+zWsKM9e//qeVq/qcJ+r9X9/83jRkZ7//ZpHzzUek/u5P56/91J5vBf7BuEKC3KJqQ
OfKI/5HDzNr8H6prnj1kj6iUly37v+5k2/4PAjpyS9lSLJtli1/3v+5ky/lPiAqQBY6G5fLSiP8n
dzIibB6U/114GbblBih7wmDZPf6HKi5PsGI1nSGPiki0te8k4JNEZan30k3mfTq787jy3dE4poPR
XRzQw3IDgkr1x7kdi3HtjVCLMIVN2S9PuzCNiqJRzOJCVhIXlFGyLqLCu184fhv8Ie4xGU2Ipn3c
tN/qSVpMntKKli8tJYh9uSK0AT6SLNc0CCSn7galR90MJzPPYLKEsr8SLegfmP1ZjOO8rpBYb8OO
EW7lg5Wzwtl6qStD7ySu/xLWyZgxxS3jndlNaOdia7B/mfQo8k2hhvIwzHTukipEg20U4mEe0YMB
xM+Gi20GUF2TcihJjjNsjQStdh/DfMn1paaBcJvZjHBWFNP6hsz25tipONg7aQRWWGSuefCLMSS0
eBSvE/3vkB6kb/irIYuMO+IOu0fp6PQFi6x6J8FoOMtQ6TPm3eCcuXP3On41+HpAFoDoVNfFK4M2
zVElVc/I2ID0zs2w1SK7Ti7ASavvTu7bGGH8piVcwwzlmn7yksYyudsq76fbXljFQ8DQdB96Zr2T
i8lwoTr70NM0B/90bOyHMozgpgZxDQQ2LTIaISTTOLQFoVaPMxC1AS51zeBr7VsJsmZHmWSRGl2z
6/u+fhScWgWZO07+rrq5IJmHaO0kSv33klJsFyZt9qRbna3pUwJ3k/JdAtFgnBLWO4csn5u06Fg+
qdVoliLwIHM4jODOJ3298fo8fegmSUCmaC14aKTqpfEKvpO160xO7Xog+mfXuU8iCC92grpjqtuc
0dwU3hUpc5I4JGE8JtFshbKR6KnYV+0Ts8JpLeRAUogRiYMfje4L9Vx8J3w9fmQzROqwsro7G/0F
5Ei6tm0Oa1fohjGlEGdSWueLApX2gqAg+4T+QR5qVZP17RBOfVPJyPjBoVBtDRdOz8qvkLnuHGf0
72LTCE9TS6gAnmnxXSZZpdl+GaXVSYGxroX+A2Jn7olkrqM1c2CX20/srN8psUNrh21TMo1e2aEB
y6doumg3QzU9wisxfmWhH/7wlnZYx6hiXvWezqvVgL/1FVGACl8TfYPzHpA7OQXzPTlGFk8zGBe5
r3xU8cRVs3kUMsOjkw7vUzrH38yuJoXEzM1bqmHjMSwMZ916TnoXQ64HNlXnr5HlqKc5D5jS0D8H
e1rGtrMZq7B8QK3V3s9BKR4Nos0/BE8yBiXTXBDeKoeuJsNTJHx1UxRFjF/bKtZFZfq3LH9eRxub
PJUCZPRp9hcmrRbJczXU/iandXol03zs+I6DxhM7Sjq1VjglTO+sctikWPip8/RwmSiBwPQ46rYH
cHA/CcmELyXU+8MqAvzYonKr2wFkDo+YzgEy6bE48unutSWV8MPqK58UINKhQ+3OD2SeGluPwOSN
bYp5CbGdy60IIb1YfW6sRWw1dyoKiNOp6/GVGb8HR6kfuL+LMyGz5uIU5ilZky5j6D4oGNXGpnik
WFK7oYCeSY9JvOhao/UbaXsZKe7XldH2+Xm2s+HnNOIJeIxKOzg6hTM/ia4QzwCGnumnbcOspSC4
Uf0cX2azQemcDKOxnks+pR1b8oGi0UTJS32xwr8+3rXtNF2nXtCk94HXkt0SEdP9qCAhQj+1sYWT
uISgk9yHpTWNTnqbIw59CJhd/LSJ2+atcs/Qouyr3bXuJkAOtevjTN9mlqGJy9HkP9dBsK/6FNLx
oPo7+N71pYhj+4ArdPqWAWxh4N2TzdbQGlrNBM5BogG3DuJVjY2FoGFu9VrQ/F4nkCirVT0o650Y
ziJft6pMjjJljpM27LerulT1T2ue3+YxCJ5ospC3K8yyP2aWiLazjJhvFIYyn3DFN8c+sGB0YTPf
JpGZgsYl5qYx5XRHwxdfsz+TGTD5sb7pymF8MmWUYgGJuw8t63pXsmNd0dHFW1RqvORDHyMZo+5/
cBRyI5M0a9m7DnC56po6Mn2sg9KCTZg1t47d0TlKyX1cBdUw/yprsgwzMbHyoript8oG0W2jXL8o
T61Sx66JQuqIAed0ZX3AWQ2PJdrLvV337hsxheGzPfiapAoetC1kRvGUAPa5S1QCQog2xFnJztiz
8po7RnDmtfbzeI97dxhXqjBbB9mBjs9WFXr7PpftoavBJLmEGa5UPDY0KUX6alHCb3vVqEfmxN6n
2yVWz/uW2k+FC5URuzpsLNDa5Y0z9+7FJMTkZ+/qgEiSIKyuhYK4zanH2JhD1L9Vo0NO3WDb7wF0
ynWjBsLdWrtwv/FXyCgIaW6ibs296bYyR/eQ52izELdKfQAy7O6iYib82/UIHLTqjUmw8DabcWwM
Y53cAY77AymsiJALeqwRfoLAj0VKrQcqIkE8Q5E/IHgKzyioueKsm4/DNDd3VmKZJyC+9tExGvmI
CN+5+G7lnug+BGsPIVW9cp0MNVXYYvVkImPtazOZUScgYHwwq058Z1w9PTgDvq3VlHVoyVRvWPex
m3gepDqRvGSlsk+WUzUfJgK5fQCqGh61CxiKYXGDKrEkE4Ik2IZUZkkG0Ql/ubpmCqlIl4lxExdR
CkBPOtwX7Td3QTYBzQ28KrqFRZqcMt203ysnRQrSUcRMfiF/ouUuCEnJjNdYk/o39m50BXbfbDCX
pA+k7ea//LDLyAIdI3R9dmN0p84+5nSmgfpLGl3xeV6RjsgkbmJGTwgU0YdzxBwjcY0XUMDBJyJw
dpvGDIuPRrMCBsZEYGtUFUcsbhYKB9M4tW3u34/otAa4GMQsujGKK+VG/iFhXATyf5odoiGFb56t
ToVHSfW242Wsr8jt+32wqNH73BFHo7ETWuoTCGrLhJUrRGGe62LKkF5YIOH8onBeyMWJ95mUyH7i
Kb6Aco2AfDIhNNDpXUYr1PC8e43LPQ6yNY1b8GS2LyseHPSzJ+TbxgYoTEkPI8mmpw7q7AkTi7hx
Gmt8IPo039ZsxpuIn/wM2JhWlJ7Ge7a28jix49wnnOHiVWQKmJ1JMesVibbWCRlEPu1Ltxkg6wng
bd6QvYCly3d5W/FQD7WhT4NNMMN2lCM7d+llchMxP1B0Mkg/Thr2EifX74mEANzOeXwic6NGu4Oa
fTfoSsDLsYynqe6C9wSp/xP43/YRJIs8OH7ZfrpM/neeKwkRmzKDV1w6H7On5E54AZJgMTBtjzCB
k5S7MZSTeGv0XcWj2+rhYEbWeEqCGEFji1Fh14YI7ILKtI+jzofLKCZPre3Z6Q+0M/TWTcd8mxdu
y+wvMbMfEq3ZfU6wwttUFOGmsl1xMXWhXBjc5J1V7Ia3htFaGzeP3LvUb0yq0gyzAOlkddOsMMJG
j7mdsObMiz2dEtHZ0z5IyKOYA9Q1vZESHmkDzNy7Qa7rVdk36S6NLXOb1oCR2TS66JhkyXBNUHHc
4aYWy7HCJGhFEVcTZ0HGNgRFnP+NJs4PYID6ILZ3ilEafkDGyUhXchJyqgHFb4gW+RCXAXx7onvg
WpcOseRxHm81A/hvBjbgndNN/l1kTdFmtGVPgh4xEGtgI/nWD9kW1oXjTC+9lwdnI2SJWHmVHE5l
N5H3kQE/JBGgOtM9klvgaaz2xPBN63oq8hfms2qX5AjbShQhS2WsG2ObMI67L8KB7gqtHSjfhX3I
EF/cm41LEHud1saDJeLyFMEKOkspvPd2NCsSG9NsG4Z+dpH8NjttuemxK2ww35GoblMe0WNVkm65
ToHtHPrA401X3bAd0gqpIyjD8YeXMyHlKdd0Q/s529odeXxCanMvjJacgmYOiUZ3ffSf/rA2iIhl
qFpH9HdslOCReaiSob/rWy+4MqZGACsidyb72PN3TZez2KdGkZ+W5uZ3p+DkzPNQGQePl+uJ8Pjh
xyhgyA8R3g0nyhnrZ274M+hSvW+7zn8ZK4cKOB8Rawswv2jS8gegmZB6OkyXaD7kjd+Alfc9Wrur
gC1/V0RW/CxJiP7ZE6h+zz4Q7p1h1pexL/V31zPcE2+F90uCyuIYHcz3Ctj5pxzN4GXwMivYmMHS
mKFLG7yE4G7Bwg+5Is7Jm9c2NmXCCzNuMWn05ZXOE0PO2JhdiC26vGXax+lmIEI3Q2FVEhsfEuhH
dQaxchmy22njf/ZeCqzKiZstN9/b9tr212RTGBcCbcgBZjbwEmgJjXOIbQuzCOkmnW+bHME6XkBz
brx1TzDkUXNWvVMCZjJs29E+qxChVxsYxh7TjkB4j2PuGeJ5mG9TdJGYGerkh/B4wFf8aOnKKbPw
dVEMVCvHqNqdrNqCqEHE0F0Yhc9RBRtWWxmYSIu2cIhNd/LXiF0Sjn0tKdUcW8eWlFrUVm6elj/4
u6j5JJa4FZLq6BwFFoxnK65MMlu85cTo3WWMC9eGsLSPUC6lAhRj0b445OV8jzsjaxiOJlquvWk8
J9Wcs8jUaGrwSmIsMFQ8PMiiA+PRmEa9DcuA1gLyuxTBQmJfUedZFzvnbF2ZRvBrcjv/EufleGIc
Ic6tMnLEPHOx4TQ03EnpBh8L1XLjuPkOeWVztv3M3ZoMhVg3fRI78GY4G2/W1amq3f62TQt16Gxf
fdgeoZQFBZnHfJvVPi/D7TxX3juf7SB/LCdwCilYzBAX0gX1Z3DpjIo6bjStnaafsaB5W0SDaIdB
1HcxsbpGsMGdY6H/Kps9FhgfaG+nH5EzmjeYh8fX1q0ytYbpQiau3ZQnOygOXNbKlpT+OOflruJp
kdnR42C78pqR98jX+fuUO9CqAZLHu8bunacIBhnitiJ/ZJrhbpQXgpT1rH43m1X+4hj1/KsG9LRv
4yC5khpVr/1A8YoKr3gfmPzXOFBYPAxdF2ffKrINbOF0XUxS3uSizG6RCPFshXPI8Lkv5nUeIwkc
zVn0666eCIlurZhABS5l745mtwvT0Hnh6I94NY2Nw2iOT4gk5kdRKvcQtZ3elX2pYDMTYuZ7Q7dr
GiLxkDsE9bEPMRtAjET3yf61ji07Xdg0Her4Zoq/i6x5Czzl+Vt0ed1bYlrzKlWG+c2WGhNF2UKX
HcXYbejolN86HT0i+6cOUtZ0QT8nOB1rm917LiuSco3BWKNvB7zuo6Ug8dMy5u9BkD8Duau2hjNa
ya71O+Pe6nKDDA1dv/aOpX9mRun+SPLlolWvG2Z7ZrQzS+LHJ4iia4CI/arGHEpqMlEfRRmeRksn
+7kqppLYyeV7Iy2sz4UP93NkTT9Mk29cPDR0CKBoBi1hGNhn7Mp/Z+IdQQkdFRI8zM5F3+CSB0G/
i7F5wQLy5T7LOtIjaY9deyYq48YZzISRBudiGhOKCPi0GBx7LUxV32nXd4nZKIRmxfatU8+oqFr5
MikeWyeP3xK0SqdRtf2GN6J8kNj1f0B/9FFWJnVy49sJOWNgCpF8pbmDL6qXgv+/sikLoj64dYrK
3sNbqy9spWpr1tZrjCN7Fbml/C7s4WAbVsRNqPQY70YISsTgJaZzA/4TPJRZUvdneUx207gsc4SD
5+LYYvobtvboqB9dUrTA8eNhKDieDUg9aTJkh3nU8cYglJho0KABAMppMjwUHAi/ZaYxPqSKhNsV
IjJ+6gie/zFz6LQ1eTauwXQhz0UU3CTboCPkZEWHhJ2W/KxvAffFop3VyQ007wToPbkKcFXrtKOZ
VI5+cZrHwvpVp7l8HcwoIGfNtcQ2jXPiusgE1j/9YIzFiuOqumAKEnfYMFNrk5MVh6EKJNU3WoOQ
KX0R7Zopswe+Re6jVKJ9ywWOiYOfTmlsUyo1z62NfntCkUWaNesr9YuK+ruJnItri0jpyeFAu9Nl
7z9DVilWVmAEZ8/Ki1NNAYmhIqFwrdlTrrVKyn2In4657Jx6/a6chbRXbkVoA8NlAyg5CAi5rlrg
46WKPDYt7ORPciwjvKV03PptRyLxnoOnfWPHJEVsUrIa8U/kw33e2+O68wf9oyw4QE2ZmDGokXPz
SwhWQcxf/tPgkQrBWKe77b2Qjb6PEnHAD2zdIO8usDm3ffc0ONrf232TXIshlB/9/6LuPHdcV9Ps
fCu+ALPBHABjADNIVFaVKv8halftYs4f49X7UXdPd5+G3eMx/GeAg4MTdgVJ5Mc3rPUsQBS8NTns
S2cp14dG0ceHmSw7Pum6rTxbHSqSLHrovO04iwcRr4Q2Kmu6+jIyfw2FbDdvMwd9VS0N/bo37PuC
SDC77CWDC6KMUTG7Bnjl2i+rOt4QBt9xBlnrLUGBh7eIaEC3qCTppydP7SKLQf6RI/5gocriu8yZ
P0eErhHkMHCn8+swmZEb+3xPkd5NiSC5HXNG4S2xsX7Yc9JcS2FGrloO0vfEfDfo5QG1l9CamUN/
KmC6Leb7mkotvMQoedfqMglrLWfLpSXRSeMzem8ZXZLh6pBAnkqRcDxlWuxD3BDosuAauw66gnvN
GkptvxbJ8JJZQtvyGSCKSGDZy+k8kQmn0XJmTLGpw9Gp9Zi3lvujEGKNlnQwF5Jm+UXTxzgmaYry
Gplq/lVolX5P4iH2ZiXriXtkigFzjKm+0YexD5Ypn59NWBl3Ict0iQ20mLHOVCbX0p8Gjd1qiqeB
AAaELw5tlbnVRmWPWSiUy+xDFWn67ZB9vhviyD5lZhQzF0Ae6+ZDS+TUEFmdn9HgkvFjZQCHSCFw
SYLgiRAP7DC5UHLjpUUSyIxHNNVzr47zHpE0pLVZasttCfKYPHurb3eYJ3krlG4237uR95iSt0Dy
NMUZWk2sy0fKtOQLWTc1dWX3mo+CcdrNTtcdB8VOdnRwar5lgjksfLYtSumM70DoA85Dw9I68m3k
UtdcJtJFE5SIlA5SXFDlRTKM+kZXi7cMRtNHZ8XrzYqr+DZgSXLlyFaOxJVIO1XUzWYZZG0/ZCoO
BMCNgkJfTT2qG9Nxh2SGBr6a1vAkw2oO9LUoDwieGBANncJOMkciqNqdeOlWO6ebFSKIGpUZFCjY
wET2dc2jRroSDF+FDqDX70wpmrOWTmtAOYekM9YRgHaKFhCjNBCcXdXneizMF8WGFnNXYDuh0ZuN
Z1Vj8dKkavWckI5ymZuVJ2IlGmdjEjrOpH2QlE/bYiuka060GedKflsM2hShZn3AXifG5l+xCCaS
xFQvyZjdTJ4KvmHp/a3E0HOmJZhIOBjIJlZ182xMxGyOIGGCZFWXU0V38lmANwqGlXGWqxLvsmGh
U5LF09YPVMRyOCV5fDShiWC2sGrFxTS5PjZyrDA9R6dThm2jx/5iNAVXEciNc4y2NfFX9DWTb4Ng
/aReKDk7J4mDr1BG+6mQqxXPnQmCbO1IQJCUrFbCe14iWCiyg1pPE07/sljWdGS/yLJC6nWiO3Sj
X/S3HjRY6neTXrNmpwnPtonCgbtrOF+p9Eip4XC6cyo8E5kuct+k6/G1acpnukjDC/m8na+hYjkk
Q1V/rWNNGFYRdZkrhrKlOk/bAva7PlJeoOLpmali0bM3wkZL7jLxEnS5fUnurmpQBiVRLA2+jO72
dmcR44lXRMTrrKuFWWIvRZ8Gki/eGkGsWmCCpHfISzA7qpiOs9eSsvhca/SKHiA1/sTd0yB2Y9fj
r5GMJn+qdRIPCBlynC8RLeQViNnMk0M3oj0Nc4OEezoZDjBPj9W7KdqpGX3P5n1zFi2a/TpmWoPc
ryfvN2SPGm0JDXbiw0I2rvHmiIRDGTCwc9MyWSxhfx8CEPdLKjz5eRmmdgKkyUQnpkbvuiog6HeV
giqzy995lyTZIzuP+kKMMnpV3ZwLIzTluGIJVGTzb3muO4yLjugbaPTAcqgqMHGxlyWOmvmIYn3N
8t2cmcyM2n2Rko7ntbU6BTnKqMJfk8l6lKRB3pY2VW0giP1st5gfwNGDEuuULSa6jM2aRlhsU9p6
yNvL6lJmkVY5fRPv5kSKsk1LBCDBsmnyNYml1/0Ksf2uMttu37VL+UDPxAzdJAzAo0yvXyvLztYD
243msWuK7HvtoD4V2Cev9hrxFsdrSI3QzQQk0h2CnNTEbjJFu2EmweMMAT0BMM0yD2et0Ys3XV4z
Efa2NpX+ICT2PkUEZMHt7RJoB8+VdN2Qu9DMLunbdJC5OTJE12gjWWYyU+t7ohcnNHmjGw2UQpB4
s0f6+tZP5A7LX5dH1obgAMuFvaZ9MqgADo88N9AApZ7jLjYOlpwNrwQedHQPJoNwrHEjyUG581MN
GU1zPKcn0bR9jx5DxUjMlO81ZjzBiUDC388gl+W7SBQrZjc88F8LfdaCuyGV9AlkbSe5tumfUU8h
ga412MVaTnAPdWypHsYJUyOrYut2339dJ8adnibh+gPIucyvdpnq59m0V268uHpg/Jbtp7pRt1Gi
Dvu0SNTQsKWG/ZsyPy+MY4+LtXR7NbfY2lqVvCFrOtrMMTkwiExz+pqYFELwrYvv9Os9gGsWlh20
xoJhEqsLO9yWgUyFZNxpqO61jijvntQJnXyiiyPlWpjm1fRCu2sL7JNttjMFTAipNfBmmYSauVLe
ih0zIgWsVT+ZELc0Od+0qjPtc+meDl3IxbBh0zUF86otTEk18zlaUZn7uSzKcwGz5pn0GsY9/EIs
EmC4jMf7U5S4aCVSfczM0U6NJ/2kkhBD/FKucUnYrLtgqmmLb82D8YUgur+QrE25qMRwCHC0x9xg
6CuBXMD3bi4D3ri7e7lSyA6OC4ABf5aO/P/W2PxXUs8YiDL/z+qZ0+fXZ/3fbv/z8Q8SmvvX/FVC
g+bFlGFtOuadQ4P/5W8SGv4PsD3LREMDItTQ+Jq/S2iQtsjsMGUN55mqq3+T0KCuUZCM6jIaRRNV
Dpref/sfaI7i3/X1L8qYvyQv/P3f/8DL/6Ps8C8CGsuB8v1HAU2cY8RsnXv06aiTz3zOa+2ZRdEU
30eP14hLZIpeB3a8B1Edc0d7/4f36K+/xz/+3D/LKf9ZuHP/ufff5x+EO3Ki94J1xIhkZLMO+0K5
yVN9ruJnhfZFhtBxMUT3GRWNb8YmxQWez3ovycGgP7YiLPgDuPGJCvp9r2MHlMjO0ni1eZngDE66
HbKo29o55kCPQugw6KSizb/+9e8O2Y1f8n/3y/Op/OMvb5G2VWYxzIA83c3y78z4VaQfVHQ6nV7G
/HLetM1XpfxY83n8UtgHxf46XeWM4Jz57CzXyemI6ztL7+kv/u0+y6jXcFWPino8CWnfljdGJ7lD
SF+5UbX9eFcoYVjHurqvP9qfnK1PRvb4jtFLWJ2qj56W3NU3qOI33XYJyXn2ObeCIZj91Zdc48hs
x42DOLD91JO8zM+D6iK5vyy3dPsAb3pyzI7q4hGFWEevSAw9S6XueVKn85yEWbuLlHezORfFMxPD
Ug4s7TlvV3eSg6l4xXnp5j2Y5KqAhuljy+zHCwIdO6Za9Jdi/8FAs94zJjZSlCFu+4jqwupDIpCI
faCTMwgWi6KzYEOQcyTzJ7SHfLm0BGVGnmWGRffEDwRFJzrFZzrqARrJcMC3x6k86+KlrcDyh5oR
Kk1oJqGih/N4bQeirDj3tvK408ZvXMO+KrkDHW69yfmLGsNYHpMpcol6B8BThrIeNL+gsz/32tbI
aRhPxoncNt0tUfs6vvHY34Nf3SaYG0+8SPrp/tAVi693F+e+WN4o+xpGCnaulhlT+j6ZpksM9vip
f8nEy7si8yoL/pE9Q9LkAWeS8+dywSiPs+VFkWCg4JlfLD7tXzju3qttzxvbmzuJ0uyWEvgrNq2j
vE4mmqb43EfbpX9i1+SxWXDzqSVhg7REPnbplA6+Uh9KXMHgHzHJkcjTbQvD531KgtnyJcPNTPyL
PpFlmnUguFh7WfmbE1AwlZTru3R5GahTtByH7l44L5TK7Ubd0FbvtKDYF89OqO7JtNsYGzmg5I0g
qmxzrJz/kfb4j+rvvx9LHIn/eIfNTE8TAXHoIN2Ka7Rv90qYXLSzcdL21Xk+V/vqpFzL/0CE/08p
J3//af+kuaboh2CW89Oq4/DSnrvrfKs/khtMnyA7d+fyfblVQXeyz/X/40/8MxD9H44/dbEK4uTt
4aBc5D0s8Jd1126TS34yj/bF2Bdn+WiG6qt91p7+9aHFYP+Pgum/vUr9n5iuYwGeaVaQIgHkaj3B
x8v1hab81Tmn+3ln7ounmc3k6JYvy17ZtaEZrJs85BbYd5thz3/b0Bzt+n11dL4wthy7q7g0G4Qk
1zT1DEy6fcgsRTguExQp9QHOxH6rQHPaqLkXq2y+GBID3XYZkVjCa8uAvpGNSU381gkCxvCL8m96
SGefEZpDuvbis5PMAiUwiVVjseMdz/Xmweq3c74ZFkKhPeOtOaowtLjnjmJkJ0gbv2nE1jBDBRXJ
2ZkOUX8syFzUXNZGy89SIUNy+5ecsMyfuYS3wQjVNX/M2mMixSzjQT7RkbF7tT/bx/bsHJ76rVay
uHANhfm0l5+o12sXGsbwhg92uS6Sy2ZNghnhDfzIHT/ggl6CEjJgKWH7jbEFICvRpnGUFL6FJiUG
arJty/3Q/nY4fWuMVm95/4XdVWgvavUTy7vOCu0snL/U03SQ3lFjGZlPsBz1t7lviOIiF+q3/Cs7
abv0pyderPC7r/jX+o7be8wYy7jlr/kqPyAF5NA6zPkHePu49DsaR1wCNBsFYXluBOUTN2vkNiLg
guh/rMFdv9LzEqRhHLYvrP0d/f4c0Tw+JCfsD8sB8Ob0aj7Kj/JDsUuetLchyN10k3BLFqc6HDxG
OS/C/2aa75ub3I8vzpV3X5k4HjdASWP4/lwrqt9w9jKi22l+scm3VWicumB1dW/dqA93EZJnB5rb
Bvm5bj3Za47jZt4wKvxJrgei7N3OS30+KJeG0M08a1e8tYFzGV6YVN6FFD67MT2YTjz0dlYQbdi+
7nmJzQ4lq4eVAuoCT+7EbV6XCyzAjz7fCpJKwcMsL6gO3fiJ2DIuTZAerCCrX/Jv59A+Nu/dOxdB
y195oGfbbvW7PrQdTw+4PI2gK13Di3/kTQUl+bk4mJK0scedXW3Fk4FJNrko7eLWz/hG+FK+gVl5
rGSUR3m52YzCH+SrPfEofTSIBXuUd9JD95mdjYf2TXlYLvZRCjihA+2oBq3HcNQXbuav7pPpxWH9
KL0RLHe8v5mSl3jR/kPsHP40Pa5X+dUGctyJ1FD3XfEItH0yN2KbBEvYbt5n72sOkGQe8++MJce7
+EyvxTm6DW8jvmheEhqUa07QnXv/brqr7Nc9zyw/8Zi86Z+IFkSKrNpLWp+BNcnApKQKl0yYAPal
bh5GJ6fnRQWocXuymae8cE3MqZE78wxOMehTzblktG2qzXjgbtO/WZfWb7IDU/tgs1ynUvQUAtRp
is1Nf2tOZuSPyzbnlvWlbX3kTly35bFMgiaZ3fxoBNI5fkill/rD2ogjYabz4JWlP/1MkLTAt3Lh
qydp3OLQI64h1TazsyG30ui9/EMP4hCZ1CajWjJ3yqvyqoV6IHY6yCEYITv0uud1N5zbs7kvX6TD
ep0exi/VcOcu7BMUYD53ZL+wHNuQxM5qIPuij2SWADaLDrF2q2R7h6MUO1DnzIRTthIIC/LDwG5q
8PuZpPOw6w+ruKqkXTPeR/qEdMYqfHW9RsuZ/n3dzkowzfvmtbrlh/ggjn3OLvZFVd4b65eTf5jS
q/UWr/l7L1shS8oolRNPBn70FC8/EhSMLMieoZfM4qlno0RCbCBiDzkpaciclFOYnSDxUqACvjDt
YGEyMTK5cZNv6W18Gq/O61g0pUeW+QfJFUeLsWSj+hJjNl4MHzxTrd/lb/vdelSv8nW5lCjxB+o9
phpf4jN+F4/jQ/zWsm2exFY2R9ZSrYeYIUGKVqvB0LZhIbwo/YiLLdBmhgtEY7oiAcD1rHcwU3dF
Bf4LkdZjJcWeuNm/xbduulTNaefhLB7O4qK/mzeKnGF50wEgWUAV+lndKSjB7mKr2XKXT1LKx3Eb
jztHDYt4oz/W31l0GKuQpGYE4S/y+CvvvxdlJ72VL+JNf0B8Jo0okJntU9yatufAePU1y8UBMHGL
38NxE68ZX1YQ9tUmBSPe8h5SfTYRdvT52FAKx2Z8cvpv1DVG7uv4t6egJN1Q2yXPTTEGNRIi8YoG
9cSMfV0Y+Xjg1njCQDE0ncdS2VTRQRPXVtk02gVBJJ1Rd6B6ZrFpHtHSXdobmfcgK18Mwmg7tHde
CS/lrrTxAVKLhlKPtQI6CMaBfhwHOqCAfFOVwQT0c3wmchD7hCe/83TjpUVH3Xceoq/4Gw250fFt
m+q6lO/M8wi+hM7hSctuxGO/UOP6VJkTXn3GJoqrcUCQYP+bTVTSbw2iLp0HQxyQV3PO8ZlmP3CB
8qt6FKiZ4RSFSfepaYciOpb6L0d3YcSbBsrPPb2d0j0jj2WYJ1CMhLnwihk7t3/fPZKjqaAqOszF
LyXJiBHj8WyCejO9JH8pmZab83caPfHYtChgIAxelhfOxgdLMGoLDOmgDWdjOOcPyAEf80/j0rxp
9UfxNjZu/Zre6ovGkAYsi3hhHVjven9+VD6unEmB8JrnFCxO0LR0WkkBfoHbLKyQ0/F0Imuuchdy
3pzQBjYFnStC0L0or0NWEcerANAaPXm38NTboke+Mo0ulnD5FdcP6s1wApIX8Hfk7lQ9DbeE7yZc
+1U5yU/tVeVhtnos+ek65gTiqDs/TF/wh0iO5KJr02AsdsgPwPdvuCDzL2I+j9ng6a/Wk73prwVC
HPJy/Ig2Qbj5TXzYBGTKG0ndOs3B0p+65pDqnsM+GkaQn/dhFpY+DC5GfM/YTuzDcKseit9S7c0n
rnC2s3gl+Yf6V/qTHWc24MyFXfM5OSKrPxPwIaHONTwlDlH7r9/tq0NNhr6juRc2qhq2llsw4uXx
nbjdRn7kY7ZlT5W9/56Ci8nqKB8PaZRNsEoXVx600LSzB5I4Pf0ZpTxPgPy3CZWPKAj5nPUnRJZu
tIctTpH7os6+QZWzmaTRg2oeSK0vy3fJouTq0rvSfg4FeJOhPKGoDGinHeVt6rpgrn/+XH7/p8Zi
/3e+svPnmFY/9X8FW9l9aPQvBmMkm9VF+vnHuRhf8u9zMedPrGnUu+/736dff7GW2dafLF1Dg6ap
isoEzGTM8te5mMHwi+BA7B0moVmkVPxtLKYrfzJsMKA2EzXGSoZu/WfGYn+Ne/n7jAf5kwYD/s/W
4zvbH9vUHzvRSEhoh0BFnBI9gRhl6YKLEqtRWXgtCY7Tqc9L9BA+eIRyYoOEsZipS5onhJb1tio1
z1ntTPJv807LupiNOS6s9JfpF0E3pfWZO2BnQhQwuvmZN/2kuDXo3HWTxf267vsKzcS1yAzY87mj
d36vdqwnJVFEW7nNZEi/SyJg5TRNB+EAPROWFERNZo8sWkqfit7QvMwgU/ap70UzXU2hVuVRcvTi
ET68Ke+sZAVLEld5/yDKQn/JidKTEAYbWf1K+oNWxj4qoD6UiDHXM3YvJSUfS1xLwwAw9WV6IjWA
xY5JJsommp2Ftq2YTawZ3Txk8Q2it4UUYBKt/W02kn1UMwXQ1IQyjrNwHEaOeoCxQTSC1ne7itDs
U4+QjZ5lNNh9sRqUlzxcJ+anB1KR5TVAQFqKt3LKVQv8G87bndoZdY+4tVH7b2aU7HYSKcM+Jw1T
8RGvjRiBsknTRUFJzhaxBkH8vFot2gRwLI2n2s3yZepTvx0wHG2VUtwNOpmqP02ysEg9g+WB8KHA
ZZjEho0xxmhwbiUzeX4eEEHQuACrY+l3iiiXOqnSK9K/AVSTJ1f2sFNT8MzNHX1NBiQXRdc6m7XP
1nMsCErGU84e82iOE6hmdMVKKgdNj8qPsdrC3jvyUsh9EQDEbuzImV85s+ee3/Sh1GDu7nUxQr/C
eiiF1pzRM001NRdXHs17EeMQU60519tgqRRpuJWljV57sK2Umtyclrq7GjaUYxxIpX6/WMTYGLEP
BBq5A4CucqXE6u1+EucCjF3+2mo6dDly6B3h3yPHAMgkZuKg19AH2/4miijXd5OTIXug88mbxR2n
BYKXkinRsDGl0rD80VnExPlui+OqsEt9V7gStNepkSkdxqorB2ZN833j6moKEdxBNeaq9oxMSabI
7UVp+s4dC+caYxWVOwRcU3Il9EtbufrzTpqCeiwN/A1VrMwfupYgQ16beRpurHF5OC/kZvSBY8Zw
pKJRl1JvknHZhE6Ush+GiL8UwUweCVW3TBRLGMFAmryRTQyyDI21tPLW2UOF6gC9Bf2switf/Lno
QcPBSCv07CRbHYomfE+xvZQ+CR5NsjehEmGhFEAdSOzRgZR3Fn6+Jltrr0BmjMOGNSlHAevP3nBe
nVEmtdqdpzxdflvJXBu/hKVPHWdEbeSy4mYIr2ID5uRoiCDN6sZ4aexVc2zKMcfOaaZRMFunhIWg
ZHsFVsR607BbEmKfDkR91ftBssySZW4xl8bNXFMA5vMyddpHoy10M5rTC9u7c0zMp6hUCC5rFWGu
niidsXgesQEZ+FswggYFGntxz22KHmHrUAvoKhu+MLXR5LqRppP54Ki5QY+4GCmtpCZZzjWul573
PrOb73imDmPJrEt3N6dUIogExOD1IMpb5sC6/lRKlc3dA/aDojqVDVasYNG1N5P0VA5GIyVuZViw
gr1NjimxThtliEeEDC1vZiqBp2lh8LRPLbZ8SlSkg5gDhlp/K1Ff+O2szDsQbU53iPJyOPZzn51Q
0uXrEYEVErSspfepsEgZW7MeFZG7OphNOPRKOj6uSPrf2jhez1qNpExxWudgFOhie+K4AHKyI7/o
rHLp/xkteGmVzqY3gLxwk6apN6zTpXfilcV7jq1hR2o35rG66CwtnMAnfstlvtAO87VYseyMYrKv
9uakMFdoKujsShOB2IcA5KJdjF/sxYIK2xcsHmBGtEEKdeFhUia28uhR3yIFBiQmAX1pNkhvZ2M3
rB2Qu4iLWCPxRG3wZSZzrLvLMsk2fUNnnPQsqX/lCP7e8hlFHZOuNj6p2CGWmypRNpEpgfsSqHCz
WyqUAUhvdXk5Rf0AddDDJGizFcV/xwi6iSTzFEky0gBTpMOtVuD87FBqy3wrQ3tctDbZRCoa0CHJ
O+YSVVNW2wXdfxbIUmFe5RUQXA4EjybOekL3o9huHmH+YtkaI+nJDNXAFd1J/XOs4q1BVJlm4nVp
p/wlNsaOedUcyV5EoK/lxbHenNpGWd7Laml3k5W3F2wbnAvxZKBjU5LHWRTSvkiH+Ij8gPNHH+tD
qxNMdtP1UYIKv3JHmiiwT7HRpZNHXFqxm8Ak99sesjgIQSCvB3nRpHdUOUzHBt3BQDGY+x6+0WkC
IH4HxQNP7Qs0wgrXpC2AC7pYtLoDRt+VV9D3oMxR6pjdIp3sVUo8lRydg6ljhUHBy0Wm5qNfLiRV
LkWPkrTlIRZAgJS5ltn9TmqZfhMPFaYZqs61j/OHzuqzWz5l+BSajOmGhl8D/y4TIFS49hu6oOKd
5CkzwP/PtdPX6R7MX/wurz1dxrBOZ3UulkM04egu8d3u9IIHCA7fdG/jfKNpBRxO9KaM6NMicMRH
cMlsKx2tR3NdcZ+0JsIOzGUmYOGBHZA1cG7kWN4/9czWcafVbebKZSchlmkGrlBi1m6IcbOLPAOf
amfNPkzZivKcnKdtiXfoOZVA2kdlxODRypyzORVcloOqfCJ/4zBARHGLHFOe3HzMnTcVfwwdSwwN
FWDHrs2pnnSxar5Ta84ZJ7z9GZvL77womCtFwkIIqevbQUFo0ZQqKwlLdh4wiWG8SOmzV91gjDWq
knYZERieixQv/T3luk11nNOUmnR+UepHFFNuo4BiGyrLCcc8qQ4cxpKvxUuyHWtdBjwfQ4SOkuWQ
KYaGzLds7YNTJ2k4W6P11CswK3O5N4947awHCR/tq5pH1R5uAVaeiDE4DoGrXikNri5j3Zg4DV9j
shvub2hM4i7zFU9WlScyWc5QX+mksYqzcatAypgOJakY1m2mNIWvtfq7IcavJFrkbWxq0cYiPDjs
FWYUbTcobi7HX2LEGW93SOVJr4zDrMwKzttFDeAdcpMl7b4QqXxsBJsERyuvyzqlu96i02rS7Gxp
pQhbiY3UakfNtrcIhgErdlekw8RkftLG6ZVrQmNZmEJR2FqRYmrXmvS1sz5E8W/dcrIPDYrAo1Ui
lu5rgaXHTJZjFs0NbTlPi5nDjrwzLNlJ+V2tSvfS6gXrQUN3ePPlKw6lmFc89zdbTSWv4qQBTAzQ
1V4TfGJ01ARoVH65kkKJEL38gIBK7lotIT7yUqFn19hGluLOApd4Q0141CLTONTrsGx4WMesLFdc
LW2BRQVi5mgzJeqcA9l9665yJqztlflM3ZtdRZ/KPL2GIglBxtyXgK2+HMpmUANVjPVJX9YVGdYd
MaNJiA3cqB21sxBzhJ4lBdJaWxW+nORHkkyxXTWF5048LcZNZD2ee2OUpM8BXcEBcu1w7shKZpq9
NsOG5yujWTDWX8nC4ly35ZJYv6595rK2vW7GvI16icEulFy/FElEO9SzBp7JeuhNRIfrzECdtIL6
VBvUbgbl0BYhd/xbBc0IQMbJULmqbAtJmmX43FCW0Q9RFRrlfA8Y5v8mA/rqJLUPfZOnr2M/TVTY
yBtrU6tOM/ccbh7mYpXe77CSRhsnZpYv9RpjGRkDlt+TW08HQmPhSqppfMRjG20mFc4Nnhd5M4+j
+o5Ce9zJfcWzw6xKP1at6icR8jnP9AVx5dKdyqoQfmLhhFT1odzYbT8flLW9CF1RHhtjyEK9yK1d
6az2m5n0z1UC0QAZmrO6ScEAerXlyG+l6lhTeu1irSo2suzA83KYX8Fp0G/JaidbhxXyTdHbtyEv
yZtXqewHKAwovgYOnLnKuB+7yu+TWYNfW3aPcZwVodEmf8bX0yyQHXtu29LmTZqixe8ccjNgdVRE
+5pyoMbO3bLObkpE5fw2TOKjdZLiYOSpuU/i0uQmr94FWmyqwlUm9KZmeWLjCJvuIkjZF9rabIDM
20dgKcqBROxHMSp35AKUuJ2ScxGrmXoj/qN5qlKEdzE6yzeO348Kbwm2cAgrukltAzDTb1vsYqaw
tQ2C908usIWEQ9o5qOz141I3ll8XvNedxtB0NqP8qjjgV4axKk84tHWfYqDzoAXddAuCfazpy94Q
JdOz7t7/okD+KTQWgasyJ8AlGDDKC+OncuxJj5B4jFszg2vqYRfcYJG5cWtkhwqwayjI7QuXlaF6
vzQGLYeKgBOQcERWAxpcDyMPKQQrWCWlwAbI4gYKG9ZP3AWD1WHIEvEnAILmZDdTvqt6cwo0aCg3
unwk1ZQZ98t6KmmNWC4RW/ugZU38AHZfuiGI07cr8s2DkLF2xZFWQbrnLPUQnT4Txu18gnRvHlKA
MXBsJlpkZy0hqiyG9C5wD25ISmfAJYsET36Us6wphpveL1+97sSAnpp8ZJTQ4i2Ej1/6RgxLHsuY
nF+Krmba6cTzI8kgVsjhmu3WpKyeaXbH98Ve5CvBJ6BI9UYLmLCXlz4xs/1SU4QUg8ZYAOHftq+Q
EVrkHDF8nV91+oJXp06TD1tF8cu22Qq4NVnd8ogJYrMv9iAZ9Ye6Hp5qRTwoXY4alCDGgyPP7Sfi
xnXPY2YIIY7p7+nAEq1IneZCTs380nCzvDajhqsMubjqJskwHCgOXtpaUYLU6ItTmXHsdvTRn+Y9
8sResHoXoAdGSx+3NfiDAxwEZrMyjXZFFspesyysRgB+wB/qrIBETrKLumyIHTY2PVkOb3QoM/ZI
xcQI2GvdVnAO7xvZXk4i6UAvsDNZDZWzMwbIgj6x9pDNHtBm6kcRdfEOKzPTDrz0flREg9/EGixs
MiihlUQBgajPjVa1gYAywinFOCHtxIUDe/q9diZJS0rcVNs0xiSu4ZXxGt3B4K0bys6axVUvBmVr
qfr4khJGGyjN/aFiOrOf3bNaUntotxHui6faMR9guOI4wI2/UxdqZGTPtqfZWsl+AhhCk0e4hZWu
deuJvl6S5eHaWVbLZjUjKdu75516idKZaDrjttsRiV5sF0c7W7Vxv2UREZuK/NmSKxDGqPuJRWKI
q2ajGWZd2oWrlbPlbdFloa+vdjzPhwMa9uVhdaz0IUKaeQC6QO+pEA2QRImx58VX+7JvoOtqTUvh
qT4ZTa8FjozwU8ktt6/l4ckRVcEiIZWe1r4vH2UZw5qdIykw4lb/mPJl9aqmaP20iqSDpKs9pkrZ
TMPWjuNLj+F8i1XuG2dYcoikinAeo7H+F3XntRs3k67re9nnHDBVkTztZieplSXL8gkhBzFnshiu
fj30BtayWoYaXsA+2JjBzPzA2NUkK3z1fm+gAdZav1LHsvzAKFMEnQCEF1neDFA+KdrwtMEPHdDS
246sxUt7bgeqzd7+arpz9ZrNNb0wF6TRB7dpdxMGRbdNU9HF5RpEbLSTLt23GEd2J0zRcQB8fted
WdDN0ATJIoWkvEE2Jsl9QBY3NepCp4hed1GZ+DoahTVX1+Ii09v+OU+aam1Rh9y2OBbsMgOBpO6I
4AtHckC7VaavCRaJG/zbaFvAP6SWL5NLHfnJXukokMj9QabqWgVt7h4CBBUwF0ZRZMco1tWlPUh9
B5pFGlY/axeDkVzRx1WbArENrCdEP4UZFwQLhdn8S8gU9+k44P2284h8sg9fwFLCbYtx6CYzQOzg
GXj5bTzGBt08HPM2+DtMvrTEaxNVxtEdvHiLRz936HK2XJKcWbdxUhdfpwTdoV716d5E37pWZEXc
irGIr6apYKWOBZT7YiKgs4ogTwdCfUNFD8neKB26Sp073YzObD6TtTBsCzMqH23SlrB417OG+GJ6
BkEWi5t6sqYdBwiUKRh+P2VmmRjy477gI3tLXwoXBVybuD8Dx5yP+TgPBzMClllVCKZ2Th662zib
aK25sVgt1/sr2dDnxWVBbbUCxq8MNQwTx4FsXpjhhbtJLE27AzMFBzPlcCeSKX6IFJgPqLPY6Z09
X3cRVs14YemzX0l8kBDo6XdDM3eXGu4o91E/j0cvRS+SYWCwGlBrImFSiF9JfaX1XXAa4geGUpV7
+3aslLfO8U+H9ZYgiVyMdNrEaSDozOm6D2qLk8+06KVIiMHcTxU2UOaS8ut2w5MB+RlFt2VpiHlc
PAOaPgruEH9OG62LZogs3gJzpricciZZmvsTdVhaLdgu2ASAjsQpurcjH017hbKr7BtScyzdVzgr
bhAI9A84TI71nuAOSEAs32xDSFa2M0OutbOZd4cwiUIuR1GzQeoFN35yVPtd5hg+UYb2xispcdGj
nFKbDpM1D0/Y3dKANEt3J6cxu6xxtj7oYnEHs5uRKrqWgD/BKGBX52hiIKdMr0OYmdf9QL1pTjYV
peaOD26vZ5scMdCvEv+in3ps2PwMx/gGT1ZbVo26s5GsHBWL2ODijvzAlZH4Epbc1PGNs2702lF0
1MfwICURbKveBjA29FZbp8FMgGAfoUTFAmWFaOwOXydo+8xO7qliXJFggcA3ML/lElOGKqboUKFe
PLdqHNGR9OUaB38XM4j5iHKO+4mF40xXWT/TJBn2lLa/3Lg/aglO7qBGP9wGtzQ+OCICpzFuZ5QI
EAKNGkL/MG+jJNWhO80pfg0YtqRybraS+YiUX0GWmnq5DngZmGN9sUc29JHDlZqlgp5fXlSE5BDi
ot1haA1e1hSPSsI9gXtL4MwLuhUqJ7z0XvKk/hni7ANY4RpUIEm1hfyc30xGRVvY5o1TRtQrGzCT
Xr3VPWgtSu+VV7rZeghSWFFoY7Yo87nyypR7lcyrty4zsmcSDvamYNOUFrB41APqKGyY1loZx1z7
C6uh6y+M16lmu+BiLnZs2w+jDR5hocf0AdOu5q6mDtRbXTvgA3IXK9zaUrRmzGT9a1OE45c6sjq/
0aVcAPNoLRuQjkab49tmiKpjKERwJV1LbmrDvgdDf6rp9W4rTXsSE8b6gVvT2K9mn/UU+148urda
4l4icRqvgW1cZhp3Ubzur1LcDn50Nhti71TjxklAFFCWcQ1C7nGoQm6k5qTp5KsPakNCQn7vJqn7
zTBGCivTo3JDbH1A9dx+s5QJNzowTa7aIsRyqy0erLQhy2dKUb039UB8X1Pvg5kYMayzCCfSBu9W
okm9lE4eICNLnZuCVG2fCqu910UP8w33+fvSZlEOs0v0uB12XwJyFVdchVDypssma6dY0eTGALom
csQUAareeEWgYIM7lNnu9SlPVmMVDLukapF594hHV3Fkf3MNANZyggIxYF+2qo1C+94CCdxJR2sI
YmEC9x4wWqlX7W2I9cUO79Xkyg3E8BgaHq5MiH9gyloxKNokrS3ZB7/382gfYpJ4O7hRv0HJ0+wT
rsePNKLKXQVgd0EaerzvPFyQaaCJQ24ABgck0A0SD57RBZG2yzmnz5wHx4a0jYteUUwWPNav2XXg
46HTTrLAaYm8j9FAGqG3GTUtuR/LiH0t6eVWi4fgCeY3SG2CceI8kXy0NuZmeHQgh0KS0oR32WZW
x11CsRLURGxh+9uWL7DFFQ6OEzbRwQBlKJ+TCea0oa+pkCWst6SS1HZaszJp1lzRBAN0yQv3OkuF
GW6qGAp1WLYvTmeVdxwkhEuNLnFyLqfKxh5BkXAjBOZue+dWt1w2B2QIxSoIvcQviuqqaGCiB3p/
bZvpQ4BV061oA+MSQCJwQM66HIurMr4G143WTt3Hj101IfnNHJTjaJbSjeXWOAn0oOuo0+LHWHUP
JI7kNyRsddc8CPVRawTU2tmo8EgQoJt4KJSc+lO5UzE2gl6XlVeqQlQL34gbPH2qK1flxa3Xufar
GWkgnkAe5FHYMdaBHYGxWAKovYbW9UjXBWGi21sgs170XZv6V9LpUmzKUOh+AZhKwrVnyeimkzCz
xOL7VlUchWiCBD25EquBdCb6hXuT58869oCNKeBtAP6uMmNI7lCLQtkIqYT2bm3e4Tkx/KjJ/MCd
ztNAz5qvnsllZKWLugZ2b7/PkTOQYQnpsY4okhwvu0OWdptVorwiOsQ4YEgI46qXkOu5rE7jxkT+
BumMgQBvGrJoY5SywwwVu8hNqEKzFVQVUT0yv0+IVJF3Xmpbj1zspX0s8lI+T4kTNPG6DlVRrluO
TQNu0SjitYlFXfcj73oQFc0c6MG4InGwwMBsX3wt6h5nVMRidr3H1qzigmU3xFqLPjZ/IDf3aNJ2
JNLe2sqgLiQH6R4zO7Px+9wZwu1YGkO1HQW5IGsvFp2+opUxkKuVoe8NB9O6bzsSObat1pVPZcMJ
D1JZEus4TsUtnbhiW44yvNBog4WHuC5iginGVk7+FEXut95GKgexcOCfC5LQ1pw9crd86Oe+C6GX
zpp7ATrW37Flgi8YLow8LTdrGDt19qBNbfTDEd6dqmbn+0RzaGNGBME2hXuL9hUcsojdzG/pddzH
ubQGFkEwHY1yxlSkMFrrUTPNot3OAc2OKmvs/iiygBzpwh7udCVY9Yob23DQAkfcNWlof42jwdIP
fVIldwkXWDhD5ABBcczcyN3MXqmu7UFFM5K0qPYeU9ttQHUwKSP1xNYgQA190LYb20MWTwQnbQX2
X66v2WjxErGzBNmRnU0EUBt1GogUCrAHp54xIEocW1dPkdc2Gil7dhj96DS755KmMXsE/hpcUdry
zVShneylzXudLVPdqCmMd2lAabY3VFu8TBxeW5mmkMnyTsDUK3G7gxjQx0TexrECOdXUY0wO5ZYX
Zl52mt7AD8OqRGbmT3tgQ1+2RNF4w5Z7X7130dJdC64Kh7Eb+u+UvESxWs3SZW4zH6fZDhfCCLqU
SBv8YkCLy3nApbO256syTux1Y9rEtChrevM4CB5y02tMfKw6+YQfmH2HyA49Br4zj/MwuM96HZQb
T4sxACNdql4H+AYfMbLB6YF+9Y9SVHiPJAWiFNlbw26qadXSeif4lwZbfZS654J61SC/KN2BgBw1
WD9VW+d7VdOcSof22VY9m6lVX4iyRhDf5m392I1VtULBPr6Beup+2y7lFRaCL2U5voZVW17G0jCg
aYoOpqOLNUWAS9kqDql22aH1dRpRbJpJByTcDPJCD5S7qwuW7KCoenNm0dpFgH83Eb+6jzRJnmA4
MoW1cTJwZOgKXxIxBls3Ha9iVuUhd4znbIzMb8i0SUbGOG6LzjZ6HNUkr70G/lrl0Uupi0D6imik
vTMn6aOTqvlAb+aBstuEDJ85ww5OAp84nt0rdMl0sXqFi4IVW+6e2e889EVHXifE1Du37OUzUmiO
2Rj/ZL/XKkTUIaGUm7jGYYYtSr+GNWMhgyrVs1u16WPYROOVbo7EfS1QuCWtJ3Yk83Exz7zoyQKF
T9ZxZzXT2qFnaBUpNx3PpCnTIcde4OlZihJtVX+hD47zoGW9WBN+cB/U+s9xCgesv2JABwO09aLQ
Z7wYLeHRXoyNjSjxPMNH01qzdgtYIQBxNV23lW7oly2wqJ+Sz7dvdRkdUoTz3LitWm5nNq/1yKb7
JR2Ceds56MpDtJvL5hiuXCXN+7gzyrW0gWomx3IwpFHIEihtlkWXEqxWQgaQMqrwJrJYXiGmzOyW
lqT/EkVXjbHkl4fW98YiTpFWdWmsM7cZ12GnaO5OaAPKXLR7lpe5p1UtcCSiiM+YiDe9Obv3kxt4
G3w5MHaUSK+svv8SZVn81pWj4UJKVc1PT43mogIuv4/1bD0MbAFLwJbxqIpOvcFTGN9qUoz3uYbR
Ay2+e9vqayw7gvGomSwzLzTvQ9O4TZxePMVesOFUwBPVtLJDGnjQHeE2umYN45DfgFMK/ok3tKJq
XxPwTyzNSleLmvU+SSbUOdn4Y0qjV+VYgG64yOEmmqWP0pYlkrO2vgW3JKiSYOn4MWiNY+ii0t7Y
eMpfeuMIi7i2S2u7oLArzaHFGnN+7kknxNRIOS3d4JFewDjiBKjbWCelOORfpmHy1Y2iyFhDEem+
pGUG8myn4pGpAR2xtlNsaKXcpyE7Bqap/CQ1O8ce/hignzC3bjFDgM/hdOr6jJOmyi0Mi2sPbz28
T70rz/as2zpPiOZtG3+y9OGVWa/5MxXaQ1KSw9d5ME6igT/rRsGwx8sKr4++s19HegZ7aS3OPAoj
WnTaRfUQamn0QKtoeBRg9Ie4DSDcd4oKoU5RvAgssxCnxYX5XLZpvE8y76veBvLCCTz7simVjZQ5
jH6BfoDHRrmWGmsOoYLmSknI4s/SJhADUnk+F0cXB85dlzaH0mDNIqa305tRC+f2CAtHbsMY5fu2
jZF+F2mcoJZGpsYso13VzvUDsyV46TpMz1dRF1k3TS874DzbpHGvWREGbzSP995sOgdj8XFNNVvu
SbNL1pWVdEcp4z7+skR4XehziL7GbcQurcJ203omerGua67waBHBrqHdMuH/oxfGReqkEWEm0HqI
DE7ItEKFhFuE7SsTm6OLuYa5saVDAg1cOvMxMxOYzngCNnhGzNKKXxIdNBu1oDbGw64rYqN7y90e
yV9gwG5aDVNWJ3fE85odOsFaPBKJOksfU/oeYyTFpUb/YiP1du8MZwqto4ZtAzd1mrsq3nhkEPKg
Zudh8VKGo9AeBwvv5KueTMHi0s5JpPeRyaNXaNIo7753k2lrN3DJsvCOVu6AG0Jt292PyfZUCg0s
1rT866zVAaoKw8XkEWY3uLyOWxBJkIS3epVupG8RNl4YHhq0YlhP815QwV70op7z1VQBa9iqzn2p
tfN1YY7zWndhXseAyw/gMbh8G1ALL7OmmK511vw+ctsmOkxB7tV+Z8CeGb0q3Bh17myDHta7inXP
73U7eOgg/xaS1BkqlBGbpWNCq/wNLKn55sjJehWayBzAM1OmfpFM4y8QiunnXA3GRYfc+lUZVudc
DHlZZbflxGVrW5Bgal+MZc2cm1ph/iR/k+CWEmGCAzOKlk3QQeYMUg37CDFMbzLiujTaNg7k45Q3
1oowgMHdQKLJKJIx4MQmxwIzITazjH+VM+2nQ9phLbhJOd/eLN2cDxrVyN6zO/6/JBUE+JA79XKw
e3h8JL7pmB6pxw53vq3ERXFauRPeuFjqaE0Q7UVGKNWNnWktZoCtig1SJcF6IXmrDHfy57hpcfCE
nSCq9CdM0GjJky9sOalnTRvw3wCmhcvZ3FAvJlSJAiOllF6sZ3Ybu5609HvX5W2/5y4Zkwnuul1/
b5uVbiWQDXUBgx/WSEgDIOqxseA1RXG5m8Ixe3Yas3X9rurH1necYLgG4B5ajdHzCvWO1XR4qYTf
aCuol6KcnQRLmQCegeWBKU2+4QS0nTflZOfhM1tllj63LVcxXbfbbO+NU7O4DpZBuR+UZ4AyFBqO
3Cs9wz2VG4hlhd1GuSUvJxkIKXmEUWR16AaqQGm3/2fhJf8/IGffVL+Kh6759au7eq3+f6BoSxjS
n1C0X7Ofsfr1Pv1j+SP/l6Lt4FwgHFjWOk0cCyz2v60LHPM/OA9I+NaLvRHg7P9QtJ3/wFq1CEHD
ngDojin93xxtTf8PTgfEG3lS2PxBprH3LyztRbj6B0XbhqRtM4rn6p5DjozND/9TLBxP4xTLttN9
6g5P3pdUZ2u4aDiWZQgKHCIJLw3vTKTa4ovwbkzXsOCDA34TXMMDnkiGAzzbC7if9MjrIvWNjBbC
VLDW/vgMf7FHcP46jC2EbjjU3dI4sUkwggpzrSHS/cU53yQI0gr2+DOOiPsxl4lfyvQ5zfYVRMns
gojv2lvHOJGldPBWU3ion5Cdas6FzK4rzQ+wC+7WHfoqg4bN2rVp3qznij2XS7bPjYF6lqj7zNjA
GHCPxjW6dKfcDOpyIfE2K4maJ0JEuk5e05/WKwYLuL5q2kbH/AnCOsLxH9OPeoCx7YPN2giJpenH
86XjHfHhmjHGHAeqML9KN44CQvGD9edv68M84JuYDu04Fy8NW5iLmPwPUfXQcLYbinlAmBo2l+m8
iQbcjPDYu09FlqzFHI7raZZ3nw/7t29kO4YHT9GR0rZOhs2KCveWkGExixy33BlAA7y2OiOFt97L
th3b4ekc0+TB8PtYpAjvn0615jTiLj7DS8ECyq8d3y52UXs1eCXSMwyWVhWGnLJ5zYsvpDEb4obs
bgReW5fpP8FnX4+rxj4YMGCxIbptvGfiD9aFfuOYF4ZDEXwTKxpIc3AYh5fJepI5oJl6CfvrMf2u
ijPr56+PQ+ictHl15rKK3j9OM0XOmDs4CIbu2pA3cD+wxEi2UXgcJh2RH0rrZNFxZ2s0c/5YkuA7
3CaCf2QmQ1l0d311k+vbqL7M5lcRv2nRQdW2nzl4abbcMI9Z026q4UCuVdT7TnLt2b4g5QFOKa2l
O9lDVeMU6w+fz4aTSKvfn8mVjs5eyCQ03JONAdlGAGFbzn6GfmFl1fMWeH/kahjgedQrVkttn5n3
xuKGcLoZefTQSJ10CECTJ+/SEgQVFSaB9KGNkD5+zeI0uI6EfYTGC1KhDDQEab8vMe2FV21FO3d2
/M8fe5nkJz/BJoJJSiGw+SYz8f3nLMEbnaaQo4/ZKeiMebTaZoPT0I9h6vTdv4/lOmD3SIJY7t7J
49qa0xMPzgbixpCeyE3RXceBflVCmhp0tf18tOVvO30yYlwlBxUma4a+LP8/dpWpImHHFAxkdtYR
n2GY2PDEVrkp8BPImi9kxZC919KpdM8s+b9sLJyfjk0AuOCQFSfn2jiONW5SBKeAWyC6t7tkNykZ
njlj/jIKB7snWYeGbiCeev98sOLMwuYZ/agDNe+LGnDftqYz8+M0JG9ZF0J3PI+zDE2X/vuk++M1
prFVFlZPFxvlwMal5QSLKNpYvYHGG4Aed+abQkvhRo50n7VuOLNJ/+VsEMi0iAHGRYly5cT8YvYG
UE74RT431qWp/Fp3EGX0SUEwb6fpIhSxzww+M+pfNgNhUB0Y+DQx6mllAmIGWS0LZ3h8Y7qLTAM8
24PGji0LTXEg26BafT5b/zoiuypZfLT/dX3ZKv58zUZNpCxekX5S0iex6bpxvyM4PphzY11pNN7m
hMCfzwf9y+L/bWAlFq0c/1p+1B+DVkGOKEeNk58bN6LB/CKUOAEpr3ybyLj4X4wFn3dZ9yzGxUbr
z7ECe4i0NGUsGhzbYYq1TTniIyQT7EYmzTizBP/2ZIxEni81LrvNyesMOsJxMyaIn/ZPajIHOtIl
PZKJDuWMavXzR/vbSpQCIZsp+Tcb6ftHs/RwpPfHncmMob2aqJpwVYHP8vkoHx/J1C3HwOoLiB+W
0slO3YfzEOqYEvvoaW3uid+USr9P5FzYphWfOZk+7J2YnRGN6dmusKXN6fT+iXC7DipWpe4nevzU
NEmwIwkO14hU/zK1HuIclfqtMWB4L9SZL2cs9dC7fZuxJSii6WCrzcZ9sntGE9JJWg5LgRH/mBts
axM0myMkSr8tobnoNXIJjAagZm7RdkZbnaQ2VSXxmQn7YUXyOzxdOKbASp/K9OSrBiMk43ZodH+Y
u58mq2NT6fZuCtJdakKwizV6N59/4b8+OuUohQBpjWhgTz5xUrtzPipSQCySPVYLU2eovbskKVCN
9OIKR80L0wzF2qtBLXvPfiuUB2SEP+WZH7IMdPINIJILLn8YTmPve3K26KQZGI4DnR3opN/EebfI
47QLPamhbZJxO6HFXgGGtLtmRkOSqEPfkYDhRdearc6lYH84ArhuckWkYWrpNrvxyRGA/Rr9RCOZ
IWRVIR2UaNmL1zVmkPXQSIQq0UVeRW+fv4LfEabvXwEosWeS2MXVgLvuyTQ0Q0lMSuxOvk6Qap+/
Ka4HYfi1rH6xYvAxECsUFQGK9GhD3KE3f8nltZ1e6+23TH3p+4OpfYswaFrCmqrVXbyYQw37EKNY
IsOcYgfPPRW/oMTjnmHjdJM9BBEqk01lHsrwSzK9qAhg8m5Ir8b25vNHM37vfqfPtmwjEv02pbM4
mWezJo0EJQ6HTbO39QuNu6cjfk7ubU6vt2lf6gLqr7wJpscyuwxc7qyPuJzQAc4jLjDiuhm+GLCU
w/rOhscQd19lv+ucr261L7jUljskvJO3resdHAwU/sqvsjXSQCLEwk1NAOGwabpD2W7FsA2SQ2Yd
Y/Ou6O+08KeZXSnz0qpey+IK/6mXMd1bgFrS7+WdZeCX4Ftfx5fM3BInqKKHLLuGFiP6I84EUuBg
IKKvY/xVzZD1adE9zPbBwvgmJroM5Rz71ma6X8jd80ofoBN3MIpuO1IycImun0oMnOkMFY9EEKM3
ie+LACP7HQkuATDgk0N/VL+N5muKcXRFdIjamYQ9H9Yol2xhXUIOdwXKRzyEwJyHJyd4IN7ZdY6O
2lG8aO5hKUQhG9TOJXRCMgrVCzK/EXUGDKkOWzkf18GjCNayv9HNbZ7iL7GqULNpF2iiErTOxm0U
pNu4O8zqex59H4vN5Kygdujz3m62To7rBd4cxEGjBnjV5VV9SKFRogRVm2C8xIDREPjNHcaFRv3P
2yV3J8e1XIAlXefC+/7IcDmb8gL3bj8qLfpwBp4eTZhsQi3HrTgjfIFd/cyJ+OHc9RxdUv0KF0DH
do2T+wTc57IhK4xzl/+xzhW9DzdD+3JmufzGhE6XC3WZjosA55Khn2wFC78CJJb4rEHdQMVCWylN
on0Wl4z5ByaJrv6tah6n/n60f1r2rxb1m8JcCqmbqR+i1kd4UdCIRr6n/N7dIObr4o3wdsPCAo/W
RutL92uCdrroN0p9je6Wrtm9dpm3WM+sSAa848pim6ueIhDDoPDCucrh0cttdNlddcJH1Fryl9dr
bwdZ4rp+MHGpytYSU5fYJ66hvANQKAmYNXbhtcqOVb/PrS0h8Acsm4pilf1Q3aMbPxQYe0xv8zbU
N3TwMMdBjcuiB35fTTUt6jhb6+K5mn+g0hLBZYsniPLd6TpG09Oi6PnaNNdVtDcNWNb+qB7AA1xn
RUBZN+762VfDFWEIMwlCSCbrre1etO0LXdzuLpify+wpt8eVzSpTxjcS6+HvDuRhwwLCmVFqr3DQ
7YpsM8AwmIlNfavyi7LfOzQ+p5+ff/EPlRY3RmBsEA62yOW/30/lruwyp0a75Q8yqX0Rqx+iwUpL
E/blHNBL/vfRDIMzBqsMlxvHyewyZWGrFg4RDtbI+G0wvKHGBoe0IcMvUA1/PtrH+xyAL0iU62GJ
wYr1TirjJm0XbH6akOy5NN1ziPGhBZMYXil6HWaeTJ0R5RQ5Ia3xAINAnDl+lrd3spookqlkheHy
fn+DIn9cOhKnKqM+5XlHgqTWaRbDTjO99syq/cs3NDGzMCW0+eWlnhxxJjmUlg2t0M8dQeZw4yyK
JFQQRkD/hTiOM6/1Y42yjAWKg1RUgDicFExJXXp5rzA+bEoJw0q78HTwLa4h+H8VflDAm3bcqDqz
554+JO7xNlA2eDxwPISK0z23CsjdRRrnW8XwUpUD8lH3ypy/122snXnA0xsBQzGMSUFsUQ8j1nm/
JhJiCkLY2uDNhtdfcfJVKQQPWXtPS6vXDC5U3PiOFU/bz+fraRW+wPUujwZoTzOOX/F+XPKILBOO
aetbRtFS5mOR2oE6uKZD3KQargvlqn9+1KVpQmi6zqkizNOTTM2Tk0O7rHyc/zWfntdVjZKZ2xab
2hKq5hKcnGd4ADj5xecP+/F7Yo3jSBeohZKTu9f7h42JeCu11Ct9D+0LkZqQ70tqmWbi+t/N3v2/
j+ahFUL7SANGnj6naQkJ4xuHO2Ld+o0OVZTsbwiwmOZsaOrOZ07rD1+Sv5DVQbwCuDFNpJOHQzDa
zRSWuAu6Y7P0ZlmIsFD9Gg3Cuqn6tzQv4zOf8jdQ8+dm45oL9g4EQFGO6ZA4mT6oyzSDxOHcL93b
Od56KTSO4Og2T06N/xouUnpFBQd7qIEY5GGzBlcnP/IPNCnn4VuabmcNazPM/L5F6okWO9z1bQyn
QFTHvrziP6cy2QzeUx0zH/EE5P/rVbe98cTfgaSDv0AgqafWJVmTP6qRmGUEx7l8+sdvyXM6LrAA
BdgCJJ88JwkHtpjctCCrqXkIhkZb15WN7mzE3E7Iyjqzu37YDUBUmDRLU8PzwAlO8IFxqCY5EnIA
QYBrGfwtDnQPSmZlbrIse5stIi5bPb5VhX37+YP+dWSD4Sk2rQW8er9EZgOCXVfWZKwn6a9oNIaN
Q34ucUeRtsOMfUs+ADlf8Gy9MwN/WJvLIwPPgV9zWNvmybnZm3HaWnUS0zPUd5MeIliLHS4/E4FD
VX4O3P3QGmADW96rYS9ICAjoyWrJBIbooptJYse4UjWtT8iD3OctsUiDnK5JD9sWniquaVuFvsza
0kcad2b1/Aaq368e2ld0J8F++S20Rt6/bKtyxJg3I4FqsBZybJR0DZ7fk6GoDk1cue14o8Na3OtG
+Kg0epn0O+ODjWFgkR2Y8DMxLIGewh7dTCm0KAysTCR+yE6gjbFAioeIPhExE7q89eoDF23uhYhj
exofFfThLtkG9WtFYgUhFsRJwTRaRoc5rW0UblFz9mWItx0yLSqQlVUx2DHgr8ZaC7uPM3P+b59E
LF+ffYSWIcj++7ehEsMl9lgoQOHr2BjhAIqcrPOEVOiG5LNwIRHlhr2xvPJSaRP0R9pkZ37EaZ2x
3HSonmjp63ib4Tz2/jfogYhRC1GaGyrTVjOWU6OLQaX64oxOiAgVg9FQ236+5D7OfI5f4Qrzd5eW
ffT9mJkLJaojY9Wfu9nve8xA0epgTWADU9j6v54SFrjTYszm6RQcNDZOBivgKnZQ55Y6Q64Sq3fX
hcFtB48ov5nUWvWzOPN8H94phQWXSME605dXe/J8pCA5ndOiC0rsJty3U3AF9retEButrCl7DTsL
t96pVmee9MNO9ntYWAguS9wFY3z/pAPM22Cwuff3IYyfJMZ3K/Jy58pFYL7GEILyMXR3eQsHaWzH
5kzpaCwbyLu1vQxvCpethfvAhz5uOM5TJgeJjjCPnV06JgL5MW2WCXCBoEW/6M1fkATdCw41E79t
oYiCjDXAkLgL1pnAKu3zafbxM7C/8tGXysfW4YO8fx8IMkyleRjiK62+bESPGgWa2sCB2rfZor4s
n4fkzF3kw9S2aL4Cg3mmAY0LoPP9mIq0OG5fcCm4M3UXmfY9w2THHXrtepjqx399vgVE/t1Ok1wR
Tg0J47JUrRM3pa+xbHa1zkUea4ML3cMb2un9IvS8C07w4szsXmbv++/M3NINNgvTlaAkJ4W7Fy96
qKJEb2aqGn1Ou6FPr++ywJzQ9uILlZB+9PmTftwpLT7fApfQQ6Nn4Z5cvgrRGphdpKVvjAoTWQLX
VwMI/UrOpF4XJjTGThIujVcDSQw96dGFO0RrZaRnzuyPSwwryYXeQUXt2eZpydmTLynT2iKYLzUx
eEHTRtQo7mpxvg5qHNdrJtQosWEV893nr+DjxHo/8slbR9LTO1hmMLLjO6MbbBSZsOi8hLMJkzOv
+9xTLr/ljwt1BXTlsFvlfltr3yZ3xi+gt+BPhSuru567o20m9dYQdnRm3I87yGLUCS62kFvYRU7G
zWM0hVUfgR/g4LjupxaRk1aEZ068v71JKhCqIRcWG66i758unAXp0ZFZ+GgQlxACCcd6wHiKBHBX
ROe6lH+Zup4NPYGJazmCdWq+Hy6BderNJfLMZMx+xDJ9g9+M0MAIrgYOhjKoNyXHf5Q5zoGmRQig
Kg+fTx1zwQrer9jlJwjhcTXzBJSo9z8hbOhzNCFSj1J9q6IFiYMhSsMvKY7INhH8Nyq+LDHuWmFr
82pPGnJOMEQMiYjNhbF7xIAO10DLLDdGrn7NVGBbd0m6jDTonXi5nTlKPm7c/F7sKphnFIm8tfe/
t7dEYhnQ6fwo0W4qha0i3mxb2aR+JqetFekDCTJEwHz+mj7MC5vGFPdWSHyAdUKeFAquFqDjaJPU
X9R+W5zQvmnDuPZs59kiMvd/MxiSdrxuuXNwm3z/iGXgIltpoxTNb7NERqagoanx0leYXtHx+dcn
g1eFSS5lJvPvA0URvoM+NBFQKf5v35uaVODK9XYI8fzCwNXt3wdzYKpQcFkLJnjyZBj9oTBDtuYH
AhGXlDsR2GqFgD5fjbF8+3ywD2cR5H8H/JFqi+PWPl1ckzZChkGN52O1x/U4wem79tzXRaZl5I46
5BEt5c+HNM6NeXIWaRgMOSrm3uYGtbtCEb4rK9y406LXicfGB3weaYBhyJ4aclyTK0lmpeldpNSn
6wJZ+jyiuSKL+dIJXJTxlnMG8/mwengntBm5UQI1S/2U4DJOSFsBTpCTV65GvIeV3Zjd97oM8Kvs
ybtLo1s3G6ozm8xfRmVzARJhWLZ+fdmD/jgz8ljaZuuk9LUELYpYTDcOaimcyfF9I47A+9Vp7rkv
sZx5/7OvudxiLQmstlCSl2l9ysnQM2zFvPq/2DuTJbd5LG3fyh+9RwXnYdEbTZRyttNp+/OGkbbT
BEEQIACCBHn1/crV/ZWTlUpFaf1vHWlKIomD4ZzzPBk4ekkJaQO/7gEY2Ss2pFsM8yd01Pj7iYD9
Y3P/p2ns1ymarykFC4aMc3dEdjyDFlqeuRPH+WP5rdAvitUBjhTwgi/iCEiieiwJhaW5S27DvIVR
HHpuayp26ACNysO/aF3d1KBdnXnwixU47keAEz4c+B2R12gwW572UVFFFufUGA11v2foj4XqbNpr
xfkOeN+g8FBHaWLUIJbQem8nR7c1cHLyIGKtv1Xj/PnMSHk97/z+PkmOPd5xPke1VXy8U3+8E46R
MfVApt0ArpBsQgUPQLYhVaq3ucGJYCVlMff5V2TrISMEGe/M+/F6oP7vx2NjG6EeHMvjZc1VXVow
9Rk+fjDIhKIB8hMB1G8m3gOaetB/ORB35hNfD4L/+0Rsv2IkesJ/24F1DqQvHHsy1IIH1boTubuH
sGGWGYBbdAr3agBtAT2//wy5/79d4b+ATvvjnds898//70X0dT/dPbcv//1ft8/8GWDg51dE+eN/
+RdRHodsIRYSKDnKs2Pe7Z9E+Tz/B+Z6FOficBwx5Pexx/8S5dN//M4kHcnxGfoW/WMBq5G2p//9
X94/shhHCcc+B+x0jyuT/0i1GBynwn9Fin/6t9CssEwziyGlfG7K8IDm9hoMamAeVkCBth/TyUKv
mAOMjFRwQL4kboAuRoNlgeNh1RzmKvM/uJlI8Mp6DY4LcGB8BL8OoJcW1Efa98EtCq2y586a8UA9
ECG2ZdaK9eQfwSTRWPc10LZotP7jtj/88zv/aW/8XTLz1k85jog/hnjemhxlXzZCmzsWuiuI6bsX
k4LivSpjErktsiGoJUvQ9w1xRGjim0p3UDbCwo21j6O2ewGNJfs8t4lCo6tyLANorEdKTYAFfAvA
cPDXSLLsDu1B2Tc8a17QOoTMI4Ts/DkD/hICjqFVf01jn8EE75EvdsiimxmEkjPR9XVY/9fDOkaZ
P37hOPbg7sYsPoAJjRxNBLL1jyASrbdmLCDfWSj5l3ieUxw1VnmGcmDUP49n4srrie5fn71YCLtY
9GrM5HyA6Jc8YNHs/wXXcvl1cAqOkfcf4evl778+4/jZf/y+knQuTsw44+UK3Y80hOGq1sR7TKeY
AjRbO35m//X7YPutd2WxMhQM2Tw2ROBa4+79SgFjh/hJe0+9DrLjliid9pCRY4sLLC+BjyhP75vc
lWhR1ZX3lOXKw1Gtzb6jsW0AT6OBQjLrI1Ru6S7AkQPxzLSNwNn86YOpclM63sgz9+jUgF0s+aRH
wbMBnaSY67gQ+XwF5PcZAeCpSwevb7/Vow7Kae6LCccHFRV7v+nOvLmnLr1YiDS9Bm9itH1RBure
9+hHz56bYk9derHay6kKGQ0VvrVpUDypNqFEkP677+yNiHLiyt5izZBGUwW8JK6MPP6OzsBGi3Mn
lacuvYxVCUdlRiv7IoAkKQjR+O7ZzWXfehEkmsAFcwqvD3yhHpSiDIXl05lhc+pbL2JAK9q6xbGJ
KXIVfqABe9Fl9M/1wysH8J/R+9SlF0MfTMV+FhIAXpnl3yUHwiVRt+/fkBORa7kLFG7MIgBq8IJA
QACG3JyCqxZw88kpUf16/zNOff3FqHQWx4Vli8/o6YCO9zhS+XOYw59+2eUXI5MzsD7HHG9iOyFx
oNHxjToa4Bkuu/picIo845HfND04UwCHZmjUhrXgsksvBqfhUWuARMJa36HmuYKpYo7U4yXXRhfH
63AFpK32ucM+Ig3MY9vhiP9sm83bj/PfFs8ZjpTHASCfAsThjURfoiH6zM0+DsN/n3lwYPD6W8+k
Bg2ibxFUUCb0pWwbf1/qJv/MB3Bm0ypmHysgds40tp36HYsBq8GmauiMUTW2Gk7eChmQc5nDU5de
DNgIzKAqqCrcImyWxBgVPj1b4HDiFh0/8o9lABAVaALPtSkotJ4ZlHfwqV32yiyGaduVUYCmdVPg
YP9z7w1f0fPwH2Vd/m/tki6LFCYalWnWd6ZIKYt3qL1Bo7ssxaHOYTtNwVfdX/YTFoOVBQO8FRLF
6Tna1tHkDuqPTYk783aeeqqL8UrFmLTgL2NeUkBWli+j+N9+9v8wwEMe//qhljmAJxNK4QoVaKB4
S/elhTviokUR+q1fX7wTNW9Vj5vCA5i4WVfwKN1ddL+X3SJQOQnqdwrNALGnoXyIcnR0A15/2dUX
A9S3NJxQvmSKZM6uQWUuOKqxLrv0YoA6iUZ4oL7wosTwGieJvNISvKHLLr4YonS0fJKyx0DKh3WW
2M0EePJll16MUVPRahwGe/Qytp9zFX3vgBC/7NKLaVSZOBAgH5kiQBdsk0EfEIyXRZZsMSzBZZOA
5+JBNmg+74Dzn5ILX8DFkJTIRlNqELMyER4SD/yP6eOZ23EcHm/MRcv0E2mz0AmJd3sI0xBVZCUW
RljnrseR8g/eFOY3JkHt07oeFBJuDWXRvY8C8H3aVx5MINPQWDDmqvirzVz2F20TWFrBoNs0uZ8+
SOA5YXisu/QZ+HTysQaHb09cwp48qDBA2jvSCUGtdH4+HOYQSKIK5Zk7rRqOBhJF9x2tR29Ve377
88hP25lmmvZjgFJ1RwC6JDhYzlYQiwH6b5h9qXkM7NmYGXsEcQTpJ5dAHwvSvfeRTInsUdpO+o8B
GILQa8pkvGiFgzq116HHG6BBylHDVADmB2AzxAg6uex1TRdLBdP6gL4AxVh0efYRRr6Px2awM4/+
xJNfxB1QiAkS53hdy/rQBHyTSH7ZQEgXYSfhVdl34BAVc4fmx7i23yGkufBeL6KO38kWBdzcFKwR
wGgb9OvmpX287JaErx9kCir1DOgMxOqyvJZRfSWD8rI5O13EnbkDEbEVAu+IRRrPRCh8b3wwti77
4ovQQ1HHIizFKAZMfMuS6Xo25yAWxxv7VoBYxB6DWSnHuR8epg3RdQTXfOUuC2tLPAANGwdeGXRU
8CttHXy/Iz83OS3aAf5eiyWLMUmGfFCh55kC6kf6DAIVDBXRBFvHXOafOGIBGjDmbLjzoSq5Aq5+
WIVeqS4bWssM95F7NtuBIV5Tf7z2whlNMXANXjY7Lhs3QcsWUYrzTSy7803sbkbIkC56jZY9gZhz
6SR7Hw8ECCSJTpa8Ci981otxW9sRkr0Wr5Ef1Z9AOoMLuB4vvCGLYQvFWmM5UNK4NrmHgg9FZfLC
O7IYts2UaMdKiYLPQD9wOWyJxtxy2d1eDFrUumo/Pn5th8IlVV356uWyCy+GbJb689zH0Ib6QAn0
QQuc+rlxdSIaLHNo3SAEUuq4NMjTqgImX5kzIew47bwRZ+LFgPV94MLwYvfHjBSQ4QmSxfFk0AKd
hu6+C3l12X54WQ2JDPUcU4UnCnBrCIDm8CFjyIO+f+cXnc5/h51lrUhARGe5qjA25znZotNo3uJs
pcT5Xg0RVNe366CbvCstdHrlBgcAdhxxdGkm3q8oV8llk80S0NE5eC2nsP09IG6pJ+C2r8/+xlOv
wHIkh103SnBOihnOQ9f2D51Pz2ygf7dmvPUSLEZy1ViNsgrMY/3YgEmLQ0B+J0F/XYNDWO5qZM8g
UoLReIsSB2SORtAnoeUgh6w2+aNKBv0XiFviSnW52QCdkj+kZIqxlsWtAGcWZjnwh7dzVAU3ksTj
dZvq8syTP3FXfifX/jiwmAUZmbCDLvyu9a7i2S83cW7Szfvv1amrL+6LhrAF/lh4cwAsXgNOsI5H
70xgPi7K3rjlyy4Zf7RBPnUZjHNEZo+RM/0VzB7hMwjc53qsTnx7pClfHeZADRqotMVTRd/fBkt9
OBrPDbhTl17EUC4ZaC3AmRQhLAhT/g1pgMseaLwIolNNmz6B2gf+RvhLhgmI3qDvz5xHn/jay7pc
vyK4DWmDraJJ0NwsHqMMUN2L3pVoEUhBGOBoYsb41BN0YlkvQMxPfl527cV2BNrmAIwhjCZMAVdD
Ofbrlrr/rO7y79gZHWeGP4ZQFNMY3X7dcNBKSqCoB1inkHs7ExN/Fxy98aIv6y8UVFEM+Th7ULmN
thlvAI+zBEYxL9+ZwNZXvsMZGiQR3rVtA4NSCXTLe0Bzrm0gpmvkl+yhZ3W29x0chQMQHhtAp9l+
QnXgZevGZWMu9sljpuLJHtDlFBYeXsH1hAnrzItxfEhv3YBFEClRB5Qk3RwUsNC5q0HH7YGRvrvv
Y9QskSqQM6zBIHe//6qc+rTFoG+heDMT84JC57A5wnCa3OSujm4nPzO3NAmPKdIxdWfoKqcG1CIO
TLTuiGbIX0SpzK4CC56wLfGE3v8tJ2Lkv0EVkXBNBpR/HXjOu2Npu3eoBgDjp4GO39//iBM/4DeW
7o+Xn3rQAqPX0wdwBM3wfdsAjCkuizbhIiKgocpyQrGtRdXPr6ruvsIZclFSFxDw12OWgBANKxa2
cITvMu8lmC68HYtYEOcTQM4yw7sq2m9YATZ3Wd1lF96P42P+4173c+8EqrnDQmDk9r0YgaKaLlwh
h8cH/MfF63aMkaDD7gzY32scea8g5ioue0cWA5jNQncDasIPRPQBXXk49H8c6viyRB36vV9/8zxw
ZdJPM16TKrgbsanaKLRBnhlCi6rAv6N7uBihmvdlRzwWFnBQsgPYOmqdZZAnWxkAe82hRG9pX/9g
WBU/KnVkreuMXOeiIzuAo8nWjGkJkrYArvCyu7mY4IFoF8DV8LDoa5QKJYOBe5P2h/cvfiJigCP7
6i2o2gAzR8DMgWqp6YpWg/2Q2tn7nEU1f3r/M05E2CU3KKzAYXck1+g4gYtMxYp/PK5vgbifwDM9
AvkiGejH9z/sRHwKFgM99icRQioZFpOuntg8FmXfnLn0iZ3fss9CgD6CRG4SFBjhedHBF7IKPHbn
z3W1FRki+WW/YDHqw2CONbh3QcHD6JcXt3ukFi+Lgsve2TLo50nBu1nkaFQ+QBk6b0c/bc68qOFx
fL8xcf9uqPgjpDRAg80Q4alCOlQf37AhIU+t5OgshWlYrigL9Oe8rMMHbPnqGzLMWbViqIRdzVUU
Pug5hcM95vN0CxSe+eWXVuymstJ3lrbePeZgscPZYQt5JvmL0Zzu2qwr10hNqzVnPRRaNhJ0N4N4
fmNZOt0KeLh3Uevkl6NQas1Q+fDFa3xvl8L3p8786BPv27IosYtboiZWadhDTF0EeXMNifVllSbp
siZd6LieKXWqQLkJW0HrfCQ8pOfS+4vS/L9D3e9//+N52TGn2aSpPCAXnFw1qAjdskg115PmtOBg
cwKHRH1oxONqhj83m8sAbCgxb42AcquUFZk3AZaW4gbloOUqoDAyrPMZrXMsEd5llTyoXH8dolhU
1y6Mvb4gXjrc5PRYuwjN2Zm56u0AmCzPu6MR9lHIjMZC+cQvrB6gzBWB3MkBUIKLBrS/WCPMIw8m
NteqUPioLZxk6MMxnb7w6otw0desG+F9CIpjU/xHSnJ77cM8ceYU6kTs/j1L/vGK0Mw30CRXQZHW
udvN6Ep4oAahPFElPE9OpU+hM+LL+zfq7WeBCuTXTzrCOXg+jPl84Hipvgx5OF7zSbkHeCnCM4/7
uJR8I0QtO188uJW7mvvzgUGDcd2PafS5DRz7ZLyIH7rRYXM+BBqq3oqt3/9Rp+7gYj2RsjYY+tr3
DkZDkLFSUBqhh99BCn2sSb2aWjl/AjtDnd2dHtcFb/3ExXqBWePldkjmQxzDk7EqhQaOa/Tqg4Ig
AEb0BPQ1nwfVVR0iBWgH+C47O6DRH7UKBRSd6LBpermFZAbem5EL3Az2MqoOdlteD+3Wa9r2L3iw
/ZUkc383pB3Mh5ARmBuI0N3nqByT+wAttuPatFw/5Lqs7mHC4Wtd8myHxVVzO/UVVCyzLiEtg74I
VnPirXPYErZQpH/rLXhX4QjQIhyA+e79x3BqW72skIRHtPQiFC4deIbRt57R5vILxkn0UEQtJd8w
iqqD0D4wkzU6rqOwqW8TECcfaZc3n8mYdA8U502wiEbQhjkoW2EgziF6BAfxV2/bcz0RJ+YTb7EH
Yp3E9irB1jo5bn6R/LwVrV+dWe2dWMEsW58ppBDYug32YFU13cKCFN5CxNF/6yIg9oKgiS9bwniL
iAc+gEdY6exhdBpGGVW6zYTznjOP8tQtWkS8uGfSWMhuD5UfTXpVhjNsrbGe2GUxYlmEOQZNkEtr
LHQ8JJjgCoi8u77TzQe0QLk1l6HcApk14UgpmM4tI47r7TcGrbcIfd3Yh6oSwFXC3tF8D30K+R+s
uxDSywqoypbnPxozeg3kP215PYmuOgc+PnU3g9dBt0R5aSkxWx86L//mVALfpZrOzE2Lbt6/VxhL
ikTewqvrKmpB32tLu849Nlz3peI/os628ANVFsBzLy/BIkLmvWmTGO7Ybnzu4Ze58FR32WIHceMY
ZbUnCozUrwNC1AZpvf7cLzzepn9/cGAuvr59eZkNYaXS/jCqEAe7YXPN0koHmy7zkUnRJuL7BAb3
63JgeoNcF/qnQ4miLyGguBxUP56ZZk4s5tAf8/qLYMVLqYXAvGhbYF7Qf+DvM60mLLtRS4KmOtXs
hWTd1kOO/MbFcLzD8QdTJJVBgfYAvgFztIWjGF8TSf9+0xoKfSvkSmeSn29P7mDcv/5+IYoORQcl
e1FlAJRXYQ8XEYyRsOzycxzo3wuFtx7GIu70pu+g0amHw1hirZ+VJug3XMAusYqFipFQGbKrcEKd
B5sySEDHgWGLQSGI3EpD8VDsED5qhwqhcx0QJwZAssS18aYbY0ORLQQ9cX7RSU4/o4/qaG/XbtxE
lfxIcXK0aThGhwiORrVwbGO9ImXtnesgeXvNA6Lx6zsP0j9OYzSdDrr/6o9m15TTOuqmTZZ+D/q0
GPtzboq3lzrJkoxthtK4CZgzuElIASCS3fGu8Q4+Taq1nGm9TSU4ru/P56dep0XYquaUJl1m/H0A
sfQOwObxiqNHcYPGjeHMLPb2bImWzNf3bZ5bnL9F2ts7AOohuwIDsw+yz22MSgxkSMvt+7/k7QCc
LBnPc4qTl36WbcEmwCIcYGHVufh74tLLQlaYcl1CBlx6AIcw9w8uu3BTtqxizayd9DxGvIigljoo
4+Ajy+dzeLMTL9KykBWVwmhMrydeoIG5g3Q8ObaQ1VpHdziQn/YVB3B+26bdz/efwKm4kS3iBo10
F8Kozgtkn5PCNEP6ExIS/TlJsHJxrCmBNDMcEJwa9SD4S32AIZahMTw2mwH4NfAecnUuZpx4s5eg
mDnSWRUneiwIfKMpUE8RrHyuPJfvOFFxlGTHl+WPLd1opnampeGF54VkR8fjsjvM9JCvXFtBady5
uis8K8oHgl18s+t6PfyiKobJ9/3bfaKREx7319+ATyiiwIHpWPBRgjnK/ZWdhpVJPayup22e3MMZ
sNVK3IfjdECR5BapKyADZxRalPDAVb9wHLrWjFz3QFJDt8EF2j9LcwvK6SZgyVWsmjMn8KdexEWU
AZmx4okveTFAzrFpYpDRJlbHAnntGqRfb57usqQ6m5w/NV0sS3NrLxyabta8yCNYEzY2tt6PYAzl
DzJXPXaQaDZYg5UU/0A7+/zTH30I3zrKnLmCTVif2fP/Pit9YxpdGk14FtGWefFQTAma51dxVrEr
ztGfXQ4x+45tT1UkDfMPqLfbzDmQSelcjDmyz4CkVPu0sZ3Y9Ny4FQHyZqvGEe4rW0/VKqpAwBFh
Fz5BE33sgMNWtHEW8l+Vd+pzT1z5yCYPZ4Ge819i2Tu1ef+dOzEHLpkHGu9z5kqKY57KtPes7dJd
aBXqes08zzeDtfEVTIrtGiiu8Uyq78Q4XqJoCTFh1ycEDS1zBmVqlUBXCturuq5ErT6+/7NOfcZi
9dlJcEplN9kC+mYHsq1WWwa7zsafTL9//yNOzILLomFFgLnUvWeLRA31hsaBPcwxb25SR707knX1
mSB8DD9vvHTLCmLYnjzRlNQWENY/91NU/VU7lT1d9iMWAb6Ze9aFGvx3rw3rKzB9ZrWKU2kLNE7x
h8hM/ZmHfupXHB/UH8HVtaUJKbKvRZ6aHQCzGwO19/u/4dSlj//+x6Vz0eq5ZFVbHNlLzYBZMD4T
kE884mV9K6Iw7Dqk7As+pyVUwDy+rWPoI1ce1Kn7poUfZPX+bzg1+SzLXY1flZWxaAnWg5HBOiR2
3sL+6q4j7Eu2U6nTjRVyjxzFVdZ9ocAqb97/5BN3b1nqWgLzU+apblGt4LxDPQmzBx5tvuzZLEtd
IdUxCuc1Ao9dwe/Jn5k3PV/2xRdvlCBxnSRiEMVYmRAzpvOuLNPnHsip27J4qSrVyUTmBJvjGOww
zesIxc30y/tf/fgV3xjSyWKel8wrx5piywfveno7R7W3rkwUP6om9L+9/xHJ75f0rQ9ZTNEpGbEU
T7DvZT5oOhB+M0uhv/OnXceS5kBzv/pc8qYBITUSd53fMbiorVpZoHHajT/24xeQI+yqfgqvWIpD
yZDcywaIf1lS+c3Lmn6XNjnIl6IBPi+sSbbjo9e/sBkKirYcsapObf3sdUfTRuIB3G78fH5BswVS
XjXDC7ENsQ0Xqwjt9d4q5JZsVEyGn2xibheF8fCloaH7EFSE4Bg1YBtDmdn3upzYupIKRllCw6Ky
QfNoTYqpxPB5b3ByZ9QXUPC9lRtGeg+Ws8VZr4BLu+njeq8iNfgrHFtCNjwDT8a8TwBqe3B6tgFS
016W6y91bmsLDPLUXAPBrLvVGDPPwyanAmsZx7932DqIdWmT5olLWd6RmbtH4QmyqocImGrrTdGW
onC3Wnnj4D0GxrWbDDWNT0hZ02JokfZYd3q0t3lG9TYJgmTcShqx+5ZW7DYGBWNfGlOGK2JysT7u
izMkJMG8ANrDBNezjrVZxZKE+/y3V9Fm6SaHA3tfMQopvKjM9MIbGlzVLY/kOqfExiuPwTy8HqY2
Tz7ECnaF0fUt8i6zUA98mqIfpYUUo/WOC8oW/Q63gGFJAPCBLn6KwxYORUQ8BzUCfMmYV0ErBdeX
EAZYbpt368wHMYQZlX8lKU+uLYvoWjhL1vDmjN2qAdEnWJk27bd5DFK5Hanc47yp2WQqHD8x+MXE
zsUdzuBbNElBaoBmafTqCXUdaR52BURrbkAisevEqhblHAIq1wOvFltbtztGpRw/2d6P4I/PIsQB
4zsUToPkKdchNdOnY5bwY4DDwvR6NNafPqT4IS9lN2TPbdVj1SpSEh+wMRzueOpRfCoAIwWhA7yl
MYpM4MxIsd21EJCrdUVj7a9V2vj+JsOJ1jfeVBxOhJR3T0SR+Dbz52gvpqT7NDu45AfQjNaATcp1
lw0eXeE0O9mhnh41skli+6gYsWt89oPSqNXAph7cDz0mGzkDW7fiOj3aKmfhxeu4ziLABU0HDQUG
Rou8QRvvM6fMGtt8/7qfQw2kZQA1POCkvW5vRjRLrWXnsFXQHY6/NrXLs/RXF7SC4jCis6vENY7u
6Tw1m9JEdt/1YTmuWSX0Lid+BZNSPDgGLYwFyG7iHgQZ7KjdSDJ3xyyv90muKOyrNt+1CRRQvQ2n
7ABsaZZtuCI+BCQDA7fU51l9X4PADie9ClddnhjInImB5UHWx0YjGPz2Ls75taVuBiy58U291rqp
f9ReX+o70aGt+h4cqOF7DT6sKFJmRL8ds+YHR8fuFVdJUN/KaRBQ5iS+8j6bPv/ltYy2G4GpAnCc
oYSiB+Tv5N7Jie3JOAUvCrSbex0l7D4OArYe46SFi3GqoCcfAjL5K2Zr6GdjtJN/ZtDR3+NMTH3A
19c/hyrrh4Igb/84kpx/iicOokeSQXrbY5RvgR8HqC73J/8gWQJA9Tioq9g6+LCxfYFCL4pw5bn2
YSscsHK8qQgQPoGa/E/I4Wf3shvMtmon93GIsOfB0WSTfkCdpV5XdRWQDQd+bSNlkt/HliJNa1QH
yqbTV9yv9TqtrcIiLlW36JfmG+HgPAHoEJ60aPY+4DQz3dY4AIMAigi7IgNJNmTCM0hQlbtHA4K6
z4mjL57iZJdlOnnhUZz+QOEI1loVbb/7MkUM8OqIrdC0K9YDDbHpBNPxXgkZ7cqkku0GojtMAGmT
oV2zmoetIJ2+0r4UWzx0d52PXfPBi0axTTLd7TQ4gAz19JHvVk2r70Kc+aSxOpY2pk13M6K2JOEC
enp2yBj2X2hbF+FWzKDzrmwzlDc6yoaf+QAPlJVw4Ywqro7ecLh7WZS2qz5ksDu5TFLE1jhZV54b
7o2n7T6QnXiULAywAkb471fUReFOMtm6dYe+msJLeh4iFMzNlwyAp0+goiHNkafSW4cyo/Gqmql4
ol0vkDdERFzVVUkfeo4eqRUKsqEaEhq2LjPp7Wzm+u6o4axWOPlLn+Ix1b8G+Ac2SPWiXpTMkCD1
SRevgrjGTIeqevIYKY6NRgll/XNgTQiFlSHNQTZiXs8JyW9BKoS+qe/qz33WOsxc4BSvLZwYT54u
u6tsyuJuA5+8QVi0cNmspQzgsrYW5UeIlryGzaGi9CEOmkRubA3c2jqmxD1EdESeao4dX6F/s92l
VROtxRiYOz1X6a2n8Y1Bum8hvueRuJ2bDrM6i037IOcQTRSlnz84nwwHClIU9ERxxrAMqMMtAUf0
1uAwYRWh3woW4aETYi2U1xQkYdk3lLCgbCSN9Y8pi5pbwArc17pi9orYpnrOyzIs8pxBPDxPw3aM
qzFDLyFDQ0OqengU2Ri8eDqtrmBgC15o5OQ+wuLiYz8m9SbicPrmPJA4yx/CwiVp1+94JsUT8mi6
SMo+3JcNgQZI+lkhBMuudY4D+iw1WKc4cNh6rOBwyMC9lR9wOd5JJVT2Ic9Bot5EMsK7kdAm54BW
xg2YVU02kp8Jqug2Lq9cX7Bj8dcqinW2qbEg++CqvHkKs7J7dij4vK7o0D8qHKQ8IaQGPSY7H0Tr
Ls9hT0ZcRPiFjPeBypcmDtW+HTD7DJ7p4ekK2A0DEnwTkoqJTZpXyU3j3BiifaV0j0lDNcB5BsGd
60hd1YqPH6bA8V3AaFVuReWyF+s34dZ6SZldjWxsr4XEwgzOrFwBi19Li4y3jsJunQPb8aGvJ79B
/j7x7hvmye+kM+Rrb1T6sTep3PkuSA7aEHQJCxJc2xLN8lA1TcjZof5Rf44A+cpw0JZjnRX6bvoG
HBMSE3Pu0matYzF8Y0FebV1KG+AtG6Zg1EvDDjIpiTe2FpF6qPjUl1s52LjQXT6hFVqra28sp32t
m+be4dhU7KooIsUcED2uRuS0QZuVJbRPadJcJXr4bGUWbo4p0wEHfam8EXHKQqjjRPzd81GQh/ZC
Gf3sK1VBglQasNfjGPYAmAXQ3+yP2S3Bkh6KKPRVHcW3Tyoird3pqCLdrlGgSlUl1FG1nQAHUBR9
zStXdjWwgR2KOFZd1qHn2hiAxmCSrGWwobZk2ZWDqIj9tFhy77C+wkmT5JJcjwmBLA4wAzatJLq7
+YpFcxGEROZHICOT6yBkrC16EoLpHEV+uwWyEmtOzmp6m+baFQy5F7ygjIoBCMkhvkIVn/hBYo1z
tKQj3+vQEbqpYAkVK0LK4RbsJ7IhNG2GNRaedb0Kia/WLbgnmzbOuNly1K2ZVV1y7GbQFadGzG6x
AQ0ZwvYtGn5RntlT7j9VcxT/rDqQ2fI+6481m2p8gOQxf2JqCtpN7yTWNg7r9VlGMOAZHLFeRRNi
+dxHqIt0qPxLeYqT0H5IxE1A/PCLN/UwcSPWoSS9924BJ3XZyutpDvxbE/JujVwnOkQFCpigWWqa
dFcFE4rswqyt9nk7+veC0wYOsGxXZaZ54XpUxTi58g7rT4wkzew2bqYXoP9c/hFV2Em0Dzujw31X
meR5Km1n11Pn/KDoWQTDm+6IytbzzKBWI17d3LG669Ciikz1iCEJjcOOCrTWS+y/97lDHxnYx0ea
ft2ZYYXN4BxgtUZ9cuds31Z3FffXIgbKajth/TRu81zFKOlDi3O/M7a/DtpU6QKNd/MP6F9ntXt/
F+nDXHJir7pI9mSuDxQGCd1PiuCHTWBPXwukcO9qXcN07qfT1vaBvYoDmn2zIzPhWkk7HJCP6MFW
rrHxMRj2aTo7b62U6Qpiju39fmyRKOC0lSvFfKwTptQN2G1MFcPb2kwwfvkz4be4IaO3D0iZtOuw
rJAIBEJ6gCKO95Csc94i8RCCqBCUYFnsUCXPHupGdt8bEpa3eTdGZEWkxEKBmojAQ1cGKDYK+9l+
CqRoPlOoFMCBJpneSMwA3zrjoGLEAch4EI1qUSaZRV/LNvI+YODZG2GwN1jVGeqAet/BsamHILux
LmlmMBFxVrSOEUUBkpuSiV3RcSYI7n6DiTHBeXDDQv4BVQT5E9fJ+Ikgwnwak5LuU5LO41ZlEWpC
If8CYtYvY7xcaaIObaDpLbL+xxVo16pkPc4U97g5/q3Eif5XBX2OWEvXul+ax/kv4B7HcoXmvuQm
qKGQuy3RWHEtR998Q5dMMK3rXEaHKQ6mj5YGCD6VwoJ2BcO2K7fhLIfnkM3Bnsva+0sjsfM1j1FW
rUeoAHdd3Ygnp43/LRgC7FnrtN6F/0PZme3IjWRp+l3mngUuxg1o9AXpu4d77IrlhpAUIdJIGhfj
zqefz7OyB11dNz1AIgGlQsoId7rZOf/qJu294KCTm7HAB3U7GaYChSS9eCibTppC1jRqydLVMFb9
9KMK6vCxd53lB3vyj2TCrLxJ/aL4Hbaje2yD3nlVwSCuebeUm1U6C29hSc0MM7nw4O11k7xMi+em
NLOk7WUucxMqxE0sfAC1qRl2J3Fs09ApYxsBRxnVawMkq8z+HNTW/Gx6jt7MGNouJTsKnS2ulbtx
37Lrb2rh3CCO0ZwlGbKpZ+4mWmzO6MRgWRgKPtw+y9+WQOVWZCae/5mUTu/EVBv1XyADNduwBLE7
gugjhyHN3/jhG71bRrxpPrLdxrytfCIQ+dkWY7F3QF8XSkvM5NXobWYk0vuG6wiDNtFpSLVRXBEc
wrpcm9bCWZirAVWYM78npls+trKwznWp9Gku+LJoDt32ng4b1u/AYne3ZUdXlq8G8dnSGlMgnfEb
O/JTI70Sq13w3udzcnbpvTom1Ac+OGKmKl0X44Qij3DPe5Q8+rkvDeugLXu+Sy3Hvye0S5KG7AUD
F0rNB6wxrOU45Ya/o5ZcPmrJbLgZ2W4pak3Lq+8R6Fkw+wFcdMEvf8rrZzOfktgel/LTp71dU+o1
Vi/4LpotEav6lpnuDJTtYDiIFAQBGcRNlyeRmmqRbiwjbR4DpIi/8fQkZ9hoOvp0UnV3NH9ap5Ey
SEbTpjzozl9iiPDgd5iEyYvbNj1oQLOGtDMvzrGQ1AjHtDxYL/MghvvekusPjlQd+SSBvpM84L9z
O3c/bEes7eZGKjyElZF0EDaTfTVCio+ZAM2mi5ir+83oh+JgsM3R/sy1G+J/rbJfyhza3WK57Y6T
3Jo2lhJ0E6m0sv84aTf+QGjoOpu2tYIfs0DFFHcNrmPaccdfbl66RqRh3Leqyxd6uvx2eZt9w0hR
WQHRGJkI38K1nb+pRmPBp5vZi9clta693dtfszl20dJn2MdLLyDSvIdidLiwWfX9OQlfpZDu73Do
yzO5LR41tJJ62douxGvtDCUz06yvfjOEz6IZJ76TSYa/3I5SNK0DeaIGx9/h8GMEzgMB2qWrMvl2
zaK99bRM/a5GVl4ex5w7ddu4Ff2ZUJLeE2ZMRgXy8OY/c2Z4h8bqBnaFQmxbcPCLUejyNZ+lrzf2
0ssfArg933IMLvQzLUvCrOkAjiR5ie++d24VxqYxdEbU1vbMLWg2c8/ip0zs4QUk2w7Re3DJM1PK
fcPq1W1HkIJXHc72Ic9uM0ih6aMI7IpVy00WRzJGyPzOTq31u2+F+6PoWhegpwplFBZ59yw6xQmX
rdbCl1rJ/JopI710bb9eZpHgNPXncjmODrXPESTKgvOU2WPDS9TcA9jIO3vy3DwiSMdvNt7old6W
IBTnRZUzF9yk5MxN5fbK2uQT3XcACHXJ34QO7GJ747qTdZac8ChVv/yh8GLLrEx95jBcMiZWjx7i
BPhivxRVXcdFlzqHoDL656ot6pqa4Tw4TF44r0jSa+ehEGLdIasR91Xlq2PZdOBTdZ2ZXmQu2nqv
bYQwEdEn4FlFuEQLXrQYc0Jy8HHKH53MsZ/GpijuKll3hOyZ6liopYLkyeTdukzeYckS6haqokQ8
btIZPArzrAezudejaR2yvmkKwEzh/yxbuG8+A+WyBQVYUB30qGn7oGW5n9dyZX6oa46bAB26HJgZ
Uhn6p1VQIDwZQm/0VIGGtNX6bHmqeZ2tlUuzcIMkWjyZfeYeJWks9zzIw2Cn9b2sK+CFbFAmznLP
kjsK1AJ5JC2lunKp4XCkZXwBgIOezbduNhPznejS/umFFHi1ZiBOhCoNJ3/ADDWLNS1jcHTnnW7G
6lonxsoawyS7cVt6OWPetFntiElgjlbOtEnHVV0rxeTgU/7zKskvASBtbKvZ8CiGx5Zn8125tybv
GtL7ahStIaKxbotdgc72u0y090R7Tro1V2t97DLbP7KUSR5na5l5j9x1OSIJnW/i6hGBRjEJSiED
PH6sbe1VN1a1HaY13bVGZ32N7SQfciOYTotXglc3fTre3zoHPjSQcbymqHt8NFi71Rmqo1DlsHBS
YXiczZW0Jx2wv2Mvpp6wdCIy0cxDT8oyy67Zb/u2pzzKGHHrOXRqD0sr9+QmhG/0rIpnXQfdc2hX
SeST/f5eQb4cSH5pt97MuREU+meQF8Fr2Zo1mdRl026QRIgkzs3MfOp0a17r8FYq0wT6xI3NrdaF
NsNHW4qh3ojGnn6urmU8aNksclti8dnWYZpsoEekjLNZhh+jj6QlXs1UBIy4Itl6gIBq449Taz9J
L++Hl2XUA+tHYq7+dlmoV0ncnJZao3Ezuo7NPhXURQYjI2Mt2nwfuLPlUwo3zMdB0x8bWaq2nJOY
ev2z9oXRPNOIJvfZoNVv9ddbryYaTDdz2Zbcc1U2j1FGcWyKdX00nung6rsY7rEWryEFucN2HuCd
t04pWLfMXh46tx+2gZWI5zoD/bLWrKVFXITyrghC+iIDSI3IoxUkYP64tWOtaMMisPj6w6mtcZfQ
bnVhErCe54qa8AWIbdsF7bxlPKNLECzgovzMvFsaKWKWw/B98FM/svj2DlKBW/s6nw8CMBKIQKrf
OK39OKsq9VQObXBfBn27t1ZVvC3siR3zmm5el6HoHgpZ9W++Dd5jEAqxV7an34LQfTaY43d2l7nH
xpIITCzukpOY2/Fn2zJH+21+zbLQ/rR7jhzQKiPOrTH7HOYaaqedlp2xjsu79mC3RQPKGKWcmve+
DFY76rsAimUY7aPQdvoKQRO+Wn1T7TpcUntcZjjA6CwSF1gDtEweMbAyEhA3j4WrxVfai/adsgZd
R5SDrtzepCNvlZ3L13XCxpfPaf0N8M5dRX+GW2+dAaJA6sG996rbc0GFjm9E3iLbetOTL3JPAW9y
6Swt3W3dh83jovuAZnTXaE9+ZpsgOChPOARTaz6thm2fWKuHK/bA7C7sUMegUZorIJ7Q0ASjTMWD
Jc3gCZogOSv8TGxNqRU81fMUHoVLCnxpFdlbNdvzx7om3bZzVg08Zw27MbcdFRMcN79i4uwiUIfs
R23o9jQY1rjlCkLm33TipIB4vvhv3QYcRD2UngovXksxm9BZuyGRPv9KUzcBHPHyjZ8GuO2HND1m
PLf73inwksCw0uYsG/fkjEN2bk0VMuYlfhmVs1wvjeIAiTPKhq4+gPQacc0VYKu8JdsGXk3RTN8x
6arVoYFjBJjozEb9lElmnhrdz4dKh95dtTTWXa4lng0djMeAbOxn6UoiVXx6M2buS118NE1KfaMo
kuY4dB7GP+iGCXKCgeIRro14zsqnUbDTE333Ku9YZCASdkAJ/k9XG8N2nWr/YUb7F6LbKnK0QU2r
JxIV8+pLdgaleRbHepYl1ccEU3owUN9uMpCzNVqtlqyRxS8lyXf5aFi4/uzwE/zFu6Q+1W/9OMPJ
JzNMTT61NWKwzlz2QCPFWx2GGd930OrN5Hs5EbHK3xtF4bwTp8dDsZY5whceYWvHsyiRrClgEIF6
s6QEKZ9/tOmNQ8zSlULozGR4oue7ewx49e6bxpDb1liW/SSG7CdLd/46OFnxHsyD/G25CUcTQPm0
qTIoRkDuubqI3G55eEp65MMlcS+eXeXbtZI2Sbl98ryMM97ghrE7SkEg9/3SiK1YFj5gCB42XEjy
EBaG94dHsDpS7od8aghxD/I8nFNg0e3kBK0RT0VlxyJZlpc2tPu7LrO6mosZziCWa6j3jKGfbJ3j
LbFnzZgcffO02tJnYwPOSoN6Ydgz8rgDjLyovOejSe92fcgsVRTsqFZw1f1ktVGtBuvCylVSLKLC
HQpH60RUzfK5dCL89O2555PkKUkkdZs1FpUEy/zhhGvobQ1+uHvpEyLE4lRtHelMVz3ZuDGdzi6P
BfdFsFWp6h/pRV0i0xqGbZa64VOOT/I4CYe7gjKEiyAf5Ux8pr5MtCyeYOrUa+vO7BYF1kI4Xm9n
W7cbg6iiSGeZFZtzRoZ9IWvO8Ba2316Xvb1M6d4OSvNHyrULqe9aeA1I5glpHAfOj6AWps8Q9OWr
IDGD8MUmhwL0q/QQLNZ8VKDabVTRDLgfgtzaAcVbD2NWyYjhqdpYXE8n/MXZYeaHeQjLqmFQHAu5
pz3IOefsj0jZSlYkNZfhydWcZTDy6XEBAHsw0MDZkdGuzWdVFOZj2ifWidBj61iaVn9JaL26d91c
f5VVPeV3XbOMSBO8Xhx6R3s/ikH1H3RI278mnXe73k0x0gb98lblULjnwQqltVNLZ6YRaqfxwuEO
ciIEF3OOKmHm/fiYbQIW9l3iWrwffLd656KY/x6XjoS5QVZI+lo+OWXo3rK7y3B6USqk0K6aw+pg
kLcJzKPGpzXzAysCmtObTIzEMnpucO6LwTpqURvbhOjvEyzU9OH4SblrDHy4vZnP4ATC2CU9csWE
MLjfdCVAnmsr1FvosHrjNXbyZ3aTcEvGhPyu1wAQWeRGDco2BruxLiw7nrtx2C3OKH4LZ6wOTl8O
F1GNKbN1Uzufde7a2wqa9cGavAqXltb2tQKoOZi+bdxlwzhf2QoakrsEaHemw/4e/STVGcFitD8G
onR4ypfAOGhpePvBSqc7Mx3zMpqsilIaWRf3+N4o6pbUPPJY0aDSAKVDEEcUodVNNJv9OES91FBj
qnHqN44/7MtcYUfllauOkwYIg0DB+hnphbVxV7uhzEEarMxt4MTc895riIrPi1IyJEG0FuiIhe/+
OQmFenLBY6+tasxtsa7uoxPmObxDmZ4YAOUJSo6OuhDJBkYAoElKXp8WUXQ8AKVanjj8uiNzaAg8
aRVf69A3kUBnEQ9wj3id1tJ6ohu7fCrcWn6llRLnFufC72K4od7uvLrPfUXIbQ1EuQvEEkRAeskX
SRW/Ul/329YcmXvVAIHHGLHtsy4BXVfO7cM77E2MxVBw8PtajsWOpxoEMFfdRlqNvWNHZm/L82ph
lKvSH3hxwyCegx4uP8mnF4KT5wfSa/Efly66Fz2U5oEYLntjB8R6GHyIUG3A3u8Lf+pp7FLlVRte
epf7QfE0E1EKCu+JHN5wHs9j1lvPklTwJM6UoLnaAr+XeSBfpFLTtTS9m/62AY+fOT6ePHsGs6nS
dZvNhQoO2gTApT+m4eAkUPvb8gL/OFqVobfGSijTeQmLJKo5/1ec5w09rgWw12YqwF8sayHJhgCu
/sBhl5msbaYixzMxxouqPFJsu8lLTbxetv/qwRa+Ii1JruwF9hi3mfGWGP20c5LKOAD2TQcnyRwn
Gtc2P+XAkVwcdTj/mMOpeMsQJhzrxtKXkvyKO0v77jWocJfFpd2X29RLE6qkeRnUvio6WUSNJ4tP
DlWve7Lpa5ebycvDPcXunbkhL7dyflU61ZvSrCFIK8Jx+9XuAMRGopxiVTaTudF9/SvI21FQ7oaR
3HXW5MWb0Efd9wYODWucZPfiEA4Q7jLGtzzGAZZX+5HuTP4MxVhe+sz/Y/7jg/tvaEOoRmQN/HSb
PghTbtxVvtmcwumOUbn/bSHIubcMD9Sl5uNJ6oM/UW0HP11mP3qC8y6kaOaRFsZIhTEfTRyrflRz
ucYoqdvjjGTz7MGS8U5brgPFL6aLod0spo3Yc7et7YXqsCZFQoF2EMzFFBOZ4Sfp8faG0f6c8IHd
wJKxQbPTkEhQtAHYu7DSS+v6SfVkObJ+TdqmzDa+zkI6LRcHD05W57qMQjINvpi1BpMJQy/6aA8A
BfCVBRDz6Ccsr47yHb5cTwxBS+YtRrwy0w/UAWHlsnOVvE7VIid0Op477T1zrqZT2hZpHaVEyhmf
NfjMQdtQ2tzD4xc6HuF/VDnsQJSFjcHYp6Sbc+OlQx/zOgmxh4Lwf7eLSYU7IbkF8IJdl+vestG6
rzobxEau2r5foYVAUYrMXCKvScW2F0KfZ7fwftqUz1ZcpUFlR85Km0WCouixWBLvpVM1CpMMUZPj
WvPGn4blpAJcxiK8aT9q0MM44Ahj2hedm/HWIblnsSQirExNa28GXgnJlOWVAtROxp2Zp/gU8OGh
s6mmD96wYKcH7ZzUzXDUor3+NS09pjYHyOya+JNIDoy7s7lVYmw/QE/7b3De6kOmnvvsmo62oxxd
1RlKB21c0XFqN4ZL8/WQMqAjEnfLaynn+U8r5vBQA8qAjRN68UuaK8N+Z6fZXne2ecEA1W06QDou
5SAN9zkP9mdI7GUbj6EhqHpuhk98a8V9hqTrmUc5u3ZlYX7YYx1EtTPPFztxl3vLmT06BqZFbyim
YhdpF+85MDoj5ubw/pR9uu5EXrfcvbX5stbrsOPzP8eOl9t3gvH2W/Q3ZMkPTPXWBMvAQwVrzUsL
uuqn1EvT7DX+NgoJGd1lPSwzEIHfFzDKSd3UB0Qz7c8RGc7Z6PL+LILsDxxUcrcQ/2BF0JzpOyYd
um0LlQdl3MuCQgQz992fjfsgioNRER9gu9SNQJ7qiIJJyt1aqzmDEYQnbQf4QdU4MbxkQZ2jEnLT
9Iz/Y/2agmyBhbTwqgCpP3c0d90pdOhf7mCoDwHVSDq3bDSd5GjhIwuG5qx5RHYM0XI7Gkb4yAcw
fKqbMrlvB9HFAwPebl6salPqBfiacO4yRPORsn0TzOC/hHmTPzRGXf2cjBIEdE1q+J+krx9L9hMR
T5jMnH/q6/+/2uheasU//3H7M7+R7WvURf1//se//Gr/Xd9K3Lr/+UX/8me6//zrt9Pv+tb99i+/
2P7VA/c4fOvl6buDPfzr7//7K/+3v/l3m9zL0tAm97seqv72t6XgiP9SKXfzCvy/8qJ/a6G7fjc/
y3/7+n9W0AXBP4DAHN93rJDOeypR/6uCLjD/AW/lOKF9+1cgbr/zdwWdY/6DdQEFhUc5XejZN7vb
3xV0tvcPRwTwo67n2I5N1ef/+a+f++GfImJeMl5nXoe/f/3fi3/Cv2Iv/k1sjDjrf/gtckMtaT/l
Gmbe1Y+daod7ll111KG1bt3AMB5NzknQ835UViQNNwz3NqKQfZ76w1NdGGHMLc6nVKvkIDNgutCx
hz8K5TLuoqX4NTkDJV0FjW1QVvn4XbLUbs1eMclPgw2+UE87RaMHKi2RPbdJ3l2zeiwigfWmiIXl
oIkguPsSqCR9XkuyWtLVMr8LJoINiYhaR9os/INTy+IxNBXJ4XzmXlbqjJH/ySR4YraxjuC+wfto
uvYxV2X5C0lU/kERKKLK1mjbnVc7ZGD3KjgbSHbNKDWL4GK3SR+7XYXQVRvVaZqBDmHJiJ1Qmf+U
qHS5OtnUvrV2TZZMP5G/ECPZqPyN1SNAm8G8v2VezY+tfVu0hyEzPvzp1jg5Iuu6tnJpL545uttc
KvehB3QLaLs5M7NAAil3PrTJtDyNeVO+K9tNX2XReujK8nA6tKGJllpkzvo51n1/Vuq2p8Gpy/fE
L4D+KIQNaM4S/R3EcfPJBg4JTZbpH2dojWsu1PCFhcS8y7tw7mKZuoy92F8QlQE4A2CvwRvUuLXR
3eqcFrgNGdlDlhKY6+e22LQYDN8SgeQCkXBg/W7aRf2uEaYe175rvlIWuzVqCsJtZNE8jahmHtYG
ZVjkMJ7DWJeU+hGMpMFEqsAerp6i9jqaCyQk0RgUxp8ORm8DjZMS1aOV9bMN7LGMbH8wsXXno363
kcsc1bz2v5TMjF+1QXHBarldEY/zEN4PmdndrU71UHlJfglMYNdam6jVm679o7PARKsx2QEkUOM4
X7pwibNNnWXbqeZrauz2pVKzllFBO+PvPmG0R3m3YnJeVhuTxzQ35UOJiZbbrgSKKvIa9BmJNc3d
DZr61dPGLVhacXMW9VJTXG2OyUeLDv11pNcMZzSP54u0g/7FMvwKagklbOqE3j6xHOc+7zsU416L
ohHZeH9cAa3AEMM62PEKIJHFSoowu5QG2pXJ/4XnQbz7hUqf51olf2gB0G+umdYXsnOSZpsFRX1s
nYm7zBEa6aKf3CJhXDa/d+jqtIqL2exOtWMY8EWZ37w1ZpgdGaLrNpq0kWzTkW9r64pGkgI8Oxm6
nNFzKZxwWsT+KWvOrnV6tBrSTAFiVs9Lv7qphCJz+VrLRsFk9UtW73KbHyg2tA34HVCR+uYTkrVE
sNbra3PLSSjSHOqcSQdZprbNpToAzQ8ftp6JMfLpAD+vxtw81gKVM6uRbs6h1VnqbrSX+gkPZh/5
uKzu9eS6L3DclB+j55Fn9NThlYzNedeVPLyx0c3zfsVEPmySnqgT1S1uv2m9rJt3freae7cinDCh
AWWr68m900yIPupWurJhdc1y3hSLeDcgeTdr82aFKb/b5Gb6h07K+pg3S/GQD+P41I+ud8ZaMMvr
4Fj2AIQHpsHvUArTC31qK6PYeB2rx+xXXZyuTmtvG/Lxv6pCp3HCOvZSEsR1VE0PjJ/kTXvS8CkD
tSBu+Igil5JrVE174Trpd6bKng+QbOqjzxrobUwtFNLZxvEOsqzZwvrVvZBPbV2YPY0PXYBSRI47
cGKosfYxBKQVKrw5G74FpNZnTsgBno+qmF6rYtAfNdwKCJjZbfKcWvaVffzTQjxZoU/A4Mt4Z6Td
prfC/D7NinGng7UEjHON5j5Des50jvr4VDZa2jHoOEehcoEfUI6HLgHvs33qRV4FMe7r9pCsZtgR
4tO6rxw346Ma8mk7Zv692xlrbGe57DeZ7XovnNHpgzVa+g3Arv4etdZPE0KUTzojm5jzMN/kaLR+
i1KpH72rqt+Ob9U0k1aDx4NZ+H3Pz+iVNzITdn8jSdZcdzMq+OPs9MEdjvP2BGi3/qmcwPyaEI5s
OSbdDefVctfQPANsN4L1t0I0lyxFwI1XJp8jtByhiHN75Cfvgk5sVRt65zBlcT9kU12fcwIbLkhK
rDO1RnZUEvWX45hfkqNHrs3G0E7xnlNs/Nwuc/+sqHvZVu44Xm10BA8FU20acfT6F8AG/H/Z4BQg
TWlC6EprS9YYachnzLR0nw+Qcwl6V8sJuNNg1Dc1TPhzv3jre+Ba6TnB8J3yyeysK0FS4ydv37ru
67UbzwGnbxcXqpLZRqWYa3BctCFte+H6JROuHyjGFiSiTLBh+HOQIlSCq+9NnT7LoKzgIVlYTkli
mftkneE5ayP1tmM1umvkpWgB04znKUr8JmGDF6w4EWlFXki5FsFKLHCFfs9RK8V89E0YLYNNt3Yp
bDKkTnhaJhvxhJ92QbGxgdiGCEW4+qWDwH9r9ZqfajDQ96RL+7iEK5KRSQ/hkam/+Ukl2XrSXm9G
g0cJYpzO1HLP1TLFEzV0oN1Jb71gzbG3Xe4j0wCwxlTh5ONz53TtiS1xPBF/627CoLCnKPe7RqDH
z7M26uCVl0gWXAYRch73QwNldNhDqIdEKdAZDTohmfzicumCOymr8UqX7fK+mnr+Ggcq6W5OhGCM
Rnv9Zl71kIK2CJet3kk3yJ+Llohiw7yMrtsdlMjb05iv3kvVhkhlJA7dh9mp3eOSBDfA21ou6Gzq
n24n1jHq0SwrcCtoo8FT6ElDIj1wdiK+dOr8PIv0cVqm0AQv8r05Yu/yXsrGHPuNkajmAkF207CZ
ydjvKku0x3WSO1HYw86W8pdaYOVDt3sIhzrbQCL9Rsp1V1v+bs45jeZivVgGS9NIHFcXeM11zduG
OyypHlCEpRu3zIPHVIwgy8MCNlEGLVaMMS3zfdOXQRaltsb9hSuEFzODUDC16naJJe1NTbbfSSHP
4ygraA8sG6/dj6nI7qtlMJ+zzBF7DxBgV621RTZM7oRfjZUbe3/C0aB7tOK1QyV6aTvZNvGR/8xQ
gxuD12+79gOMbAjFkJn4YxpWpgQVeLvExMDo70UyqcKN9lt/4HssqsGsQR+n/oA8xz5NZVpcfV+a
Tz619EU8Be56TFY+78ADTSLjYuhs8FH8C8dx9YZfqdeWRxgtmhXDdo3NtNsmLuJp02CUa9pVxjVu
8zte0f5m8XDtnUFM7RzPvLeHvkwbypVtPfKxJM+XTdX30jSuyM/Ym65U99CEwV1i0JoXp4Bpf+a0
zVTkN1Cc4eTnr+vYKRmLAd0HFIfhvw15O6F1YXEGdzHqeC1C58h5Np47rVxnlydG2W5cmIUqWjth
3bUUye/0qPqYyEtE6kMgP4tVGV9ozhpuAj144KUkgSWWanYu/7sqqnnEI4cn9meKx2LjFvl6dZts
3TFQw/NVfQHir6z5UayNjXk/1Dt8U6hD84SuNZiF5pze5GOQrh9BO60v5DLUe7pAu7sWnSGqlna+
BpNbPBQg1Wgs0HU4lk6JjxPLjiNFAMwPGbdHJu6zYcZjWTjmfsRe4EZVVovp3nLHoL2Fu4N0DZ3U
69Ea+hTTSSibXzrL/Wu3DPMDUuvwKXAmL4jNyjMuhJK5W4IoiIUw8lB+9GGmLyILyvvJqsXZmkL9
EYaJXk5FhzycDphG3Zlr0SWR6Uuj+/C5pmJEKcF6qGFL/yBPd/ZNasBmplWLQwo2ChotaXIOjiRd
6o1dncsKKUxWjig8VdFji1qnoWGpsWf3gQPES2/alOBqe63MDqXqm3TjNywd01h79o7CQJqOhZE8
mY3xlLBmoYkODPMAhKdOKyTvj9UYuzfwbHDy0kJV6I/pEZ5wvuigdvZ28KmC1iUG34KvGpkLnuVK
r/NsO812tU2/2bq9zB7JJ0HAFda9aKJaK/TcY8mGNWXOAzIyr97zaU/SOzFO0CWTnCmQCyacoNFc
jeGx5GY+t06GiHwYdGvFnORIrYKuf7C9MmHWHjJo3MrSkWkYy5aacB9Fch6WX/y3xvmdm7KMxZjV
EJCKfOqIea6f4WxL5n5z6l9Sx/aRpMnJ/TE0nfvWev6kORWW6YT6cL7zEob0vnbNuxrp+edgdO4T
AYncN3W1EkuUWclF+6GzhfqbTkJ43bYA4fupxFA8EVndjLFqmuCchqV4b2HiolEoIzKranhs/RbJ
erC6uwIb2I+uzZ4D08we83QELpY6hXbOW/+DvS6ddpPwxBlq2d8JNPbmg6HXwXhe0ABf/cn/wDtj
fg9IPSJJcucNu7oJ8ZAtxrkWIX0dvgqPxew1yYNVVt7L6mTrK7qOndfhIWK9f9UaTeEoBa7a0cix
0Sz+tpwXE/XszKmA02FaNx37EeJjRzwtfW28SYGrdipr6Bb0123s5EiqleMtb7zc+BxF2JQ3r0Jx
Ns1VxOXiqxjSgCmqL7K7pVsxUQxCOB9mFoRva1ElaJDop8k9m83ETzfV6LtvQ6j8RzZp0z+GQMpI
C5nRiA3rofzyyT2RvmlvMUjRPjC48OtRKPIXBygoCls1b6RjjRs/40VlFEl2neqZSAzSi0j7K9QG
YELGHUat+9Ieu/NCvtVjZ0/dy4L3hrSrXl2SbEH0StieHDfz/yXvPHrr1r72/lWCzHnBXgaZ8PQi
HVXb8oSQZZu9d376/Kj3n0DmFQ8RI5MgMHAHvjB5uMvaa6/1lGxID1FFBUOHpy/aLZ2tDSgX8zbD
8c1j4aZ0MLNkEJsVDllWZ7usl5tCLapi36fgQGw6KM3d0IMyHxMj5PsH6nW2QG6yjkVjkDZJlmWw
JRXImIHcqWAlqmrj5sk9gE8LKIYFaMyCZE1W7sDhKHtHIfZV/cEo8vaHI0gp3wuJDnA2KtyQRy5a
2iQrIdG0aE1k7uE3SZnx1KS0TdeWoXP5izhYXlGRNEDGqAPUnbjkPi+4UeWTTkB5bUXOI6XxfX8L
twrMkFmAYfEoK9z0RdO8anQ874NI6kYylKmCLgzab4GZGmxJZFk2Lqixi+ekTnyR1Vov97JViGuF
JbYDC075Q7C8W5hcytoMuuTYV23xW6/BCIHjGO5kjWu/2inuAWKguoEsof1HxvL/56rmqHU1X9W8
ey1e335F/+1QRq/Jz/KP+ub4L/+rvkmX/p/R10e2REkHijxqore/yup//HdJkv7hmqOZhgEeWmLb
/+/6pmT8IxHlKXCaiqSp8iih95/6pqT9g7acqFiGSrFS05ANndQzr9U35zQE9Yl0rOBQ4qVhVo7I
hdsgxATKiY9cYG/DVF0PHQ1ORfjGuXbbIZggU3WwLRmjZsXdS45e262SvSUd947sP8Xx2Yrru6vW
vwquFrv/T9GTTqvktDX68hhk4tEUcnftpUCHKyuGrOCRj4N2AhITbwR4OGcTzK+dq6Vox0P9Mw/k
L7AsgAyow5EL76tqUM2RBEQEjFLWVn5sgFNNoifDAt8dVT0BeQiIQWnwIFNpfZDULLAdbJKi2n9R
leE4DOnTEAe3/PIv/YCOLzjsdp9EpbuPCwGBQTOtNqTnrl2rwy8AuQeKWutgcO9EnGIoGD7lcX1r
xCH41NLrbPQWvikt4EzY429tIX6RoNjskkh87NFfgZ7Bf+pKvwxDuSCDosxovfzLvqzKkCTKu+Zo
gVZBgNJcoYYAccejV2K1dHIsBbkDD14s9WsnAwYZvKSJcUhH9IzauesGe1fKYMjTgySKXf0XIuV2
3HyvDYluX3dXBVR5zDByt2bSxgcYiCHebtRfLW72GzC2AL+HBpKQiiTwkENbiVT9ySDhoNvZ3Oe5
cfiw/z6p1ssz8iP/clDrcM2m4t4ce6e9iyLvVCTBvV4oNwzyvmoSzmS1iVZ0EI2vjsL67Y32BduD
YINpcmVrVb6n+b31M/eR5GanWfJbbVbObqC9B7ck+qbQjx9LognKsO5d7QJEXfjpM2y0qT0b2CS4
A4JI9cpx9z0uBrF29EWZezPtUoXqv+o8mMWW8h8YfCt6aXTxix7iVBt76xBAXmYgV4f4JPyzPI/W
LYvWji3pbCkItBvpg9u1j9d/6ruK+Wc7dKJPA5TA0yC9FMe6rleSn6wT16LeA9SvqXVYju5bobF8
zPQpUoLHoSjJtz1X3JNxrYo0O0PaGewOm7nrv2du0ieCNjpZg6RpMIVMiDU1gAatZmctqTPTL/pU
0uadPvhBhCnxLD1wxaKAqZmd8yg/lxUoolwH8qU1srVqjKRawSkI6axKO+4TnOYe+oCRHD+6MZR0
wNwXx61OdQm60o1gRmlI+4OKfBGj8FGSy30aGL+uj8WMet3UzwyqWdFhfQ1rKolQEfxlofcQkoVq
UMroICyEFOlzwXFdm1AnNeKfH/t1fpTS9iDDXNPzmPFxd41s2uqYNxXZba3C2daW5CffHSs+W3WT
k8pB+iXpoiQ/Ihf/CAzpBHIehq/qwd1v9d9grZ11ATvgGa2flY8CRqBrVCcwLBDI+1gYIEK6Rqvg
PIjfghyiZlk0P6y0JZbhibDSDDNeXZ+FOTm9qYmarvUCuoZmdqza5iUbMYAyNVPOqRpPBRiwNtz0
ne5az7Jcbj0NITdIRl8L2ZNs09VA6pTupherbzHKQY7r3laQq2I0k1tQS6Gnn9rOf8t9+aEdCwXk
HOKaZjm9GXFBBFGeiUZTpza4g3nrqUp+hC0G60LFOBoldFnRn8RB/qqBtcrlGul4uklAg/pM39bc
fWtNuKAFdNNH/kpR9HuhQ/Jdrh8wZTyBPXgj0O4BGFG8dHNxIXDOWJDo6rgVPu7PRIj6mEbEMSgF
+hY1rNVRUNoeuGbcIiKkb1zunJAh6rGN0mVcJMKHVM/EC1Vd3Y4jc7CNRqTABM8B1SfUWpzKsxNa
C5sqLMt9JMNgbIMviiM99+ANLalOua/ADCkRgeLmTiaCaAIiY+kaUs3JjI2avo76pCA9cn1BzcmV
qhM1OwcUvpmqUnZEymClJ/4JUscx1q1feH/t06S+pQDMdMF3VLZckU6UVLZJlCwJauvjxv5k800d
6hKzKuAVadkREKOIHk8fr5qYpAcCo3eXkVJYKvRvqh7SShDbH6GivsETr1Z+DeKEiz2yE9yhRLOn
Mgvmi2vXT2D9ud1pEsDJMqAxHAO1RTqKOrnX5ZB0huoeVJQK7nZlxDo4nuIUR81JhU1u4/oyorNN
bWOZubVNavlsZm24swR3HznyK2IIJqkZokR5DCZPEsimuDo/D2Z0UEpkKzmUcB7NxYe0kNstmirf
NQdRhFxz7jCOUSnyCrcoNz6HkfEVM+iXhiBuq1F6jqGcZR6iDa1ebGmUvVyf4HfDnM8GeHKIGWLZ
mnoD21zsSGhLN38qGzVfZw0Vn1oRqeR4MvfGQoGXUVdA1tpE3ugExTUncbjFripfVaH6anmUqPxs
vP07LiXaqjoWLaTBYlRkuf5b34PAZ791DBofdhwNdTdvQC0cHdW7LZobo7lVsuROxUa6LGiEq0hr
apCqYSJLm4K8wETc3raA61gkDKUb7bpYsVNv+B0kxSWEqOFGN4Zg7nLqPPh97pGpoIql26Wh7osB
1orq8q3O0bEKUhx9XeT1Jky/Uwbdx4os0VkuHkLdoDTd7PQGKr8jbQT5PtLPxF4KJ+e4+dnJSCPo
+DZ60eb6OMzO2ZgxfBgHZyDOeW1THDXBUndUv6OnMAkN2nuFf5DMwgCuByEgFSEkptQ5WZniWhgs
IMba8OoLhYtqC20pP06iTSnmxhqSXryRZOD9iuqp+7KHLrvwY8cf9dmkTY5soTepnwAGPAZxqMng
GcGoQ//qb5zEc8iVzYsb5S1UEjYgaABjpaaoa7lWelZ1yX0AnR2PfHLPvzP9oH6kfQgmEeXiG0jk
8soccaEUa4QVezbY6OVCPqPPHUSTU7+HbjRiatIjRd+KfipML0T59D3IVWnbWNmwodlebQolgJOi
pu26ielK6bUWwkPOz5jwPGBGccnqfo/cobfKNHLmLAo8WGa6umpEB6UVCM0rGBDVJoqMaItjkGgj
l6XbmRGLMAyNblVK/kttuXcV/c+V7MowRiGj7JFUku1cwA4UuQcXQDGigb4IKzarKqwAUOTRHJK+
MWtEfjlde2G5hxn+Yhbend9Ku4yO6w276JA77q0pJJvAgZ9tG7WXbVwFOTJFV8sDDcWQfTRm9WLS
7cpG/1qFFUm1kbqbBuX+lRxF7QaHziVL9Lmkd+r5iGSdDkIkyo7gjhmvjMtEWbYZ517sdGPZ0V25
4E1XCKr+6lS5sCsho1PcldnGSiATpkoJjDaVvkqldgwH5b4JlLMCcY/biaJdOrk5qwgi0c6VlnLS
mWvu1EoyHS26jSCLjmFofkVi6HvVMQea2LrrVPbuDEv/KsvG11j2Ll1E3T5KCyKlDqJjSEYOh+zf
lQBpEHt+uL7l5u5JUwdKhZDrjaiFY5BL/kUaLUdBJcjVo6Mke9jh7RdNtvI1ttvaBiwoXJ0gaffA
t49wKjyDVnCvoQ1DzejGdQZ/V9SOu7Cv5uo+78WCD7FLbnoDDKqYHV0PrqSo5GAildLdKRH4Z5Ko
7hBCujME/YJxD5gWiw6wDqJlY8RSs+qibmz/pOJWAKNGPQEpwoyFuHDCzN0vFO3PyCpBrDKzWmqO
iRoe5EHawRVfi4J5Y5gwQ9jqZj1sNc1cxZJ3/5ezNTmBYzkWUbuiY+H40g4Q+U6MASL7vnnyHBNu
g7grLVh8mrEOIbA6gfOMjuVOBqRGBQV6K1y9O9OrFrwzZsyLwD/+OQRMutbmAN2PRtM8K0Gkr5Sq
QRQp7O5ATnCrQ0LE1sLkF93cU0KUULz0UeXWv0IxSdsolRBsesl9S30VAbwieMW2fkHxeE7NXfn3
wSdmtdDVx9oDC04Nx/3ukDP/RgwQYG+TUpR2c9hCJKO+35xCqmGoJH0XtfRc+FQDAEuJ+8Zssi0V
A/9IdtneVy7SZYoUPWiNshn04MUwuNAhcrJBp2jJxH3m3jp1+nQiQaPyZ9ZHKW+etcoyQS10dlcJ
pp0V8YsUVt9blwOCfgxdqOrVID7bbkaHARHC25g2ZQnmiwQHqIM7sN4ZBHmFHMwvF9jJ0uofK52f
HNXK5MxDpGrwhFarj7LUIrEoBjdS3oUrDG1+KnnN7Sl1L1B9QMkP+dlU07OUctwZIjqE6DCgOqRo
T4PJgZU7wMdIzuoWMrdc7d53yv/tQv+N/1akZfq7+n8AvyyLpEVXKv2eD6wc1+Bf5ccq//u/+k+V
H9ixDvVcVCVDNQGRMqf/q8qv/0Pxn7q/RdsGGSw29H9QzLL4j6UQPE2TgiIhn//znyK/+o8u6aJF
9V9V1RF6ZPyfFPnpMPxrPZnI2ExuyG0lQDnQ4uHc6e1Bbbs3OYpViEwa5Dap3aDsiUnbIP74MDR3
/7VOP0KmPytBjW+bXFXNNnBd37H6cy1XP1Uleen87psqJk+Crr0GUr0UIMe4PN0l43smZ4QI4wqD
lhzlHhQJhw2aL9I9RUX3NgqC6l5vxf4+RWjulJIWfElwA0KpqfG8G5S8YtOOMMB66N4lIyMNVODC
3h1f/tmPmhwiboKenj/KuSRm8WqZmrzWYXEflczKV9eH97M0Z/xsFsvHS0eKoZCRUlI9S4Kzz432
XAwAqhFIecmV1Nj83UumAV4GViSasXkwKnSVM+oa8V5Hikxo/vIFk9uICvvJwB66OQvovP4Evd+B
mgmElT6Y8X3V4A14/UM+vaONwzWJpYYLnMzws/ZsgZN8prGfbo3USTEhpPvhpWWzzQj0q7xArwWk
oPhKJ6Teskk1YI4iumiC5XtfAbqbaICCwn1oOwv8e1nI/gXAjCIDx1bDo5c3+VIi8tkhxU8eQ8gf
M6wi2qt4VXMOot57tSpdXmuZKz7VUd+gv0Y107c7U4+/9XJmcsvgMmPjLwFQ6u/GbKrY70i4DmhC
2pxpJ+CE7d3lSvmWiv2+ikFWRUiv5tpdq3415WxHTxOa6Sj0aW00bAZbrV3RCqWCqd4PLk26JNj5
xsLQzGx5fRLIhroMQpWj+5zHJwUgWQ157fo3z+yqqZq/B0dL4JbWnN3sSzYi/+jQBc6tVSztqJnA
oI9//yHfRmbXyIWOSW36O9Hdiqg2Zf91Hs92TOdGZRJzZNFrdVkgIqhIjmY3SrtQBJ4bk0mkUZsy
78FONGfPBKNroOAeAFyjgJMlC6M+98snYUYysWuW/XHUpXuRpyNyfH0650Z7El50vKoks/XMU96T
BgMiuilj7QCzzV/45XMvmISV2JIbPA51HyxFUW4Q4B49RfVio1b93fVPmDlGp21wLfLLLFcy41SL
4kHFkNd2fOtnCs9m0NwDYi7xwnafmeZpe1hMTTGBb2OefMiKcPbBytQUvr2VbCwUN2emedqVRc7K
F2HFmKesrvcRlhl5Gv+4Pkpzjx4/6sO2EnMVzJVWmSd8JettEIq/lAKU6N89fLJn0Zx1xQpawckR
ZaKYhz1T1IsLNhYzK0ib7NqIkgA6d4ZxkjTp3Ffhg14Ed06fP1z/7XOPn2zepo1AdvqOcXJ946H0
+62iaveiYW7/7vHyn+PedCD+tALqRtr2+0ByTo0A/k1Sl0ALc/M62cCy2IadkLn6KR9bzOEzgKyF
Xz6TDGuTnRuIudwmQ6KfsPZFiaFwvphq++KG7i0yY499qZjQUYu/28TTPqDg9FXSZo526gUAIImr
7Xw3e6tydJSSDJENUJjX52MmWkz7deXQWLkS8qI0jZEb8rdN3VaA851DkYNEl0bttOtvGnfWJxnu
tN2G2HEb1S1vClzcrZARQ8CbluY6rdJj5dMEvP6amQUwbXiBKghbEwmVUwUqypYRNLRNxJD+7uGT
jW0h3OZB89JPMbpzRzGlrdDTgFl4+twITXZ20VKbhrfAT4d6FL2q9Y2bvTT9QjCde/pkY0fI/JZ+
4hM30vukuuGYg/UMk6bs1tcHZyZyqJOtbVlKKyc9kQOjA2/vNOiwBwIa0KKrL9SP5j5hsrmTGCBu
7FosVqxbd+6Yb3FtSm0xLcVd7sgL8zC3hCY7XbRaJGO61jhVeo4+LIpusOVf/2qQpvVx5Dk9V81y
49Q4prl3U3nD3cPawRRfWP8zszCtZssYNlJVcY2TKIDHhbQIDxc/i6iMF1AzM6MzLU57mSUM6N/o
J1EGChGJ6jrU20VH+s+DxLS6DBsk6CH96idJBqbd4s4CriH4u7x0Whymk5BJegtPDDVkxIeFlzRH
sMsopAzEdfGX4z/ZxL3iKpmaGgyPrzxT435p3PxVBjr4l8+fbOM+DVq3tkz95FdnBwgFjGNbrIf9
9eU5s8P+VaBNUCyNVV2HK31I/fu8qi6xaqwFwdtef8Hc8pxu4coZ0Pzk58eV/5YohfUNSeniMWqy
cmH3zr1hsnsB95gmdVb9pHqlu8YUxFljK4F7QNGlC6+YGSV5ctGu6c8FJZpObGJoX8K2kGPsu1yk
Vv7GwI+r/Ij5/ZieFvDCEfbOsrMW19UXxTWx9dDD8nB9EqRxtD85i9/hRx+yXxy1K6FWteg8eJG7
CpDV9bYOfhnfYQA6t2LVGV+bSE8S9ImiBscuU6CPJxll8+QhBbPwKz7FCo0fOQ7vh19ROiLanEmZ
noW2DDaR2xY/JNwjDwjK4OhRxwGqw1GERLGNT4Vl0/MkZ7BicBi7SJDVXRZW/ckb5bXD2tFWEZaE
J1MOMF4a/N6583GjPOLz0iNNLThrH137wpZcQzhnTb54aM+khe+I0g8fkVhNV1jQxM5KV7gDNHb4
wXaRgSHBwdMjQsJlQcvEjzKZplCpxEu39087cePwTSJNGEM1zEHUnemjrFun+dblOhoNztEyrZsG
9aPQC46CcoPei12kxg1aeailh6gzo1Xmy3f60GBDRWP+7yLT+zR/GAkKOb7ZVH50htPeQDfOtQMi
8mgiWOjWLizcMcp9tnDlP5cMzJZQDIUsOksajt63FiiKAbp+BHRDLHTUmF2MAlQe5a31voFf5gsN
3AqNUlzZeeqNH2f9GeR89XPhB30ebWRrsoZjOIepDHXkBOVny2G+9jcPd6YNEucAv8yOdsFCzPlU
TwQva2v8BR+GF11YrAl93oS9g/UtegmPAwCZO2NTvim/dd+GzisFa/fHwod9vq7lqRO8VLCPUjjr
J3qnF/e2Wwf5GrgCBCr7Lbjt1/IWeBWiQRsEDhdutp9nFu/tjI9fGFgBLcs07dG1VB81t3nqK/Vp
4XPm5mmycCTICp1MenrKN9yYV/GmXKEusUpsZaWspA1KZCtzYZF+fjrIUy94PYtp37RxDwe9vVSZ
cacicGTrZrYRWjH7q80GN+TP1WBxcasHxCmhkIt3gSjgMAB2Sm2WeomffwRYqD+f7zl4HFZpFp4z
VcDPUpc8BLgcaI6OHG1q3EwWBus92H+2oycfAjNSaFDvSc6UUsPvBPsEeakyOiL8LIETkgd0JCwI
hqUeAm8nnmypfuBfFnbFOcW58QtORt0R5czsd4PYRmz3ogBdQsUpD7+buGnuVMkcGcmG6Z5MQ2/v
qk4ST9C8pW8JOqerOnCHeuVZVf9Xt5R3aaGPy7gUCrUpMAI8ofGAq+H3HBHquB4OlpsuDNrMYh65
Qn+8QSXq9abVIb5xiGBVxhCMBfnx+lYZk5h/T4hM5/CPh7dwakvEZfsTsnHVSxXiP2YrRahcXAvt
YMJdt80dSTsECpjkSLGkhYjz+Uch5vTnezsfxUBS8fAcWRcJ7XwvvfONfKGuO7Oc38ESH4JnbYoY
HKpxeG5hzNiInqd7+HAq/EbLPRUCurTXB+/zEKa8n9Uf3uNKpjXUQRqem6JSV6kRbTKlXiorfopu
4cR/xwt9eHpV497UDkl6xvRx76BGi67dRh1+a0DvCuVimdR8dTxgv1z/mLlBG2fqw+vqMg1y04jT
sw5uVER7Q5Ufcbalvnv/dy8YR/HDC6w681ADzngBxkDiufLPHupFCbv1+vNnzkzlHRX94QUJjOaq
qqTknMnm8GPoMbMq6JFhmysm+xQzqUMRZMlXpdVQGwl8ckgcQY6pJxfPugvCrMqaYJ/kRbxwws2N
6PQUUl21TjQ1gVFq7oEMXbJUfAs7DS0pqKvXP/pTvsO4Siah28xy1HbrIj23q24dbfNdsE626sbY
Sut0Za5hstvtodk1u+Im2Qlrd339ve8ok38HDuV91X4YbLp/aH50pPPVut9o2x+SXe+whd2kq1+N
/fV8vlVWr8+Pre1t0GO1Zfvx5896ITmaiR3iJHYUeVopyOCm57wNdmXXIEnetffgYbfXv21mW0OZ
/GOhIuTnKGLXBWcXavCr7EvYxqS1uhA0Zmqw4iTiBrms+GJLcHLFm9B90mDsZup9OLyRz1///TPr
Thz//sPURIUiSkiHhedaaHGT1IQOOXcVO0PlHuOQpfg0NwuTeNFZYWJJ4ObPoxB9gzg8+P2dZf5d
CBcnwaJDdj2RSYHP8oDmgvCzAc5v+sI6Exbuo3ODNN45PgySWLqyWI5nBNjLdWX46wQ5mNTAPOrh
+izMraLJ7tfoOiemXydotyn3ZZIeNKDuf/foyZ5vPashatFWaZHcOQuIrtWCswTbm5vXSYpWcpUL
JB33H9HLfiFf8rVy44MjB/JCxPr8+bI13b0i6zMRo+DcudJN58u/AsTOwUn9uj42n5KqxpvTZPca
PVrMqPL0J3Dg63ATbf0N6/NQ3jYXzNT2b5EtbiVcFl8LO1tVv5IdbMBVsHI20UpZ+MTPp/6djv1x
bUlwFwTcKPqTCsTIFzFEFouFZTvzaHOyt/s+VMAikgzmRp0+BgIHWC2q9V8tLNmc7OkQbYREro3u
JNCp7qjzZsPfVaplc/ygD/utM3E51xy9O/XqfYZLnArrzdlfn/PP97JsTvZyGWr0l2SpO5nDTRz+
DJVbtXjJgoUM//OAjUv7n798aMUU3E5knTztZ69keIBBmXVCG0ke6spfrn/C3EsmW9ptqsazrB6H
uCbCR0WwTfOsWfG2Vws4PQt7Y26cJls7KhE+w8CwPxm1hN0h2u3VWVbffENc+IqZFxiTvd2Uooaz
GetHIk4jCR+vcK07F2H2UxTNvwNVyKOW7MeV1Ld5qQKR6U4OogJNfbY8rHyqcHt9ImbC079QkA1C
8HKldadROEyIGqTxtq63kLl8StAjOE1Rjzj7Jpmbqd1J3Tm/rcZub9IbnAI31u/yCQziY7oEexxH
/N/pmTyFPYY13lkZ43TyDpVst5vhjFHdCg72urOlHZaYF+0Y/zS3+TbZxQsvnYlNxmSL53Kv5OT4
fFzURBgJQfsUE+35+rzMDt1kk0eeHosCfnynvLCHrbIOtvpBPIBxORd2f4pW5sIczX3FZLvHHsaj
TssC8PEPyNRvFszW658wUwKXjckmx9VZMbuy7U6lpQS3YZlZdxJOBif4785hqDUd72NfCbee3Kg3
OPRFa7NzpIOEIM4joi31Dl8a64zIEy4xSGp+tcKsPcSik5zToAlX2PiWK6n3lFu8S3wciFyrsjPf
qJa6UZ8KJ4zLdxJAgOm6OM0zNqh4Hcx7TDjv41v9aO4wJV3lKw9QxMW4xXZnJa7Dl6q09a1wLJ+y
1RLDVR2H6pN1PUU9DiL8Rurg3Sm0sZtceyvB/hYd8IW0L0+bh4Nv/4i2yaWzd+eX134trVgcov16
N1b/xqsQrNGNv0WGYrNUqZ2JF1MUpB7XrdkWZXcS1a2H1p7VPEsoGC6smLnPnVwW4rAWzFLnc4V9
uenWgq3tAaXawuoXAq1EjmqDR5Ydrmn5sgHEhRNvdpTH+P7hsBYTXLoR++9O7WrYQqK0hbM2bjr+
9Jt+1a56/gSHap3alm3Y5UZb43rLJKD5ZWPKwS0w21fH+s36Htzqbw6sod7WVhBNFzbpDGBXngIl
PdVF5TTlFxasAunsnpJtujJWxaZlTPyzu8s2+NTYSC5sUIZZatTNTfYkwlWdkCOLWzMd7KzUxafQ
PenSQoSbCTzv3MYPg97Uqtk74+aqVQw7L1HzY2ERzZzK+iSiBU6NvEHIg5s39wtaVva4kHDUvfX3
zu47xFIbfqDdrOp191s5jjN1RBDRzm7KhfzsvZH52a6dBD44rknoYAhI3OjWsKE24d6jKu9uqr1z
ds7GKl8XG+tG3FJ/2QQb1Aw25kY5VNt6FX9d2qnK3GaaRK/WyBM4SKSg7X2/aXc4kR6b87CWiCI4
c66aE9jkB/kgH7J9Yr9mq2TlHaub9JIdy4u8T1banbZemJLx0PpkQKawzTxvOnQIGBAjX3cEMPfB
4Egb6yfVPtuHbKvvwnentr1baMu2tS5PwlO+X3r9e4P/s9dPUij8c7g9JOOKWKurb+gz2djyrMyd
9zO4c/daYyPJfuIEfHa25qU8N6/qNl6nW9BwzI60aTZoiq6X5mWmbidrkyDXBUNk+t6Yq6Ajfqme
MriWX/U749klQTqXF3g2P6S76yM/l0ZMBXQEvMkcOPMk2hfjMbkTfsQ3FGA2/VY7ymdmeQF98l7I
/myIxxDyYTdzgrcRrB0W2zE7J3f5bbtLd4gxbs1HY4dX0F5b4TK2QT3o0O+uf9tMAJliRa3AbKy2
YFZbTNCQv1pJ+LFef/RM4Juq2/RDnnqhyKhhhYwQw87sR3uupfbWXF4x1aMRjSIR9fEQLbZJipPN
Sr7HB33v3sZ75ZQ/Q359i7Steim31qb6Ed6odsJRntx4v5SX6x/4KZWZ1GaqVYM7r9aU45HXbPtV
csgO5s7d17tojePOJt6Fq3LdrjsWf30wCVLZrl3ImmeX/yQsiYM1yJklk9ii3vgtu2tvwmf50F/C
g3EMX6Kj/9gs5RNzq3+KNK2dxtEKzGNO+s7fN0/iTfCok0Ob38x9ekmQvv67pTgFmpoyRSPF4Ztc
rUfjXFkrCLBen6lP+dLM1BRa2qJ/1Zsez/bO3Vbfad8g2O/dI9rPB3GbH+oD4jcXayFSzyz8KcC0
LOpEAsXcnSycU80XQTw4+de//JBJiOjM0sy8DsFk8T5+oMyJ48CL+iy/5Hg52qqPyLvtt0jk2sJh
qeo59zlj6PgQlaiVm4oQ80r0vFe9f3Lw8NPihZrtTPxRx8Puw8NBm7a4UFPDEPTIxrdrWOTLzT15
ksGU2FsGrkeBp0D8XcBRvuoWauXjifdJmH7PgD/85rxrW3dsZJyaRkPc3Sf4vInBc9a9qRgXmMXS
Jp+5j6uTTd6XvZdhYztm1OpR3kQ0aYK18JCdig1qMYdg72+DG+OQk/c4m+vra2bQpuDToXP4NGyo
TuWA4MgzMJ2Fw2Amn5yCTiVvQDcUkeQTxR3bQXnVVdtV5ShrNMWWNvnMvExxp6LuCpU+BpBiPXzz
X91b+ejvk610Em6NjXCTHtw776G4TY7Owp1n7sCeglHBhLamUbDTne84lli+LT1pX+N7/NleXEQJ
V90m32IQ4Zzks/tW75XD9VmagUTIU5yqoYJa0F2+FCkSNKUu3bZat5vioKzHBBmF82279m6z3+Eh
PmSv1jF5kIGvjJnDUrCeCQrKJCjEg5ngtsF8llX7rTC3rafdlHKzvv6B74/5ZItNJQoUzHWNMOMD
802+Qd2JK3u5a29KrovF+vuTR+odbbUf6S68MdfJqeTWzjXdLn5Fm+CEWwkpp3UX3SwV5+e+dhJL
zKYZigE5TcCDHW48mBDYZiKussZYqCDO7bvJZWdoAwWIOjG2MHy76c5e+Ov6SM7Vj6aM/yjV9MQI
WKKw6zbCBV7KKdt2B2sbXLq9vkZU5UY69qyO5Kbfxxd9XxBSrr97ZtSmINiyrMBftkxiV0lYob36
Goo21sKIzT18ch1BUb3H9YRI1TYoF4881WEvaNrm+k+fS7Cm+Fe/ld0gHfjtykX7VjypX3DfeyxO
zrb64v80vvSeLS1kkTNRfopxddXB8sKQNxmWvxYRY6i8zM6cr2Z7r/i/DRCug9Qsnbbj0fHJvppi
UY1YdjDsYDV8k1ffMelaP32/CW0u+Dc//OP2R2pvffvBW1MpiuxuZe10ir2i/dujIBbYv09f7qPV
l+sjPLPip9hU5PLCrKk53CJR+a3p+UbRpYVHz+Ab5Pe98OGARtUpAt/Ls9NN+luJVjhboQzYP2eP
xoP1PbktD/k2ANGn3XfHZqOt9FPwdzns+03hw5uxuMQ6LWcysQ+GnIAbCpLs1wds7rB5/9oPz3Yc
VCelgZDrPPcrcVPf+Mfg4hwceOTUKZuNsBPP+MVzOYzAVzxcf+vcNpvkIGiODYGYkJ+14o2qPsXe
a2/trz9amnn2FM+VgbxFYJHBarbCpTlrJ/8+fjbP3TG/Y36O/sVY5wvvmlltU3RXhqKUgQMfUbCr
V6nZ25Vxd/0rjM931BTPFVut2Cnj9h2C5xSOmuRp66rVNpo5IBW9kHFK40Hzyb6d4rqiIGuK3OAt
3UW59MfsYNlA66i/iZdi47xd/5SZSPQ+Tx8WmIwvjmp1zLUoOeemupVzSm8iXquVd0YhciP22j72
44WBm5uS8e8/vK3kaNDjgLdp2VOmvObKwnPnvmJyo4gbRNIkebwhoV6m9bcBCh59q63j8jHyypXe
AP2UF5bV7LxMEgOlpXvZOB2JQYQ8W3IosFgoR1IC+v9QY20NE1BZfTY8/Zznd3Wo2denam7rTPKF
VpQCvYmIcLVz5+i3QfrFNf8KgSZPQVqJKQCQMJiXoh6eMYVat4Zx7Nv4vhSihSmamfopGKtX+ijr
0gqziKAZ0PNOygdNUpYW1txlf4rFCofIiQchNg6SgjGejdOHt2u0WkGeQ9IPAgySrRElSEWmUXbX
C2q9AwdQrvBjNPed8SuX8Z5UkjTHJErD9AUdPDNcOIBnosUUyFU4tZUWmYqEtYBjVf5iDc3aGu4t
FHwV311IXmYWxxTLpYdodzaxZR6KplUu3iDrFyXQgQcE6VLsnnvF+PcfNi+WyP+Ts+tYchxXgl/E
CIAEQPJKmZbE9tPTZi6MMTv0FqDD17/UnnrxmmKEjtMTAQqmCoWqrMxcqZ76R3STdD/HLB3A2JvG
D45D2MpVuvQJwz9QoWXdgP/jWCAjGkQ6vqtJ9yfWaxwU/1bnv/CpZ9akz3OIoOtSDihYHh077kOb
QSan0CrbalHPAR1T709K0d3uscm78fsserFryKMXg+ccHKgzgi2ya2ZkFDPJjzY6yXaSRfJBWw7d
KIsl+CfN9wTY9X08U+QCk0a+ljapX2hSV9/sSSS4ubPikGrtP9l2Du0WBlWeQsSQ7Y6p2qay01BE
9MF1m1XpDih068XWbnYLRB6wJBMEd+Bd8nSCkoKf6kDrFhUmEp+gAUNO5/azY5nm5I129fRH2Hn9
y80hKAOF9ARcDDaacI4tq+WREeq8TqB+fYGqVbcrCefNXgloaMk4s91NMSKD0lUjkKAt6EddG62K
qDmNZJ+DOhLA3yy3EXF4atjKsqd3sip50E7KbaBgVKKEF8c9FJxaf1tPPghcKPqwbme3Vk+WP6sH
XY7IbU+ke7/GN1Kzu6Lwi6ziSecdYyKORQdM6zDdtQ5deXh8bcLU7KsotIhbyKn7R39ytAey+VHf
DTk42lFtz3eVQKPMth6r5Hh5Nl/7SmoiV5o5lZCPalUIFrhzt+6QgQ6arSQwvrYxagJXyrFwRcVt
kDtbL1Z5T+cXENte/t1fDw395f9aV9lHEPGQYAmA6nkLw2K3KoGQ0yTjq7b5X6K0z+YrydykEwpD
x8lKy01Rg22vLWwoFrYV2V43B/LfObgqdlNdxNYRDK6bCTYzprcZbVZSYksH6RzAfPKhjg9cAoTr
vGOf9S84NuC3jsTBd9wfc+NZWy7ql8vTWDhCJrqx8jiY2XLfP4qqeGyANyiKaeUmX4jh6VlF5vMk
BotXDAJu/rFyZHkEA+uwKZRKoLIIKucHJxLWTQ5xAM+RgV+VUdBVRX1AIj520I2JsBzEHiOop2ap
0nDw4A0uT1ng8//v26nZdFfVtjPIyXIxZXozFzdMdGDT4mhMWKnVLa2pcQFKVWc9JOqh2KWaxxrk
xLSeV4LKpaHPf/90LgbX5qmkk3eMuGhuJqgJBklUiJXRl1bGuPVsd4Q6sVvALoH/2WQgeApGD6Ac
Ih+gUrqKuVlYf8P687iooiH13WMuxXPszQdSQzrxqr09C7N/Xh9Vx8CaWHV0xL3jQcWbeq/ca4f7
zm7Is6vJ2svuaw9GzR4qp1YpEBCee2wExBRpBH2e/jCpq8JsajZRKelYAySDrGOLm3czl6J9GUDV
erQdlX0MxFrLSCzN4nwOPp0mKAlrdF1gtcCg+lZx7yXN05ObDn+v2wzDDiD/V6aeJt6RTACETLea
xlsPir3TyjWycFxNCHCXsywDcDY6+gzUeiMv2KaLo7s27+512ax8ZGmNDJtwWZTU4HyMjvUsjnVB
q4B5FejvwAV/3SoZ5pDlkc5tDlef598gHrip6EmWQCzwFTe8cJV4xnOwISPN/Q742Q7qJRtvaFFr
qOSdUlNyihxYXuGuidYsbYhxJxZD5KajnGjY8NcpbaA6hapHCymacSXXsbAZJh64BvN7ASUsFdLI
29XQyAlslYDKf3i7vBcLGXFq4mmhbTxCZaCiYVtn1mGwWf0Kfe7yoAaQ/ruOm3/LOwquds+a/86s
bB8g4ItubbCnI7szquQxwol/ghqCkJs6qrxbZ6x6ELUNMmiaZHyshT/3oLc/BwwkHgt/P4Cb9Ajh
EL7WtuZ97V5NpK5FMx865c0cQuqab/pSbqOqOnROMwS0bJ9AefMOqaybywu2wAUB9lnDhUDavYiY
pOFQ9y5696PqBe8/iHL0rFFQ2BzA6Db3aNPdRpkFlFiRjVOgHLffjKOz5sf+ZSH94ko32UlV0cXM
Y5UOI3ecwVPARIsu+ggv6i2LUoQWs+fkEN0pEG6OLal/8HEeDuD0kIFsoddqdzEeKQUSAqSmLNBT
1b1ULgSZBURsN7nqvXtILac/ZV4WP6BVXTyUbaN+DrqcQYBcg77BS9P3yWVkJ3jjdJtW0trGK8xB
sKPbLuTzVD0CTNM8omfP74IM9Kk34JqCYMRQza8DNK4foaoOzXleyx0h9SAhwdU7kBay+qds7Hzw
tTf2TUxi9jYDsIvPVtOh7yS/QWquPXSTJWHJo70lUFLfVq2jvs9lWfQBz+b51gc71AnNxno/WgSA
tLjKb3CrtRubzRUaAwr2hKeL2oF50Uk2UPRBzzl4gxPIuk4krbdlLZG/dHMo9umhGsOka0rIL1XA
vQTVNHS/Lx+nhfDGNXxhn4OmOx0GFYoJ+qwtaIu3YAfyrvQehieMUTOP0nrowq6Mf6PN+5QJvwpy
HIProg8TzuxDhqqJ8fQOW/rRwbPS8q6OfsbVWs/Lgis3wcrOxKRuhGjDqsAjAOCsvcBLekNS9wQV
9A80zr1ctQ8mCFnqmElwJ3tHP0dJISE/+jpacbFLczj//VPMAUlqlVSqpmEVI6uhoE4Rl80xZcPD
fCaa7/1sf90czpfUpw+ltQN95XNaPJ7s75lTfy+Tdnt56IVryAQLT2M1AhuHzC7cCnJCtKDHioCD
q4AA3cqvX7hKTb7AKYkUL/yehgUvn+xutIK0J69D2zxBG/zn5Wl8aW3ENbEqUP5uSJn7LUSybt2K
B0nLVp6vX95BGNkIBIRiVkKBAzhBCwocbmJ0joXNQ6hNHyw9Q80yT75Xenq+PI8v1wqypUbQD0nr
aaSdgPcfICQzPg2Qfi6nLJxK+XT5C18eWnzhPM9PZ2luqIOwe9IhJHR2vqwDB6LfVa43SZHc1Hgm
Xf7MwoaYIBVegO4fVJA67OZi5wLpNsXXZIowAcMY8okmTYlu7xBC2BtXgcq5nP2P63712Uo+LQ4d
nWK2/L4NPdxNZeq+Var6c3noLw0NP/u8UJ+GLuQwe5ViNOQ50xtl+/apaiO+E2O3Eh0vfcEI7+0m
qbhvubCBLMnCBNrZz1B4bzcWNPtWXtVLu2pcatyzHFlHYxWSLvtQSXGfN8n28vosDW3caMhrgVt/
dq1Tw2voQfytIBlx3ciGBWd25jPiVD4ooJpdxUNZr6kULqy4ifxQvJ86LXP/xMqmR0Ld6QBTcqr8
T9yUycqSL33DsFcC/TdObQFwU99CiyffTtMP5qiVVV/wNyb+I8uSssvtJDp5LCyB7RL6vbZfKdo3
L6/90q83jFWCPIJzTfyTPd/1sQAR7d9aXUV+TZAv+q9JSXD3D6qzdZglQ7tXEbW2id+IFVziwk83
y/Y6UdDpqao2THKUP0Qqnzy/vEeguRLCnV36/wX6xDVr9QnShB1SPBE4X2snsMo2hLrZtphG4IjI
H2gDdgEb21PC8pWT9G+t/qsvGvEKKB9RIvGcIRzee73pPvw3DgBtGYhbZwastrknL9OPb80TuCD1
t8v7/zWED7M0DsAoW61BBdmFU80plDgbMKE3o1f9skcd/cNrXu65SPr3LLNKALY6xb/NeZ7vG+gP
7wZQ5UNzQs6QfbLStv3bonP8QUH49Z+idkTQQ92n3+RjN97koPpAsafLuzcnzTx7X3gQdw/iEh1o
wVlm7o8V07K6zmzM0mtRn09GXOJt3VToU51bLGdhF1u/dvh9bul4xXwWzNOso6aTpxTkz2io1BgM
6S+rC2Ptb2e5csYXnK5ZQlV4YI9gnaSh70HjEV4FpCwrcdOC+RDDOEF/K0CWRShYopNhjzK+gFJQ
1N74bFojI1kIZUwiDFEUQOywnoV9K9Ib2kc7e/JnVCD7O3CD34xdek39iPwrPPP57m7KwRp04o1h
A0aoV8uDksWgECsHxO/1SnJuYStMVAqFkjk03bo8BHPgaRjZLa2ct8tGuDT0+e+fQo/csouOZUMb
njkJEYS81BX9c3nohQP6bzPFp6HrpFBQobNp6JK/vv8rzn+n6J938iuHN+INr/ISavcRC6Ec/mC3
4+NUWX+A06oC0qTv103BCDwiD6J/FkE82cBTeLQMKqbRX/AEMcHrrNiEmkgtOU/1xMJqYrs21Zth
/OHFJXzcWiDydX0KJ9R4NyQqHngXuyykoDM90q5N9+Bgj390lPp/OFT0HiDSwm7nblSbKe+8XUFa
VBIJY2k4ylLgWMSA/EaQLN6TcZquKR/hZxn7J9qOVaUedGjRW0dNge2uecYl92LsWoPSP8ePHcIW
/LYcauJWHjhXldXws42IETKDnZMy5B0L72cv4gosRJ6DxfHeHZ1Pu8vn7usZCJPshXIguLQDp9Kl
xbDrB2Q/cjoUgUimlcv3a7sHWOW/di9FzaFa5Y4hatM0YAmByI1eK+su/XwjmOgg/ojcnWWBn3AG
/rNW4O0Srcie86Sf3ZVLZGkGRvTg+V5HCsGyMJXplsv5cVD98+XlX4iGhEkjmhbVIJBEy/CWqfXB
AYcC+lwbyJUiZqE3VjGSLWMef9KuQHW39Sz9g7SOjgJf1HIDaegYTANx/TPrGv/JGfzsmTH8TfnC
vsozQYT8v/vHoi6x1PmpPvo43V4Joirajqh+tFF7YH201mP4ryP6/8AQwnf//dDIW7T6DOdn3RTr
rWP3SeA28jTPEYDZ1rtMrMcI8anLp2+T16+lAL9OuBNxVm37fC+B7ZIQX4zeKVFiB22WNJDgWI65
yDbINMdbXbT8QLo+25SaJ4esl14Qd/3Khft1/C1M/Ezq4Bdl2p+RaO/foIP7J2XCDVRh3euIbv2m
kNAm7O6ZAEfY5SO3ZDKGW0Gft21lPfFOKeSJ+SQACnjvIroy+tIumgVj7CDWMeEu3nIx1HT5Jrbk
riN2YEevztzuZD1/m6C4aJcrD4qvL39hVo6RG0k7PO/cE7PbHQWLPHgesugWWkGX12tpfMPF0D5v
ooyMOiTNvS7QeArlRg1KU5nPK8mwhR0xKaMoLVBHcbIq9Ju7fC62dPjpM2fFeS39/PNHP8VGVUYh
LO6X3omijuNDpXrmKH2wX7WeV7b86wBYmFXjjFPwqGU5GoOg05t0DzZLj07+rQbadMyvXCLDSOeY
ZSwZYCZu9SDAVhGxP94qfmJpAoaH87qK8dR1QV4+xhvfdYN+uu/BjRNBqCTvXy8fo6WPGKGCTBxJ
mtijEL53DmVXQEmhE3VQekmAp1oRQA9txaUs7bhh4DzxCZomrQoZuDcPvTqpn2ybGE1BIPO8PJeF
A2tWjZFWrXLm8jas6fiXteCd1tl4GLkzb6/7gBEztJALBxnELE5FXk2bZJjqA5x08uhoe40fE2zi
sIAv7hsTjweVcyFJlrinck7EyRmibGu3imx7qP2AOKylHchrRFSH3gzixBEdNPsIFNzZ1gXk92Rp
5gdzU/Odp+Ns45ChOjSlq8FJqeM66FHru29d0oRO4jZQdu1BlcDn7oTmNtRD3Sm6LVN4yE727PsY
lf0D9/z6hgyNeul7N3qebdls81Z6z07coFHsLM7X5nYTVJLZW/Tb6m1npb/E0AEIKrz4IVVtuwPk
c9xlakwfbAWYVzBB7u9hqjy0F01ZGRRel+7TaZhfZ1eOW+Z32bEYUn0Q3jidam7lJxG56Gt3ht+8
zqI9OvBSENh38f2cz+VbX/jxLxTDMz9I29j7m0b5fCMyVd+0mrS3daSLTZv07U1FLTD2NZG8l1HN
duk89vtpcNrN2Pj6Lfd1vc8cq9uJtkjuPFXkO6FsqwjAc03uqagtJFwazw5i2+4OxdhVb73w/wog
MjdNZglUWVM/1FSNNwM4Vzfz0HnhkPty45HE+yVGUe8rUpdvrq3jN+XEyTbxYrXxZ/KQwNsCDV5B
nViP8ggtwn+gO0IPRTKWB97SOmRD/CpBP/kdGgho7uQgI5xRZdk4qftzKEnyUmrh3nmsKG5bV1bP
qdvzQIy9t/ftDO1kWv9zlRmYvBsQnXJlhHfRyZHypqZFHPSye+qnfCX5t+ApTHDG4BIN/Xl4VeYk
UVCnwAbmKvsxdfa8Tbtp7V245C6MK2hQyOkMQ9aFVms9JXn0GA/da5FGVzoLI24UNHZKAsG+kHOo
27uPlQQr/kxWfN15lK+8hHHz+H2fdSPgJ6cucx9rmr/AUfy6vL1LQxv3jhi8JK25y09t6QRQZrDX
pHuXBjbuGt60yZhZfhMmE38V6XzfU3a8/JuX9tK4XNKyB8v7PM54zdFAtTcS4msiWnlqLAxuluOt
pGBo1xjm0BmqjVfleE87Aci1V7ZyaXjjVlE6p72udR1qVsltkpx1523E1ZGbWdvLy7NgUaayaTlz
y6qaSpyGCCCZQiRvzFJbmkz1VgBUcvkjC9srzh//FNK1IkonDnr2sGg+7Pp7r96uG9ew06b10rYs
4QAHJ5EPaJHu0X6ty2TluC9EQCaxT5Y6kwVJhDkcC9hpMW2oei7Sb1BCDhx7JUe68A1xXrJPSxOL
OkGvA2/CSdhgAWVeAbZtLtVenaNS15vne0qabk2WYelEGc7BAlTLZTNnp8rGlndiT+MuaPWaAt3S
bAwHQbvGjroU0naJSrtT0fN231JconicNhsnL/ydncns2+XdX5qL4TRIRViRKGcOJx+IT7CLkSe/
0Sum93XvHhHC9BtJ00NrCqPromCndnSnoxXZ7mlAhWUTZSzaT7OsQttKv9tZ3N/MQIZtIG7gHIHc
WBNqWHhsm6ReimdKlUWCznIZZd+mc+doVI/RvuZ+4NfCPXaT3++dCizzddPQlXh8wVz/T5iVWOPg
TD0UHISH+/VBpmvIxC9HptQ87aomaYVQUoUoBrh/MuA3n4uiXWufWxrdONxNaQnweaopLDl5d9xy
R6NsJfD48qzhhxsHu0bbo4OeXRrOpf/gDOlj7M6PYohXHOTS8MZRLn2gvau568JG0k2enyvVAV4P
l+3kSxeP326cZIUYNO+qzgmj6j6THw0yjsT9naW/rxrePKOAqWtZaalClykrmOfuHEtPSGpa6BDz
xc/LX1nYW/NMgsd4dGYNNNQYufui8PYpW2v1W1gfM2h1RI6OO41DGTmtvVXeYO9aaFFuuJ9DZIF1
zf7yFL50jpSa10nnIFc3ah8InDq5ifO+3Y2sKQJPojNO5w2aXdq19qqlKZ3P2adbpbNpThkUy8ED
Wzr/5MmI5sUG7Yl+X5AbNmTXqeVSkx+urnzmxqlCEYipOxE1B+3Zr5dXa8EkTH642kHquHNhcdCJ
qQ851fzYoJ/gzo9Gf3P5E0urZBp1l0cx1TPOlEf2FtNTEE/TbwjNvqBmdhWiC7tumPYkE5yt0idh
1M3knkPv8hC3XrO9PIUFszDZ13ywYw99VvVhgyDrJFkud6kTr3GiLo1uxJ+jGoE7GPs+9Ll/ahlk
RpI1FrQFYzAp1+qizYqxBS56sgGMd7tDXKGQ09v7kYEVlq4U6hd22ORayxT6nIeu6EKPZv+QwkqP
Vj09TZHvBICPWCuxwsJRZYa1AbMcVaAjxTlC/ZDGogoGqqctRwZw5aSeF/z/3nSUsvMGfbJnp3DQ
iRshFychaNrnj230zS6cY9aA2KhxN2NlXZM7xoeMKxSpoFRXhUNCR70jnEbn8r3mHzz2V15jSxMx
TC4BPha9M5yAmQCalzyz2m2v6IHHHhSPPHD8+sO48fR1/OHUxLdmyqoLKLZ2yPtlt4yKAEoOT5ct
b2nTjVu112ycW8D3QzWBwLS/Z1MCFNLHVYObeFZejRI4Bji/eLy1WLr1oUvmuu3KaVr46SaWtULq
zEkrTkPt6oOqkfm2oTSWedeRL0F/+L+nFc/tEo4C6Aam7I09t99UnkAxMl7p3lzwSiaStU6cbCZ1
r0IVtR89t5+HGtSDlxd+wS2Z1Glxpc5wRACiGy/FQ/4DXSUHN/lWyXljtVdhfCg1Ma2CiaSE5ICC
OLv7UuWCBrTJvikc1BWHtLRChhVzJkmPTOwcpn354PjlTdPw6+IwU+C3zLy5KM/Qp0GVr1OU3dpJ
cc2zA8ti3JQkm5Fg5biOi8wKCFrmRad2l7d14R4wac6aIYkaV84qTNN6pGjUxjON6WI8tCAb2Xks
91cunAXTMqGtnmtLP8PxDEuo3276BBltSN8gJzSQtfze0ieMS1lwPXl6iNowB3F6StH1uJFuvb28
UF8/eyn4Lf5ru+iqA8DFQftb2aFLzaq2nixGFJf7t2hyoJ/I/jpWA/z4sKNK/3LhVrmKn6/8+Hn7
Pl1z0so8KT0Lt0/TJ5sqAk9J0EYEzskFNXuQzYxsoQlR7HyCKmEggA7ZTmi3QpmjGh59HsnXy79k
wYBMiGwEZdw0m9FlGNUqqBx2i777lYTP0tDnv3+a4+A0pPcQoIejcAYwATXkEQ1qa+mkpdENy6+r
Go1dfaNC5r7z4dWe/7m8IEuHzri3Gzajm73BuAK1IY+Sw5Q1IX737vLwC2GBSV4W50zIaEbYN4t3
G5nwFu1tVZztid1uqZ9venlz+UNL8zBu7SYTI7D9Ewln23vsS4cFCL+ywJnqNS2ZBVdj4p9pbvtF
4pQKxFXC21gdafZd3GdbXoygnpddfJ2nMXHQHh2SWIxg/sg858eESilxyle0Flxep6VZGG4A1KW4
XHvcsTJiZBPxyPpWCwfE9W6a3fg0jlfu24X9MHHOtSg4dEdgaE6mO4KgvLe2GmJOJ65zshKpLdzp
JkSUCAImSI2zW9BkE3vFSfXfHTmjDfR37V/5EPuXKfKTWbtayTOFj0KkOc9BRvIPX/lrabOlGRhW
7eclK7peOiGb85+kyU4APR3tfNrHsbufwaRxedOXNsMw8gHFNZZEvh2C5Pev0HUHQYr5DuLU+Upc
skAWTk1pybLg06Rl4YRD1vb/APjVbf0qz3dRRKObtnXksWyZu/Wht/4SgQASfdMF+QnqLfcVV0MZ
+r7v7C9PdsFTmuhSkbM6ZfA56ELsvitQgqDGvUapsrCQJqzUTzoR8WFwQmCIId3Ouw9dg3pbdPXh
qh9vAukBpSscGY/48Rolj0QPbzNRfy+PvXDYTPA8z92idEjDw97+aBqxa2K+dcix5PpUlK+Xv7G0
QGe388la+CBIVZaDHVrxc+56Gxul/t5ZWZzzIF88lk0IPUFFfKZc4RgL78Et8+e48n8Kn7xoka2s
0dLvNy5xq1YeqXnkhHUEmhRml+kDeNe7IEpGveK1lmZh2HwiUBUqZ8GQ+p+DDo3zczNsVDNt0jUG
8aVJGObu+SzpWURZyJqWbm27se/6Iop33Eqn6y4pYoT0STxzKBcCiN7GEYw8DtzR3Qh15ejGZe47
HsplaVmGSUMA7SkyNJBkhR5eeC3yqypmlJh447RF8zNkk1loV/eTfCHqQ/g/LlvB1y6ImEBj3U2g
KaaJBEI0rzYz9ayTDRGVlVTL13ZMTO6llKdWy3p4czjy2zQe/qmJfFVZ8t5I/qemend5El+fUwBP
/2vKKMGh0cbBg3AU1YEh9gxQ9gNtQu9s4pataegtfeV8hj85DC+33NT2uzmM6+xbPGXP8zzcO1I9
zUW2cpqWPmHYNALxgUuB5qRZPRPEoM30QMRrOvxzeZ2WtsOwZ4+B7yyrWxri4ul2s1u2UUDOBWvl
lB+WSOmbdPrs++WPnZfl/10gMSHQwPegh8iBUUgBmpG5KZuDnKKXtizkSkFs6ewalh0TJ4fADtJf
xcgPELwFHZVaObj+wo83zLoaedbFOXqgKcg4A4ujjhS19l1VQYa7FT84ljHwwYMEyBoEFS4v2MLu
mCDgSisSiQH0IZhKgo5FMd1APIYmx95z1Y8qykprS3Ve/b38ua/fO8SEAHOACWzFZg1a4CH9ye3G
38dZCRXZiVrRRiB5BoAijxB5T1KsvUwWDoXJKQXOM4t6sT2ECdtFFXRsyyPv1wx0aXDDDVgaepmW
E+HZExMKXutpDKwkeWnUvJKZXvrA+e+fPIAlPT/1uyE69YO8mwj51XrFvresbuUELBxoExSM3HEM
Inw0UsuRPNUxmCKymPY3l/d76ccbxu+iuguRxtE/UevnpO51B7jeittaGtq4xaGCk3bzoC00U9+P
4CUQcxrUYiUIWRrcsHLwzZx1UuboNPuP9dxsEvksu3xzeVGWVtyw8x4UEMghpdYpI823skT7ApiT
1lpg7AX5JWJifvHUryIUTSD4EEOdLCjHof4r0tJ/zkVM8o3uvKwI3KxUB+BDnU1fZ2/OkOnfEqE6
kD4OB/MpIKdRL9SxQ4BxAuU/32XpXP+UfmmjXKszO3RtqtHWojpvG0lrjDZlgU41LRofnPhJL+9L
2eZbFLfsn+frZROpbAyLNpKbOe/7B2bpCJmCSvibsp/8H33VgFjYZ5kP4krLAqLEi6ohmNIe2C8w
3r63/sS7oHLV9CKlCzbVXJZyk0qFTp/JT6x/hJVzuW1BvfjQRRZwBLXNZbrzBVMvNhXg8Bm8nP/O
siwi8KCJeNWZqzejBG6ZT8SFUPPcvrHY6n+MmXCzYMgrsXXSIYDMU3IElNgJkiyyT+gpgpKKIOBx
UrJ/AUjpb8Hi+i5J4Lc8miTzU5HmVbQlftz8SsDaFRQZaQNVlgyfyr3xAO1S9STSuNvbUVM9R/Ok
8d/qlxSTBA/SCBbI3lennCTwK9lAHj0PdumhyvqbcQERbHiF+1QIvrdTau1icLNtE57bRwXuqU3j
TM1mEFO7cWfb3WvpsAfg8oe/xEJB4q7o4FmrASjpoKwAVCoj0gRsqPoflm9Xb53lAJhMGSoYvTNt
aibAIUCScjuNqbPxoja9s2c7AcfXNG4tEI2MuzxKgNnymn5gB2jzNOXGQvd0t81smf8g+Tw81wDA
fIwsJdOOSe4We2pbfrnpq6i4xVtUH/VARLudaS3e2tTXMnCFnR30kDhg/oVxeF7qgKKe5xwA/Jh6
24nV43s1QtVzG3O33gGnMhSbQjr0RkjPuUtF5j13U+pScFGhN6dH3fDQDX7ZBeUgCuC5BXCXYCO2
moDwotZHZxgLtnMpT8IWsqh7N8s24JdiB0C6ZKDhBvBMIMP3wtLOuHUTu9oXvI6e/H6ejn4PAhNE
+h1QIKLodqDCrfZRXg9n1i2vJpuuUWBNyAvxF7l+68MH++9rneUwnKSqHbWTTtccnYg5N3XKxeNQ
11mLHq6qvssAcHd3SZfpd09CTNzV3fiKmi7Lt7RLWbcZu65Su9pheqdGi+/x5hgBAeLWsZKkeI3y
yfvuDT7aKenAwHsgmsBr6/kpri156BqRIQPQD2HvutWubEj6WtYoT3ogcXuPemkd+qqydl5WviB5
QY9z40sZgDx1+NHGE34O8avt3DASYLfJiegye0w9qosb0KJyseIzFxyyCYAWZ0wiXEEb+kArYC/y
ref6ZBPrYnfZKS994Pz3T9csmmWaVKRKhbHrfsTecIYkzjxg7VqV598E5RexqckXZ7MYNNrQ4D7p
B9IFyeP4Ov8EKVt7l36fnqwf9rv3Pr6oJ3UX3bPny5NaCO1NcrikFTVLUg8tRa0uA5QYIuCTcm1l
QSe8FuTTeq1JY2H5zHxm3qZy5rHTh3VKoUvqAtVT2sWfylpLxC8Eqibhc+TMOcgHbPC9+JCpEAoc
gmIbJ89NDzrBRu8vL9jCNMxOk4LkDagTRhWWaI3bD1UkX7JpmKDEa60RvX35CSK4cdDUdGbrk10d
is6BMnX+Gx1+BxJHV2KnTWgSAEOCRWXdhlHs3lZS7qsyA39dRVZC+C+jF/x+I6TLRR053IrxIvXY
Y8LZG2KXa0JdDG2EdDXtoHbOvTLsaBe4DiBiNviJxePlvV364UZMNwxsqFlpo0vbmo8g3b7x3fia
qgF+uBHRlbxkAG2lOoz770r8BSww8OoP0a91gi78dBPt1FBw17Q9c08J6qx3tQBvZtVPa6JlX5oW
EabC5OxzLdDAUoZ2kyF6KJ2w5/79mNV3MiEgt2/INU4cHzr/gE8+VikvAuIT+0vTZjNVNBgAyewR
VVze4C+9HYY///3T8JNvg0YbJPphQ5KtJZNj1FPQUTbIsF4l3opPGMbbMl+KvJ+GkKdkPM5uj1hP
94g7fLf9eXkWXz6R8YnzGfg0C4TulHOezOEg2n2VNtk2q8RPBF+ItnXxjBf6vgej8OWPLR0sw5jL
OEc+OqdVaOVVEPVHsgZbXdoLw5TnOgKH3/84u7Imt1kl+otUJYQWeJW8jO1ZkpnJZJIXKst3tSOh
DUm//h7naUIsq8pPSXmqAAHdNM3pc1xSn0jp/IIyZxx2ZD5rezj3OXQYwtuGb5h0K+Qo9cDdo62L
14ZNX5ScVrzFZWFnrINh03NfeZMoS7AhcEJfysrld37JE4ST3EJ9MXJAIDiNVT9COyfp04hrv3tu
6jrex2qy99oFuxEoTm0r3fdcD79bMNGB9ocXaRFqCF5ECBHTXe/55N6p2vRoEUt/RlUjeSODhaI7
3vD/JSJGKVngpFCIKxUyP7OXVo92h/jBbr3xZ4rHY1SNps3r9flcOJtM+FXupYhVixxlZnN9dGI5
blgjXlTFvtzW/nnPf9jbvHOGscnS6tQ6ddRq7wfUCvZ53d4S7ti+ib9KOtxL6ga8l64oDkkd38V1
tUvsdlfP6YrBLFinicFicex0vRjrE9iMkzt3pi/UoftEoHrX6tiLwyE/Cir2lf29YEUmKiuxoYsD
ppLqlKsiQjYzTIr/lP9W9SubfGm9DV+jBShwU4EXI0rAuqsYLb7GtPCOg/KclQlbOFxMycqCOzHY
7UacKTVkcm1wMwxf5fgl8YeoXXvQWZomw9ngrXRO4xTYndFnj2BYBZdx7d3NjbqPwf+wcrr8keD7
J37H7jKcTZxPOUBTZQMK2mjcpZBRdaM2Kja2FVqRGzZgktpYD8PW3onw+BJvxGP51d+udb/gqU0k
l5tMwDoU0jmNgyrfKp3QXa9iom7baSZ+K+BAPJ+xc6e8+l174E2gTyNErtw1WoCF4TuG5ROCnGLn
gNMoUSziLLgPpjXphqWmjahCj6mTISvuQJ+teUHu+LNfBvvr/mphY/1hqfvgrzKVkmIu0LTj94eS
AIrloVo8LEVlIzWv13CpCzZioq5qNXmkZiNKNWPwcLMuH7+lpRt/HTPbj2onzWMopuVrTDxLH2UY
fe6IvslLPNL7M+4F6qlV3ykbwjpfScwutW/EFG6cSeQjQOGXWLt5xnmZvwPEHTnditP6sycvGOKf
xOeHVamdhkhk+NyTHbkRe9MPoCUsv3Thp/nYQOW3uXO+gd/CfbF35QZ639/6r9XX8qf9PGZhsAkO
iNZWXMKC+zTRW2yo8jmOEzyRNnwPPax5w1v5IjzVbK/vv6WtbcYgbQ/gyORTsGrz+bGN6wxl82Ra
WaiF1k3EVjG5vOr7GPNI6GFQxY8q6D7fNPB/QFqirQlYrt1To+sMCalBvoCRANWk15tfmHhimDy2
MCPM9eipHK09s5Gs8cZUQZFxjcxzaWrOe/vDFkPsQC0dYGV98BA3zXifC77iU5bGfv79Q9OlZyk2
zD1gJqTad/JhZiJCpevKllwa+Pn3D62jDNDSXFAANIr+dwOlr9ESu9sm3bBrRbXnDU7lnaY+CIv2
awm90Hhqb1xS4wxPwVY1umXrnPy0fuj8YNvbfbAFK/68Mu9LM2Mc336TJKmTBvQ00uSgVI2AreRr
077gwU1QVdYSx7NtEpzGM3d1MSaodROPTl4mIYSKmigYg1venwHhOz8ef1hgPE0wDXFB7+SpoIzS
TrebuHBXgrWFvfkPvGpE+QVIK4ZT7rx6kwoHhSLp6cb7uQmwQi2pE7u2i5qtQf9i9vzuJ+57Jvij
IMVt3Im+yVAa86DhpNKwLgo1EoB2k61uc2TK/dmPIJujtteN4fI9wDM9UCZIBa8JGEDiqF8BWAuP
8zRJsJG5jYQ8QWl/sTu/HUK8UYrf17u8fK6CSu7vlY9BFO2TPGPHxh22EjpbG+ZN2cbnEEzM3Nug
ithgRjdFU9oiAQrrZDUjgh63yHdtDK6aViXBbnQtFw8oqh6O01jXO69QehfQrL2z6qC/q+3c+cZS
3HOvf/KCzf7D2DrmcykZp6dWThwPj6Qn3wA8gxj89faX9rvh0qomkUKdj6kAFJaU/nAz79DNawUL
C07BNlzaXARTw4NsgEZhvufTW+LHW4S/u4z9L8h+Xf+Cy5sCql5/b4pBWNJ323MIooLQq4FGKe9Q
BBsC8LAyR0trYMQgxRCAfIgnkKGWMY/iTIDcupYridPLgvI2MM9/j39MVDDFHXwCcDVd1IsgeU46
2XxqhsF6PCuNtWEJbOH9zG15SKlsdiA/gIDmYNWv2tG0Cbs4F1FczOrb9Rm9/L2eCU4LclRFw4G4
p3goHgZtPbN5vrHp80b54Lsn10NePm8cvIMH8YNUQ4IEX5LedDJ4JiDNElmdtRSXlSIZprser4i7
XlTeSkR32VS8f+gv3SJw+xqbWXc/ZusJRNZ4nH+/PuVLbZ+X4sO8OOkk3MJLB/BJNjs5JSERfCvj
r9dbv2wiHjeMvJASeaECJtJ0Kkzs+0yXe2yi0CpuqoPFJjYMfQz8rhzxIIsCLnbQUPwNx8z9Riqy
ludcOG1M7skyqTIv6TjCUSj6hXbZfrPcYgMGcxylED/KaQJJ8mytKGVpOQyLx33acaRAbxn3oKQb
e9smCZKQW/HKO8/CipigswC0YVlQY760zkHSpqutQ+s2JMX4mY/5GrRt4TNMrJnIiwximwASu+dg
r8rYZ1cOoK6/CZhlQ/Hw711bO0OrIVcIoDLUzNOiC33g85JpDX+74IdMrslRjVasy06eZCu/ooTv
VXZ07T3pcrUbxn6esw8W12kU5Xg1nNzoDdtJQdovyMSbn1gJtK9c0LmAfC4H42jF1A89ZY92On4v
MnFbsO/9gzkrEIeDRQ8miaTKuz0k+dECee6WSHeN63JpjxlW7wVUgY4Vt5WR+y9BcT4S2/ouBQI/
wvPc23XXsrRGhuHLvqgqOuNsBI7jnjjxfe+lK1mOpfEbBztJg7icG1RCy9gNpX4cGdSu6P8EysSv
j33BpzDDymUweZnUsXeane5FzlmkqL8fUDdb5dARcsHLWt9UsmV7JiLNnqUzCbCznnIC94VkPJ7n
8Kq4o3l929lnogPGHkTsPBv8k48YvAy+0GSl4YVlMAEBENWUGqgjG1RYRRA2XMrXGHym0cyabMfy
co0pbMFZmfgWEnSUFwofUKBMl+YPMf6Z6UqUtbDUgWHtU+vZlBXaB50agrfhXvAinGYA24QKSfVi
q3JzfU8tcAp7JsYlydpCpDGekvsxC/aipQxCm3n1qrVt31GQDCdbuxQloNmB10epaotiw3KVrKWx
FwYA5cO/HZvvu2nOvAYv5QNIeCJ7gkYV+BJDUOeDjJJaYJ25KS4GofvfPbV4NE8zX2nUIYJnPJ4+
5XVwU2IOrurvpv0WT2MehxZg0zo/xrH40VRrPBRL+9nwWKULtU2bYCtUdrafmkc7fg7Us5vdxJwC
UzfcljUU4yA02g8ANS1lDWLAleB5yUIMf9U7lNlpXjgnIiFsDrKOYgeNGCeqOgjBXN++C3Zishoi
q9yP8SRQLc/khtJPwqlebfKpaeneagDeuzEyMTUGiaqIHALmncBIERUkDuXwO9Dx9vpX/HlT+Tc/
7pnUhqOqR4S7OJXqDX1xjn5UHtsvwU9+qg/t1vs0Re4WIPiX9DP7Zr/wB3Ls77O74nPxXX73ne0a
weLC2WhyH5Yy7su0AcGfZ8vXMuge+sm5yfQAeDXsg0oRNGAqP9lO+5mq/o0psnIq/qn3vzR5hgPp
y96WnTozzkACBWjdoI5EEncvQ55NEVACoxcFmZoiWen5SQYQkclaTd8Tx2+eJh/BOIhC4w10E9wj
OFiQxkxZ+d2akdjkeZGOYe6KLpz8jv5IukHv2sa2n8oSjLdDp4q9peIg8nTMNiQt+psuQC4zbJ5I
Xjv2mRVjKn9bfr+bebFprZ+jWpM1v+xUXFNnuWgIqwbI1EO06aHL+LbxxkMBAS/r/fqOvty+5xv+
EDqsahhQKnuam41jhbiKgk7xWzIOK4u+tFWNCao71KP5Gs/gJHGfiAQ55FC+XB/6UtOGP9RAhQxI
iOHZdqbBVqqJ7Z1ZrsEVlybG8Ild0mudSL85dbn91ojgLpkSFFZl4+e69L5f/4KLd4WAc9MrClZC
aMyzIaLb6J2F0hDZsjtPyMNQuiAokK9K9xtOq4jO6g5Jwc3gpIfrfZ+vUqYxnrs+O+oP15TKCuze
aZruOFqfU0c/1kn5oM6IKOo/zp3e3NaLcZEbVNz3LR4sj6nV15usbPsI6O6jEvJ7nvvZtu/HG3s6
r+OH7/FqJxlsVGUcq7L5DhT9K82gotnFI6D47fQ/dxiT3fVvunRanmfOcJFBHcxqbFG80WQ5j5Lc
JtFApyAchjVgx1IP5x3/4VuIrdLS7jFrOIn1EzSS9afYh8YVCq3kynPEJeM5f4Rh95MzdsD0cHVE
Vv+nV1q7oMcF9foEXTKdc9uGzYMt0xoyC8Of8mbPrVdntreW+l9ml7etgMl62GlFoUlddEc9o+wm
LLw434KNywunqllTfFmwDxNLTGwrCFwnLo+lLvL3tBYkqsGFdwAVB2CuuN+HQV8MK65sYcFNYPFQ
k0kOs10cgTrTm1TloK3oXP+g8nKtMmqpC2PB82SI6xkyGAdO7lE0tA2cOzG0Ny6IseJV0XIbT/YK
8iN1uYfoKT1Qty1CsMbIlSTpxesHdpVJeqh5BqB9EeRHRTLIdowA6PxIIEYU4ekrj1Br50eDpKC1
L0mhorENUDE8EwgCXd/UCwZjstg12hExV6I4omzlYaqtlxi93Na0MXs89asuG5ry6EGB+6m3vf/1
QEStHPBL4zZOSWnNiaAsG44ka8Hy3Yrv9ZCuUa0sGIkJ5GyHAICmDDXmiCOKH0U8pSJU2s0fQNCs
7ocZFU6RBaaNleTm0h42zmS38HMRwNUeIIP+s5jYq+9P32sQPl5fh4XmTSi4HlAObs26PI5eOQA8
PcqDHTQkTDji0+tdLK2GcepaXhv0mlUelL1Jt42Fr/fIdK4xCi84XhMEPlaqT3qaAYcjGWSxnng1
hmXOICX7fH34Sx2cf/9wMBUo3hubktZHN+H6e9+mgND2Mx93gCEm0PwULN1f72lpos5r9KGnye3J
QAcCc8tJt29bzu/LPi02t7V+7vVD6xrqfw6eRaojGHD6LRXgOxNOU60kts6LeSG0MqG+apYu63u8
43ZnuVppW+4+EymI/Fl55qYBMgIZ2l8dlW83fY3JvdiUkGJxAkcd51k+V2n+2pZr9NcLBm7CfslU
gnLZDtTRn1QS+QJZh3LwHtyuROla6kZl1qwQBS1sLRP9W45ujGq+ujnmVvWWDXLPU3c75dZdNbRf
r8/Tgn2bkF/caDsAg4bmmE3Wi5jaLyyYvrcTuOdua9/YVUNSp7bXn9MZiA6aFBV/GbjOm/nuevML
JmHCfa0Jz8UNx/Anqh+rugLTGyvXNL+Xpt84gzIwzWcBbxpIIAsaguHGAiTAv4dazZPlspU1XvoC
4yzqS9FnnYs1HpNgvO+sRO+LtrwxajZhvLIZqnZ23bNOMyqnY538qkYSRFNxYwhlAnl9LXIC1fXm
qBsyRE2T/+JBiRLpdm1+FjaoieQFzzmeDTKBDaq/Kv9rNz0VYiXev1giifDJJGHMLWTZLa8ajj7e
ON0NyUZ/o7DY8Nq2NX4LqN98B0F2/1aPOtgK1menbHanu0CTcUeymG5VDMGFrnMSVAmDS8st7J+9
jxRwrAv66foWv4hZwCj//P7BMQMDMydtWolDmReUgfalaz83PPMCEL8AIkzrLLnLRdki6zxwD+jU
WW4bkuNxYoZmVc741wz6iW+WKOzt9SEtOHMTpyzkLGOCBMkxq8QJeZ17lTBI4DTPwPpGnfI+W7O9
JhCx4G1NsHLGhjqvaOActb+xHL6DEnno1PbWrt99fguM67wRTC/lJnhgcSdxwDr/brtsCud5fpRC
/ube2joubWTjsjES6GzN9cQOKEgDbcG+dawo0XJzfUmWWjd8VZ+5tl0r1GCnU6B3UA2snpy5Tr6L
uQpu7MLwVKrHyzAZfevgYW+3yp8j4sd7ZbdrdLoL/vaPHtuHjU6BcYvnwBGHhlRqY3Xlg5ZwvGNR
3GkO1ePrM7XgcE0YMu+YHJNaioPgX4P+f06zEuEsrICJQbYgqAiKyMw6dOR+9KtIDy8JYqjrg/5T
2HwhfjIBgL70LHvqZ3GwRaNOlqb0vk5ANgAR1hjuJiEKwqhF/RuyXf6WxSOPCITqIayl5r2eQQvg
xi4LK4EisSmJ+XYCIPK2K4JZi50KK6OE4MOrFuQAUO9q50+eLFd8zdK0nn//sCk6RlLUeKP1tnrM
Qe4ns4Nj/1qZ1fPWvTSrhk2qNqXC6XsMfQAzXpvOQxTQOszg6Mu23iXab8OW4W47gggBPOT2Npjz
lVfSBcf2J//54cNca/B40BJxcOr+ScRJOHp9mKflbsqObb329rPUi2G0bZ3bqatUciwbCgiSzT85
CUg6Ys99msUACpTJXkncLi2UcRHNOMiCJa/iI8KZ9E6ggHAXTPV/GXXqla2wYLkmFtmHMFczsTE5
uvxrraGMHBQrYeTC2E0gckNiPpOCiQOtnB9+1xS7GBG2L9q119ulDs7L82GxgY5nUESwxUFrd4pS
K/WeatL0z0IUyY2zc/aqH7oIkPefeQUPUTd3PYkjW669ci/N+/mjPrTcg/125KCdOhQ5Uu8NH9NN
Xep+Zdz8sg2aoFtBSaN7jXFP9iRC0Ja829T70evk51w5n+KJkXCyvJArtr9u9QvHjG0Y/di7shKW
xQ5BNraHgZB3PyteWt70kO+tV7ICSwtunMez9DovDqg4JAXkNOVz7nZRpW8B0yBeMWG4WZp6nqxd
ceia7DGhza+86J7Y0L72dhWRlL4V/o3ZGdswa9/KamR38SEO9R9GT0DU7xbViIAzE4w7AdFAa6fF
mVYVn6VMXvN4jV7l8paFEPvfWxY1ym1ZpSo90gTxOQgsoxkMRyuH8eUdy0zGRwsF2VUCLpyjk/Py
BfnjzIuQsEQRSQUC7xPHHQ6oyVE37+Mc8EPL5XRbDAZ+POO79Dg6VjMlRwe8V56fPrr6NE3u6y2W
wUzQbVFOgbI6fFg3d1GW7zy7iAK/jCRbY3+7bBaA3BnjF+0wYW3So5t3eViOd2oCNSO0ZFeCu6X2
DdvOalXy2E4hQp96hxzvt2CY/wxCu5UHwsuug5nIW3hYp2rOVl0HTlijOL+xv7Pis9XduADGaQ1u
I4KrJuw6zwHubBJbhBncecHq1zRhZMXjLhmHYdJNNbiTpvDnRFt3dubt+tp9u2kHmVDbOA0Uj1uo
IJNabebujrXNIy6GYVPZu9t6MCzb5y1TaYMwIy//5+VPFvE+WeKx98jKdftywAR5vL93KK0IFKoI
wjKvkMD+xP9BTQzWrPo7ItXXqqNrqJLLl2hmAm6LigwezQUcaw/9ZcSX4LXhtNlMBSxbP8vsFj5K
uFkTfBtPLpmCkbGDOz6Joolk24EuZu3StmBxJgIOikLcR6UBTlMyvGUBCop1Tl69dm29FzariXvT
QaW4mBpxkDm9Y7mzAYvYy/WttDR044xWgzcQVFWJA8nccKA5EHwTKpTXLppLzRvGnBSo23agrnaA
DugPr0dqBLywoDws4fmuf8CCOzIxtf1Mfd+ycYDiSG7SKoz529gVoDQNVjpYmHwTSYssgutwFzdy
VqvXskOScghWnNDC2E0IbU7KBMciImJIdG9o9spzNxqhLkqL5+uTszD9JpTWhZQoCuqLGCFAMuwa
OKWDq5tgW2tLrFwblr7h/PuHwHgg+Qi4A3wRYy8E6m2WDza+FypujGJMIG1O0jnN3QBFHk53z+0x
soVeyVYsuDkTOTsGdeVPEm7OL3333UssEGVOyf/quKehXZH2pVQyWZmmpV1kHspZTvQwDXhD1JXe
llaZb93R81b26NIiOH8vwpiBpN/t+uIo7VgWIW3B72ufxTfrscoeCqhDrEzZUkeGPac+B+sWUOqQ
vX8g3WeWfmrFDyigXt+uf15U/81FsMA4leesYb7Hmvj4/v50sLZPD+mzu3f3Jx2C7DScIjsC+DQ8
iei3F1YhYGlRu8fzU0Q3CKBCwI837YYcveP8Vh2CvbqfqhCS89GLtenDPvy9MkpM6r+DpGZcHSgQ
UkMtsjvJXD8xt7qHftrK9F7eJdSMqsdA8tFG2dFJcf8ubb2d35GVN/Klpg07Tao045YNDRffeRXV
c85/XZ+Nyy6GmvGyC7YknSpo0OhsisOJ8pDG5JOfrLxPXI4QqBksO15VIRGkqiNYFZPnrrQCxPrB
sNFzDikHQf3IBm/n0adztZKTuojlDTg1i9cSH8sbNzI+tUWLx+uynubXohzYbkbiZTO7VdmHgyTq
RFqX4glEJI84gDyAANu03yZukZ6CRLh7qlwqo7nV+ptF0tjB8Tq7dw6b5jTyqjiFRDyrfcgITNo+
FA1i9tBvs/bBo7zHCV9ZUUGD4YvFXbt69sdkrYJmacUMI+MZd6XnYc8Gccs+q8YhW5YIa4eapWpl
s10k7sEcmigpu0fNZYWyzlMFvug68s7ACV9YX3VV5dXBj72aR25SWCdtgQEZjMMgPy0afewcMB9H
CbG7GH8n5ca3Ev5GVOmGjNf9e4wJmqIhaNVPSETFc5Q7efGp6oj1jU7x0G1Rz6EfWQpt1evb+7LD
o+ZtJ+8CH5oDDj/Y8ww5W79KX6HryLNQ2ajXHkt9YyBDzYLDzI6J1w6EHyomxW9wKlcIxgZWWyHv
VZaFsQRt2fWPWvAF5g1lsIYKdJgsO/Kki+sQJxOuukHNvl1vfmGDmVWA3ZA1yVC28dFu3Z8BA7fE
uUy/yFK2ctwtjd+4n8QBUVKyFPG2II+NcJ68rn69PvaF9TZvJEIPZBxAxI+cmBWhqOXUZ/NjBgBT
qCX5cb2PpeGf5+1DyGSDExsbzQow/O6lUWyD6oqVlV0a/rnLD00D0erXGUvwwBbPRzt9cVS2pYpH
E0CQ1wd/OfFD/7mL5L0og1IHB8fjD+0Q77yMHrP6U+oXoaoBUpTO7yr1t9d7W/oeI7CpYHmNtOzg
kHvjs0Pqr5Mr94VL07Dga5W+S30YMY1recq1WOAeMiXmO580j2rqAGEJ6LxJ2nZlZZaMwvC6g7KB
q1ZI8Q5+/sI6/94j4zPCnZV9u9C8eUshDcYtgCE6MD/l73h7a59VIUDgABZw/fv6Yiz1cT6jP2yu
0adWD3gAO8RE6mPDp6wP27a3Qidz4KZu68SwbWD3wd/QFuxAlPVEoDaVWNUhVXrF9pa+4bwJPnxD
bCdknAFlOZSj97lN7S9CIVCUw/a20Z+7/dB83nTN6LWcHmJmh2M5bFOB/7LNba0b1j34Q9vpjtFD
w/Y27ugxCPD8YVwZ++XrEDVL4FQzDqSGazpk1k7os/r5N5/1+zG1Ioftrn/Bgq0Fhj0DZtpaDSzr
IArxu5ZWGeqAkNAPiizy5LASwp3n40KEblbEMRZLcOK79OC1+guB5EFoMf18/QuWZsmw4xbqajz1
HHogFd8Mbf3d7eYikhmKvHyQrNapWsnMLHRk1oCAAZ8lFOxJh6Zx6ve5mLqDqKt+U/Am/lXNQD+W
kKFaeb9e6swwbWvqdAq1SnborDkaszvf5fd5c1fO8y6lX67P3B/lvQvLYhbJZSn0QmyP+AdnDHIn
zEbt/5orH8VZXRPHWz+nIrJrTXbN3Hcb2pPxBUAiIJHSwHLXavwXzi/vPAMfLDRunREoly451XV/
l2m+m0p/o0lysv15n5Ucp8tJ0HplJy71ZrgblPoLyb0pOTmzf7AtBiEPAZb76h5m+2CLdtdqXABY
+3p9ihe6MwsAHdZC/aAdQUHm+ezO0i58G9RBDrHLu5DCusGYeubKKDzHP3Rp3a9EyQsgfGrWvqgO
crrKsugBjAVW6JGp0aekdYZiQ3oZP/Gy9cIgFywLa1tMG7DMeG9OKtYAEgv4MOobnjGlrM08lruQ
ShjnVycBjOYk+om6SCU7eQDBmlzfxVNPAb6F7ruAGkOOsilbESckWVZsU3fqUX/qT+9TK/mKRz17
/Usbnv6910Ax7LcQAvUOlE+fxVjNUZeBoNzKxk/X13vB0ZkVNXqgksWZ5R40k00Zdlbv7hwQxq0R
2/+hVbz0BUZsJD0QxUA5JziwP5iWdFsn+rkGxmXEkxXF1a1kDDix6ozX3GiRhAibt1SCseZLBvJZ
2371oLPiek8ZHkBKWt4xW6xM7sJR4huOWNkjlFRigP5z1N41Vhop/04W05NkX2+aXO9sZB88xZQ0
cpi0F+DqF3+pcJdF2fDKul0UJz3fjw1/6/e2nTpNzA4oWZGINd0A9Soj2MC1hrgOJGTK4zS7HJTq
o7ctA6Asa6v09qkGulfOTbdxmU9/X//OSxMJOWXzTG6AiFHtLNhRs+Fosew1ycbvUyaOWVK5N0R1
5z6MfdTVhCaEOuyYZoesepfFf7Mlo+vjv2Rl57aNjWBPMYNkN7Qlh2E+OH6yHX2xa9haUfXC9Jjn
8KiQBA78YQLgLP5Z21CIqzubQis8e0edy+H6N1zcEPgIs+yS0jntvKCGxAOBgDN8xS6omi+kqr7S
Xp7yYnzyM/1K6dSElu3pEFCBTxmEM8I0XpPkvRQDnIdgnIw8GVtFG7c4QTI83SdWjlijCORT59XW
JuEB2ZOOFSsb4pLnOndmHIx9kKqpkZBAyyw2PIBjfY7OH/d6fTqXWj9vlQ+mW/qJlD2cPQg/vw3t
i1T/3dbuub8P7fZzXFptV4gjivCcR+Xb8Xbkqd5db31hI5u1lwMXmbKmpj8x3rVzKFDWGeJ6JR5m
t5xWosqlmTECcMsvqWBuPJ7k1FSHbqiHvTX7ze/rX7DUumHmlmgqhVv6dPJ7r/vE26E/DGPc3di6
YeidBbpHRzri6A5DGabl8Fh3eq3QYWHyTW/PCqhsAeaSg9+WJZtZCv+AIlK9mcH4uBJkL3VhOP0i
1UJnVi2OTpIALBNsWDpt4jU+ngXzNQNbz1W+tHs/R9m7gyS8hJBYmSRBONfyZzxDPYyuqh4vfYhh
vDpHmn9KRpwQbD9zHx5p3pZ8WPGFS62ff/9gZCPSOwUpi/yEDG+kp30N1KYM6rvrW3TBnZsltXbO
JtsnWX8as+/A/4ZO/hN5mai/pR4Ujs3U6plrgNyHhutTOuZqA8rA4ouwAjzK3TZ8w37p1AXuVEEl
MVMyyjoQ0aknZ8SdYs3IlmbfMGHlpNy3616gvjn75iChFDTBq5vE/10f/4KHMGV7asxN3FpcHGmj
wd2lbKjeKr5y21oYu1moWUN82wEBs3uSyj4GvvUjLdyjLNtbsAZYW1O1R/sW2MdH6F+mZ9j8CYfl
AWFhPcT765OzYMJmnaafQAgtjxN+rIuiCvWYPRLihrzDs6dKt3gRer3ez8IimKo9vRyhcByAKGqe
gGwDYaXz2e6cdMXCllbh/PsH+1WWBPe41D3I6PNNMQybrP7PL9+vD33BfE2pHiiQ5g7yg+7JAgjJ
7n6PvIKm2nvu0xUDOztj88ZzXmPjztbFno+HUvg21CinYOVr+bP00+FcQy4sSDzG3SfIbLaIwMt5
7Zq1tB6GUQ9V4Na5gt6s8qY9d+tPdi0+X5+vpaYNc+6ZU8nEb9G0i2IVPPpAQacnKwHLUuPGgVwl
edbVAlG9lbOHqa/fnX6NBG6h6X9qZftEujN0WE6APjn3uN7xqImrtaq3hS1qVsYWNcjRhlizYwyZ
StuD2L1MQj2sITwX7NisjoVco8pBo8GOTl39qv3/xvIhJVAZJXgFLYJ2xVssfYRxCls+RC/zHr2o
huAYzl5krfez8lec6YKlmVWxmdPbo83PhmC9OHG66c9isfUYDWvwm6UOzkv/wU/EpYdHdNsTx7T5
adk929Wudcq09dgi7bi9vv2X5siw5ljFLQqQsND2UG71bN+1Nsomyttunn90rD58AZRJR7eJLbTu
AYvSbJniod+sNL5kAYbllqSFbOgA40KWV4VT0f4caPff9Wm5lCeEkzNLYoVwswIqXuwISVTwEXI/
YqpH8rrPDgMV2zoQ94LKMgR50goiYGEhzBpZcBsIO2AS7Kdxv2EAQoWtRzc+kyslxH+KwC74bbNG
NtB1PmdQaTtllTXvm5nhdpOm6ovMZrKBanAeWVy2uw4JVzy9zcUXXHfLUPGk3BcO4ZvG0z4J3akl
dxkt9LYvoCGApIVYCx4W1tMstHUYZCFI4IBQWFa/A1Tb5qHICPt9fUWX5tdwBoVqAaOtKn5MNIvI
+D0d3q155cxdavv8+4dtno6CchT7j6fJQrp0lPynD97FCnN429gNR1AMFDUQZ97KwM/DbnrL69e8
W9l3C67YMRzAMIxlXk2IN525D4XX7cb+BD6BsJ3qrVoTSl1aWuP89gqtszQWCGp5/yW37ZNd5SuI
sKXxG14ADO1NGY/u/zn7rt7Ica3bXySAVKL0qlTJ5ey23S9CJyswKFKk+Ovv8vc0tzE9DZyXgzmD
QVlVYth77RXSs7d4r1u6f/i+ZCTbZ6pvqK55ydu/uhj+4UD+XXuKLGk6CjPChr1v7/1VHecmvnhM
3vXsb7Zvf/gTvwtPKc4B2/QEN6OuHcSGbY1Bvowy2mwgmUfFfy+oP7yP32WoyLmOWjPji9A4rISV
BwS0/uVW/NNHf76nf+yFmTrWBoAI4BAyxpmdXVcqunz/7+f+w0ajv220NKFsSTfcVtPWFAAIzkzG
j9b9zcfmTz/+53f6x7N7QVPPNN7dpd7Fvdd6eT2jPZqQbvi3v/CH1fp/6OY//sJA/GBWwU4vMHy5
9LUOit6EhZvFJ/ivxsJuYfiX65Em/4cV/suR/7t6VDmIB0Y3uotqZ7/EOCl6DgBmn0w9jQd/EPMH
+CnzG/ZP+6L3JTnIoIPtbRKPSPlEuvmrQuxnKZAEr7KEzN5Xq3h3SK1tH6elD75sCHK++MqsR7jl
t/dLnDQ3UH7Bqm4WyWUOVHOdQrhxBQhyK8iAuCguo/0eA8bugOtVFYRsFO6/YEdXw7rLMhGU/pog
mCp9f0f8PDhyRQNa27tGajRobV6HllVq/uzH27BmG9qzy97HNaKWAn1fe233Q5GOrRX+87CAnQUI
c3MbVkz63YeBc/wXDOKCSqlufk0ByNxj4GrPy7RCBxS07sGjzKT5Sqw7wdTI62Cc2ZATEbW5470b
LhNf6p+ptzRVCplxAZ6PPTYQVQ6Z85b5OU6jVecjN5BFiWDZEDJFxcWKOCjICKoJePj2QWxe/erg
sPHdQ7OPnPq1e2TIpoaiuGlhIhtECOiZOo2Spkv3HfNAHuSRjQ04r7Tps5p0TZBh++76jG/t6jxy
lAxFj1wikCuNydZaeZcx2smTjMBqzeKkjm7YstLzxuCyzFmUPOtw6IMSBO8G3uPdNFddl7AK20uo
ivQjewCpfw9KRBKvqgj9Jbml9eInOWLreRZxt73EZHBPJp68gq01xVpopmoOpa76aVHVOLgejl/D
dhqirjlDvLWVxleqDOWwFrtd5yJp/fXMt3U7+qObzkQN88lPtF9Ku0YPdTKtb+jO9IpfQPrHnUFf
5uRijihG4mwdgkVlWK3pgyWLfUyDEAacvu+9IpWlPiib+FXCfIWoYBUedttGuQeKatbtzv6Mkna+
keM0foERpriSWU4F7pDpzq5sf6uHTeXbjNEBNcFWtUH6Ld5iFSBsAAt6mFRSbkk05OM6yV8MoOX9
lNiowF2jb2b8uSq0mAVO9fLp11ujJxjC7S5hq658PmAKt2zDE43hmc6aaUcmHKD9a7MMyWtj6VBF
M+/uESE23w2tT4tkwcxfcQvl/u6JXEIhWa4BXb+E2z5UqjZTqUgiykZ3+NGJ3kqG2W6FFE2DXJRp
uToS0Jt4oabSYZrg1e1xFbaxKAOi5rwfo/p2wvApa0P4JM5B6x9TyUHamJcEpqajuuk6FWInLvIm
msPkwZm6u9KxtvkStuyN7NTkhHrkwfgwaRKS+E02bnHwYEfhH+OB0SOxWJmcbu5WbkAjbBNDths7
dkhFWB+8xF/LOQjXLzTY38ekAysFHvOHZV/I0a57CJ8VZ69eQiIQ92miKoSuiyOrbfiWrNqVA5l7
mg3erLJmteHtiOo57/epayBcj+KCcP5BYl9exDKnP/20j7OmaUQeplGTVhLKrS+iXb/ULukyFoKv
F638GO0DUdnmmehL35jmp+PNkHdK2P0s4ng5ax0hYNOjQ+7N3D0lTMPjJU1NXRkZiHs/7MdHrjm8
bf2tIi0bHqdBS2gmWfBqeEy6XGxQUYytGErIEYNbFontRQRwD2jo3LwH+Kczyg2Gow7hQtmuEkzj
HfUyMaVB0QzDu4HX0GkhPbj8xJPPzbANyPQS7Tvfty3IMVZov6XWB6V66Td+2/hhcFB7I0U2zmJ4
2mkvTmliKHz/kFQcGmCwpYmj+iBsZJAuuS/fAv0pFepWb7iNtVgv2GTpr2huvQzpsrTUSuH7EhNn
i5QWZhY8yi3z4qrTih5BmAmKIIYlchLMwL97CeZDt/aksi7qwyqqWXPopBjnbFk5m3PB2i4PkRx0
EHXc39UMuaZ2mfFD0pqW/hiPlawpPe+N7fLVBBOWb9reNRCWPTnnjU9Gy/0FTtYgfyHj6iZJrMUc
WDE0/et+iBIL58HUq5GAFSzdq+uRJB6rNDw42B9lZlm2y7oP6sVtY5IlM55e1NTPYxw68L1Po5eg
CaZHuQ9r2U1k/d4oD7iC4aI5irl9WNWYVrM/6MM8erhGW0cghHdmBd1DY+if9MtbbIL2no5reID5
jykWFm459zyeN0TLKya1a2Xaub3Z5bb9nMZB3SYePCa6IRFfhWuWC4OJS59j8BJcvZB6p60PhiOW
BVZIEsmTbHxRmaFpSzkhpzOCaj5zAuf2hNe0wsVZJhWFafnLgBTpLhvHJHrQPE72vE9H7+cCUOMK
KR2/i8xED/ESutvOyOaL8P3krSOiP4/pyK9tbOJDAqJdYWw9nTXFBxg3SZzfs76HJeNybmln0mzA
xfvM4P2U6bgOH+S8THCV9cXTDheXPm82TZYyndr6VSWWngcA1IUNOT8EUvaviAcQOJgjaFv2eLkX
msWItA6CvI70Blc4Nx6WqRtf1KR1lSYj/xLu/Y9FIVCj2Bjbb8IB74rBqPkZlQS2fE277gQXMHMK
d4rZ/UQXONHSRisED+BodY8B2qx3MCfiuRSii/PWHx8dG29Fl2YKW3wTOBZ5MGZ2D+vkFNVtQO8i
iciu0t9mi4jsRn1JGZnPvvSwtWYljwGrpzljEN/pXNoubq6Lz9s5116wbdWC4/FIkL/o5+mM29dp
OA9kcMeVT0RSWnCLgIStF/Rp4D5iN2yAvkACjAgmBUmPioRXensdP7iBkhLHFikQjWY+SLKMJcKB
7XS3b3CbUiZ2WaxqTKijdP6ZuOiTICmR60oTaocspm0Q4mbrU1LMKH7eoPIeX2gayTSbuC8rrTed
b1gtMrOxX/cwjwmb97jGBRCM9GMSxD3tm0rBYah1orOZk8DPDQgiecJgup5N/ZBUcJiyuU4icw1C
Tx9wFAZXLO/ttA0IQxCdC8ds2FLUUXT0mvfIS/lF+SEpJZnMlsc4SrMIVZpXyDjAkbgzdmoZ04ew
ce4OpVj6ErKdXIBTB0hF1iYfsRV+IticZ/s+bQV8bqCj3baFlnyJ+cHZjkw56DuuLcYOPUC2han0
kZLn2fuo6bbKTmKG1gVaFTDHVcljx6udd8NZy5g/Im2l4Xdx0g6XDiSF53DTNs1aO3u3gdfASJJP
PY77YPX8FzlI9qG9qP9GUo3rl7lwOXcOxXIvMdCGf7E4bivzixEGRPeWGXGoI18/z1s8P8geF4iw
PCj8KXQMiXcxQnhFCluqbJ2IezZK2qVAzq0QILBtW3yWCIItJ+y3l2WSfdHMve+Xqt7lXRKTOihU
LP07JsMYR1EsTFDWTnqvvnI1FMDdEHzAncJdAjtPt6B0YJDWxa40TOg5U7SXYBSJBNHDaqo/wmlf
8nGuo68aDLpMWGtKFbLgaU18e8vXGvZnDSg7XoHs7frnQpgXHTk+qkd5CUvyB9BfVpUni1grL56O
/TiFiIFhDVDDsFsOSd3AqShWMbLtLSeV6+CCllnft/cLnBVhW4dWNk5mV5hF1xdEVewu742jU64C
iWLG2k49wRy6K/XkpjsHFy+dra71FRRMoX1ArpGrYqgdwQFMXf+mWufhH2fwuGCVj8xJTnhJF1C7
+mFGfT9PQEmEsX4up4nD03rjMueTxgnX2VXFeRhDRiZqsqlsNnjiAXXaSYWwVMKMpjk1bKovXafR
4WxrfZoC6m1ZKjxSWurL02J7W06RUtcAXdkZPy/N7ZrSaovkCP4L7W9nO9QHvcRTtkAE2qB4IdPN
TCnP4cQij206B9cIFelXE8O88ZTs3gxntG54mGBaUC6Njm/6CPcFCA/7PWuX9V4Fs46zedTIaSA9
xHtEO1DZln4/wicjJhhk1/ifuJ1eiBuDnFGvKWG1Ll88scbXMBjhazoNw3ToUx5VQacN7naUIJkC
TSOf/ag/1Kol51Bs4mAQ4vdIGm/46lBkHwfXDBdQuIXMUIGJAkxJEUH8xaeh4INr82gk5r2B5uRt
GideQBQ1QPUTwm0+M9i41RBQckkbwX5woxDS1wu+5K2I4hy1XXuTdHNTelKbT24S/I3zzq34F3xp
XkBtlTfOk82vobYEMVP1dBBOUgQoC7/gTIdF5PCSgHu297ZfXV+asYmqzvfGUwDN0yFcaHST7hJM
50741b7qBl2noOeGRFOX+8E2vLQLn75b5GK+y6SLvuH5bZ/DtsH/Ymskk3jU80o06vJ15g3ZMh9o
QTXBmrbwiUqPIY/Wt3ik4Qk5Re55JrZIndtNpmfYczK0ddTWp6WVsDINUCcVi+w7BQiJbGnue/VY
tHG/V1MbuBo1Mf18qMENBVq8LTNtOsKZ1O805uYE8VfzlEKw6JmkapJmuJmZWcp1r5nJZ7jSY/bq
9d37p2MRP0zbgC4G7Gh0XbAmaOErXHZdEGUk7mEnmaZbnrKOoHDV8ovolulbIlGRlv7OI3bXjVLO
T34HStJ7izFWW/ZomLucyMl9AU/Av8ih94/MpVOWzjjn1dwg7rwJoTScn+IhqUur/agcQzl2xZAq
eqp9uvqZwI+AgK3JjN8xKlCZr/T6FrE+LAzX4QmV2AI/WaOm537r4UgQefsEDi4GLi9uolFbNDoK
AIYMKQSzJoh7FHQuPi4b7HRxkrGkWtP6h++4uketMmcN0uP94jMgjeWQlNuwaOqjRn+g7hXzzZi7
MGEqH2HwbMp06Nq0qEcOViMgrV+1GU1l9JCisN0lPFx7J7IVhPMsCVYEpdTwKx1SqOwC+Cx/h2Bi
O/T7zPMNP+KjD3+u50nEdQHv8wCHUAyCqQL2k2k5kCWb4FF12tZV3e6f0QEzV7wCS8t703Kz5xQ1
2hmeX80NMwwRhIrAhsOYpC+0XLujSTx5YFPEr8NGgbQAR3eInQkhOw4g+tpTd3aotjMAQJgSNoO7
FeiNisCgAMxEQ+gx9HaJ1Yi+CHo9reRVpjIu40bMB8+DCU67xl1Vx529Wr2bIxYwy6FrGcoUwaHX
UYAeXTMGL8Rw3jKYoZn3SdAetdzOK1/S8b42bMX7db0scWY/DQ1aJT/l5onxfUTPosNjCK5zXvM1
qZQckrs5rf2T9mvwcakLa1gLrLYcEQhzTrCFV1TLa/ptj7BNIdnSyc3o1elRzVojGRsMqGndume4
XLtvKB/FW+9tG3KFcIUX2sEoN4s2YW+p8JRDBQ4Yo9NxfCe57m88vcw3A6aGuKHXtq0cGtMHeCbq
X6nxaJIxRtiPThkPClp01oU3pGSFfXCEU3lCi7QwGLzgIH5PW3GtKXjakept4QkJkGua/BxOeLKs
iUD8eAwaAwY7SJKFyXhQbE26QYuWxAAZg+5lQk4Mhn29QaNih+aNJLJ7wG5qMm5od8N42BSDgx/v
Indd+p9tWQZymbAZWAt1gWbTPy80wFYcNcxi8oD7zTtqKFKCM8fOy24RkdAjfGX2FBx81Dzexklo
Hhhc5w9T5PuXmbXjDQ+4/J426Jz0TpIDBXMdkpfe1gfgiOxkrfKzgAjzTvdgP7C4NjzDudXf6tSR
S0/p8hi3S/TSck4L0cigzTUn4RmFIDmN3obnZ9t02CRg1tnb4xvg6ogfEnuUJ+iAcOETDR86ZmzW
9y3LVYPRHm6KEXb4oxf/TG2Pm7NWMOXAgTz7z2SdaHI0sk6OcrRJOSNmJi3rdXQ2A1+5BwbC+JB8
dnXrlqNDTstWW3uD7boeEHi2X1MkjGV7ZNzHMoftwbUtvU2aEG+M+f52M2sXPiqdzJexhTwCH1Sj
Jq09Yy8CPZLKlwnNIJC/8BdVoNwCTBs3TG6C6M7zMbH0zMIQuxsxMAJgfNx8DcTWPSEpYY0QBzZu
fhHRZo7zMTb6gyWifwYuxq62WUJTJH6n7qDptVUnXH+nXEsLvKbofqM+w4XJx49Gp/wxmdq1WDW6
GwxHw7FMtmQueSimkiA/M99JSm7g6ZccLdxNqkFIvxq7Aa0QtSNwUPi0vdZLNx9R5Qz3NQ7SMgFb
5KiXsfkp+pCdByh7b11t7aGOg+kUqEk9+3pKUE9g4PLmt8BLJfp2JGmr4LjGCMyAPT+50QmxxxCM
jh3u8xg1J7iOPzy4k0SZ2Od4LMDf9u9rm8gj0R0qtl2hg89I2Hp4BOlPWdN79NzO4BEvARWHED/q
1cZpqrNWtb3IhjFpbmcvbYuadUuFitB/n9RYb0UDXRt6uAkkA3D7H10gRQ94L8As18OKPwSk7+pD
PG/8R4Ia6pwIycKMNMl+MzqAYvli4rgyEUizvZXu22BnTsFhi+fDtkX+l9rYsXTa16YY9ZLkMXb9
42ZXtIdGkW9EtXvx+Ti553DU1FNIshS5qUdEf/NrDeFg4dE+hfun90HIvFUbgkxexjUSlZcO4xvI
/P77PEXjXTDa/Sv88IHMJulSLjDofhlQZJRKNrwg7VDgEvvUhqTmmOzGO9gwisPjZgb/SzzFEDQg
aGvcHxpOgMeuViJHNbZA5CEkDV/YZ23WeA1CO8D7Lwf4KxfGS3W1wgMcdrFo7XYLP88MvbZ71u2a
ZtyLyHeyufTkw4LxQel5vgF0oT4H5UmFViw96hr12dgBTOe4xw7wIPiM7pTy3KLLMznIN+EhauVw
2Bz97ljNHgdPJLj98G14A7Ru7Qb3PWW6ua7A0xALSZdnMkPbpxsZ49qr9e1g1VwsmAJmKWyrgOOO
hYnRBjmVbHkbA3KlUIm/Y17bX70Ax3VgG5sH084u/mBoOa28+6YEBbaAgcZ15BLnPAefCm+wG/Zs
xzxlyYEXq3KrOxQqqQgecTDUlYu8AbVroK7JXkeoelEHPvleA4YaCqfDwJU7CUOiHK0YOg/bLyix
gYMHe+0fOr1GTw2m/wWqDlyreu9K+BnYBnoYluaYfky3kW7lVyRbw9W6jbCBUyFzP3QoiBrDy8B2
NPfHT/h+sq8pZZ9BhoTjk3f5aod2udvlSJ+pi1632avLGnK1V4RXfVji7Vk/bTIqugT2szEPowIT
+I9gV+YnzAwAyFkTAWlOdckNb/cyZDh5MgDuMK9zIQHSCwfUKhFp8uYG6Z7HvZVN3uuIo5EL+jTr
49SWbRB3WahTVsoWxyVjgKFDxKGdNu7ZmwZ8x8ew2bH915U/8q2dKr8myUmjSilxjakrWZP6rpvn
4b22xh0aHqgD4tymPPxMT9g+c2umbXSZRFWiMofivWKUxVW7A/pDwclvLcrAtIiRkZrXNfPKcA7S
auS+j/+7aygGbVqgEk1KFmuwMGSYyGzeg7eoM7YUboCgMHSyjF2tH2Yzq8vWD8hn2b3mOE5regtK
xFLqACU2X9VQoFzVh3qdcIFvDVuzuk7cF9SE0W0ML50PbXkKtDW2mXHRvmZekyrIjZAS10Tme9ug
f8uGVUQvtCVPoU3EUs6K64/UC3Tuk32qOkbH29UHYt/H/fga7i2D5kbvZYQ8hgKBkJ/LC92J7UaE
yyEuI0dunMmohzsqVF33VcT47xBzHVa8JVCkm3nVp3Svh0NQY/jkAU9677qQHBsP5ksYSaNRauax
vUGsRHuzAgfN2gRSFZas7ziDABTUkJRKOa7PgqdRtQGsODZhHD1AnhPgizDMXbgHr1BEHgMhPVhM
AT6P7dEiwKUn/g+w8eibt9T0rkYndRg8H+bIekMyp8OgpoPu9uL3wKMxPULgBFKmC7tjzNm35k3E
oytQ6eBTt4FXyuPkvHAznnyfsVwC2z70S2qKdOvW3HqDLGqZ6GNLseqtAkSQ7ajDHxNv5AeiW1ii
w+eosKlT54GjlYx6k57q0KGSXnv+PMTiO0YwqjRSdGW6hjABQduZe6YjB+s2vFbYSs1ZiMrqFiuU
Fj0KkdMuRg6ZT7yfa93ac48ZXbGv6E9l3Wus4nC7nxu1HVBfJAx7O5yKqakFAq/jes/MOLfHeu7W
M8z/QOi8U6CWs6yZkvX7Aug/n5TZaaYjxc40CZaDbbYuwshyie7BIu7avFuGCARNs/wcAfTfRUE/
w+EaAGuTdYnv39l9w8Yk7ThWIafqGw338JLwld4hlao7LyxO4txojklV168MfjmJh4xbzHUSCRB4
ErAxohtmZ6MGmtk2SuaRpDLIYITASj5G9C1JN0izpQvXbMZlVCnj/IIJA8CwxYmIzL4xrjw1Lt/8
yRMVePR90VkIMUeUh69mcRFYTlPaf+sCNWylR0YZlBY99g+oWQZXipZsl7T3O3jqxPHXceXq3DBl
f6wYcS1ZDBuSK5th8ZO2KCqBVNKrvwwh1jO8ctDoXzvEKF9ThD5doY6GO0qCwVlUKJyRcxFi2n1p
u6Q5qJUKWQaNWo7BsqDawYyqP80e78tu4e0JoXbu69Lu2uZCzVNpBmq+bYKZV9vG9tZMTVh5IvYP
mEzFWUjH/jqJbb6VgYG1fOeHT1SEHimUhkkvk2gisN3Xw6SW9Eb0cn+wbk3LqNn3Ax1a5HW2kwRg
ubS8csuK/hynEyDaERaXWshbIHhtycQeop8lQZO3et2+aY9BLO37nAAYs9gXMNapv4bLGJQ9spQO
LOi7qo+T9UFSZH4PwEtypneYZzGiHgiSqnJdT37VkDR9Yk1jn1mnogOhSX8dfyTU088g4CMSHEra
GRKFMRiHW71YrbMeyy8PDaDWzACLfIv2GktHM37DfM7wuHtdUervN7zn6N6InqNbEm/jd4y9fYsW
w4/fUeisyCNJ+mArVp+tbd43HFAHFPriBpB41N+QtR1ANnIaA+TQbA/tNAEziKMgLuFwyCGbrTcc
/WsgyiTQZj8moW3e6imCg8AY8aTajPRurI99k1FF1dc29fWHEqRz4JFF9St6H16AEkRPEZta6Hlm
We6gBKAfcuGOoXO42nxMks/JvG7LKERDhDIUJo4pnh6G7t2URXvvrgnCgX92reflA9+8coNDTJsr
0ts7vvvukRLbfk0S5Q4ucdbPQmMFzN4wwsQp0enbCeq7yx6074lT/GDTSPzSeuFnQEz6xddBBANd
D7DNOiDoeo3M29gprI99WD4M9t3LiBl/gBwAvh7TFhXCaji7S00XXGU4g/eyLssHsYRD6SbGyuvw
fOChIEwFOP2n9M0gqy5bYNcHoafcBUWXKt3tLFo0fB1uwUJ3IOschBe0C4TUDEVZTQgpYaykPczh
5ficapTTmWY+xiRdOqmojFqyVu2CAUrq2Fqu6PrOeof6K+O9l/5kbSyfxAqdB5yr1unRDWpb0ILv
I0KiQo2gl7bdjyslST4g3vZecsSE5BIQwA+GZHF6XndNQKKblnJHB4FBrwc9MrT8COsGgMVg0AJ+
oyzGXmLgBXpOmgPJah5ciM63QzTizYpRxDuHW+czm0JxRdG0Pgq2CzjiclmsCmOKZHHw4lln/7Am
6KcN3s+9UlSWuNdFnkRB8zDttblnxlzjcfjVIp/hdorgJzXzDZNwpNAfZnQqGdlDWdoBqzRDqA0v
oqCjHwZD/tNUt/Odw8VYRHyVB8DBQ9U0Jr3snUOTDUe60rME5lxBtADXiYcP7Lb+nsrUVFMdmXvf
uO4ESIfd+xh+5LPu22KaBmAH/rwCI9e2LjEx2o97B5mCQVP6BfJdcQc6pbk0NfLrMeaBjR1eUBlo
/GzT5kwx76BBLIFabubFDx+CoAk/0FsPx1HO6wJWioEfla6BTQV+7T8Y6vfV5wx6A6+DQwDrowfB
RJQBtwWnJqe2EyXxsDb7FQjUEPPxSgfA4YgGo0MBUWB9xJruL0M8N9UURDHOZGQ/w8tUzyjpFYPR
UgmL/uUWqAe00XuUafTFZ4aBHuZLuHW3CZh52Ab2FuMPnZlm7d8JqleTb5GQ3xVXH7uoxwPv2rgc
eqyg/6bN/YnX9htHkjM+CZZIirBdUGekIlEFksFN79kErWP9v7FU/8/64B/ctlDWgWzB3LjEgA0l
1EvoEQDaC/7839/iD+S/353954Wi30yn/dLBsaHNPJkMYE/5yUfL978ZEvyBvfi7x//uQP0aNn+7
bBzd0ANO3P9+9j/Jl8lvtEi0FJwmFoF/U78i/ICjDe3b/HNA2gnku3bT2faIj/K3QwCiGG3j0wxC
nTf+hTj5p+/1uTL+8W5gt+xwuEVgP8uXmT2NYHL/9xf700v5jZEpGySQc4hzLqHAxGTKtPczBsn/
vz/8D+v2d9d/YGR8xUEKNfEOuRqdcy/i2LdP5n/JRQTN/3eX/9HDxWCarrlsO0dLeey2EfDl31zY
/vT4/v//o2vEK5EVw+OLw6QvbPy6QFdaRfAMyghRf0t9+dNf+W1z7yl1I2na5gKiI2qdWxKMxxpu
Il3k/nJ8/Gnx/KZiatI51Hip5sL9MW/Cn6qZi/9+wf/6ySjifnOQAO4K74xtTc+kl4ch4CWx819O
o3+VqeGjP//9P1b84CNDcGuiz25ougX78NfShFE2W4lW2J9h+JZsr55r/rYP/vUt4M/9tr/puGCO
V8PzNKbvUXPv0yRf+sdh9v7C5v3TL/X5d//xdVZ0JXAOnsMLJhzrtZmG9EKnpPtfjgc8/W+7WM9m
ABFwgpRm689cJ3cCgNb/9oo/v9A/HtyCitZhmpWeI5d8GtWXnmL/S65cgsf+Tbuwo8VFhDnI8kMC
kgkNzHHBtKckXN7/98P/6+mGP/DbDhbISQoNZuIXrcbboEOjAFXor46E7//9+f8qM8Ln/7Z351RF
tl6sBOF8b2EPMwR3DfksKf4fZ2eyJCeuRuEnIgKQxLBNcqYmu2yX7Y3CVbYBMUsgEE9/T3pVzS2S
iNx0R1R3QCLQ9Ouc73iBQw5+0fSfepwjfKqnJrif6qHqbhlZceNZl/YSR+nJg6MkMD1soq71MGDh
EeXDZR9MpbPy8j/EHuENzUGaKsFKjIYwS0PgekghRnGL9hGCOqwpx9exbGKHsmde98fWmbKVQeUf
Hfz/ZO+46azrJ8SpXIuAzB/6I3mwnBArSej6pi1K/yjLBEmzQ0B9uS+snoHHE2Zb5vrpHpFufDO4
1IqUNdKjkOMAGQ0Xe91k/SPEjOyAk24KZB0AUhFPUUHaWEiC+ovivdgwUUhxTDs1gvFDzXTvdo14
IUXdHZsQyMRsCsZ7ZxrzJwW63oF2jrpTQTc+I+gCuwrZFRSFk6rfdRk+4h1+bvkl63tk96FcCizU
2FRYGNQ4mL6zfWE+UVmEEQvHZM9HzzuEPPARmYqtbgjpYpZ946T9Cvm1dShzh7yVqK4dcd5ZHBop
+1NP/YvSOHBjBw6NWHNv2rZkMJHJhftgwr7YCUuRQ5kArJNPVEAeNOF4PbQYTlWHbrw3HHrrVF1W
kUXhPQmP6n3dMmyVxqDzsXczeX3IR1/sfWbIHQSn9tqksdAp58x2jVqdi6OY4AxV/qU86IAK5HUr
CIqFcdafjbMl0ZAIwF189rFIh5kzSdc8zAt9fc5pZ4ZZkxA0ODuNfGq46reMW18mnajIxkq27epd
R8XJgZj7+uCy9CizkZflIrMVwdIMeexmDxJvH8Pu4a4sChbewjwCA+g9gSMhKzwTHFAHQbrz2GeM
wivj08Jvn1NmtZ3ooB0mjE8oNp/CEtKtVlPveL1lln775e/v5iTZmyKQDHNSoPuNwVFvjbJ4iDrj
bZefNbxlNY0PPP4UQ/f7NE0j5Mx2tzGu9+m268+mPe0kBIf++PmOqaKK821RP2TilvSgy5A9m/Ns
hbq86NEDOA7CnaPKfBxOmZWmccjSm51NeTyfbFG4NT9PSKJEzgXpH8H934c4z4/9qtTRJKkHzY9F
tl1I37KyKV+HEv+/1RfYtA+GfKUyJdsxvdT2kGVW7KD3S/ZVlhTQKjTZ16LHsa1tFfIOh2hQfVaJ
8T6FBKLa1sv8R5wGqgNNO+fAna7ZEjs1J1BPIU8UMoMKDXPgFzvhwR4bMXDT7O4XMNtZD/mSHp4K
GhT7oO6LH6GXDWfUhhErk9X0eQwxvtVBSPY42MJ+HjL7Rx8DVRKpbixiChgzxHO2jym2rzY50emG
03w69FbXx3xyoLq3ErPrhGOdPQ1hAsqmIcrBI/2FEp7+xcqiOlfuWP/1sq6GEKLzvqeZ431VVjc8
jnY3PXhlMl0OAFiOenkx7UPXKb46sukeBkQ1w1df9jAJOeNLX/jkuw6d+sEyPY4noJcVd0hcYuc+
UxTlmMz5xatC/Qgonaotl7YT0cmtDuBvsc8+jjzPlkvHB80tjJOmeC0nD4p8E7jWsR/q7OgpPX5r
PSu4s0Pm4LQsh7TUdaBvQSfLUMajUIo3TOxyYQpYXAzEfI09bjJotL5c/G1x17cOJOw4ENyM1sg2
aebCfuGNKLP0CFyFXcB6JsJpYuVm9KfFuvbVSfm4B7NJ32U8h8YZfuo7KhSEQrA+nWBbQanPgYxJ
ps5XxFEyKBcCmt4Vfo8BOK3bDQGT/YvVeCLqCkXs1S8eg8oHqxF/1lvhuCqloxwsgNnIYiAWu69Q
qaVfJiCsoE+TFT3aOMp+zCZsn2nVdltYj1COg83kPud03KGGe0sK56Vvz5Z9XCNEurOH8KysO236
Bzu07hAxtL0+Li3sgeaIZa0NVpShHZ69/hdsCZFJoAP2HsphdfS4jEEfteVsZVd40Kyj2BMgJGQ8
e9hbbMoSh1mS/IVVSW8md1QbyNIQEKO6Z9sNX8ZQdFHmr5Fb/hlN//8H0DlGc/INDjErNcYJklzP
dTXKh3bS5jVwExlhZfLbziXdugk2y4R6yY5XCnowb4KJy817c5f0HJJI0WK6TBq6Mp19PKTSORat
rLyWTCQYYSoddsSdzqWSK2uIj2dKMNv+O1NyLNMhB8SihU0vXqLPQ/d9qOgNxO/Apt5sKug9KKBH
txGxqXCMikrtvoPQhHsu2d/yQdI5AbNJiKLQYZkYyp/tOP7xJrUd/Ld2SFc690LzzJlo0Kv0NRZC
JLZc78nIAtkhFpSIVr7S/Jfv+oPPbU7BVAUbJFbzJk5BO/5UuySBSYBCse7AirRrSIHzCRzPAOM0
IPT7eqN9aFG2KZtVMkyCU2HsDrPYTqD6Cad8K8v+oFT33a8TjiJ/83bbjWZL7YLW2HohtSO2wvsR
5iS4ljYWRwlxgr2TpyuD0lITXl7du7XegKgup+xCEScFzu03OC7kLwoicRwtF8q5g7BjuOM2IT9w
OkdvWqDROUIt8W1bSIg+4pKIc5GPOGN6TsY1hvHSRzebUKAMJjoP1RR7Y3iE/OtEOCTiDlkBhSxd
ftblLYFTdK0C/1wlxTZvIEXuts5a4unCUMVmXV7nRagRxuQDjt9/gq31wWuz0/XP6UN6NoaTOTkN
jmp4MKBfRKuPj0mePkA2iqKNdXAM2wVd+NzVEtWAFiuv1qIH2XcrLfbxvEfnVDWsPKWr/HyK66FG
vQHO9NPU+9CbZsSF99KIbKVrOpd38MF4MOer4VxwcoQx2EPqkhz4ZKmT1FaF/NjyG8/z8kFxhEIP
xrhHyLarTU0C66GDNg8b+8Gs7W+WWnqOYXODroZZOzDxaJu7ugWKoWrQv/g+L23+HVwwim0JKHDd
lEPZ7Qp+6tioouvveaFDz9lsJpewK2sM6g1MrmL8RuwQ9rjhrNVrLx67bA0kuNAP6GzggC2l031V
TAj5HiqIg7spkiN3YM0vbxsm5qg2aFo1nRRQGXT8qe3fFYonvrUWybv082ejRC+h2VJpE8Bh/9X3
4ABx2Kbka1nYC/2YzgYJ2xG5KpI+OGtunkgXnljV3/h+Z0ME+EOoEPf+EE8A2SEzqksNStKNE4W5
qV4Dye2fbmXps+dO7drCcmHOo7N1MS1DpEUkQElNRGyU/VOYb6H6a8k3P/tz/atdeB1zXJuv3Qry
ISjNekimHioLLjILdXCKrdjKYmfhlcyRbQGDo8SDIyi2JfmGhTiMJPrn9R//Dwb0wbgz57XZGHbc
ssWXaoNZsYXBcYToq5WRS/Wf3IdMy8qUHQWjjc2k7RWHfpTOpwCb8zOD5uEe/sGXEVLEk4Lw5UeP
4/aNUQPMpPbU72C+0y9yyMIdzvrs4wCGzyYE0XstvWap5WfLDNfBznbS+FRLNj2DWxhTEUKWl6zl
/Sxd//L3dwsM4oN42Ax6imWfGBAp1M62Q2SFwdpzvfXZwvzyr5Ty7g6q6X1gL0uDrLDG+ll26W9D
hf4MoaMPPlfb/62NKQ9eHty7NDDbsWzF3Ri0GuYTO/xRIV0UCmXfBtywyJ84vH8/4cGFgpdwfT94
XP6q4cwACsDAnu/oNJKSENilijfoLcVuKqoi6vIeVhljnG9uX+SR3xnzt8e645BDbvcJRIBmJ6HT
OXkaJ7QtrJVRE3byWLmmim3He01ayExYxesjDwVqMtABdjG0gKkEjACXdl0C1XgY1E8erc8p7KBs
qO2nUoICY0ghftW6MTlknQjLYuDnRI3bh+PKtLr0BmdDZVi4Qx14bR0P9o/RhkSoVtt2/Hv97S11
y9lIqXPT8tKqZUwapJThaSFvA7XlJpA3YJyz0XIIqywEqNE7D3iZHlLdQsu68ZfPBkU/yKEQShM3
toBi2fMJ7jZPZmvBHx8m4GG5NgfeeXyycSIfwPIZlltUSTZp62y75jkfbHARgg2cSaeBTufQwXCR
F/oo+s/KmJ2Aq6qW+mAMjJpwmKSs3ZmQPiRWfsgn1MIw0bU4hGFr2o2FNzgH52WsQUnKDP7Zqli9
Md4EA2Zx2xJgzrxrweMYIQoz8VCpTeeA7tZ/Ze24NnJ8vFx0Z0NfB4qhaIC4PmOplN33NKngE3Lz
M5elXqP2LXQedzb8pZBPAyog/XOeH4fpExyvJXm93nUWZuV/X867cS8LeybE5dKt6iM+wAAiwF9Q
wGn8rMI1FOnS7591/gEcdu2Otnd2RPXgd8U3qZ3DUPiH68+w9PHMur/v+iBp0ApbwRoFsUbCZzp1
L7dde9b3NUqHNdZ5JnYAi0rtX02xolZaavhZzy+oDQ5aY/q4pva2yGAM9uqNHX62lcAxYbJy1LbQ
8nPUnY+z+34AjCC+qL0D50WLv0hevt40zr9zqA+WLHPEHQZdw5xA6ti1YP1sbE8e4bAcYKKHbcna
MgHZCSrf06gjp3fcLcmK7lhooI9COqUxyU4AWbuHNmnqk+zgGQthlfeinlzKSRD02puBWwmqCPAO
wQhOmm7ceIBjgfdU0QxuwiEUhwEWuB/clt+HFNo++DzMLrFrubfBDNqGgTXsMX0Gj57XOqis4FAC
lR1ZNN9DxsvIp26htvDVuuNdpQUQBBCnNTtQQ9hzDtvD1oXLeAOJaXGnmMjiIvPFkUCbv2tbOvzN
E1/80inwnT6TYgdPgMC8nbs4lZXjM5z7DNwOzhGq3QIe9ck4CXQHfl1CedyzpIy1lXun2k7ZAVi8
5HkAj+kkBoeDf6R9YDzSccvzsjoVPaAlTcYAMUFSatTrrj86AhhlkuXwBELGiOR6qvpDV/b0UMNy
VAG+D20vtiNu2AEQwtVdV5ewPg8MHrGaWHWcEFd9gWMSbk7osXDQwoV3tJjxXyxIfXZ86AzwSq7Z
hRV8gn7ldc/AOJd7mvjBriUa1jfI9gUITmNDn0TneCDACHZPdeYjIDsvj3mgyVfuTjBm+0ZBdmo5
xfhalOMEZPwEbIxdivsUXsedHFT56FSi2itq249aMv9cak43DUYngDKVW+EER47gmzXQctPAJbuk
7cUDTGb5Pchn9R9Q03AsUsspB1QMkebtzve9+liMfnh2gRh4aoMWDKsiVKhi01QlO8c3JNmVBpp7
JAKpyMJ2/qUdpIXfSe1+Uyn4tO8tN4TSvKhLkcJeAgN2qpFNVxkr3UPf/G8LAG11D+sogU/v4DSt
3jkea56LymVvrDH2ruB8AMbbC+qLwSLMvsoUDp1NOwTkUxMq7EdRYYBNrZim4XkKjYLTwMDlANhX
j6902/jPFsVcS0KLvum2bz8XnZPt7aJuvgmefcERhjm4ranYyUs1zC5BilP1aeoilZTqmNfDy+R6
kwccnILR27KHEv5FCOeiVnLCgPAxFNIM6kDOnyf9TWRimzqX8frd3EJRQ0PWGhRPglh9VE/BoSDu
V3ZJjrk+Ai2NbrN5BeQknEqCuRe7gE73I7YGiZQ77kJcfv0GC7uCfzWid08AL4zb08xi5wbaGuDb
tDyDTwZghu/DlclTvlJXW5jB/hWB3t2nHI3XJtMgwDHsk1fY2ZBJ2Ka+u7JGWbr8bK7JYOaANcQB
W5HmLsJiRHUCs9vd3tRIc82wxQJjoDtnZ7A8gOmIEiyBXOdh1PbKz194zXPBcGoIoqJzRs/AQLgo
9LXhvVjbdi9d+zI9v2t5HJAXgxvkoOZCLf5kIIT9M1rc3uowZStr/IVi2j9Y9LtbuMk4ikZAAqQM
UFNiDL7DgY0xzUmPuWM9QsR9KDx127LCmS1HQwHHUUehiM/Yd9gEIomDOpphTdfCslGplal/6YO6
tOa7R4L9k6WTaVG3q8CmqC8I4K4eu1/XP6iFBrNnzwCkKYpPcCLHLpuGuHdS+E9TiOYqaNN3FJ1j
00yd2fhhKVcAzQv93J49D/Fr32elh2pq299VDqyMoaPehkCdVHFLijD2YnOhNWxRHbcAeohT4I2/
MXcwz6qpLXiOBNuRNLVWlnwLekA6F1xjnkWpGlHwMfMD2Edh5dxJ3yeRzBwA1kQxZF9D4YdxzeFE
guoj2Wkp15JJF74Me7YWrxzA6oYAYkQX3KBmuJhCQ5w3Xf8wPpZ3UXu2GHeTgpZyLDCfc+BguZy6
7WDL33bIIx3gllhtisG9BwHgz/UbXt7/BwtcezZw1imUECOBhJMgQfzoeMPRCrEeRX5vu7t+h4+/
vNCftVcZNIEMGixRhvGrA+pbjWDMsPncd3+vX//jvoR8tP/2VM8Tac77CnoBgC9QAujJrgArDU46
4W5gnyleLUnkaXIDPa28pY8bLZxH4RUCSmchA+RaBA/UvaediqDJX5kLFtprHoRXGzVSa8T45tjy
JZDNKUmRa9qKryUdVjrQwu+fp+AxhN8FQwFdXM51NFAaC9Z8U2V6oy54HnFn3JK5WH3551Chrgvy
rmdeWJrJL/DJGzvqQA2+sbEujfhumIZLugnhzQKvBCX3Gtud0pcbRqutP3y5/nl9vIsN55Grwkqb
kZXoICNFzaAcNqWtwZf73ihrg/+48kUt3eUy2Lx7DsZA5CsrB8B2p36FOuxehWW7D+3he5/3cPiS
fn/9cZZePZndaGRNb9KExAG2VBtplaDDtWUUWPbK1LZ0g1l3pyaHqNPCMSaKrF9ykAdb2A7Zyty/
1DdmfZ2awfMbG6+bwKVSaHczBL8SdqetteXw0q+fDYe9E3ajKBTsdgk72QmIB6ZBTmTGX643/8ID
zKUek5XmiF9B809lRqOw1e09GPqgV9W1OpS2uiW1FRKtueQDGcCwUmPIOwfkOyBrkaoRD6uyA7H+
XH+QhYaa6zuGVg2pysQUDynUryAmvoUJ+y7EWullqaEuf3/XITi2gDpJ3PCMf2xqBPlZ+m8p0109
rTzAvwrx/898Ibs82bs7wJbLJjs3IvagKv+MunT7BIMPoBOpS44oXDVnbwCNaYIAC77NNsvhSmPZ
LsOBxRZsS+sgrYAdZFuwQ+rn3l3BcapgOSqLAuKYcqOhT9xMIoH5uEqcI4oEEKe0CDKYpKW2GW3H
BzOC6FH2SfiCGcoF+Eylt+kvwvnhuhFGQUI6IR4gzSeIKuWPPCNyB/z37voHsPCC5gfoDQHwTV6W
sH1avHA9PhZYIk9dAs5lRdfKwgvD4vz03LKSPJ/SCiKV8EG4A0ifZpPbD07/aLLbaqvh/Py8FEHo
qd5z4yYHWbqTwJ6Oifvteit9mOyMjjjPOYOZAU4JhsAYAp3aURKVb3PaY22nOmaOpcn1Z24y+bUA
wwq8ZuhJJ9U2T7DRNH9M2yR7uP5ACsQeHXBlB7XIzeA0PvBVKbABTp8ch8Txm31LEYGVdj6ouNd/
+FL/nk1INMk7+J0HBHCQ8G/t63SLLQQif9lKPWDp+rN5iKg6CSfNIYGkpD2UqFPtbACPjoRYfGVO
XbrFbCYCtWMamcOgLgisfdpdwO5Z8h0RZ/32ehstfJ1zGVJusiGvPNwAtOP+aHAw+ZBI+lUXot+0
CQaHCqDe26bVuSwJldtCJxMmpmG6T+kr1u3gPK2JVBYeZC49wnYUyCveibiRQKO5Jt2EBHSzMC74
zzRZ68yXT+eDAXcuO9JoqUArTN545UHEgzzuBFuzay287LmUhNuDCDTox7GG88rRyIIDRKX4cv1F
L2wx6GzZMTHsOoBSEnEXdPSnXRf6ZxUM1leCKm67ByG0qEAyrto3mxiIxq/fdGGAnUcqlYPEIECx
iG6GNiomkmwxjBxggXrI8uzz9XssvBJ31kUm5mLAtqEMla7vwFapa1Av1pLVFl7JvyHx3QSLYUkq
7nrsjDwJN0qDZgdKQLYTDore13/+0h1mqzXH6x3SyMY7d6He9qY5ebnZAoyzoshbuPz8aInhXNmq
FK3ipCOITgD5e6p2rL/t6nO1UNF0xnWxNYZ5cgI593fhgOUgn29qmblQKCdYx+oOnlbij+eE+9+L
vD/Z6ZocduHbnKuEbFKPpV/gBMP1n/vqBfGOOw1uU4lyxfXfv/BhzqVCsE6WeaUdE5OhxyEMmNFE
wwdw/eIL75VcnurdhzkEYeozJBOdUw8EJBZ8G3w7QwcuVkxtS61zue+76+uGT5C7oHUsoVFJ+eT3
HHy+v0W90muXrn9ptHfX9wRITQgimGIQVjlI5qR4nrzHyqpWGn9hOiCzuTlTXllZcMyd/UqDGTr6
d5YKIOixiwewv555Wa4UJZdexGz4kSaFh8uqIaoSpR2x3D8QZ6iQRLSm8lz6jGYDN5gorSAAtsZ9
mWzK/Akejhu/odnQ47rw6SqCbW7iMjdS4XRqHIwQyPu9rW3mwhagSTOBExOwNjBQfClHJ42axjPH
seia/U39YC5JYQLQBGEuzc/UQ+B2vxpR/AKHfeXyC5/RXJVSDekkUfQ1cdcF4XEaSL3trcLdpKka
z1BegWDH5Ov1R1noEnONCnI1SoKkmikOq0cnsaE7uwuAepLFWklr4VOdC1SQXKSQ9HUZ8Wi9KdM6
6oIAkTdra6Oly8+6NE+r1hMOpJFu50cKXtKOQQk5rZWXFi4/lzHwTmufKw3rLmpzoPqyCjsMyOtS
H3Sj629goavNz4Cytg+TiTpVjKRWnNTvBUx3t1358s7fDXcGYeMTxB3QhuuWb4KOILnGWhurl372
pcXeXbyASdIHI7SKwUYEovCr1b9d/9ULa8b50XCesQJZDBnWJnZ3QYg/jAiKQzyCBizLbAkv3Qhn
+MfrN1t6v7MRGxlHSdbkRRsn2eigmAQVBKK2rK2t6ErlbUG8G84Pih3UeRxWQyY0ABW890o/3WSZ
4psKnspnGXbsCPChiKsEJ/7JmJJzPXhy3zfIoU28BLJcXun9ENgegoySJjh5KAhvC+bCMcvTtAH5
PK2+Y2RwkQcF9ilWRslW6SL8cr2FFt7z/IS150gbJ1S3l9xa5CE0JN3hqKWLbrv6ZQh89xWBkJjh
u2RtDCt4FDTtT2HR79cvvfBq50eFQxjo1BaEnRHot6cuQgmn4TcFm/62y8++f4hxG0oVjrZJrTsM
aNACIdJvO6m1KXhhZJ4f/LNCGmgT4fJIoc8GRxbL9A1SBEDZTVcaf6GF5sSwDhqYDuE0MADa5M1q
oC1SLrO2EsfEu+uNtHDgCPPpf98vct5a+MQppjLUPSNRCTDwcU6zh6SwAEk9BBTSGopdOJTZOXGM
A8gyYkWv33yhAeenqryzKt2OvYlh4i048N70RdVNZPiP264/GzvggwHjqOnaWI8odDpgF2+ZbCqg
Qtpg7zf5/rbbzNZ6nt1qmXYQmuRA//rFhufJ1s7vsrpZmYAWPoP50Wk36QzZhB32slxtZPWAFbfI
1qb/peFjttxjodWpIoeIIkMx3cCFJLha6YEfTxTBnF4VDGxEvlhe4/26HjCZ8MD3jteIjWV50xEO
B7C8Qz5+1l0+rVhmP36aYE61aiH/yAIZhmfh+PzJ9ni6c/IhXHmgj9d9wRxiRXreW64S/ByO0OW7
ZMvZM6hN4Isi72xac8QvPcNsVcDBSLUnAsnM1CLxCzJE4I6Uu7I3X7r4bFQkEqk3iP6iGEk+USv8
M1nB7+vdYKlxLnd8N1OEDqAYBTLc4pIRC75F74h9rR0BPwWQMlefSu82cxWYEbM7ZWWG+XpqUDvX
94L0p8EKVvryUvPM+nJhD4SGoqmhbwUyVkmXIx8j315voY/7cTCnWfVti9jDCnJz5NR5kPSEzNx7
daXMprSKv9fvcflI/r8UCZrAf9tGhdhaAerBzw62VSRvtwga2SAYYZOsYSYX7jBHVnl5VdVdYzlx
6sE3I0jUZe45gEDUFytbno+lImDz/vcZUhRbJjaOoI5LDS2koiUGpcGOKgNYASscJCrZb0gYeOXd
bTYRsL3/e0vLdB6SlnkZWxNPw2jMpAJIcSjHm169Hcw+2TrQOqnsRJ77+qJ+werSBxAPQX5rJLGP
34o9p9KYolOyY7Q9D9W0o+E3R9YRSR6n8Nv17+rjb9cOZvWGdKr7kSD+7Kyzu9LGRlG8QRy+ss75
uNfZc+xGOfpOC6m7PCOcp3roLOSwCVTnV9r+42nInmM3gPGa8mIY9HlE3lXifs8cK0oCZ9P5e8r3
2NqtbCQWnuIfbu39ABgA+FyOpT7XSJCIAPxSscCafH/9BSxdffaFph5cZ70IESZaavWIzA16BiN8
bbG88PnMsV62RjCdOyKSOrDhB7ckUhDaFlnOUwvsQLBmI134iOaIL7iTdFpMpjmLhBxrNhURgkYK
SPrHt+uN9PHIYfuXxnv3Cjyfeh7BLu5cu4DYmawFxqAifrGrFMle4fXxoqBtXuUAnB1pUr1mkln6
xGbdm1Qe2MtlAvV2jSRFUfRvYdcg5myq4bPyUJwGThvDmRXcti2z59KzgQcOMuIQyx7acEYkddDt
msGtVyp0S9/arLNTgJKKQhtx1qRE5mLa1qemSYPj9Ze0dPXZFKU1qDoKfO5z7WfJrgVx4JGFtFxR
gC3saICH/u83QINO+4kW/onI8TfSy8ZNULEnpN19dgCKQnZWe+LdcI+wnN/Yy67J2T9e/dhz4Rkq
AoUVIkHzzFlcINTGUyDxkkd3Go9IEVypFy30n/9Tn3lph/Q1JgAQIunjKEAHQYIRwqfTQK0hfJbu
cRkh3nWhpGmdwfZGhZSFryPfA7u3Cdvyxge43PTdxWFSRTwPsZp4dJPp0LhAZyQZre6ll7srt1j4
uuYEoryqe80UUiKAf71XiXcKfbKyuXD/7Vz+f3Vlz0lCRNISFpUyPFcQP1hQsZbkkXCYlTa6LPon
AGBk1IjJi2DZqA8JBXYG5YBOAi+RdFvqFemwkQh5PpRZ5/4I7Jb092ZqUDjobSnbo2t75ecBy1k7
Mq4ofwMgWcuNh8DQB+JCiYMEY4S881LK2IG4B7zYZOg3AEja94ohnW1qQRQ33E6ikSMSwkO21Agz
gksfVemZfTUJ9WTzXsS6tLP7grX+mTh5A/0FORStZJ/KnGdR2bsjghVYuDcDwXycEedLJ3H0b0/w
lHLKwPenw5B+EWlG79UoKbgaLlIEnNJ7HhBFGjlh9SvMEv7KFLIvlY2wApvY9mHyLOc3MkOtl1E3
5JcHxtk+s3I67C1mpTsETASfHVey+qFi+YjkgmbsL6FszoNt1fW+gqfZibrOwto8z4RxwcEJijuW
2H4QJTXrEcTHB+9rllgOsGYWEhanMHHvW0wJW4zMCt4uKA83uVfkJMYZbnOpaZBdLev6gaVCIso6
pGcGBugjN66+58gm23ED49DQGHavxyD8hEwE74Rg8jLucuRY8T5hX1qQ63YAjOQxgHTkYEB1+wmA
XFniBAvgoSZH3U+wtjhlRa32XPDqrdSDvetDZBX4QBOcHKjxDhqAgIM/uemRQK/3GlALcWspS3aF
A/roDpHawANrKI0JYAYvjHf1d+yqoIKypYbbewT7P1bdAH+v1cFF5uIEEP8rd1Bvz54CD/IvRPUi
Hlx4l6AY1lRehlQEg+jGusLHB7/hnhbKOgD3M8ApB9tM7XF+cNWENSVCG09Oh6D5vB3MnYSvPm68
JH1AorU4gmmCMHPa0K1dE5g4sdEZvgWIIkWekTt+SuQU7AfuwSY5usTfy4y1cDTBZbUFATaN85Lm
UY1I8k2WVPAJeLa309g57lEeTCKftYhNkhphdsjFdpHv0fMtXFp+ZPW582i1SbKrLYnQGDsdfyhE
KyGIJJV3I4K4zg3hzklk9SAj6cC8nk7E0wg79ru95+lxz1DB/qGQT7RtWqLiRvkS8N06/BPmefOA
mtGQomQL3hJm2UEhQ3FE0Fs0Noi521TIFYMVfkqKZsNGWuxdhMzD8ehNLxNBkjQHGuxZA6z9gKwC
xHF5poxzbG+GcwhNjYVJoux2VZbaJ1W7JTJ7oOtuYDA5uE1aP3umQC4R0ggiLCrz/WBp8QxGYAGW
rYd4zDT5nKATwi8b+MgNyx2kQTMLCTrJX8/zfGy8teVvEelmtgWyI5Bgxn1g+ydEyIxIfSo7UW1H
6UCbVw7IiPZMkJwc0gd/MkITO26a0QuQcRSQQ2oDzxmGJtki8yagyJxxHY5s7tGGmYq1bw5kXtsA
kSAID8mqXZYjCgW6qn5/6VpIt5UhVOrgYtEGuWz1qxGQ5Y56zJDpTCUMn16Lulyd/uGIpPgh7HD6
kk6iPpa0Gf6MnrLvvaBwX0uAN+G3rCvk+oF0mvbl9FhANxQZ0jZgCTnhfSZScUjCQO0nPrXYkaZI
qEVE/djdQ8vpbAam3CNnAYDHecH9vdM2drEhI6I8EIbWtK8u4hC9k4V/IVg2HHE4nwiN3IFscPP7
DuY+xIpNA1RriDbraEx8HA6trIoW5t3/0xD1xqktv29jb+iGjV0F4xahs0jTKYv0cH3htXSL2RZC
Sp+KtKvbOK+TPVQaceObGICv23Yoc92kTxI/1JCKAk7JCaSh7EA1nD/Xf/vCBmWul2QkZxjEeRMH
9pcM3xVS/rbdmCHOrLpt4TBXSxLgzqRfJG3sI3C7C8N7aI9Xim4LDT+nBCZhCeCZMPzMFLJg4IDo
oPX08BpWTV0LzTNHBaJiz7uxqjhKJuOBtvxVw+QbIa/ujRdyjTy0tLSaLdwRcYA8Kt6rGGnNTwFF
yI8ZV1poYfk8V49TEGStmpZtLHVk7iVSP8QWS2df765/Pgs/fa4a70phWVODfI+xKd9c9y/Nvefr
V154t3O5ONV2ZStN27hi2abuRZTaMKlbaxu9hRf7j3nzbsWc2KUbYGbBV1mQT7majiwr91yZX6RJ
Vpa1S21zebJ3t5Ap0pQHytvY6r6z7ItfvV5vmaXrXv7+7rq1CUsFgmwbN+30aQzHb06XfL5+6aVW
me239fA/zq5jOVae2z4RVUIICaZ0dGO3s0+YUMcnECRyEjz9Xf2N/KtMU9cetqsESNoKe6+APKoN
VY2wAb2bercqyW98da7GaWW+LI0q/d9370oJ+Sy43Ic4JmfeSy4O2n24/u5L3WJcrpu+Slw40deh
T/8V9TNd4yEv9YkRnSX2qDa2siYcxTMSAntokG3LLjq4gAd/6c1NMC02eMuSo12HPS7tAbT+adBn
cmUW8v+yfZ9crkyga9PXY9zDi+umiwZrD8Jg/KZV6R17Z8z2ox3LXVtRDceypLQ3s5slj1kJ62AA
PCV8qqB5Dzctv9ChV0fdgwWuyx5aSfb9wGPxA7Kz6pcDY4U7CabWy1wlOdwRkViuBp3c5Uj1nlPd
lztQ/ueD0zbzaaCNc5eKdo4DB/gwGsxFUUFFoB/sv1NpQWcis/7l6Ti9VyACbjsJT/st0d5YgtfI
GLzwuAeDXN5D2DoDE+lyzvJ6gfuuKm7mtBhvutqhalPNtj4nCc28jfabCsPGSbSBROO8K2bRHHzt
JHtvZnAypl0NcD1U99B2AVwucwbIHQCZu4Ufg97FIHK0ilgwRccNs+cW1COzWbzPjtK3U6RhNcCh
424P81AHdqyBu4XLMkSm+SjvUPSYfzQCNzvU+yseVEOeH5MBKmQHlDadnxANhxoz8v56r9IaVxA/
zUgQVaqFjEMcnZMp9Q/ZZGdPMySct7bXSSvwRZbctYjVizVdDttH1Mx/QrEVdl+dEscsgaNj7Nbw
G/aS4bcL7+I9TEpt5M20eplw4tzac+zDzHlyTrhWO79tx8pC3x+hTAG/5G3dxBzs5axge5XUCvfY
boRIuC1m6INbUbxRopo2yVT+TXEH/jVBO+0ESAx7yjmpjm7isw2xaPoj44CV0MYSb+Crj3B7bdNu
q/BFWzdPca4WAwC4+DUoIMkJZ9rePUgRi2cXzhw46KTV0Ss0mPOjbXkwYK1Z8quHyNll//W+17RN
vCCpOJQXraEYzizKigMMWlHLbUaonkPC/RylZXSEjZq4qSZoIm915CIxqqLGCfGaGTzD4EpLdjDr
zctNVYqx2IlYQp6i8WQRYuNsTtx19aPWcb+bbTnvZdbUsJmgXdMFpc/aH9RmkKeVXeN/EwipIaAI
3jdfF/xe+A22W9tVP7OZ+P86qIn8npCxvEcaMMsDKmj1yutCv9g5gUMbOLuz2ruOxyFNLxguPH1T
BcCCtmdkR9pT715mwOwW0HZw/Ie+5AQi5vAEGcCl3ysp7J3bwEo4EI0zwTV+tPZtMVVHMkT1tmCZ
Ojk5A+Sw5NrC/dWRp8YDtIXZTbovmgZ4StzS4AkWuchN1M1RiK67HS5OxdzWNW5Vrj640Zztcr+G
0kbDL5cMaK0UU4cLOWRRbgsK0RVHkPHQ6EYdm1qy7eQ2cNKGAeN3OPLC1SIuC3s7TCX0UEmrh8cM
SjaQyp67x8u14gEr1YyKvz1t6y6DozKEUaDBWPuwTPdUV0COIMqeuBjdAXppfDp4dkrKTRJ7NRRh
6LjX0dzeFXarbnAj9F4S3P33YLHrPzHDkoObTB+0I7fQru7gr9xW1WviCfenKga2HcpsuMsJFzsq
cqABrS4GekPXEYY81079mHsT1IKlA2tUyC1Dac6yOZTvepCkUOmaQDdiXgCz8fwE67t5A3SB9Vj3
noKvn9V4Bzjcz78oGdUR9pt0HzmKfW/yMX+HE3G2U1jwDtIn87NMouiNzCK7GWxI1RWJ71ZINjB1
m8Jv9pHCRvScwrT5ISnTYSuJz496kPoUEQxvnfH4PifJcATMBWr2dLKOBJA1uGnH/N2zdBfMw9z9
UjKZgyh1SBzMdc03cQT/PFFW2W5qSfmKih28DnunyTZF6cWnHKv1vmJIiUlaYJaTEbdXZk35rtJF
tM8yJ3nNp2gG/8jV4P5oRwUTqUccDf9zLIRiWo+MbQ1lH6hpVfERkvDNBhLJL57dg+QNU3Es6ARy
PqyNbkrB/AevhGdCAKJd4waFp+p9A10NWPdk+qEB9SfA5Xo6+4rLu8wnOt8yLdh+ZE6DTAtPwJ0i
GJYxZrcEZu8vUUTUS6+ApbPhgrblPk1fGenUweUxzEqA3L+zOxI/5mOa7vOi8dtDS8v8m9XCK2zj
IvigxMaQl2CqOUSoYf6G8WiPvB1r4bXe0CMgP3BMLxECNC/kRuURPxYtQGsktYYDRrcOUisFMN2G
/Z4acJZVqYpo4HjwC+9b2LsGIq8Bch3zHpnOUbxlA9aTNLuk8wsGfcqM2fUteFDDt7HiGieoCKpD
JdAMk+bxpgSB9lvFyLize/gPeLHFDyNv4+95NMlbW/TJoYvK4alKc2cbw8HqOGrebQmk+QM4eUOl
pKDtCYpVKrQYBRRDUG/acSbZPsr9eSMv0k6XjKq9hydvtxnSUZ3GRDsbOM1Hh9GnIDyUWFssf363
Wx7/BFNL70pquTv8M4IVMxAkAD81mFeNt3VFD+9xnKXuITCFXG1LrOZPoorx2MWN+4b9h4ZRUTnQ
Hh+wiuxR4XixLV3v4ohUdFvoDE5JQibqQXaj3pdg2N8iyw4qdzRQhWRd3f1CfLDvGYW7hZpyhDUb
qqd6bOlNlOawqiAUKES7mbZ+5ExPKJ8c4fCjDjgtDZg5NbtF7LIH6BPx3x3yfNsSF86dkGV1RMJx
uPeVUx+zKHI2hZNUBz21HjxR6bRvctc6J5UFD3bZWWccTO0jxKFm2Jfr9r72qughzTLrGW6+9WuX
wjCj110BVkr1kCiFTCo8brbYGtIDYUV72db72wx2unuNKXlkEIRCVjgatnaEbb1haXur/Nr7Aamp
Jt3yROe3yi78u27gPS5OWb/Xk9X9gbw2rOhinj5Im7r3M/yE9xS587e6LPNf8Ny1A3hGyd0EqbJ9
nkjnkRPXfhSZhD7mSLO/ExSYYYuuvLBr+ZMr62xXxSw9lF5T3sYTtZ8du7L+RE6pngedwzIZDhx6
32ClOftpKe47ZUNHhNn9L/jd0n+i9+gJH6x3pImqmySL2BOSBf7Bn6fplbXgzHJN2Z/BLaYfwJzb
O69roj1KUQW0Yip6B+c7/ruIOnnnDsX8GiMZG6OwVgzP2QB9+mooun/Y5iGACayx+pWlbfU4pBzU
JYwufeKSAJU65sPgBK2MkTr04ZRF4K9aKWfHYC4/BvEQFUgclRWMrARtkfeyWXFOcFc/d430z0Vu
9beTZHQH6qb1Wmvo14wAvNTBDMgrUoEjz7e5I/oT1J566NSqRAB4xL1x28Nj5BUUzBJzvaxuZJ23
26R1hwcULZKggCdkdkgtgqSnom82gUlNoaFy6zmld4DNcr6ZWmU/FoNWd1Aicw6tcjDFs9K5BeMC
DuuFF59TOqFCAhzDQXSe+yBpJF9jrRjgerwZdjEb3Z3fWMMWm7Pza2COwA4ioIynkSg+Nrr0H8aO
OFtJLYZ0vS6nHfrP/xMlmXhG3lpfyjHdzuXUvs16UPkD6GuA4zv45LuXdmAoKYjfweKO3ngtt28G
1SUUgwdFTVrE8b1MSd4EqvE0aiuRva1SXWwt22VP7giNgx1FOv0+7QU/+w0hF7v6cZd2bb8rIxbf
l4mbni1upfs568UfK3XKAKlsWHNjcWD3pLG2DAJrAcCV2YPAgfM84Fr+tyWT8oEihos4fLG7G3dC
rhgmH+AxRlWj72Ic9R4VLPK2RW3Jx9byKdsmOFVhje/gBTxMB0c4/ECjwjs4bKofka5gLzSD76KS
7rzLWNUfpgZFJV3nFGx918Kx3U6qv32l2UMKM/dN3ff8aYL+HwyvYyd1t6z0sxUI6MI92+QfUliT
uHFE4emu8k07fUdtMMBkun5fXWrcuBE7o03aBHafIY8gCFGeiubPkK2UmRdu2yYNrUUCeLI02u4w
D7H0bxwRePG279a8GxfSBCYRrSwpgRaUX4fwRTt5SXIv9Bq7d6lpIw9cNxVhUWMhD+yfse3jBrKS
C1tq+NJZHzI+89wyX1sAn3FinfrZfa3ydCWZtJAgdC5j/KHptK5RWoB24Ela7ASt7G8yUreoFajA
n5yXOspWPmFhzpha0h6Eo8HdSpoQSZotkAQbh59h5319Qi5NGiNthfysj7shBINSnDRHCpST9aMs
vc1M4t31Jyy9vpG3msoBKjvJRVyiwP3RARegk839SIY1dtiCxQIxBZV7C6bzzYA6RRcF+Q4XKLlJ
tvkr/yE2kLTEcXVaSwhhZD9JBzlG9Eak9YVuizpULQyhq0DiguRaWI7U17iesDsy5pSl4Bwp4ib0
XCzTTQ91bxrYdA7kGpx0YdaaPLSu9cbCq5ExiwTk3EsnPhVpc8xK0m/JKHQgUiRzvjTyJictz6Uj
qhG4hwwezdNwr2CqLvMVgfuFaWWS0PK+I9lEkJ6vo+eCoUrstpBr/Bq+HUfZ/x0H0nrWZFv8kkLv
tlb6jTOI01hrvpILi5KpklwmTWYpWOmcWq/fWTikt8DoX+/z/1hmn8xRk2VekAhndOQbb7KmRQoF
ye55m2g5jEFiD+5Pr1H8bfYjaKgq1eTnuStS3BjVdAMFeZ7uIgZ0hKK0xZl2tP7oHEX8BPg1iP8A
bZG045pgxMLCYxLWqZ0RLVXvwHEEEiNyk2JxmICv4PRr1UtqBGtNaYVCv2efIqg93cYSpl6VBduO
OrX0SmcvfIPJWc9jynLZl+5pLsmmHG8KaKC3wsEVZOUssvSAC7jvwxYTEZfC0dShcFKPA0/+Uf5D
PNWBslb6aGEimjxClQkPQsKanRqBVEbmqGNa5yvb40KAmtKRIgUzboZV8SlLntqy34z+/dQWK0vL
0osb8Tm0rSOskc9YvIZHEKgfGTJd1yNoqenL7x/6PM/hMB73yKTFo/cN1HK4QeXbrzVtbLZO74hR
Vx094d4MUWiYcKSN/et620vdbWyzbQ29D0Eo7oT9GED5AyLHmDVfk34jJrFscLoYt3xMFGTwYQi5
rZCqSIfnIlob0KXXN6IVWrhpqyHqfUKqIMg55rj9o+UrfbOw55mMMriCAlET9eyEYz0clxkEo+Z8
ePE5O5Vu8a+RqxY+C5PHZD7GyE5MzLNhgRD9AsZjE+Vrh++FpYAYJ+RZpMgXQtD8BHRtt0fJKD/6
uB7d2wNuoXka5dnKorYwEiYHcp4n6VtTYp+o5/kbcLGGjWMn34Xl7780U0111HR0i7yiNT2hXrrR
3gufz7pc2/+WusmI3j6uRF/xhp7aatPwi3X996zmQV3yry3Jphwq2InCQ8puAlS48LfwA90VkbvH
2fa1QQ3ki2NgBHNZ5DnyVAjm2Ms3nT9D5uuPP0crK9xSOBjlXuRy56yGdvaJFG9TjYTWscj2LmzL
UUFa+YClYTDCuVOWhga6T6G67qBGGm/LJtk3/W9cUL/wEcLH3/8u0wzpitrzwfOJOpyf4hc/i+8T
9Q+mX5tarNp0fhYMl6cYG3DrFP3QgLJ7U1kSZ2M2OCffT+tT4oj6VRY5fUxySDAHk4BtGrBA487K
EtTbigLZHOThAQ2TEkrQc0bGWxBg7JtSQk3RAjp601xKWQGCgQH6NqgZ2DBRIy3Z1VsC5NKmr/rq
VkEKQQX9WLW30Bwpz9lgy41Xuu4T0th8J8Zh2ijaJW844PTIZ4JhPAa1TLobpqXcwpG4cwN7pP0J
GNkBPVQWp14kXn9E+RH52D5nR7dMujcOq/mVa9Jn8+vSacZSZScexOPtjKKQIwGclPu+6EBGHL+X
ACU2Q7OS71gam8vc+7BR2w70oeArVIVNc6yRnc3AbACMdGUGf7aSXz7i8tQPrSPXRwdIUlehW+Gl
nWKvS/6FY8ClaWONcmatPaSwQY+P4b/uBvOaDMJSjxjniy5NZcRBKQgT+RPKEFuGSmnHvv3/l+3L
WxtrUp2PSdxDtziMGCQ/0nRXiRfurmloLr26sSYN8+yjpq7mUzeElva3Vv+WQL7x+qv/pwNhXoou
724sR5BnnNLUm72b1JGwxspAXt5zuEXscgERSld2VejnPhLH0sPJZuNFTb3LYdi4oTBRPfd+5++r
ZAJz0bVWLcIwjz55JZOzWDvA3NfZSE5zPP9UMgMnpCYHCzXilQm80KMmZZEC4e2UDEswjG53bfoM
5s+2av9e79GF6DDJibZLori8HNdyURxrx/nlttW/rzVthDV0PBpB05aeINi6iZIHu1/rkaWXvvTU
h5D24qJj1oAeiYieAugswiJE+yv70Wc7HqaYZwR1P3gtnGguxyZRvgHs/woj40PmQZQqA6n8etcs
DakR331DeMEABzr1lAVtdgcWRKDlGhVuYdk2+ZqR4kDjwj7oNNXvama7iv6Omot7Ft9Z6crgLvWS
EeYZkOGJByTRyRPPjfdTtj4UWpuNm/Y317to6SOMSI+c/MKIoVA+qGX9yyWcHdOCkGgLWy3kWjLZ
26j1CP1+/XELI2ISObu5ar2uy8gJ1uEhkS7Mc/SRyx/XW1+YsCZ907aA2PdyhUsRG4LC/WmzlYaX
XtvYoRnA5NCJau3TpF2xR8UldFv9kDTWmkDR0gPMILZgU5HmJTml3nCc0/5iuuTdp7a9v94zC8Ns
0jbdbIazdjlDbm8o7wacpoLadp7LFpc5J3sXnH7tKGOyN4uOSz9JEBMddCh2SaXuRCYO89Q4QeJb
Jw4hlOsftNRhRmhPfTYU0rXmE6woYCJE3GjvW77YuSpnh689wtjAk6ykco66OCzVeLIE+6aG6GfK
v8IExAJoWgPk/mjnbhKPcK+tTki8bcE8ewUQeWXtcy6v+cmGKYzIRhW5JFkdYfFjIM7ErTXsU+AV
d1nXgeExAhxYBrPS2S/RajvErbh6tXE6hoxLEx/Av0vzABmjfltB36raJEOJPAPA9UddFr4PnWBI
wG1gBWrfWXk8AX9pJahW5FZ3Lx1GvhUeTd7m2Z3/xmlf7p1+GB/BHKYn1wZOKaPVAJt6CsDdPEzj
n+sDtjDJTQR9MyrgSiOnPnnNBK/FvLuTmffg+t0+G4d/wklWnnO5zHzSs9zo2Y46IgHIpD7p0voR
5YD2DM1NotVDnvsbXunvIxMro7iwopmgeoAhAbypogYkN7oFISoObLUmMr7UtnFXs0ddY1Fwm5M/
93Ce9EjQ2fClvz4WC/FpYuqnnOVQY4DYAOh9Oydqf2o17kkKfbr/f/se8TxjwUxAQqfAbxahBCqs
qE+ij3eJeLje+Gc9c2n88lEfDj6WPaRxy1UTDlTeZjSDp5X9+2tNXx75oeneh3oOBOnhPuHAEla8
TcWXCN+eKU+RQoM3z2DDCFYpDzx9ruPX62/82RHk0hnGMqjHgUhoL/ITHfhb3sQqcHvQxAoA88jY
rMmeLnW5cdABJUKkJThuoRWpDU9B2Bov8JDrn7DUuBGwqGgXwupQEW5h8xcklv2vz4rd9bYv+RNz
MUD3mCeaEhha1VvQO4UI12aW7plJ6wDG323RO2dIcG172u6rmH9hU7o8zgjaoZIss2qgXqrqzoNV
e+z8k0C6Xv+Wz4L20vhlYf0wOf0IyERiQ0kMXnYomoiNAMbFGr+oimQqVFiV24yk9PLQddAlBWAx
ICMNK+++ME3NEw4DKX2CRIR7soFgzIFzsf+5LfgqaxN0qX0jcDNCCpqTpoR1yLkUdaDBA/WeSP+1
JUeY55mJgWYAC8UQBIc0IJP444L9dX1Yl17diODcdZ2ZsAyKSFmFqpULRBMwZVnggdiwT2EMcf0x
/xU3PgsFI4bzNNVZQVC/Rskfim059nzQLtP4wFKvOIxdAY1+fxpDq6QUxA5b3rt2niGPZ5Fse/0d
FiLdPPT0fVk6HULy1Fn5U3ZBR5bdy5eaNkUpVAI6ieTQobeJLgC4GTcW8OUrs/ezIwUiz9SeYP2g
/XQErGRKY+CTwaRm80Oqf/Dp2U2htAq/jpUnLcS4KUCh0k53rsegHsYajVw5uMmkBhkZZuZfK/N6
/DIPPywjagYmkUyUnXwXosMkDzQQd7x9cYqn60Ox9A2X3z88ANCbpC1KbElgEeOi9G0GEtUe11bB
pbEwIp0XZLZr1kEFLaPlPp7sdp+gUn1UitXQUoQ57RYg5PRG4V7852sfZET/2CdEFR0+qGK7ERSP
+QJj1+P2eutLH2TEv9vIaNIRineWKu4mwkIJXtakJTDJMM21AGPt295eedjS2BiLQFrHlooIhPWZ
0j7CPz5nIr21s/gricBLqBibOZQue+ULfE0UqQNOabekbSAR8MUVxDxx6260dUUvjpQlnGN9bw+o
+fH6OCx0jclgRfl9tEcPcKgakv1MTJt+evbdr9XAPPPE7QHBjUP8jKib1Y7CLCErhu0sV5SxFvYQ
k8QqurmrcgXRwTo/KPrU+39RImmztZdfat6I6MmLauH6eHma3aCU98ghFzFdvJnzl6/1PfvfJUPb
XcMZ8FphQ/oD5/xtQi45KEm7kke7tPPJ3ucaEVwmE5QSS2Jjc4PwwCgglOAla2fMpYljBDDYBlE0
kUqEIlH3+exEAbyLN/mFH369dz5N+COoTLeYyfLa1ldJEXIN/RsBb6kzykUzXIOxSbTM8YPW434I
dS4NsQwav+ZJ490r1etbIfL8nndttmtsGDmsbFMLE8L0WJhwi9EAjLOwnEo3gKfmb12Rh2wQZyKR
Hbv+2UsPufz+YR9pcoXCo926YZ3Dmzy+19NTmnvQZ/9+vf2lcTOWqpgnkL7GBhgS65Ka/zPKdivg
0He99YW3N7m84pJ+xIWGQVebBzn0dDwAKAD5DizqrnTQwqw2FS08ZIZ5HPss7Nx5k9rbsVrbJpZe
3rhquDNPZFPj5Tnf5uxHLaHo9l6uVeyXWjcGFpq1Qy4hYxMW/J01ryUFtat+ku4KpmGpW4zVCsbk
XlxHEQ8hhYVqcT5UAVBQK7vE0rsbK5VboISW0EvPjHnQR7cWFK9771ftDitL1cKsZMZShWAGB8XJ
cAzg+UYyZ2OX5zhfmzKfJeGwkpgUcHQ11F7riYZ2CfYRq94hdwbWsQ+aD8S4sk3Udytb0sKxxiQe
ELBdrAZ8vdAH0QfqGSB5v7jghQ3Q4WHpr5as1cGWOswI47pJazJiQQpdUNnrEZpGsKPasn7Od9cj
eWE+mUwET6pM1wm+hBQJTN6ek3RlAVoYDJOBUE0qTpDc5+EA6/kbv6xBD5ryaTerGqh7qDeClOnK
la9YGA8T3y/bCNlytwQWG8XpfcQllIAK4F+nCoVJJTKaBkPsyWMyJ/7Krfnz7xNmUZjYYrQnldth
q452XxwKFh+r5j3P+2dZrcTj54MjzLpw7M6p3VUAgDddSkDSie6auVirgi5MLZOr0NOeE9wnRVhZ
XdCW/BhBrp25a2flBSVFz3TL8aTTyBG1i1AgMDpVBg05VEAtjTGEO6kVxOzezxoQuNfQoEsnif/K
ER/21MzhLGIw+wtpCiaceE/n9wpeqLq+I9mb0/4m3kORfiP1vcb5q3WfOlx2r0fRf0jZT85gJq9B
FRqUswKeLhXtNkmTv3HbDiQILHBajo+odAbc6m50kxwAsPmrvXncJgN/IUl8k9ruvm+anV2Lrwkl
eib5gXW9Bd5YbYdRClPpiRWPMi1vBDBJ1z/383npmdSHgWjIXcjCDRObhFHnHIF0fv1a05cI/zCG
uU86N4kEKrRVs8l0FohqjXyysLuZHIcRmmRJnXd2qGBpknnpxmpu3UEG0PddObP855T1yTQwmQ4d
KMeVi6UuzJij75KmlQeIUUMNs4sgDgBS/2aqGuvYoH5QBnVjl0cLNqr3UJJjR3vkehs30LwCy7JJ
NioDTxdgXg8Q4Wn858/wBJyFn8KfIyHPhWeTtxmFpnduW1BVGMsu/t7U/hxSnSY/HNgvPaZgnOug
q+l4C/k2vgdK2jrHtrAgoBCld1XOs5co45D41oUHxb+vjaCxx/t5OpewWe1Cy68hxZaGfsz+Xm96
gT7kmYyJjgmkC/q8ClVZD3+igln7GOIXR01E+xvMfvesJ+UWmyktkwfo7ekhQL4pegC4fTyMbQ+6
2vU3WVg8TdKJPbA2A3oEs78tAQdy5Fve8WfPdtYS1ksPMI5iivQeKxrPDUE/2cSV3hTFvOmsp+uv
//nm5ZmMjs5tfQBvJ8icFpZz18qKQYwHkksP5eAOr4o1CnXtHpKgX3uccYqx8kllNuCNYaS6fo/8
6E1bQKxQc/0A8OWZjfXK6XihImKyPOBL7Y8+dH5C2TvQ2YuhCnR2laTbpqhaKNq3LgCbDKR+UQ5Q
FCHukKxtAZ+vLsKU54+ajJezG5GQwcto01T0SEu459lT+Vu3azjKpYcYHamysrZG2dihjL71QLlm
6pGhlt7S39cHamHWmX5YsxRQ34CwSYh9+y216IT9y59JBUkyV3wtdEwiC4Q5CtVmsgqnZHpLYyir
z0OSbZwktleesLA9mXQW4PWcWmpGQ8txz8qt/sDzcU2r+/MR8OxLz33YnyLXr4lM8zGs2/J3Dt3J
oIQfI0Qp6PeRVI/Xh2HpA4zgl0mDWptIBoh8xffpVO5nUEmvN70UIcbqbPezNUYO7KrgJrXvU/Dv
ubhNJr3pU2RRxnSDynng8LXuWppQ9H+7ay6HqEycDHK5RXnrFNNDV7D3OFJrJ52l4TBSvkD5kKKL
KyeM4skHpoSAnqbz0t95l31WzQ3rttc77vMrhjBhlIUqEggnzzwscpiTDzS66yBf6/vDLnVjKF7p
5Ccfq/frD/v8s4RZahUeSylp4L4m+I3TvkDKd0fg/6z01wQxhVluHXVbAZiOm34FyDRt80MxvPrD
TS7qlZv+51+Aw8j/DnzOuWrdHMqD83wuyjs2lU9Jz4925KyMx0KMmEQhAg0uyK8CQM2jb1w8lONa
PvjzgUYe4X/ffCIlJMZYScOpHPdqst4hagAFodG77SCI6czVT27JlXFe+ojL/vxhNUG5irW8T1jY
p/Mdg7tLYOv2eH0O/UcT/uQwarKDoKMCiXRobIfxTOvnmmrvwXGk95B1nn6FCaW79fu5+RdXlbtN
uV8E3UXZt5PKSlE84ZAMIRazt6IT8W6Ey/a+dPJqTyX14WOYI+cn+uJojQ74qBXzHqk7TidIVo1b
3dXeAdK+EOaK2/4uLwUkyQa+ptH++eFF+Jcp96HTCiD9iVTuGHop0sEIP1k/wNe3/+HxYjzrKkJ1
qSvyw/Vu/HwFg6vO/z7NtliT2xCkDis/Pqqx21KgZ3Bt+1rrl4nx4VumHHIsTgoFIGvMH90aPlqx
fyfz5sfXmjdW+0rWnuJ2h7IPEnpVlW/j4XverRlQLnWNsbjD9zMf4WE4hXHdygBydveOZr/h1pSv
bFafLSIYZzMHbIlICj5azimt33kvg0IIyJmobUzXgNSffcLlCUYAzsOACiV2CTjtzqCIsaqBP1pK
9oUSa7nyz6br5RHGdB1aMhDAN51T0ckwFWeP31BAtmHnETTRSqwvPcOYpFHMMX+I65ygm12CwCPl
uBWFkk8Th+JfOYC2NAzWGtJ2qdOMSdvNTel2nl2GTVWe+r7f+QO/s8a1hWtp1I1JqyjkfyT0FoCl
pPUmUn58O8NxZ4exmg5TWaqVyF56jjF9JQceDg7m9NTXSBrCnu1l8qyHNrHSWwLUwPUIXBoZ44DC
c6RAIfrunMbYnSDPntzANuQP6cShH+tvImv215+zNCbGfstVPw39DM5bXPV/KaGbXGa/xqH99aXm
zTTxZFUMVDTcdyuInXvJhMzqXWr/ud74Z7sgIsRMFRdJLcGX0EVI9HCSZXK04mh7vemFbjFrefXo
y9Il6H6SdD+smEwbIecfUTuuFZOWHmBEN0xI66iVLQmdARme6qlruyATK3m2pcYvv3/YHbjvlDxz
HR3a8ZlCZhXyeHu1mrRcmJpmAhi+FEk2zWUZQs62PyIbQJ6gQlne2rJlWyf11d4rU7YGhFyINjMd
nAFnIjV1vdPsj39aSm9pJlMgwpwfIpqr4PpwLz3ECGmH9mlbC90g8Vnsq4n4QcJVCHeL3y7Swtef
sTRbjYgGiaTu2gFwOYgmnG05vBSpvaJjvjTeRhArr3XdEnKBpzThAfRZA5mTYHafr7/4pxl5xJmZ
toVwHW5L9kBCC+48NafyxFh/iD3yB7K2m0bZJzH3u8if3ie1hh9YGBFTw8ZPZRbDOmAOM/d9pHQL
FdKgydSRuq8rX3XZFsxj7uWrLtP7Q5BQ1PgUm7CMWzMU7H1riI9wkalfIDjfn0Hqap6L2bJPkJ51
DrXPyYsuZgoaOyVvxCrUQ6/JGhD6s6vD5VWMxQB6pU07I/kQdoneuHCnSPkYjM0YQJz4zo7+9v7K
srbUq8bCIFSa0aIc7ZMzzAU4xHzHne41msZvkajWvF2XHnIJgA8dC7yym2gG5lHXp5OLywD377Ox
cQ9gbeTbDgWNeuVzFuY9NXZ8iC9TLwXIIrQjOoIKMGwnJ/5B3e4Lp+zLuBjLQtuKlv4fZ1e2HKeu
Rb+IKkCMr0APbjwmdnxyXqgkTpDEjCSmr7+r8+Sr0zRV/eqkUGva2tpaQweljBN4KdD7xNP5R11D
SjSv++rX9WW4EhX+U1GFm86sVE1OfdN99AFLWzP8cv3T4coC16KC0YOVTtsK9s3tVEbOeH4+M2O8
wDz5MnuxmgC+LMNvMhTP19tbORf0IqpXkbkR2bycnal9OI3aaoqD4EmQFtrY77e1oV2y3bo0wIEv
wtPoz0mmXHhIscj2/rAxjKCbub/eysq60kuNo+82Zg3n9xN3ljsjr8sI2d079KeD+HoDf1fQheCj
lxoneJtP1ejCUGuaTCuhLSpoXNj1G83oAjPq2nAiSZRqkxo1SVyua/qkqEWeJ5gmFpHf9NAhdTv3
1EA3Lg2z2v0aep7bg4Nf1P/6viqe8jAreezNkPqt8fyTwigcRIjrv39l1epaMaNdG5U7SBOGx/yh
pDIhRb+xp9c+ra1a0Lcs1zMHcINnTz2xwuJ7QTnbAHyvfF2v/gRcWiMM82AFBxn2O6n88RFKBtnG
DliJfHqR16nathfmJNMGErPBXI2Qisofcmq9Epj+bKydlS78fcX+FF6zIaxGIUHSB4lDPs7U8QBU
5lsnxNrS10JqMU+WCCYoTCo7vMuD7BUPLqd8UW/XF87fLXRp4WshtYd9oGFDdRxY7sY8dmVFEwZd
kr1V+3+sPmd7o2itfdEruIDxktzRunWOzpQZsCToPgqHZUkeFhzCOEP/4oYteW2gRrwRMS+fw67+
FmMWTQE6Xj+dmnYAcDBn0MLvXqvJeQFvJeEQt0/qEdnn9bFYGWq9YBiejZeEPzdpI8i95N7HWLXH
xm83LgEri1FXE+pmNoC+YpsnXIrvc8jAhN8Az4LZ39ZzydrvPzf8aSFaedNBKnghpwDSJj+gpl6f
BDQyT2Q8P5RfH6O1Tpzb/tQGLOhLUDJGkVbGvcebF9O6h6LKAQJAG7tp5dAyz7vsUwO5YCWzSw8s
43k+Ku8rCvgxMwM8K1WJPwyH27qh7SollroAX9o+MbC4cN2zTugVpJjL4eT388bZuDYf2tZyGSgz
YwYPzUUMz4KIgxnW+7oq9tf7sBJ3TO3+YgdqROFUzadhcJGGF6lo+t31T69Nghbz62ChNLQEnBtg
vywK95cn4FcN2eXf1eyVsXKCt+sNrZy7ri4pNEMMuQJTskntf+U/09477ac7dQDgBenjT+/V+eo9
5c/mfZbax6/lA33bEpK9PDfuf0SGFmUMc412jeq1C7u4COBdt2WeenlmXF2Mh9n+VPiNUGmu+Pdi
dL9bxpZm29qntT2uQj+vc4ISSw8pjcVjXwLvJhUy1Mf1CjmgRSa3KMAEgqtqRy3rT7m00E/31cay
uhw84Ob7/3ub9yYNuFGNJxc8lUeekeWLWRRzUs8Lec9nb96IIWvtaLt7GGa/MVjfwfy1SMMSSt8w
m4ZW+L6mxkbxYG39aHvbrEhlmzPHPPQidqrqW0/aV87tLYrVyrns6vI54RTC6kvVyCqc4Z/M4VAP
+OPCAYlly2MHQ3rDhp2sp04jjHViD/TNKXBj3xgiabbgXMJglhUxNK1uCjbwRvz/qcuBQJ9g3tWm
eTGeeo8csmXaWBUrQ6mDI61SSNKEyHBg0fRUu9WzmRs7m5GbKp6u/t6bOzne5tSi0lrWPPYt8jZX
SwNq/9ZSuBwsXZ1GXtQh3CeyCrt9BgDsHkXVY0gyWBhR+I3kyfVAuTZI579/PhZ7WCqWDQBTc60+
QJBMO7I8zbLcor6uxBVdSmeAGa1lOwbycN7tSdlHLr8JQIq4otPKG1TNl27pVQpozS/ExbQKjbec
kD6Wqth1cn4huXzta2vfVJsuZWsDpm1QyMkPTluBNxEszQ5SrvezqI6es5XMrY2XdvhynsMrFhe6
tIXBpQx9FRuhukXE+Txg2vE7TIQs4yxVOvP3GtAdz/9lDxsb+XIRwtW55nlRwI7Aw8FXtCNe4Oay
ZT9x1JuxFy7WL+FI+mSO3vhGugGKYNSeNtq9CPlDp3QoxGBBQIYufZt2hYCBwhOTjzCVQPUYehSm
tSfO8sja8tSgaCCbJyu7rZbn6giJ2bAkPFpa+BpOgkc0i9ouXsphB8OQqF3g7DpuFKdW4oBOTWd+
QEq61E0qJt98y+ECngyuQX7VlYBaMc+N2Kq7LWmWleWtU9WXDHUwovw2XcbUqVns5TIKxLIxWWtf
1w7qzkZVbT5/XU7v3GniHNW2cDPF9xCz/nvldHWeusL7Nbw0cLTheHZ/GJDQPdtZen/gcMQTe6no
xoSs9UILASVs1O2pQtwZ7RCKoTVEJxjEfbKN+9xKCNDFd9jQwgulY3W6GOLOlNO+IPbG+8Hap7UA
QHLIqDYlqdIQZaahbr4PPrsBWYltqFPQC2ZNHi0RFxWgIftxCRLT9iJcVaz7fIH71+Abh2kJ3R10
I24hv5zb1IuEGR7nR4gEpFZpENjHqz+CcShsDmQLSrKypHRGelbNsraBekkbCXxE1+xL/0FOwSnz
SHTTAawT0gmneO+crRHEgC9dmEdZePTcLR2nlTqHd17Bn053d4GiRUFElRr1v5OA6KmrYscxYt6/
+bZ7COyNHbGyrjxtX6sSinl9GaId14rnvrwLPLJRyPv7+HRhV3ta0g0vm8mU8O9LQ0fJRFkmj0NK
CHwaLbDDG2iFRRkX04Pf+eQIQaVsP5W58w57LQnNvtGL4H0OyzCRV1FtVfafkmcCIqxgsY/Mmb9m
LCffQ9siL3NdynvYeinozVX1DkpKcINgBbwb4KW2H4eJn/33yjcUYcVGHXFtfrRIIhrX5yhGqTQr
yhmgIbrvXBFnzvjdF6B0FRYc66dbVMXPu0VLLYaFsGqaF2iDgCLUZ1CalseKN8n1dbxySunU96BD
PK8yqlLzLJvYpyAVRDBUSfLyoW3sjQvYyjrTCfAz7EGUUaMRKb5Lum/ZFsxn5dfr9Hdf9opDZUzB
pDgm5m83VIBilJGNOt3Wybr2289Nf9qLYKpC3XhkY8pDeIF0gflNimV30+DrDHi2VFY7WTMyYQXL
y3HiPLJgIAWLx2WI4Mz3UNTs9XpT1nnf6fsR4Edd8ntszJGObe6mauTFgfU1wI8hrC/fQaGY71uk
w69LXbEkl8xIiF9nyWwQGk+DbezbtqTx2Kri2/Uf89cA4r8/xtfvSJWaFPSU2ylVRjA8D3PFjtTI
SYa6C80PPAzpW+v7w/yFWB7r933uSDdBOd3uUXVqwsRmfrnPy4CbMeUyJ7slJ8OdAS2aDxmKeYla
+NJ+Dx0aShC04K6yMWGXFkNg+npOF9qTIhlIPalbK1ineanNzY0z/lJ2cv60FvOzMBTY+6OXjvUM
8DaDLDsEJ29zOg/0MuowQK967IE8h71rGPFlrGNF842fvkbQ0wXZGZNyIHRAcAfMBOSWJZJ0iYO5
/FFkRXvXKPFzEeVrrQpYNmf9TnjLUTVwCp6WCul+2H29vq4uhYPzGtficleyAPdhStKqbX65TMKG
q0psOXpx13Q/O9e7BfRybkiLySGA9JboZZ8agTtFVc1Sv6avxgyWPGReXq735vJiC0wt67OhlAV0
E7y+MhhyxnZmPFm8/PeWb0MrUotqEy/ykhRWKitS4BY0PktYwWzkRpd/ONz2/v/jts0Geb6QpFkw
7HsvhQ7s4frPvjzB/n8qqSVwS2UgCezP4Lgrmnx6Mcquu4NKK0n6thoeW6/wNqLUyo7UJfuCfMTD
RlFBqQASFM5ZFmh4nMaNnpwH+lIEPI/dp2OlGUwxWGeEuMeySKkvPny068KJAqjJtf0cAb0dmXW4
MSNrXdGSMZM1IcWmd1KEeUjsEcC7rZNlb2y7S9k2Qpcu51dyOD6ERnkeqAYmRe0RwmmRAvGwVv7u
pokPtA0n68EYuZGBbwJOZKDkMVTByTBgoApHKEttQVRX1pdeaYFHk99DLa1LJ0j8t/MYz6S+Uyol
cw+Y9Y/rfVkZLr3kUvuZCkaDQmRAAi4M5jQuKnt3wUWlMTbm2/ob2C+sL10113ZCy/cNHPdwSK/i
aamDF9nw6lh08IOOS5VlzwWHBE/kKLP5UbeB9TUPc++BmwLzN7hNPNmLHcsR/zUKOyM8LM440HiR
dnV0pGVBG0HZZQJ4BHjy8xieINI73sORm+5Q//aPbeaq+9av/aT2bHFkxRJAucvlwatlQizWaJQf
8UrC7orLf5Ca2A+jVFAXmh3/ULPFS1oH5Ok6zHBXD4AFUFR6L7CJbWLgVeunZhr9R8khZjHC6QBz
BdJ+5PWOdeRGmEP1IHMOvSfPjOAxXOBV2kIfqV3mV5j/5AffxkWQuON4h8yL3GVgLwFSiKrnI+Sw
g9gjYRirhdnwwDaJ8yuDgFPaz/Cq95Zp/lYT68WR7Gc2yBRmvMHBnEqRkD5Xz4UHD9Rc7XMDD+HD
wNhpNjmDV3CHPR0GWXhHJreF03jORaKgoQXxr4XAfRuVIMcnWbJMLf8y4yHvZGKvcsBLDHSZmr78
SQ1Q6q28Dl4rG1iXpBpy62h2pbfDlNoOhj2Aayr1eTJIx4wcmI4/yxxkzJ0hmqGAAyjSyY0FthJQ
9JpN0cBU2uSBQgLnzkd7MLLUnbJ+79kuv+n483WHNsuq5s7MaoAm+RgXDVQfrHpzg6z9fvv/w68h
OBzlW79JJwKW3wijdOD6mIih6nnLy/U5odNCFhlqyOy1GdD0TnFwp17F0jR+wAA6g1zocA8j163d
vtYZLVFo/aCDJhBRqaO66Y7COehFzJRAPClY3m+KWXqZCHd4fwwblKA725gBIvYq4D2Y+L5UfH6w
Tb/YiI0rgo++XhuSgxJlK0D883zS3vOy6w9N39KPsJoaZ0cCKC9YsDIbd6BBOC8wtC7+cOHwd26F
vr1x2KzkL3r1iNd16EKsF49bI+zjm27eVzil49tG8nwqfDr4A88IZ1TdUKnlPShb1YdQSPRthyT+
RLe4KSsrQgdews+GQZvaC05T8DHYUGGuvkE7c2Pvrw3PudFPPfCALfeMBQ907sROyuPHgPKNkV85
GvWCVD1NvhBL2aa1Ui8ez6bIG8Y56s5+nzCDvHEKtGzIn+CyqGYo7k9tHfNC/GOLZt/42SNp3P31
WV6ZAE+LL2y0pEVc4Ng8W0HJoWQRrHXNh1qU00a5+S8O+sIJr9eFehvk57Ba7HQyeQ+JogIOROVk
lbhQUb+9k2NeP+NJvdhNKhuOQz/6RzSff4WL3BjThrSPgRV4h7AIl6+uPcMBIuytp1zYIgkHFRxg
55e/BvBS6yIiDNgrgFwRGctc3+Uy4FkUQPKijkBah2qpT+TW5WElBftPScfMYRUOumFK7Y8h8KJh
pBEEzyJm/BBq6zq8ss50YUMb528Olf8xtVzJd1M9wbgqtPiHaU7uH6t2wxsKrDgD9OoaTIZ6TIsS
qcuHt7kbXvJ6OV5fYX8LqRfmXy+q1SocjMpcBB6yukeLSGqdZfQovN1tAy5MxTIfe7MgQ0IrJt9h
Xa/+bZFC35fEqA6AmVv3rVD9G7GFezdJWj3AoM3YBQ2IFW7VdWYMz9v+2AbUioteOj/cpaP7oM2t
X52SMoWDWX/IeN1BkdOTageeD+SGstA6isFY9uAnBgfWTPPR6QoOQgJtnwOT8m9mKe13o3PYPqMy
OC5h3u7qwhu+mcvS3OV08iNVWW7i93Q8TnNR3zmyGx+KfFqOedA5sSAlO/Gzci6UpkgbT8YY5Mcg
oMPO9XvUjIG0mcsYfsftY1UGzpIUTaX4XejR+oMGISQIJSgeqLSZ36wJt9/r83GpJoyp1rHofVvP
cPKiwamfSUoFnNy8xOnHxMrDQ9vlkag31tRKaPkPIp1NU+YUrQ+biqU/AXBpJYGnlqQJ7C0U7loT
WkJhz8u5OjPOKQfxor2rlwdmbrh5rBweeslTZpnTL/DHTfOcQ8/SVdbb4M/VRpqyMgnuuUP/dzSN
M2kL30x7IH3m0XyxixLmoeOX0WcHWQZ/ZnPemIa1EKJd4Luq41Qi3iJJqGDKC/4fCrdl8F7S+XB9
Ra21oB1TPV2CaeIQ2jJG9QgKHYzEqmGXj24TucCnbazblbl2tZMKDlsl83N7gHM3ByXge8F2Oc1v
O2l1DVCzaQFQq9rstPSvLfyb4XUN4awHI/xzfYjWVpO2UKVh2GNN+/BEO14lzbDElqDt7vrH/0bS
CxFWV8OcSMPtqmfnKvWC0nxjQj55sHMXtQ3mJ7br5M/TKFlct0V4P9JmiVTb0BbeZsTdtRYr9oAn
Q+4+++aimo8cD17idlBHdtGROCu8MO6oATeUuavxGB0wurMhDRS7QcZO5dC7O9vw2xc68PHBcYN2
N2W7IZuGx5KO7r5tPFbjBj1VEOyfh8SDWN1Xy27weDt3cGCcR5a9hc3gfxcGsZ5tq1f3xVhOdyHs
Ut4nnuX33GjgVNjw4g+gnEZiB42IpkkJhoAsuod2dCfIHjp0QfJlTHc1MWc3kW1b7Lxitg+SB8bT
0mStuTHgFzEhiKE6LxyML5vWtmecUBfYV22R4Pl2l7H5ULKDabhvfvZueOzeUa8CJQTcEDb2wErO
obPFkSsDS9702Wk0uz/+0iUcxA7Pqb9wGBc4/pYm48qG1hnjsyi4N9nYarDD3vUlSQoLCjPem9/U
yfUlu9aCFv9EvcCRvYTcgGOqaAmWyAx+iJDF1N8I32sjpUU9I7dw0exN4xRkJsSDYOVg1UcWnKz6
1WBb3Oq1XmiBD7AzScYGvejCryNKiBmdofJ/L6W5EZZWwoYuKKqoW7lhPqP4GjRQrpTuc0bDLbTW
pSHCe61+Bi2s9EpwElUKui2YH3U04Dm4qEIgMfGK34839OHcjDYTY+21YVW0NYqu/XfDr/auKTfe
cy4Nz/nT2vhnqixqo6uBN+uROIpsz61mf32BXjptzp/WThvwpsreDfES7NYLnIHt3Dx4xBrrqFFN
tgE9WGtDK7wMnmf6mXGWSHbcmKJyGdT9c15tyVGujY525rS2P1NGMpmKmRyW0E6Ut8W+Wfm0fuDA
aaoLwyqHAkoPt3Yqh/otCDu+cWO8tK0w9np0bd0Oj3+iGFO3z2OnaXYqnCNW4lAatiya1jpw3hOf
8i8Bmy7XrSgAJWO98yWq5kOxqZm79vFzvz59PEf9VRm0qFI5fyVhE4XNLRWN88hoYVOxKpQdZcBz
+Oo31Afxpgc/rmnLvGJlQTrnDn364fPoW0KYgUwJNCQfRlxqXqEtkKUDHqs2boNrTWhbVijpD0Sd
lfhk/m6i2Dtiq0VKFltkorXB1zZu6GYFny0AXAFEvaeZfA2a4eN6TFj7tLZf8RIwZgbsz9LRg6Vm
UcX9VrRZ+7K2VYtcTgbv8OW8siMjn6LGuy3G6LoZ/WT4MG+EUW6BdxwouaVmH775ACJcH5KV6dSV
M1gPAAYcT7BiJKAsZvZWnin2c7FFAV85o3T5DMuphdcMHJnIUO1K73cxmYelyWFBw6PS7zbSqrVe
aBvWayAQAOkmoHMG9SgN5ygb8r3ot1TN1z5//vunbWWaVWXPnTOkHGLdktnHQp6g/3jbjtJVNBSb
ioWWgBZlbTMkpQW7SVVY9wbewzZO8LXfr+3ZZhCiJv2SQ6yT/aAcCnQm/zm3zdfra2gl3Ouqyb2c
M1826IDI2JPRw+cc4uYPxAlOPr/FwAiBU5dHzousgpFrK1NK7h2jPtiTt7/+69dWqLZ1mbIEs218
GXzXr3B33XfB8EXkyyHDYT7U07IxCZfe4dEDXTvDJ06bjXDnSweb/KEzu+umXkY2YU+98GEwVQGN
FXpT1AebiqIr865LZ0ytK0iYgYXc4uCJR4b2MimtaKT9FsL2b6Ffv7qeu6UdxAVsNotx6QVuL2Pz
wsE4POUSd8UklH32hTCBw0G9TCbDJSsAmLGOWuOcJXUS/kombu1WnOGZdooyz4VnDfTYkOp3innQ
Jyjrp9ntu5+5aao55mTBQ1YgrbOTN4WRcFC5N8ZvnYHbQMcOvsHTWS9zfLWq8Kmc8y/X19fKJOjs
W+hShEEXjENKDfvZyYK7TvovUMZIrn/+UiEK469r9C0+D0W5mOAxmvIbJeDnZNlj1fsKr85nrKLD
P+wBtJrrra10RtcnEbMXejNqqKlFhjkKGusNMuE8MqctoOLKQarLIi+mNdthjwaY8+LXEFX7ftsP
P7f3KYRDAokZFWwo0sW+Z/xD8Xsxf1z/9Er405/ALN/sg1r2fQqXgAZCt6Iw2kiY0EWAEIVbP2SV
NDcme210tNwoJyZxZ38ewPgKom56XIwttv/al7XUKABLJu8sfLmt/3X7X2Tr6Fz7rhZdvc6g5thi
9S92u6MDeyCDd9stQ1cZMcIzJjpgQ1ouEwUsvvgGjeaDyyBCwTq5EbVXFryuZ0zdwW8HDketHspf
tmU+hXm+t/MtpsjK8Oj6IlYNpr/Dco6MVLGjP87NfQfK4MaPv4h+RXDQxUUYCWtv6BW2a6X8owHz
CnjtmE7c9wUyjbkSEVsyZURGYNB9PxUWDD+HKi69wo9geVhA0nsZv4+gfyZdAH2VICMg/hkmgKM+
lKoTR5HmKXTKaiMVWhuO8yx82qWUtZ0TLv2QmqJpvvEi5A8wXO//uWmj/gWVfvp6TVlfdCyXpxCS
zpBEz/M7Y1xkQn14HLhFK3a3tUP+vxfWzFnVUxwm4wysneODPs7Cb3PRksQAlfXGVvRY0EHLFznp
kKJyK/3fFcrBrLuznY17x9pUaAFhrA0lOwNLR7S/Gf8ZVlvPrmsf1iKCY5ljmMNSO4U0PZKAGN6/
G8t9Za/qki7Tgl+8tAsCQlC9cdMSMffyLzxzv12f15VfrgPbFwDZ/16XUsd8soY88uqtO+/aLz+3
+GllUniN805IcHzErsPNiAM+1Ve3oHbOKYK2HpH2Tao1mxFGOsGun1hETDtBWem2UdHWYWD5OQAH
+O1FCd9j42EatqjBKwfrf7DPjWUY8zJCKgEWFqYxx8vY7RT/MlVb5+nauGtrUTYWUmQhxtQTJBro
vXVWVJo3Uo7Ly8XRkc8dtCKzHkJ/ILyoiM5Ppny/PuKXbyyOjnruydy1XombRGcMJ0Gb2OrtaKi/
2iVNFoC+rrey9vO1xD7sUXogHgoPPve/Ci5iu69ern/6763tv5cGRxdgDogcWz4D1Ah7eO7AENAy
YcrNnGTqhZfMygKDtZZ+Mno1agVBDZFB07G9pMg7nuC53TqGOejcNlygEmMIs12Lu1Rq9K34CiZs
HymwzWKorLsxzHuDR9edmyKCYbwVDayt9llJA0RKa3z0eRsebNKxnV/lTlJWITIJZv283s/LC9gJ
ta1hcvDPqYfjzHX9Kq4p3UsZvLp4eYoJrvc3TpQWqf3G6cpzUD012VcQTTGaW5o7F6k8fujoWhB+
QYxwgS7paewj+lHk8KuNi9/iO7Oj8rH4Tpo4q6ItZZSVBacrPaCS3sDkCY31MKSorK/ZsvGUtDIN
us4DB+hKqKbEauMnvH1GvVtFmVFG1TQk1yf68t3e0aUegoYbXNmkTH2Rf4gBsjEq/wKdHx4zYe7y
vLgTnfHQlNnGBlobqnNPP50XfTk6Q8OwN535u9PdnV1qrnfkckB0dCZCM5NejS5iVhu04Q6InSFq
iZjuKnjUbjSxNhvnPn367d1Y9p1DgyKtyuU0uNWSym4Sf1yImD2got9uTMnaEGmHXjbQBf67UwPe
CXBXQ3jHHfHl+iCt9ECXq6nDs0k3FzJ1g5pEZSi+ila8ygUC01N7d72NlZ+vK9b0ZQBUdpABc+Xy
Z1dkP6CVtrEd/r4PXoq+2tDMAsfq4HVDOgXhHAM07OxAyTVi1x8HJ4KMXAngMM+aGMhCtZNL4+9n
xgMQ3LJi2lV0pAcuhHrzHFHf+5xZMJDsgqihzIQByJC/VBA1fDNd24VaPBgHGJVur+Y5SPBYCRmG
xs73LGT9W14qcSIA7QPu1wecxnSy6j+Oqu2vS9cPeyiU+UM04C37qc7mZjeoyd6FODxiF5c8u3o3
fSOrDkPp+QmkVczHQVn9XQvfob1Tk+LFErn5p8pz+T4Wcniy8Y2DaKEVrEI7OCJvAeGAE/eJig7P
F/Az2MQWXq7KODpRpQXTjNtArqfM9eQBWDP5BpPEOXEc3EwhMVFG/Si9JrJDAS/760tmZVnqzBVl
5J6dhbhqT/1YnF3x8C7c39vL9CNXW/abK8tSp60MYij6oUFKNlv8J7PoL9Aht06blbRGZ6vgdJ69
pl3KtJsnFVdG81ovRUpr/3VU8oGI4cYDUxcEMWloVL4AGdaZ8mRETagJzNtyPl3zQ7YUUn4MwIty
7BJpfTezn9cnd+WE0fmgZ63eBZ6HMq28OfhdEsH2A3OhTL2U/nOrCIt7PhswpfNoouDdtr/e7Mp5
oHNFB4fZXlHiSmW09g40kX3u21E+io0lu5Zg6OShAdJbHjPx/JTJocnjFuJoO1F5wcPkhPwos7pJ
WtNi+zxQ9SO8o/2n2rMymHiz6mWmbf4Icfbs7XpfL5JLke3oYgi87CF95fp4byeq2w2VVTxAEKCN
HbBlj3PteImBaLxroU+ya0tS7kZmWEd3BHaJWKr/N28A4KnGrNg4Z1aCiKvdTspeWgt4gTLtCyUi
R6JK4Xn2kcAcOLaoKGIVdO9DIz42+v9XSf3CwaBzbarOzi0Ia55fonqaggTn3i8BUWUUdN3yjwki
4V0H+Mq72Q7sbbJ970dQ+qAfkRn62MkILgA8tyvIYpKS+DvCZJuameruwOTKnlRYmIlpEn9fjmX3
w6b+8BC01N+xxXHHyDMd+pRZEBoz7LD6WQ6V18ajM7t3hQv0Ty4X/sTlbNw7HbX2huFPz6Zq/Oe5
hk/nBM2iA6RWZ4FXHCNIXGgpfwf0tn+WLXN3omvGb5nH2Bv1R/ZhTRV9qPshiHPRmQc2L3kXlVbJ
7yEjunx12hq4M9W1b57EO3GOVfE7aGywDGlvFV/wzDHFY7VMEPGBc4lV+uRJLoxEHLWyyPIs/uiq
3IupyuFY2yqU0uoaRHhUn1msmvaxG7zpG6tHazeanv99cGq8eziN3DdQxE6UHLzDUNEu8TtL/rMw
143KMrBitzPdeB785sRNsHRxC5SxYBAEt0BYiAzoeD+M1Dd++5lrH6jnZYnRePJ+NN0sqkaMfVV3
7pHSwIyhTuUfDJkbP03h0hjomTyxuVNK5PfU/hYoYezHirdvPmRDo9k1aZx7AP5g4dvH3LTyWBYQ
CoHgBX1TxVLuvLGan1ERdIANsurngsDcnYdDcyANaZJ+NLNd3+aoikNZjkbEyNy4nIclrUn4p2+H
8ZBlRZd4Xtvf1004HvzBh9Jq35T/LLnKP8rK7qKKj1D2oKrYkm5ZOct0gPBICOm7NkSZjprs3nY7
8uBmt/jgIZbo2CwLrAy7V7j6hXbzhFttGLU125P6JjTtuYFzrz6l0bDYE91QTWBD1rCyf6LN72De
SBBXEgkdlWXWHmnkXMuUL00CkUng3M8qf3UybknjrQ29/f8/vps9B9LOiGyw1QQyiPHwDjvK3Yib
K4eWjgUeGNZWi+wrVa6ZBI4Lo2BQVSZ3o8x46SiGuoVOh5jLGRossEtJrcD1IjKFAx4F+LJbwOBM
WOscaKv6HTRew0T207frwfnSiJ0bPZ8Rn6a7I3BbGAMwieBi/6+o8g8L1ZLrn740XOdPa4UefLap
nMW0odjQ/DRtMN0hrlA9ewrZ8vUW1n78eaF9+vGgIfttyaid0rAeI2X4TzNZXq9/+1LWeP715159
+nZtLRaeZgIrHY0h9hyejIXIwTyH0d3o9U/4l+frDa0N07lznxrKrY7kFRrDCWMxxKqwiEqvGsGT
FbfcWc990S5mEoDgwIIRUypd9ubP2b7PphuHSdtx4cxk5lrLBM22j2XqomL6HhhNrMRDDgb2bSOk
FaJaCdkN+IBYqU9cCZh4K+JBVDj+GQzbrzdxKTSdR0hLiXwDikwhMkI8pnv+McDTXJOQrGyOVlPP
p7AR5W3WZK6OkBRm15hGAE2Gasr8b6Ov8kPmiOwEsm3+fr0zF+1U0BsdJ+naVSvLGRc1Npr5nWkB
TF9RZ3gv8mKG00gbxubU23dF7+R3U0GrGIJv1cZNZWUkdSQ6PI+ZArAXtirgSBS4BC3CLZEF0S+s
sTZeaFf2pg5DhyODPds9s9LQd71D32TzDlomNAHT8n+cnVlzpDoShX8REQIkllegdu92e3sh2r2w
SAiBECB+/Zyap54alyvCbzNz7xRGaEllnvwOciXQcLy4KDz+uTCax6l8Gr0eR/NkJygIcsIgKgMO
EU3sEfdutV9cyDhQuNR7MCDtD7cP3mzcw1B6tBCiCBPCHUfwOLwXZYsO+a//kDMbxakIMxK8cOol
6g7MGTMSOxkSvik6y7/+9XNjerJH8GFo+s4d4UHu/3UcBGEoMXpDl5jgp59f6o49c8SdytZFPRD4
H+ewjZL1XdxxZwcHyNQDEY6h/b/pxYZW49vc5PICHPDcmJ1sHXWgbQevZfcQYVda1TLKkzHvGsTU
xnzzESdbRzM1URMzBJ2R3dbyfoSnd/H4rW9yqtFcpGHhopz5MJpgFfJpjYAPNKD2pw7kCqKTS6Ln
M2v2VKzpsjmiwlTkoOW+apvE6nlDrMx6e6FCfuYznKo1A+JZzN2CwH7IeSR5mTWOeNMiuDB3P73u
Y4n+1/X+3zOUD9SJlgWeEkheZPCKgj99EwZpP+Q2aYhQKSkaDic0z79CIgWFDBEw3KfgtKcT2HK3
G/TC0e9NCP9kv5jsRFGdcfkh5EOf6KBb+XULT/FWfe/M/T9hp/WawEGYe6jFmALotWqpXmsveDaN
vJkcfSmLcoxAPtn4To3RBl+KQrIcG84o0c/ui2yo5zL7em6fm3MngcM0mjZiTr7A57dINaTeVOkt
eCKgJn4HaXycFSeLP+YFVIAtWQ5a8MxEOB/qSyHJmd3SP1n0HcjSYVRxcphgMslqNxnGHzh1V7OO
kqq+MK3PrJpTZSftHJQpkQMBuKVLJ3+dgzfmX5qlZ1rV2KmIs/KBLaYdDODdpej3JgJgKS273inS
YKzig2NstUZOPFw5yAduJJIpWRzBwnMaQgdoGfbNa8Kp0BMpMVaMsiSHVj3Hvkh7d+ME3xFAYAqc
6goJdeqybhGNaFzva1ckLn1il7qMzkyCU00hcGMLQAISf/nElxVTAZBDpokSIVmfGvDu92UwX7Jz
/Hy90NMM+WTHFvjv0h6ikIpk0kgMyaOHzVCCdF1beSHI+HzN09NkeVxVvGuHPIAZ4kiS3NASRQ16
IW47N6GPD/1nm+7rWgzVxHBUuhxx2tsQIAfVfzOyPtVL6gg9+TRCcIGS6Qqu0RtjvF0zX7JZD49r
+5Pt8LQ/fii4smwIwHUImfNn6k0u0A2HWDQF99GuOjrZdzaDNLnWC1LLZdRENPNoUSLvO8Mj2Dd9
ECVsKNl6cnOzV0NQr1zHr/w0zMEPp81ik7l2pEmjSVFoukZTpDWEJNfgApbZUIp2h+So2dqKB+sm
pO5V2Rn703hL/grn0OUxlApK5hhuqKNAlFM4U7wt6yhK3MibsyHU4Py6tLUvEuyZxGLAtgvIWOnS
qK5KeRWap3GJO+TdjPfRyqhGBVKpvXVa9QBkwpJ281LuUG2bo2T0x35XIK+9GuUSXY9hvWReEDtb
N3RYmASNgHJAhWFqSDUlArqE9TSzWq9YyX0AsiC2122JDaXPS7VXfPZ/LtyERSbExA0QmuOlwuTn
S4ed8gaiWRaqtcNyWAwAqGiuhwacA5uw8LpOx05/o3h+3GtOzoTeur3LFJsPOqjKtBvhRSua8QLu
8Mw7nIpSm9J0bT3gx/mIbbl5t+XvsABEDtr2r8/jzxc+OxWk4oJWA2mMSBm10B9RMas75NAvoV7O
/fjxrf5Z+KXPQnda0Gg08BFJ6c5TqXIA1fjen34ScNUtpNEUyYcDy3uWQHD/is633de//WkfAr7q
qbgzIH6hhIb1Sl6FSM1UvVnuQPZanl2aY+tianFS2TXRPUoTbBUQPW9JVMttD8EpNDN9CKDmOCD8
q2r/Wnuzn7RTL28HB1Z/oyuiLUh13nWEFvkdGIReVqG7D/LZXDoXNt0zp9R/Y+Z/xt4C6h30IjAH
oVGOGNvgpXCHq0VAcBuGaq8LlEq+Hqsz2/t/I41/nhQiiUZmON0eSIwXruPhhseRTZEzy773gJOA
rjTx5HSztQdRjICiuMAA9X0evNXIil/KBH3+EvS0iBuhIFngig/gg+kQ6zwLEm/izl6Yqud+/fiR
/hmiVkVVPWP33Pc4WFHn3nYEFuLBN8fnZAdyYqYnZwIj11FP1NdZP/8UJroQGZzZgU5VsEXrtW0/
Tvm+9IZ0ZkVSsJsR6WnPuRR7fD447LRZJvZy6S8RvOgNHRMQebMpf5jIJQ34uV8/GfoQ1mVitFO0
pzgZWY8+uBsy/frWxDxtlmkn323aCFlQpsa1YL4Fe6EdUo+G268fcG7wjy/1z7zhbuBL4KXdA9Cn
CUir+0LkKWlqVIk3Xz/h3PAct+5/nlA0fa6XymL/n95d9erQPVbBhalz7rf9//1td6hKkKXw14uw
3SqQEJNQDKtuIpduqueG5+QyOVhoYCLh0kMYRmZTDa5e424sgd1WkOIAdnKBK3DuRU42oMnONSKe
yT2M8i0kvxjZW7Q+fP0BzuzTp7DkDlEVspmIUpqqfGehd2ipt+s65BCRmCnbSwiPz1/h/9TDAa7E
XaWW5eB6QP50sVu8GPS4bppGDpcUQ58JDND2cSokXia3DZTGxQhnyxby+QOSWF6ymCN+DSTVqHPe
HTNf+CZnst30FKmsPbeugsjtDsRxw3eLYzgGMt3U5cqNdXdbghuYumM5pAAPraiI+YqZ+dLp+vnM
o/+nnyGwSeAIsfeEkvwhiIpl34U53DahANhG9ZRf2NqPy/D/Lx80OD7/n+U5ilB15FjadpAGTjrf
/eA2vBDjnJkSp/oUTGgg6gkgObR1N4OsqsSW/BjvXPJ+OzNIp7LszsqmQHF+PrTLNR9+O6NOiL3h
eX9hcM79/vHF/hkcH2jV3K+pe+jG8T0Ym+ZGNcJZMdDrflUqvnQCnhmnU+2kS9xuqmbkw0Qv+EpI
q/ej6tiBQpC7+noTOPeIk52y1R28DBy8Sdv+hjQyg3ImKavqwq+fG6eTbVJWgyxI2yD66Kp9PoYv
7VSsC+lXK9jNkAv72LlXON0juZGS9lG478M8mdxbA61vG14Kz86sg1Pl+CJYGeD+He9r6DhdWt7H
Vn58PfafFyfoqU7cVJqWsMyO9m1JO/Q+lN62beBYUoTxPaRp4bsoy2bnQr+y5i2Q7V8/9cxwnYrI
HWd2h3Ya4r2Y6huv7l7hh3hLdPfj658/88lPFeSm0IXEqb4cTJBForx3GvU21TVPLvUJn/v7jw/+
Z+3JXgvZBq53QEbdZvMAWKAHX4GUDYvzveV9KhaU8KSKRdFFsJkfd4HT/jVdlNow3hAJtObX43Tm
NU4Fgx5x0GsMfvVBNszdNDn84yox66xoiktr+8ynOFXBxeG81MQr830Lv/XcNsAqwb4NmcPBthfe
4vMYgobe/36MtlPocYFqYS9dunIW6OKCq3x5FGOLouTT90bqZH1boVVlPDwjXoZVI8lOFuJOTtGF
4/zcK5zcYSIQGdo26uyB1Io8EAFPL1jRVw+6MTyN6dJtIbLlL1+/y5lA5RQKzUk09p1Ei0sJZrkX
+WkVQHacq+U1GE2c1ob9HdpLbhhn3uwUDL3MtUCbpiMOcSXzA5DXS6KNY1eknOs+KWBT80OAp/a9
yzINjn/GPwuzGWrBWVsjnpR+k1audwMnnB/U9x++HrtP4y5YZJwOnoocn4wKpD9VcjDOkWGHm/lc
hKtSoTDuVPhPXg3udFbD+Op3wEIEFuFSBxc2zs+W0/Hxx2/6z/upsmHKKftijxMYrcKoH0HL4CaG
iW+UX44POBnACEK4ycRBsUe3x2bqdZ2pKvxB7Xip8vHZhDg+4GTrjCcOgarn1HuUdtm6m5l5HhZW
7dhYKp3U1gfcnYp6ubA5fHZ0Hh933Pr+GTBAQqo86sZij8TyLXjJ2zoqvpFjOv708ZH//nTgjqyu
YeknaDXdFgB153lI1kfVDojncwrB3/eU47Bz+99HwWLN90aYIe8HNCYr/eYJtlvyS8fAp1Wx45uc
7KBmiCevXDCpF/S0DsvyY5BOtBdhcK1I/ZegblHV2Lp5Ob2jd7FHDQYbRpNfaiX/b+3oNM4/Pv9k
d83LMqdlD/mlpuBqqkcf2ZWemq1DfztoMOGuTGj7M5rgTsSGaj8SuRG4Vi3SvSENxAG+f2fYiLu1
vYLF8doP2+u6Vzfl0jy6ZjvGy2tYed9q5Y5O2dCCOxJW6m61D3j/F63osLXvPr7eXM4s7lMtpFvC
2yACdHyfR7B5qeKrhuisGYIXdKiuvn7EmdV3qnxEbx2E0B2+dOiINefPKjI7CJlJfkfCby65Uwmk
dtB3WEBfv3cXGL7DrKNSl4y8PtU8YKacyozVCGml20cYot5LowAq2gjbVONlyn3Lff7eDE/o60jk
rNLBmpVDzSEQ/MLeeO77nOwllogoGmzN97zEidzLBY5+EGuvVTG3+7yS3YWPdGbPOlUjdzZHs52n
iz0Qa3eg6ezHEkifryfA8W/9ZKmdqmtipxxoH/t8Hy6lTqBsBwoID0x0OHzP5Do6FdYUKK+XktVi
rxtPgR08fxQjICiR3nz9Ci7KfJ+/xam2M3T7lmu2+Htp3XJNjLa3Q1SoLSy19ZJ0ukabBWG8+aUi
3fVb7PvjzuQLeQYOZ+z3seN3YTLAsfyZhY7cosjsgKjel49icMJk9iLvljluBQf2On8G/F1gqPya
XenC47teBvnBSFI+MyZQCDF9G13BVRSmxKDq85e57BY/dUoRbnpkL9HHSqRa0ViVcCvhXpgqalSc
aVnFaPktPZIKTtwMNHXoLWF2K+6lCvW66z0/HRyGqgrLRQKZWrHNCSrtMSKnNUTGFRDFwFaj28Ky
Yj1Kf9jKwCE7xzVii8lAs4JJnUyw0MZ2ans/bbUVe6koe/TgobDRjtVrafNobyfY5cyBFx5UY5wX
zxLebwZ3UL8GS50tUIjdrxh18Qz+VhptuJ1eFZAZzOnAcN/1aA088si4kyH5lMP1OQintJNt2Kei
rsrfckIvXRLATaVKmorQx7ZzOhgdz0ViiqHPbAH/45iim1h7DDZHGC+43tPI/J5o5f40hRmalKHq
/ATbMAVzYfsHlKwY3xgU/Acz6QlSSKVoogK/XKNnrF5xAUcFFsf2Q/cVEutqQg+Hp8jwK5+L8SWu
Z/uOJkn3UaIz6YGyVq5ztwhfZ7THiSwkNSjGdok2CuzlX0FlPfhVyQH2Q62dutu46yxPC0GmFYT3
cwYzSA7imJni24V3cSpQ6U2J8dDcsszEuYGvmuunIyYNAF7HBkvRopmyKkTwg/kaTR2+FTvXztNP
4aroKhaefYYVYrdybTz+caoyXrVBMGYUSsJMhAhp/bwP0fjOpigBBHd6HsI4OOC70Ad0hcQqyefY
AsvYsyWFY7YMoYWt/b3b82KHsWcbV3rxQ6fn4C/afdBqQ0V5FAgG8tcy+86djonzIYiJ75x4aPCq
nVO8U+o1G51T9E9FTuO6wOPqPpNmqn4qXaIKWaiIfqB9fpjW8aDda4siOU8aUcdhBiCYRI9QhBbR
TQUQUOpw35qk96pxNzEZPQz5xPB/ZlFq5KCe4hz0QTswTA/ABNSGUlulbgMUVxnyLilIAF3TELmA
r3Uix2/mYb5Crbi64o3XPzZxFF4VXMCsBZQtjTUXcHcV48IrklE7+qXhg/nLetTp4eWk6gw0+wgw
PA/4brcTIpEwNliXNbX7MMSiq4pphNLRfau1RCFzbMatx+T0WniFhiSNmjsYVnVrXqvmTlMcSkTi
jJjdDuT0aMnXXczmPaA1wbU3xv4+7CiakEY/WAPcbW4AFJl3wFCgDeporrwTw+iuXE+ojxYBVyK8
dnwYQ4kMq9M0icvr8Rp/afSGmK1dV5bqm7LogI6WUZtSUwIXN2aRj43O0HbvtoMzwjAsHjZcVXxD
B98MaalnWMP74xRfq17kGf5k9jIS97FTBaTLeQ0MeuzHa6dH45Xxl/o65mUhUz355qYflLMi9WRW
Y0ss1uHc51u3Rr8yiI4jILKyNnxFuirYRZx7W6PK9i/Aj/RFF2rZwtVSTIke0YAMR4sBuOU6BBOh
VuyHjoJmGwCWwRI0w5mNx7tlZ6xprrx49DYh6+oVwtUuYyIsd7gLTVnABvoyo0c0dacyTKsyd2gS
xlBmTPAaXXeDI/dROJkrn1ryZFntbNHBFbwJNckugcupTLDz8k1UQz6D9kQerhXXBE10UZVMyoHD
W6/mtW8c73lxVHg3xiX9SfuwqdfosuXIa8SjfptrN7iXzK3vnE7LDXxA8xe0sNqX3LFh2k81eIGB
xu7pE3G1TDEIMlTwbWRssR4Kola5q9F9Grbotya2eg2w7K/hyBhmOgjV1RJLggIYuFEyoN5tGTYC
h8exc7uDRf3QBOSq75zwxlMj+L1xzN37gdBiO4B4ehNV4QzA/NLvHBhoZcsUvg7onPsJcbeekrHH
vSmJS4ffR2byZlgiz30WjI4MMrwazbie2l09UnuP9nWKr+mbdR9StLPLvMpgpjk+FyNtHrqiqe4d
PcN1LvZBxlKuC7PQgeN7jI30bjpd5Q+KN/0vWM11I0w3K70Voe0+JJD61+PUFzuvwY058KcJAn1w
9bcCCaoA1sCkAMUubG/CtmXv1KvZwcXwfTQFr/bOOGEm+bODfYq5u2hmzYoUpFkH6ELF/A+BQRzq
HI4oUMyj969u14iB89/zMvZ0i+DK3Os8iq9yBNo/UfNttoIbD3d4Xbl/vL5vnkbBihu06He30PT6
7xaE0RcHWsgnnbcMCkiDJqzUDYy7YsORsgJkKnkOKzBZA4oMS+cs8YuAgfqSVaScpqzqwhoqBB8m
I4Lz65yV0DlPBfozx8pbEbTG7gx8fKEQ74b3WTh0jT1yXnmg0iSsgK1v3com7bpeZZIgWYeju/sw
OCIzPdgB1uNwkEt6SI02s8fRV5V3+XVHF9Aga7f7HcWLsx5mv9osQwwIa4j1NHZt+Ra6pMw0uix/
lBKYsnnMFaz9SHVjkchBCyQlB1tPL0Uwm4/Bh9nMGIrxtzsu3bAuNeNwLmrI69R3+poa7EMuGRcn
ET4s+lLJq7pIczSyvLee9Ldz6TWQI7XucjXbAjSUGI2YDXyCr4bFi2+hMCdYCH3XJjBa8NLcxC4u
nsjEJQ34kvc0gtkukjzDipe8/usHhh2aUYw3fVh1N3A+8GF6ePQ7dAhQwjuuOONZPEeRvWkqvWwa
VlHYugX9XcR8viYVZSukcMMdAPPiiUKeueU0t4i+grG8q8HEaRPtIL0DwJyXEReI4sQt0FidaMRb
caL9EIPFQIbdkzxGA22V1/dVsKBXdGxr0aZTF8bXHSRfj1OAbjbfh1dl2A/OFhcU3L340jSZppBT
paD1e0s2sEm9jpRLknAdtlj3YxffysHD3geOp0mZKss44W1F3k0Tmx+5O7vpGPftLZJrFL3emjlF
ElclV6sod+EeNGjAYExTE9zevcUce1B5sGNR42wVLVPHVCnOUi9bXL9OJ3Co0lZN3QYwz1iksEVk
MhukaOc1AiL24fRz994uYEsqeNnxBE2OPEo0uI13VYTyzUgCdl90Qfxz7mLxZ85LmZU490pYDLvL
Gvgv+2p0bOGcOlTqJQ4JxVYLZyoDZG/jwzeFGnYrIy8mKYOc7lXWU/RoCKH7yGX+Q6E17GOLQHur
sRjLDIssuBVRGF33tphkZms93uKgchE8TSG5oVD4Dqupq0cMRx+v0Yox3kViUX+oIRLpDVe5f2Bm
GdzYfGzRVItE5ZXvBfT4XXxeQ6A4Fc8j9clGLa7a+8vAX2JSygOEOXXGywhqw4aX+6hTQ5PEUBwd
Q2MUCRA1s62m6G1PQphWtllbuO6t46NMkcQCpbrWiYp4RR1cZD2KEjXwRpDa4QzxnU3bA6M7AWk7
JBzVhlXVR/THgGkC1P8eCgCyxQkXv0YDpgcOYk7Xpm7Mu+iCOQXyw9/0o5CwBe36X3CIIXI1RBxY
A5UvKZwwl49q0aoAyH9qcewrJ36KRx7ahPJJvlWOE+SJtaN33XMmrgdm6x9CBnZVMtd7AK9C7DmK
ISZb6jGAP6nvQotWl/MfKOjrGx/+1SvVz1uflRs0Rk9oPljELQ4nDWOQ1tapjQO+qgcIIFvruPfC
MzN4BOhrSAy8S1aoKpu9N4b6ENtwWBk0zGzCBWFH1cUEoj2dZ3S26Cgbjb0TESd3FaXjTsRTkfUG
XRGy6aPb49Z5baxGZtFRVTbDNeSqFQzuLcItmoM7cHwuGfrBxiJw4lhuJjwQQIGg2oTSc6Gz+QvS
lXewjWw2YaHsLzAfi32I+bCFUs5bVyKWaHtS09aNYcQ16Cheh7pGo4Lj2qxeluBnVZDwXuN2Bydf
DiPJIs5VCmMds5rnAQsSZp+dB8kqG0xaWwIneZ+jO2Mu2vYupG3zp29HXCokLywaMsduLQK/S/O+
skXmyFJ/0KlQyRKqqcqo8GUGtqb+IWsB+LWKSJcWvMcipcUyP1PbLGveVPEvaaLjPZEq/lAzIm9Y
2+TdVbWM0daLF3U/Q9Kz7Ydh2HQLRUwkornpNvlEBEQ5DmA1wMCbler0sqVkLGxG5mKANBAeNz14
Nx/YEYZNBNXFc+H0Dl6Ml38cxWwaGHIEQlQI300uS2c1M2L/tKqg97SRot5MNnARO8+IKdKO981V
bouoSJaqaa7wki4MdwKGpSlEHWLpw9qsH2GgFsFXaDdg+acuJXo71oKlnhnAhZlEbfcWu+HOB2po
SNAgWNxUuYf7BT59C8vCuktcVXc8q2PRPZGawAG2s9UDD93wZwhPMzjMElja4Q9+CFjl/e5jZh8G
QYpta/zyMPZluJ4jz72JQV7DoesMa3hyVCbTXoVUiML//AyyDiLjUJg7ZymcN3gvFL+L1q2fQscZ
c6gTaY5/sZ3GtLewsl1hc/b9TIdV22WVf+Q4QC/sfAwe6RHlWpnDvi0E9KCFYQwmbOwvbur4zdHV
KJ6Xdw7RPHh2tapWbsD8AxA9Iy43A/FxoFRDMCRjFwxr11Nmh2wmSVQFUkcet7CndfNmN+KiVSVo
HrJeQnpEYstEAvRENMV1Fwr/w59hwpOoqZGHxvrQN1W4wBeQhmVIhrsHH0t9XYIP86pbSjdyCieY
Q5oyPAwmWrIC6U4fqQ2/6VIODNItzJv1Hf4xv/PbUCsgrGteJpwG6me1+DBmEQGWSk+bPfN4sQoG
jVs/mwUYMdbarQTtbFV6hv1CesDfqxauc+va7/ushwrrqvGGfJUD8pLlM7IzeRMHyDbMwbhGhBKF
6eR69I+Lzo9UjJ5c+7OVdzI03nqZGv7aTG5xNUWI2UhQiOdA4sqvjCk+WhD+V8OIrpFxmuxe4Y45
J4AMVJmOXOd1mUqW5sgKZXkBszFTUdElHaHTH+o5ag2PqJElTty+gHBK9iO6cueEeXVx6Aww/7QH
nXhsQvsSaSTp0hId82912w+vwDzAdQ8XG3atgkFmxCcSJzryNYBFsD2B4vLKmUSAnBLNU7jdk7WJ
4/ZDNs7UIjHTzEsSekP9HPiDXXlT0ye0DIYUKvo5w3W6zSD0QCxZ6Aml1KBwzGaBiOhGzhy7eoF4
a54WiVFs271xw/YRqCH+ZtzIbZNxMQV2bxRj4eaMdidfsYMMOXK2wlYvStk8m1vdv9AlsodiRsUW
V3t1F+Bn3p1icl8WFgbbIebeleuUyPSgZ82PE2cK/bUuomqFRg1IVRcS1nfH9MYB7rnHmQSfecSk
o6rSGY41GwtD3UcGcesjektIVkz9spOdbbYFLn+bbmiaFCuFZ/7sVbf5pPJ0Ak/kFr3XOHHURNZ9
3IkbdOvAk2kO4nY7LbV+9+0kbo9BXuYGOYzCFrRp/9ZMRddwQSUJsxS3RShwVp4/q6wcEGi5oCLi
Mic8DByOflfX/capW5ItHDNEoRViHfrIoCWyI+3Kq9ryMSxxxCiFgk+AN0xxi5ErMN/dzDoyXlIp
c3ZYkCVZj0EerCKcQOt+MsCHGbRjDb2arn3hsXLFg4b8yIcAEddcAFrfHymNYHv5K5vPwc5Z8FVC
Y5wHgninzfQ0lDeYGi1JO9XIR3QwAgEQT8x58OZJ38J41KaAc5sfpuLOhvNBXvWkMWvlVQpcFlyz
EhJTti+sKUjS8nJ+lwiDU6AbZY0aEkLhZcyLG4tz/tXV7vi7BTrtUc6NQqYnwpfrjdyVAVZ+UueA
fmL5a9jElThLOXj3dLjncP26wQpeDmHc6bUbVN011Fv+jvJiWsuR5VtdT87ueCW8QXs0MkPjHDFs
MS0iLgBZFg2Rum1TLwiWDVVlsSJaO8ikifhu8PswTFjVTdkQuPQXZGkANi4kiJ+mqg5WEH4gztOD
vIMJaXAtiAO4UtyHIFnrwUEyGhETll5/XZR5KzKo6/usjGq1G4Wf37ORVyA3YGzWfqTwVpEnydY6
C/XA/MGOZ0ZQzoN6DFdAuZQb1dYKq4aNNuPkGDFESr37sfBXlMbagBOn9FWQj+7OdqJb1YjdXuvA
UdfAgOI2kPv5Qy909eROxlyr0CPbcRnRzbIAdIlbatchK2EDsQF5I9oFrFC7WFmyRlsRSxpsglc6
HibYxfP+AwnrIY10WCZqJu0eXLFgSedGtkiVyJkqkHVCqzZWubAn7VW3GWKv3ps8GLsj9al9wz7f
3TbLSHeAH5kDaqQA7VeC3pBuaW6RJ8pfOBnUdRDRIit67mUuiKYZAGMjjj7YfcEG1Gx4LtlLMJW4
j0u3NvDnossmor7z17MhWU2Oj//ehCP/g0OtgpydCIGq75FhunTz/cDE8OxNbEjohOluxdReW14U
mwrZuXWHfznLFfXXliJZzRi6QfK4/xnjMvBYhTrMsE+FAN3l1TqKCuc6AnHgykc7UdbRonpxykA9
IZlDr1QPGyssqwYg1Lmt5/UUo4005Fz6GcOefk3rGBnCgCxkg7SDiGDF6ni/ICIzHnA/it6yEQr/
O8gxjEkJpAwPXeTnT3lXjLcz7C6eYAIjip0AwDZY+2iTea0HHNupD/sF3DanvPtl+KDv4GrYk9SH
xRxPZiTNn0gxeU8G2WmSxD0onp6PDA0sYkv/OY6rccatmjznC4wruYItIbxWHwOSA2+uNBJydHEC
pGgrV2+c2ctXiiDMyRraT3tn8boSLWEzAVmoiaYErF54s3dQX8GyQT/OQswqaTouf9ZzoaFeCAL/
PoLlxXYo4OM89c68z7EZ/pnLlr8zoWaEyVL/mOWiwxU2ZPNWoUi6jetihLQ2WC6VrM6VRU8K4IPy
Rhg3SogSrHpsXGDZYhxlqMKQpJQKETtzX78uXn2mtzsWME9K3fBHIcMsHWfXlLG+BkehRHg+i7vY
qcyDl0/ivnVgngswHb8KWBNvv37s2YrZicLIjqxHwaxo9jUIDplZuJ/6Pp8zYu2QcTPSCPqvBalc
3le4O1nmAPLjeRsjwZyEpF9sPEDdd8gulv/h7EyW5NS5LfxERAjRTyFbsvq+PCFslw0IhBCtxNPf
lR7V4S+SuDU64TNICiGEtPda32KhBjhkn+JU+NRXprzRZtW+Cxf6N5U3xp62xd+eBhT7MuTLCNf3
TrLqjsCJt0mErw3KChXw1g8yYKjGpT0rP0qvQx2iyBMVSpZPmA+tUNskzVB5Lyw5sgh7PvMaFSt4
PnMcrHNUN3Ljr1Hw9G+B7c5dylp/Z8iksZGTk47Fvh3khG8OikbDSLKty9FCEi3OdNif+FdDbtnX
ZU//UGEND84w+njFQJQd6rYIm4aKF/Cs7J2h6vKZMpM/C6HQXrJxrjGCge+tHhULmRvsvsud8Yq2
xrjPRAOHIBACiGmDlzFSFUqgdjG84+iXhNKnDsK36VoM0cKUnSNV+ixFkGmeoZ9nC+M4+Ga2yQU+
k4qQYUuDytyg01LtLk8f8zw9v2gbz+Eq2mhBk8vR07WsltoRDg7tR6OQlNglGfhuo/wYO1R3wwnx
qqckkNiHDKi/PPbI83hc+RvOU/Wrv+E8Ep/0NmwqEiyTtIz7Ao/adhGTKZqjKJoDels4z3mwUvfj
tgQezmrdFeHfQi9+Tl1p/ZKniaNYDLF180omNGcKYdkr47rQx55TVkbHRA/EJllcAnF6mobO2fkk
GG9ttIzRMQM2dqXt/y+k4ovBm8MoJtdOkxr1nxhBFDi3pM1ZwRD4wIADgzE8iALzx8CHIJrwPQfH
UznXyEj7jUfZkHBKTf8gAJ57ZQXr77JssFGG8r47xjMhVdbC/guhlohpm7yh5sxfofkfv/kAZ9Ip
kFAc7eQujigT8pHNUboPhPJ+RQO2ND1mHw7oGQX46yKNGRDYlPqRTNcCGJYemT37VDSmB0/z0InY
Nzr3zVeD/0DwEvxC3MMIhJzhYo1SEnvY3DyMSP4OvQGdpQDnw03OqMY+uOzuBDXyvauYf/SMrF5J
KVhae2Yfkx7bSBAnexHXKP1HWZO/5h0LkPoBZrqySZQOA9tffusXBngOOenAmEnhNMUAB0mYS+ze
vwcV9OfEkgGw17IZUcBs/QL0F6TH/Jx8BOJOZbVmAVn648///9OK5aPppV01uEd8ge4quMvSYlpR
DC/99GxaU1YGLoBXIladA9UkLIOvlwd84dnO8+d6HDuztAQTp52G8Td1Mxt+rNJGGJmJCnRmASFU
QIDyfvlqS3Kk2RwHhMdLaA6p04TzhjHc2PjPFKygF5d0jXNgSSdziu1yU8cIYAHYCaDq01hkg7/T
FXH3aLvk1hFVvhRhRNjMswO2F8kpRyOGHi30gvqQWWxcWYG/Ul1j4zfnZqR1zdsKiv6YoKgfeahN
dwpGW97vB889Cj/bKSz6KxdbeIhziIrn5kPtuKyKUyIPvWE+JH4N4EI5fTg+pLDoiH9PEjfnqbS6
piYw82msEx0Tke4JqxA38ItmK/N84Qs5B6UYNYIoyyZJY84ZpA9Vp5LXmip/n0/gtZhgqIwrqruF
qTinpkwi8yQa/WlMq7sUqO+hjUrurYzTVz/uE2seX0K7MSAjBAbxSO0NTEgQrqXbJGErM/2rUTr/
/EwW7jVSB2MN9oQi7VtnuDsvr676Nn20/DXi11cHl/MlzlPt01rmMkekPtRe8YAAnP1gFXtJ86Nb
c3CM7GpjGl4DuYxCB3gtcGtpzM43++mKWVOXzBqtJAYm+9pkCp2wbMsa8o1P9/mGzpf99POpUeS5
2yBXs0FnqZ2MdxwWvrGqnX96tu7bRTMNbW8Gse+/6gbHEH8A43r//18yzz8+W/khJ0Pslkf8mOfl
Dl2Sd0umO3/I14DuX2pszxeY7Wl8JAg4sN/6MY5bFHIij922iBLb2Ik5IDFIkNsEDZStnYgeyosa
CrCWG3tXEGzEzxkyk6vI5nv3Ovs8gGLPPBRTYLuR2aaqakjMMn1Tca6/eYHZToa3kD2bteXFg9QM
1XydRLbDn1pSr8yyhddm7q8boUUEjy+Hv87OkAAHiUjUjfRGiGQHq/O9BuU80pV+rKrg4/KYfWlR
wfObm+t6wJdNuNrPz89MdnnXbmth7TLp/mY2Cp+TxV56BFaJPH9S4luZh+erztaHxCQIajMzN4Ya
woCweFTHIW/K7eWb+uqDdv71+VoA7I+fcnRwuwTFPCN7gQbqzWRkD+EDRFpKr2W2LKyk88yW1jIF
UvlKLHNO8jchyY9A81uwlU4w/qyRAZZuZrY8FN3o+aIK6pPlFoDPM0//pr7JI8PW5g9AUIbrQvDm
9fLIobOPBW1+9DuP3WzBYJJ4SCwc01MGaf4vb0yb/FCj8uZEY1pk/ZFB7Ac4vFUbMSJL7GfL5e2r
UUOCBCJOfuXkJn+AkpUxcOPH8tEOOPK9RjXkB3QVx18B89kr2ht+jcoMcK7+gCATM+M29AympJsO
nd77yg/ayEAc9rV9NjCFPRpn4xZk8qIMVfGSl78dKq5aMsF5WpjTG+q+eK6O1/zwJRQ/Vq7q3+YE
/FyYgPvUoMrCmpdUFMGBEQdMep0NV71sW4GvEWl/5xpt5wE1kqhxibnzJEESlYI6xbVQJiI6NV+p
3UIyEsCn69I8O+8Lzb0y1KjQd5XGa+a4YpNQXW88T3XHzHAeEu6M5ySN8oD6dDUencxAZh3hQwct
S/lRsQmIstQwrnOII6Ip9ZFShb7vBhE3/ZYp9d6OiQVlx4jogwG6AoZW8S7ph/pp4i4ftuBsWw8Y
0ulPWjH73cq85n7Uh8Fv0auF/gyKY6v27I9GsD+ZS9HJmFDQ3zg1R59lch0TqyNMgwiQdZ2XamjF
zqmmJrZ1Ne4gdCP4W0GJfSYgYNUh5QaeOiIoU0iaWzjJkmLwwtzuVFSOTg/5SunYWwcatFtoeKE0
L0jrXQEvjwgZ3aWhl50dQQ26JB64ugjQqP2xorj/VMGoA/jOLi/85FCAjh+7ZKAHe0wIw+KTAHgY
MP5sT9x7dfpBHmTpJoAG0dQ/wgpoHyztI8IgK+Cfh78NgwAcfwBC1tTq3ylijOPaD7J96UCvZhVl
+mykfbIrUQ7ro0zrIInomCqwqBJjDJ3eMaBPKNBDFSbhT7aX1SREZI+4bryCwT7kp9uiyMuItOWw
6QLp/NKBjZAjH6KeECJH/8hQNj0U2KGXkRjz6c4PuN43grY39uiIW0EZfcBBwYBOAo0o5LKi3wo9
dZoNG16KzoToJS07JC4T+nj5nT4vFF+90bMvdMCtWts8aE+etk5aPiAc6Bvb7fNaMfvgSqh2pixD
/FtAjVdS8z/Ut49+Nh04N6PLf/w/uNZXf/3sm5uATqcFKsqnlGHQJKDWvyox2DjZ0yymfV/dlSwT
m7ExuyTyAJcJdmjcjr+oI3SG5n8AybZlSPo3s9P0CcQThgwi1lIBZTwayKHPBZhPl//YhZGekwGn
oNF0rPz25NJBR6IQQxQgg+Lyj391JMRgz6lLmT8GeH8UovcI0FGVTE5jzm+zqX8qHUhok2GMBgCN
Ll9s4cM2D9OpRt3Dwjy1pwkUI2h0EUNyyLObLl2jgy5s1+dQEMIRT0EQ0xD7ZDjIJEUzsmm3LEUF
/nt3MNuww2OSuxpV5pNuPD8GsryW0MAx9xkkF/EXy3Sxv3yhpTuZfZ+V4aWGl6NapijUJhDw/kw8
diOCNazJ0qOYfZCFifZ5wGV3GoJ2p6Yy0u5HkyKUZu2IsDRrZ+tDR5H/wgcBvRstnDCZujdoeleO
mkuDM1shvGbyqqy35SnT3aOdJHGQ2hEZhvvLY780NrPFodFBYGgSmHFb6D4q8HmKHF1h01FfD2gs
fW8qzV3cud/yEhmuAmwW9+gRep/m6R0f2j8F1Ssr6cIzmDu1IdnQlmvXwAF5Y3Ol/TS/nVQqV97m
hWPF3KatMhehNqg+w914rh+Fg/fWB+XW7u1QVJAzldkuJd8drfOz+nRSLiakgp5JX8gGB5LXvPWc
GGEBUVWulJO/9P9iIZybtPkEcauCN+tk75N9flCPIu5ux2vzAM155EVDNEV0p6/cXXloYnlLDsCc
Htztmil26VGd//+n+7OmyguSCVN6cPIQXUU7+Ba/0prbtgdsVjr0zAFpyvsnGMTzjamSBwkapOsh
CebyG7P0189edrBJ+6qVJeSw/ggFe3Iv7TVG0sIHau7LVn0O+Y5vBzG3SJRA/d2jQZvBWdDZ7wpE
pqJpVm5iYVWZu6pJD5lj7Q8+CLxB3Fs+BF9V+5RM6c/Lg7SwrMyt1XI06mL0IRgSWVRrF7mMt7qt
wwb57JcvsHADc2N1YbU1cqAcIMORvBYkSQsWqnwWXvIN2zlekbmp2pBmMWbcguKp7q9pWmwtbMcv
/+kLx9G5p9pmvEutfKyQxfJC5VWdu6eEyCiYniZnzbP7Dzv7xaZvniyjIbJEj7rw4wQCGXTfE0ye
zLmG5zf5YwZV9gSmZXlvJkkQ6R4w3p4ZZNuyyttq5ha30mYN1G5SXokKlBp0430dWlmV7qce+iJE
ZRcoqBvVK/Aczsqc/LLpjTH/n+wJCvVpkoIrXFZmBbdePmD7WSGKKGyMMQdjz4KNEXFfxbYhvn60
M6vIkbqXUxW2ddaszKyFxzNHUJ7LfW5VTXAP8lcurzhkkIjhqadYGdnKJRbejjmD0jbcvIfVsj55
8q3DKY3k7XawYigyd5en2NLbMVthDQKMpgH9bGzaKBhMamuc+5Pkm+XvuR1cMytPJMGGSkzp0R3c
v6DabII2faaGXFlAlu5gtsoWzHYJJNbTSSZjHrl1eawma8vThm8uD9HCWjsXBqE6kWuiIGOfWvpo
yL7bAJb7hqfvbAYjfdDltMlgfVl555euNttm+U5pm4l0vVgw52ebjvFEgpM31tA8WhzVm+RvbZKV
h7/wgZorVZKA9bUj2u5UltWL63fXUg0flwdt4anMZSmFCQN4krP+VDVQIUpVfVC4/GoFoMHlCyy8
fPNgH+LbKHl5DY2L5FXyOyRcHGEbghWr2EFGvnKRpQE6v5af9h+wvDddbhcI883zG3OisWZyZYCW
/v7zwH366bMdWVqgZpzYmeljgIx5QJcueUVJWuyU8vqo70j2+/JgLS3ytvXfq3UILcycvqWxGvh9
x8l4ldECEjAblisYFEH8snzKDo1lTDH0S8Mul80fe7Tl1rcJ0hoRWhPArcH6Q10RpBS6PSBOCBu2
DgzxP9cOynU/gpY219TEIfbyH72w9s3TeQYQV9K0wnsnh3qDjFTE3duRSF+oerh8gaU5OjswGUzX
qF662HoogOdTCrV39wuWdL2yeC+8yvbsVXZUUhqebEmco0GzKR3YZxWM71tm1vCxZgkkdolfRHyE
Fv1bdzRniJhdlaWcj7Aju851B2lgZyRPfrp2zv9HGf9irzAHiFQ+aToIhM244sNDJ6on2qntBE4D
fH+jG3cuqns+cxjyU93ukNK6fBUuNIL47R7ZnWOzRbRKvjI/Fh7fXDhlFJ1AZTE1YxQwP2iZ3/YQ
r0eg2q0M5sIbOhe4tFCTGahjeXHNdVQ1T640QisYor68SrCZ/94Tmy0DgjEOuXZGTl4GY9Z4N9Q6
pM3+ez9+XtY+rzEpQoiQ+oqPu9/QLVBhCZAHFIX/AIiIy5dYeEmt+cJSNspqCjz7ggeRXX4M9DhV
xaapV97R85/61Yyj/70FCxSWYcjaKeadOcQduBZh2XXBygAtPeLZCuB3HayPU+DGlo9OcxCAE0ZD
dExCH9a1kX3zGc/WgRKgCNMqDCtOmGG8+E4D0yfUEsc+c6zD5cew8C7MZSUpdRBQkToKirQrn2dQ
EO8butbu/1Lvhu32XEuS0LGsemnqUzbleR5BeF49MANM1cLNpmrXVr78JaCih//RLm0wSfzBpaFo
EmQki2YUL6Lw6J+khT9tIlnz16sK7GXr0tYrdYqlzio5P+BPM712+74kcOzFaLnD7OpnIXzPfYjv
6K4hE3gziODislQbWHOvBs85fmvY56D1kbWe3TAwNDlMRRtC6yDGhELSCVPFyuRZvLXZCjEkRSaL
vrOhs6PDo3IadW0Lz9+72qmh009VVLh9ggzWBkyDrEIJHnWcn5fvb+Htm2t80MWScJFwyOMqj4VU
4senvlvZfS7N2dnmqsrLqhjlOc9yqB6stqlwuqmuLc98ufzHLyxNc12XmvLegOSanar6tmJ0rxHo
LBFZ6yfp9ntXmK2vVWO3vpe7CFosi7fJ85MoF8FOwUkQ6mRqVsbJXFil/mWBfJrcU9cnSU2pGbOu
iYfS2FTABGFrir7kAZyF26Q/0v6H5ZIIlsStRjxvV/zQbvbKRtgZrR845K0cTpYe2Ww1ZnBEUogy
VAxVcvEOJYG1HYakiQrfzr4VSWHN03EmSiAiAIUgDuoSLDyBaoTYBf7KDSwN5Wwplpxp2lm2hSig
LjTcP0lhhbl/27ouFCB65Zu4MErzcJwSO/u6HIPyBLKMqqKuQDPBRgKU3IxCrqEhv74InYukqFaN
YSsb4VXGmR/mJ2I71HWySUjDvzfx6Fwt5biQSvHKlaeKlm0WDhnXvwRz7WeRCvu+VworvgGa1RSZ
lhl8ALkBbkg5Ibx9wzqBMqQ/pegMGAn6NrA+9y4QtufTBIEruJCeXPk7F170eVaQcgQ8I45Wsar0
vQUmBc+GkHmIddS/Lr/oXw+29e/N/PQGUpKCSDTYY5xMMAKDGtDu/ckwt1IUzsq8Xzgs/Pv2froE
DMbUtaZ0xFjrv6YAEmXMpIoJtig8FIMDqx8tYbk02klvv3dX57v9dMkuhZ23pqI92YlnbIdses/N
ZsSxrlp525YezGx9lIUu/MzFXbiAmd9NDvdu6yH3NiyzzrI7GG8v38jCZ+qfXu7TjSQ5ArUAYoVF
LfMO8MNuSUC++VhmK15Vln1mqjo/oRXlO49GLQHsw9cKrhb/Lu2GlUexdAezjehgWp4E+jk/gZJ9
amvnCQqdla3h0k/PlrzJZWOeO1QBJdhdQQsYZ7lY2Zss9LrI7Pl2XYmdie9ZcesoCmhJXg9bA9AR
5E6BkBTUrbU1OoDSYZGs/pqDIVZe+KXrzg4d4GOYyIesaZwi7XjsqjqsaL0NgMZDxNl4MlT3TlgA
+Qw2LCsPaOHDQWbzgMkcz1y35ORUyHoS4wiND5Q3IaMjLopMl11zJuB9az6T2WywVAYVL0Y27srs
dkz5tkqDtZ3y0o3MpkOvKgAFKW4kLyEV2pb9tn9Ot9nG3vAhTD8AVqtvxJ26Kbfp7XR3+X6+Xgfo
XGM9qYRPoAw2J6KtY6498xrcb7UNsrHepBTGxMuX+Xqm07nWGi53u21Q0Dxhn0KOcKpWz0AZrtn6
lm7iPKCfFhlA0sFVQWpQXDJEfGmUwuAePA4107vB1GsVx/Pa+7/nXfo/2STKmMoe4teT6e1Feiuz
O2k8fW94Zm+NBfVUi7xu9L2D4rW08kc3W4tEWPqrZ2+Hl44llF+eGWs3zZHVHRxs2pU4dZUrPfuv
Zy0NZm/EwOukczRiggwHWBr9c8jr0E9+QDYXWqvprEvzZ/ZqFMRLEsNELHQ6FfegSUImiw30twZ/
rja2xsnrmUKXgjY6bPgfor65EZyLiguqQJgckG7U5VxdQYohIpzVvWOQUnPl+/r1ekvnCmJmdkHb
CQD7mq60NvXQ0yxEYQn4wUqW2xZyvSqS7GfasN0krfL18pAtPPO5sriv0iYrSGnGA3WBCtLFEwsI
Dbta3BQDfxKV5XxrcadzaXHmBj0bTATBNv4zuKtgo24k5pkjf+bt9/IPIM777/IxOX6STx603yXr
BwA/zoKGFKX+xk7XTG3Ov7rDF6vHXFAMw3HhAbGIaqKRFrsAWNy4M4X84wUOiGkThOU3gCbaQ8hR
Jy72bk6KQ2vqCjxlZAMjD4GD9xBaaOfi29DKGBpYFQHpZuO3vGYrVKrfSUnLMAd4eFP2QEBGlkQ8
BgC1TnJEq8+NczypSASk2wxTYv2xOQmOyEJzUBwyc//GcmCdNUEp2pAOqA3aufQqzxAnrUs4rYAG
BzmDK+81aJn/ZJoa4UzumDuPOC6wnQqC2oVzW+prY+TpFfU6C2QptwKcnolkD+VZGqddJn6h6oTo
uxKLUGsXPAIBDuiM3C93FAdzwKThFFcQ3e3dwpDb1MePhzTT3gFgTO8ZhNoU5fOe3ANdMl53CJGM
G7PQmzIoeTScHaWkC5qwlF1yAHmwOviFCahC5hsANzjTX+xN3L0DtUTYBClQikbnPA0F1yeDuGSP
jcSAFAo6bIAxIuHIPdy4PVZXBvyqW0VT9dgjYi9sQOx5oAbEmCCjTB6olA7dKUn4EYR77Hdy6KuF
CxqKMO0CsSTgzBQOsCmqlM0rqGDWnqmRPTcuXBSNxLHQLiB4BnwxB/IZ7thfneOOG1Tl60fpID1K
Z6I/ic45tc4Ach9oc0eFSKatGCYA2DrSbGoJc1SZ0+YmYJ55j2hQ75eVdii9d8B2i0GMR7fi4HSQ
tD95TKvrQJnpTtfehJ8CvMHz7d8NaTt0Q0DYBXA1REYkZMBw/EUASk+hHWR3BjfoUUGvvfMC/pF2
jXNEzZQ8mnb7VJRFBzQHo78hSAB8JxByeKegiEcjAEuAJEjM4bBIHSsChYn/BUumjiqt9LGQTbvx
6zLfQHDp3TEonB955ysgc3mw9Ws1vYMRK56lFO1NOropUAT6L4hBDSTWit0CMZJgAFR23Xrtsyvr
HMZlOuCBCH5SSiDVwHTlDoqsOrSUePGcJrsJJEbYLGp+TPCLR/BLwJ8sucOjemiLTe276jVh4xhr
Kyd7nKItMLTheiTCzXeuDpxQ1OCml65o9jWdrF+Ua37V5HCCk07z3wYwWsdAqwFbxKzZW9jtb3OT
JLCBQbAq8f64kUBSw1XjADXoWxZuksskwoyuN4FECRe4/n98m2zHeq+/A50WknU7DTZGbY470+bZ
wcnAh66wpABZCeWiP9FIBeD4F6OqNlbjgk+doP755gKWcl9KoFx6xEpv6qJPN45ygVJRJum30glG
YCs7ZJOXOBAAiAWYX2sYedQoAk9BCuLjfeNb5K5oGLBYvqhj1XR6z63WRgeW/UmsCoRJhyWb1EJ7
P7Hc/OCaAfVDIDsSfFe9WhwdOQ03QVUxDrSXGbxxkjthRj3UpU2ewOEghsA/qLqofpjwX+TIYS/q
OzVxkPnaniK9ooLR4RYIHP+mtIP0h2saL4rzxsPa0eCskWEJ2QK1Fey41O3VJKH0q2xcxOBaXqMG
04PCiZaRW6EEUSH6ArRvKqa7KcMszEp32hCZ+idAqfttEGTNJqidKbS6yrsxwSq7USjh7Aqclq4z
MNhOnenJF8xq9pJYxHrG3BkfUPAdsZ4abQs68KibICTl5IR6CvS+aKjxgNZj/QZlNIG1IxsinvT1
FVWlZWySEWXKurNGD9lhGsnwtW95KFjXLhZSoLoO5mgEKJz3eDc5zehTU+YglWegYBrlpH60Y0M3
yDxrtkYeJMj+K/Ig2+aAI+JVAAo26nhOD2UdgN2clWPUdc14CCzLup0a2W3AhuI3OVQaB4BPJuQA
BSi7+dTmB6UhkSQWI7djVVp3PAMDqJmmfoc3GNNU4F2ovQpJmmTs9uOZcQgWdoug3QHRvkeLZPUz
EHTtxiLFdF3Webcxc2buWFD5N5SMwYPiCJrJJlBTgh4nN9gNzFs4qqEjbmj6uwUjbyd6md2kWHGi
2p6sDXMdERUwgoVpQJJ4tMjEwpwkepefxUdFEGAPhO1XCdwjYgvvAqhEHqqiKR9JB9WTqFi1BdK4
uIbdmT9VhUpCPqX1U8EKtwhHzJ6jFATBNCMlu9oC8BaowE1uk+loaZv8QC3cPSQgcIPBWQc3kPdW
oY+eZ4goQX3tZwDzhm4+IgRmsskeVRV5X6FnHqtyEq8OaCjb0iq8PVSi/n7QvsI/z9ESpraPQuft
k7AKfLpqkTwMgPT9yiAr3EM05d1bXaP3pZIM7wkJIkIcsKUN6R4BxQKOrRftVY8y58nG4v1umcb4
VHb1hyqpCbIXACTtMMoyUiiPX/etUjd2YLQ/B7sG2bBJkcbTp8MO4Vn6atBTkWGIlaVDbLbxMS+Q
DoEFHLNoW3AkLYQg4MiNbbrGG/qM7BHB49lPjcTDzYRl4ZamHXvvWtASE5pVESUTxUiS9hlsOZgU
DBfacM+s8WFJWHPV0dH62U8T0Ixam2hYisw4lvq8GesQxv7YEQfqWe6wjYWK+14BAx3WKZ1uklrU
f0jPQPV1fA9OqjNWVg0IaSBZ/pa2LL/KHNY/YN2errD0WmCETM4DL3V1JbHEHUrDCP5aGtqJjZAd
jb0Bm66K+fbGbJHvwSoC99xQsLehMpwdqUR5FNwcDj3yz0+mWWcbZU22iSaWBVI1gqZilsG1Hib+
CEtF2qQcy7nwj44uAVYGPf93TvszIJZVd3Ag2ysVn4WDnj87IrV2Z+s2aNH5y2EJGZklQDk3+sgC
VmelXrVwzp4bOxoEXbtO4wUx3sMYdtc+SvBdaoTY+oZjfEuaQecGD8cHFVwOkGaQvgHEsaNXNTeu
UtbvHJ4dQbJzUJiwVs5+S3c0qxygdu5jEcUJTXTWVQeGlJcWyFQv5DEx+IqgeeHsOvd4pI0IvLyv
SdwZuoYd0Dlk9ZpTdum3z5PhU+UDgZyVl2tGYinkKyLksYTU/prPd+nHZ+ciX4D54vcSmXcuKNQa
BNoYFkS+v3yGXPh1f1aYsE1e2mB89ye7MX4Umv4eqL9Sklh6FWYlCXeE7rcuXfghQLgMAT491nVx
Q0Ch/Naf/s80+mnUDagaPXdEtIB0aBdppUbEaYzvl3984Y/3ZuMiBy2KkmP7h61wtbOZWR001YiZ
aLxhxV+9cHz3ZuPDGxhZUa3BK2YgnMXpIQgebcScT+/Crx6mevpz+VaW3q7ZkuRxk+oKJOoYh6lI
NipKEbg89IiaAiX0W5eYm1Ksmni2Ww4muNIyUubvlqu4CbY1fB2XL7AwTeeWFDcl+KNbC4D6Gluk
tr9qC+9703TuR+HjkE+CS/OUlq8GvkZtc99Oaw2ehWc8jwyUedKAyZIiNcVBsk8y4TPFjKYAp7HY
I44OYMIOFZvLY7R0rfNU/vQ+aF4Ce9WhCJWOSXWSjr/vAZl2G8DCe5tYMBr6a8Lur3tx4Mj/91IB
aVGtCTRkbsoONi7PgZynLhjeQMqFI7BHYPKOUGkiVHBz+eYWJvHcj4LdU2UHrsPwqUfL21XWEE5K
vmoIzUACLlbq8At1vHmaYJGQHBbwNImn9KEX8AS3ZMOnN57yEESJbdO/m8NKyXDpac3eflD4RonE
HChn67+Weum6OyR/jHhWufF2ecgWlrC5MQXJW403tgY/TUQeK1v+QgzWRvTu96Kd6dyYor0kZUQ7
Zjw5gEYTSV/7sZtW9h8LwzM3pTiVkHlAUagDbtMKqSf2ngW/v5lvO1s9G8FaEubCIM3NKZWBlHuc
BsxY9tMfEMce804d6kKs3cfCwjV3qFAFhqg7QpriNpY4ctRsb7oBhYjLj3jhrZhbU5qiMuHxRMvy
HPIFkvnGZG/WmG+FsZZ5ujQ+sze9rgLDCSoQVXTg7wPufySMZ6E7uSv75aXxmfVcAksyx/FhZ8Sx
EwwHuc/6+nh5cJam0OwT3poFNfvJxP4gBXVBIrPsL3j3mylDX2dll7CwDs6dDzhMoYxAJ/BKSoAS
8sDs7gC6LU7VoG8RtrCzrHTaGknqfW8VdGaf8laBo9vjoBpXDkDO49/ekRuS/+xQxrg8ZguPe254
qN3KGG2BxqpGDOGAEkVd/3HEz8s/vjBb55YHixo2oBLUx5lCHhBx+IxySxkZg7xFRcXeXr7IwoSa
2x6KxgbOYbDN+Ew5MNT0XIIUsvKFXRqd8419+sKiCtX5rZP6cS0JUiHIw2ggQ9FbUVIszNc5UTNw
/BY+wrMbktmI4WuQ+U47H2dVchQNkNcmg1vs8iAtPYnZW+0zG7F/bTKdAnkIkIdm8195OYQo/61M
1KWRmr3WaQF6Ww7n20micRF4P6i6YZ5YecRLf/3sxa4KO0dpCgoWWAReRAWzsIliNIcKGklg9drK
vXQLsw80spfAiE6VPrEamkhK83uhHYoSolq5jaWZOnuZOdwsLQ9qMx4TAcxi+2Ewf0XEsDBCc5sD
SnN9BTcf1iXHvgIe503niJBAQh7aan8vT6GF2Tp3OogcebZC0eZkV1PUuuhs1rXzyAvvsU2BV1EV
W1MLLozT3MaAOjMzA493p17X6Bw0zhul1coZckG5TecehobREtQkgR9HXiICNZAzRoTdbXUWHDwx
HJuR7CGyfMkm/YOa1a2XWe9jUNx1k33v5tV9x8zHwCSPlwf137ngi/7knOxJGgL0DPpWcTH48Il7
yTl+g417xzXGG7+S6a0u63Sf2KI+GTbCUUtq0SNJrf6nl3bBgzUo+KImiz/aoL6ElVG2zzApoUvf
Vz3+DXrJoy2hbOl6DV00Getbmw70yjLrD8smIwTrgvZh4AT8FuAq92qswJ/5P86urDlOXAv/IqoA
AYJXoDfabi9JnOWFmiQeEGIRO+jX36/z5Gispq5rHqaq4xIg6RxJR98CaUHUzLK6fJJw+oThksAo
d9I+lLCK36MH59AYx/Q+xWnmjDqIdV/C3vNU4JQDtR5h7S05EhaZATRfDYILH+kPVYKyX/m9hFJ5
XNvSOuaLVeyQuGGtUmA1EKXlnwujSkEZBYpMpvgHoGj9KOiRGWUgsgtfgvxrOlv0OHlLs58zuN7U
DtJyMQ/TZQyot5HNdDPw+vvbvC+WQBAo2kJKpXogRJwcJ93YpGiyDFETZRlAndoDnCWAKL1zV9An
Z9k4zNjXRPLeZFLy5NzCoKN03PY8Js5B3IHh2/ahe0ePVZTt6qP9wE/pg8PC7oKj2n31MG5kH903
KZkzwEkNSAe7PgsfnrC7aq4gyD92lrOzuT9v8e51g6Kkz7y6OmrDmO1syvWn06zfShiObKyPmn2d
yhbBxZQXcJfaSSeN/g5WqjDYmJ11NzTBvEPxGqYEPfXjrFyHz7cjX9NnKoOEwDAuyH1Aa6yFyx9z
2+UN7uzkADX/aetAqEnZKllhNVuv9n1iA2Fh0y+QopEPnNEqsewsj9Km8w6QrS+fP/ZB16XpTczk
NCWQ+TDleSGvXEDfykUZ2f+YJJCtUhe6zqc99FpJ4iHXQbKvdw4l86/euuu3GWyx+PZHaNZRWwl8
qJfhbvFK5/NmcgquVVLXbMKrQay4XtPcfohmIqvsBRxznbqpBxR4hyUZGHsMqmljS6l7fyUD0KYY
UwaHlnPP6k+ZsR4Da05cKT7nuV9tvL5u5irR7kqPUYS7OA9wAl97+Ienc/7TTsnL7e7Rta/GuVN2
Bdymg6QeG7jWs2WFiZpfwzlunDcypWYEVD4C1G5gfgIZyKTIXA5Ny/lX6/gbVV7N66vY+wnezjCG
DuzEC4D7hcxa+aVpcXU8wwFg4/V1j7jG+5tQazMYhkNBEFcbS5Mn09gSlHj5Ph3WLRKjJnOo2Ps5
NQweVKaZBCT7nl7N6kDO/V3nAN428itbnI8dP63rF775kh5h1tek689t4Dx2S+fAgFUkACNtIcA0
whj2H+LumyeYnDc2zVYv8TggRgvgTZCF8Qz4ega7GiSXDppWXTolci7vbXMLf6/hqNkqAF96nLlr
y+0Eg/LQktn6sizMSAAzqL5kkEwJB8MMXilf5q89bkxa0yo2ulQ3t5UUgHtCi3GbtACSjHFOvy9w
8rwdmLqWlcC3AZxIDdw9n0eUOULGis9wL95oW7MA/+nHt8MELX7bZ0N37mQHj91iN/OzJ8akN8ud
uX4izZfb36CZ2KpCyepyA77LDED5vmIA+Eyf84rJMKPdv6KoHiowd24/SJOJVZ0S2aRy6T0GcVZ4
rEAOZSyHUAQF+HZbexZNFlAZno4Ph6l1tKDCwYFJBGSxPI1wUophBt9/7KpEZXOiYVCpZOrBMqIY
LlZlwRRtWZ24FuzX7W7SfYSSAPJsZYCCjAAxwWOJ9S28sN3Igofyx5q/TuU304rkSFsiaMVZFPCm
40UioBwKVcbjx5onfzdPIY1VLaXrQSh/3BEfhQngQV9I0bCN99eEhUqyaKdZOjMDpQrOoU8irU8W
NZYI6qW7MoexBkBWd4ttboy2bsoq8V323K9pveBEN/cOuLtpjtMmnImgzwpAKNnf7jNNFjGV5V0a
rl1VvtdcQfdfJpHe8SDbYFe9P5kslVUhDJD+fJTdzx58PqLGWaBWCbPknLtbBcH3X95SCRVVhkK7
mCGQsRrjySXzAV5DG/2ie3llUU9l3vbOirwN86swMGIXhBpH/r7d6e+nPRj7/j1RJxOcUVOY7Rnu
e2Ncl+k3CEA9Ew5HyGYCdp371cb5VtdDSkCbMJBjWMhBGSirkwPLR06HT7c/QtdD10e+CWbAhYFY
5Tg6Q6M3AoJ3YBBHMw+3G9f1kBLKTd9kgNziyD/DvtzKfvjXqwn/kw9VTRhYb2zPdQ9R1mZKQVqe
B5ckfu48wpbrMvcQlR6pB7Q2FrqsBNT09ue8H8vADP7dVx3oJ5Ys2zQp6LSbIWkVVa5vRlJ4RegU
y0Y1TfcUJZZH2ZqdJRFwznpEzS6cXdjtQe6mKordh75DZYk4OEXWrj2SxHAneskMWCC7vZ8e8qLo
D8GaFx/K5JbKGRkD2KhChyJIhsD/4VaQw4M4NmXWRmrVRIXKF4GzWCcELm/OObSfhID/kbtx3NC1
rER23RHqicHoznA3hru7M1lwmM66jdY1+jaw9P57HhlT300LhfllI8SjcCnbO37pR/lULaeyrcCB
xhLePnICtANYzCnsP7MAQv5wIguHui9gS9Ovh0Js1dA1M04ljQC8FBDfgbh+xVdc0ncjzEtnvxoS
i43kXNnFlpqW7kFKPoDHmA02GxAPgKLgmnV1p18NtYYdDu85PE+deiPvvL/CWyoey2oqWbkwMjuj
yBRX1hAWIMjbIw+pcQ7q8tLgjHI7lHQzRUkJjsSCORW4YR/nHwa3j3O5BdbR9ZWSBoKhBN2tRcsr
jItngFwCED+n9BNjW5g4TepXIZDYApWoVuctZjkvurAzM9g6BxY5Qrpi2UgBmpFQ73b9us4mZ8qq
s3B/93UJi1hguQElHUi65+Zd57vx7YH4cwj8b53WUm91nQKaLAQqhuc6lexgZKw8ZPOyvoKOs8uY
IOcJIlxh7QnxRIiTP6YwZTlUtr8cUwgRHrm0x41X0cwJFfUpR4vNeZl2Z0GLM6A1Zzx+I3NrulMV
8bZsORvjct1ymO63bLG/jyZdwqVpv+GeKiZjVYbVan5s56eCPXH74BU+5kjCnTWZjbqJjCG9zwzx
dHvIdB+jpMEl70kKCoOVDLh0CPuiFREVw6/ezYdDOfmPNVgG7PPtZ2miiV7H6s02x4F/BdDipZ30
8Cxyqh1Lf9MCZqOdt3Go0AWTktoYzLBNKN6ZiQCwPZi6l3yaz1Yzuh9sX9nl+ChjU39s1oQ29aGr
wTWbXow5/eBQK2nMWty+m3kKiRlhnwzrShebGnhAZOW0vz0AuqBQ0hnL0qLoWCcTz5cXp+DHGtYn
t5vWjK2Km2wHaxxd7ltJxd0znzkURMRJ5N9SstE7ugdcJ/CbyZP7A8qM7tCfF6c7Nin3QjvrTtmc
fx8r6And/grNNlZFUOaBneEuG/r8KQUO0PpqGVNoGyAc5D+lv2XXphkFFUnpcuAoyxaztCjMl9Ue
P+HovrGrCdAZ7+RfT4lmSoYqxxnahDS4+Moa49kxce+KNeWCKIhyYZ27Acw5U5Zbd1fv2vv5JkBa
f49LCrm/wCSZnRhre1o5dFMYrA3GNvacTwygmIabuOm192Y7oYbAYpn9vj1Wum5Ugn2uoM9qlgTd
ONiPcoBSR0ri203/ubB4rx+VQE8hZSN8UGMhlyLYwbenIWn6cil2Q7tUdyW8kKtQVgE8L8B7Kbuo
JEX3yVrkerIWwKpDKpsABxPHsvbEdWQWrX6DK+52aX/N7TTA1NvPwZItYEv/CAWhAdrJfMqKg4An
dFQP5fqh+0tL1Q5nA8xtQTYzE6upQRQbWLiWYziWxRZyUpNxVWRmbQJSt8xYPsymXs6DhGMSCBfN
XW4Y+ePtwdAEvgrOhPmlUfUU45yjb/zuYl+B2c6TLDZi5s/dyDuDrQI0pwXZZJnpkswNRJUMwcie
Ff7wiOo9O3a11cRmnY4voPVAGE1yUUQgSnV7Fyyk41K4QTzStXq24I0dm+aAm39SShwYgxlnoqI+
emLTt1zXFde09SYHQhlKtBOHV8nEggum1DPEb87ZGiTS3tJb0USVivI0gWyoPK8AFDbrj7VL86hG
2t1YJHSNK+nJN1CD8xfhJC3MBFHTuhiEHW/PEl3T19/fdE0QLHUFA3B5rvKl/WFPnrhQ2npbyB1d
zyvJpmC41eDrUp1LQKp52RyIZZ0hinaUwbSxE9OsPa6Sc+ylqHzL7mdIUtxXdE/s6lAP8PwKQief
N9Y3TbiqoMheWpLjinM4L5nTwfrS6R8hwmbvqsnd8m7TDIQKjeydtoUvRT6cbTsdj6BP2OHUt8FG
EU73AUoEkNyEk73hTedgODRQGiNjtiPgjd2eRLrWr6P/ZhIteZlLYrv8PPlrBoL5mvYxG7l9YVAl
2agsaYZZxUZ2nDgliPAD9qWU7+GBtb64wCyN8KYPwKsA6T0PWzpOYuObNM9T8QWNyMrG5MCcNQMs
jaj9oymCNuIy+JFa/aOXTb9u990fP9930qiKMJCDTfLVM+yknv1nsKXasChEGbkknUPPTZcYMM0s
JkV7yVD5Cj3qHri1HrBAtWE5urFtLOZhZbncYwXtI1ib7wUYJWMHozvhTGA22/W4LztuHANcD0N6
JhtjoBhg9jXaqCq77RL1vCBfDRBtd+64aXmk6UHVgcCljW/Ma5EmjltEAE5aMfgI9+ZKX3HHY0dV
7X+53YW6vZQq3d2g+BIQ2U/nbpELMKwwqzQa+cKa9jkbPXvnOfK7mIOnqiLQw7LvU2w5Qnjm/XP7
+brpr2QgEPvL2st9aL+IIh4gcFE6/W5eti4OdZlBOd/Udr10NiPDOc3KZ8K6H2zYlEjUta2cbFwv
cKAviazT+c6BrOIeHvNbexxN7lchqLPXmdSoS0jn49RX95/GABeeK0jM3hDf7njNtl1FoPb2Epju
irTcgzO/k4V8qUzy0OVin0PdhwXZOWuqx8qoN4q2ui9Ssqibtz6DHvxwXrGjjydL0s8+tBVgZGt8
tyDZsbv9WZr5pCJSJyj1Sssw+vNYxrNdRAV0o+1my8JOM+QqwLTpJoONXgbNeP8bA8tbbt3c6hq+
/v5mFWjtGQLUlGEFa8l3ka8vrRCH2z2iSSUqRlKsdQrF/e66fBV7GAZeRhE8WPlsh5DOKeJ0nDe2
Q7oRVkIZIomMrrbAjOquC2Qde9lv5j7LtvzgA5RgNnrDF6PIx7O9SpSNcARKHzNIjY/dp9td9Wfd
eGc9+bPOvBkGG66SC7l65BrHab9G6cHc5VG1I9ApiOd7eYbAdHQ334nLcCmP9ZP9lT9k+3Jj1dTA
XCwVNzll+dCQ4Pp0iBSVIZR9+Lwzll2z9/zQFSH9ffszNTGioiWN1fdc38NznODSjhgmYHfi201r
5rEKkhwy6kmnN66bvTJuHGNXDPyDTSsbJcOlpJ0KvLU0zJe0mMKGdhu5SXcxo4IIIV81VrZXpqfV
gg/pXIDcHpZwbG/CAKDlcwXe0H3DFu8EtZUuAgdV7m0kg29zOqXTDniF6SszR/kFMBV743M1YWsr
0TTXwvKNTExJM/E1HOwghs/spSX8pW9wA19UbrqRIHSHUVUTmbdjCoBal54KpwdWCGofz2QRNiTw
XIh6pPBjfcpI63yr3fJflHr2vfSicZWPBOeHo5VCrBQdMH2dFrv+DP1uM0QiMPMI6PM0TD0r/XJ7
bmlWrD+gtDfBabVsgnoPGxJ/kPNlqIv8sZtzJ4KVcH5X0Sk7EYf3sMRrl+IxdZwtNJVmJFQ01TxC
g6ZfzTEZKh8yT42/C9oVQiQlrhIILOr88WMX2n+Q6G8+EL0pKU3xoBLqcFxC99q5UGaHXgtP4C3y
se5rrr375iFrmVMC3Z8umWkDAEMDc+cVrmvOUu8W4ppweMs3CkG6JynV0zYNqlwuTZ9MlmPumF99
z6v+eQiG5w5I9phJd9jInLramSqgbE1B3sDLITunqQu71ky2fb6b3WL9t2ltcJpWr+h+Swd85x3J
BH+sRsf6Z11y+gAGSovVyptz8DLNYgJMZIYaDcjS64PIqukkp2LKQpnBL933W+fX6FH5y4cRWx0X
HCsqOCNkg9SsSZ4qnE4I0xsdYXWJz3hz6cvV3XeFsaUBrFteVBDdCF9qmMnRNhnWgkHpx5cjSCAD
MBOGn0K0q3eI8VjwCVpZQgZ035OBwfGorbt/bwewZoOg4mB7w61XcN/HRJap+ampGIk57YyLD5rQ
sRqhqXD7OZr1TcXBskJY+YTjbGK7hvHZm0Qb4WTmhLibMzZykWaoVCAsyTNvhKR2lwD/mP/jVhyu
FAxAoNsfoGud/B2jC4zYMRVA6YXqlrcf7Dq4kKx1NtKMbhiUlaXq1jLgadpCEkXkhxbVh0/Qu4JW
h73wsCLL9P1DX6FCKqsOWD5s2dqEZEYH+hLk2frM3qjQarpIBVNSF5C9chqysw8f8irlMTVeb7+2
9eeQ/c4u0LzOqzcpMhO5PRcu2j7/MMJvbuiGVfibxn40R254fx//YOG+De+/nc/x/R7/PZxO+9P+
Po7v7z8/PIMeFJ6ew1+Hw+vh+fX0OoWvw+7u8XA6hYfT51N4er3zw2h3KMPdJUl2u92X4xH/+558
io7J4ZJEaCeOz8cIf7OLkuh4vo/3+2/x0/XPoij+FsfH+NsxD7cYFNrEcO3jN99Loa9Llhl5Bxe/
ww/mBs5TKmYg23zQzsa19h4sJvydQUuI1xVVG3UmaT/f7m3dOCpTnaxZmrPWpKAK0oOX9RFf2cYU
0e3qVLznOks37wuPntYsgBynEQ6lcTSnn9wDy0K2R8d4ntn02OKYiIfblH0xXW9neVsOT5o89B+d
7Vo607zCVMNcTee0GKv1TVgGVBXzlP/6WPcpNQgT5y24qlN6Mnt44dgvLt9Kon+EdP4bBQjPv2eF
YbKstTunS2CAKCDjxn/wANVKSLmSFU6RhWW9jouTZ0fD4U3MJ2F+Hp21/NykzPt3oXQ60LqBfSYr
gDLExWlaRBAwtOLFlTsGERfsFufjvDjkSTQFv2tNo/unmyQ8fVbZSHZVGcvt0KHwRYic0cYnBgUL
56CfDxKeYFFDIWtYsh6iH/kyswdvAPvUlZAaklMOXgImVHpoKiN4DRqZRmXhzFjia4s70FwboLEK
u3sOfUncuPlBHRxW4gQrTODGtI6k7XhwgprhMxpRZ8aFPrCSO0Cr8ReFZ48Pdtrj2mYlcudVmXfB
bef0GddrJIajX4oTVdVFpHHLb9001w9e702Rs/j5ru9lP4eTYWZfqrRAhYIMJF4WOGwU/dDdeQbd
giy+H1ewK/x79GDXVFq9ZXZQdcVlXBiYpbODcxb3N9ZYTfsqdpexJbdzUVx14jr2mBYZj1jdbt2P
vb9EmcF1S/kmI3mQTstnDCBQwc+L/yyljHwjcYot6zxN1dNUIbwuLLMKfxLuaQnayzgbB5qVp74J
gIEI4C9VR0bTxVVDHrMOKrs2BzerSjfKGLquU5cXACEg94QiGyozYdo99NnL7WTw/obbVP1UVtOa
ncoWXcKF0R8KEqxH2Km0D5QO9mVqzTIZUjfY3X6YboiUxF0RXI3ChKVKBHxDzmtTDPdNNvZnM/Nw
Gd9O3cfQaqZaoM47Qtw+n+ClLcxXUTWxA3P7EMyGjZms+RD17E8XKGwWKOaC2eftmoqQ2CvhxtnR
ize0Wz64mocEyp4L8qF0wcGBngQQpdNP2dOwHy/Nz9tjoeFlmSpAeWF8agav5YkbjKYTpoD1zEer
zSsnlAVWoKgbBgiaLh4ZrBAC6y4JC5bBaNMeRudQM74JV9LNQWVByoZ5InXvlUkx+c0erHf2cxkn
YkXEW7pdJicIKlnDfLj94e+vsKYKaHalL4aAIk+YtZ94g7gzc/JkUHfjQKbRNzBVIPO0clPWYqBX
dekVC4ItZuAq8qX7ij3TcudmzD4Rzx6erWrpYOu3QE0zq5z1BP3qgYNaks5xVS9G7DQGeVkcUIuy
uso2Xk8zqf6Dg76utHntiCRIW3qUaWoleT7JewHpUjuUfZBuwBU0g6pK5WdLmZXEc8tkgdBsAzAq
DpHGwiEU7lEeWzm2iWKGFPTtQdXkRxUlvZhT5bLS65J65QBpWk1/GGlDN7Lve1OGBpD+/XtpWU2J
b5idEpvdLA+rvviSLvOvtSxf//+3v7av5EW2WqUDhfgS6cQ+wOvg0XPSjTLlex1zbVpJIpaflcaY
L1lSLT6/xx5GHoK025L+0XWMUl3vfPgFOG6TJWae7R35GbuZ/ZWj9rFuUfJCN1A+FXMN8WD+w4QS
c2r2H2tZpR87BmTxvQUtdxzGAwy+CpuFhPcCDB2uso9F4WV1H7RZQnEBG9Ahgiv8nq7isd6SzNN0
ulq4yqaGyWKpssSHoIhrf5lGGRqcb3TNe3F7ff/rd73ZRtkW7UU2TgUkT1GmitrZ5HOYuYV9N7OB
Pw+rRHf5uTltVPw0E1QtvNQpeFFWOuXJSpfpXmYTgLbc2lpDdX2lRK7oReMNhZ9B+sTCZYjHHuEn
XUW0CTZSg+71ldC1ee2XrCUsqTN257T1AeWLDSSpbiSU0F0sBpTB0LJkBujFrZ09ygsgpLlxT62d
PW7kad0HKCFMKc6wKOYyCG9I+1O7lu4QOkyap9sxrAsHJYZ95hmla0sGHID1ryetQ5nyLmQwCcWk
6j4C5sGkVaugkveLndOVwe4ZstndV5/+e/v1rwdX9UB7bdj/Oxoyq2gqqF+zpJrBeOPmd7+HJ2jR
nN2uhGuFfK2wP2P86fbTNCOuVr86i5ottOmRrAvyAhmDHm4cGTCK833no/otA7mlXKoZFrUUZhBw
DqcJHUaXr3nPE0o+23MK1emts961g97ruGtAvkkjmWlPIylsBvnY8TcV4x0QdaE7uW5I8toOy2U4
GgHdugbVhLnq+lbQgluFB/uLuhjv3aGeQeLx7ucWqP3bI6N7gBLmuYVaqjWbObZNe7auwPM8r9PW
VYSucSXQRxlcTYw747TU39duBD36MWBbXaOJ7/8UlAYuuD3izTkzLyMfT+XYbxSFdWOsxLZYYWky
z61xsgqAAkhA8sThsFt3KBAhaz649zRv2BO0H7bo3u9PW6rWl2qXe1PjM+MEbguL2wH6mz4FxMUu
liXuehjrfmS4Efh/z15wyNfBK4IMlYp8Da3FZpd68eS+qXi98Yj3x4Wq5Qog0KAP5gU53E5mmDmU
Qxbh3vhDWZeqpYrJ4ZwatGEof7Sf17Ke4qz3j8NVVWkg9Ua20n2BEuJgS9OhKNYcuo912E9u5G5C
At6fWVStSsg6SJfc8VgCc8tY1ki/1RzBimbvi/We++YX2PF84OSAUQiUyO6CIHVSggWc5G7Ex/q3
l68bi4eug5S4LrrZatLRYUnOjccuELGHy5/bE1QXCMqqDaD5OMFvlyXQATx5+etSe/vMX0Nv3RKG
eX8tooES3COBdbmwsfsgBI4p/MGybFBzPzH7J7QD4ttfoekg9SgOU96qFib6vnWhmC3+KT46gdRD
uL+kPSvSFAnJ9u7KTtahPS7fzZ7+4/jsUXrGmbvV8+2veD990/8cqX3gxQOODOuku1W6uFl6gMny
xvT8c1D770JK1XN04zvFJOVCkrlczTIyU8cPG9fsz3VuGb+LxhvhhMOWu3SFOMVgVi6q4mS+Yk3X
H70vZtDOLX4ufTikzb1vXoZKWvHIrK+oro/7vIFiEe/6Zm+brXGBHyvf3e4VzQxVT+QMPsuuS730
hFE2z4sU9VPg5dnrPEK1vGwnspHq3t+hwazr71S9BsDRj06Jo5xVfmeVX0aTTZ7MtXs07eIfXsnH
BoXba4L9QAUFCUM1tJtL7Gibq7Wc66F+QjFvfxTGhZX5RlDoppOSNRzGc990aXqipPhRleR33y7n
eeo/3R4XXfNK5ij7aV2Bc0lhxrgcPTbOkczrhPr1y+32NalbtWPhs8U8C9CHEy3qg7vCViw3h5/U
chLWCPhBiekg062+0iQQlZVciSaDGuVsnJhh4nIzMD7Bt2ur/KDpKZWa63Co2g3Wmp6k/bIsWVha
YEaZG0lD9+bXtPtmfxwUkgctUKcnWXcmqoDDVDyQ1WL726Oge/drVL5pvrOtErJTMk9sLybVsreE
FRWet3Fm1MQ2vT71TeuDk/W4dcLKL9rTBMR7XzUQ0schFWF4+/3frU4jylQOrjU6nZdZ+ICSF83e
WVr7OSvy9tKuKKkQnkHhtAJctzQpA5xMsE/QhFlx7ya2HHJ0PajsCzwpsmDtG+PU1zbE465QQiDo
gpLGVmutx9ufqXuIEutN6Zj9ZEPaNHAxPrzcVWUR1f260Yu6SabEOh15ObSNnZ4E/Aq9EkKKtvHB
MzelygaBTTZc1kYD+Mf1BGcK+C1taWVrXlvl6MqBCGFdl47Bg0NRGqQoODXeliXznzrZOyvqf5xN
DIrjnOAkaZ2xf0xrTo5135n7biLGA7yQikuzOEY0wBQrDnzUedvce8UliZvHyDZ+tNgQDjCrxj75
tKBnDt++EjMj9zYWGM2kUKlthl/PlbTr9FRnz2752bburK3A1TV9/f1N4JbOJCvHFOnJhrtZEXkG
WFuZW4I5XFAW/HN7UmuGz73+/uYhbTDXFc1QFJ6dGXjrQOa/fJlbX263rsk9rhKXQw/r0xqS9qe1
gltla1QPopyAt0nH1wCOc7cfovkElV8NclheZjZmoGezO57NO8HERkxqhkBlVQ/CGVrkthQM3Evt
ip3ZrphqW8wwTe+oxGrfEEZKZ6y+y+JHtJS4+Awg5yx31fhyu2t076+M7mCa2Pz01/dvmn3asCLG
Ffhng3dZePsBmg2E6jtTmCgQQQuKJSUVvI9NzyqeDL8rILNptN+ydQSOAzY744tkZOseQ9NtKqdx
8H2YqXiOAZlp4yw69lTP3QF6sz9t03q9/VmaflPFTezCtj0TUONT1RrwxzB/G7b5tA6Q0LndvmbK
qpImvqiyheZUJEbf+bGorZOZ11uSlppNtsrHDMZqbPLarZMqpaB8oqD0w6vGYNfD6zBmtgNISwv7
irI2ocuRF/XWdNbNBWV9rFi6lNzBCboa76Zq79kAQ3HUv39BRz3qy60FRzM2Kv28aVEYWTIUqWk7
hzInsdtCRt3aKsG9CyrDZkZlny/QuxfjQq5nlA6mMct48qF/0OBQQssYfmRZvNrQ101h8PNMuszC
rs0d48DqgtiZeXvXVJ7/4A/YS9+eK7rpfh3mNxmac6CHRogcJN449QeHBP6XwZEFDWt3xe3IwmH8
c/tJmiqCylnP4RY3ViZKmxQutZy/MnC0PcJQCb4r/Da+/RDN8KmOQoAmGD4fG2xzmiLu/DrEFX/Y
1N9ut64JLJUo3MIDzR7ytEoI0Bj3Q5q7cef25f5267rIUs4BrAGsiBl2nTi5qJuQcqt5NjzQa4g0
rqr93a9Z1m1sp7b4avdrtnEtrBkX5zoz3syAoQPkoyh7L6EOlAJhOTwcwJTpnuE77R08MaOwBJTb
x6abSiW2JjiTtZ7lJdgzJS3UCPjYhmbL73JvYx+tG6Pr728+pxCpAXfbYj13hqzvx5nNIRtkvnER
pwkXFU0ECU6bUxjJn3l1MOl6mNNX0NUiN90Se9a9vpLmINvBGw/ew+eqE/sxpfs59T7dnl+6ppUj
QI/ae1eXUAbrZ/MJVPfHAkSljSVH1y/KCQDF68V3AguvPX9hyPkmPcwjythbyimauFYJrRYcjZem
pPV5AesDwMiUGtFk/P5Qx6hcVp9w2Kx2Bk06Rp5gWfvg+eNGTGv6XLVPQQfP3K5sO1mMqgiDNmih
MkQ3guld5DUWE5WtKgQPIK0B/vpSjvM9L5mIstz+kQnsl4A69PszMLjj3ZgbPCxhnXyAYueWTotm
xFUuK29WE9bDkMteVm8JXRJ8D4p858ll75vDluSu7iHXbn0TzIDwpsM4wGKNuNVPOCh/7eFQHEBN
iQzD148NPvn7EZ5ld0xeTSKhMzGGmcUPbjF/LOKIEswB7+Zp9kR7RnrtDovM59gv6Udsnq6jr8Sz
5w+Li9thMxk5vZi5D5SxkZgTPdzuGF3IKSENImvnVsHAzlXmRGDOAeHM74pi+lieVtmqswvjH7O0
liRojO9Ni3VN5P/efnPNQqoSVLnrwQkpd2fcnedeRL3sXwmGV1iu7bOfuQvYPJDarWYjNnJj4wpP
sztViatpLRcfWRsWEpYXeeAODv1jdpIjjaQ8+OUWPf3PyeedgoV9DZQ3AbFevV5XsAlxbKCdt0sb
eIdPacAjkcr5AVV18EwaXKr3ExkgJxe0OLrg/JItojpKa/HvynlcPsuyHkM6keo8eZJiYP3yOKX1
8o+QpgTO27BO/Th50CM2F76z4KGXBIyzKiRVl71k1M0jYNTN43I1U8Ssgwup4xm7gVheDEdwenLq
fDiylLkHQWEa6da/YOm07N3Szx7JUJq/rKl8Bs9SGJHlyGBPjFl8G/ORHQFkF5HZBmsTys5w19jq
CpD9rLo/eo5D9s1cyoPwTegyjtZ6R+CTHWfC7uOiMrq9yKvxKVsG+ViPneOBNWQZOzLMw71hCnKf
4spkd3uOaaLDVNKGnXe+oJTNSdu/duU3aj6AXrCR13VtK2kjTUc/85y5PsObBGCunjFs+KDgBR/n
qWUbM1YXJNeHv5lJTUXztfURf+ZI9iBVsDANlq/2YrphzdJ/ShdaGpVcd94kt/wfNNlcxU4yVH4I
fN3G8/84+9LmSHUs7b8y0d/pQQsgTUz3ByAXZ3ot22VXfSFcG4hdINZf/z5Z3e+Mi2ucE77R90Z7
IwEdSUfnPEtlRb0/0EEFgkDhucpLB5r551ydfgtNvjVJFmMD//lcUmWSYwFC5lETLh2wfGd66Q5x
vHXmwQ1TA8eBruMiA3U1izdwg6PbidE+MKIeH0FzdbEhQPlby3m4HXrLfSIA4VbBoEXylUWiu53b
Eb6+ikf0BRm5up+ApbXD2LHqcFIZw6lDmLBOEhI2eVnelpUhm6yC5x8OWehCKW3iJ53A7UIa1m5b
2B/40Fd2L2xXkjCbdYXTdGdtVVbzz5nrZj96VpUb4Q5YVjiwDlYIOlxxnRsjbpNybkMWpcMmJ+mw
7ys9b9OM12EO8USQ0IncFnNOw9yz+qu0TzjK6LneluP4pQUmJOA5lVeeJ8aD6ESyg7cPv4BweBkW
KOBBCbcabzpoXvoeaBXBlM8pjNFYfw9VIwVlviEPMbDfhziqtp1UHwPaeEu4SlXlc+aKcjxATTJM
40vZdoFMzzWcV4JxKX1vymaURKT6SL0iu9YJEzBWyLYjqdVRJGV/5sDwdgLoLmEqimVjXvO4OhL5
XSZbnHQ/lHG7S1xKXqU9TQs4/4wddDkqzKdR+GyE9unwMTCSu8SltDoSph5gJWYno5+35pA0hT8M
5yRkVpa5JR45F4hf0M+wAknnWarprnfYUx8355TDVkZ4qUugAUnK4JKYHN2yCUHSgG3YiE0Fas4D
2by/C6wtooscSVQdi/PY6441UjsFyaUryfgvnonPeiqvqqahfkoSHZJc0TMf+XZAeUu8cnuyS4po
ro7Uaa9nkd1NeRW+/zRrlz4lN6+2hHHMojLOzHB03QEuhHcdsomPXXlR2picKEPdqlDHQQ537ijR
CXaHjyG4vSVMObFSMtYtVOic6Yj0AFSrc7LJKxG6BCQbO6FQUKTJETSou0ypvdPEl1Zb3b3/VtYu
fxqHV+/btnmWaI0ABbH968DysNOQufYq/sH6+dL4yFgJhaew7I+Qa4E7ZQEnNdH5kyUvFdiEo4Jf
xmjkuXFYe5xF2mJPhrZtCv0H6tRPcxxjm6d7ndCPHRiW+h3Usls77pvkaA2k2xZdAxBVrduP9bF/
H7FfjYVF0BaPCwdjUXzhygrYBDL7LMMk+/yhwV7iklUNQFkDf6Nj1XwnCd9Y9pUzDmcWBfamCAsO
g0t0cpJVxoFnSXSwuVUgAwB7Z585Hdwlx8RtrkfB9K8cIuD2xTCj3utDUN85RKNuGsgF2tYdG6bx
2answrswMa/voYiunqdODF+HittHAVn5x5Kn7nOq4yIsDUiyAcSmSkAiAcrbuayhl/FsxtsSOKTb
Ucv6kNjM/VxjA9y2GUPeD6z0tkXNNOj71v0Wk1Z8ETEE6rtSyTzAQcH7NNo29KuKLoLPH0QNlc+L
qroeE5OGlKTpXjUg8MkksbbcodlREZV+AaYcrOs4aTYugxO4n05tfwlicb6PqipCoS6a9gPBZokj
n04u03GQnyAYBlaD9Ord1A50I1tu/cp6iMD4A2Q0vqcT1TeJyK3Yb8Dk342e0+4mtygvmtluN/mg
vW/jLKObvBbOtnY6ofwEThjHHtK1UKYY4ABRDaAfe6qAQgrUJYs7T1h6G2VR/Ai38gI8CmDeb+ZI
sY1ra+dXISv0GYaS342jxOO7ZSJ9D0fW0G0ysyVOVh2mvoJ8JHRsvgPq1d6TvouA7oJTxlc+UbbR
7eBOl3lHRHlpR7q5FbW6dnjUoHMACTMxutUlzbnro17QoMXN07Awmm091yqu8L0yhLcuD1yYQG2E
IVaQxnEeaE1NINDwuQRSDMztufbKwPUaLxibdt5kHWk/M9d2Hk3aOfu5Saaw7GFsopoOKoksshUq
gfAlBMh1CBqHYCSTWPgAWroXk8UcuG8AbZ7AAhAyzOl8Wek6euDDFO3rWs8Hgcm4b9pxAhvOVTtQ
oVko0hos274m3xxnhHdqLHjQSEvez3qSW4hVjzdVwug34FDEdzmr4bNXITwsWNR+t7zYDiZUEacA
BwER1DOdfoC9HkRWawJJnXLeaMXlZQ9HYmc0FzSZIas5yPtiKv1hFl+9OlYBpI/LTZMBqtG4ztHJ
9Sca83JbV6zatG7dQ04a3tusU+3GK1LyYnB82yRF3j8OnhZXvR3jpcJmfD92wjukGu67uui9jac0
kBlONewTr2vgDtMVLRAPfbbLszm/gsMC20ZgAWzjKK4fUol7VnlaArnFWjtoLCAEJvSYrpUFFpPU
PLspSY1jsluzGyYgNoXD8eAXrrT6LSi9dsgLy/vRoSIPYfgWAphFAv1wzafhQOtp/hz3GCYb0JRb
B1Yfe9Kr6JiimRxYPPKuZ+J5n/gMhl3LKnvfuFmE+qYCTloNrQwjIru9o2S3nWa4tpYN3mBt13k4
130eul7bIgxsd5vVBXBP0gUcIahbwN2FqJrNXEB58QDwIGe7msU0lBnNYDiDP01aiA9ZAkGtsjIK
QEDNt7ZidOeNBrpxQL7CkJT1L8pLqyws2Zx/beO0OLpZWX2C+Wa703aVPLmTrL9hWleBbGIdSN5C
5WWKPY1CAjjQ7hZKynA1muAKHdgWr25ynSswucgYxX41oNqd1ng3Qdspew5cUnpFUOisvOuBe8s3
rpPBR01Sl4TAW42fc6cvrnoojzt+w+zpk2hbd5empXUPvQAKPBy1bQfQLAJLGsfh7Zc8aaKv1piP
h6iGJlGQMT3fDE0iwIsik7zF1IC/D4cqIlYanqcX6CeKvTN36HmM9dRA2ByuLzhkg2xxPQxYn0AX
m7197hWqu6ntufPLqM3IprVK9ZKccOd6Fgy5/mz1BOSZvq5CmIsWJY5FhNZBp73pbip7AOzK0ctP
ZgKq/PWx/XGRIrIOvd1WVyPknthNFCvkKaX6Mrp5fSYHPV3ojarAkudSiDpSrcz1ce6aS9lAKkR2
X62ouCfIvDBvz7HmVrLopfwLZE661nAUVsZe3XHjbeOsOddmWSkzLsktqD3YOhUoM6auEludssve
gnJH47oJyjfthTU7NzwaPoRPcZfUAWJQq6lGGPbp7B4A6g21bnLnXKPr7dOZK09Z5KuEC2hjdtLJ
q442NNF+CaR3B8OphnW6AQ+zs85JuL6dlUJU9c/PidMOwgZFjgN4DMwmVMS67GtX9A8fiVp3SRlw
BSniOJ5LuB05Gz20w5Y0jefPFHpg73/CCmLAXXL/jdf3tcng+qTGPjoktClQYE7qz4OcbV9h/bkc
2vI4GdRkILlyWeYs3tdzbzZFNsQ3GRRRrstOnTsjrg3boumAYQLdIB6KY6KtG+1htyMzjKWEebQc
6/b9R6bO2qAtztVW02pIEhA4kGIDvJ+6wbsajI6awAwo1s1FP/ToGqOgluRdMwUAgckveozoPcs8
6fi203cvxq3c0s/cqbxuSpzhYtEWn3iCU1dIsom9FFKIAhMfhXO/qRsOA6vJqwJRpzOA8i0MHSOK
Ayvj4jF3py4KuCydi9jm7VMNc0ATAkdfcyCNizryx8HYSCYc2W5Qk+kg+cSi8razyHjnEKmCBLxQ
y6c5icO0Hcdn+GAKe2M1hXiCdtK0qXs32thstHyCTuQLhLvEVzID+rqzdN58FkxUU0A8M93XlWPC
CVp/KCtCSLrsU2/f1opf9X1eHrMyrm+6HNAKayy0E1DapWOYdgbCHWg/ab9sqMStV/bJkLZrrKfE
nq3Ur0vL7FqnygPFY+jxVG6eZBC6KaM723IivHLXPJJiIg+WFoNv0xpHCJHeGq/me2p3MsgrQX8w
6OXEW12qYeuBZXs/chs6eKnd7KGEjcxJzYcBGg5XRS4Sn6C1d0CBVF5AGRK1DPDefIGDmG+but8q
LUbUvmePhnOXFrcNpKzDSgCZElnK2hWwMvBF5lhXxml02NhD9SXr52Q7T6q5mViRbDuPlNustV4y
nVTbxGWR4yc9PKvgM6yh+uPRNpBADEKlU8apDxI4u7VmzOVOsfo5I40AAJco75bAGRAUs2YUN11D
YUZSJ1Z8PSUD9YKK1HhxSOLgIGP0NUVWDyTiWF62iS6hc8SxQAd9W+UJdGHgPDxbBb1wohjrWzZJ
L/5RqdY5tBQIc7CaNKrhqdfxQMsyep6G1PLhp8YDLrgOLJA+4PUgCU4pMrav7ZFLfP4w7aEwbh5o
K4d9llBvQyHEeWhkRY50nvjWFFl7TFSV39sQMtxCLU9dIKp4YMmq3SdM50ES8fTGG8Y4cMceQl7l
1PkQ6aohUV57V5xTuqsrywSTsvjN6Iqo3E747aOh8RxQuIheDTVDHlOOfO8OdhP0MkufgQcnAZKn
emPGMvEhfM/uSowvCLT0Rg8IU99MLRiauV27sMtT7WUyRtmmcRv+vah7flXYnQ3VD9TSsrZxvzDH
SfdTU6UnyQoy+aIZzTVtE+taTlBK2npRob6lCcAHGXLPz5Y3/OLVkO1qOFoHbtN7AeUD2ZbRWF8p
042fJyHzm4rgCBLEw1zdW3CmQMML9oPQcUTZfu9EogehA+A8v2aVcDatEPW+EsRs84mZ0J40VuI8
jx67NOohmpPTAc03i2AhkaT+QSTUP4Na8mwPSUjNwg4ntYeqrNBmSaF8o30u0+oBmefcwJ+8B2Nh
IKa/zO15eo6lja8l5yQgQqprq3DwdQ49LRiq0hRpYh8NE0StWlliaYxztC/g60W+vb8Mryz1S0aF
cDKIYaZocVmn20THhkWwBB/gj1OdSTDWPmFRcFQz4jGCYdFBz8bBIVPbAS36Qy/HRxGP5/oIbydk
7pJahi5O0zYaiV9eDJ8cM8PGwHx6/xX9bl39Nal0l+SyJO+lYzqU99275lLtW98Ntq1/AV3sL+A2
6ZDdzQfvYO3KzX1y2J90WZ/GM7ittcdaJMylBpyn6t3y6Bq4poMHyc9lsCu775JnNqVNC74IGi+T
se8TE931CbvKC/fX+y/t7STWXdLBMK/pqShTH2FivnO7PIgI+ZTWZtPkzC+a4Yu0z2kTrr2j0/df
JZnYgiRSWLwjUOnbcGrmOLRyLrbvP8jbJwp3Sf+aImp7MrJr8O/yAyEstCW7M3TazdU3XZzr+a+9
rkVZNYc4HYHp2QBoHr+oeVH6qLM9NRRW9unwKWPlbZy35zzR1oZ+kd5lOOxha5+To8Cm+QWmvvQp
bqo81C221vff2trzLHK7cnATCaR7ecTa9UlI+8pY8qmkZlc0GRim+t6Nz2nXr60viykC1a+iVnE+
HSROYJOHBK2ON2P3XTXnxNjWPuH0/VcBRlpntvkQjQcgrQ9jXOyTMd+3VvqJ5GX4/vtaibIlw4rY
uWT94KTHOoM2KM1DOhwSdLRnVkNO8/P7H/K7pfHGQrYkWaWksJgulH1sntmzvp4fssOQol/td8/j
S3tzkF+QINtf3/+0t9tmrrdo0DcSchANXBuO7XxSVZRNVVo+3HLFdsri8kCyWG+GFEhRP097C/r1
lmrOwB5WVgRvMZvqNKXYa7WHDKI8KJftnSz9/v5Trcyd30qYr2MhZrCjlYN7UMkzk6dp+oT8y//Y
xRezBgVpNuhudg+0nB7UVP6cOpL5sf6YOJS7JFo1fR81tM+8Q8s9syOCuftBs+pMF3wlhpc8q4HB
ztVKgCXLPLfegcGR3SaOhaJUNdfHDpT7n4XyzhV6VqJrydgpkRh16Ai6B7eI4Kj+fapaHJMmuG0k
AVOtP1o66OEp9/7ArATUksQTu2MiqgGNIwUovY9KdfKFQqnv5f2rr6wvSxJPJQuTJikfDwn/MZEZ
ytrmVHn0ZXWOVb52/6fvv4raTIlB1uWIU4/IfhWcvfDxnD3Y2kAspjk0qVCrtDXapzoN+EyPqIff
dXJG8yZ7AKIl9PrIH8Q56bS1d7WY2sYTGicvezx0QCx5OVS70S6RcMIAEXn7/nCsvazF9jhM0NVG
8j4dXNtFhq9UiGbTOXeYlR6eu+SGTKJgnRPDObznvNtE8+QEbd+0oU5Gfg1zuzZsNVynojEtv0KI
1s5CgVMK853WSq5LSJDui7J3cpyf4ubJjBG/iKKqPLZpmz53zlD+sHLxMY6R+7ty8ypsXGsQtteS
/DhLWwFwNG6sXJozr3lluVjSBm3UOZOeWuXxREyP0cmADq/fJEkwVuSiqs8RLlYykSV/sE+iKIWk
fAcDPrJ1nXKH0mowdvG1SNIDt/vPtgMt0g9FzpJW5pSZsVHVSY+t86zZcQLB4/0Lr+w6SzJZ3UNh
dvJORdo+vSgr/ThSue9F8uP9y69E/JJLNtvEHdNRoVesOCBw4oHa7a/3L70CX3eXVDLheK0oJlcc
6KlvFQMPGkAoIt+Ulmr3qO2oPcgcnT8WqG/ycoo2dTY6+/c/fGWxWFp02qwQfTPiwgWknPwygU8G
8N+3KZlsv0jnM4nOWoSdvv9qljSk6hvlFPWxQu2hHCvIE/UXUBHb5MDHlqI4qPEMfmEtDBapLjob
EVEzDqJz78Cx7pPm8zZP7t9/WWsXP73EV48hOjYXLBWYj1nWBZGGshpI+Z+m+Rwt7u0P4MusLJ1z
Dn1H3R8TscN6Ao4EymXZw/t3/3YI82VeJjt08jPH9EfVpj4rr7PizIXfjiG+pL3DTKYuEl3lp/Mf
9uXGxPFt20T2r2omyR30MPPdh55gmZwpeFPy2sAQsbZvsyoOi4QFH7vyIkDRYmtH0xtzFPa+ZMYH
QPXMuvT2Gs6XWRhkvSc+SFjQxdk9r+0Lq76Pe8AeMrjNon36/u2vxM0y+XIANHDGCN6aBl1t67f/
ZeP35JwK+tvTly+Noo0ze1Vlw/4v6aRP6RVJH6wUZIiiQzKZ+lV6Dsy59rIWmdJAGAeevjXHzkDb
L7rQMQ9hpBLMgMGn/ExbZe1p6J+z2NQxjdBng8a2iMlFUU9qP/Sx3NpWXx10zswTuuIiKBKZbN4f
nrVPXKRLad9Dzr6ALd3QpJcNEQ8dU5exA8JuFqP46xLIG7rnOlMr03yZPVV86mWtsIZYuga43PUz
fqbStjI6y70C2JGJRRamn1Pa3ZVNuiaITNVDzhUdqT6xsy3yMOtDWwZf0mThCqP6ztPmCNWLOJgh
8+83Ua8OwkPllZQuEAWOSZ/JWJ4LvpVlbMmZzTw4bfGUQMgC7lzXNJ+K27hu521fxtTXcGD7WDQs
t3tLN9qzxqQ/uiLUfjdsZnBNNuom02c+YCUClvRcmCwMdQ/DgiNi2++I9kn64/1AXokAfvr+qw0Q
HibAdPWILTEUF2nsXCil94pqQOVrokMddWc+aGVBW5JxYy5Si0YlvPXgtOuYW8BfQurs3n+KlVYy
pJ3+fIzGLjCcldMdgR4agXch455BO+cygyjxRTpbpe8YDHcmCpjYjtK91Rk6ZxZD0Um3ZNhUPfq8
HqvOaQmsSPvwpU+t58ArgQO4cIxEM/lZpHadHjd5jPGDeNOX2tIPVlFsCRovqBlKTGvYmr3/Mtbe
9GLJpZROXDFMalh3BTa7BetDlBfvX3stEBcrLUuSEcJgiPS2+ibUC1MfSvLQ9/lz/AAPHFLOou7I
4OfnVo+QPArIEJ15I2t3vSgxAZoJlVQGMHvfpBvbGvcNeq/vv5A3lfCh4bjk71K3nlrqie44VyDg
ofAP7j8EdY9Mw08X7fp6O6u63ciKTi8mszg2B5CfNoAapBcTT4eAqkL6tqy7TWYKulOwBvj2/r2t
LH9sEQgEtmVlPJ0MTgvoEnj23smzgOR7bpOPhcOSBtoC1zU3o4VJnR+aIXSzMwO2IgjIlwxQbiYi
U4MLd0G7qS+yT/GxfyBhGebbZNv7bjhsqwt5aB/4pTg2uzI4V2J70zHvNJ6LWClok0cAqiIzumQ3
YmcuAIPdDld54kP/7qo+ttviIr4dLtNjuaFHKJtu5EN1poRLfnNE/1qs5kvuaCbcOU/6JD/GCRQO
gzFC11w73ePopTGsIggyjQTMoVs66qiFl7ssR1BjnPJq6lvyxYotRwRuD91s0Zf8srSlAhYDiSSc
e1RxctNxeXbdW7SA0mJdKN+FS48/aC5gYBWV0u+9WQWtndY4m87sbsyLPsx5MoeW3UUAtPZoWkcA
RDLCob2infEmLmj/uUI36pckUXxVwxvkWZ44Xg60PLbuoJrQ49LzHRn311YV59sU0Eu/F8R7sE3c
B/DcUH5xOrDmBi2g0RnzbWHb40bNQ7WH6+P4WPVQUkyB690oAJy+Ox0VsT/BiegqnWp36zXZdFVX
Bd0I3sTfGwAP4MUwQCwGOiTwfcp0XV7X6I3e46xn2X7mMOslshrvkmqgAWOngDaJEbT1vblLfkAm
VPoAD1iPDMYt15kLZIY1OHHQ1dE3p/DIE0sonFyiZL6FlIUArRRAm5l52h9Jn0LiJJ8GoG5JAdyX
6cO5qs2lxWegBYibWzth9+2nyf596ufmpnCH4Sl25jLZTUnPnpHkwf3GpohpKyuOjU5QTqxQIR37
qXxqyibaVpUy14Ln7tEDeDbAmiwv8jFmACeUgK+00PTbTFnnoemo1BRQwCIjf3JZF04lLVy/bmL8
mvF0v4FxLLsUFiP3dQ37Sx9cZXlgrX6KBywfWJfiqTg6gOZB23wAOvf9lWllQV7qEiR2wwlkfORh
TB/HvNmkSXwmU1rZ/JayBND7BInX0vIAbbvU5yiQV5kHW5mPiXDwpTBBa2w1lsAxHCc1lGgdO8+Z
adUZ1MCKahtfSg+kWdxO1OBYAQNVHoJMGr/MykSbSMPCJiqgcRhH0DuayJCElV16W5zJ4eqZQxWw
Krh1C95xE6YlNiK7HYujcQy9Qe/unJLf2oZyGs5XyaLuel21Mu2PYLhGyEXTXZkKAXd6o8MkSs8M
4UpwLEnu3EI9eG7gZywknHbVdVQ8vh91K7GxpLI78VjBUbOCJl6KSQAO5rdWIeRV653ZDtfS0CWJ
vYK5dzS0DTsAUZcfBavmvYvzTDhbAijxEvxgkiZgnZaokQH0JQbUm4DhvDF5N+4YsF07K/5gGkhP
b+HVYAHYk0dkqrA3zxeq/JzXyo/dM+fGlUBY8p0LJIETKD/pcaxvmKyPUowXQ0524HefCYLfZdi3
dsJF8pJY3qiqUxQMmF8PAAOpyzoqyEUd1dZeQFY09iPj8e/StPMjdo8CB0eSbnMnt30YCnj4T9Pe
VSgChVgjVVhMDqjCVab3OSEEnq6D2oOO0u+UoyvA0DWQQElc4Vwi5v3Uzt0Wep30TtvT4CN177aW
V9th1zfxk3Ss6aCbSe8yIBOvBLQbr3OKjquqaRJ4Ii03NUusTe1A3aiahTympBeh1yQEMDpCNrKP
cuDR8P96K6V7FMCauwSwsA2Y1zyQQGqdqSKtlCmWPi2NQEZpdUij+jArNwCce1c4dYNJcPagszJZ
f69kr6LMgGdcxRbKbIq0MM11D3XrnQmB33f5Rggs6Y866YA5lIgy9G974w8dccoLBeuZewH7rMaH
iQuYKXHMyXPB5ME0uvFno56KLt0z0GG+KTsjyJKsdj4oRzRbMilvl5OaAXVmzoGw3u4FsiUPepjp
0Bs+miNrpjqs87bYqLFIN8BT8n0GoPmTXUkJTaXkkZq8PXPiXVvLFgextLJtA90giW05ehkr9cB7
+3GSzpmjw8qwLhnGeQP8uhlRtlMx+F1PUfrw/hK8dt1Fdp1ncORI0gzNorbcFvG0ceL0zOa5siYt
6cNwSKAwG8OCgfajX4OSZetqA+PqnavPAZZWXvqSNZsUrWs6azDHcrruAUrjMKksO/tjSdHvTeXV
VJIVkq2sPJVKgVFN2d7oH++/9LU3s1hKpygpoGyLOQpc8oHVznfTdRs4dYdYaT4Eg+C/7SRf3Xun
E4P2InYCoBBkeWXVWWAXN1YzBk1xrjG79hiLGkGkMqiu5kwdzezeu5P6WfPxIou6a5Z+MLtbcmXB
MnKToWXpEZ8zbbJ8ZhuueufMgrbyAEui7Ai4fGU1pT4oyeNN0RoSQHqXP1bCcz7PHtFnZsJKmC4Z
s6nVjnICTe7Ii3kj4n1Oqw09J7q99hCLgqE78LKPIaV3JFHJfCaGB+lOT5mSIR2x2L4fsWtPcPrw
V+HURwUWNxcRS5utKYXv1nEQybv3L76yBi1pTEDawyOE2OZoPBP5vG6kjx2Y7d+/+tqtnz711a1T
DRngWjTmKN05bKGjBy+rjp9JMNde/mImUwvmUoVACb2ett68hZXokICWsX3/1tdezGJPwToRxzh+
Y2hdSKO4Q6DPQYnWXspi6sbIF01CUYhv0yc7+RnBQ9ick9s6Bd4bWcJS7mTqWjrOY4Z1v7M75HpE
bbqkhp8eqqChNJXax0M/hb9f0X9+H/8r/lnd/uu67T//G19/r0AoVHFiFl/+86Eq8L//Pv3N//zO
n3/xz93P6vql+Nkuf+mPv8F1//254Yt5+eOLTYnD3nTX/WymTz/bLje/r487PP3m//WH//Hz91Ue
pvrnP/72vepKc7parKryb//+0cWPf/yNno5D//n6+v/+4ekB/vG3h+RF5S/lj7/8yc+X1vzjb8R2
/u4ykMJsZlOP8dOJfvh5+on0/s6441KAiPFL/DeQvKwak+Aj7b9zF0R/24afCHPYCTrSVt3pR7ga
sW3YD3s2dTzHhePF/7+1PwbnfwfrP6Cxelup0rS4m1Pk/m9swE8EXFQmOT3dH/MorvbHpIQ9Vy1n
1Cn3WaqmWwe2XVeWk4kkKDpIHYUofVjxzgCh1IFSao8OqKe9U+xQRoc5bGwmwcKhMaL5VxT9EUSv
7+vPlPF0W4zZHhMolnkwzvYWa6mT1UlfngATGYQBoiNVCWxLXIgajiGdiuSyNmV9BVEUcK0bzbLb
ktrDuZbSn1MSL96xAebmDqgg1AbTefFqvAo9uR5kyF1sFczdxSyGBa/j5tkEGwsbj/8qav49NK8f
eQGJOX2ewyg85piDEabA1fw5FJmUEy114u047Gu6Te+x5ww7RxKCgGx/HVQx3OSRVOBtDT3oy07W
Ux+EliY/sz7/lgh5HRO4Ee45XCAwhUvxEv68kRqVOwfEZGeXx5AmD1NvpLcgdcU/IhORa5kLXgQM
9t0aVMR5/GpbdXmfM5h+bDqDTBMcoz6Go3mqPXUmLE6v/I87cyl8xARktx1pww5vuVpqSEBUIut3
XMgh2nJICPB9kzZwxX5/MJbx57nUoQ6CT8LG2YXK3J+vgMiSubzW3Y4gRRCbWNucbE0t6NOsB+cX
hc+Z36VggaAUxVFCjAycLDfv38OfWxniASuAa3sU5g+SSfu31Nkf+6VUEUhU/Q4H5Un4aBKmEBYY
JxoOumHxpT2oc72aP3eKf30klMHQnOAStVyxeL+AtDYUJdJup9q8/pIOeYHygDdmwD1W3DniX/jc
iIQ145nO91+fFSuZixGlAp0FsZzvkyrmep66ZsdMYUNJobax4GSWWyPSciAa/VhF8zm7yL8+LQaX
gkBmc4qVeLk/lpUHKDqzmx3ojcm+lQ0p/LTPhh8luAM/qFvpQGcoZJxp3Zzm8Z9B7HjwZIORL/6R
cgl8iqH1RjqTml084ZgURJC1+QU9shFV7hQc+B0O754Mpg590q2ED7u7ez+uKJb2P25BcEBVT1sH
JAYQ3xD5Wiw1aPpFWPFQ4gEY6NTfMM8EIlwH1lf2FYz7HupBI4uq6pApyfYj9F8OAmVMFcaTMx4b
KCf4xGVlSNOR3fFGtxexIXKv5Zg/ZElGbpqJ1rt2yL4XaM9sWMnUPpnLYUNdUwRRpCLfaXITWug1
38BtL2oguVA4B6uKahT/zKz3yWQlpd/bYM1CoEJZL7OEBEUPSY1Yz/oXhbEJaHPzsRyZd9GSeDp4
sm+BNYrVvoCq1bEVlggrg/JXUo/JyfLil54rcukxkJeTDDMK9nXiPrNh7OdqJ7nJRzy4HSe3MXNu
uv9H3Znt2IqkWfqJSBkz3AJ78nl2P3GDzggYGJOBMTx9fbujWpmValWppb7pm5DyRMZx9+1g9g9r
fYv38VJFRXxTaUOAtbCG9i+7jr+mVXlQ+ALnru5x4GFtufK5NfalwDW33TBPDM9mKvNQWUUaLSIi
l6ZGYZG4sXw1q2QZ4lTCZJiUlq91r8aD4BjNGn+ujmvIDXC0dtNWry3inSGN4FOgCQqN3xMT6Ad+
PEJFmYawPGIDlfWWxm3HAWQwOca3BHhC1twi5tFt0kR1s8SJDdaCq1ryZmFRk23Vy7Rq13r3DvOo
vfgpssZtQz4joxIlEgGwEYvacNj5dnxn9JM1H/pvNX8jWene4tR4cMnUte4BCzJ9vy5CWlK2GDCM
B4zKpv6Er8Ox3MS1YhbvbeuTVsYOcJOW/HMJewkjwQeaeiLJo1jfGzuOrgYKr6uPVbBy0TtzZCTu
XBcJJVthwejq+kU3Pu8haqWb/X0jr/asCJnC3Or9mchqrZ7toPPMCwsm/pI9XvtvxeYGNi7U0JtF
YisfHgZjUA6xptCcMzKXws6aOea7LvBBlZl2Wv45Cok7uMTHqVOLZ6jOchXx7cXtIvjGcOoOa5Po
YmzVw07X16eRYWWN87ySUZoHa9jerPZgvG9uoPw6yR1Xb1llug4fKdfGnbeN4G97aKfRg9fN/NWL
BbjuOIxiHG91wdbvphWGZ1moMYLwM+r+2zDXEbtFzx2W1OV944OiXOiyumzvWmRKx6CVxZKG1/lu
ZtvbuF1g7zQvDH/AXcQxIUZ3ygrm/Lj4DfsPG/mt9VrEeVM9V97sTcdtrFX7s7Ls32jdtiKd4t37
BQBmje/X2u8f+8B35nTxrluzYM+nGJpQE4aJ1opPyrh9kQ2eLv9M4Mb5/SE3KzK/83o/FfO4+y+N
3NvujOM26lNVRyZMQLjkX8rp7CkJZHs7eixNGQA31mHYdkBR/eBfz6IyEPr7XFS9wMk5htif2YO+
hdjKnGQNmBofR+FDqBmmyM6M08nwCTS2n4EFLorHtTOAbBtY5dU5lDPnmPYJjUpDY1npXDTzAKb2
igfp4WyMHQnUwbKeZB7zoExxVy5p4FctzuXexwmcK+NBtmqH/li7M4ZpJxbbX3sHEuI814NVZHW9
cH317syVJSvfSXtvEcBG/HLjNPcnES8YeKv41BJsmR/nmry32yLcXR8qTZ4XZJl6zmEMVTOcGIFo
P7NX4CjtTo9L/nx9305hezaimto7RatwtK0of6ljYR1jv2sJa7SCG7M2i0wn31Z/2kaX2Mvj+tFh
un+HfB+zM29t+ctEBKy8d31OgisfGlydorJwFBuQmGk1TfrcMWGAzdIQiwFXJs5TYKHxge11EyRb
wyIiscI8DtJOAz8aSs//sS3t9T0a2MnFu9qwVucYyLGv3wI/8hLlV5ewd8YHId34tPY7S26H/fyZ
oRXEhXrNw4PySvd9dh2YUqRHP3OHIg73FrZqZhqOZhvy5iLq0kfRyL67Fbs8x1DvbhraoJQEju5o
mmW56HrYfoAmco9eG1e3qJmLe/bFn8KuB5XE8zinlYuJAjfFjoNT9curUbWT5GyE47RsczGdIjPN
ycTG/WjZkqpPUxStHMuDDTfWMu2Fc48NQg3ze+WMEt7vmWYlsXQQfq9d51OAr3rw+n24lP4eZf5e
xJd1YBu0MwocMj16E+wHK+d40mAYNeDV8hBtceEdm8KN84fKs6LX1hr8p7rYOc69uj9EJvfwjldh
gC6oIFWkbOrmacNUV6RKyvgLZpoub/auKdqUEADZpi28gzuSGNzpfo10/HPT/vy7p+Q6AJhiNqnw
0hx6S9vHfGjrC3pDJHta9vC84ma7qM7WQepaZqmSKvJBz3RW/7zMcjhzP0CgcvubPCZzMcH+Ix/g
lkzQkRuWeB3yrcVI/4nPUGaFItxi1g2XtKzaV9CZ6rCLObjZgl78cP0lBs1Q8tMnlAtWRka0/eS2
U/d76Z3tsBl2/onjjl5zqKtWOeRLLfJSy1q9VuXSHJeqL+9BosDw8mQNCqNGuSGmBgt9p++I6YTA
wTEV/Q5qz71oFG4c13pCb7k2+rEe5wWt5QwHrQ8GaBemI1C1YmjyXjeudS6mmHdDBvUTRI29OuTa
Kz/EIoKz367jATFAcfI1NYK3u1lZ6l/L3pPiwdv5KCa5PprIefaDDid/3i6nVa1I3HIQvULle0al
s7eHQNbtQ7WRDBh6LcCsRYmfFIL6bqXgyWbBiZfmcwgWejPuI+CQmzLU2Cev8JncGfZkimZ2w0UY
wXSe+HWnQ2/qD2/zSS5v47J7CJ26fly6BWJ4NxZsjwofhE0LrLs+bF4zOOAnGA+VuU0gNUKHfVOG
k6+iI21nc5y0he1HlYkxNdyh2v70bN8+WMP6BhvlvWmWtykCwqJMhx9S7tJPdJmD+tic/Uasg3vj
i/yD1v2PNPFhtItfBFaRfFI69/Mc1mdM29Whirb71ZTf/WLvrjA1xdiheK8Wy08MyXxAk/d3Ioce
I5mrTAyCF3LsH2TrOfd6DUCvjOvZ+HFz7wTzm9dX5bFgmpSCGcq6jYQYey3M0YFG8Weupy2hKjuA
I2BgaJU6zUNZJuHotAfPCgmyDqZLXPaCP2+D1JPj/lDpYDnKGHRBaXb54anozwQP8DI2zTfL962b
qZ0z9KMUWiEzVGPKz0a032GzOUkFDIzMTazpQayWDzZVPziC7znVn5Q7iExGcw1gZrbSKr5GW5vW
P+5u87vczGfVGLi/7bJha9f3O4GIB/hoYVIGWB0VdcWx9L1jW+8jo5niNI5YoDmHqvNerT979Mtp
wIghmTn/2HBM8hCFEo7NQBOy5VPmQl7JJuAsp4ACCPCdLh5W2pNzJ+wtw/b+quY+SK0qPgMXRCwl
9qTtKU89C9R8PmvoHIOsf8eVNSSUlFHCDAOmjvD2r1pDv4iMDu9XZhZnJhDP65b3txyebpI3vk4g
/Ig3zsR3uZGkW0pU6lG9NZmITVQnHJvruz9MUBJ1M6EhCnLErMQlqiC3ss1WIl2n8PsQj362SwLQ
6l7gmnTWZOzCn07tPPlA1wgkheIWQU92loEdg8w/SiNscjPqMVk7P3gCiHJ2e3EUfQhRs+dorVrt
nnaLaBbMjUWyFr11cQP3ZqMoOdtBX18sH4acnoJ3IP1nU3DpO0gcz1u5A2kDFhBnHYurjGyf+ILW
6SFcBCZVvVHN7kJ5iVUhWksQMJukbcvt7O4h4jH9apCgPzi72W/6ASDMTCF6J3cjsbO7/REI4QfY
uA1G+DJerFG4L2iemhcyfK2bWmJvY5JSH61oLd7g0rSvrUR8DTDE/TK9HH9WJLkh3xKBl/iF2T99
ci5PWoVUGF77Y1vrceDq8Ivvqg0+FDfL4yowWdrIpNhgReZWIay6lzqIUrE7zhHnZZ0Vczco8muG
KRnG4mvzQ+blIav7flwYYWxWB6pPhWm5lOJc28Y6FM745bBUemiV3b+gIiISqxxOXjvoTHVKfoZG
wOTUkAGRAnvqgfFPC+FwPk6D5T7UQ1ukDhaKKBOlCC4rHvItbeaoS+VIzS/sSvBo2c/53GVeE8+P
cSTHbBL1n5EGFkz0YSlrSgA3DBtCYJxYJqEjBg2s3ab/L9zgQGuOi2hwixLgSl3mibsVrWbmU4F8
mfXsvJWVvvcWNRx1j1F0gm6aTiO4o8iOx9upLIKHVcQeKD6pX4tFcx1B69JFYgWbIh68K3541eBl
0xxHKmVutpLq3LYaP+gYoj1nBJp2/k5Wc7R1QYqugwMaH0dwrSiJUwajVKReLSEcrV0MCNHQfxkS
YP9qBrXrtOE+ybN4sMkhGfFszsxsQV/e+MwkIcIPwrkXzZTfEOO38CBWbgWXewkpez0Y1nU5d29G
KAJ98801Q5KXEWXcWoa0v5Fe/JPTr/6TBbAxIyW1PlM9jmVadt3isQaL2sd8XvunGnZRm26lH9M7
8FQfaKK8NVtya2ANRO1y3EwAV6emxpR9oW/EGAxfm/EGDJqmGI4xtZp7ahhS+Gnu9qFIJhKlLg1Q
2eWU76vTJ/nYL3y1aDuO/mCaJIzr8G4rRfE9ss34PZ7X+WZVUXyA/c6QyRm2hPNrv81NEN3l2qov
lHV8BHWNVIEy/c+0SY9gtlgn4DiqC00g/dqGyiwLGn+3LmM12hLMaiElP4lYjr1lot++V1c3zlqp
K+z2F7oP/Z0fK7pQUq0mjQoVp/aI2Z5HlYc80uIMtdlPeRDF42Tb/pOypvCuYmD/FTUStfT16nmk
eCkvtOXe/VL7Dt+pZZ1CZujPo8/PmYCL45ys250gI7U1U58AjOXCHJUF8cmy2civTd58VIVcj52z
ym+7yNcD9/J6HIqd/BKGPc6TdKL9PgC7nHS9KeB/uVjc563xv65B2ncqhw9pwJ29WGu0/Ko3ctvp
IB89ZlrPg27NuQ0mJwNMhkkZFovhEfTe6q6TrzZBgWQNuP57XYXbm1ij9rCQUZssE3RVBq0ruk6g
qFo46hWzu7jBBi9BBas9kQJmLxmzPtSmgclRffAdxOvJ3o1Eg5BFe2EF7t9gzImychTBmEH1GtMg
L2lQ6Pd9FwVr25OGsBZl1i/Ibh2jfNDw/s/FRC+V0xOYWdtO0lhbT98SP/WYYtCudkw9vRhp0BhU
zD4NabRFFb6uy5pzxInhR5+PNLlDJQN4/2Z59i3crYozJFkK+b2axp0IFROlxF6MCVbBTZ1WhMvH
IO7L+dBue/BY7lQJYWtKdGhT6yWV44i3wQf6pvbBpPEcQmqLXZ3/CkutH/M+9G7QLfyYRmCsmQOO
4Ogq5R5iKbYjSsnqbGSgVhatW3m0wTTzQWzmYEfRR6/78zT7JiXO+mTHfnNuJ8dJ3HKKP0mKPxSS
6AsO3Id1dU/CI3fRAni2Nk8jxc9SzN55mqa/tm6fU3dtnVumtguYMhTH6JP5bUlkPmm3REUGJKXd
0kii0S4j+ywHkf/Q0cZxvEj7jTyKg1TVmiI565e0i0TRnIZqrRbKkC3UD2MhgM55goHX2W5NQ/8e
6GmiFdUw3bymtkS6jEEAbWznSUBNxrT8qdKU3InTTXF8sxWDysHwiwlAcOHW5akTQKEv3koJ8Vh2
ggBZDTxQ3bKXnutLhd31TzGVZrnp5jVP98hnzInzNYkJIt3HkT6wDW9nf9XJUtWfgJurDBzrWcWk
mqyeviV++kdNavWUrNUgTJrNrrormVdtK3ldq5X11Xqs/PDDkvWl3pcvvZsAFaLnpfXs67sMiJ7G
8E4q6GSANlcIIIma+2LZAYCu2sI7OWEQc8VUZjhozlEk4wOZLr+3Kb53nfyWR/8DY+rJLOXd2MHS
tqw2P+a669LSVxTQ60sOwJtoWHHMnfHVVZpEysj5Xis50KgET6rjl+at3qve44tNlufB7WOLIqhh
yjPlAe60wKcDROkKtfehVMGPro9OcpUgemNPnoCVvsBkeJv8mROrvl8idecQOMJULN4JP9kuYV3k
qbZJ9dTtry0YOyYt5XzXRfGRBokVm7QdSnVQs/j0W1KVuNEG1d1qDpyDGF2VDPNY0CNQyIsiJ25h
276s6AqYHoL+WETM5o5tG+jlJu6Xn5WNNxBhgxSHCkQIl3KU34XNGNxIn9mfN4Ehrhj05IIP1JmI
igipo3v7U8v4FTW4c3LywvkoNEg+hsL3Zvenl7mz5K1xBRW+4mxp/aD+3l/BQ+SHRlZAqif58WlD
RJp1MGC1dvb7lfxksN1tf8A4DPH7lsv8J7rYqcgoVnX5sGh6jaSebc/cjkxowfF1MZ/4xmW4He1Q
Fb+kBU7xGHpdNz95bRVO3xt3RlcPwbqxbrfeY1qRmLFbp5M1Sj6AwrdLsqzhTwbJoESO7ouKG9uI
Wd9Hvby0pfVkR/MHI/y0G6V99uAKZoioy4xbju/dx1bRmwDqHMmvYpb9F8VPdCzE8kGJWB/1yJTR
dOFLaFnM7Dwx3jcWTD9T+E/BsjXuCXKVERgYByvJFddcMhWzeiZdVx7X1bPjw+ws4pPxLW+cEy9e
audlIM+Fysc76XvNZXBD6IKVW8iXImyvP981746PkpTPOmYVGjTh9OIDXMw5obz4BlyB5VLTFzMh
uBJ/ygIf8KwbZhLAWnDxeSr4nJwt2G7nOi8d0niU9y6q/DcDZ/OQh2uI7NX1vbQxwhmOdlHMCFdp
6OmTwoI5rli+ItHXycph+BK683ws3Km/9Ovo8ztqiiPjGfmwN6F5CdtxfpHL4B+17/CeO+PPTcmZ
PHar/JZz3rNRtCxcSHM9TonuBWNpUfvRSai4ADY/YdMdN0a7AyN9Oek6SJumUw9Yzd0ERJTPi2DU
eZ51/Y218n4KZ3vKyn1pM1sTEwLr8hvn43qD60KcFTdWYm1FIXnbp+LOyY0TYI5guTCzIXtsiyJO
x8q2b+LSZqTQjIpAILNVN3s890ejXP+S+/yWk7LAhKa2MHiHs+N9DHMrj32UD4expPC1G0XREek2
HWyGmKRzcgGS+ZRKp6syUzl7nUEyxzvhl8uNyw2XOW7rHSGgM7foQxZCliJCKSmIGG4Pslpxo7g9
hu/KBHd+btS3tdrnV6I0vg9rNwF6zwkvcWMche1WvAFQgyYwy5emXZs7F0jli2yAsidxD3VwRGFx
wgbg/lrWtblxwYLyVPHogtBlVF0x2V3W2Nw0omqPc1UUf3QAH42E1v67xd2XlJ1ZCQWZfxoGoM+5
su5B6d9anqACi6eaYrADQfBytTkeYXnVWTOxpo8UvVIdTMJNts4hrtGmRrYzxNkfhT3sC0NT6R7k
5G+nhrsURfQefkwIOxIz1CiUtxIPehsRahAxheenrr7WltnHRtnD6CK2D3ZT/1alsg+VH5QXTy9v
276Kcx+MwXNlxdvJmfb415J3w6cT99at5bf5qWv8OCX41WUiwdC070PgsBZl4W04usEPKyjW57Be
RFpAYX1nq+AfS0C9SdF1AO3LBmp45QS44+fxJc4JO+IC9P6M6L0OUUm8udS+l7mOtVwoj6JMUap8
+LvpH2asPUnUN2taxp13Ko2psqkPrguGqX4fAlMndjuaL7w/+wlAZJe5ylug9ZbqPhxKc1fbY/2y
NcOrY4LyNE+BTP1QBofAlVtiUeD91bpKPvLbXl6iYHDfFo3Cln8TmXfDEsdLRedY4cMY+dVhGCsG
YGyhkr4zNOgKZGjDtb7TebhO9zPANpQwBmhAShu/mrKgakb6PxrlzJMlzUaHRTNRmzdC33WN/ilY
GonUGvPgYemHlTlNb/U/VtdqYN/B9uSKapnLl+rnNjjOyDozdl56QxZMhi/RJnJDrjXjGr+Xl9kw
MmWVVxz8bZkIlRggpQlDHAXz4UPuUCv5trYucR2QJh+CKfpmnD52ccYXi4VCvKhUtoDcODbrEDxD
Vdl4ocKBKWTo3Ff83OqyDEVwGxTWfKr3LoSj3Ebzqd3s4p1rysqw9TQwjtm7bv4wfLDR2F5s7bWZ
sGLuKoVPWEJeJcxstu5915NHGcw+dvJqjo6u45IeoXTIbbr92JyNDjmcJO96vN/1yEsT0kjck9+M
+9GNNODjHnuBs3h7QoNGPgLBHpe6oY6Kdp92I2db2vaz/ar50NOaRINHZsneIZQGTOsSV2cvXtzE
80uW1iK3SGhguDWP6nONZPVT8JRX6dYxICuX3uOUDOts8ff9ovKmeHK6GAKdIWNkIPySBR0DxjZ3
KRGLGQ/4GmQrBVFKV81U1MTVsQKzlEpbmq9+bOf7oPLETbOr9cRAwUod2qcstur6XMX0cHtb08MV
IQMuk0fPqKD21AtNRdpGWd77eAKzJjfbpy5Fd1qjQF9HqFH3FZog5rOfiT+v8WlUQfclfa1tNr3T
Y9Tv9gPtpf9HlttEPkLgZxFq1DOaCx7CYI6+zzZAabXNH3IJw0MblaQ9LjwJpyZ3J1666K2JBKNY
gOkuZr7jtq3qVG3BLxZZBIXQ5iUYxHtsGB1Q2E0hCbPKN8/Hd0UQTXQaycb6mnVBP8lS+BYsLpvr
iQuH7Z58K901ZptKyt5ZNa76Y0syDbqGJlZXfnPRUlB0EI/T0ZoAcUb74QIS7pyUcmecL+u+y/eG
McmeDQDYaTOD4WxP+fa0zQhpkq2czMAPIfXB6xlQH+zSZ/mx97hWU1O37WXOVf/XOmnFGAfxTXUI
J3FvqnGXlK9qIduGUdudmncUEeuy8KbZ5ZfyZn2ZtA6pEucif6zUQB86ztuzz+DnIno9fRDzww/p
7Mu0H2jIqilhARAkaigckQUFTf4fKQvkxvEc+cVpiXqbS7bLjXedaHnpZCB9QsQrbycQuL8a2L4M
nobavUQ8R+QPBruCyz1v3Epr9EeIYnvvSr9KQYfZN3ZuX3fVk+ddKotfSjJYUnxNCOLyw0S41Peu
VgzRu8J5bOHZPJeuyg/jFNfd7RbURTYV/f4SBws0G1Rh65LYfQnHlkbTSVTchBywmi28Wy28LC4O
yvPKI/oVjHn5s/aW/uCwGU9Y/H8vw/LnFtrMoreilE8h0faJdnHzJE4xW5yJc5FU0lpvljGaaNLw
F52cbXHAxdTxNWko79KQeJhv5JdET+WkyPfqy967Md3u3eaNRUeEYP+Hq1qGtKrwz6slN9p5M0/3
CycMicelN986w+icRcGqlQQjlhTuUMJh37vgMxxITKGYWApogDp/tYdwenPd2noSZPadRocoNDIo
1NSyYA/3iy6LKQMIU5RJbbWznZbXUdCq8SDYHXEqVnQ1+O0h//+OQ/AC4YTsxGlu4tsxsst0bBZ7
BINnT5+VzIml37dQPba60Ezit7JOg3obi/Nqd23Fmx0vt3bf7lkeRlnrkAummVyeoorJyYkgVOUk
PVtd97DXluslg6PrD9JOqKqK67aPviY8j1cq0RA45kydDoZcRA6/tmAL8F8VZu5yhDskyKWCRefJ
m+WjKKvt0LSRyfIiag5ejn2MGUn/GmEyrBMrajHY6kFFz3tcXDlpXWTd6tAeDQNX332dl6I6OUqN
lPeVmNNZzepN55Ixaeh5WNLXdc06TcfGWVP0YcKNHBNpQjJU2lRTsCVo+XamFOEwHPtK+C21x7S+
myp0DY2Nv22sKYbqJnTcZju5LBHZjLcgQ6ecLWOi1OakWjfxqzFs1srBYUg9Yu8jL3PnUus5bHQm
dOeyZx9YihROd+laLxiPbtlG9ouZnfmH1Y7Vs1yDcMvoDMNrETiFxLMsbvXYVdRDuu72g8XWAOWS
ZViUj3nrLOk2kDNPPdCXB7kj5oI06p7WVe8vltLrmcyddUr8puDTx6O8ILwRzmmQW3BxaJyWY+MG
SyI7d8jQCfGWNZIke8YGxLKQKVI9aINUQAxVftL1xM9Vi+aeSIDPeln8byrGlAHjdqENs8riTKmy
35axIu3Ia8qdxNN5BVlUxe3Em8DUpHB352u3N3nYHfc+shis8di3ab341QPhBD2dKHcJQw8TDgdW
KTMTNsr7VAfuS6CUzqD2Fx9hHjTHmtXAEdkAepPO3p6VuHL4F/eXqoKJ2e9UslfqdNavGio/T6db
Rq8ysvPzuhnmNy5KLMCWx2Eaf4YrWEPUN68+3pX3nmL3Wbqs5ITtzi+OF7GrL+sgpBpUg1Wd9qJZ
thsaXlYVVjcH640q2CId6AOY8CWmAYPImsh4aDBGUk29c7z6iJOI1kG20kSGPJ9qCPPlZbEr/sSP
htC7zG1nLe/rMm71599/osqNcZeta9G+g2UfzBOMCw+25Eq5yfxwaNAOOaLmr7aMRoJqEUCEarFe
42uSkQl+217ec2bksHz4IBVjc2DO6KHsapBEe/m8j8laxyihxMapnMzaG9a/eLfd4YdVrqiCgtDq
v0VObY2H0lLl+m7xsugHi/XQmpIB0vu3vdGcdJCBg/z2bz1JE8vQO+uZiiAL1wE1hhEN2L3U9mVL
eisLrYDLAgyoebFljTdwaYn9TN3/JUQSa2Dakyr6EuHaVZp3aO0IBZkKLXI07Xjd5ovFYnl4VNxJ
zmNuhSW7tFk6/bfZCri0homPAWkSmQ7sklceW5yATMaLFpW5xoNGUFlxt0y+/7OjIGfmYa/xuYDJ
kXZFPIX87/DBhVLAmqSf5sO4a8Z/KBadh3wexcs1RzJGHVYuF5qE1k76cCh+2s20vNFNwpbmuLus
c0007jgGDhI5LAwnV7fiq6+c+EUvU/VQYSnPcsqWt67q6ovnU+EaHCoPtl6r1Copr8lSa373q0ce
81DhbE+WjnJcFba4VAafCWoA7/sy+/WPjsr2fVYVLTrIk2vr2bIeYS+2ez8W6cinHF/roxd6BSXf
Jm9r6SwPgVEb6/pphShAjFge2XPSebweCcvP9jzM1kvZ1U+7FbDuD205XOh3dia3xdR/OLb9NSmG
w5W3DndmYiKMrcN9nHKL83GzmQzJ8QvfQX4KjYreFtd4mRWa+m1bluCDZbdzoOn0UKSE/bmiqvxr
xghxaAIql6m3/S7j5NR3zhShYXKC6qaqrO5erTTuVRe/1GUo2B2gPovWafzGhPZ7M8+K2KCmvmt4
s7+VqnyOqOzubOF96bzYi4NHjZfqHbSQVwskUCvSuKDqwmzfKdLIfWB6jVMuaCSJW8izj75pnDvp
qDEtRaxFZnXW+rcv7/+1X+W+go6huz/TvxtW/ovH5f8nV8sVAPHfuFq+V8v3/2qDuf4H/+lpcZx/
YE0RfmhHMcioK5Tob08Ly6l/xA6Rx961oXOFx3/zvz0twT/cCPU+7UbgkLNzpRf8p6cFu4sf+XGA
5jgCM+0T2PR/42m5qtT/KbCGG8qLhGr/3xExmO8iS6yCi+XOflzvoid1dp6QcwW3JBX9D04wfo7/
49f4N+W0V4xiLevCvgue54fyI0EW9u1fPuenv7/P/8YH8s9v//ol/0Xvzw6vsqydv9q9C1/yO/PZ
3XVH8aP44/0PKKl/13//80tcZfj/8iUoGsJpR6x8N5amJsgH0kpYSCgj84icLPSnLlPxuN6QGnre
HK0v81bl50WL9dhgDGDUPngnnEEMQljipHWDPGzwdQgNjbQcap+IyYXyz9swBilrfJuFGehe5MLR
YfEctihEmBzma1FcsKyC+0mGchh44SHg/EvQI7MLLsvyZI9B9BnZjX/kAOJsF1P3Z2G2kYa9753b
YVaZVRFdw1paIWUJ6mSTeGeSqOnHUxCq+7ZsRWoXL5Nuz5zT/YFRfJDKhvaljeooqY01XAK2S6Qj
quZJNOInuufOTWQ5y1enYl4bsY1/LUbXOxWLTafcFcNv0c1s5aWnTsjsilTETvcFAsa9ZQ7en9g7
tQfcU/VDrhsr60LVUbexXVkX60RmO5PPSdv/wdl17DYObNkvIsActowSRSpZlsOGsN1t5pz59XMo
YObZ9UQR05teuAEVWay6deveE9wuELML6mgwhPXDfgfkaeHA+grdGlg9av5YKxgCLPwmTeUvKQZw
AWVwWksBfkePmPK3MS1lVsgJMDIPPOhkwVVBVTh0hlJoIak5VxUGFC4gDMSVbykTwv6dpWQc42lp
PV6rv6kM/1lHM3Xqxzpq+Vxq2xFLlXfDjagjlnMWq8drGpw3ptG9nUzQbyRU2QH/xe8DoYkurOhG
rTEckW/AY9NW4Ax/DiAPrIaqNxfjVF+fIZChDUeBqTs/fkWCIfefdyQYpRHVQh5/ALRRYqBR5IbS
rpo28G7G9U/GSQoy/akPt7Ky9ds1KtjStM5kvR/TCnsCIciphHNSroc7EfSwtWaMI61q8eYiW7KQ
ERk6gwqYeoVrdFfUa46ZBONHEeVSgI3q5MhwgFX8+tJLAGTCyDMoI5hAhUaWKvss54CkiWI9lqQ3
sKYiI6im3K4mXptQIRIklC5fAmZuiPtaQkUBCAv5W08VO0SU/xcz6z+fgyClSU0jJnxWT04yA4O6
E64sKq9LACKG9U74065ZTt/e/M7aI9USRNnnRKhYTQ4EEqrq0vWAp6F60KqvUg80ncmhJBnLRh7s
JEiFafCNZoEYf5aoY9NuqvSpiI+PV+DCaiAlSuqmzqlppEaHBwhcb3uYmjpi8akwuaH0K7Tpm4zg
vbclDh2GmdlIoDQ6nNro8e6AmoaDkr0u7GO3g8IbcFBaum11VKEMKJypvEqbg7YvdcVSTqX5lKrZ
djSeKk3e24kBCcnd2kl7154ES5MUOZHR/G2jGo/GoBlGGwqwz6KbthnuPXr+DWDhJIJ+YwPai0a5
Wn4+nvW7+pTzsERsG8Y8Q4sXrsR+iGKGCiQYRAOMPJ019/f5c6aOE9RMoxW9oKUwQ2pb1C1EZuer
miNb/gZ+cOqgxpqCaMrZvrk2l0sB9Ub5/BFZ0I1NAtRzJke0PKu9wtTaQcNXA5nhCZW3TWfLZqEB
del6BrVdlfr8ze77vz1Lal8oAojPtNhMDmDX6iR8hNEBDa5KNoHUbtDwBj9BEi5ANHPQrGlRBEDz
D9cNnl1Z3Tdj0Xurm4hugL7mmYfqoZNJKPq2yRV0hz3H8aYMWy7g1LVI2nao1eXwCgZKs0wA8wLu
XpCsMhBRP/ETdFctX+i3dIQbVcWBNCaAnhDDdPFN4SpdVkaTHtDBAAFEDjWkvmCDSGZQdSYHO04Q
42TcliOnzs9ydmFhNl4muxLW2G1uU8W1ps/wOVQz7hQKLxHETfwJfRUgluQTiycEwwswdxrtHf/M
jAeuR+8KFhpj+CWNiVZ7W296bWUL2jE7JsmPUe7DvivaBRQYPlJjcGi8gnIgc/DhA6uNb7ZD3esh
xNGYcOvXbpOJqOV2MLI8I93pB7dH763w6K2Qh/hQsxk25EQG5qWBa+7Q4ZgDusbgGgGX8+ArYFq3
LKYVhu9S2CW1JxQ5hEf6hLArW+EOXSPaTXbMJoYxo5YdmU1jTB/yF+0Mz2jdu/0T69SblQ0/b+w7
i4Q02A3bsWvTACP71JGdYDeqAtijVlsPds7XnPW1erYfteeZGkuX5t4H9vR46JvA872hiRwDlTxF
hsTV5AxJ607gnAA0ZSgzur4NevRTuiPw81ulz1W+u2bgEijUpCoyqwEfwLcXvy5fa+U8Dbusqt/B
aQTbaDIG6SIIMHGKPJNmShN1DnWiR7VurZI2kln6EcrcdefpA99ZRRlrqKmoTd9BEAWkwj5yEXNh
Tx6rFVUAloc+SQwnEofxbL+qVC9+qwaHFgGzNAruCaQLNc03I18aIkA8LYuEFWVqlEweT9HiKUCc
+7QMnGHXIIa0MDwDOtMaGD0Afr3P0FxIXSZ9a0AaQNRQRBskgNlaHvsmAXxgRcBnaXnMVPEfodPr
07ACdmRyalHQ0kHPeodjqJXXu+nf3VsB8+H/49djnL9FrZSsE1Yl/T5EwbSBSqdvNB0KilGldCYM
cwRwPelQqyK0P6WAY+wETFS8LRqcIVR4EDDTVJPh+msynghrWK/tgGsFU7Twe/SDCiqFqQyqiZMi
tkbfMPWZ5eQBSwi10q8YYLF+5XUWAj5NZBMT2IVy42OukLCMHQAPnBpMqOcNXyurYWkA4gI7yEmb
8RU2zGj3e8XMNcGgNEqrEB8Y45v6E5qBnWkrg/1WHfi/44tmf3+bMSwYHmDt0Ql8q2W8d/CqDTo9
4e51cyU+Z7Ad7hq9U1S+2uXRAYjXxyMvvSVxbIHJxAB9isynzKwM+G4KhUHqUA1ruTQ3v8G9VUds
KmDHZ2YYeKWpUb7Thvz2VW97fcuo4tVMbWkHtUAVQreGvMnUI61WGqt/MVpjoYP+GX/i1P7z+EXv
qvrCD5yUiBNhc63QnjQCygEAPWy7TCbflKoUvqfX+tSFpmhJO54F8F2tLMpO4RF8iVyKtirUIVAP
BIbmO33r/A2alYHdrqgNs/e/vKAQu7LzK5/q+Gh0IsZXleg9lq9NZKZTZ03foIoAZgYp9fKL25e9
JRT21OphgFbmCEN2XOK39aALtT0Fxii5MJlJhbVkcf4+//3dBIXYX6VPc6Cv4rtNJuIB9dGanZHq
7IuIrG3liyy9OrHDWIgzzb0LLHqnNhqnP9duaSHxyHaRnm0UV3wtj9EGcDitVVkLSB6dU32TWbnz
3BRH770hkX2jgEhnyYgIMiYvSmA1IPDk4OYAixcOuAJbU0bhTNI5ICXRJA2Kr2QDEs80ANuu8lvZ
Q6vyxIdviiTolajWn3KJTqvTruQK3NLszH//Ea4FwMDSAeoojufRhgAj6kMjNOC27UAe7rrnREb1
xeAqEFzAlOtsH0wqAHYA/LHocM+BYxSY4OQM2RU0aIGza1GnoBWWZPQ26VyYQvdpDNrtsc72Aaiy
YMSvxLKFHS+QpvWZlCkU4POjU5mDLhsASqnorqqSDuN6HTFMn21s0cLVGxWOk9tEFbeibgEUrU1a
YeNuoDbamrXN4kcmAmsHC80R+HOkPWGwq8TBkuS3dNpS0imkNyOQZi23r+BKA+l7owBKf6ycsobe
N+hU6GuiP92YfvQ+tThdRvg1A5YUeAWkeXCjgKg0d+qBWac7qloJx3fFh+coRcTjmJJyCZgFbDvk
HoC/mAyuyUC4f5b7SEcPD0JJKClme1p6BhSjVEDXXhGsu+k+39sPRKROi6Sk24linDzV2w1AYkBg
2yw87DPQZHUZnWwLyBTNu9Yv8Z7fRMDJqWCKp6jXHCC8MW7SyYRzyM5vjOFpNMSn9JR+e3uROhbR
C1czhryywhYSNYG0XE45eHl68HJHAs/pk+5vJDPEVZaz8cyHWM/swBD0lSDF3Y+DpAUzj8pslLUY
K9w3W94W9ORSOGBdIBWgtPSSqaEFO0DbP8Zb/1Jo1E7RpZWx57TvzgeRiRDcUUWCljiGFm3BQSVA
H4xoM7nSSra5UH4QSCPmEOLpXVfi9xXgKi/Dk7TpXqi/AH4xbkyhyvJ4Bhe/FhFnIfoqSNDwggVb
qImg/EmghF1rlXKHTTsZ7Ba8kmaHXBTsQNF4PObNXeHe1BHBE+r74PSmPusIkL6A4MjrCAJVao5W
+80WkPA3cBU1IDFWPskgvbx94LYhH6pnbHrQPNHYv0bqtC8SFWhwSDYPDi9ptbzuGXaT0b73fPNq
+xHcU0jcSwKDORlaKwD6rdVSo6vNSEKPFClRwWvAsItPk/wcW5gXYXhBtabQ+r8+2t2bfptzCFOn
XDxQrSbus7Uqxl3tbIQfmQiXTJ8PdcjiuYLOApmUH04sot6TwCXAhqIeeQjBDt+hH1uDBhh/Pv5a
dzWG51GJoAfdNRpIBI9xenssUYtgzRqQEt9/7VuDY/AH7qvtjiGEh3NxB8IlCJLHdgsgeZ+aa7YP
c6vx7m4jwl/AxRk1iHj1HGCa0oJCKED+DPyrLAWKwjCJxG3XGKlv9kibQqxRnQ7FkVaVBYtnjMqN
OlPpvmn22Me6CI8E5QTMYZnaRQHCFK6JoGipTQBeP3AK6vS2MnMLWZpE3Bgbykt6do5O3MF7LvT2
g9mMb4DNZvs1IfiFIETqN4Ew0aL9iRHkE6NfBpU/ANiyGsoXqoUCqcYlVdTgV3OMi7Y84C5Ovkus
wey2kABxQ0A/zUZF0Q7xdTseGQP47XRl0d3k/O9sQVLzzKuknlVijDwmqr8Pr5AUORc6tHCscVPo
1XYy04/kyOyAUbhSrnjMrfB50LqrYntqsMfqh/2J76J8t82fVk+2OT7deygiVjYZ1IABN0JIfqIA
j0VpZS9qKNLiYHul9RymJ/FhLcMk1AD/99IpkKbckGbL6XyO/zVqGJUuasq5uHKpzhiRuyantxTp
SDNuyC5S4AdiEKifG6mtmKyRWwnsXDJdtiZd1EU1OI9b6OTqpQM4l9tY9E44jtZ7YhTP/7hNiLDG
+pXYVT0egjPBGTb+ShY4wRa1XcsSltI20gSyZ+k2qed4DpiZOr9XbYm6fAm1QqV14LKQ/VLmnzXj
u6WAKRGxyk8AY1PmLxd4n4VsTrWLEg48Y3S20ZDrcxCdshvqKbASbKFQDVxqspSVrOSu2RKiNWkX
GVBx1hdznuhf84/+PG3778GRNuIT/ZVfALE2p2v7tOa6vFC1gpLc75PS9+pRrniMxmqyJdqX86SB
eq6eefwz6Yx5ALL1APUzldVTvTauQFppa/4HC0eCSCRgkQKCslJhbKiMG6mGSGCsZUXc/cILpPF+
v1cz1pEszkuyMSEDxVuTKaP0QatgNW1TIz0neq35Zm0A3LDhTEYFcgJb5iiq1Qer56aHpFtwhx1a
ZLi26vTKx705Zt0JQKQjOM+FE+Rj8FjA3BqZOTjttVM7m1HReNhCSUeNDN5qYXpt1FdGRRb1nTve
ATRwZzAaa4MKxJbVwbwwR5wS/SbY+uaasQc779Z7z0YkdVMSVzE/b7LK9Ded0xqtNW0KI7Zo9Ash
OuBW+/DIv1Za4gaWaMnamty2sPSxiHStSMIAUg5IJ2llP2umRJoHk8FIAxhioNQsxNUR3keQSDVZ
nP4HpXKp/NiDB4kyzZXtIXxmADYA6YfsCmobexoYDRWcojSkEmpslF5Dji41+eithPwkIMQwkhWO
EzpUymaoNwDKl6Lqz33xv60HlkIMXMtV4PS0PfoNQCEH/5yXhsxpIICvRMyFY18kIiYgopnQCZjr
VhPM5FBajIkGkdE++8YLqnTWYPEmbTJ2vVvb6Ut1A5HIAmeogRTTGBK0vG2uBtaVwXcG60VntQCH
YGACLqD+ZdANBtjXkNXCKo1Gfx6MwgJHZRuoTysvP8eWewuNCK8FGPb5ON9YmMPk9IZoQVTkUGrg
z6nsttZ9rd9Kp/JYuJG7MuLCAiM9QGNqgEvmPGLhTyotHSLKntQj51lBDQiO7tcfDFZeqnVaDH8t
oHRW9vtSwk/6gdJc4XXD/J2BOjLSfWzn2lY4GVAvMJ7WNu5SKYu0AA3acBIZCC44rEWhgeROtSp8
JS3kSowJXxiyFv2R2nfbIVKVSYcO5LTpzp0G7V9Q+NkrAzbWGwc5l1inj1Avq0G5Rjq9l/tji7y8
WVvzC5/9tvt/XMqkzof88SAzzvRFvU4XNLZQBar+4Dr20QGOcChSkF3Vccs99Vv+s3xZ+fZLwxI5
H6S5i6aav32lp+fxe9ILBLVgDvWMBowajrUIBVAo9a0ttvmH7yxvgYijUdqg4icBazTh1P7rcU9t
eYLUJqL6SWh17C20GyBCofOBrlxWXnJpTCKCsuDARAnoZ854Ug64lKe1GfzpGm1QW8gqNir3DmVQ
+COeR9ENw5Ui9tKgRBDrKa7yhloAdmx4Z4SrEpa4349ry2WOS/emkYhXDZQVpKrDNAqMCisr1vXP
kGl0+Sf6FXpGzPXxzC2tDiIWDaAJ5GIiYoOOiYQLOQWEeAB0eUPXMK7wLQgq4iQZopXhlvIt0kbX
kwRU9CKMV16lVg337d67lm4EG10VyKBLtakdGPlsIVb1XW9gm2SzJlpWevMcIG9//MpLGSYpT86F
kI+iWiyW/lvQPRcXQ+41OkaZOllQiCm+Obs4V/vgJJ7/cUAi0QNpIxHBl0RKu1e+FO/S9ioGEsF6
V1ThL/vCPoWtHkSa+Mf3Cp1Zub0vIOKgy4+V9SPgBJkEPSUZK+jQPeXnZp7j+jk59Hq6nb7hKvSU
WdBDYHe5EU+qiJtpeSie883jl17YHPz89x+DQ1+db72EB+gQSPm+OwfltQX98/GPL93reSLGlL1S
zu4hqF1arN1sQyPXgG6aS8oo+gcfHx/0ZrZnnnPEYuUs4xeKITwRY5JM9McOOg8O5hJaKA4PECXI
1bjb+zv2mL6XvIoirdYf6BfvRbIbWcuKa7gVzn2/AZ0CiBvoqaHcJ2qhO3xz1wSasLb8WQh6/yKC
RbgLTunKEl+afCIy5dHkD6OERwUAxYgv4cpZspC13aB3P74p1baKAmYPZl149QozkUBCPftvtKeD
h8eM1srHXRqGiEmQxkip/hb5vsIzu2e2nMkKarSNgJI1sgvHquJFcOUDr/rPog714rl+FuwBn8Ul
wYXlM/qra45TS1fv203mxztPChXwZY2VNhoACGN9wW9ZS0zBgvaX/pfT6kNghGa5smsWwEMC6ZpJ
jWEtDwWGk1SIR+LiMcEMVwQ4X9SPIK1qnYEkRocmro6pcP2Vtb2UQt2qlj/eMhlrnpJGfNnWni8a
rMrSmzDU4n3QqeFOOXc7GAjs2Df2QrnhkdL5U/VV74L34oQLGSoAoikIJri6dupWh8Hwdry/stXn
GHnnGLxdcH88GV93EJIKGxyDzWsi444M2A8LuF1E0+iMBSuj3O7c94YhwlULiqAf0QzjJCIgckHc
QTSJcmsqNGLpyxMnVYpklx62ApDrDVUaEfDacoPaSP5WdU8NSxksIJbynEW2GzrEYgWAuIk/pRQE
ZOi3yZB6ZJo9xBaa6BmawWoo1ycKYCYuliGi+cnTZgr72QzXP2+A5mYJbQpG6DeRbCr8WxcbfSZv
4Rj7kaAJm3QgAWwi/wrxLxEgXkAPh/G9ii4VY3sihJN6xgLPUJ3arlAV1o4Zz4qSl7g8xMEsuoT7
/awrxncoM4N8/Xjb3hCY96aQiMmFGNBM20NZjfniefDddOoT8k/VU2OzrZVCQ0KbYMK+EooW9yUR
jdM2ARuLmpDWUp9DpSfUYADmoo7olSa1MWRHcdjULqSdKdSsy21LQRkX/wWcRcSaj994PkfvvTAR
ZemmkoTcwyO00CUbYpwJpsRK8HTLVga4IbXvjUDkgJAQAHNtxJRWZqfDrGwTIQNsNt0nZfDbr+g8
30oTi91BpGoN+LTUT+OI6MtDP6DK/BZZrTUa9X7YMbvoybcDnbFFs7HAFRl32VqoX0hySaJTEiRQ
OZNATejZ8SKM3pbzByi9hGY/QmcimgsQ0R5a3BYDnfVp5IzZLZvh/owytOgablP0EL7Gxa2p3nmA
Q0MR5XLQVx5/34WeDU+2P0S2EZIiQ1SM5C1ExAT2G47NIdR0YwPKjdCDBt5BmOk0sJ8GfYO32WlD
x1soc+W9WiU2aP5VqseVE6LCLkAelmLsHPIM3KR6kQQFJb0EIKotR1BiHWA9ouaN5z4gNF6jTVUW
r49fg13IBkiz3TTjS74dOdQZkSO53Ju04Z66Q4QeIGRo3sXckdAc1LzAwVN7gtE+AVnMmCmlTc8w
IAcqD8ztdGXfzsHgzopmpd9pYZk1Udx6WF3y+FHJl1ZZCz8LScPtwvHjnAhlCDMOICk70OnxGLtC
55LJrp2wrZVnIcyNdM3UZuHGdJvlHwOlEeqEMEJEWyMEVSeACCBHGZG0a8bESgKoNn8//mxL8fQG
6fox0AT2L3QksDfQrDnkH6XdP/sn8Fo/5Nfp2r3HK19kqe55uz78GAdAcogiCJg53oJYoZNsAy3R
ZX3SFGQbIuA0uBl1qqjSO4hib1AkeVlLO5Zize2RfgzdoSOaMgGGro4cr8EFai4K++/SOdsMNvvF
fYDC7/HrMP6lb0fEU6YKh0iYX7XXqANuusakD5vATFB5G83CCvU3SfM12NKv5FVL4xGxVGnDsfdG
jAdhva2iXiBo4axRy5b6a7dD48fk8TLVwgEEPw5hD33c+2CPRJsBzJW1Vsy8J+/sVZK2E+QdA7oW
FmCSvHP9H+FUbntaD7qV8slSrns72n+8QMjnTQ9BOjQDzNweNtUhtUs70iMTxbpdt2uMXO8P8gYc
LZtHM34XlSvZ3u0su/dm84n+Y2Qo7PVNxCEi4qu8JiZU/YDTnzwrFlRG2EzFhmJAR1eTDUWpAupV
iVEXqv/m96rfGuOOQ4DWywad3FnVW9IkPTxwx5Vtv5BV3PbKj2eT+qgsvB6zXgKzbooa0r4/IeRL
zmCv7ZQTFGndzkr1qllZo0uZFMnbKauikkuGxr32OjnxO6dDRzIxJXeyvCdgVJQtWnzivrHCt3Qt
r5nX/735J5K3EfeNmJmHLA3vFG/mrw0NIBu8jX8MaiRhp4xZOCexGCHZovDYn5ptanMvgATpsQOC
8KbYjHqlCTb8EFEjoC3pslaOXtyXRJCRQqmHuArSQgE6tvklt3wIVQhqsRsiO9gFK3i6hYP0NvqP
ZULHo0cpJYo7sJ+GsCanJf3m8QpcKnSQHrbRRLFNFCLtyRM9evMnLT5zjFYdPO4tHS2Ix0Y5TNIh
6a0JEIiqnnz+rDAn3FSk566/sBuodyT79gCWZQsdmRPTWHBogvLgXyiYwZ0l9ExgjWyo5tQbYQAG
6unxcy9NPOmJy/seDLjmaFsaqHSpvgVx/C3wvpZ8/scRiOwljbiigNreXNT6gl8DzxVqCpHtDELS
EMCoW4BJrqvU5KWNSRNRKikhIS7nPb4DeKxG9yodcJU7N9vMjLfTKbh6T80eYNLiI1/ZlwvHFU1c
giHjEo8iHc21jtJmMlUwBIBm/q7WQReyfZKfxFMdJHtwqkByAEvqJUCbuXBpHUFN/bPyhRbOLJqI
LJEX8hlPIbJ3jF5gq0OEu5sFly3IL8ECeBsqDvsEZUcWkroQ3uOPUMlBm3RTrWzLpfHJO2EX83TJ
+OhF4WLwnTx1tpdo3VprZeFsoInQwvj0GBQlRTvTYTh4H9121pg7is/92bd76J1ZAzxlcniVaOLn
4wldSKtpIoPxIJkJKVCM2LUaDG0apIJ2vm1g/HJc4yjcv57ArvH3YQwppSSgCkwZru2fyS7gV075
+5PFk9QHeRSgklThd70eZjJdrXbUPighgb12cC4NQESDglYKpRhkaFBAU2ifXeSTj+qNo5w6zXMY
m7IyA/7oF28N6Xo/5PPK/Bw/Qn7d+mw4whvLSaBpUw+nkiv1XjQacQ+dHtbTJ7TzGXA+9/klEC5Z
e3q8BO4vaf5GSf0xLAMxwVCY5xHopmdsGLdcvf8vYIR5yKX8eiVKFljY7WEK/f14jY75lUN7khu1
6SM+rF3jF+IoTzIGkkphIkDrAWfa8gb47TvpFabyNgs1uRLlY7jdBbvygPNT9lUUzB7P2v1YyitE
IIAYydRC3xDZOQT91fyZsZJN+wmp3Mc/v/RRiEgwel00wK8JJ5GCEhsNHwlwtz5baeXnFy6fvELs
+xo6YAMk/eaG6lipTKt1vTZB12OnqNN09swyMVtGh//849dZAApAKO/3QoAnSFnGUGJxJMplPgW3
BwEf/gTbAJrE6MijCuoAmrgy2kLEIUH3I8TvO7rGOTRf/wApW0mcFr4JCaiX6aGuIKSK6CzC+3y8
UgVM364CrPCUFUw9d/8EhbExMU1pVyl9LOF4sQvgVQRw3EK7uWRHaQcMjS2cMr041MCSQftXo8F2
Ec1QDwAwA7L/Ku9qo1Wl7Rp+7VZb+e80npeJfAFdJrlXorlrABxZZtI2a8UoTHqXYtc6aMloKGyZ
jR3s4RCyaTcQ3tUB+gZySnh7vGwWIjDp+R16gtwwPW6Q1XgUQbYJ0WkcDQp74vHvL2ximcgmij6C
yDoFgT9F5RxqD5EUlTp658c/viCYwJNo+DbvGhwg+PUpeQ+doNkNkDh778qrx+oBqvyA6kC2cK2t
tlBs4UkY/EiJVAUVR1yJwPOZDPkURQX0JbdToKEHGSK9jGE9BA6VllyDtU7tUiCRiUBCNSId13PX
tOw/P7jK7FmzE81yG8FtEnzfTVu9eO+43j+e0/sLgiNxZbIEc06eDUaHrlOjCUp9mHJt4kDwE1Z8
nhdeiCNxZGEliEPeYghA+kOrgi0RbneBAJdzOdvDgp02+kGqXbYroLEbVK2dpDBBGgb09wMaKgNR
G69xqu7HMU4k5hZGw1BNksTBSf1yM0ahLee1OYal9k+TSaLGoIAoRvTgjw5VunFswV1HVuCn/U9B
mCOhYaDt8/nAQX0e4uNYjxCar92OpY1/e3YiN6ObEJaj/DA4otyDfkgr73WaGmzdf8J57vvxGAsX
Trjd/47GXJUHEzvRGGRkS5xX8qwg0NlRyh98aCBD4PIwcaOk4rTWWb4KVr7L/TwQrt+/hy1bvyxL
jx1gfwqpxjfwtR+/z/1oB1eI378rS5VQVCV+12dsGIGircFTqIftYOMprqljLD07EVHFsGnLDJ5N
zkQBlSWbIXQoHz/90i+zv5++iilfqlL8sghYbBM/9fTKobsQUwQi1YLFEJPCiBk/jGIfZ46MLnrQ
1V557IU9LBB7uKpRAgWHYnAEaGNCA9xjz1VoPZ6ShQ9Kgq1EvoWd1/zkSqPBVrBjDRmK4GeZ1/q1
KvTC5JBYqiCFHCYE/SHthGgeoh4iiG9U/TUJK5ee+/dPjif2cZj1k99wae6KsL316Qmqz5LEbqH3
AMFQqDBioSL2Kgny9pxlRP3xxN3P5Lj/Qk5BOnic+Cx327D9zGMOvUgYIFlx4kPtHHY48H5aaxEs
BRESKCW2bZ5U/RS5sFeP9/QzFNKB76NOwzPMNVYWwtJXInZ2EYZykQl55DZcDo5kVoYKpGvlz0hK
S1RFWnhJPp64pRVHbO9kCBWG8+rIbdMJivkoHV+lYUfBsiuuX7ugWCmELOx1ntjrZUolPF+lkdvR
cvhc4sPvPCX3No9fYmFLkjCnwIdjpw9pGRcitx1UGroDvXYXXfppYreLvgdOHcw+XYpnNNhJwqDI
KKuVE3Vhr5BQpR6qlxTTYVagZSAYGS4fo+4x+uwdALnJtTi7NMr86X+UAwQu6kJ/muc+0TIIy/0Z
ag0FpxaWCqHW/X38CZZ2BQlIGmWoFI/wuXGjHLgNPeo0WAnAYbQR1ZayPThSrTWDlt6HOMTjsInl
Eg63LixtZqUaZi4IyLUxemrFq8HKCy18eG7++49ZUxJUp+M8Sd1ReemStwTgP7ilPJ6spd8mdneT
wogSFo2pW2dHuGawRQYThX9TcuRuFOgfD55FPXxJeiZ1edcXVLh941oeH+nSAE3g8eMvbOYbYePH
CHzTdh20r1O3ba4NlE/ZNZbJwryQ4JIxK2Cw01ORK0yDSk1f9fDSNisRaGHVkJiKjKr6aArKGIKk
ugjnZkEfgAKB/eCgl7hjr5V5FuaGhEvwSTFmsjTFbj6LqrIHLtk+nvSFE4GESwQMxIfEsI3dQkqx
XGq4SvKKOUGRXcjY6+Mxlq5KJFSCY0K0FqMQ1nn+bL8uQoD/wMB94izB9wCeURQsxX1l3NRKHhkt
TkEDxuEcmq/DZ9zI1Ibxu34lNi5N5Pz3H4tMEWDMl4lFAnzGgeIdblhbZAslTIhF//7lOhgTuUzS
xC3gVqSoCa8NgQpgXvvlvdZQxZ+0bq3gsvQSxLEHFfw2kNMycSNa1Eo4atUrEWRpNZApLhRMpkBU
YleeKItPB63qBzTA4SC4dqYuZFQ3IPeP+W8THhpsGUZoKXCfm03LHT3qG7afG46L9MfrbeEtSEDE
6ANtwQghpocttZZ/ij3RrEDjz6c1Ds/CByAREXCkGkVmCBKXYlPgtxsDufvb44dfmCASDAFvTUqp
pjhxp6/uwnwW394rYFePf3vpsecJ+zH5Ddd0icJFiduMsLzsU/YFlNd/anhxJFyh8QAWlEJMevvN
G9MmuopmcHr82EtTMr/Oj8ce6IbNSihXukUPf+8RKgEqy9OJOsEYTWhEX/OStULf0gwRm1gqUrEF
1DBxY9/1030Lk6TH77CQEJM4hKycKIDZ8VmpRqvzHYqkRyXbFR9r59DS7xM7F3B8IZN9TL+SaMyF
hazmoEqVClEdsdIev8JCbR5Kp7+/Q1fkYUDfPrGAPlf9URypMw4M7h0S32/yBmqrq/W7he9ACtVF
MHGnZQ9mq1RWw0nMULg1fcKltyB7p0HvsaA44SgFwxym9X4OzRUBtzq1BohTq+nsjxKKkCZOJ8Ho
p7rW4VwNGqhYt3voF0O5OGlyNMUnz3g8rQtfjuyswmc4b7iCiV1otUIBOnj1n4VKjQFhXotWC0k0
S3ZWa7oX+VpEuMq+KBgAdrCMUZMXCFuevFdcCR6/x/1PBj+E36tDKXOJhvVS4kowdWThgpQDZ/1v
Pz0Hhh8BIChoaGjweH6aS3FbYoCa9Vae+n5uCC243z9Np9xYte28byYss4zKaY3risFOYXCqP376
pSHmv/94+pyW0imaOqhPizX415RaC6LqgTfwbz8/f48fPw/56DEvU+QdaWq15W4MrT5YKbrcD7ws
2TBNaa5hRBRQ3f7ksRZMsSp9+EifHj/3QsLEkp3RoQwFSu6TxEXbfLh0xzRWUX8QD817feje68+V
Yebo9N/NKZaUOkvK0OeLGC+RsMgAjBH9fyS6nxxjgSag8CqMdR+PdH8js2SrdAg9xQs9vA/MmgOY
VzYACVo9BDO+irUDfGknk+3RCp6mfMRhjCnQKWC9Ug1mwKA8SJVZe2oPu4hsZdUubGeyNwo/iloa
5nS2hH2RR8GOd60VtLAfyPYo2DXD5JUo+HeUTsE3I6be8nqt8LT02MR+5nqqnZSwHZymgCYKTkCP
OT/+vAsSmjwpUdRQksflEvpmkTNBTmNQ1PwsmXC20Ktdbw5qcQHPDmBp8Th8+2/DR3ioYXRwrY+P
x18ggYA5/XujD/4gRT6cRpzBpK/ttd37NrcH+00XjNyJbID4v0RoFGRnWk9WbrcLFFmeVC8Sa0UR
pRmaO2skoANgS2Z8KnYhWG+NRr3Ru+bUWGsn4e2q9N9bFd6Mv9+QlUpFLjr04xnz2pmAh7nNpbSi
c+gKn4PjbXMn2ORbKFigNGr5/8PZmS1Hyitd+4qIYBDTKWNRs8vl8YRwu21AgISYxdV/qxz/Qe/a
XV1/7NM3+jUFSElmauV6fLr//zD7+3uYAG/nP6/tdpOxkALiEJj+rbQR4xigmiY2skyQ5mVYg8gh
5P+UK5NrsyINoD1XqyDgyQ1/LsLxMa3eZvdZf/n3Svl72Ca2/p+30oghtbsOCyWdAkxeSRdG8SfY
OMp7m+zWgf+1DxGwJYDutCZeVECelkR/UkuvjtOj8XIRPEGUDNMjCUMi2DdiX6zp5WXF7wxqtOFO
sP37Pgfl8z/vUTEtMdKek61O6OjpLNvxbrxz0HND+Ary0n/+8ToF7N40cXsOzz3aJOys6hFkdiQx
3KB3o9F5SsXRAjGYBQsMGptQnNC1Z+KFi2cHjXtWvzo0AXR9SAWm3UwfwzNsWY+Q0EKgZ27BCyxI
MseT62XKSsdYml1vmjbK4YEpxjur7O/fI3JtacQtVkBSB+nOcuizJ6M/SdjdF5GB2oDeeQs3vuHk
2rrIapQJ3Z1C26rP+dlYoZ6He2SHBHMHqcmdFO2Wbuvaw4h31mB3Qw/d1mCDiE4+tfxJxwSouapd
f5bfxC0BfMxDzMi8dUV9AoUbcNNjh+rfMvmhce8pNX6cRP4SoK5tiwbmmDk4tLjdcmNKuPOp0cjP
YjgJebBS3QPi0LdfyEFHt6Gga6bErVwivrea2MBMbA6yygLkZHVhH/TYmXAlUVf0UJOvhlYR6E+U
4m/Cg2eOXCesuYqOHE5IXwbXoyQuNLhn9IGL26r8jISW/qXCFlUDEZOg2WFDij0VnkHWrNi1Yg6G
LICBVqjDN9Xptyq5o3z4e8uTWFeRsuoW12waDCOqfvtorb/GNVuPMY3/HbxubGzL+M+9J4kEvyVt
EYfNT7V/S7M7m/rvTSFyrQgBnCoT4IhiN9QHzHbwfOVyAMPvnZnfyMzItRxksahuMgIF40QTMw3q
p3FtrLUQIjD0nO+lAJeH8Lf1dxX1hhk0VRs9ckzKwEbfK70m0VZ1QqM0ggDcPVZ3ttzfUzRyrfiw
OBm0lpR4WAZ8z6o3u829cbjTcr4xaEauFR8uzzrQOzEYAS6IdtAGD4cUBGlUvWoTDLpvMJERYsW3
K/YMK5x1/9zG5fnuIP+NsHjtEqQ7bZ8TnkNN7yF9RhZHntnG2Rawhr7Murg+eKxhHsKpxn2z7zT1
buVR1woRXlKQeU2s6ioZI6Bv43FLz8WmDkGrjJ0IdAfnU27t/3GdXCtDpFQh1GXYotN6PuBsfIdq
k6BbU3mar764R3knJ76xWa+VInnLR1o7WPQEaGcDU/jUPP87DNwK+uZVHADVvDecDEFfG4ZdaXQQ
5+cYqU4PtgFAjTmHRmf7PH2aVSsUC6YSUyMwFZiV1SBR837bECMk4/edX3Nj45lXKVUKjJ+5UEj0
+mAKu9Owq3dfoArDSs9Zjbv8Trp9a2leNfHKXDS80/HaWq3cqjrOOmcejkAg13MZtEA/s26+swlv
iQ6v9SYTUfXLxOfF3Jqs4Xu2xii5t1ViDtc/885Ffg54/hKvroUnOqQYLujxl/k6Peziy0WysNzp
bySAiUUMA7p2A2fmOHusYvpkH5Ukdz2JksK98wtuheVrXQqGyjE7e7lNjAHD6lD4BWZYYXDq34vJ
7t9D8rUwRTp0VFsNguWyjYB1ztRVVwZdpKFl2K+H/M5X8UbXklwrUdoFEEZ7xpNUVp2X/rwy2LSt
4ZAIO3sZlId7o/i37ueqBluUBUcEOoJz34UYBQbgHXLX4tg+3Jv8vlGdXFv2mGlaZ6WNC1jrzkN2
/DDv7nkN3frTVzGjH8vBpBx/2rCfDPI8ppGBo1h2aO6dRNzYoP+lNzHswVZmXEBq8XBKYdPvYshf
wBTRt+51JG/V+deyk3lhVEF9hYcPoWIGrtZHXvkOZPdrg3ml3GsoMDoQLDIvQ3c/FN+6GwCwWbgg
jUT/jne3eh0/ldEfTUXdNICl1/AbSgz3Eb+vD3a1hZOGDYRS6U3qsxNw5ZkXU0Bh0di91nJlwaS6
3jlQyvgGap9mp2zBM/n97x90K1xda1pkWmR1M+EHLY9joGz4Xg+Lh1iLTdODRVd45yo3Fv+1606b
W0qhTiiZevli8qSVG5WDWgpE1WK9C0d6ZFgVOUd9F1CMxOX6mjsrqWzs+ax+sMkrynudvhvOVuRa
+KIw287QyVe35qQfh6yNireCAfxtW6vRjApj2lFjVxgPknoWkgr6DGBUrSVqj1JiV6sw9dyk7J7S
9MbGujbfGRqeu6nAj1Ek84ceDno6yLk2rEJBd8vvyE5vZOjX0hhUq/Vo5whxjb1aFkxQmSeRo9dz
51NwI6f9sTz6Y0kPOFNNtQb3wAYY3GkCjV+4f97TJ97QOJD/0seIUendy4cGXrpxs128cWPsRx/G
uSEmp9H++PcSvbVCrxIRBcDTvnZwmTEaPgAr9S6OV+r2ni7tVm7+M3Dyx1OCHclItEtxp4Pxcswe
pV8dyrUV2K/1x/iiv6KjCkiNn+00v3J9uM2WQQbTfvtOQ+HWGrgqcAqtqdgwXm4Pk8blDCr9zs3r
oKF35B83Avi1FKjC6fqUF5fbg8mz2CMd8B1MM94pm24lrddqoG7JFKtXkOY7JYKDNz2zyHkETTh0
Jm8IlnXv22eJFqb5UK3+vR5ueHSTa2XQsOQL55d6WZ8CB4Fhpa244lUwNKXejLEffdXSwMrQMC2P
yiVYyjtXvmHbQK6lQzrr1YLruPL8aQ9e1QYa/AEwgBhmMTlUkeLTZxit407dXXkuQU5B6hXeS1N+
3thfUstrTZFbQDBUwgwdE1DZO8fbXCLipwiQj9kqDeRbGcvdsINfSQA/OHZSHpbWA1h1RzdWxFeD
DxOJe5q+W12wa4eWLMfhpI6zMtiJsIBF42Z56CLDb+JufY8jcPM9X+U2rUZKJzdhB1Hv3Vc24mn6
4xZb8TkNhA8C5zaNzJBE8K01MVB/Z7vciJk/UeKPaKCzpVPpvBhbp9C/lR4+EI4EvbJhn/9evTe2
+8/S+uPvS3T8c27hwbmHHP6e3da4UwHfSmCudUblBLQgJSjY2Fb/QBMcO+Ol/zQi9Mua7XgUu+IJ
SzQsYn7kW71dVYVfrc03fSvvPLpbGcu1CskWAE/+eMy0sM3+AIASJHQYWnWK91FM/vzleHl2ryF/
q79wLUiS3SLyFgMK8FOHUx9Usg2MnH6rR7vzlvWCPtcn4Kvdy7Se1tbdvuyN6v8nCv7x9mZbUVN5
WZL9a/0s4AyGdPTTCowgTfpQ3ZTRXafWS/j/y2b/ue0/rjQ2hraIGUO0w0mB775nxzO+rGwnEObu
1N63buaq7hkcOWpL0WO8z6mHlaNPi9+Vor3z2b5Vh/7UdX/cAZTFADxpWI/ZB7AjSjj6wAJl/pN2
TyF6Kxz/JCZ/XAEHtjIfBqFu7cfshIk+ep6+yTOmw0G+Lgq4+cKeUjvKNdtNQVV5MmA7ckcncHOt
X2UlJaH/b8R+QRGwbqPFPtSxG2LUwCsjm4ZtIO5sqxsR4ycE/3GXnTbTaiEDZt/RDF/UzpPW3hk0
T2H31DI3MqyfN/jHFWxqt5nUL9OYaQQObKsEMgcyscZ0uML8FqQxekfXdmtRXBusyN42l95G+LOn
x7kI0vZjsIlvg6k8ZG/KqzK/FvdweTcSn//yREldE9JzeKKwIjBgXtokff17cKPZjuauCv6ncH4N
SyW15phqKoxtquXah0UbyBNmCrxEO0ET1NTueCdNvBXvri1RxlxPM60Zlm3uQ5juZSX1iu61SoMB
9hR1AJpsYIANxwUUcAlZgnF8Y20eGPd2263P8bVFiu04XWXTcdmO6Xrim0GqHgMqgIUqhFvQP6Ut
XDdjsS7mpE4T+YmwP2RfdbVtavXO8vlpCPwlKl7bqKS9XbtAPYOA2J6HVve0hgbT8qbaYW5s6Rwu
KaA+zrIfmn3Zv0uRImkgvsZf6yJKBffHSjxNM/OJCjNQwfxG2idarQzAPt05C9tBhLUh/DpdodMB
HmCFkiy2wK/U6o3eNGFNPyacRDEd1Ck11ItzZ/+WQ/TvtXTzFV8lPBjqKsRc4gkrm3Stf7Mz1BVr
25dRtW9X2gM/s9J7pE93rnZj118LDgt3YhobgZMf/Gylgq83hTj3jbILjwVApPwDvV5QYwFK9e5s
lhsgCnItRORa6mipZoC8CUNh/dx16CQxdtAzkK+qp86C7Vd2JCZYLcuZUTPOLRgeszKsCra17OUg
xBlO92BfYwuAcWlZYWZArZB7NZ19MNsGGTSEe6PGANmGGjQPybCXGJz59yP7OQz62/K7qtUcu+wX
25iWLU17OJjjOGUh0WKuSmqjE3F24KbWddiXaNEMuoz1/Hep7Bve/gZv1suqz6X8GLgWy+zLqV6Y
hoZWMmHQtCWrnr4o9DAAOAsMqfuYlnGJrn4Bc3STTpsau9wCLrbDMH5aBUJ7sXCQo5rsQHjcNIqn
qA9G/gXjfL/JwSrKFa9mr3Nb7UYlrtywA3td4s8BsuAabGe7jm+3oQW14sTvHJHe6AYY14pLpbBF
2ZsO5s/RC9AC5aStWICG7bNIcnggKHcONf8e1Y1rzSW1pDUIk8itA3MjArapl4GsnnEI2+TZHd/+
/aZv+J8a15DeAguqmkygVsdg2ilp5EbldxtLeJmu9Bjf3s7D+eCiOf4Q0639Omphzz3T9nSfT42n
b0s0L6OTUoW6163G3B86NDNhzT7ue5jQO3cW5I2IYVxrOQdNI8CNY0MhIJfsF+i+G3JYQvVCtyhf
bb/v4a0M3zJfo8G9QuOGhaBx7YpjplavZjNV0RJu4L3UPZAFhwuwj7QOxUvjBFlzWLTz1HwOXaQ+
iNSXjjc7r0Sbva7nLzrsLuEm+DmkS2Dg1EotonHaSennVVCj6WfuaG7dqdhvpGnGtcsO1WGxqxhI
EbVuLbIlcimeCYBXcO7Wwi57c2EEDfOd9k0V91oit1boVRRfmr6ZSxWXBOLpVEVZYq26473y9EaV
Z1xLSKlkXckullEjzK5iVN/63mzwhJPxFzmjTQ6uMqBkG7kxz+4D+x5PbeUvRw0025hv7p1y3WjY
G9cKU2kZLq+6y2Z/sNb0zYlxmLXTEi0o1+OmOtQ7dD4U4ITq3wQ/5d970tR/jrD+O/4CI/2fSonO
IZB19DoMKGp6hrPBgypfG6X8xcbhgRsWZJukyjVPK6EqWmB7rQ2vhnYqzGzdFl3QdmzHRRZgys5l
DzI9OkXE24eRP9KLCpeVvsCxA3wlPCNzg2yej2kDZHUtf+fpsO4zuW/NeuVwnM7Txu8yCpanDqZr
2SEBalFsuqlfC7JiRbtZ0h5dmCnMqiycAI2r8tBIYbuq9idFc6V3kbX6I49cXQvETAIgqT1HT1i9
rQaxm9xHAeNNQ02gaQt75uQw2jhoadjPjq/oH/jkBX06RYPDP4YiUc3R13C7pvNGKeS9F4y56qXD
r5ovpV9Vb9JtfGZ/Z527cjCzWi66CPC5KfuomV/UOlJ69NS501K/yuC0XY6Fp8tjTqraM7Rmn9U5
+Gxygs6pmJpo6cuwH+Y1kiWnTRyVrolpvadZtXHV/GWkVeCW7MnM57gh5C3HeMbc1b/yeTr0c55o
bjw0QOn1TF31PabGppXe0W1TtGBzEOxCqVMGKAcp2OB13ETgMqyQYb4mBTVFf4MdR62vafabd0NA
AJVQHcyqUgfRl3n2CNtUMsIdbGjU/kFM1nvnGHu3dWnc2oNVh3Zt0c+x1sWvARpyOP0LQMeZO+MJ
AtCS+Z0ysyCTJU2UDJD4WnQ2NNSl9MYW4mBv1K1QktEzDQQvmC6HzAU1VWlfc6vNXk3OXmj93lf9
uDVLM9ZmM+Bj6awqIt+1TlYrbpjda54Dc+oS9r1wES9TB2RZSPvHND9Mw1NrHfK88xXQ2ZtIwtxc
jCvgqZHR2yw/5hAPp25oZHGp+TRdS1aDOl6nnnDcASc0SZuHvf1QCgnbv98p8fTiaMDaNd/QLKnp
qm/Wc3vokArnZeobQxOkIIjMHjBMEHCrfYA5YCzdHHHYCmolnoE+7YstGbaqxGDZA1i1FVmhEAVT
yFFOkDTnHSQtVmy2PhrYdug4muGn5bO67IBtryeoJFs1aDHAoMhNpYpdCh/6GucooOscnSU/uZgA
kZga5c1+Kh8brFv7Vaq+aQkvZY+mM2x5+1WLrxl7jrTg1OsfzYxFYoynrs9jpyQvOK6DW5+NkkSZ
g4JQyP3UHOS4wUeV7ufY41pzZuS4pGc+6TyxmXqwIZOrWm3X6m0o8mxJZJ+9DJoTZRb6icup1PY1
TAbn6X0p+Qa3ISecTSpgQXTPqcBko9tvpJrBvtxdT0bqJj3THw1JTtRxjLOTTt2qppqvXETrc7Ux
KZoS2LxNzQq/ZWCjYGkQHGC1wIdQr8EQBqleDJEHs6RncO8miXeeW2ja2hEX+3FZhO/YamIbYT3W
4Vw2/tBG9by8jAJmwaW+GV0Fuag3Z/vhrZIWHmp9GCeMeChAlOQjWuUF3NmHaFQyHGT1oYKlYlZF
hPIMBp6O107nWaNRay8BNw2f2x1ekioSTQRMD9WL7x5AAnzLFJYBibdT7GBEV0UFhTR0Zie4/B1S
+PW8ZSbA07ob08J0I6F2fGXkMIR3reZNNOTY6DKFb8/jNB0G8dXT1utUHD/GpTg7eOtWgW5RH8AD
CrujtrhvD6rfGRtLWRUOSwM27BdQAZ1CbJW8Smo0+zO1rP22cM+pCeOjEV9DQ7Ee9b4Dglop13jA
U4zZUXSe3Cwceq/d2ohsBxWta/s49sDiwUUurx7U0VOqdzjWOu5jXQKy8ctyU9NTINd4r9xYlSvA
7DHlQC2/x9DZL/yfYklo7zdg3DueNvkapIw4EDC8EZBnq9hP2o7wrbp4WX3i2rEARoWFPQqYTESO
tunTB2X5zmvYJbJPrYaVOjD0NviH5ZA9jW2+UmiVYIzpqacCjMOS63FXr3McdIiujp0xtyMDjoim
O/nTbMUdvleDoYOfXPrd0M5+CagjZgJMfNJMRMELHWyTGWdE8kIKz5agYLybOErIzI2L+oqwCXbg
duOb5ipXl95nvMEVsr7fCWYXv7THtohmM0wr+C5avn45noXeso4N245h9YP5g9n2MUDjYfGEWUd8
hUOBUsATLjtOph4sdu8pDgE/Z9fVge5kCKJLUn9XC3z2YcF1aoBHL70ZvRqr9HteYqmy6Y10w2Hu
QRsH5BytDxmyaluWOJIFAUdEdAwHbd0YoZKHwsCZMUAJPa7ruH4+FT0IBXhqH0W570A4LFEWTfDD
3LElMUrUkuTLUAvMLgeS76n6VC8KJuTCtl/bVqh1OGJpn0Ajic1um5Egy+HRKIYHk++bMexAgSFo
BEif1g1Ya4/LwwiBD+3hY+OxtA2djIV6HTh2OBQAVpMnKRGP2BxZsAHu9MHv5RwoRTCo7w79jSmv
vkcZExVfg4MgAVdTjjgFwQtEswCsawl3DV/XI00L3fbcYmqOr41LqPCsccfZBqdRmOC0ZNiC34oO
NfEw6dc0iHNvyvxYL2eOooUMwZgmOvwFh5j1K9eKU/T4Xpdsg/NHgs2x5B8NFN+O7m5dS+yQ5eUQ
dKOTb2t9OIgacYjKUyPNJMMbbTL1QFCFVk3Rb2nb+axtcRyF4zmfiAVT7fOawgg+zFQMvOSyPFgO
+kZaHlLL+nDe8zYsGCw0DOrD0myVddUGdJP1eHn46Og6UxkNi/khFtDZeTQi0Dd4F+jc9PO8hoe6
r4khYHJf4ZR+FPax7X23X1d5H+iziOUwMl+0YmuiD2DBR4AY4iD6ra48pka16fQPOoRMpnBK7sej
UShHjJz4Asw5gMvOg42ekrK2lHyXClDL5gkGGbNPHbqbZmEgPDHLYwZvN4Nuc99d4GKzaCs9ex1s
tIwGYiOpUjske0jKct2OZD3Xv5YRH3xqGwGtI4iXwdd0eUwyK5JkANijC4bF8AZ0/9G0VHd2g/1b
JvgI2ASGvnxZE+lEOkNZqVtxLqbDPL3ivNgTpPNV4Kjaegr0FFbtnPi5uXUrE7psJjfuIrzSgb07
PmyF9dhMXQSTS4+MWaSgF+AqdRfUav7KUjtW0g8VLQN027zFXbv2g0qhT8v0gGaXxYxBoJQRz3lo
29is03XjOt/SyIxgpMqxZknaqB8aZQZAP/iUjiLWmwlPDJ35px7HTkvsPEJIbpoOvAI2EHwLZCFL
+y7lHLstkBvjc+2+6+pzvzwTibQubKqHpYuo1kcSLHggg9MkBwYNqYCvW/Q06cbXCK89X81hD29m
A1Rp9UEUzY6PLnwpmJJYDVas0q7sMdJ5rNb0k9gizN0eVMbLsSJfVky0Y9QyK5wqi3pwMp49NmUb
weppO1mdgg3Z50ku5/UIhqsHY9XTyLWd1ct8ZajjG8c3fAUfTDfm7Ye2ULjQuF/wvvMMTv3ReqYW
0ndI9tFnL45u20j4rdS/SorCZKynE5vgvj+KoMPMHpPDGtlsIlJlwzS6yps0ns3xGUSoDSFKLCek
OCMrvg0XlM6sSyZTRfrqvKvSRpKGZWcNmHyZaqgkONvj47wxoC7u2u1C3wv3TTURKvZ26eZeiQ3P
RoFY6ooybNBk6swuVARCyTgDeYDj7k23zOQS2NHYcod8O/fOqk2NQ2O3WxOHbllTb5bZBQEGxUCb
RlUGQzsNLmGsUVek5zgoX+R2zuqoWArflC8qsd6bGWWaxja1hg2Fjis1v2j3liND6utmlaMNy0MB
K59l6A560ftwH8v1Xx3Oeh2DPSraqYGRfTs9VXW+rUl1nPsMkwYO/pJI8/2AK+idBEC4kkjajJeu
5W/ScFe8K59ZPj3r6M/M+lEM25nlX0Cpe11drSh3vRHmN7bE+U2tAHXgpc05Yxg4wAp87IGnx14o
w7LZI8JyDlO9TYlDaC2SblxXjy7KAeQal71LmnXv6iuNtbaPr7+YsEocfHntQSSiQNgVZiAVKEO1
j0k9WzIYKCaHiPalV8OrOf3GIgxQjyF++Cnc+9qcBmk5B6n4tOzJ64wvPoaLLbYSiVw3FVvNUD2l
/7Ic2Na5IWdPhvNQF0FtA3KLVjeHJfiMXqrB3gyTHt1U6zxFKROJcRJhScQ4HKFOPNCt1yWv1tLh
T6KAeqCrV7oKAzUwUjFEU5mB7a5t5InGJ80CxNa+fCeYlWz8AmMYFE9uWDVFSIpzCqdT9pobgQMz
dVXZOuqq/oUDxtb04aWzsLfJeDWdBFnCMsdlh06Gti4m4pldvrbdyBT4UqNM2ZjzcFwmZ5fBvBzz
RmrHAgXHvX2PlBYMvtHyR5BF+hIYPuRE/e95+bJgq1Ibr6mMKfjfLax7izoLdbon4sPC+JIz0k/J
UdqNkWrtSnRuwVUrHRjnRcJeW3yP6NniCzPSrQHUkfqgg1U2Y/80feCoimfNqN2cwHXes6zw2jRU
9MTEGWT6IZ9yCBPEBWlZ65G9PM8Y6esqv0fTCeB6LWmwocQ+NSIz3TluKBUflU6DjK9XgsHew+0N
sWhT9QAoLu7eQRZMShFqYHOgITy0ZaCVQ+ReQjay7K7OkgwVl+GWYYZqQS+xrWHOlp4kQ9O3DxqZ
7QAdirseFcXcr5U+j1wNGLbi0kgovMEUYdZ/pTUidSUjMXLEOO4VbTxmcWtWgIs9tSQYEFS10K5S
3ES7oVUWcGogNy4CS50P8KdIzAzn7cT4rWYAg9TtCp/2ozKRSKmiFNCu+TXF/EbLqkSqoWGtef1t
I/TMDGVHqKFdmtJEh7LSc2Chi5OcZBDvNklGiOu5/OiaI9xYYOyE86UeBiqIAJWH7Lscw0p67Avw
cE9w67nuEj3f98qrZRexMil+7cCwGWAfPH2nDyx75bg7rUJmlG5cfGpHjiE12nD0ybhZ/L7QxlAt
2/bwkPNpejOFOr+RVHRoVToDWSsKj4xpjinrQ/QnhJ/nZWRlyzbtUfnqsN+l/NvBXstYC8bvRNZV
O6+nDCPkLmjk1nJcNB0TU2XUyzFhWvt7saxihxT47KoZW0Fq4oOece6N5iTq6TvLULgRWFunaW7H
fc5OjYP5qdRxT6p0LW+2clQvMvVbqjxwXfpdl4W4r0CVwy+nGvM4S7VvxdFCPqS/5XQqxX7p/Obd
EJ84Ixww+oGaZwiMyq8+LcBe6NiGcrgkcHa/4S+KniMORg1wQU58OWxxUJGRXVNgwC+0FU/UMHDz
JAu1Oer5By/w6z2inUnnVY2fk8t4QoIdS3hYVGtHi8wOriVtdPHgSz1ZvwJ5hkSQQfIb9OpGQ8eu
Ed5iJkBYu+6x5qCNfVu/tAN5Nt4UGfU7kP20IYDRYdNFVfE4wGnP7HycHJvHHh9rMwvQrMAka2eC
TRWXfN/iv1a4vRndNlhd7AaaMNDcRp/RWACi5h4MGsP3woWomNmhIL5AFZytFSQ6/MkC4CM9jUIP
h9oby8/CilKozrWE7AwoETFXT+1fNi29KsWR57PA1Fq3osamrpuEWrHRBhh1nfpf+RDoRZLSLyX/
SJdz1n+O5ZI0WtSCDNIEKP0Y2oRZC+6kN3PUM6HbHLi9IJxCzpahB1aukcgtDY+o8+GOdF+ZwFRa
+GfYHibY2Y1HWsL8mWJplEn5aDQZKtCToCG+JZIGOgOOhOY7qIlj0eVb4mytg9lsAWFzADWAbKYJ
3E9lFKiyw8x+rtGZYIduTLQl0ooSR/VAuAj46A2blq6RJiiwUFaBzsZQpftUu0ljvuYaBhCr6WSR
TxvMR4oGE/z9JgQz9kraDDOjVkjEtmZBrv7udBAk2S8X+rn6uxmPJk7/DcyW8xDQNc1Eg2On12/o
M/X5IW0SYT6ycteaWw74HCTgsB2uIG5SlRAfPdkmmp4gIVj4b5aGlUDDsw5sNO36EIQ9T0evis79
ZQwRkOF8tIL8G5+kdNlYM3liHUGYjQYFjZYWM8M7pCMNpsw+keMFollpwOO81Nxzfl28up75lymi
TJwrKyFA2u0EsvOxx2QHKJm94Y6HtOYPPRoERoOHWSEcn9w0Fm6QO0+4F5s/sEeSP2fzAS5ZyvLU
Gshs8sKnBds3Pep4FNVWXkPKNMSWiptbdukLUxaMTOtBbSYE3J6yQedmU7lVbDOKHQ9ckxto+VFZ
E2BJGWC021rwZwtfyQpJmJ6jmK2eTX7M4E9SP6Q9lvzOQjnDCN4AJIEqAVGUBoP0M+coy0d3WZD2
7XCyPrYHyNU8295KfmTGk0j3JhJajlOwKjLSYNRXdbUpMGc9GGgelhH6VpQl3YkjDoL32elYsqhr
HhsW2db7sKxrBT3eWLx35WrC4K/9YaS6r+KjibHB+R33ZefxpOo4wf1kZIXmplfxtVlEcN4D1d61
o+ELu0xxw56scAI6IQNZjoX91LCvofqwRPeAfjtUCEa3bXqflHh3r/itjL7NRuuJFkeG9gliURev
r3PVVY5eRMMf5vpNFvsFbu3Za8cyrzYeaBoz1OOZZ7tPZA7QdnP3tEUfzIgNlkCd5duIVCMKMTSB
4MhK7BdNbCzIjsp8MyKVRRyx/LbDet9SfPcHC+W8hpiyKAFaQ0gpWpYgA0KxXGA/wrgXayGdMVHt
AfaLrpeLQTY3SvGtyz4I/5yq1671CWaKAARwD4wzH9RHC70SbdNx9FGsA0QMI4v0MrbpEbUT0/HZ
tCrP/j+Szmu5ceQKw0+EKmQ0bonAJDGIinODUmzknJ/eH9dXdtk7OxIJdJ/zR+NVMFZEXrV6KorY
7trQ61Vwefxl1sWoLkXu2XIrjR/LzX3Lfs6kl6f7uN0O5g6Sg2t4dLyJhvD6hSrKlPhJXXlcyltX
1pv6NKSXuHuzSgDcY6dMwYhnIM3/ze7eUP+Y6BpFejZTis4cEx+zFQtb5iszGhyvaSha35Q880wv
KvPIJm7FforMW19J+BN+P0LzY5DLTfczVTvelDr203Yr0l3bMrw8dw3ZMvI3so92dFgRwca+k2/H
nyZlVKNNA5u+FcSvc+T3s693Z3zDzIIdC57+7IK4PxjJTHUtfkygK97lhCtwa4OSKOm+kbmft6+Z
3e56EtWHYzowNDp7pftchePZyaGge6qrPNXZlUicKW/XuU63zimbA1N/XX+N5E2vPEth+X2LsMlz
Ltulp5KZuIQmqGXpO5xYxSNSEsX66YBbnxdTgG1vCnqIW87RfISbCRUMk+12hhGYf2Yz6I8U3C4a
EiDgxWduICeiTUjf6fZ3Nr+3l4qLJd4lZOgzpkW/dv42oQQGyso5ak3P6CMfjc5oM54DO4J/bKZu
v6CWtJwPaTx2Ju0FWTjFfEjziz4deRLyBozQM7DjNb7bndQeaSdgL9Hebwngg3MZZ4IgPYM9UntV
4LtNkGSlsf1xBhJDjOFsnOa3ik7ktSTu3vywwXNixubdIs5VE07DxhbkDrxOSuWje9ysy88dD/xA
9uuoD+p8nZEUsfrX1XbpgjoN1cmrFD/qgq7f04SqJv/EuM/S0p8nmDB1uBpjtFkdsZWS6uLuWs68
YayfFmXZqPTOaf0kx6Ctd810aF8aM0goLf5j94yQQppvErWiCKLbgKD8w/kbMj/WvEql9Hinuxtc
PmLajYce/mAIdO7oXyM9aL+FSRk0xU4yMoNB/hP9+6xdzWeDGAJ9vHbvxrKt+ImMYF1WoMqnUhIC
mG5zSmzY4qPk32oQxoRki/AEq3T2XMngMmwLfA7b7A7ZcfSepfWpJZyUQV8cAetd/TeWft59JTkR
9YSfgca/aMqxa/1s3kXqloXP/jMzx2s/UvOnHj4BeTWmpPSfzkh9y0rBQ1bfNQ1GtS1A3vNTNDf7
1n6Ex97kBFxz6yoDKGxYG+CD880yPgcSAMRV/auqJ1aJ3N6Zsto089GquKZn9ta9k3032o9hPd3x
f0o5ONn04vIfsHR/5MxN+pDEO6JjXM+qdvADqLhUgKF4/bLTvVqVW/Ul5yuf+MMrBunsBt68gWt1
opt6gzfpRpdlbNvML1Z+S3mm4ppiV2oDpydz39en2tg6xADPIWgJgjD6pSlELVA3ssvwdtE1sW3V
faOFPG/O/G/gWpAPvRU4kTfIbVSXflNQWntbYyIPjm5zAyqevomg96p307zxtaudn9Maa2/HNgSq
nrA8fK32MY1oyrbBEgavYahRGr615dWCnkleO+V3bT2dB8dZ4D2O925r865j81xZeEYduFrlD8UP
aQ+ODNLL2r4ZJviKxk1Im/M7vT1KtmOKrpdgRC+lcP1vWxMJQHLq2y9C3VzrmFvbNNvlmucyu7rR
s6Dppd8KwRkd5qy+nEIiY4ncZcOWV9MuQhBuZd3VwEl5qLqv8efSs6kXcFO6N8Y7yzlpyPz0x77Z
ufr3xP+47kdnX2ebUnmL6pf6s9SjQ5S+wJzclx53QKTfEgfbvXePJpB+OxuekV9b+6iNXOYatuUX
N3qbY0QhlceXwKymMWivlp9CiXESd0zONgz5uFHHe39w4mcV2m7+012ZqOpncy6Os83SZoYTz1aG
DXWjPNuYHYpf09A+Kg3vbQ6WN0Nk4K5qdYOb47iUfm/Xj87/r3dKwCtCx5dpoqOi86rq06RSG+eK
fXUa/V0BgNgo1nDnsKvC61pYe64hAfJsFRkokTzqsntujebQLfFeLyvPHupdW0d/alr/c0fxpejJ
toFa3mR24pndzs6ysJjMwBGBbo9cLJtShibb7AUhEwLSjdD8Kv7R4y8dNYJ+jMSWFbwByjD2Wn28
w3Cxr9p/UPbFj6sYu8SgABXPXnVubkMjg2H5G0bDR4HScXGBOe9M/s2qEWjUgWxngoY9qnTC0Qpa
LVxFWEK1WEPyN9sHHepkFsNHaQYs4w1BhGJ6zBr6MPvxSDpfXZKaHunYawCp9eRUPbndh7TUMJ2o
2GmyUDrZFQggzIZmk6f60zjeF3uA2lnhCGjvc7JK1TJX0NzOgWw4Xuv1EUwtWscPTdwSI71W0T7l
n7Ys5clUbvS8tRnXBKXDlzh+5N6clnB1mbEerD85/U4orSUIAOHJHhEUjq+ZxwnpokHZtKSQ2uOo
vQ+9MMP9HX1YAL77yyR35XhYQGIhq6ASDHl1S/gLeJ69pR1XG8hdD+qMU3A9VAsw0X5dYeMeuYWT
wRN2aM63ku5T4rbsoMKgGQWMjKPa7avlVP04aK4yZ7wALoNSjONFGQ7K09o/0JCOh3J0Piwh+XT9
XN8Wzs6tJdqGX5uolOqs32ZjTzRcv+wlBaRZd8w59cYhZOE222fTfULtQrUncgJFv+k8+szJfEeT
SRLzMWXKUBkQyGsR1NpAGEmCpMrNNPIPAl53X7nzMUw7qgQWkopycpt/RjSBBQTeeeQsNwemtSLI
oImjme5XI95147lIX137cZlOGSwrQK91MHv0doC7jd/COjdhPiSg/e9E48Ce3BjyGFE0urJeiD5u
tFv/5/7kCRnmSWBH3zX9JF2S3GZ7+NC4GRb+8BC/VfVnjhLMnY5jGkJmTkkIKWr0voK9qx898dCM
GqPER8b0yBiZh+B3xrxxd27hxdE5z7Z5eXPHh3YMlPyswi0P2XFgXzXE2/LegHr+quza4J7b+qeK
fi3hZS5LP1rlTPX43FXrtM6+xec9e7QY2t5iMrh65WsyBQhyiyBOPurmUf0S/DNDFszFT1S9DrTr
mdmFFRASEvbINB/XKvV7k/sTx2CnHWTVHc0WDpBEIijGQt2vI5sEyDFQX8i73DM7Pdr5a7ZCpyNn
GRAH5F1o8vHmb0TfzOZybJjjdNt3+4dVO+eNN08UcG4J2gjNY+Sk3sQPuzQfswrP75nG73KXU6Co
cQO2DwPZSsOwcd9vMp3BAhVJ7lUgfowMKH1cjL7pR/essZrUXm/s5jUwntzL2L42b6nr8TwAggJW
aBJyS/nLy3+kktVF6H6UDJraewvMItOdWrr+Um4kCtnCN5xNHau+fklK6HD/Prt9LEsYRTucQKr4
aqabPIOeY7GGKTq7XAeVxoc+bc3+UA9sNC497PqxGb6w5D449K+aa6hAY65f0YhaonyeaN0gCaZ/
IGyWnzzeyz5MODTU/cyqVK2ULj1KA1Xs/Z6BVdDrIBoeV3nKlo8meZdx4Kr/VCi6xHyzM3drPcxq
MNtwj8ccBN6F/qFEXU3sF1dTv4ZCOcqGmyaidOtVgO0r9budcsz68fCpUUg7flJfHGc+u0aJylA8
LBYRVzZfDkJ983eOSNpUtir8dRzt1YkPKL0NYxO6RbZtHDgciLv1XKOlkxCgCLHHhzrinJC+zatd
V99pfEpApiWNHIhIZLsTbeEtOWgL/uz2y1KejWJCHDShycfuyRsiHYZ3pI9lHKZryQwBrm1zSzV2
4GRTsFjocXIJ8GBk5z6fNrXmPA4w+nRtKp6hXwd561uk1RvpIpDaMG+PTst6nz3FNYkAY058q9KC
mOj1LrNjUDi28IJMSHZFmGcQk/5N1J9C2/JcsowDKSrTY1t95i7PRALgwnQq4uqkCd0rxVXp/PtH
PV7N/lzwF8r8k3+bkyJjFNfc/IlqmkvfUgKRI40FXH9WnCyIrXAmXrvieh6ZkyNU4RwVxU770wHt
3TgEGWmWFTlkpJt+ab8pNR/KseYoXD8r96uT8v5Hjjz/KaoYW7ImPJoOc3fi6ebTNMcov4oPrmyh
ASc69mZEol042b/OBkLNZzJt3sBBsOkgIIMYeFe7hzL+6+DhF7bd8W81O/8/ocqZkpgBal2yozWc
iaoQ7xUjUdK+j3l2MASarDg96PzgUjjHubOOxazdBjIJpkNpPkfZxUTLKKNXtZs6f3W189CPUdDq
92mz+ojzdFsclfnD1cCvEbp5A7/K8Jq4T7o+hnN+6FZ4quhaShAl49rLQ6XDHD5pys4SwepGvj3+
tlUQw67Yzt4sPKZdq9wnykuij0za33b1ZQIxJf3eMqFbNmkr/KEEec9o5yue+qk/pYX+lNPluTFh
/ouDRYxi8W22yCX6RYV1LmA618+p4yKN3RuVorxzc/tlz8mL4sK116sVltoI/4TykcapfTPwhlPZ
wrnmfA89SAk3sDYpYjdk4jOKl8O8OM9yOMz6i4OsuMJCkDRvliKvHaB2y4KROMr4mMDuA6cJ1SsT
iN2MoSW0DDUOa916cmyZ3AwTgVAjmenLtdqbrrxVThXwRbpl9a3LLNAtY680qBmL9W1V7xAQR45U
XXT/pzyGyUUIZUZ3ZSB7o+m2b4VbhYoixoM5jXgByFXbmKW+G9w48prUybxBbcZt3JtfsnVkCBOK
amGJH0WEgMQ0xm1Va0z35TlSwj7fmZqLv83HdzAZ06vC/R5Zl2V8Zv1s06Mr8E40iV+iSCq/LNv0
HUqp143Vsk5lFBsLnDBeK/8S5ck4tApLKFYZ15iujTlAwmkIGzINj9ncGwl1OdVTLpRjoymTJxQj
sMjl0HlRXV/0t8FKfK3cLcanJeC/9G3e8zTony3VbzScek1dwpXAWYo7QUcjZGV4DkFGa92c2rh+
s23tJrk3Za8HiNnNQ6pZ55HgTWCChSlWAGHNFo4YsUuom+iNDzMmozKOx33bFQ/jNJiwWhFsF2WP
sdg2jcqXiWHOc0QReZHSmbQKmVoQSz5vx4UmGfR08SF4aA1pL4XueoJTRJnrk9H9c1NxKAgaacah
8iKNcgsXHapl1D+W8uBUxT6RA964IQHfL7ZqdLbGMKWR3sWWZeQ+pPPZEJQLkhRQnlKDwdljinQ0
Yv89g9tilo/4lBKmzqV4WeyD0oa6e6isrZxvoziaw10IteFt6+v+ymMtw57ydOgscwWrTxXwSAMN
mIY0SwvS2QD315wXolO55ktCmpL1Xze3B/AVttGK8qv2uabBXLLdnKG3Fedoxk+2FXRETXS+m4Az
QfQm3CwDm0W+7tgAXAxSWFoFjSc4GowA+UNY6cRgLI5vSH7dei8bsR+WOBxQIAw6i2XzGtPnMwy7
Jjf2jdmbcG+MTCmaQ0TPnL+vzVMFnDqIb4dzm+G3Hz/z3iWwxvio2x+AM/L0T71MTlq1y/WJirdf
UwB2F2worX5YLAr+bD6HWtmL+MswmyBSfOxnpEUdcq2rPbdUP1V324nZb2vkL24bfbZlY7KIRIhI
UOPNmukrlf2ZONrK5DP4TTe89Zq609P4tkSZRzNUMJemZ0UJSohKQYc7dsu2ax3iPuk+dH/GtlaD
QV0EQb4yCTQr+tUq9Ki81MbQjUFa98iGU5Xu68IyKv4P6IO45iZfCxVJZ6fwYEr3iATb8GEAeTu6
oQizNN0NjXuM5xkmz/B7VEwThHw1S7Cx2pq9uKtCoLaqMpGcjcA3YizTYzo34FLxpcHU1gCPDFn5
qEDGGaO2W1EizkP1MWlumIjsjDz3lCXpNbobFOme2A6M9yu+lQLVjW3baqAO5RDa9V0hdpqto2qm
4mlF2llNthuWd9EuOndviqksjuK9PW5WUexcpP4WA5XJdpLiTapQKRi3nle+gV6KipaRrVcDe/wc
139ms9PZOw3kZC1Km5jxBI+e4kv7qdNPs+My69S+NfiRbm30nh/xr6uJ/ovshwwFQsugXDpM6fZn
pjRsMIrtz8VbWWcvmljs8wLNDZaQs5rf1dtaZvj5eHbqix2/Ki0o9UEtq/sLVybkThb2V23zoBnv
aFrCIcOOpqIgjo3mr0bKn1Ff8p5IuTUSyIoGFC5TTddberHPNGT7/V+no8OamXHcGxKOdjyP5U8W
fcUjcCevsFh+ERlMTNhFih+/B6VYVC1o7XAdwg53hHoZza0TXSPtZER9fMlwbhqoEG/WvP4k9Tgd
0u5V5Ns+t3+tIqHyftxayMXcFI1T71XG2Z6obBpziBW/r72sf05s3bPJh3UmL0eNmxn9rr8r7+ge
RRsyu2h+RZD0ORDDpWoelxjBE+pVoRew/IVvx+3OjlFiB8TbOQut2jxdm4lwqftQW8JPqDB7ys7N
FcyT71y+yE6QcLWoQFS27vpfQrJfoXG8mkFbTqd12ifRURfnzko9yRGTja9j+wTpBLU8FRCpoVuC
vCE6dbHleopmhaPKtQZDE4/Zv1GJzxnTuNkeZ+XfMLkhh/Y1MZtQmV5MwyR6dcKbYPhlplhXKqCU
IkfOMHactPlV2sLa9e1KBgjjf1BFA7ypduXfP+qxh4iJAZmXtsr6h4RNrCjWR6mVXgJOYQAC9WMK
rbqcRW7fVUzatlB3efW5LiR+zKbXrrqnaR99VB1cEtDvF4WefToO2in+YHeHA+Ehtb9iQACrdxsH
TL7Hq1EZeeIDhq+LjeUUpCNfD66xmfTVL+oYgqQgfVnICV0Ba2+q/BbCRkGKuhGhfZJuYxnW5MNU
ANhZshvrRbDf7RsxXmZ1wd0ydklNqCqEdplDXJs962dDIIrdLWAORjiOf3HjiCeUAc1mjMvhMsQg
+hz7M7yWjLXFV1V8Hi5AVfqgDmnjjbX56iBDweBR2dalLo1tgs/l0OJKxriilDtRGLdRYfAeFsEL
uyKinPUo9u+JTu91Te7vsr5l66gg3thpvVpyAYKOtEm/1eXjPIxB7Zhi0+jpuVSCHIHIUBEwZxis
i44Cs6AKXI95u9NHBUnrDAbIIHYdFHmTY+4vsyEe+nn5nBVwQ8NSW1/oqIcrx31qtDIP3PkJxDVr
39r7ptzp8q9yafxNtIvBIGrWU+ZVrnPRO1jl/KxHz6jU8yBL/zWUv1Of1XJp1s0tEleDAGv0hINK
q7N4nbPviOWrbd7i6UPjcIvFc2+/zRaorvaiAhqmd0XQW2pCFhv8PT6Pzcmd8A5EcdM8OAskU2Tl
2s5JYv0zwq1aQJzKFU6uiiLfZbhSx9C4L3cDxHm0Ni5IqrOf2sz87NcmmPQGQ3P0PCfjzogcv8hm
7VkVP9GgeFwLVpMkr0ik6Mi2EWS0Ru2gCJ6Ur1aVOFDSz64rfuUag5K91Wu3b9LoVQFeUIfnZAaS
jW0EN52VZ7vYmXVeH1S9leoXPH4bziFhORpGAPlg2rtc/V5iA1u4ga7Y+C4S8Qh4MaxChU5mNsGW
g/SNc9yqODCdbVn+GaUNwdgTSTRrw1GdY42w4O9qerMHfEJg8qbpct9l224pdjYonhw+K1LSh/gZ
JxZyd1SIIx83x8P0MkxIQ021ZFtJfQtERaeIcXLMZNczRoOgg01N998mbcOyuULL5mzyrvjoHPVJ
lu6/oi4YoMEv7YXWiqW9hzsgetwWRfvaU4LaAbil9vhIIHGqhOjGZT9vHQxRKJhNCBHhty3bTpve
ZerUlW9iBXoDQrswUL1YNvLvOrWid4BfDrDm19brr5FvFh2HFiMdJWwvuxBkDEyiPCnDSRRz5HXs
F/7SvJHriJrFkF4xgXKSljxg69IGzkmWuaKyrpRu4EZbg37s94OKCGQVxwHXFLbiWUPU0gov75Nt
Ei0bVweeUd4WyTfWaFShPQBBPrYjwLewL5qsdsinCzm17/MS7cuhwj+EWo2EZ6fnv5ewHyzLy7ql
NGDftbxYFtGG9d8UAeRVs/s+ZC3Uc8zWreBwLmwTXMasQ8wJMxmnJ2Ttzb7LXbFb3Qb4NTYf6NtL
QmYh1ZeV2zwaA0ozobWIjdVDpDMMp52fphZbneQp7NSRuRQnSmehTY9d2EIzutqTDYDkWCfFETcn
azwtOlVL+2Az0RsiDjsBWCw8jrFj5jKvQIDJ7q3JEKdM864yjfOCYhTvBTzkgsdiO02/euMci9QN
TME3DP/F3/cMutsW006OzT7hx9I6NPzjS6VNoZX+4+DfLVVxTFxnF3VbluN4eLReIjQ7dW3fN00o
D40KpwSCcvSQYR/i6CNqOR15UBDXxMn6UEsr7GG3KXIGihUvNRFx1aQ8avaFZhsPuzXUs+o166+J
UquPhn1T/nMboyH+4T45TWjj6PUZ3hTzNjg/6MDi5FOqECno2AY/UT4ncrpN2+VXBdFol6DLFn+q
R0xkKepxODcg/sy8GOlHNF0YT6seDKvmLUZ0oTih2is3vWp3bmyELfHx3nLnYoxZ7tnSt4ZAAb9U
u1F5m5psa5NkS4utPr/WmJH0sTlopuqJpLvTHLaWt14+0tNT3V/6iYM9JbBl+HatKd6ZerTPLOdf
bBAh0+Tb2TEfcmqImxLjTYEgT89sVGYIE2ztSNeMb2LejDr52I23aUq29YL1z64PBhYCTIEBgYp3
H/xg8kkpI2QnsivH3LAjj9jnK9Ay1iRpzYcMtYcFSlfEt9b+UpKbavv4i5CvfSz6l15/O/DyWkOq
6/BRlSse0HT6XuYKb31dfmhVeqkTQmw7o79os/MSryr5BXTD1u5yVPJj7RIx15WYNvcaqFjKVnn/
HGTMj+lgQWz5njC0qDL+QZTEfXwEO+bd4vSsnGwrK+TnGVTm41Bf4ujGMhNXkMLHQt5tk2EzpEFv
pd8WwOl0W5QX5v2kiS6jBXU1EwCgygmxddSzbwDJs/8f+gwduDVNVxVJ6orS1l3GXc9yIkSSb3Q6
3vVm8VerOCyxpT9FArgDQhjPZNLPgRhQ4Gqa5OzOtW1tLd+6cL5K/dPJL6ugtbSlByzSOyRZhStP
wpo/UbBXmRuMETI+DePOkDp7w3Dy41Ddp6QqKl60FlSfVdiXaT/wfJR3Rvye8sCEM9cLOy/xG0YJ
pbWwG9fS2aki1NpyKxJUpuUpaYBL9NZzeKvJyDeFccwKSOZeRIc5M25mGoeZZfjSnTFkbOt0qyko
TJG4D6avt9syPSkiesIU0Sff0+Rc5fJuyR8sv1D6bKO2pfh6/KRZ11QxLh14e+vUJ2VWPdsUYWWr
9pMzZyiiYscIWeYIciqmEEviv2TCfTWR1FaI1Px0oozU2bFpA/DX/4/tSo64VMtYU0SjQKA1WIKH
ge/LmsM1RnuEcXIu34T4RAG4Gt81pIGB9GH0Z4VZhoOlfhX2+szutLe5fUoNjsSV6mnEDKX0X/Oa
nfislwbGQ1Z+UuZYLBzEQ8sum5dtLORJQXPQzLSIpvVBlxZemdkKh1rXfXxAQW41oE/qoYlAD5I6
fm0zNTBRtuG0DZYE5XDVhX0xnWQXeRKapVoX9Pn03RvC8fNqQkvXNdpnvbp2DMRC1Kvy1jmtN7ic
rDuaHACw9zoit4lWABvXmp9LwNqzMX1wAA/am1j2ZsSX5mG3ZOh/oiLInVGvPzFo1/LG82G6V3Td
otu7rM6ReK5LG1bmttrhXD30TBRaA3hg9ttJRDfes1IlVk/5rRDLG3PmtebA25LXCBTdGslUWiu+
ZojeS2THB6yVxSHvJjLpAHvT1G/Z4GXiN/A2zTQdnNp+Wu2u9jurunbdbYm3huGbiXGsQYo146Vv
KkZpyUIQVHlkbJoGa1oVqrCvhpgpOgJpYmsxynM6DxjI37C27V213Eot07ertn7P9hMNtUClF1f5
KeY3aHFW9bszlHIcAnotsXpRlYbQtvliod8UhwYFhOh2aqx9jV2N2Lg4zAAyenkQ4480VmToybej
52DiCnegSz7Ya18ljzNh4JuxFl/xytIWGevRhMlfmSmG+YzvBTRlCRYu9OWs8IKPqoUlQdvQTPSO
dah3fxLjT7N39MtdCusMowldvOA7VppT3Ja+gTM/tdrHfL20Zr7VezwYcEhGcW3LDyd9XVruQzzn
4phPaNpbZOPGiSJsRnoBWHnnLcLKwUKV+PldjQhPazG8okbrVuexVf6ov7Jy/MN2ix3mLlYakhqP
vghwEsXk03X9jr4hr0jiAKp30dAB47wNEUHr9CPLcfSr9WTaNGmhzskjiJGEO1ZpgBgRpGJNLPPd
Uj8U+oPOnKNu+/VAdiwA/2YlD8mZMbaur3cCTAZVvcepm4BOWnuAI9Pc9uO5GbwCuEveTBk0JcM2
Km3zt1EhLwFIRPaioPJAL4FiKX5AVL7JjC/BHg2rgM5KGSFgW5y6ymmIkaSI0MkQ5bks57rBdwRL
kJxhNhWLaxaFRRMVXtKV4bRMD3UHyfGYDMdu+VhMP7UtT8+OfXrt5kcb4aienGtV4dGMs4+6MPeO
EHx63259aZXyYDuwva2LOhOLpPLF+LFnPQf2w7ANnhR0eeyvvThUrutFLgYuVt2qh9+erVfV/LOK
En2XfaBZ+yVtPl1tKPCvYHloJs3Hpeoveo8MItsqKUJZcZT332j4Yl3nm0c3BUqNBXAwo6Ds6xd1
HB4SaJnBIUC6PSqjxC6mBHErn2V6fyqSq+Umh4ZPWo+0EPbFM9ph3xuPQl0sklEZZVPZbQb0M2rf
nTAdM+Q9C1m9Y9hACAAxEKYdF6a+jzICk0cLccmylv4yflmWAWw0ABPIeks+FrhqCwIwDSSWO57u
LntNXRa/mUyiOcuHKs1JaImZxsqxB2WxRzmHkegXOHXW32YetmsFEJG1uDxBoIa5e0naire9k7Tg
lhZZK2av6xepaPbLPb9P9W32fF+O1rB3NQAE6YIpmC76TTEjF8UKhTVFWd6a9YzEM9Pes7by1o7E
AnTxDRz0h8MVP8tbAxlkYaBw2zBK20+zv7Q2pokFX9g0F79lh+l56SJm1QGFv9a8OiOUVzEwhk39
d2zoD22jHcQ9E6IuLjUZRnYlkl01XlsAZLi1Vcs2EjBMQCA7Gtci1pnZssLG/qHkiLyjdN5H06/E
quzGLHJxdHVHxqVSLPW5bBGr4bMf2UAbRbXw+E3aObpvkTWUiKF+5Jr1TgSSUg37Ik8/DIkvtywW
6pfN4gZ6umME7U2wr/Ey5QigNNwNQce71g5Pgtge5PtJ/L30ez1RAlUPhDPsYVm2NYFPdV7cYnKz
mJ9WJGtkDDKq09CAym8x/8nsXBS+RKaNOjRZUDksl4R08w3zNjkCSIBjxbkU6+oZU+SlXRB33bfe
11veJX/s4uPABmVkimfBQjo5FHYTbXUQoni+mQsDmn0ToK9+Fy2r5xQ5ozYpWUox/hX3By4JqS/b
GvYDwp0muk2mFTI/bOv7eAH61tT/sP4OUygSXG30VNlg5fyuWBAaPURMJCrYanKNKuesouVL2TO0
jFBnGx9y1M4zowTWN3yM9F76a1lyj9Oc7UzK3Rt5BeWp0uemCTHg4sm/JJCiC1vcC7pRcgRUfutZ
6vjHABtCWTyLIYiWJ41sFmXPa4m1tXbDVvk39Qhs0nCwvLn9h/5bVpdBfeqiQzw9L9p+jHaZVPw5
uUTpQ44G1fVn/ZY34TL9lEXglp8J7Lz9L7EgqV572NTkI+asmF7VPHAoo5oedYBOpSSmpmSvXTv2
/OIyFyDnQruLPZMH6TDYnDMODXe82pZfzid9fC3/R92Z9daNZNn6ryTyndlkBBkkG10N3DPoHOlo
HizLL4QkS5yC88xffz86s27ZSsu61W8NFApI2xLPQEbs2Hutb9k3Xq8ujND5UrJ3au+cWnhj9ueM
KBuzu6uik86/lxTNJf1w3QfFtvFVcOF1w1o0fGkxXo9OYAbj0FIRUTJ07oVfAT1sUNsX2rUPcjHX
VpUH+pPx+LqGdZ5ZDZVoc+47SHzmhCVqzug1ZvKirVFlyWLad4bHRKpoTgK3YFnoJrHrEWKtK+xX
VnZfmc86mXYVnpKpHGg7zjMgnD7mHzmHSQbHVlIf12W11wauKW3sLMwAHmSY7DRacmHGbTR/jby1
FyQXZtH6tJrVSWmZnEAsVNR0N499hv8N7b1yeIhS/ZjnggJGMeOwdvC1bvqCKh5Z8KF2KIgmbHlV
9gX+3Glkcpgu8AYn0VXv5iy/086DlTNmu1ZdSHEh5LFHa4hJpOmeao7szXTmOdbKqar6xHajYJNE
zmdmFIBHGHfXESgpBowR33hv2c+h8PYJXq90ZrKdosRn2hH1kkdcrpTAmwUoy0yeMg/1a8SIZhL2
jjZuaVPUevNJLdOzTDY3sY3019B3RhgfAjQajhGeO00sV16JGa1N9r4X7cWMMQLS2lhMG5AbPYPA
/AoG0ErWn8oEX8OwLYzTgMD3zZQ563KxIaVMi686btWexVUujmWVstBVlULlraTkfbbXdLkZ0Rer
gFNjJEZMA3GTrbrK/GxUwYORMB5mQqUU1IPI+arYrGu9tRDo+83xGB+pmHIlml7DJDnkPkp2DAtU
UE5Bs25aFJ75rvO7rYucLbLybaCuojA+a9HoOCbdiqU+1zhxc+WfWDVwp1vhgpNz0QSlNHiZsLXV
JsEb38VHDi7DxvgUkpzqMyFodYRw4yrkFSHvTpxqM8/MePPpa+UjBzEYzQB/6SeMUV526tI9rBGa
djHSItSBK8lcMNP5trGr66DIL5SOLmOnPh4z77LszpIBuFLXvSCoSYy9Z1yEqbMBvfHZCqJDkClz
nUaYFKjyGUf6K3pZZ2mA1ikZERb/GktlLVyvn0Cp3gaUpmE+Z64/YLtZmeun+R7j8xKTs7oaVngH
P0An/hxLLd9mk5Zp0jumcFDy2UeRcVu2123w6YM3sGTt/OwNLBEI3+FfKzsyJy2FdTDNoVyEoqI+
m0SUIEl0mBJZU1k9dOmARdapHSr6iNnrSxd6jJfsOUKF8MHr+Dnolm3rx9eRtiKvex+VzjyeLxhd
ja+dUeDRvEHnhV9JbCu99umoMIcwzhL6DuYHl3bf+wjeoJDrVqpZuewMow1gF4aXCgMTY964paeH
avomJaaTGQ4226zTh14eD9ax6h7HFuBBww1mVLvWx7OIKyRuP1dabBPD/8ou1kR7nl8adDmfplpV
9B7s5ko401pMVGo+b6q6jqb7nGW4eZSVtY/RgZg+ZvMkVI/RcMceigkKa+baw2kWlCMRFN0+cYwT
bTfI7CHAzx0VLQZ6bmyJJz9bqfCWZBK3hnRW8WQ/mgQAl/m+6uq9lbYneWSgSbIJa6Uq/Ko5H4jq
RPBno8aBJ5nm/vorfSc1U74NUx2irOnDqJKHaGgMFOG6DSRky9x4iAsTZ3lM5+HrIFCN2L3LMVMJ
k56rA47HbjVGQ9cen+tUL018XR4r6I+wevImP7QD8twqFfXV6FKxiCJobgdfJUziB4teno9AC0tS
zGBQz/hMO4+w4F+/KfnzaBDp2T/ep32Z6iLLzZmUyej0YpOdBJfFLl49bT41+7RdmTt0M+bq3ljj
G0QIvDoZVjfdxlvReV+Hu9dw/YzB6sxE6L399SsS6r1H5w1zMPIM0RhuKE9D0e8BcJkIWIzqM/z8
z7UrVqUv6b2GW/qSy4QPyS6S2DgZsF9JDhuwKRnN6JaS86RjFtdTT+8raP5PSXMfc+DIwLU6l1V0
6Vt67yJj70KQ8hMjtAE6q+mIczS8l8OzWd5p5zC+OtNyARca2bzP8utEfjJAQJZbpDrhhRmB5Fq0
D+di8HBv3feID3N1gpnX7rZoOa8cr926N7Tc5+huco5M2B8pLNQzgyqt27jUtYzXeU5OwofWQu6O
1gnn5Xa2MZQf5QP9/B30xevFK0oT+nVwEfLgq1wTW2OeyWf4euXl0D1KNhs2ZO74LD1opllzecFA
eSyBGBgnqE1rb1wNENr6FRnXq5ymDq2y4ZN7z2zakaeSvZkiuOv3zGVw8zXDsQKK1KXnC4Isk7cj
pGA0cuJrU/Jkc7AP0EoQqjYjBhmeHBuxddSRjz6f479k24wisTJNxdMbXuo6xPBkf9LCvoyTs7BA
8ONfZGgroS0k9L2abTsdN8JGpHrjifMueCGppx0v5Fhtneppzg/4pRjDf6oxmClSS0pWHShRWH4s
2nPiJmWdsKqb2o47sOLejSj7y7rLn0TqbnwOchZ1TJZzcAXCB/hiOqSOv+Z4FNfbEQwCJ2jK0pWX
PIkghy5RHkUMkGsgB+E+Cx4b8zzndEAvorQ9wLxwvQSoFjRb+1SzlMpzNuaZ0YNEV5zzqtJhh3QW
zeGcAGkpqXwlCXDyfsLpgB0tae7q6aTLDwL5RI2QG4FgleBpjxM2Bad79SDSBSZeTntYO+JVzbQ4
SAHEoOGOl51NVvwViBsrPPYV/J94S/07uIeqwWSXYvsLHxoRf/ai6FOa73Nz7Zd3aXtV5mJj9eG1
QTGb9T1+bnLOcm8dddhmGhntxiJdoewu0Xd2WXHz6+dZ/hz+L9+mQneWSBITztqZ6hTsIZe6sjgq
QEghCl8TdUyTkVaUWX4xUPI4XnE2xRALpotQxkvPiRlVE7/kXXZT6mlnI7/KGPRHJGt55COFaGjq
utsPNS0pXDdDXdKAAFTlxmQ+qw+ieH9Ol5ZvQe+tUeehG8esc6/21jhXmDXKM4ThH6QLLGvtT2qW
v8HdUcCFFi1r3rlAmfGkm4+qoXfKOfNNNRT4TaF0U+gzR6yKcw4dnP2gEXSU8q/Trc1hw9kE9+EH
CVDvfUxvah6jgDAYT7yPlGPNp/rWuGZKtLBTi//hBd5UNqNXD7kNe+MMFdKMZu9cPYhbtPHzo/MB
K/m9Ath8sx+mlWF5MuES4eP4nD+nr/Zrc2Vcc6JprZ333J5ZH11JvPOtv9nmMitxhURxfja8ktLG
PsdIER3ztbBBhK/rk+il+wAc/F69vbyC72riDrqrJhlKnAYpTe7YYBNl3UYhVAAN/PVT/q1e+Mk9
7C3F6HfXyM2lSNHGeMqYCNcSQMAaUBwSWbC1TpisPJSrWaiPUL2c5Wg5yvTUiJ8DKOlGMCMrGzdZ
fz6jWDZe0oo+eJwehw3Dp9o48vKTKGWVtehOl2jhG7qOWb9xMn8jEfHGi+ugyncBo0jOgfD+0sa7
jvSzZd1ESb+hb7dmT62tswZsmWxo1qbxQ5efF0jJ4Xr4mi3D+lKT19mNR77xqYyerdS8qmdGkEm2
6SO0ghZUaD9hZGB0ZOp9quyrnuTvNjtH+DGWBDKMX8oYhDrZDB3jm8k/MXw0R1Tcp0P+PM53omZs
FGXn9YiZhpMoE9uEoVmsS3f966/g24L6s6/gDVCYvbj3/KnEGADTC7Mj/F+jf4wbuiRo3nvsEArd
SMRxf9bWlWFfcAvuKvjDqKmGqF4hlRwl/vWUjrkOzobKfTVsXDJZu1j6HkvuHZOmJF2gntCO6Ar7
CpidQ4QtBode2iGDV/UaN0DlchamDkmPraZh6H82GCetPjO8kz478ZWFSO9Wo9vQSCx1c1VO+ylp
LnvGCdpn4Ft27U4z9ls5UXTlxP5zETjrwvvaBIcA0aiJSSxrb5gobst2vErH4UkG/d4ep7WEwjJq
oPMiPLfnL2N+LNszd54/KJatd05W7rLwfXeTmy0tF0c1DJHaXWSAMsR9/dmwwzs7xLJ0EmSQhcEe
9B+cON5ZT90Fyv3d5Sg5hgkRjXlow1LduHXaXDCJxDiSFYUPbz/PgcVod4PMLgWU57nO5a9vpfdQ
7O6bfcM0ZpOlaZIHo6mZ4s5BfpRO6sboKAxz1IG5O4ZYJi8cs6UH+pJV5rY3GnS9A22Tji53QfPU
N2Pvo+XlvSLizbI82n5gitQvIE0NzMIQ8KzNx+ARvHXCrAHmiiexGnp7R9Kd2qDBLBGGvzg35VXc
Pw53BmcBhoZPwznfHnSg3Xww0EbxxCNkp6Ig4wQqz5OqYXzs3eSRpig0W7Hy79vXVJ+iZuftvmiS
4OnesKPd12SGUAo8UzsayDumlXpBv2Q02/SkgViAlZrwux2S9TaHyLaqvuCgrs1VdgkU07O3aXMF
FWWOQgSJB3r2+QfBBeq9W+bNpiImqypmKFKn0OGP5D49YQ5yioRzFRFbbaxuPTLH7LU6Ibx1HR35
qC9XBqFn5ZEi/0lxrks3wYrKck8jb/mpTbbGbbmBy7K2aQU9yi1uup1eY2u8wD9xrncUu6dgllHl
7pg+Hutdt+8O0dY7wsP1wXP3bgn5ZgNTXhjUquBdEd+8xuu/EzvzCg8soGlixocNvKatOuZjXo0r
ewMkdf3ycBdu0iPqkAP28uqDjdR657T8reXy3RMZz106snwLkuIYc26wrayXj0itkOmuIQqs4qPo
7oNncHlzP1nO3TfLeU0HIE2XawVnxk1+TB7C5fQM2Xudb/+Hjbhvd9F3b8dvUZ7UYnJPAx91epWe
ewIZYD6m4oNv7p2jvHqzgrVmX3ljOrinlrF4LjsidqqkAMxuHPm6+jBr5p3VQb1ZrnLp13DeZ5oY
jFfLodvY0x3bDzoH92hQxCU0B4+y2v+o2nnnKfvWufjuc+uKoa8Cjdq+72DXg8Q0qpOMTi80O6gt
w6YURJ3kH9wI71Rvavnz7y4mGeXaWjOioze0m81HicFcffTRLevnT24y9WZdDW1VTqktSekJ3au+
wgsIlfHXN/B7rSX1Zi1y3cwrVNTRAq0LUElpzQg/jXzVrjFuwNce1exsTRefbomc58IaGS3HDnQr
UgOibeZEFI8EyULXlsAKuqqlc1H44WqczQ5hsoBGMqHCJCQHJrtpxAfVCPNYe5F56EBVbMYW30yP
hRzKVe492AI4JBG/Aeq2ePbdUy+zAIsGAewtbfpfO+i2a12OeAa0XQBMgIH360/ivbpBvi2O1RA4
nW1lZ9NVgiqSQICXrDwSTBEWef8a6RWT619f65275dsS+t3d4gZR2eUGlyqSyDr28voIDa/cjIuk
9dsV/uN5/M/whdhEPYVF3vz3f/HfzwVemDiM2jf/+d+3Rcb//mv5mf/3b378if8+i5/roile27f/
6ocf4hf/deHNY/v4w38gdYjb6ap7qafrl6bT7bcL8BKXf/n/+5e/vXz7LbdT+fKP35+LLmeWeP0S
xkX++19/dfz1H79bS2jxf3z/+//6y/PHjJ9bRyRrtNlj8xtq3sf8699+9OWxafktpvOHazp0OhRK
P0+5rOjDyz//xpFkPpmWEKZrLjdCXtRt9I/fDcv8w7aEVKblW/wTYfFSmqL7598tv8vyHXqY3rff
+M8X+cP39K/v7TcaIpdFnLfNP37/lin7r4fdU0o4jsfrU6ZjY6ZbrvT9iuLLOUzTyLb2VdnIE6HT
GnuTkbnRpizJeIh9Jnkm5d95XqFlxuT4SYe2d/CwhF1nvRxOs7rmIGA15lPiJuUxBwhY0xJi9CBu
YstN07Wb99G5JNrorjIHtq0K741TWqgKcnvCGBQ08IyH9M8Aw3/rlvw/XdPWjzp+zH9bdfXLY/db
8frbTfvY8tXFz83/grsQCdOv7sJb2KiIUng7jz/cvN9+7M87UKk/lEeUtMfdZLq2WKJu/rwDHfEH
t59rub5QjNi+hd38dQfa4g/X95VypeMRRWUvr+KvG1A6f1jCNz1fOo6tOEf8/m/cfj/WAvx26XrS
9qVl42jiXn9TE/RBKHPtIJUVZd0cDTbm1ohnYqHWOLuhiroPwrV+3Nr+vB65hbwzZSGJfVuDCNX4
uY9BepulFf4y2KTzxjPC4KMa500M5F8X8izPNyW+VVaAHx8rkVReYXjCYzcZ8XckVdfoXWXHsHBD
TJpnSWHQCFYYJnl2UhVYJzr1Zcm8IiDn7btb4q9n/vtnfLnWvx5xXottKXbAZSnhSbfspXL5bhuw
7dgTtgOlm+SDdO9VVnirEg9E9TTT//j1tZYv7M21PL5IFy0OS5p4e0wda7er8En5224cDSiClXnZ
Onjp297P7q22jg55NMeXhuibD0qLN126b2+T5WxZSG2J4cd+85EnZpQ6lup97FbWcIrgJLpqLVWf
qaFgkI/dHmikZylIMUHfXER8zjuN6uO2GR06O2apAhAzRXb36w/EYoH/2ycC+p8Zq5SWKaw3VZVV
5klv2I6/dYqqPPLSyN3nckJwMglUywGC6lHCQ5Q1+loDMAjySiM/wNlUm8kOwDD++vX87YmzLQ/x
pM3n5PncC28KsRyM/OC0i+RvnlDYJGmlaJslNS3AIRuG4yIMZ/3BNf/21C3X5FmH2ckDb3pvvpk2
yyYlZuCWxUhGgdbUICrHBPPrd/a3W0950nSXpc50hcs9+ONtDoeg8YyYEA83Kmt53ll9G+GESrsc
5YyRPY9GlvrHvcjdcl8QQvhhjO23JMDvb34WFR+RJ7efb0tXvt1LEwOpWQ2B/KgcTQX3tUnBfqyk
K0wB6qnpHnvhmV/GWThfKkBgd3ZqWvWpP/kV7KmmLB7psugXHS5DOR1lDlxEM+7mI2CeFtaPuMGt
ECjpWswtjUhc5ELpiyFBNosp2J5udZiZ1d3ktepKQMwBAG6H4tUmBKq9MJqsM9HRUAHeJcjdShi8
Y2WSdJV3k4O8dKqR3butZrJpRGlTo98VHiqoqm9wd9eWKNeQPPzTuHRpbRldioVNOTNeH9HCnUrS
OOYjngD6VMqBtJgLUw67QjRkjOHNqQCWNJWj1EVl6/KTLNwYh+C4iHsI0ap8Ir2Ug40ePB7c73Vd
Gi4drSiHpVuYKTOxpsFbuSktgQWVkb9lvwYmb/qmr1Gq7okP1s1lVFnzazaVokAOnEXPFXF+xpGM
HNsEL6ppvnhDTEsWCG5L1qHNygm9phVfBtudGgww0fwlFi1gFmfuQHmykNCQroeyfUht329ZNTLS
b8fRTB6G2SDerLDNBQQgXMlpz1o0TgLTqAcvtcEIOpRV2EIDZTFcZZWM/YMZy7qFrOYn9AkMH+13
MgucAbNhNvamwaGd7VTQ28a+dIQBcER001nrDjbg4IZUmDIqGYEzKXPQlgWl3mtXKizKmFdo2jYt
cBhJ2BJuyj6CwjMVDV24oFD9a134EUpDlkV1YmZOMbq7utJ4G9y0lg9CQkbkXauBKC7HLOCZ6zoD
cWgFCcfaqI/Mp9mvfbxMQ13kN1MZB9bBcRvLPytc4cfujq9nTHAPoqi57/j0xl3otBrJhzk05LwN
ZC+5RNDElZ8f5gFwkYVLjEWo2U7UwOVWN21vs0pm7bCuxoC7rrVb5B1e4jKcLJwB5k6X2gEcZiNO
T1I9IqzHdrvIFNntwWgZPiOssekxQrqeIEwrmCcfv6TP1HFbNCWpWrOj4V/XjQaW3oySlACoHMiq
azuJby13GadOUzFsOt920k3lyBDXcuwrnPeeSnbEpQCxg9xBUpzJdKMGUjimemO1ujrH2xNisc6j
7pil1OC92H6FfrrSdoszZNaPsWzUtCOQok6O5hGHFpOIiBOrsBLSKBR20pUy2+kl4f8e00Ai0aFE
sMRnblfVnk5RnhOtBDe5oMXuw7uaB3fWANF103+J5ZLe6/XuED6NeUgYi5OMAeEbFu6iXU/izIPv
WinJnaoZyTAc5yjZ2lmpwDHbJfrCMCwARM1yMIlUbBEoL+sYkCgkWgG0UUkynJkNxEiMbjiKPfIV
PH+Ohi+dkuBG7kvXlgpwzkKmyCsXvmHDzIUeYYe4aqsDPtl1nuLvQNwLK0X1HoCkSg9QNVHkQtnU
semR1xPH51p0DGTKMoapp7E69Buc6wEzBjydX3Vgi+MhRqHF9mVbp8Uc1V+iJJVyp2cPXpwjW+PV
KPoQvVA9gXarwgScR2PUIZ6d0EJ6MSSyP9Up9QETKbcy93MFj34TZ6GjkvXchg6qsCnGwrTmS8PI
KpwqvclVaDw2mfIu8IjDUTNmCyJCWhQCKknsJ+2mLuz4k2fNZI0EwlsWsiAtixuNo4T+YxQE+JJm
r8XYaFnJBPZLt4xBAGLczrCmnFMxy4VG1Ro9eWCDxfCvjEtkBTIoS33U0O4Yd17e+91pbzveuDMI
BehWfoq8ctvkmvDdXotpk011z/k3HNydnqTxwrLsQ1gJQoMeSSTkVz+lPF5TKkNAseIWyHloyh7a
uV/hKcttmW9Zhq32EOcYfPf1OAPTme28kcezm0XFCXMG6HiGECw3K3eO7HQ3GE7tImfJoayJThgC
MGRJBpJvFzI6lSUxHgjj8/J6lqicFomle1Urn4lZjjOnO1VNpc5KbyD2UNsB3eia/7tBhdqBEoRq
Q4SUyJNXwylR9GCEhKrmlo53iAO/9s7M2HZnA0tLVVvoLHvdloeRkAwos/HYI1AvMQFmbUnvo+kn
PNzmTNu/0x1GmpjVj06xDjDZJh6G1H4oYwleDukEmWg5bzENEv84n02E1W1eiNOCegPdZVPEJlD9
qJkuXLcszcMUVE583xq6Lk4rOzP0OSGLEbZG7Rv1ZvB1PyM3JNsmFxeMSIclUYV1knlZbGUpsTJy
8IGA1i2B5CtDRljS2syuUaUGI3oyPs0wcT3kL21nfWanaHsgSr6rDkVdlzNWcFO340k9xFH3WTqC
PEY77WW7i8tReLs0tbJjPMs1XLehaqfnyW3c/MJSIWOLtjQYjNhuVQwIKbrcxD9llXF3USaaAKaB
2/a+Ltn31tUgiWeM3ViD2xuT4aau53C6ayMnH8/6lHify1zEzaWL8QNBS2Uh3ygywzkz6kCTNYB8
gqCFKIvDG98wQjgSc1ad1oUi3EOMNTPGuS91csIcMWyeAzFURDPoMWo+1yUzJ2yeBLpdKqKhLgOX
pJyHzoqD+9g2dLLXmMybTWDkaOyjSqG1kRGP/H2BghZte2qG8ZGHw4zSMFbXrTXyOY8d7IQjM7VC
jEVggy+m2gfY1sxlyPJV+qG7mqoWgINVT/ozqUVg5xyrYU0JggDDpgNRC4oINRE6J+UFhE7MJi09
YpowP01u6T/bcdLfkYFODlNj+N4lT754Qp4dwT40mogwBzV9Rak0X/llAuXSCGR9k1RRMnMmnKvz
JEBOfCCdeNQvdl+E162v5hBomEaxNnQLd8ns2ZAgA0TGEypXar4udTVVCO/cehhygue2Ks7a+qZx
IvMsUR5T0tawm+Jg1aJu8fS0mOsioYGTa5kGFBRmlF3FZo/+sncSZGx91HzqqwkyaKs94LeuTFGT
VLbvMFHzzLo6dib29m0/EUO5SjLfJKMiZi2gK17Tw3X8AGyYG5pA+EHbGd6mZ6kbIKKzzBBSQuYA
mLwg1vs0AXewCelEgMkVmeOz1svok05zvl09xsOt0UlIq4y201fLCy0YiFOG5rL35s9JpwAZOGx5
KBXbiGgNviFeEGYZ807Fbv1YFJNEPtgK6zOkCNIF3GiOnjiqle1ZOFOd9QAgB7e+8p0CC0ufByls
2GpU7T33Q+N9TW3k/g+mWYnumNoRde+2DvqQQjXBCJKQR2gTWqrGwB9gELm+M+1j7UTE2nZGcU6E
luTf9BK7KylP0r/BgqaigwSMZSFXnHwTfVaWB8Fu9vrAZkHTwqlph1Nn++yReWi+OKL0iGHO3ICP
utXAGByXFnnU9cMXY05jFHhD190ZcTVk5z7lKl5vUS8hYhJSL4FfEAlqY0rvwKyPEmWpBJ9G0qcm
4oj6tdgqWhjR1rU04ZXZ1EJaM60luD6A+3LkgCSo+OdZieTCsEeQEGUdvJhOAl4+xTZ5OvEB+tgE
R7Nb1Y6LK8HMg2w/OWmS7tDBY4XrMgKNeh2TqznXtvwS1o3xwGZjtzhyA421JOIYsk7LuCc5J+mZ
9DoLfcJrYn9ahHyYd7JwZDeRdk6UVKvduj1y1dREm7xIcE1WHhjYkI6muQ6LhbLgIym9ylsbkuCk
E5QohZx6YIGBZldOoXhbaAj9NtyUZuU+m9wnQAlKnnJc5i0DY+FrUsN0OLtqJdjNvjpx4Z/agUtI
cl47ODRlMXfUlWUs8IOUjXsFHict95PfepjMXKu99/My9o5afwIQG8i4VmuZcTcVQ9zP27ArrJe2
yAkHKnITWFtBAEqyF9B+CI1T7WyetIZhP9Dtk/Y+4Dk+j9rIfXVEwjvAtz9hJ0x867JzysXglcbc
H7NdqtPOK9PFYh0m0fGU99MrXVuWmoasAC4bVn68k/Yo7lvfHQcQeEY3oIHtG72JyYLGbOKmGbAV
X3Yc4AdrUGdxGwFsyVpv5LNP7UagKzcbhCMeK0O/7e2q5LjUziRq2UO0cF5NRjejL3CwzrEpbdYV
14DmxXV3lmsZ8ZHAYGxs6TtXJI6SrHBPFyTytsbocH7VRcjNVNVxb2+CogkfZWItHJAZbeeuzbv+
oU9S0gHyoZ+f8jHp/Q13KQ7taUoQpVaNmL3FrBXJ3dSaS057nXfNntjBSn/NHBXmz6b2RqJJndok
KhQLgbGPEiWIMwgprI9yhy74BUuT6tcOf4Dpuk3Jl/rWyvi3etfvzkp+mK9clC/5TVu/vLRnj+X/
hn62TVvm/anK3fz0kv69m7380J/dbFf+QQvNVS4NSyYWavGL/NXNdv7wwT86Jk0mkwR1RSPun91s
5w+HP6AnRL/atCyXv/pnN9v9w/IsRikKw5E06R/9O+3spcX0rwaQ8j2XWsvkUktjm57em+Za24AU
iiSYzCyIOZwYbbUbjWrYhe6UbvNGiFvOvd0HwpwfB8/LRRVvmjY+Bb9lA1n5se8laa26ie2iZO8y
NSPD8jEkzq1itSisFAa/Rtx+lkoRUlXoqAHvGunR+re6b3++CiZWNPgsWzBIevsqhnGoCm0me8q6
4xj7VSAYgoezWBIDsi+ZmG99APvf3RyXf36y33e2LeX//SNHGekK+r6eaTmM235893E9GZPhNMXO
AEN3R3DW6QQ0bbruUdWh0Q/keKXajmNXoGrna1yUtFkqKDCAOcA8rtJknJ7rdhzsLwAQxT3FNdzc
OJmluhujPHG2zEGI8bSUk9f7yEmEvnFS1YlTCkf4dRUGaVlm+Xnv1128YyfnHGt06pJ+9Tk0ZQj2
gWWOYlMIpxgOQZy2a2Pq5H2OypkpGIGE0FFocvHdVcR4ZT65Zck4eCDWQhbtZRdbNgKzDVH6a5He
AfzNX9Iyhe01GzbxGup4BgYHymgIX3xlBph+JQD1AcMY825/J+b0svS7S3+I7tOJUCdXt8YVWLFg
SZxob2gGVscT/b0LxgM4B1VuvmrSOVZTn9+gslU3oa2NfVAudnWTpLI+4CIM+8TRPOeE8lTTt5Pp
hapmfE0RgRpWVT9xnv5saOlsh0yJnV9Kk4ovpD6dFiQyB3QO/q0GA2zgCexFhuxcoe50pFZP7eSd
hBnm1wo/z1rNVv5Sesp59vqyxBk+9uZ1H9r3mZssAa/yMDpllxwNhvLVNq5G1vucgnjfaY4pZ12X
Fxe2S7rFlJHZalXG9DJXZUu6qK/sEadCb8F098tQX3aj0RC3imPrAiuh81poB+esInwL9qyyh4tB
tg6Eo2iCwVVMyv48RhNWk8gD8UKgbDe4FxGtOJ8AyZSABVJK2anr0UKAAsooq65FPA/1jcMXNe51
2odPnW80/VlVueTpOrkvThRdTRRWPt75bcuD5sE6I2B3PY8DBg4nF+6ZMcKKWjsQKLpDCKn0NvCL
7jpKEwIfLYPmA0LaDoZvAcRmGwnTJ+NXxFnE60xEvnOjGOcDOln3WqSRknsX42t+PPagsI5S/O3P
/uh2d3rOwRmHmYGaDX6AZyGn6ZdA1r7T1PhFAn4OEb+lLuzBm+CMSzvmSORl0UzQmp0CDugqnaEz
lV0G4iWtaAPmVeccBSJtCeEc6Oltp6gor9PWZtpM5m3+xWV9XeCEpTbgoJaJtbPjCCidClrjWBc5
ifd9i68Pa8LEJpwxsYZs1LUgyaseS+zarZlFrPvGQNyaeJHKj8Y2Ifna6lRTgJ5Oo9vBN3KyDDuD
2jLLWFk22lahOKYJuLji6HxAtgvx6x5JRgmAuRSxb1GrF+dzpr3uBAMpoHuzlRBqLBRMJKCFPeZm
Tkq4bTLpBUuQnGi3dPxhqNWesqeHpItUczr0hX83qlTqG1B/BFPFifBuqzwYgJEoeeM75shxL+9G
DeikSvmgo5g86iGv4/SBpxp+SJgKB3uRrIhniSeDQKOmjjx/n6UyP0OwDmIlTMQEwDxKGnWDH7+P
v2IF5EfNbBrdE7ZIWW9t2mzZwTfthrGIS1Ubujlo+276v+ydyXLcSHtF38Vr4w9kAolhyxpZxVmU
KGmDoCgJ85RIjE/vA/bvsES1pWivHR29aZKNKiCRw/fde+4ii61XhmIgEUHOL5TMm+QMAI7qb9kW
1XJBz1NCqpoNagGRhMs+K8bx7HRV8qCmclSofwOAgC4V7mSvGl29LBTb5m1lc6zlTqagAFBl9O/n
TGm6sZns34WmRfBbC0DulzqUOVq9pcyqM2+uE4Gqp5K2o6K5PLiTGQvCrGP2rqlOfFCCGmbQBmrF
IHaLgoi3GUKr/xZS5yZEA1I1OEylhoPlFmrZzkxDL/bg9vmhJm75s6iy+dmHQANFRyrvhkRg+At2
QzRpwznyHnOfhnPpOaO/I8Mr/MjOhMzGiLKT2Ey2QYM89wiSPZ/60TEf8RZtRUFjbQO1u3zxnSK8
r4WP/NmzyQHYEBi0Yn/86RnqY2MuZkAiOytP4X4DCJUXvh9Yj0os8s6q7AnIrptAdQvKMoGnQ2EB
H+MMQwX6oQdGd4R4M3RkJrqZpLSvinnSBx3D1bmHTDXV16LJx+VaR1ENkKWJk5Q+TAqjVHpdeuvP
Y1UcrNYnPKeaqatvOs8heWs2meve5Br99YXC1HyXq6K5tUwNb6duGqeAjm7DO4EDlYPjnxhIW6yQ
IJCsWuI379OexoNRUwuF3yGAI8lsTXhFreM7M6fwNcD9pgfNB/nMZBqDCrBcnKTtgq2UuG7Q1qb7
6NYLmKZyWqhhsKjBRTHVR0BrEw5vhsvZGzTGNDWk9WMWO80MVol8s3Ds1U2aVNZtOshBH00hWsaF
3y36AFUleDA9oJEVo3pXOPaVlELfgJhohqcwk3AlJc2nZA9zo3+fA1G4owre496OjXfXj1FO+EeS
BDapJCVJpa3X2S7Q/zmTW2nNc8GRuKd/l6q5v2GRZTdEBoDsr+zEZPa+bWcaA2NMlsTBzSdi9IYm
WpILSJtfVcHyAbdtKauDYsZBjOsGcXqpEXbosx1URAhP8Mf4IYkhY5DLbW4XVnDTinl6oNKU6nMQ
6DzZj4NxzN7NXegaNUnVh3oGXEPCndD6ugZsQV5xpYPoHLI17C47eKZsFly3/tpP9nAVZNY8HXtU
p8N2Ea26ZhkfQ1Jzev+5yU3SEHexdACjCrFA3SJ29xv+Lbs892kNVBn0FUhrTwN+B/8cxiPThRi/
ZTCRgFrYUAOOA8xe4kN7drUXcyLoPNIpK9Y+YxFvcm/8RnQ3NaeuH16Mr26Thtivug/0DpdM8Jmy
LCZj8WRcwguVZU5240MIkT0cy5DzP2VnIDkC0DTtuqMwHdnVbUubwaOIaBMG6rFO2laFVLxImuxq
KbrgGUVTdDFytv0ukzA65WNSXTZj7R4pKGEsNlSs6nYkTcwyQI2rnExqv4R2gPrzvRUW+acY8QFc
Voqd56aNpL/x7SG/cpNCfDVJ2Z4sB+1BE7Ys3wQbwWrO0s/Ur+33mWoeRh1I+rU57coyYuMwiuFh
IZCOXWq1b5viKnKcz/Vaty3K9Y2zGhq0uelgBJDGnSHf22RuR68xNfGBDsCp7Qb72Mexv509mzPA
YOZjYhvi1YzIdpZnlRs/tLJdChTmpgjKW/ZG9dasAFHXDh60ydkWdExzpAZsAhletxQFQKfnJyD6
hzyJm/0MYW0bFNWxJ+iHdgSMd7CAvTt+DBwXPGU6EsFe4+p0DdO9W3bZzpl0eE0PicifwR+OTA/f
+7DOD1SHPnfgDU2cRUfbDz/YbUkGGnHlkxjq2zzqyp2YkhO/ExF0pBvgF/nHOm5tunOVPORzcg4U
Pamk23dhec+uGV+pZd9H6PppfahjXHbImT2gi4AgshONQTgjhsZ83FDSVzNBiHwIcsVS7xTVeNLT
Es6h8Nkzmdq65gkSZ+CJ7CFZnByIhVQJ2v8xujZwGrduqm+mJAHCnlcVqY+4fTIFqHzJqvuQHh38
7ThpINSDJS1hSh2XqpHf5dJmz3TAg+tCmeesrcJ7pxHiPPFyQJOq8pNUxX1OZhT8nCB5mjKfbsJI
ucQagI47dfyeju+72JvtB5eu6USL99C74TYW60Qs6uvE4L1hvVZq3DoTbodaAf8I429jRhKGloe2
dci77pulOZhsvJGMni7zbYIQxy9R2TI8xE0QGYrIjv9cB+OtdtFQNCCMcruhWhTm16H9NaBN0gko
AKWVHBvRPzbaY50LCVXvEph9vlveeB526C4QT2xkCLAvRgZfVU7eR6P9D6Rsid0EsVLBAThAP512
PbAYViEyfXpG+WzODgLiDdVpXB1F6Ty4ZVmfZeDez4v/QIsflu0ivRuC0IMvaqRtMgLihfDYnhmi
/aOnyfu1naumiqqrBGrIPGbXleMC1ckbOpg2NFM6BDiPTe5dKqz9Owd/bAF+rDcDDPRl3NuhWJn3
OU4nZOvjyQ31wXXdB0vOhzwdqmMHVQ+eC3XDeS6Tj8E4QOdy8PU6TVh8nCtf3oAaLpodXh73Jkn6
CLyghgJVeuK+WLNerAhxZA+DDk1OChhBdBX5dbPzlTJh+qFM2VrRwAiu+ooGoRUSTRth3C6GEgNU
2DQnBBmn2s4YoE7U3zdQuk5jsjzaIVkiNiKMT5Og0O5pygKNX/u7avDNns7syYU5cLE4Bb9Pae/c
Nq3eKxc6FgHx3+s5KZ+Xxn43g/h67B3WujGgnBAx9cOo8R61L+KHIRsjprCCHbD0i21kg3SsnLTe
znn0IZP63NpQnOYyg7ddVyPEUY/OIKU5432KpRddL8zeZwcpdk78AfldaZhel71O95T6DyMPZmOP
NRjcxLEJHu+3tYCilieWZkWmi744lbhF8sQ8XxsyPmsrOqRhThutd1P6Z8LpLwREs5OYaa3zXuCI
88PY3GdxA3AeSucFi2V04eLcPrtz1u5JqDhzBE23ap6sx4i3OecsU6kvvj/dh6kJnxEuLAnHTagh
GRmgTUAuEbvgYdu3/aXw7FMtEoIANaSHKbTtDS0S9eTzkK/BQkBl9U11nSD7wlrjB6Ddnbjci9nq
D8SDwLJTsXmssgLfIJ5QhAarDz13UT2wFViWKH/QvQeoroRGVLcB3TkKGQSqleCFnME7liSqb2bF
+aCE8XVOEjqT7QTev2fvIOmuAT+KABYlZrxyahoieZt2gHC9l56SJ8RGKBwEEldkAy9Ek07EWoDb
GHS4i8KlOUFRkaeiYrB2cIFQB1QtaVF+4VCHHgfUVu8SNUxdAyGBKvyd69iB00EbixKa4ZONGOIh
NUMcQh1HjOCCO/CYG1Yvu/aAk+lO0sHHqIkRl52hgmVlIjpNMUq12QOQuEQpe+fdWMhkVfaAc/kS
hFE/gBeyCuWSmz4ZYgBca/GaYG87lBRZyTsgX84+MzG1/Rcxiji8c7v2vRkrgPmpTBWF4mzhtwLy
a+0eDSc1cN3TlxNsRIsi7Chk42erB/8j/ThZ6ue8zypVHafG7zyzmkh1wO4o1VUKLstTrjMdlkUJ
ZBSD55Sk/rY9TYeFWncXEyJP669zMgB2y2BjSODIODnWPnlta2c0Pwl+FEX9Oe4azFWtK1E00Re4
CAodkNuKB7DFU7Dp3LjbNJE+hKV8YcU1mxBtxjvdZgN0XTS4Ozclbx7yyEgFviS3Iay/181ArFHB
Pe389j3tjN0S0CgbvfpW99YpazFEZLhyYXrRkxmWDAJJDbuvZQ4gRc92PiGI0bt2Ymi2tINRcrT9
UTvFyiISg1hddSOIBFD5perKE6+i3scJnf/UKa3rcUF3InratvUI+Q+XfkDco43EaVQWibzGO2vi
VtB3tTbvE4JVoKWsI8Yz92nfOXydbmqegiUjAzoyOib9eoJ+FzUtB6dJWNltWM35J2FFGUxgL9+3
rl+3O91aHk39CbHC1paC8RqjVSm2ZEwVeN1il/LE3CYchhf6E4SNOz4bCRE2CE8SFlmVynjYNrPv
PCUpEqktepHkJHm0WzpxMTjeFNayPxbvbbpQ5Frq6artRg9my3wzdW5+adCrt0QJZOQ3bJQe9m6J
Sojmwy6Z5vbSqTrSH9BeoWGql3t3GaNj3en4toq0eW8l9sbShbuvCrK9c8GRAzpZ/V2gvyMMdpTd
lTaDuLIs3OopuhgLO8G2YxraE01yPQaltdfEcmlhV6ciKYpDOLCvJQAdB2nar4B5DPz+A+dcRQPP
ckiA6uZ3rTN5z/TrOe96hOF0g+deuGMsDpVHCmSXyqfGCZtLsaZZUZh975E6QboNmRM0aPTBztp7
ZyQNWvWLc2Uvw3c6NjC3TVxfGp/YG3pM3aXrzsesEtN9PQI0T3nVb5O09S7TPJScx5sZ8WFdc9D2
Hce67js48NuRqsZdNPoG2SGj4ol6DcFawm6PVlmRn+ja/tZCNkGX0Cc0lk4ZQJOUQS+t+q4d5IPn
2uSUiry8r0PpX4okmk6QUAXiwTqF1eSVzdaKiZNNHeKUfVijyNJW6Y4FiDOm5pn416T0wk5G3xGd
JGiQAwlh47wjJsw/rPD4qzjvLDgUGUZUqIckO3cZ32/QGvZjPRo0H8MnW/nNhyXnT1QWYg0nzgcl
kRrz69rC0Vv2bIZ1OLTvEITqi3HGSRemCd7GRAh9wXyAH5je+sFNFEeRUYh9CQiu8dq9Do350tsu
AcWUb49ZX3MysMplqyZCfQXnw68Z5wsIaqR397ZKDgYb/40rwKT1Jir2FuG0eLbm/onj+qqOSv7S
Ss2vwikBvMg+Ii9BUJVO8GcQFBJH6DcdASWryJXP/0hhY9opjvefjUeZcqPi6YOqcmxcOaFnJ6st
sGdNE2thkrQ7y4CEFdSmh1HoU4S0JNqECLA+zHa1cHfJLesKKLV4ut0DYTWg1yN4FgYTwXvTcfJ1
8lR8lYv+Hnek+VA/rjC0ROXwDsHNw0xa5gYP97yd8VVfR/UC+spYq9yHrUQ1Qg2P53ifuk6xyzL3
Iy0IyF1L6xHV47p7QU2AXRwrcJDC0G7rQV6VnSFlaiIrQVYG2c5S1Zca/f++RK15iynGu3ACEOJU
7cIP8ypz87X61k9RdeekkIF9T7ANSab0pUHWsy8cS98MxQS/2+6ADlUAshAKxUdJ4+R+jMzHKdMA
NC3EiuzpiF09uSsV2Kb/v40qfcnYqh5UV1SX/asCT0AFQAs9IjrlzEMclmp4vavAtA8GsDdhYn61
m1KI9l1eIodazKdS6gnCdJBcUTAl07VJHALV8+bO7gmVIrAD9DiJK2vkMiq02SdrRCXsAsfcb+jS
99r5ggHJOpRakEFY1w5UGSwP3VfqUMtLnivvpP1BgEkqZvY9aIy7pAOd6XnWLRaJ4dIqrPzGpnYF
VGo0ySM1gGov6T1slqQBw6T7K9J9iEsuSQJGKHVEfhhQ/BmvNWJt4oyTo59Y86Vpu+kui8jlruYo
fgpexY+6DghqahYBBnvCWnCPeKtiQ1owndYzDMmp7S5L5tF2ku/G0a82IGPfk5Pt75OKuzPK6Wbu
7Z606fagq4quhKvu0UwyohO1AJrqC7u7TiAbfWklxgcEcQIVDELNLt97fpjt+XP7M+UD9Jvzq5aT
TUhzpOrvX7Z2ZOmNFZZEYLNXh2JHefjk1VkVX6pXVShJD9sFoQ3imib+ysZifu5VyJplr32nUMkS
Gqm3A2P9NGQlx/DpigpIR0aM9GATZc1V7ahiFygXFUqn2AjPTk098lWZCsrKivd+mKCCFT4HHEkg
F6yzgt29/UXGabXHKex/m52yYy2upy0VzeoGybV8jJDPnvw+4uyUOcSFji0RRlEHsjuvSCppKbNd
TMNQs4VjL7ApykFf5gEvpmqSVcCcze84HzcMm0Xc12oyu863WIDTGsoaqpmCD+ma7MG1pqDYxukY
XvcmM0d8vwhwwpEmF+FxSJJst76brKJ+EqxvF7LhbUSIrdmk94mzWxluOyMwHSFATB4pvvR7GBzd
ZrSc6JzOHMA6tI5PpGr417SYwtNcSPkwV7Z6WMtF9xR31ElmXUuI26orhvbVk3bjhDhLQvd+YFV7
BOBG26PElEwC3dzAjgQLCel7epCh/Nx5Vf4J9w5i5fFVuCyC9baUehafl1dVc5IiFiHSxOGwYtT8
2Qx6eRJ54GFpaQDMlosuX2YvpRs3BAHjg8NpgHqd0lvnHDlhB+1FXKfuqXdi60o0RUsQoTtc5RnY
9Wgq+g3nJnuL5HsleWOdfjS9vyZxAdFDFsT7Qz2GxHTC0cDY5/BL579U26XnzPEz6pfrmmgIy5pR
Y1Wv6m6kTBSYoIsgdOOtJxvIUOys++WQvqrD7VeleEkpMNpoDsrf+8lwuNmwm6bwFtiBOU924A77
0mnymQRoaYlzGYFhyACDgv961aHTYfOgZsVpWe16oZt3FOGXY0FAO2UgBZBNO36292q/uJlHMkSc
BrsEOb6KmWlyWnnb5mjaR+afrRfUzj6ctLyhUsv2H2UN9fVXYTzhBMmH0dKzdmnESETEmSBH3faH
EyTQAxFZlr0zzWS+BdUqsEczS02XOIxHnRPTNGZrYV2iqBtd+xDW7bvBThkoZNIRq36TrfjCIXxo
ehqZKEy3yVI9ptr/HOrnBT/YNdFqxwAHBWRIRvjWTO6ZuXGDyjM/GYgXahroJyyUf+n8HgKKoZT1
iFWkFUG4bHQ1Z/SjvVhx5u3PfGEiuaTaenijtGznfWbP9d5bRrPpawirIJAv/Jow0Ky6U1ZFAwOI
ymySm7ip9/0EL27qJ+c49PJhAkeGEAd+qtUvYGk1dLcu+1RSttrmHktFCn5DoVAUVCqOAQX/uEzA
ljf9HhEsP+ffsKHGTXP5UqINcy1xSBPscKPVrgaXaNw5mKXe+ZwCd1ky3dpWvIkCUGxQnCHQ5ghf
x+YmtfubIfIhz/Xd9xAKysJJAiJxkt0jktoQ/HMpVXZdDCogkLelbJ5s2mbKj3q2/TuiQs6i6AdS
+RoEVcUXHLe3apaUJ70beKotxCD/u5MhZejXmJwcgfh9OdvXTTm9FLEeN8TpXtQjd7tx/EPZQAds
AwS8ATaAU8HSBLwPImtUceJFw5+e09VzwskdKVGR+Ajl+uQ6DhOIsK0D0b8am60TtcW+JCI6XhBF
l0xvGxM7Lwt44Tm3rvMquy8dqi9as4ON6FBfpGzoiU22SbOtod+WZffE/TnOQ4K003lywoS4eNcl
70czhRzY8UWsKbSesmlKr4NRj0+8CFBaRIXFqBsYoYs70dww3kgGeatc+Pxi4lUsgphXeXZuOb8K
4iDdmUojNVqML82rCcbPhX3jsrGh4EuUa1PWGfqKCq+C6KNnqynlbq1PXND0/ty7vfN9nb82vV3m
LxHtF33KG2wcfHX2YXdJhhD6OqIrNlFWpDB1qd2Rg93YSs+99YsZGjFm9eQdTqpwZnPXeyUmppDJ
69RVdRpf0SBKy02sBvt7z3x68Z+mtKc0AEV+TLAJFZ+krIZ9pFrTfPy9NkX+7LRDEROEioqiou6J
ldZ+Va78YLvEWRfq2k7io2PChHDnwjyMouXwZHOcmLZTUNk+uTIDd1zPFHt3HF0WyIREh34ilwp5
uFO5FiEMRQFXyqWE+4BsscGrMlLHuMBHCvNbO8OU7QaUlmCjwyrt0SZM7ZVDLsqnanapK/XOgF4E
aIrYNTz9f/sJ/1+q9h+oidZn+r+L1TD+f1sN5dc/e6///Xd/6dUs918IonzCYYTvC+naEk3YX4I1
foRhEVckg8Tx8GLaXO3fijXlAgDwkXYFEtOu50hkbv9WrPEj23UIn1O+63p4SMQ/Uaz9LB5T2EDt
1Q0dBKjIXImO7Gf5lK7Hmii5mC4BIWyEyT1PuinYOtprHSZV936cHYI1XJOmr/qDLVQhu/tBLvd6
cSFk4KB+dvgqb7VbtmRzK0cngoJUl+g52wn1Scc+Y0glya424ATsBVQvGypfl11rU/tnq60gLNUe
fiXXFtvYqoKrLmCp2NRl3pUbBaaMJnZegNLlP9rK/ggvnjM6Z0r7zJ2WW6ZqQVhtHt2lgnkcvSm7
VxCbUOk6O9rFWpknbUtSUIKsNMcSFOPXVAw0tOvOGZJ9OtDocxFT17ugwG24zfV8RVWT4NO5TD+b
xU3QmhMYnkCBHacPnuPuPSqSzxYxHQUoY6pz5N2VBfz51qUXK/36+2yEgv4+4lV+HZT//4b+xyoy
/N9fz12HSDp9/hHMsf7BX++lDNCR2pCYbQ/FJCdrdIV/vZZS/MvnfeWF5M0AveHy6v33WxmCUiBU
nPcS4y5/8z86UuX/C6wA/a5AkvuJwdr/J2+leOOYRocqnWC9vpIMDj98o6ZcJGI7nVLZrXpbnv2l
+9jEXkcZb1FXht7liYFbnUMnDA+kSRGLwTYaN4ZfkNqWLH64VayFJ1bd7A929p8XNWYLn5aaK/lg
iGlDGbz5YH6UWdlYuPa2nZr2XJmeTrqkTUxKLVBDZWG9/OGZ/Y3E89c7sapy6ZT4LKRMeW/0na49
wmGZCrn1m4iamQ40wQWW+fD7q/BMf5iJmIBtJflykFCC1TvurjPVD2v1QnWAXYEOCImcHPZHONTA
R6d0jC1Hvs8c2T5FhUvkqN30735/6bfcAq7tSSZfpRyWB77pm28YBQ79RBh6O2fx8s9xWRfsXTDF
ua5ChqTZBRxK9mHEn2Ql26YACu5CYOqhZEG5Keg43BoHpNEfPtV61f+RMq93xOMpo2MW6GpZGt5I
mX1SIkIniqMtZ0ALm6fyjyRgd3T0rWq+aMIleUCmepsCtjhTB8f9MYvkuDZ5n3JKelslwnurL/FU
cgzDm/yHj7c+kF8+nucAJ+FNEVK8eWDB4gdLrKtoO8UhTgrYGVs7c/XzVPdUhudcPLklceFEU9Vg
ywWhPqGmphlNXn1G/GPOv/88P6uQX++WEsG6iLOWwdp4c7dg7E8zZyAyqLOAF1HH87QjrDS48DDf
fi5xFOxx26jN76/6Bsn412XZVXgiWBkuDIifh63024Ic+jbdsaop5D2gN3uqN/dT4QD013oeibZO
6ZpT47rWKhhRevFIcdKKTSbD7jA3Kt/VkrwcK0qs9/ZIh+v3n/Fv7gzDW1LCUMwWjnzzEfHiqRZH
WUotmAKbNtG0Y2nl7BZH0xETLQmJugz/8DjeThqU9knak4qZineKSfTNfekbpw+jFNM3ltcDTUcg
j6r4E3n4b65Cd1+GQkHUCCE8/XwVmh46BCGW78hBxHePutIDV+aUD//wDgqpmHV9n30SBwm13uEf
5qYqZerIM/KMcm8urmuZuJeVFwGqpWiOPQzBChEhpXf3+6u+onB+esO4LGvgCgsRWCPcN9/OgI3A
c0vYYV0uVgQTQlnfXTQ41b6mM7YvR9HFG3gVyt6+lkd2UVWvRvplRPIfBJaGwcB6OVzQqTDvCLVP
kkONhBLwSZ3RrVRyTC60OzcP2q+o1fkuVQwMWvEVQ8m5zcZM3LfK6QinNoigEZtGxLAtDlmGWa/Q
tjalHV0nQVRPh54p4tAhuK1vuI1KXQxDwgtYOc2ehMkBD+IkqarFYddjCU+E+ZA0E0JPqxyr/ZDI
+sQ4QWoyEXfSbXI3cVq4dHmNspG8tXddkCJNCTi8SToDfTNcFnLwqvtpqOJj49VFcHAwlaNAXYbi
s1FqibANzMUHjE5k4ZFyRx7rYlg84BFTeN8It/OoGLco+72euOAmjN6NadR+gIKLg7rUVbf9/eP8
5TV8fZquI5gzfU4o6wL4wyAqOjATEaX4rS/xeNZpER3Y43s7r0W46SzFcJMUQbX7/UV/WUPWi0p2
9mtnHzrLm1lxjKKYoiPC7tLR3m6RJRrCCgW/pLT0T6cZZkHqkFxJ8I98nSl/+H5dhyTac2hylrwQ
ZzFrex8llJYb7PQnhvi8p2xW/GH+/Zub6gkBpk0y9cP4eXtT43iICBv1tqIOzXU+T7dRgvDFFZHe
2j7bFc9o+5/fU8q+LvtCNoYC88nPD5Ik58SKZ5cvmqbunq6+ByEgqPbEMPjH3z++t3s9XhoWV3Yk
HkdYl33Rz5diM9cP01AzZmAybIe5bo9j3Hg7G+H+TYF29Q/X+3U54zAofFLduB7bbPVmvBS+auue
mt+29Az7nTIIv4e9CUFFuBOyREg148GutVi2pW6XBzvyp+Zg53ixNksT1AdvxIpHxrK279pYNMkW
XgGCrsoKzB9ep78Z2WgYqfEoDufruf7nWxOhtx4RQ/vbCtHeFdWkkqJiRDZu003/h0uxNeWcj3uN
FfTNPDwMiLtbIge2IikhyoA4uswsi+BLJuM/PIC/Gc+Br9a31fexw7lvNvdzIrsgGzJ/2yGiv+oX
AkRgP1P7xG7rXYymyM7Aj4Y/XPVv7iX1BHf1zbkePr0395L0TBrG1uJviYivdrAIAd5LzDA9kJHD
Px3RHCZw5oEog4ZGge7nx5ZMCzVDZAvbivAbBM+R2bVLj4gPwMGW/KDiD7Du9aP/vIY69lr9WX1x
rKL2mwEdJU5ehqs6q/Zate+s2VzB2f0TefbX95T/s+O5XImZnZLQz98Kya/VhG6nYKQg97JE2h8c
MEU3FJ1qCO5t8IcRyf/y1+/FrEA7en1eko3vz1cEVRdyJKNrZLzBAvySThVhoXSVwr0wEzKBCuJH
tKXD0ZzozNMF6EcMiUCuxAyeO2iyB59SvgbK5NnFlt4raNF0yIDl0HnLNyMJzNRaJnYPQ2ucY7gY
7INakSsYzU3xgqMZsVjqjN+7Mq1v494Uct/6sHih7idjvyczr29Rm6o4JgavTW+mpdSfp4xqEC40
F1xmo2nSVnTHP7UUwb0L144JKsek0H9L6jrVBALHsK1GRyKEBfCSbMIItR6n66w9c16zX8gXmKYN
j7583/V9+z7naX/Pky66ieREHs6AEoQeuDYE5ZLWjQ4lB4KV8DIJ0IMKZ8cXteoNsY0VBHVnaTTT
dEnpMrsEI0T7Lk9JxaQ9pm9cS5NkDFqJKq/JF7RVlkn9M7QA+unhFE/fpGlpKyZIVJ69xpBhPZFm
/ciRYXgq8nlGVF+gdCN4kRx7GvXz9CWiNE6tv6H2dtF6S45uEEbEUzIgNNibxeFIN9WyLPZ52nZk
UiTzgmt/8hU7pskxa8NGMyFNuihflrmzHpo8JCm6bhF9oN7KuYW9xiG3j3BO404JB/VSQnT57klg
nxdznsb9XqcjGtu5QCQuEdffovtrPrBjMwYARoq4AEN8RZZS2Uo0Z6WFbWPMLZrbaS2JxIpdAZoH
sR4y5wHRHMpWeplkKS5T1F/2XmDek2i1yoaRSRL+1M7VyciKpHkyE8MHZBNteADqMJ5tUVTVRSnc
ZN40YdhxW9MOunuaVdGZJ7iqctWMxmBlJlYXc2z54/ps+UW/EemyySKnv+mDmjB3QC/+4xpz02zT
Og+QEQZlfWmpKvkqaxnmh6wml3IxCJR3OarvS8hNxL8Pjh3fD94iH7mQXWymTtcfxqlaHhjX5ElA
8x2+tYjH+0NeT3xaWbLIofuI2ltPp37xh53Gz6VhDpfspNDlge6jkBC4bydLSHr4O6jfYsK01aGt
vHrLEiyve0IY0YVX2Prscdz60aipUriXv5+qfy2LcPmQwGVBkY6O3lu8OiyrtpVlTbW2suCZiXJp
t7og9TeYRUOXRDX7HjvTtvOIl206Hd7CGfJvJQ98G6ie8GfUcH/YZf66VPE6w/BddyjswtSbpcpY
ZTBaJTiRNuBQ4boiv7OCNgRlExb3f/j+f7N2sOVavzwoQ99/u8UI89rpXd842G2d6ty7yYJKoTV7
HE3Tu9mbuudE+QTrZvgOhSbMl3NHvZkDH1+eFyUbn2iq8xC41f73H+zXTQLGdvV66oXP4Ml1bfhh
p52COsdPU/lbW9eGyIIxhHjhNda+DmgoRvTkP1iG9LHfX/W1oPPzUuqy3nDUZs6i6fF2kbPDXi/5
sCoocy8+NUhN9zFwoGOQ9gQp0o288Kzcv/NT41+iroNYE9lp99mCifQRk0T7h5FAIeztGkjt2Ifr
CWwAMAX9mJ/vg8A2jSbDIdJ8GXqUV8WiVuMRKjGk9026gfuaygM81B7kGJCajWwYPpD6bOcUM4a/
DuRZMVkslX850TRlTBdJzku1rLTCVrO/JEUdB94lJ2XmugpW6CluAuLotWiLZtPEjvqAhts+ShxB
kvUX6z8dDKGPMsOfQww7Vi8CvwXLaCSZJGEdKu8JaSCdffK6EY+oHJ0eL1O/ItckMJpBCmSHZQAI
ZUMFzXup5w76TCI6M12WSQHgzVd6fF+7LXLxzmosCGVoQBF9mvSjgzHQbJwxrgk+btEj8cvEub60
ce0WuxKxU3DCn1iwrqVWIAgJ8SeUze7eSX15q5yme48YYTF7sTjtbc+8S/ItWkEyZ7LZXrbp5OnH
zqeCsOvlVIrjCGxx2XKyvsZV41V3A3MKfJEJOOemTuziQ9vHziaZ6LEdzIR3+JQ0XUdj2wqIuqtT
LKeYNGcSa52+NXdTbRQyyKCyDqyLRfmtHGbbPKYLs+X7JUxwGMEOIHcmnnUGIrFq/P7Ewt1dos9t
EfY23nDV+lnobnInWnCVF1PtXmajafVhTkye7n205OJe5kG/txLXIbBQB9jp1+pzuoE00ILZLLoE
62IbIirAlPMIxFJRSUzoPfA0Y4/k+F6vat20gfQgbdJQ9tqxuxfwcuM9C3X84jOI0gsYQOoLm17P
uUCWMRP75VrNR9RcLJRVYnefOEv21KwyjTo6gcwYXQbzSPPf68aBEl2ZUyUIDQKuNO9W22KbmMcO
yRKjdJqhH8x10O3GqvQfscb50G50ATQwTUlBqH2n7y/sLsrzHepCAoGWajWupV3e4Jd3B/82mwET
49rNShLWI5OMJKGa7gO7BjTCFsbBAEHyf7F3Jst141qXfpea8wY7kMT0NNIhJTtt2XI3YdhpmyTY
omXz9LXorPuXDtJKVWJcg5w4IiEcEBvNxtrfavoVSXmSBjfjVI1feBuM6yFemCoEkkzsUM4zwUkP
wpIf80pHlB/Fk57h7xeAydfgGRAoVS06cQsdD7lnm6DdwW+qLLynw/4n09WTl2GJgfU0UYyEe7Ou
5e2EyhYw+rbZQFy8qWW6X2TpP8JCGHMReXPvWzKzND0AJi1T1AZJ0l7GuK0/VWSZITqmWXUGlm7x
T6AnRZ9QSJ981kqj7gksiiQ+hnAeiFBFiZrmg4IK3d8vsNCyrqsPQ8FqHZYvM4pekJpZuuXT5m0h
P1aghTIU3IJbzMWyH3KqDD7wHvRKWraQ3fg05vgVk/QftVQoBoB4lReAKbEfJJXe20qC8nqYusZ8
C5Ja+McZeLDPkCl4780CmNt+wPTe9iqaYf+IbM071fMSLiuJ6T63LEs+mZBqFCaz9udsEvNKVLvz
syenFaK6WG6PIRgK3zowC7wDVJHQHjDU9S9Qt8Oh74CQ0/15HeaxO3c8yHCUnhYO75iMQGyfJcsy
HssS3LDDjBIpetifn85hDDr9KSy7AK6Jugv+AL8EnpS84WN/O+AG8MX0KCY4otp6LTIzT4gQOIyF
uedxOP9pNbR4n8qa7E9Qnqv5DOREu9ylgEObmw2XzDegns6fln6Akj1Mhuyx1dBKSY4izlPYQVqB
rX2rXqFyg0XgdKfBegSwEprDaZZhDAP5PuV4rVkjcsFGI+rjPM7hkFcoM23ySafcO7emb173g+Dz
UYDZ1h+hAUaxm0iqrT8NQVK+naZx/ICaYh/l7DRutnMYGvk9gngfh52KeX8YLJjVGVkAuFsrDKw+
csEY3qaW1v8A0TLNYLYNuuUt3ZDiPDZhXH/wyxAkEbqJgR7HZVpvASocOZTyLR61qmxs2z/SWA2w
+aFqWW9BIqh+Ritvk8s8au8jvrTgeBnYAQeog8CJm1QdcAs1vLzbg8kC+knjurCX7bL2zLJdIdX1
LKlRTqeTR1MO2L5AsurwcL75wzFCcdtH5Vf8LSpK8CiEstbhnq/NBjPWcovJQeoY+m6It+vmtHDS
ocgJyqDtILJx+VYl4Qi7URyhP5UB376B5wyXr3ocsKEqmJkNJ3xMDY9jPuLlKSXI1qJoc03B4DQw
wxQwO8zUflDTow4+9UJNYLkMUVKh+KNHIR2EwXN8hNa4RA4YyN3pr0Th/3+C/18hgW3F82/wH5of
avjaP32D//V//PUIH/j0P0iiITcSEZSA453xv4/wOPT/BzlH5ABxA8H5dxdP/Z9H+DD6D8jlcMaA
/CMmVzCnbHfNQGonDlM8w6E0Ifw3j/DXB3Bvx0zFyLglVhYMibF13LpxKUpEx5p+9dbohYzXMy0T
K/20NEkguqmbC9Tb/QkG3594jXvB7Ou5pq0c0MQWD0rUYSkUgxay4cFDG/Xmr2l8ZfLyFLf0XOPW
URePUmDedWwuUlL3p2Xs/+gAJ37hXvFc41YuiU5em81hPRck1ffAEaCsoMOB9cmse/PXPeH/pef7
he7JZSVLZDcKjZ7Dfai8iVpvOCPf+FIC7rmu7//+pHUkvSKfh9IU49qlAMfuR4sVZfxufbeSh1VT
M5XhIxbQDJpzArjiHW3X+eTWunWNW8u1Scot0dBbT0WWdeca/lj/3PQ+5/7vle1/AmhfIZ4Oy4xS
6KUE/afoQnihXwzsS+TtFkIQ+VXBmAuugGsJd1Ms4d5dPMSh48eOrb8bgkYD1UypikVA5mjCCHgH
vbqNl50bT7oy6NYyVkVimuZN3/ccD+rxv3q3/p8Ri6yFYWp1horCQRd9Sl+Vwh+Ltq2Wvwxx/m30
2h4rGXZDnWhUvnr9Qh9YV+v3ntc7LmnWYrmg8hJ0qgVao2b+AfwvnsLk93+eRnsU/WYaxdaghGE/
dbKP9A4hpuVbsg1d3oRbNb9gIPxc+1YE4HFLAFBb6yLivrqlagQbTEO459Z7a0GmmIgpUxMGRnmv
ZJCc5WLeuzVtLceBxuEJclNd8DRdwVxAmdebeFPGcVysBVl6xE81PAsKjfP9AypS48sa4Fju1nlr
Ra7Awq99b0TnOQTnEkT1U1duLyTPnvuk+78/WZCnaasARUbXBaRxuCaXwfQNT6Tt13/u+z4Cv5uR
1opcpwDGTT4WmLDyvAgwRVQJ4pLWP/CNomy9JI3/Qhb0mR8SWZ948ZF/l0RitWE1uwsgFb/pV2CZ
/vl3PNe69YWbTG1JNUeohQfXtrnlrGn+wAUQKEO39q1vPK9ZiTLfX7X2IjyDjGcOius/3Rq3vjFM
M1IkvXpVTHjf+ux5wfoJ6qbwhb3ruaGxPrGihuHVBZ94qnHNmikqPJqBv6Ct2b/eb+ZPZK04YcfX
aa5SWTBB5p+8I+EdhH7pG2/lITv2ulzbGzpExG2k7EytX4dQhQolCu7RV1EH7R4SIY9OXyG09tq4
qlDAma6i6IDJSMoFLhcvPXw/8wlCa0tRDDfr1ltEsQ3yIzRRZ0/JwqnXuxXa0/UBGvZxjhr0Gkzw
V73qbpmI3TZCW2BDalSqlQTMKZSZfZ/b9T70ZrdeR9ZYz8nEZYasVuGbKq+X+ueyMeq4FFiDLcAx
GNSMY02Xgd9Hs/dxOL1zGuzQGuxZz0xMU6YKaup75pscKvxbt6atzRUVDainmiocXoFaAiDI+0yg
dXQbElv2Uqd0NJOP1VFpv321BS3cUOZw+ujWdWvt1UHZLaAayQLsIFQig1LTHt1atlZdQA2QDlKo
oPKA4mwlasCb1G1Bt9+iBmSMQ/D0RDF06R8okHwcs8DxU1oL7oLkgMemDb1W3njo/eQ96pccbwS7
yP9pvG+paj3dNaII4GMPT1MUwjoOiS04ayjo4QFwNUWVjl9poB44Kh7dZqDtIzYJ0IbGahLFUsdA
To4tv9Uwlzg7zZNftQdPD0ko/ka5IQYlgsgiDsD7ZKHjImh9TAPDQ2gCWlGQCQ+ESep9p+n2063b
1uYJT9QOBFNMb6hVgYwc36Ky1m3T/2XV+2REUL45Jm1WiWIKAbUBRTn1Hb+ktbxOqOOS2T7WEDih
EPpPJAvcvqJvra6ZTOEBMWFzT4fqe61rcgBa5ZvTUNu6xnVeBNPRKIpwgexE9fpHGcRuq5RvhWQW
V2kD1bos0jW8VWlwBi/MbSnZy+meRnsipwAZxU4UqAB+A3XLp7JHPeQ/D8nexm+Obr61uOJxJgDd
Cdv7AmMqEFF411bgK/X8ByzaSH+KWSac7ut4+b/+GVnb65RVREAXVKkWSCBKb1DqvSQv/JRnzle2
3m4d4n7xA7Rv1uUVkeEXCOkf/nmUnmvain9ateu0yL34doK9Nsq7K+Ay48AtmJDdvfq+lQQFfVFg
wXiAVSeZ/GM10i196ttHrI3GjPbY4LYVxIKsh0BJ9v99Bvi3GRjfWgVGQIv7pfRAiYBLTIWXxqh8
Sazz+xFHgcD1mPSUBNXWYBuaUr8D1isWIDeFH1w+J8pRrxvHQUjLRGNdRPkoEG/vcMhyOlD8Su8/
DVUJN5qWCrQspgjKWfAA038lvfxvKg0+tNd9rnzjZUtQYqyTBLy4BE/TeCh9YQbu0f73VQBvDNeN
+7tEKwFxucArVKug/Io4fRiSgYwfgGhIH52G3VY+zaOYYUcGqEjWbxB0NFjfE4h8nBqn+0R6stdR
wVWaMIw8bIoubQJibFY6flQr+sO6wwk/peCLGH4yy3AxOIS69doK/VZi0VVhxgtffpcwuWLMcYpb
ge9vifRBa+VFLPt71GNcmh3i5dZpK+xjzQwZxhRDPdTpYYZtAuwm3M6fsL29/o5DDM9ACXhokQLK
B1VKKk+oq3lJML3Pht9M9N1l5eks0bShAJ1jvLMBj+ugX7cQsziNSmYdAPZynLkeMeJLxm409yDq
KXO3pq3Yx+AqKNsR+2ogt6qL7gPcs9yatiK/lRFIGOCoFdmSnJh8Bw8Yx/HYP8GTgAzmSqc1x1AD
23easuxmYJ7TTg+n9eumdx5H5KOsqIj6FSIAeHGlL52HnpsgVkBChABSHS4Qhe7a0xJiLawCx15b
IcnjoWsVPJGRSQFAK+zugTFxnCBWRDYMHCAG8GPhbSx8iCMN4RFAlm6tp1ZIBnic26unsZZEjEGT
mb6X9KUc0B4dvwlI21c9XSR0KBpZz9TAje0m1ngoWpcggrAaRWvfDXx0YYvoA7LttnilVpiKrazh
nA1sOeR3YBfJbyU8bh3btuO05Csf1xmsF7Gx84ZKgMMmYPThFKqpFapcB14isoYX87IWfcbzTjhu
nqkVqyv75bmGplFl/NYfwne0Se7dem3Fai8aGug2wHhvvEg6FDqA0enWtD3rBUpkPViaFKCCx+BF
tvKU9hFxW78Sa9aLIOUlVEIc6OkyPaI+AARC5pboS38VqT5ZHGO9Qcu5w/NHmRXw25oOyQJyrdO4
JNYUx2W/Dc2GLRTAXvAaN1+I4JZ2IxDTbn/Amue6X8OYwWi+wNUFmrUIdkCRY9PWJPdKmSYbw0xM
TXvEi8UbxY3bMpZYk7zUE4xvKOMYFn7HFgEr9ZeKGJ/ZNRJrkks/pDNTmInS809ged5UQ//WbazD
671u8QIRAoAlihk1PYD6d9MIqWM4/OnWvLUpocqewSFyhVSib4KHpSbLRUKW+sOtdStCs7Ckfc1A
MAVO+gcT9Scvy9xyoKktOlo3lYQ6APUPRepfUbL+WjbatW3rmNjUHTDBBLOwE/RH0MKxG9o5txlu
6+t9o5MxTvBBAdgrwzNd6LSeYH+SGbcZY5fvc5XNAxSrGJgG9LLA9LdGMrfpQqzwbLyoWwMYZBVQ
Ur/e+jKPeeKkFUntGpQxAiW3DiqcMrzwI5gOhTYvHc33Jfs3h4xfJQ9PVlvUryVeOQncylElSd4G
XHF2k0Ue5kuvA6N2MSz5wIC1ZOeMTKBs1pGUxvGHWREMtUHUZd3Ii2bmP+Eovx2jlLuJqcCSuV4e
PMYAxJb744iizXGYgrzeYse7GLHDl3ozDQUIxj1fP6C09AOOZ5+cVgZbBAPyzNKbCakjOm7+T9PA
IGgTo/dSQuOZBXlnHT29fJhNwt6WaxzjU/DRfZwee2XcZAbpbuL5tPES0C7eomYJhi31G1NOn2s/
cty7bTqFDxlTPUyYLBBwXnQ5PG4qdMsg2VCVBLI+rvBEUqCe8LzU1Z3K5IPb17S2VuVtzdRuA4Y7
YvB8qlC8aLRjjiS2NtcBIEEQo/fTIzy/JxxievkSdue5aWKFpkQpLGtRnV80PvkUmvSm7bRb1Nui
PaqBsPeCGaf1ClZLZO6P61Artz3EFu11yHRDhAWJ/hhWb0RfvpJt5paltyV7XSzlaBpEzgYBOeCs
AIM3gf/NaZ7Ykj2cY+IBlC9EPR2/dJT3+hhANLUe3Zq3AjNeVpLCJgd3jaV824BdWs6B2+HRphU0
HLD3YD+XohweHm4Spm2Arbl9Tpt9Aa5GEpsIO7aEo+GBJOQHDG8dMxqRFZvcqxQM5X1ewG/kAbax
r4apdZwrVmTqTQUAOKDpRTQFbAXfKFk9uH3K8HqN7TJhEmRwp4Kq8kO4sIfQRI5N21vmvEazAhm1
gLfpfanlhyGbHTMAtmfxImF9GmlEParhvmMNuOf94HaWtmUnMoQJARWIedRV3SZw8umzye0ibdeg
jo3M0kUhCYhy+XPa9a/1PL5z+o626GRBdSZjQTsVPlPfF5G+hvmv4175C1T75FgHc3bS0A3dRg1+
sVXea6jK3SLSpnt5StVIWSIiQXl+m071A6XexW1ErHjMpjUKN1RlFpFG4V3s34OO5xaPNttupMaP
NtNPRcr9R9QjqUMVAgru1m8rItWCat1239BQvXKz7nWaaoY9mlvjVkyiwpv3rBW4s4yZd9YbyrAA
IpBuh01beReUQLbGAvsCicvbZaZ/1HgRdeq4rbzrIw6BcsWnYvGqzybz3w1e56RXRin29RJogECP
6IYtJyQANrABdj2Vge2sW8ftvRKcMAVCGM4ncGk46kGDaS0Ttzlui4hwfghgj0CmItHDu0zR97A8
+ezWb+sGWmNpqhuJaz9KNSV8kIFWgeub2zS0JUSpDllWzZiG0wZvKQDO9SHp1dmt59ZumXqdGYc9
fwv071nCqKzPAsePacUmQx3T6gkk5IicARhiBpYGPlRQbh23ghOOLLOCgyAvyraTIPPTN5xLx1RL
YN0xBwlre+DUcHXQESpPWtRkN76bKCe1xUQwj5g2HwWfxSKXmypmj6KSbhubrSUybTsY2uAUAc8B
WJulybugMk6qDfhQXEd+BSZcAi8pPDjvEIpuhgli7KuXUA/PXHpsOVHTeXVpRgmbO8TN7Nd/kjl4
ad/cM8C/ybTYcqLZLxmcu6AL08vcfMAKph8WgBeKEqdbOJFW5fRSTue5X2Fto3QJY4Bj4qkoS36b
ruY9C5jbk4VNt5r7WiWwGtiNm4BEULWuTt4CYoNTNNlqHzirpFuJfaOoObknfpQDWebYtBWokEBE
gOqj7m0ZgQLiU/29QRm52/Jli33KBWxHBTBdkYruDC7Bm7WiTssXXAWu5/sQM5jwxRD7GBHCXsUH
a8NbiVPaA2i768a31CgvA8Ol8Dt2n23idVczp0thshfzPk0EIbONym1O92QNWw/dKO/G0LFMEhzG
68arBDCMacKqC74Cg/kkf7MR6qaVS2zBj/CBjV19hjKHNEJ2b3wIfe+ry/xObCEOLPu8iINSVsB2
ezmkXgN3JbwfO03xhEbXo9LRYTNtvW+iYM+LVj2alDy6ddzaRHH3jqIQnK6CN/SdmWBUNfMPbk3b
gRnCjQN6Vri97YSSYDy2JnMKS1SVXw8IA3iSbzGenroessds9oObYa7dEmSJrcahAPAB2TVPhQ69
W6jwfygv/eg0JrYUZxF9MvYe1hOmAtTLNUePLW5jYktxOsVRU6kqJGhVOsLhBdZcleJu08RmBAb+
2C4qxPw2fvc56vV9XMVO+z6Q/NffEs49Wbl6SP5SEFLo1D/snotuo21tlyFnHPAN3N7w7Aw3oLon
53BsWsfWragMSjlT1PniTpttsGZM+esVlixuu0NmxSVq0cO4NzjxV+FbGta3sewcW7bCMoWjRsAM
1u+WT/NlkmqGAQcJT25DbkUmrYIVlCtMFJro28Fsd0vAb52athU5ZTdzJuD3WmyE3ZDQf0tb6nRX
TmxBzk70gdYZeg3Kxp/L0t4M1C2nl9jSm34kGYkMFtiUTTuKUW63reiN050zSe39koTTSAc8b4iF
wA7OK6aueu823FZcNrSGVJBDrUGSEN7ezS3wj469tuKy9IGlrSQiR9TxoaNIv9Uv0Zz3Jv5+Fk9S
KyixBw/htmCSVElyQZr9DqAnt/GwIhKFAdUwefiQawMrTRpMcEWLK7cd3lYJA5k4KrikY27DDHiM
uvvYf0lHuZ/LfjciVkQiXdih2AvvwDD4TOIvPSSmX7oxmJoL6FV+ckMz6b9Z4VIkXvgt+xnzN3/Q
fp2VMyB4yFW0xYgfUR+bpqrul0rQO8DkOfQtphsfUGwBy9IatHW3xdh+tQ15HwaweMQ5Bm7xn+Jk
WwcQ0zhzm7G2LgovCGVWNvj4cIIEjjp8NQajW89tVVRNwQCOSzoVw5j1R0gZv3RkeokY/0w42Kqo
Ej5l4QbH0iJNyjN8WV9H6eqUdwVA+HrfxvanyxHo7AJO1CdfAvoPAqubXgQX/+vGU9XojgiMN2CG
PwcTPSoOhNs/B/Lexm/mpy2JquqaznMdj8Xk10eYfIoHE7HkY7nObhuVLYxCVUsf0iWFDUcEA9pY
jV/B4X4pdfRMOP+iOT/J/yNJAqZdgPx/n4aY4kA0/pjAzx2OVZnBMbtqufcGiGPHVS+xTgtNKQQb
DaRSEZMf4en7KtXKKdWb2GgmpYepohr50g2kuYPXi+4ACxG3+iKgra9nEKDPIDliVhbDnEQ/a9/X
0DXN2i13n5B98XvyGYJI4F0HyXt4xer10S8X9jkSfX365yn6TNjacqmo44lIgwFDMydjHsL5/jD2
bH7j1roVuYs3Ld1m8IJJjBzwqkb7o4Htk1t+wFZLbS1K0hTMPIvaLCjuIm8AVnVbcmy1FEUyYwac
HTnZGdDag4phvg2U5vbCDv/roes3K4MtmRpIVLGhoWMxaxXAzaNu19cKwgtA7GBwLA8ZoOTvkWjm
D7Bo9x8HphYPR6M+/Z4Br3lXq92jdmgVvRNx5T1mUQQnUIJzw9tGtePnNuuEOMCIavmuPOJNN9jo
ZXkPQyNzZzyOtsxkyl1nvrhpnBPbO2fgcoJz5zYUQLDeCT69YiN1SzHZYqZmmU08d4bmOBf+qClI
p6P3p9MEtYVMHR0HQVs0HYevIFgXm9tWa2uYwK5SphFot1q6YwYOteqaFw49z0SsLWEyZdAkEhfC
3Gd19nbfrd7hetV/cRsQazscRr3SKkHrgsOgda1OU/PdreX99zxdx6pWdKaaMNR+f1jKu6x3q3tP
bAVTyeaJJuVI80GePRDQU+1Whw07s+s+hzU8XBaJlsEYPq8yuweR13GGWNvdHA2E6xFNB7Bzj+R2
QmLZbbuz5Uv11MSos8HkG4iu4O+LZ+Rs619Caz8z/2wFE1llU4Uhp3lbbcHJN6AnD5lbih2mQ9cD
zkoN3G+KxuESAAj0TQJTCKfpZ6ORqrqL5IICsjwdohOBufnM3ru1bG1yZBMh6YIBX7JloGmnMJL/
7NayFYwMTnmZkWOSw9+wO24K1urBAPSvW+tWQMJCwuvSnqUQGfvylOm6hkHg0rltzraJE8TiZeVR
keSMkOYuJaQ+DxtvXthAn5uEVmAuJPWSLp2SnKqofQVD5vI954vrFLdik8L8K5ZLQvJs7g+GBDec
hWe3QbfuyEx08MozhuSBb07h+KURm9vF0RYwNTCWBmFfJbmClfdYfueb4wnU1i/FpQbLvuzQsqLT
CeYZDyyYshunAbEVTMB9dbAAjQlo5+aPclteydntDTmxBUxrBM+VoCIk9znMgRUv+8M8Jo7HflvD
BBg+HPa2meQ9id6tir0Rkjy4jYkVmUGGEhG/RdM4m+QiqAoRu51rbQnTbNiUQSZBsHivzSWAAc2l
7Go3ed7fPB7gR8wCKF1IjnWlvkk9X53U2NdOkt/EZofJlcGQsUfoGIoyyZQURLkpu2Apfb3tzDNE
i2TQJJ9meio9CgS620JlC5iqmLNga1aSr0HWnzOm/TPcQN2EyvDzvO73lHq0bDVaz2YynbuxiWB1
272UAHhmkbUxSB6SpzIEJz9H3dL9qNnHcXvJruW5pq09U8V1XMseUS91xr7iepXOx1kyT7qtKrbG
AAZSBAXj25LT0b/UMjyqrnc7uNkCg6302liUy5InHBAxmAe8R22h2xpu80SGTQRZFeglX8hUn6e2
4jeqTEe3bJHNh2rVDL9iE+B7TlN9G+GmeBEqcJzo1pq11VnS+LVH8gZQK1bC2CseYBTltCD+Mv15
cnfIut3OCxz3fKw4bGsgdzvOsUkcW7cOE5QnIwtg1ZLPFQPGJealB11Kszt7unXfOk+gGjXFu6CI
836bTmYTR5iBu90GbX0X0usZ98fOz2VZHoOgzKM5dJzoVl5rhfJ8RuGJnzcGZagLrD5C6nYKstVd
E+B43SArP+cefzeF3Xt4dDmpi2Dueb0k9kPdtVNttjzsww/Af4A9B/sQp+9oS7uSyMBTdsvWHLhu
c9ga+hGeE2/d2ibX/W57YTbe11teomA0RAKoMe9l27tBBuD2cd380LIljFiKVUsnr+DEcpbUd7ul
2Mol1ENSYMrYkms/PcBS7zzUpdMyTmzlUkLhFoyNc86HCUkxvDzCI3uNP7mMOLGVS2OC5yK/oXOO
gmiogMgrGFg49tuahGU4qXqTns6R1D6lss7bNHZaxCFJuv6Qeuq0bExt8gZel/C8OnjEKVkLs67r
lkdA55Y0gAEeSxZYc5Q3pvzhNtLW5GNwa65HHcNaD85vDwmcNi7ZFLmV96Ca/7rf3Rj1S1T7OjcB
T081aAVnWEk5Dre1N6DCPwobZnTezfDOJcGryrHmCabZ1/1OWAz3prEyOVzHX0s9nqBEc1oEYbZ5
3bSBq28MU1yT8152MHlpc6/Lfjp9TFuzxOeFdyvI8HlN0nwW3qkSidMaCHv0625n1GQgS2MGLjGI
B92wDje1rzynjASxZUtkYQF8lQMN4Vlkzh6lBM7eKji5DYsVlz1nQAT7i86bwXvY2HzTtMk3t6at
wIQHk78Qn+k88Nq8DIe32dZ9cGvaisw1Rt1TQ5TOgZp6U4b0Qzi46fGJTRECytNoXCF0PrXdbTev
l9QRekJsyZJk9brA5w5BGfpwY03Du6pLnV4ESGZFZdAxWI8Fk87D5FPlz+dgaM5uY20F5aA6BZtC
ipZREr/1+paTlzA/+yT7+3MSTHGuAyccuhieHLPO03Fa6TntRdqcTSnCzxUeheG9J2PmlmcitoJp
UbPvj1RjMY+auxDYTDV5TucrYiuYmI5pDeqBymk7HUvUFPgidGzaCk/Ypk1rOMYqX9lcPkp/au7L
PnUjtmD/uh7/JOEpNiFP5TBQhged7mCyu8Br2Gni2PigtDZMM9JgxR12gAI9tVXjtuLaIqbIj7M5
Asc7h8/ybUTlPciNN269tnbOEe+UoLF78DiU9JCK8jLBcM2taStGYehZBtFcqzz5kplzNDo2awVo
miyMwuZO5YHxjiRl+aLLR6ce26oemjKsfkhv5NpLQWthFzB+XlKZ7Gv1b4LflvVE8WL8usNoNKkq
72ZE0cVLmHTbNW1dT78k0wybIpkLRh6jNethXii1W1Tayh6YWnEfSnmVVx70WVo0j1MtlNP9FWXd
10EJnUFEgd6SeUb7G7guXthCnFKRxBb21HXKGlP1Kt+C7h0LxYl08Md2myrWcdZbIlg9wMMp7034
M2DBF3jPueULIae8HpJEZSJjnZJ5OP4gS3tqaeN2/LHVO6TTPCwVBrsctyPkDDdgm7jtm7Z6Z17X
cBL7hK56OV8S3YozyZR8YXFNfx89tnqHekOgU1AZsHWyqJihWP7Kp55Uuwsqj+FBKqvglwO4m1CC
2KLFWS4zg+e5yHvPEycxCv+UdG54b2KLhfwVlgNGTjKvK387TJnmRzhQOekwiK0V6hWPvcx0Mh+8
bbqZEjad0qEf3O4sNlep9dTSJwJzE25K/n0XpDgCCEdyMLG1QjWqzetQCpHTAPZ8dd9/Iqpz45MR
Wy1EhhC09pCLfKTp64G9barkndNiYOuEqoWrGMU+Io9ac5hp9L2tR7f0hy3YUXWziIGhaTGi/gkr
8SGZ9UuFis/sSbZIdu6CsdmmWORBABBO598rObptSLYaKMqiDPa6o4DncHbyYVs+9G4v4sRWA83U
BzMp7kXejOXNNv2AR7LbGmbrgfwlAw/bB1QyCKMTyAHHTDnes2w9ULI1Ye2BxZSLdjhouhyyaXA7
ENlIo7UfW5QnbTzvx6r6lM1L82bzq/Cb09yOrbsnTJezEsZYPK8AYyFdeegXxyORrQjK1FoPukXT
c1arU7tqdkynaXGcgdYuOurRAxAWrfOA3bajvkBG7fQABC/S6w0aDL+qolXXY68L1QluScOl1pDc
uo24dcCd9nqzaBvgug41EI5yb7PJ7UGP2KqgZu5JU/oLg1QlgLK2HLr5Qy+33o1JTGxhEJaTspQ1
2jdqDk58a79oD27PTuNia4PiOovAwvfIxUhaqDU6pCAHujVt3TvrBm7EJm7Sy+jBEjxcYG/QAW7k
1rh1wl0BI9HeFCeXWEaHDcqjJHCLTZtq5Ksm5rxpzIU3Jr7J6mqDa3tm3A6LtjYI4kiRVqQyl9ZL
7r0a5s9meuM2JHZsZjIgCknsCywf54Mv6KuwbNweContqNXNcO+GtNNcGrG+F7AjOUwedTz322wj
6vXISsh9UHQFC7k0y0H3duy5LQ6KYHsVzwvVF1qBzJqFc3JE/92SCLY+qC9r43VLisbL8h0YNh/L
2e1MaIuDRD8Nch0ic/G66Riw+pSa1C0wbXFQUPPVq+dQ41ZYn0wIQ3D+1WkK2sIgLYLexMlqLj5h
nzuvv5lb4Tge1paJTXIV9TibC+HL3WSaG7q5YQCJrQya8IwX1jU3F8P68oZWXnAw8Ri6XZhtT0H4
iwQMTxzmIpb0xH32WG780W24rS3T9C3yKlybi1LBq7CqQPENA7fndZR6WvsxF6YbtMEEJPw1pemI
bLNwW6psaVA6+M3I69ZcZrkd8Yduo9S4zRNbFySF35Kmxcfcet87pOF49sjmmEr9myzIsHLifmcu
o8Qzx9puyRlE+e9OX9NGG8HmwRCNeuTLuPDbrU8OGCS3XceWv/iZGpEnR9MpaY+dbI5T5WZhQmyw
USmClactml6W7YaaHbJBHT+llQ4SmvsgjCNy4OiqDuPAHjNfMLcDRGDtlhxlUUQsg7kMzD+SSJ+H
xPFMZZujMeJXJsB/FzqXP/F4dax58sNtjlhB2cSUbYNC4ERbfDP6ozlkyLa7DYnNNBr6VQrGanPp
R/YubL+NXuokyye26IUPIw3liMGO/AV7ArmtuHI72NuiFx9c2JHNGOxGAnjT1beo63G77NialzEG
DSzAUzL82IdDAmuNBHwNp+9o04xEgEhpe2YuVbOd2jRX0+i2udtqly40Y2g8T1+WGtbiuj7Asdjt
WcNWFvpcrNwfsPpVu3Vtk6HaeXP0MCG2tpBWLGmDCv2mVHzrNvLOdCtzHG1rn0w734NOHm3X0b0O
sqO/bY4tW/HYBfWW+LgoXPS0Htbyx5R9dJkgsS3/UVWdELVggkBPc4KS+zB33GkzgCfR9cbuT0kt
5JDpC19IAhgIBHmqlZ5j63uy+Ylesc7apNL7cVsGgT5BnPIxNt3iNNyxrQDaL9jpLNB1Ga2307Le
zqMbii62JUBBGoZLCgO0C154+WHc0TG0cgvK2CYXySYtkdyI9EXELT3qfuNvFzrLF05Tv/bavz+D
xbYMiKoN16XRlxcfSVP/4q+18F7XE9XlkQSmK991LGAZXiHFXN+C2SBgfENmI24FXUZ22/l9Ex/8
lS7t63pb+NzAGbOL3VKLsc2eIR32KzN38jIFJZhzQfATvmTfnMIki69nm2k9UvZwIbxsU/85JhVD
ptjNZiq2VRz/m7NvW44cx5L8lbJ6RzdIgre16X4gGReF7imlUpUvMGUqBZAgAZAgePv6ddX07kzH
9FqvhVlZWUqhYDBAXM7x48d9MhGTaajcMXP1sW6zugj6y2hh7JzGsW1drzLwwI/LZMOi76e1gKpl
dtkyOSdyGCrqZQvqzxFXqkjT6LNBdrtM/YNlZ3uen3rjxh5j7rEWCxFwU45Z/HHRAz2nc/iGT1Cq
xq3zWL7Scb6KBvJvyl2fc+JfrJJz9sYU1pucGMd9h6JiS3TM08s6vtg5e2Psxm5OHKZKGBhWwtwn
KDe4HV40JPlZpMqnOEEAsrhj0EbXcbNUUIa7KFhg5zy8bKLZ0OQOl87nsJhjcqUg1XDhSXA2T+pO
xFNNZndU1O+WBh8AxebLZObYORUvEZGXHR/cUWjdVfG0drs5H6KL4lV2zsbjPKUdOHOfSWTaI/Xo
2CzQUz7yizIbds7Ha5pOqoBq3D2e7FXd9PImH+fkstyGnQuJ+XwWMN3FIuqnr9BBu1W+uQjMYOdS
SHS2bVxjihz5aP4wi3jAM/g3W3n8/1ien7//b4HDNCehyLIWqFTO9DXUhfTJ59FK0Vfq0u8XLaVz
OlGARjg60hhbuk6zYtbuJ5/sZZA0+x+EohrGr60NMd/j5hC6PxadXbaSzv2NcboTNJDiyjRfRdlE
tKSwOLnssDhXRRKjDazecHGZ9re8b1F66S+qmrP0bAdIFmVMjK7pY8IsqbpE3RPBLwMe2DmvqEPL
+kDnyB3bTw4B+r6/d7W6MIo9JxaN0bwNtWXuuDb1LRu6chjby5bQOauI99CWSaMAc1DUNYBSyUtI
uV1mQsjOaUVyiMxmAoxKZsejllGFnP6iAh07JxUlhjQdAanomNftgSe6zLrkIr4SLMf/ee1Ts9TJ
Ctk2OIQR9FFMhawvqy2wc52geHFZC3EOTJMlKMDYyJKLsG52TigKk6FXA8GFJ1hA3RKR14Vrksvk
jdg5qajJfUaj0LtjyrtZVKPttSistOi7u2grPKcWhVD3zKBL+Pk0bWlj/zWKLuvhZf+DVxTbfq17
BCzt0oVVKJfj7HN52XZ1TvPph9TCgxkhS9eywzzmhczpZRP8nORDghYtTi0uHbXpCRBKJe1lXpXs
nOHDIS6yTdGECU5yeat4hzFvURq96FmeM3w+aduQ96T6yCIRnCTxct9lY3bZ4jyn+Gwdy4eg73H1
Wta0MK0zXbl0or9Mn4KdM31isuombq0+ct21RY98wq7ishP/nOrTjeHQc9W7ox+2Atyta1XLr5eN
+hmqJBuXuz7o+iNcMP1+lvFWEgrngMuufnZ2rsAHx6HNl2OdAwCPzUPSjJcdy+c0oi0i8aDsthyn
hdQVlKmG3WLohWH/OZMIXF8nk2FdjqbNXgRg30LHy2Vn5zmXiCsYGwRhvx7h6OcgAjWFB5eryxRY
2DmdaAjZgIorX45duo5dAU5H1JV5v86/Lnqk55wiqQ1kGRc8UoJb9nOzS/p/xxH511ROdk4oMirw
9TLhkaLwOn3keLxsJ/Q8/DQ9a6GsBUHx5oVsaed2l32X6J9P7G2hdk1zuhyT8QtxBEJPlz6Fs3R3
051goHIux1j5YvRtMcaX+ROwc4oRWRnUyTOMkpzdfZMGh+BCgxx2LjyUrhvpxjpYjkgxIHhotrao
hwtBkXOGkWAc6u9uWI6c1eorsCPii3UIo3+HMAT0z8z2X4Aj5ySjpuvR2K9ye9To82XP8CiWpymZ
SHwjR/Tlf4G0WWCfnVA1THnXTTnztiRztEJ6lNt26ooaVS/dF0ASzXaCbQ0kdZZNyOEp6JK4vw6G
1tenYerX8c6tos53iqLd92qElNdQ6TaM/dU6JnN2y2DoEOw0j0RXTbGAykPB41y8MhKHWdlu2AKq
lvdmqFycwGczykk7H8caYNQDCz2J92qkTBySBbyph9lmrNzidVl2qFSepi5kLwii/A9GzXgbv9hH
vZNfADdJJ7K9i/r1p8enrWUM15DkCA08qBtFGc0+COqRkMTBtiHQ31+nYh+thpmnoAmnj22BnBqk
Vrs+gj8K7COuzBLF3XugN1S9YtJ25iibtNleGivbZT9mCVn3KdpOhyu0MLXZNXH51N/GXayj75BF
X/0xgtVCXWbJ2Hx1Yo1FyWNQEksfGNtedWIWw10Hhc31OYH1aF0pgwa/UolcJyWcCWK+H4ONu9On
LbmsqFYru0eFuZ6LnIck/7Fi0IerOHQe3phtHjXf6mbh9IrM6B+slkSO3T5LulCUeYT6wC5JF3I/
x5tkO0gRrFnJmOfJ/VrX+sscNo3ZCek1ezRQV8DdjFp/ypGZjJa9cG1WLGOj1Z5C8Sa6VzIc2rKH
rjzqU9sERVOpO7TfpGoG4X9mXpAy16kZq20BC72k8xhAab3nCSSbAmbMIctBsCt6lm8vswNdq2ii
zJJypkqwYlt9qvYQnKb5rnNeNGW2DP6bb9sAGpiSzv4QxQlJf21QsIqOEbeBOEQBPNALbyMY/xDI
N/mS92Q+pZSnEO8GZUaUW2/DN3yMg8Bu2k4nJPo2KaCVaN2rbzKnCsC6aX6sY0cnCBGFQNIXhlVU
jDpK/IPP2cpl4UIxbUXTmWit4oUTvfcqW+vSCegIwwVn23hptEHf9BylmdsNNgRtlrWU12WYSSX2
LXdsqQKQ6d/mRixTQagx8OXQjedVRlU+Pfeepd8AHHBZ2TnOh6LjM58PDr9ujz6Lxq2o255l9ygd
JK6ALPJsDrzL8O9eLmksC5L0LQzsFQR+lmrwXq6vwZpL8Pigfd+YX2mdD3lF685HNy1kI3+FW73Q
A8nI8nOAhcr3VajwOci0SoBZ1GT4woXaKARmknm7juUMjeKyYYMNdiMPE/Ywd2tM9150rb5aPQ/N
Qc6p6gsX++m+n3yr91hbkS9NPNj3uWZA/jgktP0RRkKkOZB1Et/yBC3c1lPWQ+5x6NKvc2zISU34
TVFD1SX9Ntqsa+0OupKtUbvZTax9rBPe6g9U84JkB1mZMPPgEvMoOS1jBFXlQk8ilrpUKAvZqEho
VK8lvuw63FkIDkyHnrAwu7Gz/ZwDJBXYloQVeFzIC/kT2tjq4El5Umu4lzoe9IXtBVC0pOnsVx1Q
Wr9nfdSJdwcXir6iA0eIXddt0l3XkO9ernQSbO39NjTJS7soEpWKTnO8H4z07g67KVlKVnuT7FE5
TcMC8ouq+4r2kSj/KkzAT5lFXR8t0dyJk02W5KP1YQf2Lkv1fKu1RrgQdpP7BolXD/s16ZuPsZ3G
ByMXnhadxYoipdtC1T01fiO8CjbEGAUU2uaoqhEv9QdqMScoSWR2t+Rc0IMivhe7BqEaKfssFdEu
RZeZqFxWE1PI1MVk1xAyvyU60/2VUVsVbdg7ihn1zs/h/RLmE86aDAGk5KyQfIUU73C/CbeztXtU
ZMi3HbaEFHcoFMfurDPO6H5sOQ2uCGBXE1QROlxe+jUGXhYkLn8bgii9ziIz3yYDacwpT+suOsTw
uAj3DItgvMUBeOpWW/aQgvRLfZvPSY2ukoZtt1mi+xvAWjjdI/BGwnJNNW/2RqWzLFYGxLjAAs2/
Q7Fzvcsla9MSMsh/hE2fv8d5L36Ellr9aNN6w0yoAxmUCa2zaukDhQMRYpmQXls5NAtD2GGptv7B
pmw/MeVPWtN+BwBdVtCx0Tsz8kO9LEdGG1PFEqUjl0aHIQpokQfrPe+WoYj41hU5xOEKCYknzMvm
EWGEL1p04pZ+IXOxQZNA5elW8TTxBTepuWnC8HYJVBWnwyufybQPaVNXHoZIFezKb7Z0WAHlqYxU
I+zdKt5NeSkNmfIigI7eYRHQv8Lu3Ka3edY++3Xw2M+XHynn4x565axKJjU/p5MwVd9A3hrKAkNf
5jAB9Ji2mcD2Ey/LCYp2YQETpmfFkEEQ7PA42vTXNSPYD0WfFwwPtwSHIihYsN4GKz8EzXKbTwPd
QfZ+gZFqJ8sxVXW5OnrXJv4PDGOy66HceASQ9UMyvu2iaK5Aa+VVtzYf8COpd8SjopzB8QwBwNLu
5SIPa8f7UuR0LKn1OFZ88EC77N6v6Smy4ArWMSg+aBbWRSr8oWN9fmNZeyvkMldJsj62erBqXy/k
DwbrqkIJdT1O220guCl44L6aWWUnl2TDTszJh6qnO65QLi41xjBuzYiVYJayp9kNUs7t8wSAhPky
GWxBmoxBXYR8QLQVxZHbyyhRRbbIqQxbSUpm+y8i5ekxHDn0ww19ZGgigbpSW0YytIXyQ9FYivek
Gl0IE3i/uzZm6gpgRSKKYEaPiQLoXAy6jR9gXJ/ipBEVvhDX1QZzT1nYdHMPIQ+SjzkRo6jyqQ6f
axP5teqnFkXHIGxUcxPEQQzsYPLBege3obSaqebywLNWqhLfLwjLmHQi2KdAppYTNVFwm1AiTcE4
elGLZTDZT7PGurJNRLKrrBXJN9t18VJE67i8wjAyoft86MW3uW1nh5gPfaGnPGTZgpk5QMOY23r7
mjNUQncZhEHLbtXhN9jDmKEYmnr4ltqefwwclZ/rrvMYHa+wprCc+hTO03Wz4QABUHaXkKVdvww6
5/qUcpqF+yHkFIzrjoxsZ4OhY1XWag62k57FnYuF84c2Yup7t43qk7EumQYRWWJahdatM+pLa+4r
Pra4V4Z2mfYxyuvgp0vhMvdVGtr6IrQAW4GRzv0rbbveI6jK6vZYC6tfzLgy+4cZ0/ljTMBaKoYk
ApN/QESM2tWsA1ZBQDvMHibZGbMLfQudOqXXVh1TODQ90YAJtbNGYkL2PkM7J69HeKlKnw734zzz
DaHJMCr4UC1eP9je8qbsvI4CbCwNHQsgrLHb505vQTEovvYlmp6D+x6y+Oqph9yEux8cpf3eUu/k
vgkEYsM8QtdxOS8huoHxLfS4n2zUVMxQekTQHOZrhVTwBjJvDvznIDhB1sOl11AzDxGPxds27Frs
M99oGG3Le7wK0D3N1JPxMFhoWFfoC274o4JNaXTVRxkTGIomiYppCqQsaRp22FcSvhQznmd7jKFJ
Da3iRaH5LuZNYx+JXnRzHwSJrqsYIW9QjAYKSA/IW2AXztzGsh1i6wdoLdboaqIZjtJtWtet8qlM
rpuFxfKUBXwEvyZJvQQN0GWimJqtf1p8NryxHqJ4hxY8elImDfzTS6bk/GFIJsNCojf4q14JZDh1
n7T8CL17RCXJgiaKahoRuxfEZMP12BiyUzjI35iP4mfXE3VK0hwJRaOXE7bCQN7F0cimQqlpYadc
8oYhBZggn8227UNNsXtBVpelRWsHEZVDSI+h4HJH1NyN1USynh0iRpalNBMLlscxaMa1jEw7Vdjr
stfNKwFVbdgTa6wxq18JTbNl17WIBW567LzbvUK4Wni4L+5Fog39QUcXbSWSnUYfRrIqs9vygH9h
Gcvr3UbIFJzShbH8mlu/PsOCUn6A5zHx0vVG14ce4VaDetLcB9XG2ptx6ubwvlWfgZH2Ao470Eo0
73nYsOQh5Wzb2VW7tET177hA0nMpHMw3TSEIu42HLUeGCOMYDSsTsToAbSxilU8Yp6WslUI8lkbx
Y19b8kUNk8RJNKr0MZtT6e+32NnhYQ7W7oee9RKir9hIUqwyxPHkXDRAcddu4V2s5fRQO2VhBD/X
r7JZl/5VBImZykigzSzKM0IqLAAoBfDWfe7waz/k2O2zcSiXbR7qw6y28DRlY91AqG1jS+kMcmEK
7ab2FUFdmxSahQ1c1XEjT1ueN79iKedHwOXR1zqNZ7OT2yivHJxwESSNydpiQSaEnmowf6pmCaad
SEd5lKjUFXLZwmZPtV/EtZrcwu/qgfKv/RTfwzSbFSZE824oR7lLYUYflXMNCt8uiZZaXTsbzRAJ
a6MRknJ8RZcLt7ncjQvjzZ1voo0c6KToTZgN8zcxR+RWk5SNVZS0BhACWpLS4zYgr9gFfRQNt8KF
8sfSaKkKikh23g1x4LPrJOjS45qrFmyqcOrBuQgSaXc27snLqgJWAERIS53F7cFHXf9Js/lpJ3rH
vIXnBcmSDTFFm5JKp0HED1z0rikmvuWP+dxubyY2/BTMfLpTEplgkS9d0NxmOMPXH7ChXafdtuIM
PIx6sscl2MR3q/1qdv2capw2crHTXouA2ntgckjKpxDhIWxI+Tty6PZJuRFM23pLjn02TU8DNsur
cI1Eck2XsVYPgPG7Xzzr8r60ch2rsF+6UxQLxDdqGO7GnEPXEWLA2MZszqLXHrwtVoQQCNx2/bKZ
u9E2I9+JeE7vA9irjkfBR6Sl3Urjn1jZn2ANTVfyZeiX1iOhze2Nbhd7jEPPXh34mB3iq3yad11g
BswqHIpNoVydXyWQUWXF2qSGlEveT+E1VzHPqz7Vn0dCWz8FtblTE4sqpbZTs6190cSWfoEd43Zj
Kcw7b8MoW543nBX9ruWzhvM9hBB2fWDS5Mr6ZQlPmvv0WTrYlmHQZadKOOsE3zFqLDrVkdIbBbW/
D7XDruPWpRJzPz0kLMU+WgfEPUqZCVgPyy6/Nu38C6TPZHtz6G//pcMJar4A8VSh5LqWC4EQ7GHm
60qLlaL7UKfjNd2WXczaoN51nVxuRdgcF9E9rJ1jM8CJML3C4Q/KGcTwqI5Lgn6o95VnwXFaN/dU
B6FXJTqOYLgRtIHrr1iXQVc+c2z7Qjbtg8K3LHwDd179MYU+Ykfa4Uwqpyhe+n2zohFKtfBH4Gs4
3zo/DQi/lCEHHwPvKOdh3uSJQlvaX68ORdmSDWFob4iiGQZ/lvRZCTq5uzxmeboPwQLtn0CTNq7s
5rXzz2Nt6g8UGUZT4QieAMMYYXGVDd07UDv0cXNDFox/GC3JQ2w60+5Nv8H4l/lhjY8xGKRhwXOo
lhdzHbD7JgtNXE7Y2G+p4fObrNsuPaTKgoCGXaiByja0CYOqEbWxe+gWuT+YXFDlhekddpsROhuq
NCzAyQd/N6xl62WYHG2qJ3VVr1jjV+hFsU+pyoP42g51i0nNTF1Nmumm6HCgyQKhvM1Pa+RDU6DO
4xHg0s7Lb9mnLW2FMwMWKPEK+7E9Ux1z1TB0ebtPI+3qOyMMR9YTTond+VFOP0bIcdEymELUGSeZ
+awM+jp7ghhaw8ueJHF9QyMgGs9IAvL1KvLRGjyHAgbG76kES/9uztToTzHIOOGhn0Q7PGRdZ6Nf
m9BKHiDwxz+m0Qf1dYBsfcPKVUN8H9QACCo51DV5EOEGiZAikChEYKW7bMAhGqC9t/Jrh3R6kbBX
eIGZUQolmDGM7yKgm2FXEOw67CGMNT1R3aRTNad9FxWeYjCuGzTHRIcmzHu1Zx1G8GXulAt3i1hW
Vk0pvDlKNY+dfvXjit0NJa5+ubcLQMrCx5FuC54pKkqop4+8guLp9NRFNaztDNcJKDsz8ukCp4j8
lvjGDXvPCaADP3qLaDdxgb1T8H0LKz6naf20aEpsif5KOpd22JbxIfVNv+u0R96IHKRTe57VQf4B
GCmedzpt4x5lK0TahQMgZb+A3jpZSEbiDVdtRpNQFcJ4Oe15CiDztQ+EZEEB/ALdHVhlEbnvDcFO
2zmZQUSH6Lxei5R1brpRiLLkUiRTGPI3EeW5LHLK1FCMMI56kwr/RojUxHPRdRu+B3T1hzeg3glM
61EMHUvRDHhCnU634TjjA9rKLBRdew2C6eSNGhjBHFsbu/hLPncz3yUCk7wI19Q80JaO6mc2EKg+
2bYRTdWsVKagFITo+XBVx/TCvrt4I/nPaDIWyMPU+2YH6i9B/tSpkZWpcTQvFsTi62U0uPPm4DGS
qqm5sUcHQ82jzofsHmAZu7AcE501CA+BDQztBnvMRrpUrVam2LT8hzXGX38u/0v8Mg//Wbxwf/8P
/PwTEl9DLeR49uPfn02H//7j8z3/92/++R1/P/wyd2/dL3f+R//0Hlz3H59bvY1v//TDTo/1uD76
X8P65Zfz7fjn9XGHn3/5//vib7/+vMrzan/97fefxuvx82rYEvXv/3jp6v1vvwdoxkPh76///RP+
8fLnV/jb7/duRFvUb1cjVon97a+/7UYzmNH/duXaN/3+Ly71682NuC7L/pLlYRrEDO33NPhkKcy/
/vOV5C9Q1wKdKI7DNAJI8Ptv2gyj/NvvLP4LJEVSlCpoxII0/+RhOYMdEi+xvzDgtmkeRTkETBM0
FP2fW/6nx/Zfj/E37bsHU+vR/e335E/a8n/VpnCZGCkhPotS1K1YeN7Ja9dOD4a0yVeEf+96amEL
RAHUDI1Ut2bLw12YNB+y1/xKZendFnTbnsvuZgSYUNTBdIsNg73PrBe6qLe8LWG2+jjzsH90cNK7
69ZsuUqXYfzCm1AfWNTG97Tp4ntYtwBu2robB3/gIm0XV21+FTuR5+u13/jPlkaPKQDWqtP9aycD
tQ/TkVUpFe9rUAuEFzwr8sw+dau4ck32RzBFj9ay+ogN0e5mPXVlB3HdIu6iR9E2P7xpv/MOqema
1Q2KH9nzYFJXBAHRBej0fcHbDWAKBQwJmafvOD1ewl58DWX33QjIYKQ2gwYweZMByiW+/YCHHAIw
yu7qTexDEkFTxYzAB0P3bR0stiBg8K8oXfyog+zZreyIE40UFOqf5eKSO87IifqU7GA9FxUIw6+B
On+ep2FW8R4iPmguiBFzbfpAx8nuvcTdNQEk5paFvnCB24QT4bNPkKEEBC3pOsJg9br9gFosrcac
vmAbWA/r5JDqr8EIBA//m1nznqK/tUD7ji7QZWPveSiSEvWYrBpi/eBQhS7WkbaAXox8FxGlxVJr
f2ST499nG/NX0aRy7yHF+NBOrXyYWsCYwiDRCmxXmKWdq9wj7HGDQGY8btDI6RkKMb2yuwDe1mVT
4/PTjdofSWyCV28xA1D62xAotXbfb4OrAOC+k5Y95ilBtoAvnUL5oCRGfmgiP+pIfNR2DhHX6Ruz
LlmlLIZIAJVGgdjzK7qs5FhPZNlhmtTlmAt6FLP9kio0nTkbxMcVNarCg6eNWcvgPAxnlAprQRZo
q7iFudKK4plmFdq++kKE68uUSUQsQBGKKZiGKyTr6pRpCr9VV0ff2hXQMo6u71xwd9jo/AIvlLVM
3SSrOEgfHeMQB+VxdBA0uSNuiu9AhOx/aoKEwYIuDrCGPaLSZ3c0DR6Vad7nZnlpety3QmX11gJP
+dr5vingmUEKAQi4hPLGc4KDdedbUh/TBFeBn96DHqJHSE0trlhQ2SxYNLoqR7tQoQV/5n3zA4Sd
J+3x9E2DMVDW5eWfY66tmwpsYI8k0FPRZ2NTgEN9PSv7QOfpdkram6AOTLVtGlJKDVZSatK4VBqT
3Y2YnfESH1hoZNEYTN34s78elQhxk3fZVa4pJrfRD32U1o9bk9yFeJrFsNpXsoRtQaYEoKOJj2YE
dgaI5ohs63vvtheRru1nAvHCR8yTddYejnvZWNWjvmkHzfa18PXB1hrTjiFRR7UIK6LO3LOjKt1l
qDU+2xH7S/MZr6GTZteSAdRWfPeB+luRtTebxf2mUN53oX0wE+YThfBSv+E7UYjVFVKCWuZmuh0D
Mc5VGo4TymXNB7H+toePfBWFooOkeTiVDeUoTA4ESGjS8+9/7n/Goe+YAXneoUYPoQSKWdTy7YUk
a1jSkZsdsCRXJr1EOSXAM+5BaCkZxVJJUK1wIXukBJhsmCXmHgJZrMy2dEGREPWHOovIjhLqoCkG
TQOUyeLSDMGCGTUBpisyjiExAV4XZmyvthGIepdj80j74VUHw+unTESRemz5a96jaLLqp3SwfREt
zH0BqBGXXZzsY7qEO1J3WYU99UUhxCu0y56RAUQFxc0A6h5evcRJYfkbS+RHF8+Qr2qR+6d2Gnd/
XltHoapAFrmakANxtYnd4ClE4zb1Y51aWoEC5yon0H+Lvjy7l7OWxThHBy3XF0DFH6Gr03JDGeqE
BPq2D4gpZ4El2+q4Lo1sb/pV3fQd3o9j7y53823E+bLbBhxLGWu+aza8Dr4LT2Mmg4KS7cW6BG3b
EyZiGGeA32bfy1InST7AR5k0SBlTotfSNdtwm3uFuUaRzc7oekGtILuLbPQ4zVh3VNinvNPfe9J8
bXqkb0JiLqgehTm4TiID5KAwAPWoy3hDtUa1yV0AZYFji77jp0jZdBeOjUVhE88yxHGwePeKspk6
wS3w3aJFBRDyGJazJ2sJSn90atEFchQhW3aw6Qme0WiHPHGO4nLc2OMcqRzFNwJvqizfoRvCwQvD
4tny5BnS/nBLay3G+FMDw43yA1SBp42ZB6ihf19wW+Uq8McQCP0hAPBB/UDfNP36QsbkbjJ9jzRn
So81PBSKiOGBjmJ47bYWHicNRmLMyC9kIqpqRXql8/Y75sGrXjCpU5Y+513+kxP5TrN02YXhht27
nimKDRv/whf90Kr1BXT/V+6QMNulGW4j3QPfcZC4yRPyCyeNKxSSbALNq33fwaS07brvAeGn1SZt
OUvxTsTn0JsEOxBUwotah6SYF/e6zLYpaoF7DDDM08rzK5KuL4uZ+UnBxGZnlq55JErgKIXIWALz
iWcUe9VuYANuIVbv0GT8WBcBlE+8K49dBui+PxLbmuNqeYzqD+4um3HWzbVEeRtVkgPIUeGuB6KE
9YkHiwNLYrbMrOqAPFQtQYWsxmobCJ5dMOMMhBkf7tDXP6aInDpIw5Z5R559jK3c+zwrABfgbsBf
KTwaXgq4IQMR6eZCzNgN9JplBQWJupiHzxGUyNCnUSSY3+AyDCWL+Xo7/G/2zmM5brTp0leEDniz
LQCF8ixaUdwgSBl477Ga25jbmyuZB2z112IN2Yz+V/PHzEYhUayCe5Fv5slzTvaS+iCF3I2gJehq
A0gYHYLoRVPYeVshPZc5WK0oSnatcOlWDIavCCOAdleBtXH8MpcJR4l/F6ridQszY2XNdYmXLC/G
jHetV6cztRz+jas6DcOr1AI2XyKl3TXjQ0RH+bnudS4mbR6X/K6JssaOkiH34pmmrUhuZZs5SU0p
E3LkqLLWRlSITtEQZ33Rz1cCiaArp+mhyaTnYko0J+6Lp6yIujV5s9cOrez2efA9ShqWH+EqSYj+
IiwCupVkjgrs4Y026TXIiqGsgYVlN6Qo9ASoKqu45w+5ZGka6piuYnrOrtDX/WmoypaOnngtxsZa
CWTpEBm8NaCCKz33JwiI5bkfOL9JTEOoS0UCktWzGTTEyCjkdsNyeKkzwk6asfGOrUaDZeKTZks4
A7tuVqkR3vaC3K2nmoWaYMfKfA+uW1eC70WZPAWDNdn9kmKHaaYfWwWuOSErcULqbtsfs8EJffMO
8iDpNJ0BKGPSNqjL2tZ6b37BxbmH2DMJLwFSQEctAXEbgRc99eFEvAbDCAcrN/DlXRZqP0FiBzcu
1Mkm6XnoS7/dAG41nuUriRvRd3YsLbXWfcsKlmkb74Oc/W0JLFjb03geAzyqJuNubsiXxzkEMo50
1YnkkWZ1zU7EWDpuY6IrOzEM2z91if+qUD1G3+qiKX62l2Xom8r1w9/6v7FYNV41F58Wq/suf27C
qKZc/euv0XsF659f91fBqv+Bw78Jp0fUVYjjULD/Kli1P0BoREXWKGipWFGU/FWwqn+QxyqKYfD/
qLoXicxfBavyh86XSKaE2IH2El49/6JgpSyGBPt7wSpbylL1KiqbhCFTUb8lyVaFqcuCFNf3Wh/f
JC3dpkrSBVfX4hfK9ZK3OKJo7KrypY1ba53AeHPYuplSIpflcyI2k9tW+bxmB9NOENBmGv5k4TmY
7FGlQIWWNj+oCvkOBojduqtbYnxYk/lkweT1oxJtZiAvVxN9dT9ZQ3GQpjHyQFosb8YS3Aka9Xpq
Zn09SMmzYuQTuFjEUcCn11nPNp/pZegUDKlyDCFOIUZTRszN0DhDzb6cUE8BfONYXpbEhbkI9+TE
piNZUPmmpToNSDQashxrjqKTmWg1+3z6Ik3KtZlnh6iOv2dz9BIZZLjLDyxffFBDorbQQD4s5q9N
SsBukuq2s9KDIJrkjvEcwe0k3+2F4ik0KcT7AsXQrJXleqAIc2dVT3D1JAkBqfwpm/4O8MzfGa0w
w8xLXsKps+wmLG4Doz+O5VLgRdTUUU/lDMCwBP74xVh20pBJcZ4Zcv5lLcZ3FenNNsqi8Mps55Zm
cTFPe19rJw/QnPSYxOS1sqVVQOI0GqaXWTwkuHDSYSz1U5dUFLn6SAf9SWw5WpPmUIUoUdRh2QwH
7sLyo0JPn4apvs2nYO/PbenKOb+saTlD/KqYzbsXvr2WNyaTFJFHtsdwIrYxGdtwIU+nKzPU77qc
slRnK27q9Ak2Tbk20mncNSmNxFkeRY3KGZpP0Y2t29cka41fEfQikW2GxyNb5EqjGLKvQSaz6yT+
ucAAybScY5c+WRakUiuQUppIxfm1/ojisFsz26h8KmOL6kgiV61mRTooOezXwdTU07QsnVFpjkyg
EFYWdJAD/djuYOhMi0OeQTazaoxMvklJrV4kSayuo7l7hMDoyVFnOrOlbIoqeikldmRtLG5DvR1P
gNNPjV/f+mqc2Uqc3zacbVyxm4rZWWpaWjTDGK6bWkjcWM5ejC75PsVMHVHVNHQiVcEnigmpu7xI
1bW6YBxWyCaWhcIurMmWJ5aCvJBo2zz5TpuDHFa6Jj3JPQ2b0DVCW/piCTtdMyU0EkRKg4K5qDbo
tfbQRTFJqW9048pP2DfjKT3LtbZhqnXgKEF+W0+8Z/Aqf2qTdN0vFJChS1l2Uf5TK3VhBY8ntYH1
WYS6mHuRoE5rP6Nqa2K6tlY2HOMofJp1kBQhIFNIY27tWBp9bgN9o3Jvh4LBflNw0GcNkoWv6W4b
zMdBY82MGs9TjEgrUiwquBetdCjHaLyKZKaWz01DQZ74KQKxJnALq5btOGDzHBgZZosJX6Ap1eDA
Y5jX80z5mYfVIxyK0u4mnQHKIhBDVQTh97YAt8ZYcecL0U/fVL3XhFcyoH+p5E5BX2lng7CoyKKy
ZUaT6qQNcBLzmNEDmmnjoA3W7MoC51iKIe6k7qqWeExBtTYFDQmnVyeAEE2eV2ITfu+j4Qgq/tMc
0/4hjcl5ZDB+m/lm5iqKOLXGCjN7iNvc6wIZ3C+NYVDJ9WNiBi8wIJ5NsU8dQakij64GCaEP80sC
tlqpCdADnSfZNidyGBPpuddDV3GLyBRWsUnqV05MT+8wftokIGZXpqnMG3P0q8eOys/Fjjk/ZH1e
v5QFpLs+ot7yaYi+rhutpbDmZaMfZxLirHqWacLW00aUWGTkJ9FGMKnr1CiiblK7PxVB/4+nIDC3
Fw+uj1OQ27J+btPpV7rR/A6Q//rsr3xD0v9QDdj+IjzYX1j3r3xDkv6g8SjD/JWwd5EWacmvfIP/
QRwq8iFRMuFfLuq8X/mG/ociG5BxdDIES6XjrfybfENaJGF/pxuCLKkkR6aqcIDflfN1yFCfSe0M
vDJ2jZZ/g0ztZLIPsVjyhLqABQjNdbjqAusTPfrSoHnvgBdy3Qwnr1RueG1mUYHlZ3lyJ1aQVqOH
aCo/sQN4HXD43kEuFEZiIA1hCiFnm3Q3w6w6at46A4ZFOAO7/fjiwz2EarivlZm6pbZbNmTV/8z7
RVrURu8d/UKFlOqZNEVqIjBqfvCKjPrXF0Cr5pXUZCQXZ1EFqGHMMECfLYzZIf9sDuarS9x7R75I
GpGzQESrmJchECbNwmvraKv1qB8Cug1ifx4qY28kulMLFRXUZ5YRHy6iC71hQlukYjZ4sZ0Aaq66
U3rVfoEnB7sQEvjqt7fr/OdF/N7KoVv03k29bOAIdPfbZi78bd4rTqlaJIqDN9VX9CycrrCcEMDp
n4/00eq5NGaNpkG0mNc1bgfd9OYJ7NwEBPLllRZE51Qj3fRnjzBMLXIHcZaMuf5EGffRA7x0btVn
YURHMLRbyCNeL57bwfC0OsCgDtw5ob/bcEfVfWVixq9/NpKZbtu7t/ail2pao1CIxtxuE1lcLaN8
cdrzhF71LF4ZdYTdhAlmNHw2iu/Di7yIOeAKk1m1prktH8vb6AcSomG06e/4X+ojw6bnT9flsuzf
eR3ki1iT+HVsKolSbS3BWBXKXSaB8EzW6/KZiWgwFiuhW0uxci9+GuCk1x70e4e9iD7aQMY0+HWx
bde6YUcP0mN+LMJjeBtV5jo851t5N3TGKpnt3um/+foObPeUH1F4j/vIX33z470E7Q2+3iE5aZ3d
PMRnTXjuD8IK2dLKDJRj9Vycipu0c2FJuZWnaUfBpTBB1HEqruN42x7NUvqSVjQqv4ACrr6Zq0qG
pgeHaNMqu0a1LRlU/Wt709805lFyJbs4mK1teM02dqeNthX2/rQd16Oj2oq/nrx6V7ituIYOvM03
db72m2/hsT41myjbtZv6ZN3ofCNK7NV4l90I6+6qOlfGKo+uVf8l/qIcAs9E67IJ9sUG10zJnZF3
fEc9A1BYO/2LqhIwTsJuQHHq1V7uGfEer7ZPVO4frrmLmCwNGf7wwiRvyfygmFgO+OUGFgrjG/r4
bCyFp684zI5Zmfwd/PuTsPVqk/reYrgIyYIyVFUyivK2W15fUV4ZkkUHEgKU/BT6EbRjmKn1UyTh
/k5Y6dvynEWyN9FJaz99w18NWd47i8sIrY8ET7n3t6a6F5WCpidWcgyCGKx418z+DA17hdLuSzqI
ex8holtowW4OoaaRxWtQL5d2ouguxK2xHxCmQTImsY6Wruk0wCwLemtbRdUNeo86sJIVmXG/G0wp
WpOku1VUO+yJnVPJ6ZUgwJ0bBAB6mYohGzrkKjCVtaaPV7Vpx2nwxZgiFtt0HwfSlmmP4RrkRbH7
bvoa5eFVM4aAdCnKw0A9j5J2nHLNYUBPtVYyY2VWszOBbRpGdgp79Hhx5lB33xYhlklSo0GDyjYi
2rD1FKsdBYx2ygv5ysoHuy1fAvNJaj+hwHy0kVxaFcMFtmC8lP7WjzZx9WhZwYspiM4YdWcD67Zw
dlu9vJnMozkjk+CJE4c/2cQ+iOmXVsYdg2x6LYHOIPnVS6hITm4itlJIAXzDiQJjX7AU21r5xB/t
w0tdxOW/OTCptYkNi5j52yr3uDTNp/hnkS+75qoobsJ+WjXRDe7hhPdgYxjGJ9f5Ue5x6Xw8g2Bl
YyD4W32BUJB95yVtR3juId0dKy736rzvteu8uPmvZQeXfsiqgtZN0ep4l29Ly9qlTX0vQHxeHmpc
BG4iHPs6PWsSO7Uu7+dgZ31iKftBBnTpljwJzOZoSj2Gxm3tK1WmM9rvG0sgE5j2Jf9e0qBPLvKD
suD1Mf/2OAtxSE3oAfK2mMRz6Is7U7tbus5d0NwjZCMzilYlMlCZovSTQy6R+J0Q9ZpN/3bIcW7q
HDKQtO39di9E88ofbkyEHNiduSh49xHR0J+Mq1cEgFNJJuOzIC2/eie+d/CLKK02kw71mJRv7PfJ
YG18GBomm0NctNlKQpNI0x54MSVEJUl7gE2+z1LrKqvxdaxP+Tzu53TYppX/tVSKgyKDESYeQpxV
pcS20ELWWZvNOlF2VbMuiv00E4q8pF7D2w+ltdD6dogcfZI3EyWJTGZgQhofERsQtEKeLFPKq7Gj
ZxsuG7cdzrS+bpR5P5QvKo0sksTQ63s8Obe5uYFNMS4k+I3BKMjRLYBeVwLAJwmdALXA30/JoyKf
hmzvq4+aetPJd9b4pVR/tupDlt9KvZcoXm/87NsNA+z6Zitqa1HysgSasSeNy0mjxKlHD5M7od+E
wTbQtlpIi3ANRIY4eVX6gHtCKR96c6IQ6ePRNnJhEyvIt+vujtFvB4XxSZ0/0yBO9hZDYfBr2+hT
5YKo2ErUr5PO2vaBE/bVaZwQlcXKLWOuvG7aiuJ8Us0vin7fF2Ba07RJA/ZQXve2VPdxqq1DK/JC
c/wu4elpmNOtldKOaRR0+Ll0MzXmvdqe4KVvlVS/s5T8mCvZt9YK9wa6UUlFjcXo6anRXUiaTpCh
HkVnJlmCK03Nt0Ew1xZZTtbUThnnz7NoIWKKwuvIBKCdJ2KOep+lsTdXOb1ibobQQHyNTfEghsld
XBnbKYaJ9SOMKoRAxaqpACB/RsEGI5jUclLsCFe1MhzDznRjrfbEAtFZmqP0GqD7BxR1sCbGOXc0
pH+DIm8DoXQzeT5jsGybAEx9OdCZnzxN31VRujdL81oK603ejm7VKY5VRW4Z2jO+wEIob5Dh3qZj
fhX3vROjezAkcetbxbAyPH+slltzRU151yZflGQCDYX5R7OfNsHSlsiGb2VOPy9HPjeXDLFhtmzZ
HHVGhE1xHCG0HE9TZP5Q5fG2K48V7PeFtbkqknqwDbp6/bSRxWg3BOpNMqpHkL/bITBe8NlgkBwj
iER5E6bpetK0Q7tK9OlcJQh/K+26F4eDbCY4AOjbQew8DbxCyZBn+sVWU4HvDXOjh2cECy4UxL3Z
Vvu4S9xQ/iqUPu/veB0GyLpIt/0Y0pCaRM+0RddBCCKAzFURH4msq8RAAxKdJT36bJ/8KMpdJGKI
4Gvwv45pyhMTPseNWfW0xyHqhKajLeXmzwyKeOuTUul4YXxWPb/687wT4KBTvtmfDVh/qtEo/dbE
lwb61jFoecGzfl3E4knpNNYzSHHTYmKA6rBAVniL5t8JSPhE/bbCStE0TNsIKqdMdcSs2Ai2HXPs
aABklV34mxi3lUCCwqzMTmrGdmIkkIHumvyrKJLtfI8G2bV8jW6Ryh6JaNQUvEWp3pOiwQNxO3nC
f/c66GnL3yRGB+kRKeBdNnxmt/06ouS9W7Dsq79tMHPYMwG1D5KtEtL1zvd+ukvlu1z8yg6z0qg6
zbGjt48cLcDjeDo3EJMsclZkThgcX3fjVsxtphCucr1k84scS1YOZG6nrNLda6wVPtl8Xx2p3zvR
y1xKUsNZ1RJGHU7KNmQTNoTWgU3hQT5q1RvROtVzYhv0wxP5uqY5T/sLTWZ7YJTkOhsMu8YroCvP
kXzsIbaxyOR9KlY7rCbcLqztNLG7DtFM+qi0LLcXmoh2lfpew1TohFnwI06rDdKhIMkd3WeYOK/4
QvGbFxVuhbhYcDENQUcJc46IURV3WeBG1mxnSkPj/1ua/VxKAE3HrwGNVzMmaKWMlTSh1VCzlVmL
TCmmJdE+C8OTFAz2IB9Kjba6MF23+FrIiQit9Dppt2m4leMrFeKcPifAZ6xC3AqYLX0ovoxluy5k
c23CPsIF1UZyb08xzk58fS1rq9FP3SDTkYd/zVtxlRl3Krv3Iicn6HZzbf9z3vLq8Pbe07pATwQj
D5SkYYRnfDBjySvQFnmprJ+ntvCCZOlAbrX2tosfggGJ7Pi1Cq+1rLcXcsykd+6MOITRonf4lqzN
dB/TXkB3XsevRdZuMKZbDcP8EcJWUMMT8hO3S5aeU0ffx/fipL6yEppEjPsg9K0yXd5mmg+Hrnfo
bzrKBHwA2jm0iZ0nkEL6eaNWiR3rGqyUbIeAf5PIlRNn7Kta7s5V4cZRwPjuwIGdvUIf+0kh/Gpl
+t59ukB9ME+WSpNW21ZLv/qNDG1MP7J570X8TNSg3dC9OlWRdY2C7HspRHed6IWGeJR5cCjtTkpd
bXu9upbqrcoyjyfhatYLOqTJfROqX+Ss2aIhR34jQy4ubIgitpYvRXQfUJN81Zv6gLPt3hSKjSLj
WJ4+d1ZuW+ylc5DABxQ8MxbdkNU45cKVkFZX5aBv0YM6YVXbVddtpOlJhQTJZLJVPxYu3cNjaeA8
FJUb3H09rMRdWI5eJeo0RXVPDDsnfqgWq66lYi5u/RjTi3ohsK105ozPYuIlGnQ1nGN8+mf/vBxf
6573brP6NsoVgUzTgGbTLqp0x7Rq8vTmugPANJHtTu3VKPDj1PTKQHOqxrrPfAXm74i3enuuJsv7
HFZ87SG8dyoXONg89T7NaUnYmvhEE7yUvThdNVMhAWfS70twUlKgNqXGcEf6vVXmWyYaJ+YetjTx
lx5v1V7XKwOrjFlWRXuavkzp/QwlLNSBFYbsJevmLbD+TrZWCF/JQc32ZsbMZqdAxJOtzaBt2+T0
yY1dzvq9q1l29N+2D6NUNaMdUn1bQYhAmPqogGiVutNKuBk5fazv8zZ4oAe5L8a9rgjO3MIj+y8e
/KI+SeYKqm/d06YBEJ4kGQa8uS9K6zlTu31YyVDi+r0Cn2F5jFac7nFKWgnqLz3MGznM7+D7R1W2
eJG2pDncE7mG6xhnxhUODnul0hz6mmc/BuMvQCsX7GrQznMRP/zzNb+PYEDIeXu/60SwRGmctK1E
WZvTLDLN81LXL8hJSmqCTnEFteWfD/YBfoFi+u3RxEjEVgs6zjbWq3ud2Kz5KJy173Jo7TXzLotK
p9AMRw3rs6BNeyPEhYg66J+P/n5lr1gXG35f5RJkD1nb4mHmDJnuzd1p0uH6cZlN4nsyKvp/PtIH
4x6gGL29TrmfJ4Tc1InVdIX02onN7F7kGpc7i9jOq382lWmPUsxW2SgO5ET2AVLTWPlsKb8PysNS
fHsGmDXUraLM5jZht0R0iFpNsaUErJz7CYXUaVvJk1PThl+I4F355B5/gAArl3M00rSX6kGdzG1j
oe00Hpd3t/IfGtkgwZn3ErdezwVnLJNzVXx6vz96tBcxECsOuGd0cLdj1xU2OGCTPyzNfyQ18krA
E0WXYF2QclpO3AW73FSvx+ART6onhhOdA/BopYZr5X/W3ProrbqIYmmlRB32dNa2TOVnvw/cRtX2
kah5WG+Q9It76Dx7ydc+W2/vA0nAN2+fdqUwYKPoS2s7yPEL811wXqh31fAar0wldOVIc4riS0Qx
/MkK/2h9XYQqLFMCTTBZ4RpvTqSKjqyVjjI8+oHphHJzHibA4vKxMjxRCP5rsepyokAWdto4oHsi
Y+/3waztY7plHW/wEhbxi9+LNCsldt1PrvGDu3o5Y6DToATXiSpsA6C/JWAUvKfjrLB7T3uszVe+
igakkRxN8/885r+iedx9Lon870Qz1ZlAaCzGmB+zPH6pIm/x7Cja5xyi6X/++n8KI//zfX8zTS0Z
AockG/iGqiIx9y+mKRxUk8HnomEgoHwjjVT+ME0L8qckSbiuXTBNyXlEFA+qDmFDw8n2XzBNLzHP
RRqpqirfJ0OCpSa7VOrqsp8WQY6/kVBJX9RJ3tVhfh3XEnVcmiGQUPaSGaz5nj1UeMNt0uIHfKlb
3ywecI05SgufLG7A+oQjU1Ju/LlfB21pD/mAOiN6SIpZtytUDmvdjzewWUdIlwuLsggA/abbqU7w
zMgf6GlvjWp6MgttD3P+boL8Rj0jQKueFYehS7Dvi+JHj5UXXOoyXWmtdafE0m0mVG6kC5s+gOJZ
VPXitaP/JJ5fda1yGDFbMCXjrjCEO9jAuJvRIjCjTdUtVobCph6zrxlFMGPmqO6Vwl+FjL61s6T4
UaPdWpUdRKt2oFOk5ogqtMioViK9WRwIW7svpidMZfjMmHwVSGZxg8pKB6rVC1jILcNe0DxIWm8j
7XCGnvozUIoHcxDxvurMq2WHbTQJNZ786oS7iaVmPWTGQyONgR2iJ3SB6Naq6m+skq9q6kbBEW24
xUp1caSWd9bk/5QHOsHYIiEuw4fLsri34zLTJJM77MgKkQoZF1yxJnFOEvwfqlboPcaVXqM01TA2
ebWLeeCzIN0mpii6wdcWsPpMaGNay49N1TjBZM1cP6JeMuOqsjGk+BEzwmxlCTSZMYdCaqUiNxoD
LJnSmicxN9VDHMxfBsV3J1G4AhTcpzE1Ki6FN8IgftMKqHXmqFYrSZY0hFb1jdTpd6LVnQS6DcP0
A0z3HAXR11xKFkOc/EdQVRCDzTUc0QkvgezHnNWBI5pqsZRULX2feHEvKyEdNrG1GePpixUrhyke
n7QuQD1snPBssVaaIvzswsbDa/c2UIG7mqkpoQ0KkYvHw0YVcn9VVil5jw8DOq5uUGFtpF780qfV
QyJRaRjFA7L7a3/ujpOc30iFiRymyB78ebqVrTRAEjjfYsKIUVChYHfWpjYz6fzFhNCy9RCwtZe1
x97E4kP2/Y0IrKmF6sGSASD9Ji8xuKt/JBJPuJb3Qphc95bvAqbbhhJu4GPsuqr+0ZvJJjEl14yz
oxQtj8A3r0e1z1dmX7tG47uC2WurGNy8NypPryQceYce9Me/UqjJbN6xr0LcepzeatSmn7LUeL0s
bET42iJGAbBTv/ql+DRAODdBabohvYYGjgJpQKwldNZdNajfrFICPte2ZZu9nhomsMBqws8kVHdG
amxLgZujDtJBtcKXSdTuJEXaT30WOPOg7lIx2VhKedMk461YCRstzjaTyaoQ1PAlFMobUR6fisH8
2VOXDxXyCVnex9P8FBf6NtGmpyHPfoylvB80qr7fgvz5z6ruTb2zpEN/F3u/YiO6dSTj7BCGZLxN
X+DeRVowjPN9vvBE/ap8jCV462aOhVQZfBtGoBdDX89+fgja5jHOegeYfv3JWbwtOf88C0TwmoX4
ACDbuEjasPGBRFDXImeRla4SoL0sE21T9QLtkvRgpcVtXGZPGXqucvJ3RQ0HO4iQtGR/Nuf+1eb/
4c7+31ZmYogmLEp25Y/3/+Nz+jw9oy7BHOZ//Y//2STLv7x6ev7+TC6weX4psue/JCfN7xzQ/3z3
37kAm7oms29buBG8VZ2Yuoq8geY3chCDuugv1ckiLRExT8BwByGIpvP8/1adKLrINxqmbGmmxRC7
f5ELvC0KDEu2dNIQsiFd1i00JxepM3ZYdSrnYn2v+3CKKnGfqbqDeNQpxM7hw+skK724+MwiRLqo
uv88sGVJOu8ZEwjNS8adbkly1bZKe49Gz62xTGxV9T6yEldYpLWilLnCgNZimvsjVMMevQXaiKJh
hFwGo5zcwBvyxGnUZqeO+nrxMsA3yg1B5rBruonx9UzjzgnEcouy7TwUL1Km4c2Z23qgXWdpcleU
LyENWr3KDniQu02m38VTf7R0QopF/y0ZC6jlgD3z6Cmx/tVoESVij3THSCgDzaOIadcQYwxaemKT
nqx5sXSNnpVA67Z9bd7hS+yiTfsKPHSvqsA4VeukUfQ9ZKNJwuBar8ebXu/oZ1Er2XFtnobUuItw
+Fi+EsuObY98AwHbsE1wUhms3l/lsh+uMdEA+FWdseVmJc16KTrGTtjFFNYtBhsuwPkhF/1vU4me
H5u5TS7E30NMetdQ8FXPGMpH5s+7pTI/jRP5QBMKIV1jYS3PvSvrMOMWzayKdMhgnJ7dqmhRKiDM
vE6gTCGWoeZbLVijkTa7kpo6V7ODZKJUormjRpOLid8nJfwrRPB7VGap4WICkVoj89BRSr2NylVT
Zd0oCfU9oh5HHLV9uFhIVhM8I+168rEaU/ThSo6ju14P9qGVumqNAXNqnCI2Xmjyt/j0rqtpZD+O
mscgHR9STDfaovRCQdvQRnHi2XdDqXe0SMXoUr5GSuNFaGknKtoVjlanXK/OhT8+ZA3ZX8hjj/UD
tJBHyWdy6eDDlBj3VZ7bwgAhf3k6eIq4YJMOkhhYeVJ3I2rLAsdSNcKOE6lGb6cpdXgI5xKLBQPU
Pkm1Q9WwYfdC9jQsTh+dRpKG8qGbyq+pxhDdPjkhit50SnBt6dk5k41DnI5XgYLvUlXdWszqTlNh
j3nufRgBfVvyfV8Ha4l8ZPKzs8FrMobqKZHrNRrQYx98gyju6Fl2DkrOFd/qFMllJbFCpHatpNnW
zLsdC/QQzv4nQ2Ik8XKjWx6spODeqYHBK+jp3j7YHnO6LGca4n0tWnelbt3FIqKH1FxPHZp2EbXT
IKEvGTW3bONjO9CHq4sbv/cKNcfifryKMZOuq/gQoQgXi2CNrzQCV/lY4oU15OVZ94U7deqcKDUO
JdaJ+PQ7YkpvSZDGfV1VW20xd0DblY34iJO4Y4zqNmX7xScSNn5mh4rq5bxvsTHtowTtsY7zeVrv
YFM7Sh2/+Ojzh16nwRDGgLTDQ23GTonLeYStZRFlro5tcdK2a1JsD8O+tUymj+3Duu96MnPMP8bl
1iOv7fMNzqvH0urtkVlCmHDggV1sizaHp9YcA6W/yhRaDHTSMmOk6p8pFhoMUodjZskedhWz3Ur4
NWALxSsBymKdwuoBS/krfyg3RfLdwrdzRk4tjAbeiN9qmUuQ0WnV9a5rMG5icEy8CNgop7alQuT3
hfNvm+g7+dUFRfY18JPbI5tkuyG9ki/AQHKnDDO0srnnXh+7lpASMOB70uxGzTcVGKU1aBvTD66R
GEFzsVwhLnH97BwM5mAHpC70g69It1xLjRgEgES9RJFIkr3GoXTj6yp+FsnJzDpnLLovjQn3VlHu
Kz/6trwlMu8tReO61nvbnxZvQvNUW5+NcieReJNDLotaocJH+4FOA5HF20WtpnJl6Mnc3jPEoUI9
X3qD3DlTPST0KONPYuMr/ewyNioYESNSxYoJrerbo/VCrQjlwFaqFu0OjdnaWBmOQj1uBPu20u5x
wCH31g414o6RuWBihzpM6v2Q4iH/M138sF3wOiDt95MBWlgu2JTQt4jAGxcYvqLR91WGfrgfKITm
uNoKFuD9sqlWuQ45SEf8SZaBS15tqJu+LDdDqyEY09aM0HTEpHP0Qj/FrXJq0ZkTr3f4Ch8KhGJj
np/jPNhXRFSs+7aF1R0ZX37WZOscafUXdQ72CMNgb8j3mdDf6C2XmU/dF4woTwoq/zpVDnWlr4M4
+J5lldfTDzOn7iimmqMk0Y+GXVvWx6sm5iCkQJmZ36JgxDEmmOrVZFSNzdysB4nfYexU+TXAf0nl
F1bM63ALWbhrRP0wKuG+TFGq//Nrs6yYt7dVl5kpjEJZXNChS84js5AR/4bcVl1QNoDanpL6/z/T
x/1MXliFH2f5t2nR/8ij598T+NeP/EreF7QOZ08CFc7/SyH2HyBP+WN53TBAU1B+qwi//k7ecT9j
9rcBWEfjVTeXvP6v5F3D4wy5l0FUULAmJ/r9i+RdEq23cDCgoCLKpkilShVBufCqKf+tRTlzBiSR
uMRMpZg9KH5nvij4ArJmaQTlKKoFCFhT0E+mG+VwY51UUrICsxZVwVkjyodvTV+ljBGxakbOTJ0s
YdtlyCdRndCltpoafGuCHGWPYMzCqZRg9W7E1MeRESOsSvZMhTb8Ct+ymjE3aI/IzoPwf1N3Xr2Z
q1l6/UPmmDncMn9ZOd0QqpLEnDN/vRere9qnx9MGBoYBGwcHqFJJ1EfyDfvd+9nrOfag+u1RVgK1
sXo2piRPn2NzkGqvYY1KSHi1FCtbFaSOTPcvrVmdUpB4Q7BEwXyj1u5u1bIgX9YNPcNZpVYhOBZK
R+gMBaJ3c1QRdKj1Ag3L9ONIYYJqZcZlAZEjEEsiZGxW8Anoza04Al/qTnm8M31nJCMfXQ7LF5eg
LK1I5xXWdljyJa4cOMfrVyf1C9YCUS99ZnWdXrJomMFSL9PZkGp6RodpxA+9X4GN28OWSAjYJUkw
QEbjQnNSBLKugTFOKN5EumABZXbV8JbFsSTY9ANOcdiS15vcdsuWN3lT2wcFr2Zs7EYR6SdQlukt
gu5aej2F/Dc8kdV3gw3yxYiX+QPsTnuL9HQaXAk7pdKhHTcR/IZqbIVYlFWOk8ROBLVl9vDI2kKc
BeyhsUw8t2vzxYr7U50QKgtEtBVCfUsQ7bYRbkb0Vi53nVpA0EZItyLCtNSQTwFL3AFxBoauS9lw
3TWV/bRYPiGJ3ovSGYC6PZnb65YAqpfrbbgCN6fPu4U6xMEBIYcnKuWvTZCfzSiF2V+OTiO1N20l
SGHllbQh0MvtRqXsSYwsvAill6L/zpr5ro1fCj39VtuBHmLxLR33LtiUTOKe4x2cQlhypHwHaRJE
Z1aVAEemtzYH3VNl13ameUVFOIImiPoqFACrCrAPwlyg9mbjWC/YxMS0WC+67Jcd6UsTc4Ehb86b
WXaBrIC3NnYSoGmvqfFInfiQRRag0nhAN6vp6FKLrf6dif1BAQYMGWdZ3MSAeWNjRAA7yig4E0ne
NIvGY06wQ9A4JHQDCnS1e5O0Cm8obdBKtuOPnHcX3czuNBp9T5XWZ4hF+hmsnul0uBKN0XhM4qm7
GtOEZsbYe58Pg3Xu5NQ11fFO70U/RX+3qdarJX2K63VVTSenV04lchZfdVo4pGh9LXLVKzveqaGR
fbxb0VdtBXwijJG8VB4eddqdIUiDMG2oU9YM7Q9dnUh2Do+KMfsC+rAm7hgs1IzLxZ0zPDI00swt
aPz4hnDSYbEkZb9gp9VCoNBPZiL6y0w3vZCd4nSE1Sn44AjOpJhdq8f0TKxCTclHb9d6qU33h482
Cs9J8VseURsYmROvbzAaN1Qhv40MCH9Kr1ThM2UR8YSpFP9OaLZqYpji6wAIJ+2n9wS1mY42GNLM
bElP7VJhC6Rav7Bo+mTUnaZyZXIkgIZauXSF/H62VGjWXftktMXkiABg7L5UHNxO78vF8DGuBUug
z4qtVW/6MJyxBbFN8LBOTnmjHBr5QEMHWOEtUIVhcaOpdSfuTKfDNakkZ8xkR4/mb21cd3OKUZbv
MXrDRkRZ0VDG+V262wLMxXnBGXIf0yZChyDCzAUabF76EgiKE8Dt5WHh14CsfjeEWrLNbLqsoOaU
LX+VdS2oJ9RhhiwEfT4etM18LDdIOv3sy0Rf23YT0/RoFZtfF7SlqozkiZSFCILNSiDaSNtIdjFF
4AdqDY4gi7zlE8Hig9TtmU5mcf+mTNJHWy6hUZXZYzW3gUpbnUoIhD3NTSzPWiqekfIEzVQ8LbVx
NapO1XbJPlY6Tds9Gtn0IJPMUM3Bo1NCACTipPHDrE8EZfmxGj45/wy21Y/dY2Fsl0n4MfEjWpXu
QZ5pSO78qTOehyZ3mxLNaeRU8hAscw6ss5kXSrBnbKbATbEuS1l6I/Q8b5l4LrQ1VFUm5tzDQrpP
msWudeGslZtnFddCDksFmVhiGpC1SigJUDPUKTZcI0MGmw2GVxsih8V1tiyqUVMn+1mL7lxpVpaa
ohwcZOr+KEc//aIdMrLzKS4opwr67Sd4OahwkxliFXJjm4aYJKDiRJH6rNKcZietqaDJ03DTgGpd
cm4JAIMF5B3OA/GxBriffXYbbumgnfvod1eIZ2nuSEXXPh4GHuAnR6O2BvnNSRM52PLxF+mQs7jq
d2jddyWfr86Lr1E5k7Vfm3ywtupmLDeT/ktsWETsdmn+UlGK6fS0Sk0SWnWJgZ5OHv5T2QaFQ/LM
oYEmlFsOFXEsOmCC4vzJ8e2Msc8vENk/ZSqdxhVmmKLShcUxeB1Sn9Qeq+1ChqE8tHPljbH+NHMs
ejVxa3LIWAhYeqR5cyvHffmtlfJ57LR3c+Pk2uq/Wyj7mTj82hDIz71Q/8rXKD1S1LRNWbL7yDQ9
uKPkJizMR7r6LRG62e1T8W7dYt1dtzt6SsrRsnsxY3LteMbEAQLurcoSKiV6SCP9TPXuU47oahP7
22bKF3lYwpbFXJLqzR10FSlyfI7ptRnBUoWxAT4esokmpm+dYPCS8jMEeeleKLj8+iKKA7aWC/nc
K7ZbbP6tlnmQ3DRqP+ylS4ivALNTywlvClo+3nrECScQ1giAtMtidD8aO1wubQgT0XYNoNa0dQ7r
fVvNOXabN4kTTgkr22yet0U+xTVts8hK7ofozoyN1yXLD61l+WVEXWf5RRteb6vI0loR7zI6SoU4
CVCCHLHUesrGnXCxTE65Zf6oDqkzJrRLrBVWCZn4alnK77KDryauYdf113Eg3ScwfWr6hVcU+Jui
wSIbv2JdNx1NSy+9OR7rIb7LGo2aJcwLd16lJ31PclH4Ug5z2s5OiQ2T2WvnWIkOmGr1KWkXVlpp
64RLxv3psF0hDY0U3e7ijm1fGeHwelv2VUcI0Dl2ubEOniArWXeXz1LX7WLiJtdHCNh+mwP8yD8U
kBquWb03sWzjqvVg6py/1w8Fn7CUDgN9m+6pcHkZetEqf9fAgWJcYWdLem1NosHkXAxsB7iVizQT
wA0e9Tgkm3TIJ+lc1ES2lLBo8WC30xyS2oBQFV9LK18raahtdDsTljtBWl1jSj0FqicSM/bm+gUP
BDtL37fmFbg9/gZdSpOFILFPyfasY3SCr0AO0booVuqoQk2rzoj6flIHaPCKfjQTGgNgktAXLreH
DDeNFQKeSUbKNN66VnucZTF61Rr25CSj27YPoR7TcCrRZS1g5LFCPfs90vQEdXjym/hrIluMTZvd
EUyKRe/sG+yirD5gQFpNahw1QabqOkOUXpdV3J45G3mbEqu+2d1TCuzu02zV3SnlqLE1mg0/l4C4
VS5NLr9M7beAp+Za3ybO+s1AG0DlWkVvz5nqg+ox8dfE7cWYPlHVrhZcYJo0eRxBqXP8+I606ZCX
t75JjtpQn3qxiN+A6MT366xs3+NAqbQY6FdFobZsBfxZmvCUmGNEPlYwDqfU4LDwprQSkW51l2ak
rlt5eEkpqR000aSfijwnV7aTVVTdShpr+oOVx6rUCYrcKm/D2RicchHw4KmSoM60T6MPNKrIII6r
ZcWlzfjq9c5dBfFJwwGPThiy5W0ysClTK6TKDtIGi0p7M3ooyVTnZeVrGKf5vipzNln2k0gFAw9r
yvhWzfWj7Y4KyNQIGTyQgcxMLiso33QdaWOkCUzcTqkgf+P4YPfgiJduLxkT5VQWBwXAy87IxEB4
FMrq5hg4v7Vd5u2hjAwgsdc3GMuyTzXhKV14/lp5SJZfc7EgQ1MuGKoGRmMFsLOCqfuOxcrTUoUu
gN9RMt8GZfZjZaZFV3Xo93DiujrFRuHruBxmSeVLNJMbYVk+8FktmwgYDpL2orOJjIUBFqp05ZFG
c7m6ZKUMm8cIMY/yt+lHQf41yetT19MSFItnk3Xwqpa09SicLTFnlTLoR2VG87uSeUWioJuQhPtV
Tz6lkZ54ESWj1kl0WCsTfkpY2dmrJXT2FgmPyqZhNKadjUWjwjGVIVzncNm7cnME49gGCjfLGIlk
6AuXsrfCeCgQzxcJPergFg1BaG2cFLpPcDx2a5h3FdaMZX4EzXYXRaLhTZuhoEQt4+pY0S9mxtVF
aWhxSsbYkfQVukD3s8WSLdDXJdNirtH+leTiNYpf4I66c+qlStHQBpZd4k1wlKX02lalDp+IgDxl
Q7KzcQZWxlItV10IrMktOQDH4meeZ8xuhWarTtbBBY+EM0r1JDOBS44Wa0en+SxxbknSiVYXznoc
XM5yx9Qa0hSe2diHyGomu9MK+OJZ1Ho6BTe21U111AV/pLJDBNthvWTkmFPWTdSBqd6Gk2yMilMA
w/4WLLznsEw543X0u+2jgAyyxqtfAmtG3qebQDfbNj5lCi6MqgqAyGnAFW9mu5xxh/KMrqiCCQaD
juvPuCgnbRMP6mi5OViCUe1eK/r7yhzSpFmn9tYmMZuX4MhW/1nGU2C0MkDuFYrdjPJjzWDbWhsx
+3aANTU90H2p27JMxzX9bEZYNKVbIc1fzfMQ4WqFcaEjE3aqlagf0ua+6QPMCpHvo1KxKPit48+W
HvZ3N/qb2XCRTE0JSuQO/QEVHn15SazdY2xAK/Oe4hE02+kYDbDJ1UgO13neZbSW2EU+CVKT1kg0
74A+kVToZN1HkF7jBuSXgBJ7OjuXsNkd65JjUiEPJc+gkkpoz+kWXStVFKGut9JyGVadiSwoIvW2
2IxlXFks6y2K0AyFMZ6wYkDSVAIH3rbNbSqXRnCxlJbOUdWyvwxM3N0mU2oEb5FW486yTCJ+NRsR
Jcm0T3xAX4/1Qz8oFo0OvaLitFdj1WkriK3uiYU43lKI5USZU+ZE8pByPTOmaprrjdWd/yTg/i8o
Dm7Nd/U4dN/fw+Wz+Y8IzP33/cO94f8NJwZDJnTaK2D/Oh/5lJZ1J5yxUfj+a0ryHz/597SkbPwb
9glsuSZ5AVPf5SF/1xfK6r+JqqTpf7BSGJiQe/y7pkAw4UdRcrE0WTZEDVc19LN/z0sK1k6d0hQR
pAnLA2L4/5KqACrVP+WrdRNlIXUAWaO2p/Ah9f8gAlZllSKD0jSnEWHaq1mpWJcQVi0/RTHqgN86
2mpEUQVBDYPeYivEF2ARYDJmDWK2tIEW23Ca8iLIioet7pJXMdoUildjb/kVmTqox1HyNav0UVk5
x68JXzhaWfUkIw6rigonp2KiHFYmyd2QddEx1dn+0cTJ0Luxzb1UI8YvEMP75K42DM4ElaH/1rOo
vI7CyAxT1ZzUBFudPHbOPCQYoapqd68pxeKIC2DWeSSDpI3AlCtLqT+1mU8R1Qk02rmxmOetUrPl
QY/jK/TFRJ1Hc992m9dN/8IBx/z+81n6yMgjun81wLS04DcO29B2v2r8aVmm9L42WuGp7RfxQBE5
56om6UEvijHktbsSW1QNYeDFwGMZs1VjIWjDc+5LHCVurp7gzpVwPd6UZj+KUuyiuQDzZxxS+3bb
ZXmXDJNjnD+zfPWzpXWEzZBjDrap/LDlnX6O+6F8Gkq5eU/xN3uXFmkBYAyte3Hwx6o0vDyb7WKq
oKatDFfOTY05bGNLPnqQt4DbxbxEc00tW2/q5ZilI5nRqaraV3JxEawROXoaFqME1kVDRrjScII4
cEKrEIlt/qBN+wEfmqH6Ek1lcjfncsG5p1Mwa6J43ePpaWofWSMaIdFicpcsU/8kSZHwOkU50Imt
twjd48qLLFM5iFYJ2LNfZEdGddgM+vah0fjxla6ZhkVOqvQ3DHV9Ef+rdxEi0nWZk41CtDrfjArk
poaXMf39ZnmnijhImPlKq4o4y++qKOV3C8aj7/OYc2zBeVN2CJN6F3UP3ODoT7fy5INXSa5LmpkX
LCvrtyUexLc2SdbnNC71O3FK8A0w+RY1V/OXaeOUNkaiAOl/V/Ah5/TqWRKo+ZYyHZmmGajF2h3a
bGMfFPTcs5ZueqZMdkuzpueAMFVeirH8Z7JDn4skwl+P1X0L+575UFk6Gak2x6hWisrmHTQ8uhuA
ORetkeK7Mh/jjw0mQTDvwG15YG6SUADMgJXzBfFBflGAg94XuMYf17SGAr8NaaAm9GYO5PXclrIE
iT+QiX3Jxl5YCT21WSW6c8H1JlzvHnXMgvxVHuFNjEZ3l5A09thbRJKn3Zu18xIxXlkviryWPzto
+6oPa3IhAjO+yILDUc05w/ZZJoZpnuaXYs2pbq6K+lKQtiV0EPTCn4sBQ3fstCaKxXE3tm4p7qWO
uKf3cAftS9EEXCafaY+VybKTDksH4w4FIMUSkG7ql9XKDGG5YejQaudWiyS6ml7jqVquF30bRFIM
cwxPlVpEBcDgAcshL+srvzRQeZJXzUCgxOBAizKwFtp0i8KdGi6LtcDJ1L8M6ZbHgZbg3DuNYcqx
Nk9P2fZJULWfYHQOFtlDpgQo9HvYAnX0TLmH6hKAUKQiYUUpH8itY0VoRvDI+KyW51apvKU8yPUt
W36tRRJigpilp6khhLEkl3PIJJ+s9IpJ68Ky1ABxOldZ6tFq+4maqotzJNidT4NzOKS3sQFXwQkV
2nczTte6qUGveWnkQNLnnObjXFXJJ8PoH+JfjRFKYzjUD1glV/VMwIA3u62Kd3m1x+SYf/uR9duU
w4zFeSwIVGG3E5in3Fk84ufwGbWp3xkrWRMDp1zSyK9RR9Pgh6QsQQRstZkIz1DxRNCAdBy78V8P
RnX8WrL+aaCqxPbnl9NiZ7N2nFrlhCUBluESiI2HVPtZFsD5iAlk8iNO+2DmRzWpx4/OsFRwMsIg
k70gvsTGVgwbMxlgTkSN15GsxZjAbSzlqJjSWZhIFcpg5yu1URwlF54SEQpDrKj2ghgc8KhdAafD
pNNDf2VHVfekpJrXt/q9JreCIw39bxly/rqp1y1dX+dhuBSd/oJnK40c1fJmadN5LDa3Z8uTs7l1
zVS9GAXRvq5QcE5l5Qcz7jexkn8rCdAE7aHSzfdcs2pHUJ4aOqqV1HxpUwoCHeeMCyuIg0Sldatx
vK0U5/Tqsj9FYx5sDcdQ2HehPLendtvjxR6BSImvO3RUDFOOeXGb/hzsyE5HZdhvktOihtUE1mB2
rWQ2kIQfJIASnCjb76YTQJz+ipTRXxIgYIJ2bGbwh0TpxSKxox816cAg2cYgn8prKv1q0tQtBg6c
Qn5uKoqIQ/2VaKu3Frq3zb9wPIE0fDHkKlzKRzyJtuqkqr9w1vZ07QHmMph5pzHfVy0NJLhyI1wv
SEvEstHSrWdtmysYYzJ3Zshr521lqjGLyE1pLcAUs0x55pmCKZfaXlurvO840Ufmeh1QxKdydsk2
65dMSqgd30sxbaFoCeEsYYKZGYbsxZXxWIzgW2CelUcMj/PaTfvKWanEGk+AzmQUlKZyrmd/yn53
XXMm9TMpT1V2MROs695KPBCj2FvJn5BdurXj0YzOjMLQMg7lL6ymnc4MTDQw1U/C0bAWGrebj3r3
MO5d/ZZfKNkBRQbJYvNLGzQfZhDW4gcpeym1txhTDw1CDH3iVnkyosdUOQ8CFneKLxlYkqBb6GyV
2o9Wix9WJq7vpR7dRnhhWnWGiG+TaNG215Rscu0OUusk610HDtz0DJ0i0xIHRqx5KvIzjq6kgW0Q
EUtOnU56EyJv+Rain7E+bNFPO7zqzUEWf7XjaWyfUvWFMi6t6cnUOUkCbYDsDSDkARn5m/K8Sneg
de2RAhsXG4sns3HxMyWtJSFub06l+LAWT4NITZTDIK9NPahsbvoQzNu3lZ+E3YbC3Xrsyb+j7NiN
FUgfKZSzByypbfYnR+RIK7TnTAEHR8I1Td7lfHcyEigteEvmTZrL7qaCqNDEkTMmTIO9wfhdmUFZ
eQSbB72/DstxYqna0HJtRx082gzSXIu8Ac/pprjW5WVjyUU5J44/8/gyQZ0Q+qCsj930Tr1HKsJ5
JklEQ0M9g0SEkAL01REK+L/7sXUnqBuBIFxzsi1pNgI6O4r6d7JUrkgzm8mHrUkXJvGT1t3lsenA
WKQJZ3VUJbbLrLrizOgV3TmdF5e6tZu2MHqa2TOmp418JJlhqUjuN3T2BtSc0UvHsGyojHITsBqy
wyhluMUgIfMZZhUJyD7HNpl+FFKm81y9iqgN6a0ZUtpBCAs5qNca5d/Jg1vlNDwYPMOdfEOdeivI
e0XCvZ5/VNs9J2OvT/3dalGdf4rmuVVDeSOdG4eifpGTzzb72PLUG/W/SVz+pTpJUv5ZR/PnXMIZ
zJJEZBm4mP5H9RmdN02sSHVxWuqIEZt1c+GqpikXbmq1jC289dYGne1Q3TokEMAxDXH6AGa3p/4X
/YzrRONPugKwvJKmt0a2zIDq4/iGmmCGtj1MbFLUOQCkXnHZgM4s6PIjV45TVnvBpCdGqm/DmHbh
UPXqMZnF2VVGnn9PhiHopox3ahXTqQHj7NKd/GEOj10tH5uSObjtwRqO0t08+IOlXw2p/Er75dFM
I9Ziluy1at0kCwqKQkr/XPPsa6MycBjHwjiWlp1iJTrxFIURgYm99JjOl6tvYdAp4H9TyD9Gvw1k
YasYhvm4zdekEWpf3A6GRQyzz/KLUI4XHRbC+rGKz3LzJefKQhfRZSgfYgqsa4dVTCHzJnOEmFoz
eqyHmsXcSZ6KiNi/uRVFdaGznEzvxIoXxP3sjPjLrVaVHSz2EN1C5TxVzwNvwoA97g0rSyJ63P5r
S6+KKtyt6meZDAem2j2ZCCiaY3UQkvVVmme/L/NgH0zjpAdTXoWNyEBqh9NmGo8SzVTFhllNwg6Y
PdUkYqct+kjq5qTAgWp/9A3/GNM16ufI9EWDANRiR/7Lgf4/UUDuAqS/aLlM3aL5jOO3IhkWrYH/
i+Yel9au6LSWPK8xv1rTJuLnU6DOGz+IN7dLLuVtgPwl9eY+boidUOcSa4h+3Kj532Rl/6Vcy/9J
a+dfcyz/P3liWgYdljun5F9nYh6/q/wz/3cXzP6/uyluO+NAz8f9WH191n9Nz/zjcv+ensE0RKeb
QiFX+/cmz39Pzyj/9keiqauyRgLmL+kZWfs3ujFEwxLxrDR18ib/yM7wTyBCGWkyiRmMLvX/UnKG
/op/GoB/I3+bNDLtstXfnw9pFWOgKf03AiEKn9Oe8z+kp/bYX6GehETUUM1s8yIf97+qV/Oqe7sM
y6coFK5H6RHmv3SL7tMrNrledYHJEbJF+qWX3VjyjrLTuf0xO+efxQFPHgXn3NVuDnRDnzIvdhef
2p0fObkru7qnHynteFOoOiN/Xlw5aNz8ITpiJRUsp8RZnTZsT72nOjBsTyAdD0LIBusCEAm7AwYn
vhioxzbIg8xdPcGvQ/3YPMZHxZXc/NoHKVXqi+Q2h8ZvfDSl1xhrL1vyFXcIVVe47EAecpfn/GKE
7VU+Gjc9aK/rJXH1AwWxY3FND1PY+IS5QeHTjBkSjh3r++hOuGLCfrSu9aUM251/66UOcdQBSo8n
XLTAcECt7jlnu7zgCwXhBegL/ZfP0R0JBHv5BTT3AAjLy7is4vf298Hr3ch/Sm3LkQLdTT3Zi350
h+fqN6H+52OonhRyBbcN6CgMVbs+9L4n3kXn5UjYG9BM4KDSC8egclHV+e1h87CoOo2uFHSh/t6d
gNf4iqO7yjE/G97sG0F+kIL5rgonfmp+KO8Tfwus+xHv4AOo4ntMAJ08IJBV7Tygi9WpgtWdHOyX
7OyYHLOj6Ss/0jG/w9vit/UxhDWfA29se3xyYmd2B9twJk879ufZ12/1QfUje/LyoAlFv3STEPeO
++i2nqkRuKIvuopT2a2r37IH8Vx+bS/EYgQf8e4MZbeT011Ft/O0K653l/6QPzbPldcelh/RHxzt
YLglF0nvktMUcKQMUGB4qEu83M8u6kVziyACpzW6jWqnj8adceDExtNOA8WhCJXfVcfUhbkRpK74
io3pkY7CVzr6XYBUfFjTG36n/Jl9OFQfypNyGEM2slVyzKv6IN0xEoPIS/3Ca5knIl/7Gk/Fs3SX
/mL+8J3ZPeS/IGWvOaqB4Ke3/JHTxFk+Fmf9Up/Mh+xiMAO6c3ZIjtVRPfWnv6xY/8lWg0vRv5jq
pIH/OtXnGlNzvW6lC7Z6HiCvxR/cxoWZGI62YTd8hs79+aEN1DeYlcWhOWyu6sHwcwZXeILMY/de
+UnCzSkc0eZA7M8enjVObr+kbupj4+6QRcOjz05Dye0OzDA/DyX4ynb2O/UMj1Hk4NrqSK7iGz4J
FN63wigfTmp8LANcqPlvsLHEcMtgCet77QTKz6PGH8RBGqTfqDULjoq4rX5vv8rnKRxO0JOeTXwt
wjRYb01IawCiHWc6PaA+c4QX1e342hBG74mvH4qTesidyK2fzff4Ih+ka5yeqVxpF/3GgDzEB/lp
e9AeDK/3p6NxKY0wPkzH+Fyctmvk97560wKlvsPE2ovs2MG77rIEeNkxvJd9PviTY9oSX/8hNex8
vhf2bzDZHs46NocGt/fEI7VG++sHDYo9u8xJvjdywB07q126XMnrD9pxPmfhFGQsrOa1DQfw25o/
wVS0JXf2OGM6qV8hqgktxqNwil8ZcW7jfOq2eEidzYGhzof7Yg0/qwEv5SKcqvPmT+7oQV70xpN1
Vzgaf8uvmz/4pmc+qIZdBCDRGXpyQL3TTV0MC7zCqxx6sg/CbT3uv7e4rL/imx7b9JljzuJkXu0n
HlPg0Ia1pwaEeN7i5jb1bre7kr1y8bDxOnd2VEc64XXnIM3yc3+2Z7sDJz6y1fQe5yt7tH9idoTJ
ZdW3F7c6aC5kdhrLDxnf1YbiQxsisXgy3kmrMfyQ3HB1RPoHgR1IYBhn3BriCzd6MA6gG205EMKG
iyTH5jl2R+d/P42Iyv753PA/t8z963/ZMmcjzWkfMcULhdLLxlbGSTXAB9Vtw5IsCe+kczefGrDD
HfAoUeGdE94ErUQ8nJmvCu4jHDt/9DT+mPI0XrAa9FevtL8qp3LIedmJEwUTT9Jwm6A4riEnZKYh
5jv+PmU5YLmL+2EGxLM+WzNE+MyPvZ5dsfc6v5jtfdjsmyT/4HKid/Ck8iZ+Wg8kvzuYx4iFqvNN
lvLIK5jC4sd4LA77BftQZ4yJTnld/JY/JSyardfz3+h1oNMCcPO26exfYgR97uO5D8G38HeQe4f8
gWbuQwtv1mJIyPya7DA7Cze7X7z1pEPGYBncv91IRqBAex2LQeKabuFujMrswE9dIP84ht2+jNyd
zPDRuRmG1pWHxiau+Kxe3Dlzw68/syeuz3OV7c6JPN0Tg8EnSe9JbulRWPd0h6jiyPV43Iwp4a54
po3ea/lI6w+vxWlcJuAvMObxYxTbyXN/ahk7arC5MBAdbHwc/VDyntHnsnYufsXrtBimlg8cXQKO
j5dPQL2CWIWB7ore5K5MnNXZWf37v+3PDJglLzP2QRWE9IGyMeKAxEQAg85sZNId6E7096FcexY/
J7k1v6TiHtB4aWfJLtzIJS3K7eyh0uCPpzVkJeDtrYwWHhDfIdj70MMsi4dXHbY38zIfVx5Hz6c2
effEE0EUNOfk0B/bfaC6eiDc9jdtuGuIXxIDFjtEvwsKr3MeEStwD1g92pXzQ6bCtvi4CatCzpzd
nwWpFz40KIA/D3ngw+f8L7IPiEQ0QLo2BiwfJ5RP6LpDPRzYlVM38qxQOLEGnYS7OexDHJD8/Xep
RHn7HIndzEv+DEyJrQINGi+oCTrdEQ6kDfltsmcw8/YhUZ1Zm8JiH8msLiJDLGHxiLwuIPHhEnc4
FNCc3tvetrfksJ9SXWRvYR32MWuQwVZvML5VxBB2wcgT2ZXbX3CDDp1PmwJfSYI5RPL3Z6RiQRfg
yOBDDPHDyJlP1gE0c7BPh4FvgclsK6zAk4eoyk0IdVmiHSFMDsNvlWXYOu9rVRGMPFJEwH9uFUWb
W/FEyaHwKwxGlcyzXD2eaMCUujef53v1yprGuy5d6VK6+/NGX8ywy0PCX5er2bk780bwgXKIkXzy
Z3YVFPvzcFK+Z+X+a1YEM5h5L/OVfD9ricmghNJ8GJkJEWuRwqea2CiYF4TRYmBetN8601e8XwN6
RVh3V7f5FIKaZa3mZ0avfmEEEPXL3EnP5pLxbkQm4f6bLdvwcfElkCB+dQjbwsit3Ma3uE8glywE
pme5tUsw5xQ85MHnwbriUfmztol/RvjiS6xY+86zz1bko/syJPKqmamOQvzZcOsUPc+9xiARWDXp
TXDoc3BJ7nuSD3d05sf+7Hp8lOmcEFug77MlO39Ivurr/qjbo8YHLXgMrJ78e+NZhORmkD2hY3HR
owYtgUriKqxPnMJPm36pbuX9+o3wmUBhILJJCVe6kJWDqR4F/4O68+qRHMu2818R9CwO6A7Ng15o
w6bPLPNCZKWh956/Xh+rR4PqmnunNRAgXKEx6J6qrApGBHnOPnuv9S2FH7NvbBTVZ04lPrLtML/G
JwbQWQDny6tPDIJO+Sk+1WGxXlDeJreoMq/9tf9gJuTQfQmZ+LgUQWi/nhlYhemBawnoA7l4SgNu
MCfx5rB1Fycl82NyyMulSqrDJiCwkQqK4pY6J+NIgf3G7aiK9rJL4nxCu3b/Jxgc+V1yY84Mttv4
e93S+HxBwXodb5aL4WaB5Q3Ec9jhQKG2MPlwev561ceB46PWjFz7pjlo4ea3lOy5Kx+bs7iJnnbJ
H/8hP5rPrfFMb924UIj5CV4+pwzpo7giNDSXU4CT8rFA5/eNp4nF5Dico2P9zOfLjUJ74xa1TVid
1btZcqzGSZ/1o0oFp33X360n/S4N+Xj42ewx5nKMb+kHQNyzcUfzyC8CWotp7hAJG7vxPeNRvzuU
IVskZeZehyqbI/w4lPyW91lSKdKz5t1zkW7hMFf1yF8ZDjmVlAj5Bad1e+eO2vSVBFKMEKufX9JL
jETQJYE3nIPGp8w79MWr3h4qZjFH+7sQiLnd/qv6GDEb5D7hP+onfpiab/96AVgHJEAJ2PHcyXSW
vPq4n8Psn9+bzV+Ii/dVX87Sd8pTbkCpv0SH3rOc+IlWrnpMEUGESYBo1cu+KdwPbwtfYvQ2e3Ow
+K8YJVkUOsdyLJ5ErtF0TV93DMfg7uq9hnt34P+t3l6G4nB29J9VIzZkXgLTcImolzMXx0vZI54r
gKzNr64SM6BPuvT+0Lpr7cwpl6O+lcf02PnJzSaC5XMNOj/i5fbqlmiTheMXBgg+WIC0PLYWr8RV
ODam24N0rwZGQAgHlzFQJ2dEt78XD8XNGod6ULO57WUdRRDLWsQ93Rw4iF5Nn7udZT0OMr/0sCPw
WnKg8DMNawN7Dl8c9677OrgaGy0X7+4PTcOrN5Tde9GdBnuxvd/c22lznz+zcK9n949rP4LgLONy
sOeyRTeu/EVijTIc5HNcd8eWvV/U6PJvFiCVDzpjQaI65yCAcJh/ExPM7pOzu9geQD0q6b2qk86Z
y6bGYbRisfNASLONWvv74EPnGBpW/sDFjt7GhTQuAyxvLwehwVPqZr4VtE81i799LELCcX6G54Bq
5CfZft3lVvAG9IN94j56ao98XmxKzChetgDlJYuyxd7LECO0DqRFOmyk4d5/GcJkX4b9/VPmCMCi
TFlwwVZVf/ZUjFjJeCGUo+wtFC4Of4ALppAKkqN8Sm+y415jWyYfqOpwAtG9hTdDqonffHDUZofZ
j4sSVcW/rr/xTP8nx9j9138pv5lHp+VaN8qVIpVKsyRslsYS+7r/Tp2Chthd2UMqzeUAwBdgUlkx
6KQXROeINS1nBST3iK2ODBgKlc2LD8XdXm8tR2XfF0ICPdkVFHpJVKbOdhs9R9fo2l3s2+5IzvYR
hh8dDpuKtXfpMVFUzydBz6h/KZ7QVB+GY0S9N7sGKzbIkb1RcyhP/RWb0hkAP/8Dk7FvGtfhbBz3
FXEMrMdpP7ZxhdOX5cvi3JlsQmXYP6PIue2v2WP/sW8DCOi5fNKxyXsSB8Wp2QL6e/O8OG8TDzcM
r59Lle0I/pH3dZ7dTud2TjxxgEay8dtwU1iCSV11My9xh/1Que8rltedJVZDxbNOcNMofOkfec3A
os3Ehw+PxhJNun1L2ThYzpSovL5L58RdAxyFnDP6vWgN9k0JOVSA+4IXV/hpLFD3S7BXN4JGA1Wz
o75s3l4b7O071W+CnoVs/yDYS0MpNALmdD/fDh5TisKWZYpvhImkr7M7Mzs8Vdp9b/C4OzWtrIkV
fWD6xJZp0kHISOSkQQTH5ZG3zjKAMsCfXqT7jQdN8xdfOyHnPAp27enAxhyurJeaz8PBOSsNMmol
K1yof7pgryPBzlIh7jU2pwXeA+MCVwy39l1zlb9k9yXcZ5lSL7vOPN77IgLRM3bdkiKscUGwp9yC
yMK5J5GFeh1HrTPyn+AZz6U7HjuHISdrRHG/GG5y6vYF5LAfbTlc88zOfI8U5g4P4O1eIo7UP3uJ
p/ktKVzw406Fj+zY3QvDhQ9uPLK1spY0rBp7SddQltHJoahrtMt+KDF5HrOfKxfr2CV6K27iu9lb
WJP2lgOgP1aqgnr2Xz+twBz+k6d1H3z88rSWeYNvDSvVNfpQbvWTXTu0IfZ671l+2B7xP0GnDzZv
L2Qtlsa9tFSC6g7GF13m4Zs4po/irj7TVbvf3ghwvp0/YZ0E2oE93rdOeMuC5BYRt79XD9Ed7NRH
BmVnJdRO22dNfxMmvbv5Kl3ONUiPmICd4cIBmjKGo/FxoiTmEBd0h/W2oNYw7rqz+byd6O95/ZFN
089PNbdIeikvPUfM6zc2R5Z+T77JWfA232dmelTv1G/DqbywC1HQquxlUTDS5GxpTRiH/mjfW7E3
v5F+1B7bgOC+s31bHFnfWcVpn9N5027Vm/5sHjl6+/sBPwvtw8+v4P/ZWOe/oHbWNg0dgNYvt6L3
Orz+t49qSIf15rX8+J//3QNgUsPmenrNP8iGL/9k6v/Hn//7iEZTMOnjmrfRvVo2Qtl/KGj334HK
pcrwFnYhLC2fvytoNfNvOP1NwlwFXnuIXSB//y6g3X9L4xIt5nnoaPkL/y1j/59HhCbDGdACaGgt
2YQbRhrsn58kTORbLYmivo/Lz0x/XhCCd8gj4Ii5S1H5dceonehfs2BJoclRMVj95ZP7DzrHv/O5
/ukKfhPwIhbMUYNzBdgmmJkuaNs4CEK2ma/rUUCCstr7dPxeGoO7h9bZ0vu/fwv/n3Hn/m/ml/8F
b3RGhr98Vf90kz9+dD9+w1Xsf+CPu1rV/kbYsGoCdFNA0qL2/sddbf3NUhA82ABPIUVY3HD/GzVn
/E2xIUiYMr+BoOBXWoXKTQ2tGhYb80dzJ9L+O7SKP7g3v1BMVLgX4Gl4usBiYIJQfrup0rRPbTPu
WtfosumUJiAwp6IWJ8mM61etVsYvKoIMB2czzrl1+a7ZNR4sdehuiZGI0LGk+g+IjJtrZ6lFVMia
YKfbtgBhro7bN8PYbDIj+Yp3iPNrEVXJWZh2dWerA4ymuk8/iR2S8WymAi/sIN2IKO8epH5ub8Cf
U1Ok83gnK/pwXYyxeek3NvdqRlI+i1F46mJKfj6kdF1tVXrOhpYKZZDj46CsaCjntKNckpf23hKr
/qh3zRZqUp79qE2LoUuSzkcg6GjYmnK4n9d5Oy+DIQ7LkKgXQBKbX/dbGQgjyS9w7q6qwAYJjiNe
sCcp8Gk3VeF4qaHyISEaly2+MEin0attJakj14q/RGNE1PdK0lOjvkdzybXHtERRqjWMUroSIKiA
up4pW4GuNDmpWkF//3le6wcWmw5RrJjvRiBhQWnPse3I8Tx/qbppvVSVFXP14/BhzY0epkVRHpRN
pTwqafvJ67z+ULJEfkT1D/Fn1Z/qrZq/5ZGtuWWsSyGuX7RR2g2MOhFuSlfdR2WtXrfaap7nSl5R
k43Gwayl6SlOe5o8RoMaVJWL+ZS0s+EOeT++DNqC8pWY58WP9da+tcfkbWxLX8lK5G2ILhyAtsin
MIw5FUGfb2MyJSHRlsO9BhkDVXsshU00ouNsGO7sDD21Hu7MfvgqTYSvJa3mzqtKo3bRj/A9vEVv
yZBOxpt2XF7ixuAgsSCfwWZtaumDyLXUX/Ic9Z7anKyViNOh3JJA0zNOWGI7DxONHomythRu0XQ/
ErVjkjJi967K6XlSrQRtZjwmF9T4aCkHSBwzZvwOdWpl1J6ZW0erNccX1EH5GVnKfI4sPh0nnvE7
GWQwpWvJqWPC4hRnNE3Typ/bdxV9OirfjUOcGhNV354iADdu3Gu93y41h0hj9qwBA5CaRJBDx8Rf
qim/dvaM89VmhTd69IYZWtYmlqw3ZZY4nLe4mwAFmnTUFGW8W2esXUYcGlZFBI/JkFMmvUOsIBQy
gVygIxhFn4ICn6KGplapNt0Z2xqHtZq2J3WyP7pOOUqLxbwkG84KNnYH9ymx1YO5XJNpQXMr4mBS
jdif5uw8qWPubSOIiUZLJn/W87PWpMoJOG/iLJKMz1rBkwX/BVOXpt30NZlW007WlwpSxMz2rYcd
aE5zfatYeCpJICOCp6HQn0oAiIq++aYpvS5Nl196I80eOhm5HTEFsmdiFVb1JWXjNUgsNg3IHAAS
qagbvXvdoCOeu4Ts7XyVTWcSjCSHKL4dBt5Rk6EqLEo5nAplfhkNTQ/Guh0fR1VcB0vis0okr2oq
PAkcnCvtMytprehJejXiRX/Jq00le+t2IJkJq2/KGcHSaU3O81uFH96JW1l7EYAjvLGz0rPdSoGW
rgvmcekrkW8yuUgIwOQueYq2zjOGtA6rtTyYCk+Th7fOvKRp2rzoq0bnpe7eiiS7F5UY79KeADyb
HramHNN1eKlNtXTSOOOeHJrHKEnfq9V8Ncf2RkxFc2NCpnKMAhR2SSpYUqTZSTSDzq1udEepyKeX
VirLq2ppNG1NQB3q1kLWWIr8TZuwj2F+YDSyFNtnl9W5V2nF7NcFGMc8xXY75gbLXS/LHIwqgtIa
RZdOQ6MUQZ8tyLyTguepbZg6qkA4uhW9VjJn9KYSIhx1pGT4Lc35kBY9U5g+x6BY1jcoYWhLGVMV
xNisvFhXrTOkie1sT1LysKLr/Z7WBHJ5ZjIoN5NRdrc9BAK8q/eR2jaVXxR2yp/drkXOPMa2KroQ
ipG8GxIkHGWys6+xSNcbs+s79Kil+Fj42k75Zt8rU6a7FsiYHyKTrNe1gUXTiejMG9noysSqF7fx
0WIr8qGZKcfOirFqmun7MCikkdQth5lBIWh92KaHRi2Ll34tN5y+2zHpiNmNY7W6l+oJO+Ca2WqP
OcD4Ki0CXAVu4aFZvq9m9RyVeg3FZZNonSTRzdTmb6SroEJMARK2EgAbOSli2ivYLV+bJO0xNEtq
/5JaCRPhSokSxrJazGgOxmZKtlrbPhDMZ6BHmQvJCvtV0o+0b6Rv2tRw6DFZzby8qYjkkqHgOGnV
jKBMJFTO8Ajv4PtNR9vO64taY3Du9YxGuZqW5Etr8UR0ZNbHM1aNTn1uKjapCTn35KflOP0YZWum
FVohakQ417yosHifdKUecCsCRERUXVSGjSUhkl7bMR0fJlXtHiXNqh7UJumJmMwsR50rA6c85KS+
jAkIVJAFZzKLVm2DmDTEziNpe1A8edGEItry51pXXuoWDjxbXk2c5UKjYeuwT3ACZgM22vpj3RrU
Rmsyfsb80Ar9tdeezXWh0ZrFKivkFBOYqHQa5oiwVmxCWPpqelBH4beW6FxOGSk5IPZjliGUJLSv
7aIHKUfbDbMeyeQMvMEuno21IEyym41g1SS8PWtYiHfLIgZZNsNBZ7Ccbj923CROMy9JUpTiuR2t
t2lRRxcrH2HaZ2BZlOnVmkBROiULBR5Zqfmxl4tnDXL/XYkPjFH9hvHVSswRumT92k6R5K3x2Oy3
71W0Y2ibPKNzuoOD0cFK5E0+68o4e5QRGpQ9lmMZ0FZQmQCX8BL5imz291OmGM8dj9OOV1rax8zU
VN/KdPsuiav+Ne1G4UJ/olUOVdEfN0gjZZZZxwQPDrcg1V88NB1y2Nn4MLDbr8Bjnot2nPlwgDk1
8qi/i1UkPrVXzw7alS4Er/a+bxVip7biUeS5GaRR23ndYoRzjS/BTJQfZia/2NpAd6kX1U1tA0+K
s5ZVHQTst4JYFxnwqMpzKSRI4FYdqpHJKolNydlUXX5J+Y47+INqfGYTqj6mjBZ6uc2oeNUmDuUo
xWCbga54b2FPm+SX3KpAJLJmERdNy6sH0ex5irqa3ClA4L613TSdK2mqn2Oj0G7ncWB4X6yV1xuL
4oLA0UOoCNnbVIGNn3p1IE5T057nuCDZU6ta61MrC41HVbRGqDaUs3Ude0IHcIoqPDem2zU+wV+s
vaoMxWyiJdGNQ4nRys+kpLiLMWGeNuwCh6UfLDg9WXwrW9PI1H0DUW6qowTKM2Jkzw57rNT0ftxW
84vQEvtm3nAbtqJeMYFOSv2M/rGv3brsR9kRyWrDnEpSjY4fBJ+MSEJBAK6UfZ/X/KBJ9AmViEBX
eKpbS2N6MXgqhq0Nx4yYWQwxVnTMiPr5zPW+PzTlHuqqDacuTrXzmPB3d6uxHPJkLY+4L8bjNprq
l9aCkzpRCKeOpCK4dkVq5Azg2p4ZypYiGcamzoCfhFBnKkR0icc+zyjvs9gmwSZSTp1OwLqvA9LD
RjOZSLsyXaI4U9eYSMT9Pk/rtfneLankN2IIge3VX2fAPtwfazqX5IdRFMONgZFiVQr55lKieGpf
ReeSBw2fWN7pzG9FoiHFqHrG4PPMnLE1benJJrNnO0qmGRdU35XlEI+gHZq+HWan6BdUw802fpk7
AmmBDKVgmY0Ou7mZjvJTFef449U+nWYAnYWmeETAR3xwsvWCMQl1RlIzI25wr6xGLDMiseP8Ycm0
MpSsyAziamOQu+q4aVdolHzz2BGnBuNCs6YtWIM6X5+K2ewxqWXlLes/o5uYQg6mtewTQZjeRhIm
L0jZEHiyhQdayvL6U5X67TXHreoMscFYq26fSKrt8EXY3exuFYWGPlDNqbvPVI1a7UZKDmJbjQug
pdjR8q680buxO2VVUzypHANYmDjUsYHo5FRyATPp8d/5dIhiBVhH0DBYmRrAdtDstIioH4lyllEN
WoOUu/aYioNQpu04lhFLHsCA6nYdU/WwJBiEtCa23aHDWFdr0nRS2JxPLY7SsJBK2bO6WjrPkoWu
ft7xG70lk7yMlbOMOu1YZQkCJ6EzKc3aSsIqMZZf+7VBvthYqGKs3mYHURjAm+XKMBbfQCh3HFpC
0LbKF7gJYII4sD7Irf2j5P5FcYuucZrBEw4Ec0oDAR2Gyjm5jFuORcmC5bcc9PU2sWLNTWqmrEYu
SedpZ70/bon2MHf6CTKbIJ5euePA8H2037UFjVwGlmKc7WNaptS4ChgdeX6oOfE5kzbbJzvR6PID
Jz1yf+TuMMzDVy70WzRVws2G+os04/3N22x4NXL9AzL2eSJhzCU721HKLcCWe13ahfZs1JRObyaf
muCJkOQG4cuocmCwJ+GbWfllsRrzsujji91Lqp+PTexg572CHpx292Z502l6xQpUWIdtXawI910i
MEazVq0RIk9Tkp8bFRNFz6HCQZ+NiWYxI5BVUGQqSB8SVW8Pzeuij2RMV0p1blW0DV0eEL0sHrut
lAICN7cQN8c36LnWVxbC/DCneFrknzHdIkugpIDGeJGrdfMbtRYhX33tRWovDkOUP80TJ0SWNuAn
mT1wVuBA76hUSA91FEkLhL8KTyYEjyKsmzjK6PxPDKzlGpFDZGQhf7D1N3t5TLPtbbWAmSTSwGig
gnWfTU1015qC805rvmjgPplZiyg76nY2/sgmBZ+BMkDF5tHxtWYJYnigzqQu0o1pTvaDak+cirrI
urYcjKxxuKZ5WdwKujZk/6VMbtfRCIxBJ165s5zZbPFkaZyOtH69EtNOTIugwGyHG7u137LRMih+
sHiUBXokST1DfFG93GiZklrt8yikx07CQqm2ApmC0n8bBmM+cKjkfhU7eMW2wWJOxnRo9djiHbIh
zfFNpCj6aRLrdqssxfdNlyfyUSbzMEwcQDm8oCUpmWW26Y0qdfFx4bxsNvwdqpWGggrdUdaOsY2Q
VT+LyzA1EIuLlYKHNCcKEF59Av2ZDt3IwgoZQ7QWHk7ijjaN9O9pRApBX8nn22OiIxUQyaYS0YSF
laQutntlrHD70PlvuMmIDbQ9LRMswrrSBEqsX9hv8UFFj7n6Q1LnKdRlsQb90qU/lpguEW2uUzGZ
381+Og+U662iFOHcsRnXufLIXtHfjsXYnEqzpk1BUnM8zkRTRioOnagicz6KXaEjTe2Gu7ay/XUg
L2G2kRTmEy7HmYk2tFKYiVV1TOj3wR8XU8jtJu47Q0/DIooQpMzN6hlZ/2W2xXjb52ByqtT6auus
KlWdkRuH3THLo2tOPX5oYKG7cNeYU5X981xmAVD0S112741lmSDZwQpC3I7CdUmZ5fXtV02puvuy
N7HrCsRuRU0dO9tDWEGiuynoF7ibQHevt/2RIzpDNLNevUin513oMfPCzEDPkiHMGKH0E3dqspZK
yg+Obz+A8jJlmkuVsDuSidWeaVMboZClBaNTRvvMqHieYnip2iQjqGmFcJMFjKXE9oyDVz4qWLxA
+QCbVHFj5g0WbDsmBr0j7DVPU8RquiFfQTxHntCy5yXSbuQ+lg9WNyKZb2nxQAnkSG+si7fBLHhL
5bxiJJ8N4jXWUsCRSfXYqMvrsFu7y9LunLwq+YxiMINps4A/yOhidAPOfmNh4l9FgOwU6UE12lPc
2hw3DT13aw30S0FHT85VBAMN1eu6tAejrlcnFvI3hY3nVi+tq0xhbU+rl+3uzVzOz3NVfRk7JTtI
hpwGhuhSwhsgCerMsVlRbtSIaJL9PqkO2sJdnpSRHa6DdU/hIfsGAV4s/aNbKibT3dY+LavGMlJz
wBx5QLFQjp8JRdmHtSZvWlojpcjX0pljq3NYojanlq31tm21Q2vxcFJPpWE7EsOY2AO8B7QXMD5I
KhDDA5g3x04healwxDe1JA0hISOhUy6y1NwTzhF2mmR8WtCm9DQK82b7BmLdoMbkgLGVOuo8GhZk
NaRdKBn610Go8XfbnmLX3NAPqsWlmZI3PMw4TTU+N5OS7KtS8sFPNAuMQribMk339ZKd1QFBeMO4
pcsF4txFC2MQfU2yFF5sVtWTnpdJuKDg6ePeYuNY52Bbtdc2N05lNFyU6Ls57eaYJf0oyjp1pf0O
1CealQMuzK6hRheiQkw1GkyQLS0/b4lxv0x8XaAv/ahPKJ3KMoyGbfMTs2GrzTMEXVvlq1GQGuVT
athHJS+wTxSc+4jFahpnGVbO9Kq9as9Gon2CaSEOalUI8E4ECrPE6C5kVEowWb/L7fRV0gfPjrMd
rNW+m+0OiutJjRg5C/rqliFyhGwChm6ufrDPQnQXuTtrWnfIq+XbspmNlwx4U7v2o9NR5BnLDU1o
x8yLt7GHdpwJlDoGyEajTLRD1sXZNQWwcVFaVTxtMYu7BOFxyvUv0pi91uqkHezpOpYbmnCSl+Bz
bv7aystlXvvFG7OlCOh/U7YA5jSni5LK53lkM1l6nKd51zpbY9yUpXFNxtW3k3zj02sS4G3qFqjC
kL+lzBqsRRX+2ET9QQNKvEgfPeJm7v92uYP+4s8KPOD8c91eRvkbOBUvZW/c8gKlrpZ/rKIKrKag
gByq7M7Y+sIbcxm/B+h5WljJlz4rSGyUwE1b8ElZzZ9kSUfmoUnFezJCNCwrTT6ZJDnc084km1Xa
qXRyV9DCl6oT5Wh0mXmyUql6NLPoZpCMOZzUNr0WZgxXtV+e54gKXSTnBN6KK0YSVa0FDhojg6+q
Xh7GLUMOuknJWc+z4srHvwTSKA7RqHOhgKOfOhu8Ex/V+HWUvgp7CtQV+2hh4jDQSC03ShILVl3p
HvVyb6ZZKk7S7ZjzJIaUJG8GCWqwVs7QbNxxnN6rqL5huhoFHI/ebeYwat2iWSQKTqrjEGInn9iG
lEttaHAYxP2ouZMptafLCR7qTVjoyAot2Ew5HJdIOSeLQHuqNPqXlUIJ+sqMymUuZxzjPcy1Td6u
cVRbhyXqm4DjFAxrvenvVZy0x5SJATzKoqJ7awxs3Zb+0QtyUOiuKMvypplcjtnoyzdyVwij7zN3
mx/XWByMlJsQ9R/y3RSlHmyMgR1XMGtNzW9NjoKOSBVzNMZTPCfrdWNSFDQTyGfEiENquvJKR4W2
OMRbznfleDeaWrDa2WM3ZpvXVXH5vR/AfJCvMUjzwzgI7DHRzK7c9c8VVVO6M3O6DgtUKUzztBAW
4lVWR7s/Nd+WQjdcg1JilXspJGNCnDuDnYomWHfW18qP53GFjkEDoTV5EIgVPLc0ZmFVTGldO7K5
Geg426rW3U5UM5jsTYXTMU4mQdy0/5rrsnVA0+UJQ9k2754sunMwB/srDdLPGkqDK0UtCy9wadhu
vdLfDhMx6EUiISHX2SY1Tlykug0IgdbtyRwl7TBIO+RYUtLYaRTqHl2xkKMkM9rErsbf1U5Ai8bM
5rmuBFSROIsKt1Uy8xmSn3Dn0bZdYIxAVszMKN2tNZLEK82xukYkRsM7ElPsy+2AnHfl6Ky0+Uoo
n2LfZfTef0hyW1PdWeCO5LpsArOd6fFvtfyq1+NFKg0vsirUnL2WfFHFoHqTzTI/Le0YTHqLUWEB
sRItvMSqTI8D+/IHX27rT5U1Y5+3Jjz3eYZ+sOjl94TapiHkvUg+6hbHtj3SEbPGsXE3Psg30evy
JSlM+bVLNyM0qmH+WpvL8gIv2XSLWoPwmzfFKTFo7rdouGiHpto3VdeVKy0hEWYgDR5HFsJbwOTP
5TZgCczt6j7hdPNjkvu2A0ppL56wwUWso5a8DFkNfTaHu3JTtSW0nGHIA2XpUcUqIFxXAv++juZm
n2apjAK6UyijrALHRx+p12rpOq/cqte47e70lPlBItNL6kUrHZM+M2+4ISD62cwT+MLk+pGyD/ZX
Wopvar2Sw5GIeH5Z7Cw7jaWu0GeK9Nu1GeuYXuQsIxXa9LMAf/sIATm9YJJfqDuqATvaosa3kJSm
M5GlRgh2z3Iks7O+zPrSvU+iH72SXNKgjgxk9J2M9WnLdEfRRrbFefPKuFQe9Nyqj6ra9F8rVawX
W8j1uYax996ptE7oAVWxQi7I0GE7jcrqfTZpZOupqXnN1j/Dy5BZbqR4ex9TsLtSqkQhrdI99v0l
63Pp1VyGiJORMRzUUh7v+1iPPWtbmMlVKfpNoI2u0du4MaN+YQujuMj7eX942jV3i5I8gYm6iBqv
hc2eRtN8kEmROCvxaLrrIioqBLN4a/gAThvQ6QMthmGB1bUxx5G34qHjhO//D50HuSsturdbNmFD
nezqHG09IItl2wGpMaYbMMAsMXr3R6rPvyU4+v+NxqfglfzP7d/Oa9K9ptWvLu/9D/yhsxDy3ywV
NYMJe4+oH2vPuP7D4M3vwLtTia+zhRAGOqJ/CC1U428av4fp3yLHwyL37R/qIQzeeL7p5xN7qhP7
aCj/ltDiz/o7FA4a64AmVHCDpqIgt/izekhIHEzMYsVWm1hjkGXlZ11m6WtGpuBla6WCM+nIWSCj
ZVxFICQZSu4Reuxo8gr2V9Nm/fjLZ/cfyIl+s5z/cUnqT1kVVGSDKJvfLqmpZgkxL8p2GpPMmbOR
3lE3Dotf1CN+3yWNXiW9pXDvh4mlvSnAXjWsJgTZ4ZkVY/JdQPa6s1rGEqm9nwdn7TFat21kzDPr
L0q5ynBCdenbmO9ziHHmGLmshB2Bp1e2ZvlKejaJBwvxGy8qAxm3NycpXM0hlUG/SRBWMsZXJs3H
yAb8pZmP6yaoBSMaD72Rp7pTVGi12CP11hmTKgc6S9/ko7D2Waci6+DTVGNePxUNJA78p3IBNGGv
xve1G2ynlOTsr0gSP0MSf9HT/PyiYQwYui54Acv4TSbGFL+ga8zZrzVHXylVWsRw7BYaJ/MA5kaK
rlP5rjQKA+jJ1/rvVQmtJHloJ1IH5TiozccIVxTTjwbeV7Yc24IaYATUxS+nfQ+POPUspSepxTro
tXT9i5uC7/yfrp4SS7BtkaGzq+l+lYtubT7UcdZ3np7HrJfGAIwtT6vwX7/K/rf8/irGPqkizJXR
g/4b9EAxtzQBaovbaq3w8wu+0yq6H8tLYZbfNxMtRdGyZP7rF1V3JdOfXhX+JrZQGXkROZ6Gtj+i
v0hhY63rs8ag+GHyUpJ6U8qXuVx3AF8qL69CzbQPnmJYsbYS1/dw0A1Bi0BOWOTLPUthrS+Fpqug
A2SG40AspYucqdmXrFXy52QtNK/lqBsuxiowF1ix/hf6P/XPjAgeWN4AyxvRnCD1VWH99gZYWTax
xnnngdFcvE6b8dvnE5NN4glowRt10JGk525MFQNDHosgRSzh0rc13VqxlqPoE5yODI78BR86LLGm
P2zIobySrOBwJT9PGD1BnAMF7p7oVcLLuCq1NN/OpOOGRiM/DNta3XLKrbwROt5fvME/G+N5f0KW
0cgZpmahRmOl/PMXJCZJ47Ihq2WT3h3UjkN/ak3QSPXPnTRvmdv2F6/4Wyjcz1dUKWmJ3CBmz5J/
u92LXKphWPKKTdc9rS3Au5VFysulE4Mw7a9IR/90A/L+OKBqpmJZ/4u9M1mO29jW9avsuHM4ACTa
aXVgkRRJUZRka4KQLRl9k+iBpz8f6L3jsFC1C5ea3Yg78USWsrLBypVr/Q1oVW1xBxRJola1Ucmd
qdLZbszmgBCOjWBdhLVCJuCXjKCmiif1xnKQqouGv69/Aa8R/eQLMFXuMo3ZqhwjfRmbWl+pUM4M
5C7gzYntdgZVmE7KkfYsaXRtwn8Y54ZuXtlAgySZvZBEGtMut1iAUNMfOvuo8uxAwgjvRNG84Hw5
7o04dLdK0qg7PaTebyX4s4gMUdHcCeHL55bAXQantiDFdTobPhpYpWDmrilPGcLumxCH0X3fucFz
DfripQup9ad+idFiXCEs6hJDzYFWIY0Up/isIUYJ7oePoDehNOCCcxyatPgShbK91YqSZxoGAIDA
puEf5YZ3JVT/d/DX/9fSLrKSNyfpDN/60gJk/tf3/Me/tt+jv4r6X0eYdPmP+m0i9vpP/JOJKbb2
G9+jZahguUFMv4G8Krb+GyBqS59lc4geqO38by6m/UbeZqC3g0ebABHCb/o3klvXfkNlkVOrkqg4
mKqJ9+Rip7cPKSCXjoFMs80/BR721b/tzT0wKqPihw2ahXqfNF/GzMCdpi+KnZUaCalO9HdXxeUX
FMm+v1m0CwnXrO/xv1/fv8d1Leang7QlUTgNb1orNTF1jIvga/Uc10j71hipRBsTc7iVWDOHkuVY
5B+WgTKRZjPN07FYyrbrujE4pE6QbNFTDA61pU+76zM6vZD+mZFro8OpWmwooPjTUerasDN6osEB
ZTfaTHXWH2xfS25oWiLvGA7ZPfF1r6N0UPfZ8frYp5fF69gWdzkoME6SbZuLHMLs22ByUsamDEHD
OzTuK2X6gEU2RLgKj5IKW7vt9SEvbKClWuClTZeXhuos4regcdcUGF8cegRRt36uCpY3nramNMPH
60NdWFkLeDeG90zO4oI6XVnXJYMkO4c5W5cRgs4DJNCJSohv2igp1uM3M1HvnKlLb1LKtyvzfL2I
FqeHL5APjjtKh+2wOD2WwgNaUVD+dR2EcfMZIwCyBrJ6Fzo3GfVXHGone+Pg5Hmg60m7tOlAmiC1
ZHZadoPfi0MxIjJXFuXS+mNSi78iB5t24Lxobz7cSTPDuqC1vzeM1D1YcgIi4mqwSqNWHq6v/6Ul
AH5v8Xrg3UYUm4/fm7E0CWgqxd/z0AUuhYnON/8MCyf9lgMA/Cw7tdu5Vr8tUU8+tglo4QxplZbm
cCQHiZdGM31MNB+a8/WfpZ8mLK+nnjSPtBnoNFvzShF587O4hY3ANIDhTj3Yny0l4WwzqLgyUAR3
NaBt2DS/pMGoPYgOZxiUJYGeZ3QQH9xC9Le93itfWwtxbySTUgiUhgUpj067vNdb/TDmgu47cIVd
DawVEKjyZ5YMtJvC0IZn1Yf6sdP9/KulZvjiXJ/a/HJfhCzyL9u2+Jx5GKBGf7riiV2EFrw2qOIh
JntmN7V3thsjiVgXKhBvZNzVvwef3pUzKlTHhdFQZXfHDguTIS/tTUWOgGG0YkKQ7Ur3a5bVFopW
NBbDvSbGYiXCivOtcHhJkE6hpS8oPSw+Ep/KofBNy9/36Cjf5TQdsavMc4Q5qPgAHS205zoNNeTh
dSP4HIo43YVZ6tzmwcRbOJJq+yWNaTgCaUZkl7qTT1/GEA0kw0HHfKJP6mZroJWNIIPuKvRQdIWG
sWMEn8pi6p/4F8KPFZYzQDOKwb6DumE+RTw0nyMK50EKjjZSHRRB2gYYGkXIW5Os9DmyfGdAyIF3
+PUNPL9ykMlTuZttSvaqKRZfjOjMzgyE4e99EXWf03JUvdyR5sqVc3kUhzeCS/rgLosW5RRSn3dV
aKE0sHe9Pv4sShyvrk/lPENgKvgxEP4oJpnGYioKINJJmr2/13qr2ZnxhJ+Tjj9nEOSIknY2vcmy
p8Ne5frKraafxzjqUEQtAytad2a2nX4FVWhFShgLFDCqIiCDNkMbE6ipsPZ6HeOm4Famsss0VTmA
Rgbdo+IDdVOgcE0tHsjbU9hgDoCi6Pgjrv172eMYq/v+AAAFW5wXX49BGIW2eKE5ArjHyvMQ+Gqe
/WWlivEIIyN+GtrE9969npqGuKGuYYmrUW47nVRcNy4upbW776iCoV9DhTXsk2kzVshaBzaAyCr8
oji5vbKP57eoq+Hogq4nJhoUYxbjDqWQY1mqUMXxb8d3z3E/laZ8rily3FHah/btoq0o9NBz8Xlc
GfzSVlLpo+IIVxCGkzFv9ZtYnUwY7Rhq5eIkWLYehWw0pRSaNLlS2l6cyO4RXBoOu2PvAz8quFQ1
Ewm8VBVPme6Pe5k7XxIbE5wh9FGC06dhY6s26qmFYe1dCFLbrOKxWqrlz0DQ2cDG4XsalXQkdVD9
13fwlQZ2mhJAXTOIzoISBCZji1QvGAatCzvb3stAt/GhAGLmG250F2aNBv6vt8ubGaK/i7D02aWm
BJ2GM9FT2ijK51/4KSi66xDWIM8Zy9x2yFMhoqTgNFUJTGu1rb53LaByS6BN7Uwa3rnhRLfYCEBm
1niF08C510TVPK/8EJ0NXK7JzEY18Zd1hLY8Xi67mfZ1yA+R1X3e6sdpMgGrCCu6JylDpxtUyjYV
wf1YK8aNKGvXgwWX7soIQtP133LhpAtwkHN5G8CAtryMQqH7mTI3x2VdiM9BmDgfqI/2d7WG+jAQ
HduzA+27C2/3TrFruaJpeCEoQyEE5cUNbkLeXZz0QvqNHUtGpx2HVkPtOgeRGf/mv/7/9/f/0TlZ
/73t8RL+/Betj+/Z9/r0xf2f1sf8qrZ1XtpcHLwakMojV/mn96E4ND/4culsIF/7j7v5f1imGBbp
gnIb7FNj/jvztv3nwa3+5s4Rky+MdzIPZvs9D+7l8SDuEwGhbs+1AAacM6k3gdCs+noktpWeG3b4
nAt62/h/lYc3i/L0z3f3r7zNnooobxDHnW/Gt1/jP6NQXOBBSHVt+TrTswJIlasj11frysbHWGab
4LQO0Ep1yXGrbAdi5Z0H/3VMagmqwUJStZxn/mZmUxFO02hYpZcZ2FhzndGCV/F5uT4zbQ6up1Ob
u8i4N1Hztcj7xekwlluEeErKwgN1jG6ppg9/RMMMFVeL8UtthsNDMKgwAWLjxwDtCZbJYKzMdKGQ
bQK+hAfKq4tagoXD1UxwfjtVOBhu27odwrKTYjwpEHfRII2xXEn9zvziRIDRxl43nictso+xBBNr
tyqdVS1H3V+Rdr+yKOeHivoRz1N6CMZ8Shcxp3N5n6Kjnns9FXEobYqxUVwsSq8v/fyvnKy80OZi
lEZdeq4WmYsNViKVpgx8DQ/DcARI+iJF7V9xNindqZUJnZ1fPk/SWq4RvhAKN/Nt8+YsGcAbtFrF
29LIcgnfoBm+NpiH5RunyD+rw6D80AK06N89QR3VfVOwtzDBz2rSvgS52RVUg8fIsB/TKhYf7aa1
v0WTSI/vXEseBlxOgiWdS3/LHSNv6CSYfOlFbOdtGDVIs0HRvWtSuZbAnx2O16FIV4hdFPaXpHa/
dBOcqDDEVpo6fgl9ZHwBKKyUI5YPQJVB5r4wNSECjjrXK99uWJzraS+A9HmRT3evaobkRm+G7jGr
3OpD2pr2ewOcjXwAMQDtCVzmaGCdjhcR4l0QrNIrnP5JF9H9ZMT1rqV2yKv3L5NH8Ob6hl1YRXQJ
GJKgje7G8i3iR3o/4WFDdHOsYDtbU0IERXDzV0ZxMeGzyIfEa9frzbkHKqRnlrBLT8t1FyJWW+9x
C8t+ZRQWUOPJyONueSJsDKRMOzVKkNvS349x/+egQYe5PpWzLJkjwX1qzSYCBGpM+063yG9kJzmV
zMUQ07bX+nyra7j1VpP2JdOgxTh+nAB8n8KtnlKplHqOOGyvWiux5NLO2by2mCdNNcLk6e/Qc/hR
us/O9SUs0Tp1Ae/lpr9yILWz6Mh0adbxRaszwmk53QgorVNrTNf13RICOwS3GA6ongHYy7qXELQA
ECk8K9UCrpU8+qX2bQgwbQnwOqUniVmKG1Qrv+ri3AlmrL/m4OSw+CwpjiU+PbDSG0X7ovi6cjB4
Bf7CIBQFCdScWrIA63SBhVlHFujK0iuBmXqK0uVb2zCClfN0aX1JKmiQc83p7ObpKHXtJEUsh9Lz
q1yFL1BGL4CU5O1Q2/HN9aO7LHnMJxcQiKrjNUnBV13cPiOb0bVVW3pd0ZA95Q7qTqqJXqgeQzMe
EpQEMjnuK3UsVyZ5/tHQk9doedLzpfVDc/R0lr4FqcYoi9Kz+rr7I27pHeT1LAvR1iW9+si8a+2+
+Flzgj9Q8khvU/h9W8s3o5VNnTft5LJHKYiHOh0ovDrJohY/RFEtUTSFC200kH+rqhLvy7FL9/5s
YZa03b+NPv6r883Zhc8qA3+wmD5xifz9dN41yhF1liq5FxtZnGyrnKc1agVB8hD7TX+TwNxHkroz
xs/Xt/rsA2FctGi4thxj/nQXT/nGtHo4cjRZe37TB/odvFTdYK1Yf2EUQVvIBZEFlATY8OnsFLdO
ex18hxeOo4nBHwmgjLs/rk/l9TtbbBmjAPripTK/chZr2OuKgsXgkHuVn/4VlBFmkbiCoaGgbF2t
Q0S9y59CoXzK1WkPqRlPdN/y8IQ+6NB50cAo7wtglJuhhJN6/aedfbs8efBzVRG54sXP6/h0/lRA
Yqft1dzLZmB025k4nlOI2GVRu1aKPvt2F0MtFqH1o65w5MRB0ge4tBq40KmcPT+gZUKoDThLOt+T
EWnO7vokL24yLVQSIAtYwVlK1016D2Ij95xqMPe5JUPEAkNzZSkvjgJEjycQUkngNE6XMhGl8GNl
PrB1i7Bcxr6Kyf/y/qnQR+QRp5LT0eE7HURVTOQ5BiXzKs2R6Jro9qboe21lwS5tFY/TuQNOd/ws
xFgCM1W/RCEx4+48+I6R/B76vbkb6774gNyRddsHDRWrSjHyX1hFesF0h4i15FmLA9lBlGrTfMi8
EMDJF3B3qBFUvXmzsoxnb1UOI/7HbBMfPU3SxXc/WFTWh3bMvLRVms/SccajO6btjQ9Z624sAc87
zdgfQ/BTXoOoxYNdOwKFdd4AUMBM3opWmyLMYPYWqvDORCcRrYjPdmv8nuGt+jFRyHx52HeepdfE
5URKHKp69PiroLwVCjzgXB1aQOZm+xFIFb4SAXy1PO3Uu7ydwjtfrZqdY0CRoNeCQicAc69pSEOS
oPW9LB2ShzKbLNy1SWWuL86FC4ZAyC1DLcQWFF5Oz9hU+6NqOlHm6Zm07nBE7h9YmnBXBBGg/8AI
v18f78Jp4zRTnuChQhfDnT+sN6m1PvSD1K0YkngHJ8EUOMpUXSC8uIDX2LQ5qhB45WF4OK5p1c0z
WcRl2qaUiinA8zJ69aJ+M7KbOinCPl3qTWMG26AW8L5aFG9ghMd4zPaoP9t5tQtqWLdFWWr/+JX/
16v1QsQ4GX4RMVq+sFJp69RTpDFgtyzxNrGqYSVzubCdBhxUKq7smk7j8nR5kwGRKVBTjEKbELKL
qd3EAU1YLdTbg0nBeeX4nC8qNwndBNcmdiAct7i4J2Ugoy5CeMjAlnd5jHYBIfMPx4ktyAxwppMi
NB6V0C622dA5x+uH6TxdoZlB4BLm3N8DMnc6214EaldYaunFMnmka+7vUiAWH5WpQCO7q9UHOw1W
ouUCsvn60qWBYhOObbJgEvrTMdugaOoWEhFSLJkMdkaUGyiI6jruOSy0iqZCE1Fep8swbqZASW9F
Tr54qDRpHqUqB3rDafYn71icffu8aMUnyh2iRWvDNiL6ULVyP4a5AqYTN0D631EdyOcxiMKX62t3
1izmyU75aM6sEYLj9bHYOk1IZN/gRHm2XcXhMzWx/qcRVWV/N6RS/OQZN7iPY922/k4PWkBx6AWW
QIZHXy32WTC4X9FicratPXAvWGOFj1StdTgV0WP63scpZoXaOEJNbWKnQnqYnm8Io3JsntVEwTOv
bNvZKzPwtWA79F2DEYUT119ys0GxNgmKb21gR+AZnBKKYtDXziPvtJ0uFSxsReDA8FSKPvyWOFn1
8/rSnOdJoCFJ/EEb00Cwl73WzJzQ1FIjJHxcFJfoV0CRDCzxRVDXXDlOF04wyAIVLVDqUOCw5j9/
E5RyEBGZIpvCU6jS+MFwr/WYJdG3f3EgoG/0GqX265M7r9yC1J3fVYwH2BSqwemQUo3q0KkAUINk
ao9Whif7qBbDjg89uHV1H/ehpJ+NoaFsQy3T48fa7teunfN5zz9iruVTfjPcZaEqG5D/0Gs/8zp3
fmKkbidvWzk5R20IJvwbaA3dqb4z/Xj/5ElzwH7x8dKbcheTtyw/DCbY9Vh7gOiIy0J9IMFTdgbf
wG7om+YhCmPnG80jBAEK3LnR8pm86z/iPGbqOm/bua5EvkVEOd0AVwmrDBYjV2AuypdU2EhPRw36
Nb2Mty2NMszDwIWD12j6g4Hs0Mr4Bv/+6UV4Ov4igvmwfW1/RKdFRu33oMmdZ9OY6pV7/tIxO5nl
InktapJi6euZ14oBedhmij8OSKXt0ZMBWmzC+wos1T4oicAWFtYAmki6tXLWL82UHgUQTkqUxP/F
19XU1Ok7XZ1PmQif6s5QN5qeiZvr+3l5FDrQrztKun66n2GQQIqryGJttFt2DQSLp8ofnZWb9ryy
BaBHB8UCmmXO1sw5ar0JFaJz68pwJMlyjIxoZvThJyjMzc4CifOhMaPZeXronnKfmkSe4woO/Tn5
6Rip2E+DYj3kyG7fBCMKiUbSxO/Obk5/3CLFbq2wiF2t5kw5SJ/oaT5+VJDD2V1f6fPAzCjwWFUB
FAa83WI/w7AXstVYAgzV089CSDzMJA7AsbEGdjzPoxgJKWnbhAzCh7rYU7/E3L410swbpwgjvwrh
vtB2cTCIqm+Nna+99NaGWyQyis7VFlUFw6kpkgOFsHZWFeBhIhzMbn3Y2tcX8uJ41GC53CzaEcse
Ut0EvYw6hALUzg8+Z2jqekodonUkbXx9HXTjfmU8AAm0dalCv2II35zd3s8sB9tfhAnyVrlP+wAR
9dFAkd5Bh073++794wE90F7pbXMhYBFi87xWw36kRxZGOc4fFuqljll8n7QJRfUpKw7Xp3chKQQB
CjgKfCovTPM113ozPyUo9MQvlMSjXNDh55n83ZQ8HpvmUAT5o6JCZe4msvAouY8VeRv5OBvgPF5p
mHsVwT3Ee2QP2xiFhnyXYh0t0sLLKrgPqbqWccwndxH9KbBxcOaX8HkHRatlI3pLYJKo56gMZ1a3
9X3zEPbfpsCoQTI2LvoCjr0Sii8OSwuRy5dsk8rYafSyg0ALG9dKPKFWvSdsZE2dJgIsVscfAjQ6
bgMbh+MosuqVuHkhOtPApJWIHAkKjDMH823Y7AI0hgEjJh7UZbz1ylju6mKVJ7QQQp+fBejcCSTd
5y8K7cHlF2yrwF/9MPGaJHe2Kf25g52H9ePQuPZNX00Y4Pr29D1tIpgnWqs+qN2Ao1iKRHppdM5D
hNfzyswvREveJ0SwubQKzmL+8zeHEiZx7mdTnHioAKlHkTekOWqE6QkI8ZXv7eJQhBPwHrw5aUCc
DiXTzqFMzeyTBnmgHFVc3gxNdmwS9+v1T+3CdhK0aA6TwVLlW17pmS4B1dVO7EnAqTvIQGg6Jk78
/qVjR4n9lMT4SF55qm+XDt06tLoRMco6To7Tae4nRzjR5xzq6cv1CV1YOjiAlMDYJdPhSXm6dB1W
y/AJBO4OAZJVdHGGgx1VWJm3ebH7haFm5gVNzZmBsTgQrVJkQ6Q3sRdm3cQtg7A06jP60WpjY6UR
fYYKn1/jNtbWhEV9ZieI02lltVa0bYdoT2xo/YsrkTxzu6TwzLJDgyjJ6ptKrdSbKR9xYZWW8WFS
rPwo6ILeCSf0PyJAaoDUcOSPmScrN0jT/qzGAHULVLB2KgIaWyuhCSJSJb6zEiT6xtzvHpNJR3DJ
H9xtPVbpCuDkwtmjtwjOnbcauhRL0FCrWomsJ+Y0zLBCqysxoTHbNZDmnMScBmhBcUyDEw6UBJH+
RZKjZX4dpV2JcbOcugMCCRYYVadFNiguPMtS/ANqVOrKDXZ+CrkUuJ2pAJInA6Y53S4xhvCp0xDn
N3L0QwRddS8LyhS23a2c9wsPg7nKrNNlmkEKzvL5MygowAP3Db0W9UOvbx3joKHmdQu9XOzB8+NH
V8jm0eypifa9iydiUOUrX8L5Tgo4G0RsmCQAzpa5NPoltaQME3kVlZaDWaTN3hzMNXLOGWODC1YD
YAYViJzgArmxVQB9QJzxUsIzKUCgQAKKVbC1kz/QcfbxrBnr5r7MCiRd/Cp4HN38W+CX5v3Ud6j3
c4jvxIiI6fVAcI6c4oexzZQeCDl8oYtLUaOaLCwdkHFbKf5RifphK4cAz9Zswrssz4eHXO+afRZ3
2S6FV3ODRjG+V6iQoDEVrMH0Lx0+SsFwF+awri2LlqY19IYsrNALasv8wx9H9dARVXbhkJgP12d+
noaw60yergP5GmXS03Nu1tzMojETD5WXjNJvjaYsVMPNGMA+tnIDYkMw5BsKIGuFw0vnnreLblAq
Bd9ESnI6tN42UTcKmXh67Cr7YdBnUVrNoO6CkEczYcw8Kh98E8rFWI6654Si+nR98hfWmTcNgFjw
wYIItszB+rZtQz1IyMJlsRd0HW7QM8PFlNxh5QO7EMSgWzqgEHVaV2dVUhHFoTW+3mq6Xt8iIebc
Zl2OIJ/jJAhndWgjNMW7ATW81PiiAY7qtgoxc3Hn2FZejnHCVTqCNoeHCymMtssaJfxCqoeYArkk
Q/CBw5o83chZJDmfpBF7umE/TEPsPDpNrCCdVzb9TvWRcBSqgq9ULcZdG5FT534g+R+5bp3MzI4o
LZRf3r+z6DvM1ALyL8rTpz8pFEFqOcMUe1M6PiSOIe8RPUbSzi2M2+sjXYicOlcEodMhK+HpeDqS
kWhNaaVZ7AlpxROaVZkDRaitw5X3wpwxLm5B2CZ0iBweC4LQsBhnzJRJK3OSL/wetj6Cn4j31T9j
XX0kXKUro106rvQHwUiBaNWJQqejNZWuhlApE4+Ho3+YaoMsOZI5ElWZPITIJ++6NjXenTTzTICV
TAieJwig+SQ/j1PXlT1iR16WFxHiwhakVZd8VnRirR3/ClhZLievANWdQSSg5xYPYtWNtBD5Zg6I
on0KG8QPq+aBvPPeN/EvDGdtTHmsE0qiPkqWnf2sots8FPUD4ou7PKDi3lcPhj98nlVSr5+oS5eR
Dl9Xo04HtfRVJeftOwXNf2Ukx4u9lIrnFgkVe2sNyJTZWtTvrCzBxzeuSoxE9QLZTTXYt/7UebbS
IkusB2ulg//yc16RWrZFvWJxFmRNKpRUfEtxN5b7SLW0u2GmsbRl8tTndnDDB4gNC5DbbWI1w+1o
2PDa8rbywoSm3vXFOa8Vc0ZMdYbCApqjzXZ6RnIa16reE2ti2kNH+tX405SqnJm+iJdmAlhA6Fpf
C3wObjAS+IU8ieGpFSA5ZIAqW7zrINdAcezYGsReebpr0tgW5MXeL0ySxwJeVERT6hKnk/QL5K86
ZWQUOiXbkCLnF8Q/8aBMhLlJ+eS3owPNMO6NDMsW9DqvD38ppPFsn+GyFmyi5ZMSAKueIV4de04w
4RGZo2iDBHi2knlcunxfielzDQwQ5Pwr3jwpbdEGsu85VmFeYeYoBvWQNWG0axvXffmFCTkzbmyu
RWEPdzrUELlT6ybzbaBojhdCdEMAOH032v21LgqbH2zFXGBY7JpM3Bg8mBp7eeDK295q3Y2FyPgv
3Dcu4jL0lilkn5Er5SBSPbXYHKPV8GX11XinZMO7ceDcZbAJiI+8jBENWNxqmCmg1Uk70qNwZYBU
QujISXL/kJRrvcUL9xojMQ/6EvipLb8os4NzFxuc9dFC67NTEmOrJoWDV0cS7+KkLFaO3YXDDWlG
8N6aIW/WMtPPTETdE5WZDTB1dnAH7ENij9Hu3SeOUfjyKbnymni1+nxzuHkJt5lKKuRlLfooKUr7
+6DjBvmFUSx1ZvKySWdZjk2q1afz2uXWKO/Q9+p2PFqyldLFhQ8VlBwIZRKBV1jS6dfD/YNjWdjG
GEdowcFosGTpg7zcm3YZ7K9P6ELaMZfEX6ELjGYvYoJSab4sVBPfcpNaU+k6P1tRBxunip9UPChu
i9oxVmLtpfPAvQ4SakbHceBPZ1eFAnMnhyKd3WTKbqgVdIIjK1yplLz2Rxb5BjhO3tgk41RKlo/8
Do34XmlgjsQjcW9DtwEjMseO6v6m0srwsYVmOu0j3U6qA/C8Bg1lMu7+tkKLGgMr2KV3KPEjoUYA
KKIdl2DytQp1+YI30g+cdaa9MjTmF41Gm7pRUWczNnFcuS2QA0AIaMLZnXHbmqWOh5Alm0+B2rfY
Sml913vDiGo51m+ohGwNHl5/2SBe4S67kMDUwHDzW2KZ1LBwqlxj33VZ97tVIUW3Tausbzxpdi3e
1qA/+m2udRaiRYBAt35V6H+oPKvjTVsY2THTkAFggcy/AL6Yw6w+hGeKXWSPlRwPeo5u4LYe2mhW
uhbmU486aAr6U0+/lc3sx5RjAXRjBejybhrX7JJt7WTW72mpqs+NVQAVcZqm+hpKrf5zmujibv0M
fBe+O2WNh8Lg8TfREzdT09gLhNvbjVuacbN19c76QySxeEZRpsHepeuTZJt3Vh9uZGInw2a0reJj
Bdzsps20EgvnqdXuWbN2uq3KOPgsE0ceRwqxT5kVVvt2DDEQKCb9g+y19qCaeIe5kY1cXhDpA+K0
JeYYWxtpjK+iHtDOcnwlzFbiz3yjLY8bdTlwBPzHgTR0eqpVtVf72uRUlzIfkegDH31I5laMUlbT
Qfgwbg10Tb0+cz6//xOGN6QCb0JOkdrz6cg5Tg1URIYIi4C4OSiBcJ6VfKSGm429J3lX/Jlak78S
Ny5dItBGIPpSaJxv+dNB01bv/KgEJJj3g37LKndHkQ2FV8TDX/Rv1JWYcSEiUok0AU5wh3Au5z9/
E90rv7W13Kp585VhtnUTs9iVZfRjgqizMrFLyTdD0USg/ElHfdlLd/SpqlHw5iLGgenFTwn2qlNp
OzmrJUeGtDcavWZECmM0pv3Auqv0st4HEyDKoFPXeBsX4vPJr1kES7UIsH8MuArYQgpkYbzFPqJA
vhxUjkyU7JjG6t/Xz9PFtRYgJ+ZG4kwLOl3rpuFjtytug7pN3b1hhuWuLUcToetCrHw0l8qT6D6R
WMFJMQAMLrL73omR9QD669kTAK0gHoCbBEaxjyJ0XNB7k3s0ZEqe97LYloPoNnS4lGMR5/lBL3ux
bVLb3UP/WklZLpzuk58178qb40ZMDRzuDjJlFNRvANqrhyCO8y1GqvVeralPX1/yC28sarQkgIbK
tyTs5TKYLoV9LeWkQYrY4YlRUgfNv+kparmx+6oiZWCgUCXKjV62ax/Xa568iF3AkumJziRE2siL
qhUgmCGPbZ0IoqLUogy4guLx1icSxn77c7KtvTFiwJBUX/w+PgKBuCfd2nI6MPgr/xi04ndbRy/P
yh5tXE6GtH3RMV9YCQEX0gY6VPTTwZbC1VimkR2UokDOTYneqtNtFWMaggdY//4EzzU11gGuFFg4
sXhSJGDp1VwJKMuPCDe1rV54iZNoK3O5wO6ZObrAkFFSQdpkqYKhpgJGNOrMh0oBftxLHFSsBI+e
bBr844wHvHeVuHwu8tTf44tp7nWrUr0MX+DrB+/8oFNHA0nKkZvJ4ctcTG31oFJp8x/sMR53RgyY
Z5iSYC/D0dyWeiVXlFRXxlu+s3u/rUcbOfbDFOrFfWLWxY1UhO7xYMSnTwr75vr8LkCWZu08ttKa
ITQc7tMvWVdSdLcm2z3ElX5MRIsGiGJUbrxpChFvjXGs9kkxjgcqlv5GqxM8fQwd1ZA2ih4d6eP9
7GIPuMvrVu4KdQ0EcybvxNYbmMtQLdbnxGEp7xQPld5E0nEPtV2PGxmoW0BVuG/k5q4IbW1LovxM
q9+gTt8rgICSjVm2zMCgbfpsjQAl/fqutPNPY7WGj7ywVVRzUXLiLQrLZNlQt0s5aj7x6GA34X0/
CeSZKkX9iFXy8Nkxg3Rlp85CINkLZQlNJYPSZ6rE6UYFjYzDUE6Rh7NUjySM6mxRNeo+OEYutkMc
0LL1632UaH8M5dSs3ENnt+w8OCQQ6ry0y2Dznw4+DZlou7COPPjQ4SYTwZPV51+0JMk2ZVv+bRrd
0/VzeXHA14orSQ01vkXOFimTI/uyI5jhheWlSd58skag/+6oOntD4j/SOs0aEfcsggIoBvxCpGeR
50/idJa5Ahsq7Jil2lrcmn3qbnN/XDvTZ+dmHoV7jHgigLwsz42bDNjvBExNBlp5xOEn2U5KGu7D
esS3x0+S90bseTxKC1TOKBRC1z+dleyCamhtMlE8iREgnoLu4HeI7V/fsHlDTq7IxSiLOJIPyM6l
oWTDTPtBFvAyKTY4H3wrx42nR/2+w6nyKaj7tdr0heUkOs+kIQtBcvL70+kNllF3OlbpXlvkradM
WIA20xDtLXUcPiTmKq3s/Goi45tJSnPdmXbo8ltQgkDRY1/imVLq+g20I/FcBpjGlgEntXai8tiM
beqNHcB0LbDxjItEiElcrLxcX/KFaDgIAn4J/ReSH5DiKJgs3hgBoLBKcWBE+WEVbYDIxLPzyU8e
hoD2iewbyrRHVw6YNoot7rW4vxRjvEU/UmxcP96SJFd78EnGrk/UvY+RSB6P4X6MnGMSFQ0SgerH
vo6fmsx9FKCfkJ+zqw31hDsKIta+bpr6/Wf1ZEaLs1oOMTbreRCS541/5aYIHiIAQMfr63bpxNDx
nHsZNJgJaKcnRrYlUtd6EnroqBqb3szrfWKpn0HDdDvUTNZITecPpnmbMEKF9cMDmMzpdDxkE5V4
auzACzvMmKIUme/RwCoYui6OF+azKcZkD1QlxFPOaigt+elhtGwk18T7yQzzb5lRUzRgZx3CxdeS
C6cpYEkHnluKeK+IPkD2pZ62vt7zIE4t4+Ck09qT8UJsmGu28LVnzAzAlNMF4NGCdUfDrkZ18zEP
Yv3FDdrsk0aP8kULDblFBYtPJC1tf2WrX+HGi7DE0DzCSeCo6RuLA0W4mLQxikKvt4s73I7CTeL7
EvBASh/NpjTSJHiGpMPvg90SIP2PqW0fhSVnj6of0vQxpJw9j7LubytMaCmlsLuV7jt16psAqtWu
rtoPILdjtGrkd9ssaqzs8mYflMp7OyBcR7TLuZmYCooe84X55sWFuZdlji5rOOQ6Itp2Yx9cDZL7
9U/jwg0IRP51n2jqwgA8HYUqKA/LwA+Qx5HdjhOtb5VudFa+8guXO6OglAjDmSR/meS2SZIoSY96
DN34CXeYUN1hx60dM4upNVOOBw81lZWjcHFqwMURrQKij5r66dQS3PPczhaBVxvuX7LRtL0ZRNlK
ceS1inV23rANQdyT4g+Jy+koReUbsUPLE5Z8XD4a0tI2KNbYG25hEw1Pke540Cd7UEfKZ6WUzVZW
KVZ8WG99AhPTb/tuMKjkGeZjNzXGDpNPTJiK0T6kVuLc+pU93cVlnm6GpOW/Srqqh3VxmZCJhRbv
wvZdpplxHEV+o6jsTev2GwvxUEJT+PcvHDNKcozAkUIw+HSVyqTwK0cyiGrVjYe3sLm3qrzcvX8U
0mUQ3zMGhG0/HUXYTdLTjmDHJyi/+WhXW0zH1/R1zks0fJlzz57mLzzHM75ShkuJ4dsNITVQYzxt
w/QW1M3wYGE+vYl4sO/Qgi2prPcBXswDJu1UdDYJANybfhi7TZH8D2nn1SO3sYbpP3QIMIdbks3p
CcrRuiFkHZupmIqZv34fDrCAmkMMV2dvDAOSXc2KX3gD+lNFVbUnCcNRoAKISWUEIIqgBnffryeN
XSZQeCMelOEnkBYstyGdBGq5tg+q1eV+V/LAgG028X8W0Jxwhc3zpoteX4ejBxD6PeA6NG7oP+1R
FOuKNttQ9EqEUYH3LsnmpzZRMPdVSzOycqN8VzUT5uVe/C+VzfLf2ETCNFvH+UNj1dqH13/Mwf5G
SZTwHlLFlk/u4tQEBUyJka8SNZutDgpFmp/GwPr/dJSt+0XIDWwEju++HNvVGsDuFekcW+izr/a5
vE9Fcaaj8PIeZRSUUbdrlLO0r8Sa6oJpgrbGEXmqHspmWa5YTo2Brmcz/lXatBnLzieninuAc3N7
xzHsJjCOwBmwh71GR4c/iLQ2nywxoMaTaU+NUTa/1olq8UU1i+muARPp+Y1XS5x1y058tGJnHvFd
tWbNn9SVl7hx1I+gfZYPgFUUXmL1nZ173qdkNIsfcw0c5+IB8MvuDMxCP6epof9yaR5ogdlkON3p
s7H8GIRWzmFrIuyM1WRfmveznJXMx+utFhAmCn0IhbHmn3O5iBhGFWZDflamceI7BsClsNNyfNUy
q07iEDU6xQtcRZf5NbdF8mZc+uxJlkP81zwpaWjjNvQzS4ZFYLwGicrXwel9GIfG/KJNc/lv1evV
33mTtBmMYtXCv2KxRrazl5EcKNnfhdl7bzMUYuywq1SGiql34lq72jNhmDM1IA1sGLc4Y6S/crfl
BNRFl/1UJk/DzQLDpW+JXg9f7XWBegvw/KtWr83qS4M9cJeneoWZZD/AxQVT92s2teGdjW806C/L
ltcFCu0H5H/BapSarjxpEpfVi5FO5jUdDBpwuqKKH6niTt+qxuw+CBMN8jZWuw8uTYUgtcqnYigV
FKncQa38dm2oulRT/NkeMSzkdnE+C4pWH9o8jy8lNaMOY0Rveazp6XmYBeb0/gr0pJRQul2j/t04
BWbe5oTLHBUcb7aCUom9KYJXmvzQqnXEK0/Thrf5mBbLnbQaxQz+I/ocyRZ81egDOulmBm16H5TC
rt6OamV9QcqvQrnVmeL3c+v1HxM4YAleIgVoTa1UcBMm006+uMJWPkxZWX59/cS/aAqgfLkRZemM
UAx6AVdOpOfMcZHHUdI1dRCnVRkMtabfOZ395c9HQvmHyIl2K0WEXTRNSNHqMsHZT6LS8Nh06b89
1O+3qtdlJzHn0Teh76Qj0E2nnVLW7QNa56igj8gIR5KcIGqTUj6uTWwFHfair3/Tc8i3u1OAlwFj
otr3THe/HapwG9dV2JRRk3SI/xhr+VlxaF1yHxhXHo8lTM2O1iXIxjBNRnhZRXl2nWoHFxs/gh8A
r4TkULdvf8TUGDO3TuxFZWKvkZhtPK1nb45qs/qCqeYjxEzpI4SOHVLc/axyl3LKgM6/VPp/Eu9H
rkyPfR//lbn2Iya99r9Dsya4WhjNyct+sC5UkMBDkcJSR9o7Hs2tg1t6zV7rlW68k6n7X9GVwwVA
bPzHkTqJor0hakCiE8/ugmY3icHYGAIXScuuw7G06C0NjhM21azCPBcGRve0tv9831Fp3zSQNpUm
UufbdUCbfkIidKtJO4n6few1jLD1fLryd+3/YSphVVA44uBSudgdJkfrTS+tGMorUtXHIRa/aSdr
EeHr15OvOtzjGgeW/Q2mH3rs7Wd5VjFMaAd40Sgn+v41aIALeqTdpVt17yJ0a7yfeHBxNtPGsHWb
Che30+d7m7v9QUN7hOQO0VBO9m5ubfQkFkwivGjNNYHPp16GYzq7UbbSvERMVH7GiqIPhFWdrerh
yBvoe8v8Nunb28+31DLNFUG9vIdMeqkqiZ9v2roPyogeJarTyZelzuVFLyz9ZJFfxnxgnvDtQf2S
YjKFn9uR3QT5BplA9xuA117QdieOWLwzDaOjU4lKPeGYhdguwe7tKFNbDGpWzV5UKXEWdrkd/xxg
0gKEck66r4ffQ9YBmAKqAIfkdiSTwKcVhe5FJsCZt7SoanZudgZD2mblxU6hQgSKizgF7O/tKBbN
c7xBVkap0MAZpdFFhjaLN2qTyzcVJdeTu+bo9tW3fQFIg6KAsTuK2Celc8N9GylV2r7zFkQ2kgZP
9boeS26ZERvfHjcFA1ffd5Wczpq8R9uT25TcgL1Ci2P32E2NFoOiYfhuFuqvzo7zR8MpsQXS0/LD
4pkSJqM0Q8WxP7/+9p0MvL8WkNElpmoZGEMANcL1Q3zTc0fxBx39iTSv07A1UvF3UcYnuM2D9AGo
yKadCJSDJHxXUuptnKGBqbDANM8QKpB16BpCXNW+xaWiT+tP6Bf9ev1jn9/Q/a6iN00FnevHptty
u6sG28pjNGS8aLbE34ttl5fZ4Yf4pTDiIRgrU48cjAIfJBqnfqJ0ZRT3FtfzgqULOiwLDRPnm6XI
9n1n9fZbfdW8oGR3RHAd7WtrelMwjm0Z0UbV7wUFNSBmaFGCQav4T43hl6zK5OPrH3W4czcGM1gx
qll7haWuN2ucQZlImjl55ZfIOd0bylLcD6o1hmu8yEAfYhyYWl0EJWnN/evjP1cydpNKRZfVoE9K
j26PEknl6pBc8bL0tezfqGom3mSzO7yRjokDq1HVb/gh5ZPbO57f9V7st2k7vVdI28JKK1S89xxx
Xw6zeyWcrB7xKVqDfnUxAkCPyncn/Cm1xARwi0ixz7a032RCSy6Q59UvljvOftd0TuihE3dRky4N
VR3cwczoAW7k2iMqdWhLaQYN5Dlbg2K44IFDHQ4NITrrZtq3dy6W1G/MIVu+a1pSnM3Py5sM8bxN
CmprgUHkuN1zeFq2iirZRVZfjm8ad/QuapYaJ/fXwTnekNz0odAE3riTt6OkpZXFutsSPSIxfknK
GW24RsvDRHbUgZZChHrZl1FNsSZ6ff2foR379Sf7oHLLVb3l5bdD15k2TiPtIhKovLxvUqMdH2HB
6kPg2rMaIyHZLD+wBzJC15SzE6xWUXwVs3OBbzIvQTYN5l9VJodPfYNMe4DUi/rkqmldIbQbt18R
g9A+Kqo2fELedHqf4rX6xySKDQZPPwIJc7YvjM/bLyiWwkWMfZu8SjOuSiL6wNHnBphpW4erbg6h
bRmA/inzRYo3nKHIDt5ucg+AEFAotlre7ipMNGHOC871EYIbSrjosen3TSeulhaf3PbPgIoXawVL
hOhdQ2J8fwGKRS2GdbXdaHGG7rMx1ONjq7T5VxCJRTgYLQ7DJF7ybziO+neIH5P0u8H7qUgqCJSR
s+XdAi/xVwwmCb/deX6TU0gt/dTK8r90RUPUbUEd8JsoLDxqZY1uYLDEsf69iHPtjAF2EIhQdGHi
WDE0BfbFtKxzHeTDWDUtG5Mocy3cOtXkzBz5oMLKe4FnC1sbtWjSmNvNMWdlVnarJEiV05RFWpe5
El+xbkaClWhTBE2aZVd9qmJ8kYvkU+dZ68MUi0xcM0Vk9G+AK5LL1Utf+P3sZZ9Ozt/BS7oV+yBG
QZgGgbbbPrXnKHns4C439XbYKt6POZebnFp5qRIL553icazFWy+mvpOYH8tJ/bsY1zfNUj4ksvkw
tNNlarLAUqtPIwX9pjeCwpmvilZfdKsJNuOqMOEIDAavyeBJX0eN4+T2OvoEi6yLq4vKKPXE2znO
hD0UoOrdiEQP8OYAwKZsBjPoTOtJ8/o+dDaw4+vzdvBuUiSlW4KIm8HttV/XAcnvtFrcqPd+ClGu
j0iplvdVAxTYHVH+lWph+2krCyzvAXG/PvhBVRphr40iSnuAO3cPCxaxFjsNyJ4opwXs40TzqMXd
nZLLz2ri0lLXqkgZxKfK0z6mtvKvCZ9Bz7ozadfDeXfoFpEZgcTaA100hH2Tou3daE28t9qUbtX6
lcezypKLF7e978T/vP7hR4cWCDaJ0HPst9+s0yAEzDpWutEmhE5KF5/nlJP7+ihHxRQCEtrstCyp
gu8pW3Wmohkx8Nb1yfIDnuB2elESauiV3M9FJa+zoCujYrf32Y1nSHKZY97ZWtLerevWnM2q6Uq7
On3CvN18RIIM28yG6uxsp+Itqtd/3pRE2wOAzIb7cbd6x+0B6LC0rrpms1Me9eKRNp4eQevr/DTR
5Z235sqbBN/7k1N3uBaEwrAqUaYhOLkdlHL3ChF0dSOKMDnFytb2jbq1TuKDo3NGTdKxQDs4VI52
j6u9ykYa8eRGQnPrCMaFTQV08qJ2rfMvlpV1T9maeY9lNbqfpGjFyfDbMd6/eMDvAcxAft7sYG4/
EmR/6wmF4WWx9dCFjbDCiOsLvQEvfYAz8e/rW+9wUjcUl0tyjOfMblKVJgNJNVLTcFNT85fYMa89
xP3w/2uUfdBvAT+cqYG7kWLI7mno8PjDXaY/mbvDb0EHQaPOB+J6Tz+iFrNQNunYldqA6vqgOWHi
IgXxP3wL0BRUU4hdAVPdrpCwCoy3hpFtmKUJl639qUJT7eTCPdqFZJkQtuA10ZDdDaK7OMJ2Gjfd
nFb6O+Gu2dvVI9BSFje/GsJBeWDu4JG3tX7x6JeffONReE5oSUOUrhUd1935BnOQNmMrmMlSr65W
PmjEWVyAUMama072eOmNwQpm1VlOwoOjK34jLSLpw+mjR3A7u4WutzZdYi7cNUnfS1Sjw9YuvmtS
fnIH92PqrGeQv6MT9/uIuwNvYt/cQu8ixpRNSK/gl3D09QrTJVinVTnZoi/FFjbW+oZwQivT2gyA
b7+vlUM2FAMPipiU6nsp67n1G1R/cZWDCZ7yyD6tHZKO1aJ8Te3ew+M5q8LZcItgcIf/thpelX+8
nwHEcedw+Ddzit1aS09xB/IVN0qQUrpWlTk+/D/EpQfrejPK7rvXMZVJst0zy4wCVZbEZoTKlk27
rOveF8mSoSp3lj4c3Aeor7jgqKjaWPSAbufaqpVJ8bZbx6jXiShxXQJ7S+Nfn7+jFi9QGRrLVMXp
Cu65BLFjFLVpDsBOtNRB2amdzHtFpVMKUMC+c3u+q7e9/LtpFHPt48ekrn6mWkoRkIbM1oOVj6vr
4/rTJBj0VPG/w0jl2feUenRDcHZO55eYlL7vtIVzn7Q1fsyG9KAmD+vSUvihLL8ZlXllEhgD//SV
ot2aiI5XfiSWSD4anuh+vP7VR3kG+SckWdDVMLP3thA2ys5aDcaR4pE+frAGLw3ovrbhnGrppUs0
96vM+yVauljigbwYD7VRmT9pLY7vNCsWDyn+18E6gKJ4/Ycd3JzgTDegJ78KUNbuAkF40sRtC9WL
dLWlz03ZBWMfkzxQXwrKoqQvZihaNFrGN1eV45fXR38pTIEWPPARpD6AkFoIUt/uuZI8daVPEUdk
UaMMvDyZ3qSxNTZB5sEzq2b8W8PC7ZKPWrvpMRRrP2W+Fov3OvWE1M/Gjk61W5HAhgpN4EveziKN
8joT2w3AneIXrjBPfvbBfQ+Dlpxxo/6BnNtO0m+AOWfWLSWftvqSp09vaBf+Uia7v/MwVw6VERkG
hzJXpHaxfULhODiiz3jD52IcbdrdteDlIh/t1XUibUHFy/fcxuh8y8Q39/V1eXn90JIF1bgRo3BH
2IOoVOFIo+5GJ8I5U4SqUqQf01zmgWXOzt1MwuGXXlx8/ONBtwYHKB5SRKLl3cvCPmmaQsOEwoz1
rvVX11ve1572LbZ1+VQ3a/VLOrN9cp0/w2VuI0g6EIBHoeJA+gZYd7uWVWVgyrtS+nEHYqUwVgsM
7mK3x052RYB8eNs1Y/NZlVOWBE1n1Z+zuDN6Qul4MIicnA1R6MEAgQRbGY992rkLZdk06cImsSf3
slAH64IhBcgZdIZVqgBKYu1j3EDn8kWXzXngiTrXn1y5tBi1d0Oe+Okg1S7shtn4OXAOetBUFeQI
Vcb1f72qmH461KG/Z07dQzJGXbL2pZnLMezXbr2XsGjaKO84KmGlTq4IzAIRBV9TlJX3RKgfqTKo
qo/Oe+8+uFVclNfYqlsvyKgpPY1ZL4YwsZUSzrtirT4FLKvZUCrrGFhtgl0sCMUGsGo520VINik+
zIUzZJdlyb4VltI1FxWDZxE4MEm+L/FofpjdrG18OruzeERFbHZD1A0nZ+y0SJC9l6HtrTYCqWM5
v+HX50+jLKUZFEtVAJMdVAOk4JBXJxvuILqgcgv/kcAJxyzAKLdrjwtHRuUvdSLEkZMHqtzdx8Wi
BuImmoFsJqqCrYZ7sfTA9cyz7b1FWaOJapumceeCFjCd5s+zNh3VASoXxOPUEPZZWzq4MTbihh0J
LxZXo2iHO8xK28vrR+1lEMcocEzRW3v29N4FMY0w0wyDLTvClk1cJaFtiMhGiFPITKZYn+mDng23
u7Y6w+t6bhQ7gm5lB53ayIs3ApVWnc1dIBv/PH+iRk7GTQcTawP64bfrmglFKquy2NFsNPJu7ul5
i0aZTq6Ol68Ao2ypE2k9mkp74qjsbAPJ/s6O7FgvQiPu5g+jkRjAHBXGw932yQHhEazZfMas237/
7s5CyoPiB7c0ciJ76IRIGq8US2NHQM2VYBEdcmemaO+zwhn/VNmbYo5HUgOsn74lENTdVObW6ljF
ZEXW6sl7rpf4fnR0NTt5cA6+iAo90SfqpFz9+1IVhZsyqbLaikSqJI9FluvXEdhWVLdOffKGHgwF
hRV3YjLFTQV5d+GbQ4paQZXCqc6UGo20tQ2wl/DCpl7PCnCHQ20KZs8VeRoAt5OXdmnWyckzo8rK
6ogYgT7hpE93GpfiyWY8eLFx9qLpyftJ5dHe9e3pXso+XU0zwtAYUmsRI+6XJtZbdc2Kb5rU1DsK
pevJqh0U4phGToEJfXnzytyNqmqE5xgNG+iUUp5oJzTM5oZHVDjmwygKic7haH6cEv1X7hnZp8IA
qonhRxbNq+chmGVpDytiFKEtzD5K3EJEK1ofdGaKBAnM+Mvrt97BHD2XJkndAApTwbldDpLjmJRj
pctTmi6XHXdDFJgg/66yjNPr64Md3Hke+m4oPrIYQJS3H/NbjEhj1HNRRjIjDK6NRwJC605ZlBFB
OwwuFqWc/phegawQcCrQs0gvErfdjjeJZuIIg3qOV6CxUoPiW7pldvJVBzv6mRVGpM6yA3+/HcXJ
x7xtRMYo9mJ+tD2xXBKx9si5c52/PoEvY10ugo0VT9sOeY09FBiPHVEZuUNpdpHau9jrEhQHsrP8
5yX/nlXa6KdIQAEcwPHl9ova0pktJDn1CF1F5UHx3PhjVyQN/UAkRQo/M5X64rbNfI9N1vxPWcsl
qmZzvpdoM7xzILQ+ejYdaStr6xXVFiGCliAW24ss9QcnXbtg1RT7vSXSJfrTCaIgQk15k7Elo95n
Ib3R1r3duDpSJ7Q2RBP/cl2Z/C+DUNKH2MXscG5up0dr13JAJFePMJ4egSTW3Q87aavPr3/Ky8OC
7ppBOZ8InG7JnjZnlkmRw/ynoL9qMVXcIQ3Wvid3AyuDCnB25t93kHfeDqjffpYyEbHms+1EeqP0
D4uQdVQsafnPVBfZQ/qUQqrUhjGgreygsjKQHmdzGqErNP1VYmdEaOt4H3MbSRAXeHFEGOBeu6bU
71+fl5fHjZ9J+2+r4W9trN3PNLK1BSTpOPhAFW3QDgSCzaQOPgAM42ShDygdjAWDglI6vBlUB2+n
BF8aD8wcHtFZohUBHD8ZanWtBTSQ5yiuGtoVyDPfq03dhUj9LOFYmEpgV211cse8PPj8EHTrtxo7
WfaLzeCRN8OocaJ5QNZwitEONxbvrI55AJlkGL6TngyEJOA1t9+bVKvoYoADtH4SchdYYdckTge/
dVsya6tBeWXRp0BgNfXYgDi/nyhyn6zv0acSo1JGhJoKDX47F789EnWekvICu4jSxDFxCUzrwFAH
849vUgJ9kuoNQUJqoW6B7G+jqI2r1ZvrT5T1kxPGy7Rcc3zqL6/v1e3/chuUMgpsadR7NnWN/f5R
BznDUtI37qAD6NLV5qu2Ov9MqUMpRNdglE1F+aATA5yEPkeH5FnGGvUUcpp99R3t0D4Wrckkro3z
2HdWfOligZ+1Vp0NdXRPAcUi9KZ4CRxqt2fQzDeUZmG9pmGuwjGnrahpWY71b8+jbpl/nsg8p2j0
6UAsE33vVk5DybhT5smJbH2p7/UhE74YU/ckdDj8Ku73zTueC3gfOozaghu4MlNVqhw3oJ/VUILJ
qmtWTl+MuRXvX98oz9CNFztl64YSgxE+7tPugiahGqeuHS19XSHzPXiBY2VzmCLpHySJ0fgdDJkr
+p/2dSI8iCCfoEs+yfTdKoQMUyqGvgKhg6QEKw8xmFOwqJBJxq7UfKS8xzcDdiNP6UAmu/Qdmsux
3Ty59jiFw7phP6dkuXdIaAJAYmrte1prXhsZY8KLsYDRTbNv166PBLtr1zOuP7l1py9G/ljPiBv8
p9Fkn2RSoqVYQqRslLV7QApqgEszud9en6yjtdk4+JvfPWjcfevYaAejWVYqcYoUeiREEUeULMDC
wN+gf2xoJ/jfo1PMjbj5R9LNMvZ45kZrU2FlVOc7T2992ZfGV6u3tHdtnBtBiwD3HUJnVuAB4zo5
xgd3Ic0AJM08MkBAE7u7cE5qz+ycjFtqtNqnYUZTWhNdd319Pg8uC/B6vHAOzUJAjbtwD5DuXNiw
qqNR9LjcCau5Zkb9NFtzd3KqXmYbVDF/G2n3dpelgcSzSDhVSWIFhl5NOACAEVdWkEKOgtWpVBX5
v0wi1A1Cwi1m2wvcK9BJ+rbLuYStar6rvEahm5OfwamfUeC7E8w7sumKIghF1rGLFTKaSCmIat5O
sKCXGohxEHsDiZtY4khPjOR+NUb16lJHBu6fzQ86uFWocY24ljPyyaR6faipvXmv5gYCO+Uowl7J
/tv0k/4GQIQGScKqr1qvNQ99Mf61CkhongYKaozL4d2MYMST0sd20Gsg95I8rmBErend63vlpYAR
ulyYEzONeMhtNYPbh7MfKy/ry9KJjCRd9EgzGqUJEsVw/xYNPUI/q1Xbd6F+oXmRTcs7fBVM6cdW
2z26k9l0YYvg/tVeahBb6Bu134tenc9qeUc7mvYNXeStT2rtG5JpmyaN2VDELOSATJGqVMFUT/pD
r1hnSMrDobiNNkgVAnXu7vlLFZklliYcAuGiDVtP/wTDM792NTCWk6k/ug02hdz/O9T257/FLHUp
hsJJbTtSbMt54zlpE3VxXTyZ8PGi2YubHxUZw+fMJfwcKun4CdW4u7XXPuSJsoY9Ckr3AvbHScB2
kC5Cvt167QSMGmSM3e+iUs/kjkyBmdr+ZKVRg9ns6jk/NG99lyrAIFWN5MWEZZjm741hvo56+mba
IOZDkb1fGuXe1qqvtdUHi6G+7RwlmFZ5pgvy/ITuDygBNBx43nQu812eTpnDWTtBgddVlJgu6jAt
j56VjJc+6ynE45gTlXrXXBO8GfxmrSFApQgu6ek6gorLy8syG9NFQeb8UpRLflWEMN96Q74+2ZMN
bt6ks5Hbq/btPzpyA1NNrBRNerFcURieLoCFTNr00j253Q5wdRv1mQhzq6zwXbt4aFnbJXEKxtp0
2X4tTVf76PGMYa6a1T09hz5QjFG/U/RyfZ96FRhHLyOHL0sLw3lC0/9hk1Jso3nEc4WDyW4zYBM6
L3nu2VG6gWc6WaJHpCfmnRWbpZ+LFeFTV8kgoKJppwr7HzlWIxx1UfgEqOgpSnWIJIzXk2naFvfF
4lMTABgH3wW8+O3Z8RRgQ4JHPurS+InQqfpkF0n7qR8RdW1U9R87c5prCTs4MlZUDV+flKODS7JB
hxJdL2Q4doPr01jkdh7bERnPEmoZ/AuCJe8kpTkIi6jvg6feph35sF2wMGjx1FHDpVdY42RqxcP0
VC3iiwnH45L33p9DpWDVoc0ImJNmKB5QtzO60TyGTDp2NKSxc4lnIwtbHUXh16fuoB/FMKjYmNTW
APs+b//fLr2ySw1NmeiTVEUx+GgUiYDK8bdVb71w4d9/TAvKHFJaD0ZSo7/rvnEVK0yH+evrP+Tl
7GKthjQhLVGIbSgL3X6u1DvNTsSkR/Mi/iLn0gNLgTedYKIO5q3qT/bry2eF4UB4s55Ur18ow7TW
iEOaXemRuSrK4APxGvxRlOmjbtfmH/czbsZ6rgr8NsWkUbJzyoJ6VqzOT5Uo/o2b+qyoeDh/GKRQ
9SXMpElzO3+ijgtL2qA8lwVqqzt46sVYmvriyJ7UylnOEvyjCQSwA7oEvCfgxF1Qi3PosqGNtWh2
mt6v0bd7R/hXXTpLmy+vb42joUAmoc5JlQ6i5/bnv81fpZaITyCcBfShUi9DBuZG7V0copy4OBnq
aBbt7bPoPcGw3M8iUrTwztH9J+sxzXdG3TQPMm6bSwLO8DFuqvZkG267+vbaxGWA3B60OJxOtEFv
P43reinSrObTVpXK1kR16pJhTklm2JeXWG3LUIHMGM7COzsBLy9NhtYpdUPgpV20x3XMg57pXSK0
CD9ueVfjReZX0CZPJvR4FK4W1MJQ69tXL1Y86VvNzTRMRzUz6AcKJcgknNkwHe0QWnmkcMgUEZRu
y/rbDmkG2QApYNk2dXQYYsuKw2CzBK3ZypMPOtoheClQxSPhAV212/elifRXLVstUvNO+Hky26FM
Bz1M2mH0e7jHJyndQfwB1hhqPAT5zSpkX3JvvZzmfxWrUTZlblBKpXhSXMSFTDWx/AKF+kvJLkp9
A1lqMA2xflVbdb0Hj9EGsnLOgPAvp5qfQ3kYxRlCf+A6t1NdqbU28mPxS+tcSE1qm0UTD1gEYuLz
68f+5UzfjrT9kt8WNe5IZOEyqBGJm31ZancAgVngd5Wq5QWK2M/Xh3u5Uy1gVWghIi5DXLb32OoQ
YCjLig/bpEHuvDaeLkKr2hOS6sH0aRYvD2VD8jxC1NuPcrsK2EvtrYjTddV9ZokkqgDU3pN/nnVK
Dz4IICs6TkRl2+2ye1E7YKm9XltrtFqoNaNvPAQgc/KTrOlglRiFdplLB3iLi3YfFKvW4Nj6Glld
2lKaF2/iIn6rjZ3N5ljOoFMvv4naG/gReBiQ+nnqbkdrhpgpM2Y9GnSjjVBSEaj2dMqX17fC81rf
XssUJeHWP4NtrRcy5V7VlolQpRoNQxcbwaTO8Y+10i0jbCfklfxR6eIinES8Es9im/2YA3puokTW
6fDAX0Eaa0BSqHqEQCtWf1BL7ZPm4P4Y6lwWIUjU5EOeL9V0H1dr8xWXBxtdtMbLlg+qJ/8Fbtp8
wQ8q1/y4GdZv+RrLye/lACE1HRWd5kQ+CfEudSe7DUstbzVwTApbqZAAsGen/qKKSRvwh9vKePPW
ZQlfn6KDhSBTRk8NNAiqofsyhYrTdWXYoxrNXdnfyTlTyU7T9K/XRzmAsG6IGvTtNmUY/Ep21ZCU
WB62HCrx8azQ7c2m9G1VrRJ9QrQn8ierWZR8mzgvC+OOw+tD/3CWIM916y6pY/NjZqvN534tYkiY
AKtONv/L5xs4B+EPAk5EXC80yie1yPS5KpbImO3qceOmhsaUlm9lr4CKgA4Cjbur3mGOcaZP+3L+
GZkmP3U3wnZ7Xz/HUpFeokd/V+I5cdUBnIaGW40n33cwCjkbPqIgjiBS7K0BCPFMZco53P2QTwi/
rojVm7N9Yn9zMIv02jeRQQp7GjjA20NdS9wpOdZrhPS2fGtgGz2AUtyYg6peBZXbKRelXIbQaMYz
lYQD+uqGx9n0AQECsZG3GfjtkWmFNMZ20WmwmwPpcTqX4pskL5APQtHX1u8U0T51s5pUj0ohYRCn
xoTXRqIuteLnhuLal341+59Nk45PZOtpfGfGS/vFo+KaBrJRYII1cOIQrmo9xffkOsx+W1f62z6G
ZBmOrZaflcyOVo2eNsEagFrET3bzWbRxnxgSF5J2bYewbJc68gw4aK+fzbNRdoGQZrWO26r9GiV1
nz3awMOCzC7dkx348r1kfVghC7QBiKZ9uDW5xaQg+cUOLKrWr2Vm+GZRrUHCBXSSCh99EO++hbwq
8Axgp7dbQVRTjqNJzlCJqYYih+aeu7Ma/vm0gZqB7UC9HCj3btoSwKFOtrhLRBpCwc4qp1Ax4rPg
/uWrvEH+yZae4Q3WPmWSqixnfTAB9y9G+nW1xv4OsJu4q1HtCUpY8CdfdUDZp75GR3vLpU16HLsw
YFptIQcaelEJdPpR9PpYB1q2fkuMGH1utok/N00VzIpVfY85Wu8I5wAtd43yt6zW7h7jkxEvIoDM
yqgi0ZbVYGImvb2aslVpl+f/NXs1/cJJrk5un5dTtR0ULlJCCtre+yfG7hpnUFtzjqSpTVEO3+Fx
0IXxObZmHQfQwT6JMw9AD1sriKyPKIYF2sscAg4QXbpN1dI23vsyz5IHda6/DUbVRbOufrFnI48Q
FYEPgzbhlVi/RLW2OdNdO/odVLq3aHfr9PKW3+73dolzW537CcBj1XwH9iPgOdEue183ifxXUaiG
0GSeyupitNPyodIc6WBI5fyszKk8U5t4ec5JqjZtNgIKsMj7wG4WmTUCXdu0vWnCGdIZniyE4cJy
EfrJlfLynAM3oZawEZQpNO0rF06e4vcjGGocp+QH9jpD2AH/OAn0j6aXsjEhC90cmov7txMLI88e
bTFFVJY/o7wTB2KkvbmsqLzM4mntrYfZmcxA0cd7q8//Js8/A1Id5I7kaGQzWz7DnO7Rh/piOaNY
0imaCjSPLK02sa/Tk3fCNFqfolp9zTLPiOZqKIN+WrqHOMd0oc6SPiiz0Ty5JA4mHuFWJJjotSMv
sEfBFg01h1GxxqjMbONjA4smnIY6OaE9Hewk2O9Eizzn9ASf5+S3F11rXeD1HaMgT9OimJ90n/oV
JL+vKkZ38kXPvc3bRGEDFFCvpDcFrmAvkrIiTSFko/U0IGece+wmDQC8uLh5TO46h3NtKqtvKbDS
7tpR4L+tCXzNA2tU4MN38WT2oQc765E+U/zT6mRW4v0renHf2LFRXh2vp5qW960BmDXrLlbnIMBv
tE32E2Tg6N0lmcUAKfYMq98ZjVYgnOE6uV8Dtq98yv6V5oM5bdrA7Or4avT0udEX0vW3sOnXp8zp
nI+qOeNurLZ91YWxs6iJj/xvWgXouA8XTUcNMPg/zJ1Hc9xIuq7/ysTs0QfenDgzCwBVRSMakZIo
aoOQoQAkvE0kfv19oO4zIxZ5VVezuhG9aIliZSGR5jOvMRInWELR6DMaHLM5vFGiLSOBRgx6PFVR
fx6cGrf2QdeMx5xS3lXe4NF2pirlfi3x7zF3Ps46DRhhOHBRInD6CIest5e49J1pfmMF1UBvwsoQ
JMzAn4GtoIv764v3BXCYMA/iMYiGTSiX8267CH5aGHpbazbiZdBUQGDtTK7CxyyZuwMaRME1lGHc
BsbMf1smTvnJ14r03G6kd2XTfw0RkKYflaO03dpzf9lXnqlCUejBh55j8QxgqnhD51D8ZkSyfeMA
gNwG94c4cYxQ79tWg1w+dXtp116UratHGCnXE4Hci8Ydw2zaCbRzeVTSCu/5xEiJOAFrrNsbUjcx
hhQjSnq6meUhso81AlCkrhjuyXzMYj/duEqz20yXpdF9Mqtqwu3PBDUbKQl6PkwzeynDsbUw9Bo7
nOrOWjpo0OTF4N7kExakSDZl8wcva+S3cm7wlard6lzMOscfDmTu76aQPB2IAWaQusHWwDsKuEoA
ZNlMkL9vMje79lSXv7HKLHhrjm5/bmgU4p0Ruz4cLfrmDuaruhNes3UDFJgTYYvWjNahsd6ugX1K
Xv34QNy+GhcEhTQCdahARxNfK0HtocXve8FuGuqgle2LJj1lQnGcXjEKvQxGATdP4el43XudjrUM
HYd9pvryGjbacAUnbI6mvHau2qR2r5CyLXYZ2rynttwWMv98PG5DY0GDjiWLlzz5KMRIKhMxP8xa
9qVTfajchuVh6bIO+0Kf7hfsn66TAaqxPSSPbeEi8Fws8sQ9fHwdONzzdM99rhsoMy+ieux7HVN6
1ryfV6uJ8t4dLro+0w7TQnD56xPm1aG2DhaXgQWgaHvdPx0wSKpq+eij3bYW/tNQKOtcNfmDW7Wn
cP4vcKTbQ7m0o6FMwyoAGvh8JOTGm6r1qnnfJVi56hn2Pl5RWPeu6vHyKtB/WZD+ixNZ9u8KvV53
tvXbWHm+A/nlFjkGZBkwU59/BzfdZnsOpv3qAyyw8mqM1m48dQS+MqdbFosRDkkgUklHo0AFCuCE
JhP02roAJzgkEZzi6bKiLnHiMn9tKDhHDvO6QVp+wDB+en3ZAJzPa9wJeEWpxwbChRdNo7qLRZ4S
2DvekdvUQTtlX1BFt9CQfz51q2MtMktpxGeeXgPuof8y+U5x1ls40VqrNdzhbjru/QWFs18v0RcG
ZNvQ6DpRgkZ86qWIPuRKq5dtP+3TXE2Yj1lG6LQT8gUBEt1GttZNyN3f3WNJT01DXw/uBJJsMvr2
UmVBe5aYmRez3Zy9ZVUFXnn2+q5LanEiKXvtXZCEbyhE6Fn83/MZmmlrJBlC3HtdAlVwUbk/9Gk7
78DCOiemZNuVP59RQCk2DDFhAUcE1cajvUSqoSZsxbt9MLbYvtsr6qMyWU6cDT/gaUfDONytOtj6
LWQ8Dku7Ii2SOW/avdF3nRMXalBfLJ1VEKbK8y8WjHogfWDFeV0uw9CHynZBxwrLkUGI+XDbhIU1
OPm+rV0zLjPb6tFZt71dDn4WxxkDN9ZD0ujEfsJQ1lOb110TDo4zcH/j6HBB80i7komtP0EX1mDr
lFn6yaKHwy1fdhOlex1v3VAFcgBkJPp8iEq39r/NVaE/OfY0vm9tK01jMQ9zvZuwwkAmcXb8ax/P
Y4TJnWx5zLXMScKhtcUHWJYY3JnuPGf7IHG8AcK8Mb11ZgM/19QqNnkg9P31rFrfVUUCpolkjKqf
VUV4G6/vpWnle2F3phdqaO2lESVCH9yt2w63dgIv5jdDLVYBzbUtRtgYjmDzny+40h9Lpx+cdu9U
Gceqwip6EHZ9YpTtQj9aBHRJNmd5wq2tYPJ8FARbFODkqt2Dau3jKjCTGOHgAlQO3e3W05IY7OOp
+/9HT+n5qBuEZKs52WRfuME9H3VoSghy6KdsLAt7DlukSFVc27lmxyrT7NvWNIqbsq0GGa2sURuV
xV7/6niZsfNXBTEjd1XyCX2gVe6Um6vrbioa52A345DtbRNJ3aRP3IKWFsnNbkGYX527QZ/fKZiq
GCJn0Jh3eTcmZlhjILFLggyFP4sCwxJpwlpwLNrEpGJqwwgMeNWYQgtO3XHa4zGSF8hXGDpy91aH
WSk2ZAv+4bWSxkG2VuKGQ+dRUlLsWHtjqSsday/Gsad3GtveCW2JQnLEQWyMJ97mi8AZrwgYWpDT
fnSjXrhp1t2oV1o7FFRreJ1CE3Rbq2lab/O1LSpoFU0Rmnpv1XwJf/Zvu6qgdFwPGOOsJepY5/o6
N0/WtObg4yAWh1PFXo3sXBddJDpcsdlia0mKuA7jTrQt8rLIUo0PwOCC64nrNw/JhAMZy1o11e2J
u2Jbjc/WDR1nwAWk7LjCQSk8Wq1ZNlljMfX5fsSMGXrObE9rbFtad5uoQMMEyM9wm2r9ANp+CW+s
j+elDZCEZVKACLnigwxwj/nxrf7r6/Lf6VNz++f4wz//hz9/bVoFujMbj/74z5v2qb4f+6en8epz
+z/br/7rnz7/xX9e5V/7Zmi+j8f/6tkv8fl/jR9/Hj8/+8OuBp2o3k5Pvbp7Iv0YfwzAN93+5f/r
D//29ONT3qn26R9//9pMKEPxaWne1H//60fn3/7xd1Kqn17Q9vl//fD6c8XvHT6vn//GU+fti196
+jyM//i7Zf8BlGk7wDaQOXLEXKry6a+fbK064hpw0wTjG12lRjo345eMP4gFOIsAF5AbWZspH+zQ
v35EaRA0LZh8Ai+H3sn/Pvyz1/Tv1/Y36kS3mN+MAx/8fDUBDWR8mKkGFGg9AOR/dKXXw+h6SZtO
0eCU436eNA+nCysNg0bEieUtF1pi1WUEz/x8MKldSP6KGKY/6xHYWWIj66w0GgrTuho2RbutnaLI
WKuZnNhagboui7gZLJodPZZ7/U4uCcbZbbFWKPQsmnYz6ENxTu15KSJV54441Fh602BFpO9sNKcU
bcK6McJSke79mWL/1qL9vy7FZ8v3l0v7/8dFu6WT//W/6+LFoj3vPz9f49s//3O5utYfCAVuZFJa
uz4RIwviz+Vq238gc0pOzItDEYbm3L+Xa/AHBc0Nek6ZfPt161/L1XT+AHPscs/RLv7xa7+zXJ/f
1Fu1FAo13icQm1H6e8GSq1eBQ3JnAq4ppja5mAczv0S4zkjOFn+2gk+AOFrvjJt01E9BMp/Hvn8O
Db4GKQ7YDh5pz/PrusYUNy/sRN+hHy1iDQ/Ld9Ke0XOZ9ez3AhLkbcjM6R8jYA72zMRO4PlYczUY
TpG52JHISu6HwfqWy37Zr2XqPhjd2F5nqZAn4JDHU/tjTEiB5ibHtQEIn4+JqtayNJWnEG9WVujB
9nrSxix90NpCuy669s7t/VMQzO0z/32V/fmcPxRCUcLciIlHh48zjZ4+2IGK7TbNijAZhXVDgm6a
oVYv5X3Vp83bn9b5X+ffz+fdayNSA6CdzZkHJ/voLVJMXwmxGxU7OClcWnonLl0P2xm9s+QHXRum
w2+Pt+mSgr/mdAUZczTeQH3NX41Oxb2VXmZzEflzll33yJSdwyw8pUPyyjsEzUdmDjKA/sYxKL4f
cOfJF1PFetGlUbOoG0NDpL0Cn+zWzhk6p/e/frznWdqPFwhQlxiWKIvo+Vh+BFnm1C8Vvjm56b4f
ZhFcOKuqTszha4MgakgTauvOkX0+X5mmtpAgDP0mpmTUaYzOu4Jg1/j++a8f5uXsIbSzwSlo/5Jz
HPeAu6LtQF0YKk5lv44Ht6/m/MZyGzPd46ToBbsWm4TychUDzKUT6e7x2ByrkBmABXB6Uuc+BjyY
KEfXHQr78UznK5qxpHhvZOB4ksHoaBjU68VaM9Hhr5/4eGa3USk6cDZvCihoJD+f2bVYEy9LszXO
lzqpYttN3D7KfCM9Vcx+MRAnGWc34QaINx70KI8bNRcMlufAxsF2IZRZVr81K707UZ54bRTk48DV
mejcUlx8/jgwLGSpOfh8Vr6hPhUiGPzYSTPjFNztxcuC7oNhOB2TTYLtxTabO7dNRZOssTO5xTeb
M3WnO0Z1oyPAebklTZHw0zE98bKOyouguSzgCeCtuUdBKLjudkP9VAnzp6RMB1HgmGoe4O2EfrHz
huVA2fNs0JwzKQKcH6eDbp1aJi+el/yb97cREqAFs0eeD2xPatC0YlBxh7PpG1lYaTz6jSLHqGd7
Bzob3s2ojPH216vz+MalwbMJslGzRQWIjvzRsF4dzBKAkB4nCKK5O7u3VkB+AhzPEpV1o+Un5IBe
LB/Gg+SH/Bv1IEqBR7cRgh5S7xAqw0uhM+LSbZqzJChOmTa+eCrwpTDGfxQaSeOOFatlnfnLlGIr
phxJr7kspg+Vr4Jbig3J3W9OIEOBgqPBQIkWIdKj7Y2YfyOXNfNjKwuG3doHC6aEmczxvRy5KU6s
zxfTt0mVITCOhiQxGujT56tkspdqzCHoxIOnF+f96Cfhmi39CeD1a9OHHxlzCB8ARhuR5s+bAAJ2
Rm/V92KyFu8ruOfmqy2GeghLUzvFuX99LBoUbDfoGy+saxYPq6ASRbRZT8pdJ4f8inQ8v1jnRZ1Y
669OHnAAG0lwkMgvJCi8Yt2qB15spqK99AsbsRivGn73gNxeEfsJQB8BOfno88kzByeQVFX9uPLm
5t1ct+KiSkV94hUdx1jIlDwb5egVuZXVDXiKMwrGvpepYLKUNWXxCkk9LrSsfP/rZX5EluJg/DEg
WSdlYqDixwJLvWYn8wbUj3t3lO/bVuT3Mm0sxMNUscerAloxWx/A+qBf9BbAkmKeLPw+JhmLwtnr
6VycaG+9ODG3b0QIhvPrtnSOu5sIkHueqlg53jBXe80w+jdVg1jEwPaP4Pp902Vvfvj1NGy7+edg
+scsOECHSLbA5h5z/XAEXxuqfF68gNjFuMJZkSHVqkPpTdqH1GruUrhxVyOGLGe/HvjVbQKohrgc
Ahh3xfNVlfWJ8rTK8UBAzNaZ0ZbrLp/w9ilz3TuRpGxH8Mtn/PdQR0e0j1JLLleeccrkgjaPcYcS
BuiKGiY5tfYzf9DX+y7XzH1jNc2Jl/rqHt24hqS6m5DX0eBNMNAg0nipvZD5QQardVBDUMf/yWz+
a5RjcFCXKjeTM+6H8OaXSzTqKMmj7ho5rX0Ke/HqA21HNicCtaZjkkC5Sg20qMaLM4P5gLhQ88lr
plM5wqvr0kUZbsvY2axHsZ82wRRPBdO2wOy7CKzVu5gTmT4sWE9+bgynviCVdw5+Z5snpvL1kQEc
gQBid7wgqftonlbwheJSFgh1YvJjnLl6ru2dqckulg63NdfN173s5+Lrr9/ia1O7FdfgQqD8QHvv
+Z5Ycx2VSW1maCv37tfabi5yc0lPnHyv7byfRzmaWuUNUreG1Ys1LKD2FNZsZEqHfp8vwXRCDeTU
Ax1dHWMVVJ6fsfNqtFrPRYcv6DCe1Cd67epAZxidQMoR9BiPI/haH5rW5IFUVwcxSr1zNAQEY4Y3
5wIdYASnfv2eXp3BnwY8ijF1q9edMTe9uHPL8mvtmGVcYOnzYZCTFf16qNdmkMoVuDSsP4gmjl5W
56f2BDfAj+e+t756/azOe7mMJ6741x6IQgrtzE2Pg7bm84XXDSh3pQ57urBRHCXTTS5NQOD7hre3
+/UDvToU2gcUqjfSyTFEt8/0NGsb4cdd7bdQ67Xmmwdy+mxKsvHtr4d6de42xDmZKkzk43VR2mLt
yQe8eATxEOkt3M8KUYsTi+H1USCq67hmvdRY84MCUGif+rGbtA4aH377RjVyOv9PnuXfoxyFR6oY
SGE03pDqBad8Oms7dGeq/2gUAM1UEoEXOcfrIPF1oIicfU0HPm3AzSs0CpGfWAKvzVgACwBKPGkm
+fDz1VbMyWqvFc9CkmyHgZlWnO3WqcLMKwuNeiu37obXpZdyNMpgOhNEl9aIAyQWcGtbjGnZJcrp
906SpKfgUS9HY1f8QCVt7c2X4FHHLqYicYy4a53ajLLeb5u4qlyrfKM3NO5PhDQvp3DjNpIusWFR
tDhOaAwzx9dAz8xY6ytjTyjVh1Pq/x6QewuRoU7T4oZHwRRyEz9/UQNATxhTuhk3Y1eqsPNaqw+d
Pp0F/UJcS357XYAlpj3JoyFHCaT++XBzRSc9QM4uxqDJ+UZtS9l0dxZ5qhJzhB7dnguEyFaOR4UN
kOSxKFYLZADCO8jedVaF/JLUndt5O8PTaHYXgRpVF/oD/hEPtgKWcdBnnO6iuTJ7VDlMQGg+uQA/
uaPebeb7xi99ECeYVWKPl/gB6EnKITUqJ7oHozfZ2r7RPBu9dfj1mfByzcEV83HfQYAc/sFx7pz2
omjG3iJfmNize88Ddh9Nlg2NFxer5kRd4PiWBVqzeVTCQiLdZPseXXq8sZW8xwHlwKKpQllpxePU
Zci5G9pql7s+sez2RHXg+AkZE6TjJqwK9Yky0vbzn4pX00DftaztYOuaB/5lK3FupYpkaSIupro6
1UE53lVgSrdm5iaUZpBPH2e6TpBjGIjLOrWczKMQobv2Y+/Op1Q5X87kBrcDmO0zj3Rqj6IiGN+9
aMYswXHC6wTixa33pCphhqmDLhFW3IaMf71SXj4YfIztP+54ahLHECyKwJIyMQiVZpQ9Rqq1OG/l
cMqmbGuo8UJ+TrVI5/h4wILA0iinHlOHUKseahpAzU6aZV18RsVc6848n+DlLjfXQe7TDv5tgwrI
9DETpUR8xASv0lf+TTpbywTAZLXy0FNBrcVpk433nSiSzyswhDwCvY5TomM3H9civQxS412dNvYZ
eOHED22RWBarMoCwXBGZu0gh3BLoll44Unn5ABR9RIlvFfcA+Ic7zQy6OlwNfHIuhb627aV0ij5e
iK2yMzUt9OgKw1DXtdc7VTi6efXOGSd5sJIc0bGS42+Xe8J5gOjSH8qkU9ea2T21pgb8w59WPexx
6ftWiU6F0hjEJ0MFwyVOtOWt1AyuVa3ps3fWBEfAs5ByS/gmYe8nSAE46kux1DjSQPka7xfMHbIw
mFVtxouoUbedO81bwkbaIo9V6qftIS0Qzt7pa+UPaDHNjobrTSsp19nrmSsr/7IbtaoKy82OEoyQ
GXbOuF5XQyN2njP1EJKGFn3EvtMRLKx1dWXNU7NXtl0Y4Vgk1RpadqWLnT2g35JryXClUtTpoqCo
9UcvmZcPwqYigkKSExXOoIeyFWBJtSyznmxzNmeoYlqGD+iUS2w/uRjn1BzPREa8+2EEKpVGGhRE
ZqpOU+86E1JmkSO1tYqqlEokYtGVEKGfZ473YFmldMIm6PQPsrG9jxC0gcg2MG6quEWo9HMp6o6X
N9Tp93I06ku4CSn4IaNsMCntwfU1NLkQsIAQ5vqDa4RzNrXyqVrBSN0OKb8YW73p3njKCJILPhb7
4GEtbAoGi2u2e1pXdMaEHEvjqrMmc94h/wuYMi3tfteVYwvlqUnBy1WJ4V6mOsY0F0aTze1Nx6Hj
HDzMePVv81Tl7b4OOu+hsDINT+lxzXeTn1YP5iLujEw1sWqm4aOpTK+Cuiq9Kawa0VpYG3PcRgvm
3F9XYyzQBJtWMBiYxyBZmhZXUjNxsfMEBhi2XgKI6UHD4kait66MKXriYdRh4ZguUS2rZonGXKn0
zBSudIY0FG7nNPM+94ysCbsCMc9zG6ecal/nQXmdNmuhhwU6ljKS3dBejwODRdJt0FjucHQtY+Ga
YxE13LvqSrQ59m13DWkMtZYlTYrlvTUtBvtIogMcCdRxXTBGncruuCAnsTdNuTo7LxCtuHOdtWJn
Q8Hx0xyXURgGN0EntOo6HQctnyKmwxyjBVrQFK+j36K7WyDvFSLoNnzopN/5kTcEWvqp1ovaOvPS
ukAKFYE37aIBR3+juWCfYoNzaQhCO1V6RrezrZIo13PaJbM3rHMcNB5anpo3znywCTht7/koJO5c
P8W4D3dJ3KBQVw7mMPd1NIjYq1Ms9Vo0e/xD21t/Zifts6Vcb9Ng9es4ceeaFtOiSLWsLnW/VUk/
WBHu7UEW1xxjxr7KRpAtficTIH64dUHb0yfZxqjzmf4Oztv6QUs1VF40K1DWzss3eURZLtlN3ooa
Q6O+bj/bhW7eOEsi8xhSpKbixhhsN+xBFr3JjDXHcRn37PMJkezlssXU/mPac/vF/WCufrwqAZiv
YVkHoaiFDGIP988vEqaMFbW1Pz/Oq1l4B1sY9Fe0Zkg/u0Mm7bhqQENTxAfiEHYiF3xfo8ge3F7r
9BD2odR2dPe1fK8sezlIPGKySM8BpWN/27hV2K96h++W1alLNa5zHfUpDaoQFmAx71odb5OoTa3K
XEB0+YuIc4TIvHNPGtK94m6nRssaqIwLYRSIahvOPAC6G9EYAOjqLTK27cV8yNIuyA+jhbzYbnEh
T4ZrPavvYHhFdj77Ldi+OUvdN0GRc1vNDuz1neUvxq3ZtSqP8MyB2QiHxvs+GUVwvekd2WdZPjmP
rjuu+oU19sj0t4tA3tBuBwi0U1NzhDTCNp5amc/A+CunfTQ9Ys9oChSEaDSyscVbPGN8WIMRVKyf
I0RxNnJrvC3a3ORuaLDYjfq1tBCMR0E8gZWT+G8SWjbftKLxXOg9Utqh6MbBwrosyduD0SgkLsvJ
c7+yvvD3w38PZSBjNXiC1lK4Zq3gDeywGe1SHLK5t95mjRDOPuu0So862SzfmkZw/PiuwkB9QpRz
3Nt2nYm4ThEXjtrKs8uQ3lCgIt0cJE1GWxCKDiyETxB2ehNUQVJK5NAXa9xl/aA96r1tfZIwRemT
IHX6UdhV4TCjQ4GfO23ls8Hxeis0umVbTJXEHV5vzeCN4Yi0jHPEdp86zV5QQnVQD4SLb0OG61zw
h/uCGocZVm4+3fhG6XY4K2mUMSjaDc3OVjgQRlgwLX5UZ+lixYOmivdjvsIT6CurAPpqyW7aO7Zc
vgChnapr18ym98la5NM+KDL5yUYg5E0xlroZ2nnL+hjrtHrSANIuUTuO8JEaV65Iu+danYaGGqoS
NOgoEecelswPGz3japuxFE+ioAowelRz4WmHRiXVvLNq0dUHQMtYfkxMthO1heIRpZG2eijwX1rD
ns75V8dfLOsSgxNw4m1dtwiAW/4aXGS6QvK8kKUPOdHT8jwqF23yw7XgiIW4amUDh0BqidgsjOY6
m5PCDAuKCwHRQ54GJBJI7531qtH3DdpgRuQFsp8+mgmH/PmMx5aI1SAd83MyKWHsVtsciuumXmnT
h02WtQog+yxRZk5Lq3u7ds5aTDtraDLxxTPzvPk2IqCbUHn08qlEZLaD5fk+x7WoXj/VuS4TPZ5V
09DuH+QqzWQ/O2OfGOjmQXcgk9eMnmoLnlTO5j9e9VhmAoYW4mCUluV+b1zNZc+P6zLn3/IyM4uP
YF7NEseqqeKcRD5vxoAsgagVLh46EPu2cpXal9jMJ7EzFsMU5mk1tjeJWYoLPJRSdzvhxRomg10+
cVyP6c7r+nbC3TtbnXCpqEKFc4A9aNija/I0iDQpw8Zcunu9AsW0t53VOaB+oZeojGccrOPE38Rs
YvMKyS6TO3XmpYb4/4DBqVvioKseI6tgr6q0f7T5bG3nZ612sLpxlgetGkeU4XpiUkwVnMLfJdUi
35ZitN3LRRbax9ngktzbqWc0cbnWwL1lVfQGzrrCWXraSel4j/ahmHbAxYRCZNKf5n25ChjsaWfU
51PTLuv7vp+zIebKaP2HskFEOmwbL/88gwJcI6MYNyvEYAY2jtISviFyojiKIqny7xcEkruIGcQm
HIlBhKfTJcOYwTITH5G+vDbEzjfn4C7tVHdttq5wLrVcmy/By7hLSMsxe1SFZT0KUTfZO9HWRXew
s1XcZMvAqdV3+XjRKymncNN4tHdaUAoiRqo0j165mFVkUq5I971hNIL59u16r9u9f1urofxuIEvq
RdUwTBiqeatD5GyZEty68Ja70mvrL5yK5ruqNtQYobnUp4fVEsILwVu49FtXV0Z1PWbfN3yFfUAR
cPqmtKHRyWB8qptJq9ozJcY22YGAK78HDdd+SJ1GFzDmxvl2sdF5wffdSJ6E6eJVIVuXyL1Ta/G0
+NxmuwZ78Tf6vCrEiTWTi7kZcRyIm8ToL+o6IyqcB8tr9yW3wl4rKBfFliEsERaB1dq7goxHhvqq
EiJJrxUyTCxUxQgNVMNCrr/CirIjkarvntUUFyN6zTdrK9e3kzndVvib40E1tVc+rTNCm6GHLcql
0wy3Gfv8XSuX/DsCTuZ0nrlwjnwPaqtbZX3PWeQbdcQ1OBwUZf89vRRtL4rUJDDGDuQL2izdg9Ds
+4X8JwvlSFAUOlPug0JfME6b565GkXVYY73P8dLOEK/fyluuHhOGk8LMuQuEWCS41fu64k7tjDd+
oqG75Wcxii7GO/TUljdr0bdRPypULjEK3ZsqCD4E9B0vA3TPosGrFxVOutTewa/RHiukSO5lO2n7
3Oztd70p57ezX0HzToL8U51VFH8cBNq7cBEkrdvr6uN29deLjLD+kCdVFqasngfs1+R9FThrlJjr
fG07FcqbXU8spWF75TrVu3Wpz4yprYCojOsbc3bnSPbsaOjSao1mvZkiIp4pmn1hP+RdmZ8Z2Ft+
hEu27LRxIxXIDkp3svhXLtKw0HnZUyjaJzxWU6j7weMuzLoJopDKx/OMwnW4jPqbcS0vvdo+jJ5S
IajUMawTu+EapMIXuOUUFhKbBQAL5oNOZn3mNXjHNs1iPq5g0Sn8leJDXRd4MEEY9G5WxH73/eJf
Lmh6vleaW/Pdixw6lNtjUh5caDRhvqt56M7lnH8MKju7tnStilobVZA2L7GSLx3tIdOt7o3qnfod
HgPjndJGnNdmOylJVKWpn9mlGne6ElfWOlt7q/AeZ7LMcFX6Od2l5qGfqObCwRA7c9QQGJ2Rzyb3
zBXdVj14zDvhQW1ZkjzKhsAN7ar3z9ZUpLGSTX4ORM+9LIdq/e5DpTorupJIujDzOCB7XqX+yW1d
7Q5SbXJmpqN2KfIsP8tbqhBhpmHdYCzpbTM6w61dGvm7PHeHLpqn4ipbFu2ccsRyxubjDJvV0wRA
A02VBZqecKePlKGqXTsVI3aRQ/E1KdL1oqHb+KZ0ms81cRcJheWForXteJhVfol8R/5ZS6vmHUBf
86LW+mHXQdfJNudb5tjXSzCx3bwX3J5llNhaaYUOxSbIV8SeA1vmHPAV7Oc+uLRngK6R7dZ9uK41
CxjCjbnLkLmIWyqoF3pdaxfg6fHhksm57TbF5VQ4H+zE0m5X38Dnb7BbNNEyRADsFc0TN2u9a+i0
d2ntek+VsLkT3NS69YrkO1zPh4ln+EzW0fRR5ZTNJ2QwszK0feHunEIM9+ZajRflmmM8psvbsp42
9VoO01DhHQC+2LVuQWEQctmjfMznPA+XlcR3QUZORRZ2oyn3kYV4dtWCfYZLg2YYq7xKPhoWwpzk
TpTHIjXhxxmZEMaDsLaN9axsO67qfClGovO8X/pDrw/zEhG7TXdZ3bgxOahxN6eNvuz4+g4uszXF
hHhKpkKFdldqyL1RcrhbpEPE6uOzcAk7msJCK23rY+tUGDtpqWt+AYONJISNP82+sBuUu9fJFddL
GtRTSFWoTEK/w1oi7nhbImo5IurIwmSzYsO3/leDI7Zg67nOQSGWXx7KecFYErIwsRbca50DBP69
hedUnYhIZhR5sLqogjBnDXVhoUnd3ttVRn3Y6UmPwqrsBU65rTUZ50XtyylaHSYP2/NF4wbOZj8N
Cx1HuNhtS+9WS3LXj7pVg4lV+JZ61ISpMgTaMDAMSy21HhotNfASrQw3J/czxxF1e0deNXa3CbkZ
VfCtb7ThizuO4205V3IIE82GiDhzan+tYQUWMXdaZe3HPuhYmKDr0sgXnjnscrR839etxtEGijJH
sU/zcU3NiSvbq4nqiYqKUSLcN5MOBfGgyk7s0CkY7msc7dwwAIbhhdy6CB/YhWd+oqY1kXFUvWeF
oxyXBMTs6Gw+ITVqX46R+s7bUdnJ1TgYcEtqek1JuORCXmPuY2ic6elEncnt2vfeqCgXI32UPNhO
sbSR3qs8hQOXjt+nvnBE1FRz+7kpcF09X+DpgOyWieldadaWKysPpnlUN0kDftguuGhM7mgznAj7
pxhntO6xnX2eoVIUS4OZglHIScvsmWlrZ6HfmJWKTESZENU3Cv9qrkv/bu3moN9XIilcijq9WmJv
IQWPPciC+nk3r+kKzqBHJmkpaFDg/yfE3phmjsgcU9suBuOBW29QwyC8MMterw6NPmhnKnEe0Rww
sx2Cl6LYSaqvIwjkUnWRwsh2PSPKHsddybn9f9g7j13LrSzb/kqh+hToTfNtksef632HiBuG3nt+
/Rs8IVWGrpQRUPXeQ0JACkopDv02a40555NZa8HXMGHmcWezLu7sOG6jk8piDqHQ2qCh1JPZXyo6
kgPGvJ3MKxhGwV0ZDLaFnY66LNT6gHR8KdaCxdXZaj1mAyLlPS8gyjoqS2bkA3iVOHtQH67FGKbD
JPROb/g6SV1JN3bgDOelbNiMOUNL3aiyc5LDY7mQJuYMu7LdtpJtdo7kSasPpS314bckSdPO7zNs
7vcKtbZzMYdVfy8vpV5tpZJPip1IDf/qFzo3Y2OzcakojJRD7jn4eMaerA2G4SEfNEt3IgnCdrVg
lI6WRcs7oW8zutYyo45SmqSQvRkq5KpOi+QTav+kcOs4mq/VaWYA7E25R9y0FEXtB7rRXfWRVcRe
pGUSb2SUKw8DJpTWtutnfH4g+XSSgSuYXFcnkWoWQ8N27FAXCg/eq6Ox6gjzDfSe2aerJv2xo/GT
3jZ1W9TnBJ7H1N1IRf/J8i2j+WtrY/CtnjM2PYuTkw4Z5BW5FWFe9YQylU0/P6K4lTKfFNycMq1p
oSRkF5XclH0msyCus0kTpD2MtdeFvT76jond5rnG0UgRVEMNKJsAXfi2qNIWXB14XgXIqtqxr1kC
LMia56R3yhurYxwV+mAsmOfiVVPdzKnSKGd5LshFdoaOIL0lb3qZkriW9lsT3Jpt6FhznwItzK09
PjvY7VKR6KTnmarg4PUjq8ONUQKfkduMTEh+mhK0z6RETPQBjs6MOeOB+uXQ3bRtFc8+Q7463But
zX7Kx7tU4knmeZyY2zIOmvohyQzcRfpMGsfbYNbk8FtToi09RLBg1cGecKveMLDUzf3oDCpAWpVE
zjvRUJUZuQVqFgycFHIDja1BQ6jYt6xyHWSwilkVgi8vrq9iSn1lLhyMCpXSlXOaR4qYqn4sZbdb
SiKm3BzTum9dq0/vhEvRTHGocGCo71BQkJtNj4A+1ShUG2r0RKVLHhnKckJvK7dwArMeBJtAiRJ5
1iqt+ehMxG5dL61Eal2cqVR+lDgmh3rX69Ec0hPGnL3fs5JSnIM+JpJ5Td08IwAi0lspF/gi2iy2
E2kx0itpZh3V+BobBOlunDOlPZWYV8t4J9Tk2YzGODgxm8p5MlnoFXSZBEXrdmqR9BlJva2i0pp9
2Wok6zAGgYSljzZrVeB4rAFDrEnqaey3Vj2hksbspx04ihpHUiqQ8EjTI8BxEtWenORdTu7t7JTj
liC3crVv6+b5GJROHB5NdvexCPtBJ5qXDgGG/dXQJLjnU7BJybNouuqOrlSgbowiNYarzFRLGvBO
X1f2IQ0AafGKbQu7uK660qo/FQpNrvs5k+vcYL6bpOp3A9P/CBP/W1nFAz8RJrbNp6/Zn5S06x/4
XUlr/HbJBF7tANCsoCT5Q5qIxpatJ3pZ6oEaUSxrSv0fSlrtN6Sy+MAa4KlI6Va59O9KWtX5Ddk9
3QuNswIQRP7yh2LydyXZd4Xz3ytpv0MNP3RMVyktYhrsx2ENkcR/bOLrUd7GltU1lEinJPEWvFNf
miBvbu1JXV6Csg/Y8wRD+3Um/uipUKU524SEAFu3VhQ1tavhKB75c5pTylwoem7qSGpTzP5y40rp
8NKVUyd/GBLYQhG2xirqp0P2JKfN1qJtWHjdgCWuZyBSzEgs6/D3CkqpLjcUhGoGWxw1RgCqcpJP
YaKNy2qOrifelMaSsiHIKTvqStnuMytRz0uBrfGOjPpE8kY9TyJ3QHdBBUQq6696q7WdMPKpKo6d
rkuRAKjQna1EJUtl3ZLr5b2qBWq4H8uoynwo2e7MxBeU+wBgVqHP2/UNViV9N7skgvSLCAsF3/Ku
oIO4bkkZ5Uuch/qdJpV9up/6xAYnH5P6fTL7bGKRj7MFJZdMoU4b0un0BkD9Q2oOHfvAmYAlN9bl
QBZ2RanYDXKbKVLJsRMTJE8Nt3VTB5EbTvG4TcwMOeBSkFrlTn3fxqyC5UwHoC7oClJdeWqrwsq3
1ezMb2ylrNGl5MyWPl4YF1Q7N05aN43FxpFHrTwHWv+Jdmg37uQgiZjUc6Oh54R1feSZSexUbisX
gCVJo6WJGC0ti287SppfkO4vd7lG2U7Q+Ql2YVirBl62sX0qYarp2ZYspdx+6jAd0ebAPg5NV5ii
y0MqG1UQOw0rgqRlhxKbsyrKkiwUMaVDvnjqyHvnqlbDdSmsaFnBN1wq9Z2+ZO/SxM5X9HRlxdIx
VBc3T8LyyzCUhu13cyq9sb0Ebsisct5ayNdZklh2es4dRlNXKxTps9NFbUMzq5ebnUN1QN+2i2G/
VINeHUaCgnHwncdQE4mVFMVNH1bJVZvII29mH3eBCwRC00QOFOnbPOvlqe8mZd7qdTRP7E6KoNrq
LGkprMVtTXMpgd6VbTEVSve5MCnXnCHix2Osd2GYUwhp5uIlleve9tAE18EBEGRpKdeQo7CtSKcw
t2yQ+4n2ZkQhjCxsqr90p6fDQDs3ucP6osSXkEaOxJfTRfOhl4ss2qkqs1UrWKcXyU4hkjBxm9EO
sRNMqbK7iRE7d3BPRb4bC3Ve6BMtalWctNQO2y9w6bGHHYGxi2u1+IT6tAyJy5htlQ1ZrSxumij1
Q8mbcFVgrn2q8T+IRGThQYTS2dksAFWuMzj5P8NFGbOQPDGXM3jKCrKaD5xyXhIhIoFruKxoWh//
o1i0zrwIvkDluyzkP5PafwO3I7nA+JsZYJ1OLgqUfz/JXZXNtzJL/2vfZp+KLz9Odn/7Q98nPwj2
35A7rbodkl0MjP3/mPwu/wbhNtp00rRs1Mb/M/nRQuYPoZ8jXVO+eEWAE/0++4HF/AbkCha/Jt9a
CrKNfzD7/ZkWwkBpZf2wzgE8hvGSPypJMzu09TGoo+f+QIU3E+3L8gv1xQf5418P8QFh7BQ6scrC
ITz7Mfw0vGTX9H4ocnp0yX9Yc/w+tf8oEv8zq/aXI9kfPoqMjVPq2Byp9JvdTfYLDvzvLwRbRx6j
jEnSRc70AwoXFn2R6tEYPY8uteT+ankONvJDdRVvfn4ZF/r2XwuS36/jhwOtLNkPB9KVyQarmKLn
Qne1iEASYdFDEc57tNkPQjsYh+5QHYMbEglEv6eScaX5RJaYnr1J96bH8OxsFMv/+Vl9iFL861l9
IAGzZArNBfvb57V427npblN+dfx+0/kAC5+mp+FtQrCl/Oqu/1kM8tfDrm/wDzeDboG61q6iZ/mg
eM3DtF9OkEjSc/s4HJUD/lg37cAgLorDwXr4X1wyjTXsy/EWN/GW+/Ox2Q0hQku66Fn5XAzUFUX5
xvTwakeC9gRu1tcprQrfGEX6/vMjrz/88Q348cDrTfnhoh21URtZWV+12bdoYFOIe/pc7n5+kAvl
+LOjfPgyW9YBls7/QIYIC+uhV7kWcKXUDjgg1XVKHjGi9l8xzR+8a74/Ukzb8GFFIYxbBkv7H68O
37YE+zInemaT3uBkswnDefFHG0a8MlQ4oFGTIRXMW8xTqVpNWC4MrcgbszuCrWRYbVI7Cge4OTma
ynOmEGzYpamXTtZ9IjVvUmE/kT+T+HmQByJWiFFVpW/lbEU0VMAYCPeAz9VULy3aZxo+LSxGFXq/
uLvrV/rXu/uvq/ygFyhIcJwnfF+f1a103d2E5+kObOUqFMPT/K68aqL8hX7zg57yr/f1w7hR0Ekc
BnWJnrV73XYpA0tC93M/FPY1hI/9Yqu/GHAv9gY/u8YPY0IAdzcguo6eaz//VO8Cf7bd3p82IPdw
X67s+MPNIjIv9ycoDErpXhv6ju0O6W7tO2IpsIu22b7dZVv+Ob2WPPUY/GLg+rsBhDrmGjnJyK1e
QlF++JYWezV66TjH5rQcnavcS95+/qQvKpaPd2FV/yqGbCDY/uhDRwY2y9smjp9zMbvmlpr4Ob0r
75ovXSUWUbuS/xnQoX60X5dj5M3X3bMSCtQjb91x7s+dvTH38416LzOcs5R/Dr3An2h60ljYSxvl
frqpd7Il6FK7zivY0ZdG91LFv6WSeNN/SW8CwYbkCOvEdk6EN59GkfxiEL5EPv7sCj+8y1lUE/Ub
SdGzIaAV9oNXXEuCRAy3zARNYn+8k3WRHqJ7e6/TQN/QeRW4zW/0d2g3N3qTRcDf6/vIByPz+l+c
3gc1wfcX/8cH8OHFn+cZpZ4SRM/zNjnNBzly26d012+HHYiGBQzVbaeDcpBP0UG7cU6V8YsTMP7u
W//xBD58B8VQjfIQ8Aakojrph+g185Zd6TbH8SZ1H6wdu/UjkgX3uTm0Hq1SXor6ULvdoT1Hm+Y4
3RbvN58+T7eZH29wAndf2Kd62qtNgZF0dZGcy2f1rj2OsqjO47H/xWe8lln+MlTZGM+yDtVXJfKH
+wefE0sTDtXPndd5xb5hc7N1PiOl8opNssHdGy7JN+8Xv7+Ov7Ddfwy9bz//hv527EKMhEUV5/BX
nYEahRJmjkn8HD+pT+pX6U7/YkaiOxS5n2KTR+d/Rct/ceEXPfdf3usfjvphcbEAGxvs/OLnZFNd
GztJ3LSnbhsdxuOvPqFfHurDWqKprMoJJA6VXhWdyM+MCMEm3hd+cMXAWf5i0FP/9o384co+rCBq
zSlTqyziZ30bHCYv9YIrWEVvOk0eA9LV9C7586u8bz2Wj2Lct/epZ3nx8y+e6rqC+Nn9/bDCQEuf
YYfARfNRbsdttVu22Xt0Hb07V+HB8DW/OqNkSs7BlczYuf350dV1VPrL0elgoD1kb/cXc4YiKyYl
D7gHvU+jzUuuwRaPmRd5khu71bfxlcQYLxDVQT2GXtN5Z9vFrv/nJ4F9wN+dhYkkScVLihrjh13J
3DthVercg5f9ey5i8XJ/fn/axFe1KDzeuNYdjqV435/fLXFsBasTL3d9VfiHbSUicbPX3dy9Vl3Z
zQ+5eDG3b61INvn2gTEk2tz5qbs7Rd6GVjK/t7/xda5vEO9P4eY+F9fBnlnY3RxdIF6vFZo404ET
rXi7PVubY7l9u03F9cKfNcTGEoanb2VxS47Aadqcrwdv9Fs38NxMuNvZu/m6uXm9++zP1/gqq/6y
icX5WnYNAVwqjtjbHK7Puv/2QHFJfCOzWZyf3rxaPDzR6BOfG292r8+L0Pe52JXiIRMcXygbTbxs
gr3k55cbQH6mG3n8Kp1Vhsmv129wguIWIZ+4v5rFl/PbwiV4R8nz765FI06Zy2nvvc3t4YlABHHm
er7gk7J53H0JNzYnl7mV2D3C87hfXgL/6S3YwwG5NwbTV+beQxy4pXvNvVzfjun4zvPAflfkXHPp
SmJviNvzvTd4530nHraTeJu3b0f3y+Rp/F9vExclu9gjeczlDmfebq/f2Kmx5nLcTe5uF64wPXfi
DojBnW9MfgWWwOO72/D7nfBhrgVO3ML/7Bu+v7WFOx001733D1emSLf7m80kXnePnKrmbgd334qb
WOi8t6fnq/tj5l6Jm9PC63zaHRxXcmvPP5wO/t3JFgfHe6nFcdeL+8bfG/6Jg7istIQb8Hp9+2R7
rcuKdOH+bF91ofPG3YR+d7AFw/u5F1eF8HdUMnm4qtu7V/eq2PmR+EI2ITdUO3yOvO24kQ7aQaib
T+LqcfbSh1C8gX9sTW6cf8ffKnEI12eXiCdHIEIXhQvzLE5fLdc/VNvg6B8Udz2zr6W78WRetsE1
r69OHIjzdCv3fB17/jffO2y/rgsd/+rLuXcPve+IRwY0hC43fuFvvy5usqv9c3+4nd3z4OFP7ymb
ztulYnfWOH/18MTXPfNana8fBm8zu7PfeI9P52tDvOwQ2orBs7fy1t91niWezsdbzjz1WJH59OPE
LI69f/2UeqL0vmni/uULb/L6GVniW+75u8cn1785IJ8RV9tXbl8uvj3tXkbB3Z295OrTqRG2uHoN
3dd5M/kHv7vFr08s/uDDHHuRSI6BYG7nr20hWMRtdtzs6gDP5vGr6+/1ruMZnrSe0KP/yNl1/iFw
729f3kdxnLyWG2IJvrwNZPH+4UnmiZlbMGv3Fi+DR1lku+oKaNE9tL/YRep/O8r+ML590MerhLbF
es34ZjG8vEjHl8V7P7e8NU88KT7YfeSedVfl1pfu+8O28/P9Z8oG9f7ZFqd17Tr49UZz7/93q0K4
UzbS+LUiE2Vg/mHhTzFeMSSpiakcFHvZD2M32FZ7SsfZfbLpKECN1+bOJqfX19yCF+7nA//a7/rr
7PPD4T/MwE7kRKZetOuaUL19K6+mvcU4uI197SrYmdfmpjqk178KTfi7CRdlKElMODFgJvjhmmUs
hAdogfiZ8JvKz2zpFMXhZ1uhOzHHPfF/a15OodSpG47JL1W9f/cqUJhG58+m3sBv5c93PM/tciT+
PH4e/WUvf7O/6a/ji/rCtqQ6Ay892N/X3f+oNP1/+rZrPmXxp+K/RN98/dT/V/kNY99PXdx28ef2
/wWn4tVS4t+XnTF9rX8sNl/c1L8Xl3X7N5O46dUEhuxbnCp5x373KLZ/I+SG4GDMOGT+C4OV7R+d
Ves3JMurSwfOLhrehbxD/+qssk7hwa2vjrnqVP9RbfkSyvWvBRjVHVJsVbwXV4tQ7DOcD++DBWKf
BYNc0OCS4sVtmtbchYVRau5SQMUGccbKl9aiF1o1uqgKdUG0MyBDo0cEDzBE8hQZ0a2lYPX9gKAX
yqlEuoukhtuiuiHgmSHktsVZNe9kh60KiFC4BaWYwo0Dv2MesBjKrYO5tFrEfNo2Wv3W17k+3wWk
kfeuISVOdkiKVNKf9DlrCaEu8ABkVjZzxd5GSPpe5SkPkNMRybxAxUmAN8GFnukvJE1zoWrCZiVs
wHFkbMdX8MZu2ixGilAXtKQubE5YrZxOdGF2gmlZTCFfWJ7mwvU4K+KTUIOsfVMz+3I7yHMHBjQM
aVWfjd7S01voRVgh9cINzXXdARGh+gNq9nBNHceDcWGN8gt3lKigGqK/8EjjhU1y5ll5iC/EEnU/
6CU1Tfsr6TvT1KcU+7QL69Ss2FObzY9ZapRs31cgyq6m4VpZEVqv6FMc2NMLPWWvIJW+IlVZqye2
m1xIK+VCXQUXAqu+0FgASQMguBEr0aa9EFshhnDgW8qF5SLkaJF8yMH6Ua+J9BLEHTrn4QJ+pRcI
rLoAYdkFDiNXAlBMu0Bjc58Fk19fYDI69IBlA/71FE5W3ozOpZ5ujAuGNl2QtDDswdPoxnNovQip
rWdtI9fuFLZVsjdWsq0JJ4kl0QV4C7UVfqu+g3BkFN/RHwaPw3sJVM5eqbkgtVZZ2gWmI9Woi06k
nxZ30QW3s1bybrLn+SmfEaz4dS91yy5xHDA9AiUVjDtTVHs+fDooH33P11CWpZ12Af2CC/RHcxkA
EOAUcEu9gIHzMGFtWKQ2PF++soOI7zACLawpVPb2BS/UgmqZvF5ZMl6xC4I4rjTiPJrWWbsgis4F
V9Qu6CICorIXxdgiRlPzKLvOonkV463MYw8w03vKBYXEXqPBfMHIa4opF1wy1Fd0sr1glPMFqcR7
ocn31UpaoscDutRW/tKOe1Bv44Jl5iuhaV5gTbRT1eMSGSCcwQXnzIZuvEqSxmFLpmRphPsJ7CcI
JxgouiCQUCla8dDKTuYAJnl129AvCKk+VNqbo4SY1QUXyLS8AKfIKtt7GVAo8ccLkpp9x1MvqGpy
wVbHfiQqLb3grPl3tHWlXJ0L8KrZiE7c9gLC9hcoFt0cgGy/srKBilTRixoDCLSe9O6miPvuPV0J
W1BfYFtZHsYznX0Q3GJMwXGrC5prINp8Ti/Abpiu8G5rVfOrGdcgvSEIAKvUyDRvsgv0O5oB5f9k
cZATk23VtiLNEiBhRMgAw8UFHjYvIDFBG0DFEG8AxskFNnb0CvB4WhnkuB9BF5j/TU2ApoApa044
FR7oGdzGrGOZu0M0Sv+mZCz/rGcr8Vxf6Oc4GDLqjhcquqxa6unzhZbGND69yi4MdYb5DqUMCSV9
iFLkvb7w1vWKXlsXCtteevU4X9jsZcW09cCC2B4u9LaRzDkZfNhUlS4STyzCixX2zlQUJjE5Inft
hQUPtZiWOpwsjDhJ46u0a0XH+yChnj/jBjC42EFClxsLMmwvW6Fz48KfF9w1dgAXLl2/MOpZp/PO
aUi09qq9aHCey+CrSXRdMFPFak4TK6CfrsXRI0pTbW9lbMQXNbnCEmw48bhCf+7kW7IQx+vISrww
rdBkZWF6N5n6MUvq+gb64S7T2/h6ztn02NKxbKL7AA8DZgT12M3VTTDWC1yEpLumPdxoMxCrXB/M
FG8X6uKVnLuM/+Uuh0kEZjYVb6zq+hZI7qA38j4KwRKcNo9DobVPzHHUHbPgzirs5DGdx6cKRMaX
OQmTWmgKM/IllKetkqtPuCjvgzhix4Nx9xgGcIJBsE0d431cxgfwTtPF4YonEqjVbjCJC8qV9Lys
vmFpK21xb3gvzfSxtfLelfruUKut/rVSiF+Fgz532NIdJiijxSOlPXnRw3gi9m6Y3W5ow705Rg81
v6Dg0xMiH7GjkPhCHCLA93nfRdD39S5qtCuEEIpo0Bnnso53QsUoB6E0gMxcq/Ngb8jHMgM6Cmno
w6JSMFcn+9Yhy2e3LKnJvBJJiNLlTxY6UbxgSpCdtqxJacqOwVgeOgSvrjawkW7n6yzOb7MuPUlE
1ElibIz0S98Y51TKk+MS5tOtVTCjmPVEhaxMMY+YrpI+7h9y0vY8JZ+lnT4nj2MTF2ceO21C8N1T
kLZYEDEWbW0cFQBwoRBTWb+NoJC3g2HOxtaB/1ILydpJevpY51kGjs3Mi1wSAU/SH1U9QAOVO7ta
T8+BE+j3LbosxFi5cqv0qg2nqd1OTe2I3B6LN0Ol72DntX0TSEwniynPoKxM1TBeV53tNJmbOrD6
noFo7n4Yq+KbYc3lSbdLZZsO0byZe9k8d9JUXstN+0VNQm1fS4VXzrCfYpZSNLSG2lLlwGK+LZXr
Vk3UBPZaz3cE2Jf3ZkXwZToBseUtOYcoJOKbJJyGkI8qG67KmqyrKspTZteOjCNkbTdp5QB3RtFD
Q7dbrjrpVmGp6tI0bPw4rp6DfhhENoafs6x7Q6TEkmYFGu6lUC4fTNK3NkGdal8sJXhM5Hx5zLDE
EZhns35ZEETMIzGYejyAkOF3gILTraMs3YXMFrhrqqhR9S+9BKpnIZRnIevHTijdW3gi9N6QmZ4x
o5NUkuBUqVjjTt3M+VusWePylNYj2VJLgcZRm84tcnSBOYaTbC0Ek/tOd/ZSalLOY+4qi2LZzxKm
G1mLPhdflo1NBuRNb4bqF0PL7oJxeZnV6FvcS8OtJI3zg4oe5y3saoT9+8hIkAnFBkEGXHxRqdu6
1NtiT34ofog+A6qK13gbFcF7IM+VfMPebEjPKkICG+lGl07GtxrXiAlRQxrrmgfv0fGMer1t75qO
xIbDbJddqrn4PKpICo04bVgAjIO5agNKdam8RZ86mGMehTVYrKNTdJafBxsCN/aNJBpw7HBq4o/T
KwR6vYbqp47z/AAG3eNdnKk55iLCttG/3iaR1tX3yP6l6dXI89BaZbGsoLSDOS+4BW6jPMIb5KHJ
JUXFu8HM+dlTiCEVCBqp95nd3gypo6bJp6Buwjr32mAIvslOZMW5wCmCU2rx2XjTcbAVNYDbgjDD
VFBTDISAbXutMu8SZ5xFLjdptjErPBjAzAY8nq4aKZG0xwRfvBdNUyvZL9RIkZ+rONKl4nuJ/h9t
Xv8/TTFR2W3++w3toWy+fMgxWf/A77CwA/fLVwFQjxs8UQ/sTn/f0uq/gcSbWCOS9QeptGIDf2xp
CT/B3gFVPBQxlnNrLMq/trRYduO3pPLZ09ky/tGWVr1EePy4pWU9b16Oz/YFBO+jt/QwxQ6Abt+5
DuD/zlDz/pQsJeOgXjeOtWN/mHXuGMrJXm/R/24kK/eQWM4N60i9O4aLRbNF0Z4wOEWUGdvTrVp3
r30ZexrOo1fFEM+PUm5pD6rUOIVL1g5tEy2ZNnhaLKeJ6BFIv6q7IbOlPrdGbrYHbSTr2ifnjrNQ
JTNvNk6FgutgxWm3uidrOcYEpJbEmWsysp8Z5vuuJ5asiAMMeJQg/ZoZq+IREaSO9b5GtEcsnDCy
JRQ6qAv8eQrUlpJjkhMm4pV6OE1IpjAjwqalAP4fdes41oNZHysrsv2lmhNZ5JCRQgsM9DVyk+fI
psOQIbMZx71dFqouYqw9hNItBUkXrECZV7S494s0VrrVxWEk2hsIOKL1wSynboue5dVdIDUVgslE
tsvbMJjjfdtNengYl1iBXlkilvgYW1pxuG+0ynnQ2j6QCULlPulI+ZAdHI2UkCNJkfLXOp8m65TV
VXFV1xP92RC3mesJ+ww3mXGktuVcSc66k0z9VeZU/C4iNaqcEKnGJ60PG64Bv7LsQTaRv1BkuAx9
XaJGFVbKYd9PmQt9yxp100pBYHpNIdOMUurIPJq9kssGImumzkPcmwql3VipW48uu/Eca+a0eEhc
7VokyJkNV1rqUDtmJmULtzQc1Pda2raLL/VyiqguI4zWXcCGIG9b4gbYlg0QMVUqp607JaUmvaaj
w1CodbKdAG8HU+mOrYm9AYIgo/a7vqpZqVV56C7jrKACiQ3EGWOaYytUxUaWYiG1fO7UhECPaVoU
w0W6LL8iuSR7O0dwJN+rTTaHW4D/4Kmzh/BTpgPXoAZGiS2YVBy2F0mU3vfhaICh2zNUM67WCGZk
hJWlG8mJTSupIgzZNiembqnvrWtDr7LcW3MGrtvQghlEloMWR0FjXHt4WsX7YLT1b4BMuSnUla/G
i7EEtb5g13pZpaxRJN06IVNRURvWlrPLLrh2lI6Q2wueg5hN6GEl5kl3zin3B2QFJcs+bbQY1fqS
6KCR5TI/NEYTQaiPaf9ux1XH0r/RrS+R1fYObPUkv5A/Mj9qVanSuiA7q8DylMpVT8G1Q9o6GwA5
dZmnJ7VAY37u50hztmQfQeJjRlcUx7BJIfTrFdbvL9z+cGH4uxr3YzZJYQfbTwf/rA8hZr4r+q8g
CFI2UrUqAkpVHxaw5nlAKWDL3egFDeY23BWTvOIFZwDV1y8qg/aiOChMtKlea1NPS9X8SWpWbcJi
DQvYyipZkFfxgoltw5UpFyga2A6QelgU2KUkMTsL37zoH3RD7q3bpbKmDO8cJBJWE7Zfe6dwtA3L
geklbvL0zsZOBQH7pCk7kncsvMjKYcILhx+yNrVlTdcoYovdgJ4Z3+BZoa6j9vgCNVsj0G19swQT
0YCaemIyZw/YryLXzrQ3WEnkQh4sPfzP/Bx38xqNxy76Z/PzPTGBn36sOF/++98rziozLbVheGH8
fNdp+H+mZ+M3izWRTBAPgrDvZeU/pmcqzmSi46mNPy8l6dXi/vfpWeP3UPGsWTZ4K5Ne5fyTirPC
H/hT12UtOVO4poBN/wH5kH7pxv/Q9Gl7XrGkk1gwaxJj2aS2tTDWqckvqyhzsMRbR75FayiIyDUm
3G6W6Ib0mmFY0yIMWEdNOdUZQTFKYDTtcOyAyClqXAyXoe9wjcKYAqbpsjFvQinSjpKmEm6esQCg
050aM7k86yBejHPDeH4Z2zW8ScPD7GQtgz6Fptg8amOUPKdNIJnMK1HG3qmWK+TAIiOaLxQl0/SE
kJVNQB37s9LVxWczLwgNQaPeGanypCoRkfAQm5be38cW8yCW81COyIco0bCE76LIiL8t3xf3DnIK
ioxaN+1yNj/t3fR9G0Auh+bVDA3sD6Ao2Sxo33cOaH2m9Nw7UyPf2JISvCdEMDGlG7Oq6ZPoJ1Lu
n+os74u9WUxM0HNn8YmzXWK7kjFDEaSL6dGCf1wuzWxnwml+yBKzvUa+JPQ+wCxvnMKdBSn5uZXM
pzLQrrpwEEM4GSc167b46+K2pH3Fo+S2ZusRu22R0Z3vyeItINLE3Dk54vTyLKn5SC2xbXDFbZsT
QK/mGyUVjtyRTogZT7Kl4r9oDPPRmKt31NYnO9O2KenE2Cw/RaW+aVev26bRpZNaNV64OPG92XEe
/SrAaTdUB+BwabFTLE0LR3L1vngecvsVFTGDPXPZeLKnnD4sdlFz7WziUcomrymtBzzVNrUmp9fV
ZLFPMvt9Fzvb1sLjtuJ1dTtnilxShvGXGt8t0yn8eGr8PtdH7GXG3aD0e7XQDzY/CCuQdOXewCbS
KW11azjdM70R/PK0MGI1R9lTHXjuyygiZ1Jad9TqI7O8zwr0cR4b/EF4kQ9OELh2Gem6WzbpdZqZ
yi2eNK2xC4dR3dAtYDscLgWa4HTX9biKjMOseovT55Qr6yLaYJnxgpuDa0vB8pZgH7XHRWDXYmYH
42kae1kPHL9cVGc71NKnpB74hCT7pkwwkKnlB4xTbmfaM0iVQ4xnovFIQMT/Ze+8mtzWsiz9Vyb6
aeYBFQBBGE7EvMDSM73RCyKVBpbwlr9+vkNVz6hYt8XorqruqGhdRiqvRAdzzjZr773WkViwvp9X
38K6XTLuE6CbF9td0jgBl3UoiSFkozu5harOH4oQUkG3lEMYQ5WBHiLG0xjDP5bLWIPodH6io9kI
cq+vx31sMH+/YOkApBaIZMo0Wbb01SULTj8qlqAxd30F2UoZtw6zzrmvL+aPSjZ4chBDCwV51k5t
oXcpOnUDrQ3BqdQ+NJMRelXVA45OJ3AJkQ2IUEzTb+HVqN9Oi0S/G08IqngzMzhKKxz1ti36TR9X
u46J5cQhrczfJ6ZZ7S5n3jxTQzgfZnFA2l7PUi9Xdf1ZG8L+NpkN2Y3B2B1Tr9HDAhhIA14JhDmb
FwRDpuBbUEB9n6egLGJvAfmK4iHVa5c9fFp16vZ6b9X5Z5y6OjNh9N10xVFdJoPefqZo/C6sghF1
ol7QzkneqygU7+ZRtJitZ3UpTX5pIMqSrZlh281He+pRnTahYHSZZy8HIKBAKd1SLcl2CqlcZZmU
5qxmtA5JlUzGyZM8wNWP4WTlUKHI8wGmkJhR7b1m5voSGmAdQJaCdng7FVzasTedKBofUgPwU2HM
MGrbR7mCUQWNs3Ira8GayOtlMvJM+o5sDbxGugl5a7FKFBkuSAJ3mfn6XH1ngrEQI4HmfiSf2iFR
uY8L7GQKlSZ4YyHdzPVoTa18H8OmgugNXe9lNj9kPUMGKVUnzB0XWO4pCUpyMtqh3kEMoipfsEsu
IA7m7NS++qyHY/BVR8a3bCG5IE09bBfp0YLxkwhlDJ6DftrhAiRAJGCqWT4DpgoW1Srp1T1aGmpq
Y4OoizbEi29FIOWHMIeHRGHW3Knn+ZIiHNwr/R7Es2ZGMDXRfDUY/5Q6paUyVJh2mzKvSKAeWuha
0EiswY2UDhslOe2aea+67Bee0kcZJcoqtuFAiUDbwkrbKII7UACyHUJ590YbOCbsuV3ZLCGbTpEK
75zOjGAbbWRfnZfaPsXDrsqgbZDhiMxhWVZJbemD9DVCDdKjKe2cGrxJWDRHO56M+0CNXrVgeDG0
wthOiydYyZYFhN1jX5UWbnd7wh5NyWnFTHz3Al+GDJ9Yt8rrrXZajQvYH7PqkFbQgMG4wbytRnxa
VE9hLZNQw8FkKwQEbjQrN4SII+MB7+MUojgWhdpuXMzmdyop4ofaf2YMtaoa3LJUQZr0JmbzT2l2
u2jpqmZKoA3SrWHMIkcuq0N8miNOddTlb1pT3cGGvM0i9U4338pW67ck+M7Y1Mv6FByqqtnBGNUs
pQlDrBdV5s2hbv2+CLtDaWjrIVJ2x1ZZT0l2m85WsjR6I7VhJhypjtmjmntjTROQPOxgVN2Gk9LR
oSE9TpO210vpULVC4z2vV8dZ+FnCsBKumIXM7ZkG12g8zzxCma0pfZXKbUc7ttFkHpHDc784wZGr
J6Tn2OJFmdIgFKc+jYhZ7CCi+V5iB4vyYaZ+N+lF7aO5VScfHUOqIQhwER49eRygUdkFsWqPojqf
hw8xXCe1SYNb18IlQG2sUSjKxUu9BTq7P0r1c9Wt4lmy7PDjsOzgRz9NnRn/EuzBkJxurDwKWMtj
3u31035ufjsxuNtFsW1goKBQtw1zPzPmO7bsDUGonR1p5mPgqDpBK9INmHlI8NFxTRtIl+N+3czG
ZatUJJ3vWa0dzFi9iY6Fm8I7C20Iy4imeOlVk7ZHdQ5bXiUrxAtQ1faL3bHr3QURWGY41PqdbOHO
5h+1jP+czeKbro+4XuF6LErmRU+6IFenW6BxTanaLrJypD9/AJwu2kVxi8SxPY/ma5BXL5oRnIyL
Q2kG6CujqqHfVPA+Udwr4PuJmNHOC1hvqgHqSfTYytsERkshbG4IRL8ebD0xa4fhP5VJ5OMKsSJt
yq2xV2lGaBylZLVk03tZhP166DJqEgGFHVM7DFT6qFIoQcvNLou1Hp6a2xMMEit4NPN1IWnxMpyO
o2t2HrzBza5IWvZ+3r5QZlVXiSAVtHTjhCq8HsT17WyI7471wYiSYtkfgU+76nSYmc1GqfvNrHVr
1ZycGdk75dOjgYks0jsNqOlpVBf9Ug+5AylV/wXK60hGk6BP6c1iMa5C3gIov3CG4/E+nBGDTJrW
LfscUtdogng3rTc1c4vQu01bU47uKxVeUFAAyCNUXItfwM/R2vOhdPmxtTR/mecDLdtDw+qeB9B2
C8J4EKJxbpuz6C2a6SvDSJ6LMCJ2HNT7YIrciAhMrWA1MZrVXMseZnxzXqOwJ+myn8zMp3ncOegQ
RNZptp+3txWQH0PdmVN2KimwYXdANYIRfSimrRLLE/eXC0MlOVlFhpTgMWDBMpdwbTINEbZun1Qs
3rm9GFis8bjM4NKLMiqxzK4DgMOREhy9UpJfVAqf6ag4wVTeM5C/R4ZtgPtYfWzk+lm8S6+zJyDx
+ziRvi20dGf07Z2kyF+t1D8OkDPj5+nlWDA43kIebbVESofTkN+X8CZXGa3DY7WTM2UtqUcgQvi4
0IOh0WZ2r8ybx5ESqFp8bzK2lwHsISXHjZzprAD9m9KMr4tueDVrYxd2squfcka7R4KQWejncfk4
FsF+3mnLrgh1L+kWR6uscw22bFl9HFARtXVdClwakCbeW2Fz5dGS4AixtSjNVrN47hrRyZalLmK8
q9Qn5xhS7k9OJrR/oUfGENvVOPrM631r+7jeRLB7LmuDqWvG5LIpdrsWIEvNAAbXi5zxiWDcpKyT
dgShCuj/0SOZA525elYvvKQw12F+tKRjCR83LHEQILoTlJcnU58gbZuaZV7KNDKoDhoT0KrSsoll
TCCEnoPlRc1X1M7XFBwcaGTfjEZ6WATGQ5j1kN4oVn7MNACT8buWbijIMdRW1jRYKPBLR4uDnqDB
Ts2bdoXTJlnIVnjStLU0pMgaj7Diz7VyCT6OBVLt8LSM2nQGlqq9yIPsL2B3nc1grR9KA0abAbLY
6S424pXSzPenKIeMGBodohQsjFs1xbcs1aEZCpwBAnlSGcfoe9vUsi3qXevodCjk0jLmL8yYu2r7
FRaS253y23jqoSXroCOo10bI4ADXaJ4f5CNspzlTNaRSVjAQUYXy7WmmLzWtX87xbGkIa0LaOlR/
vxVZvZN06alpD1A93ldatGvCyFLCt8EIIdOfFl6o67s06p2kHZ6KXqWlPcNznFIpfSgnE98wmiF5
YnnoG1ErjqUvXYWCERUBYplwHzThtNGVUcsc2lYmiESnKntPw8W82waGRognp0UU+NB7Q60Qqmby
bHSpgRGcj/OSSf8ieKfeKmVWaHbj6U4ae7m1SyXUA19Tm3RG7qEMX4mGw7UMuOLWcSmZBI5KrL9F
ZX38tpCbI1O6WXv8imAYiJwCfYItfMqL6Z6GMpjN5HCaql1EB8ZKbcupdqRwygHTFlpFk7tMxYm8
JVUO5HkhPHYabD92oqs1/RABnY9ySJ7tzCLyVdsIwrlkpUHQSFaR9RPDAvS7DTisY/QNsmFo2xra
A9aqNvW6LXdAD9Yim6WjZSaNxARB1bWhRyJhuHIRjJ6h13JupxqkHC6Frr2uwyKoniYVOrdI/qZW
izC1u6NMQpLNTjBTjhL8Ym410i5bEyFTup1DDQWXBo1iMAkXKa+Qxtwqj3UA6kq1cpNzdQmt+pls
OhKMSI+A7AZ2W+vCvUazau50Ki0I+L6pfqGbR6fjoM6CyJmpXaN7aR+H25OJKIQTwGW+58CGh1Dq
yu0wk1DMTcjf74+GwaqJ+zx9SMYyfYALXnukaWb4kjQF0vaTXC8yW4moLYA1y8dBkCqRVgyjjG+l
9pHkXjXPiN5mBbpI1gnWrpNTVUYF2UivHTvHwGIY9rwnl7SqttbvgqzUHkCKe0zL1MNKpJToJWyT
BtYlmyqBpnuNng81uw6aLFc95RQYND1mWBgRTvUwP8PaNDwYBxN2rt7KBe5NWAkEfjrD4UyzAo3P
zzB5e4bMw1hJ7pVWA0iHRQtQvYwLGtQagbXHcEc9KWcAPjuD8cMPYF5g9IjJAtdTHgK6R9PhHRJp
4Pz+DO3PFTjY7OkM+Z9Bw9/1zX9hQu5X+On28/tbXuQ/I6jnd/y5wKnTswsA+ueipvYnhf5cjaKm
EMhaCGT2X1HT+Z9g+ZAh96CbFaYHMXb6r6ip+ifUf6BTAk5VaeWFUenfwQGh/FVRU0fcbmGgJKmr
5PqAsX/Zt123PZIc2CB71GOIwZI+DT+yM00M9K7pjoyFlsqkTV+PgktGMlBAc7ozw4xZ66abCd6Z
jvLVYPdllj3G7RB8p0RvzB2kDpSbIEASAq5mwCLniGbQt1C0oEFoOJKbY+q3SFymuRfWRzCn43ln
wrsizE0KszWfmQQZibfYybLY1JnY3nm2SB4SseWDvKd3KD9Jxn1hDILiH/4aTHA3PBynNt5LfTe1
TiIMSVcrre5lZ/tCl23gKNIo11YvbE97NkMtzKy5owvrFJ0NlaHDvtadzVct5fnoQzuDVo0C86e7
mI/Yj+hs+EytK+mWnYb0NYzLj2yo08SpJvjuETrBZtKZB7vT2ZbOz3Z1FkJtS4VM3Rlns4v9zc6W
WELQAascpJNnClOdn632LCpaRzLbambBy4tJl2eaphApCFPfjLK8hiAph6lK+AItk3EL+dlFmEAE
ElyxlSpZ6tmNKGeXwr/CiTaHaMoOqSExdwXkdd8nJiQ/jSYfwL9xTREi4uTBxSJJoX4U7osgXQ58
JCy1uxjQ9JsJurXwFXkGKBxADk79apEP7jErIMmk4za8mc9nemobihHAkZSWA4PLBpDA2BUBPUo6
dXILKvjFhLHT4TUqjGO17Ghxes+KPvVlDHnlTah7fR1Bvz/iiBa79Yn+asVO8TGfQFTFY64GCBsQ
PFQhsqijhA8CrvxeT00JHVAzTvWygbx7VyYhqoo1iWwCkRCplw2DZn0bN6gxWC25LpTwNMN8zdIK
PktN06UWukP64nCTafOAEMvxPoOUMXOgXj0qlq6W1boWrEnE6drcRwgFMqXflvRHJUrovv3bjSJ2
8V40/+N/bj4/szgP/9efiXeanw2r+IAfdnWh/0lQpghWHFVH1NJkqOKHjeUZUwE85GaJgQhhfP9s
YhFw/pOJCBgNJwpDQlja/2diaS76EyEJb5DpRmFtGsa/x8aetQ7/f98Ixp0WfKpfGtqeTGTML4l2
TogjZCMhva/3og6xScIlGYw5OxyPqxY92yOW8T7LGQKbE2jLy7Fd6upGP8FYT5ZVReucgIR+iwBS
YIBjG5JX+hpUfV2bZEauPiekBT10qoYt7KuSLwVLcF8yVa3aCg51BUhV94xkXecrddgG0FVHbsAE
ROborX9Ef+a0Qu8i6Jfx9ACDp9Xsoo3x1DwcP8Y37Wt8y31pvp+Ot3HyOjHEGVxhr7io3P31Fbpw
QjNcEETa85lvSm7zbfo0notv1beZbmvP8qdAY74rpWN8h4LlW/eZwxaRWqfvI4zL98BjgddNn1NM
CdyiK7zo2MTLIdl0ybsOd9yp8gUMqgIyelOxahE4CUn3XjOIy1DYOg6RNSY3w+T8tFpvftzdn/mI
LolOLm+6eTH6S+NwowZMEfiD8VLCJ5gtZXOjSY/lDNjZ2p++pFvzpdvCR/+UvqouaUj62pLk9sxp
WXQr0gUM+FzeDXRdB1aE4gJlSd74Nx4mu+DnQbn/osO8tkAup8v+CRbINatwqXT9388q/GU5/2wU
iEpNpuYXOiyhlwxM8OlXRx0NV3+cDZqTlWViHakvaIGGNTuZP1o+3sf//cdcoNe+Defy80b4G79t
JvbVhU9g0E7Fv5Dx6YtLfdx6fipCUsq5L2Z1J3twEQNxEgbFF/bCxcQzPXyyNRvhNS90mKC5Yp4U
/coBGBf26ZilpxLVjLk/9wdXRjrPOnU2qB9TcBBLay+07W+JWlvG0B7Mt/EjqKzZI0hUR5mysoiM
aJ1K1+U9ABaaOeHJpwSlfo/XxxGibYcCffV4/AxvW7iQdTss7PRR2quoQW7iR8p0/B9/pp/9EmGg
H38B5RUNdmibIgxEQSqxDDel0ydw08YlsoR0Un8It+1XdHSkR2mX3A20Q9LstQ5vwtfTW8ncE5nG
fnD6O6RVSBuYMO629ZMODUBmbQ3qVC/KU/PR++lheh7gfTje0feG/MAd3KNzpgk160H1SEzCCkUL
Wu2sShD5e6fXZAV4R6dW/BXx7Ff5nr+X7zX93GJgA3pSS99/UDrF7aJHqHDANvNNGVgO4AkiHhRB
NIcJG2Sg8m+zTUzfFWqLFrxt3X3rIztJe2a0kSMIC35t3q/f5gv7/vs2/zPe5mvWxLgYtv17W5OL
cXcR6xBiy8TKMJ1QnRK29afGq6ofFTOiDcYvKVMOs/nNNFJfaY3mtFzUDOtKDGNav17Z177yYtj9
7/GVlzQ+P05TV+DtpAHcpE/9L08z1UgMFyoSPo072fAu2A/PJzfa29c4ma5+0UU4/B/+ItFq/1de
SF+IpGROdkJq8pdnFM9osTabau73ATCsygi/lRtJYaNhsJzF4+g1pejSWgBLq3lAR/sJgd2aSTWr
rifT1RSJ2dR8Oq4mNYKyQpoDWsYoqeinCD2qCctb72FuL23kOnFwQYpUSvowzqhcy0j4XVkTsz9a
FD+fzsUNok9Vj+s4mfsLFeKcCP2t0T6RNcG5VXMIqO9RTHeogePMKA9IlvwyUmaASg1/QWkHnH/c
5W+0IxlOkdrXnO4fbtOfj+/ivobHjEF1tHn8ich+JTEWumKaMaP55r4+mC/60lzOXkpyA/MwfO93
o1/v4ivkwdduuXbh9//Jb7l24d/+s2+5WHGXYd5Pd/yMvv5kGYvomMuoUs/96o0iGvwj5VvTWdEu
v+Lory0tRl3+wgT/I5bWtXMVZFh/j3M9szZeXlSGg2aUX2Xx34XVanpQwNOQzv2XF9k+HEJolF5f
H+/vr6ASF9D4jwTk5++5MCdw1Os9chNs13V4B2eFXVnyOvDDZbv6Xq5q2LkGV7cJkGFmGi0fdUio
DxEgt4ZtCYPS29vagePHXQsqJIXItLSeYcmFYWrPmBDsflfti3Dzv7owl/YFObi4QuTWR/MqvcP+
BaHd3S686AaRgtQG7ZVXzIHksZ3fluvqUDN+MbcNxG8fjdWv/bMoXvzqWJQLOxP+A4/l2oI5+9uf
VuZ/dMH8od/+acFckttqaBYvtCMLpvdanOC6+UbHl1XQtcCINkzt1zb9tWt8senRVmhkueZ+U6N/
P47O4pA90N+nzSjOOowS4+9K5LVQsVuqsb1QH1IqKieIwqqA6RuHSfhf3/RrO+aSb/W/fMdcvWPg
wz/brL/1jp1XwC92qBhW/Pn7Gr1b9GnMCmF4uPBl0mI7WKIwqHyptmhZPznS37xKLszlP3yVXL0I
F3b173ER/ghAXIgsZQbmD54kqrg/X3g1SZXT0JRz33G+Fda30hv83bej1TovXuJYn6FrNQ7yrIdX
+7ZxVWt5f79XbdQPneVmsl+WzvIxsZa/3i2q+Ufx6k8HdankkHWt2RQnDkr2DauGgBEK4VsEjb3o
Qfc7pMMcipsE4etiw6in1b7ou9qTb4uv9p1XljZycGz91lOtJ8n7qJbqqwbB7mIZ2NWSXgXXfAxI
Tm4D9/aJFogb3Z3W4CXLlQRbIBrO8MUz2bc0HbTYLQMiQsNtLf8G0hFv3EQexHq9e7Ibp3Q/680c
wpWHG6ApySV2/kQ1xZnftNanZPur1DfcnguoW7b7KjgNqZjZ5ofpfEKpBPNgbUF9G3jRd1z199Bv
PKY5eLHix/b7jbazjtsb0zEgQVwt8FBImnMcupNZbuO1lrzqbYN/nvOKxlvYsR9s8+eYr2RI/87Y
C7hM8eXVc/LVrjvvuYdFkfN5T+133dm+Ds7z3rSegbfs55s7aBnnfF1uFStECHDG/jNPbRvG09Zr
17R4uYoMJtgb6tur3Frv729voUW3WpgPdXfTuOLxwlSptfkYD6mFmJdg13RbZwPj3dMM0w9hH849
sT/QabRgFIFsMN8iF+y9wN67y6CVRLAPgsLBftltkhUSMC7o0CHabvKt+LDSqb1oNaz7l+oLYQa6
cgd7WifbZNVB12pT+bG6dWJL3ngzAz4UrMfqQXytOMIAhsfAfqIznQd8mPtXzQ8OpvW2/Oqspyf5
NnYYjZctq9oydMQ1Lt3GkV/c13TVujp8fMXqtYFicnBOa9rLdlxm6DSsVWj5E1SIy9xeDpzflZ1w
wZN6zqx/3ggXUXzZnSJdEbtTsxo340w5gZ23KvzYOuxG5+Tl28F1bgyfXpv1a7NylTWH6E2eaztX
or5rluKS0fs/xVJcuz4Xjr5uq6od6/P1EYsq2BmHwd1BIAt56TfFOTkQgdjrt2lru6rPHmDs2gtv
tuv1/e2Vy3PdaF2E+b+N1m+j9d/TaF3Ejv/ITXnNPlyElf9I+wkTxh9kfpS1UDeCQoPh/It4U5q3
wSkqMFbCmdWO7Av/2Ljw8nqdCx23d+L38YlJGI/aky2em9YVXrI9v05UpMRzk33yUOJeKZ7imWsE
0WzF0TxEsm1o4d3YTRzJ7ZfGXb/sl5KNAI6jOwt+Q/W61G6p+Mw626i9/KlzRlu3tp0D5a627t23
0Fk4pis8qe4nK3Qy7xFX2wrWYPho4B2GcoCwhUEjm9igcbCm+wQ67sc31X4TPL0ixSdo8D+ZhLtB
Xda6S/2bu7nTEhj11l1hMzlq0dm2r95V/2Rv8bS5tb3ZPr/qgAKRtYSOyYKyegEPtfDauOmPzZNG
rACeYVhEgBPk1bed9SGuzZc4oPsv3DfPo1p7Dio+Pj4Yq1zbiZt6oZf5jPI7c2vyOq90xWWJnOax
ciZP944OVMsEBaYNGbD/a799SYnyAyL5+V5fhPJwmER5WBcg/9w9hhmgHkYFhEftIBzqijsp2MEJ
bMVtnK8Ht1zlKxMuXuizXdWTKT3Sk2+XROHQCS1RV3QjdAcSJwdfP7qRk3LDVcfwGJM9/1vlR54E
mJF4cP3YGc/zaq+wY/e0PPopz45LWLcNesAc+XBkgMyV0aSordRD5/5FYq4BgZuD4tfu4DWrkzs5
RPqCFnsGPbNmh0TTJTEYJ8ND4ahiN+A0dH6YNFhpcOW3XuWiP7epXPWg+4onAwRlq94rHcaBicA1
lr3JnSm81p4tS9vO6adxo6VVPcir0169LbbVaobagB25oQMzr51ACD14yjpfxpZFeO5Wfu4dXW9Y
tft2L3uyk6/5pN2t01mmHa2PvKvYMDXE9hHCDbKdEUgSGNrxU8/fM7dwRj4RajxiaUb+WMet23Ip
NuBOBKAzv3BNV+fH4IQI2sXmARhYGtvFNvaWC7u39Ifp0HlWvApXMHfDznRt+Vw1FRdZ2W9T8U9r
KiDk/bVbuEx2g24upbGJqeg9RrpZt7rfY/BHL7gd/+wYAvbSDBshntFeAl/YB8WR3YkdGPgyvO0U
+J0EBQTJfmfGSSxad8WcTPHSkA4w2+cenZj1bLAJ4d/x106+a3fDSn8ZWc9zlGgU+7SeDrQdOOyK
0M09dFtFfsHuRaMIwn3dmR9kaz97ie5aO1svVq3f+mw+T4XSfr+K9sWKor5tnncO1u5aG4pxxX2K
vsSfkQpmK8w8Guq5rwIJiB0N66xr7gYUPBrcp/Z+guC+xC1Cxv+SrU5YJYZQ0CQQdlI8dJvWVLvz
hfSSghWdu0gv+YkXcd3ginIQEl+GbuAEzsjv0C18WIjczGv8yle+C9ubYllz7Cu0Mn50L953pDtF
vDa+jXG+tNQ51Y73YXuV7+ITlGXiVbw/crg37hEuf8TDrH6Daj2v+vHK5lO8ouAReeLPcJ158VpZ
Vj6/+cbYrezGP3LcMfclQ2Eo48+UI0tRsio9jolzzPECmddxBMLqByheBHwnP7ujL85HIBfhGinf
ZSGOxxO/OU7OpOBV4pvPPwfhJ8T7MLb7fnnE5AqzaxBAGAAKsX2Tro7EDAgsiPghsxa32hqh3bvk
bv5SrDDf+NZ23zwo68EZPdMHsDkHObB1kdDXgPuaozidn3MXUHS3mb5HHguPgf3WXUYZzza6cNr9
ycW628K7zLhf4VKsR1Rb8IwDfqm0WxuxM7RKkjvNVigopE7kSjexl3rMMrpOcovoqCWhD5CxZOgC
xSHUHnJcCGuFuDTIHR14yPzWA0kQAcWcY+094aojX+AUJuvLcGBKupscBBlMr/xCGhUUIdoFBA3M
w91Q20XL4b6g68eHWdjOffMu8WMHNx/g1wKboGRib7k1V07jSlKSEZIUyGjsDF+zF361arbN1vDv
dxWussaN7QZ86IwDr+3UeVE8JN9Z4BUHWLLsxf4KUEQKHYh/7JBGqM1ys1gN1pM4Q8QNxCFz+M6y
W1LPxeV2bBCO1oE+wymAtkrXuIXlge9euBaur7csA9TgZD+iVaaB8GyXQOGrZqWum63iz17m7/o7
mjjvISuzcdKtue2XK/JqKGNEoo2SBOHX0doA5Ti7k/fioeCAukFE5Bn6qh/fQH/qZ679BZ2D/fWV
2bcflNPt+8f9W2I9Pg7WB1FfwA2zu2XyqO+djYj2FGTC7gTE0lgP4lugc7SE6saC8NAA7jkSHD4t
lrUDDIJMhe5X7rBc3ITcYZMrVRFPM1JJJNt7msPkM4gUeJM/LItNwY0RtlBcLWSgce9H7iYT4Bar
w9nSeAW8N3jqOlquuZMiHC+4/IMtFhPVcpZQgCAVwTLLYWK9HjGwFXGmbfjFyvAVLhzUjS8S0FDu
c1r2fubAgMKF2drRUsB7lrvwkfo5HsLDF6PZBBEBaz/nQV8bpyAMNRrD3EhxqLob8THSFchCO7e/
XKLuP0Wpl5DOvISxqx8b6iRntK5yZ+ecRGxYEaGKTUEF5ZyfjC8i9xAbutjjfLxwicijd0J9Ukhi
zW1lq2Bgu324Mfh7i7aEilD9EpEL9q5u70SYqm1L77tidY9YMdTSzpEqVk3YMSJWL/fSdefDJYYt
Tm+nx86v7zOn2zW+YmHteB2W0FdQ6MFOY5kTLDBzGlhsetDcFGwTYobzgzQDcer5ASLB+9l9vO1e
lT3stdtwpe375wLJGol3wQCARQNZvVmQGwhbKOywgjTf2criGVI/Zd/q2MIfny00ksItpABkTHNi
WJbN8qyoc75LAmAktt4o7mhHT4PHq4BzGRm1hxsUXFbjBsvsZ/eo/fGt7RLA1gG4Q7RktswRSGGe
xwOXfh6ea79zKuJOJvPY5iafGrgJyiUsJjbxhNNGQ8V7q22bsLpmeXKfuIOR33zPSGpKZ3ZLHsf+
FylQ4isr0FBWIXCpiG753XviTjOIR7ghtAlbYl8RbIh7LgL2ikaeGjCW7JSFSMzgQ9sMxinxibmf
sW/guREPN8FoVyxg4ZQ7LkbEqlbAxzvCahkLu/AH0q3ya08vpGdsBUhrnM1YSOzOUw7MHfxJuuGJ
SBxaDbyKAFpbd3RP5AoLcg4VFSbxdUwXYbAXpKlCDxCZI66ZenN8xsytAvtIOsO9YiUcMW0i4SXx
pGNUFDBaPl+kO91KFho6YjsZZ1d0vjJLiY80XoeNtEJaFmvAw8vWvQ+l5SrfyzRL5k/9WttxuwTo
bkVv0i2O3A3udYoDLKU9BCErfs5LEXl3ZKiEQx2t8pmpQg5rYWt701H5Ec41fUTe6Q7HvDk+9stx
IxwzwYMnPkEiNYEkggVJUOLBvr0UyeCJTfSdzLtZNYw/xBZ+iIe4GxAZ2TNvO0OT7l0s5JigYPAj
UkCCDi7BcXvaQbrhL2Mvt+3sswOoNrm7HYWQivu3cGKWMgpv8EdZ9ofBWoYJicf8LvL52zlDrp7F
1cYrkuxgkR6EG5IexGvFv5poKIn/11aJP7sTnlNkg5FPGkU2yKttlt2VgPBqjn0W4fmpev07x/6d
Y3fHmyLO2+b//ItyLZ24gOsN3WhP2QAalxD8CscBkYj9JszkbHetKRNFuytJnnj+p7X6O3n5nbz8
Tl5+Jy+/k5d/ayxJIKC/Sl0uKjtQVR/DhTDftBqASa98g5j4yhDgte+4KNj8h77jehJ2USr4nYT9
TsJ+J2HEXb+TsP/6JOxqFH1RqPqbomjjij2+HNGQ5So9LkYqJYONgjd1j3IlCuf5Vj2IwqroHKP+
aAFWUN3VzjXEktzUADdGLt2dUcfQwJpgFyPRlgAoBVZAn57pvH8KXDa1P4uFJX88n9bA28xLuhpq
vjL1E3rnaHosnJD2NwHICMzjB866Efnxtb6vq2d6Uev45z3Tq+Wvy0mQ/6blL+XMN/RXAY8OE6uC
aosGQc5fZpBD3QsNo1YsftA68DqBuT09fTxN9ndA1YIuiCf+oXRA0ze0CSKBzN/5i8D7wKFWSBDf
naxDxUsbG1D9QbIOtBKs80N+aHzzpn2e3ah7dTfezh9gLgbQrugcMShXNUBL1s3NzXtGqfAGVDOz
boCiTuvTWl7Rk7o++ZWjAfV3HtpZVuQpdrGaaGatHNESMpJcR57Fu2GxW79Cx3r79XUfWfeUAThW
yfmIndsvagAq55BS2EP23n4SDSCSt3naAHxvOwup8o/EpveDyh/o/1PtPFHaABfUxAnTwklXSCd+
i2fE2d8+cS3O14hPbj3+4BWiqeD249fNHn+Mov90Zy5y+wwVj9RMuzm9yuKxoeRjfxvc0SmsF8Py
HhjEee6t0LobrYfzLLtP87LlbhFqt7Z00DwyI4M4euDElDxE2a6nuOLBoQTIF1OY4FwSMNenD1pt
pvNV+6L3JXG/pivtpucS6q/W2EVQPaqTpKEOQCHsW/kSfNJm7Q9r4z5+02/l29nteNO4Bryr8NDR
YgmZHlKKcN2eLGNn3jMcOEc9LBHTNOP34l2nyOdI9GIndhMw4YVYrD271d0eBvfXX98BVbR5/uq4
LwL1RdfAqhqwN6a9ElOn/RQl0KP9rlAzckIr3sWh/Xj0wHRdyUnv0/toN7NE5S6mIiQwbdEf/Otj
Og/Y/eqYLsL6tg7nalqK2goVKhQNeaCK6rVbkz4uUc+jIcZqludeExs9zFZxCzqBlOfBW9O7xMSU
0AGXKP0JqB4ifDvhUOmJoUY0UMLMdtSMiJpyX3tlRPXKUoAL6Mo1vfDsSR7JRixx/KJaYHK8okhL
3WAnWn4mSraiOiDqQzmNS4Mb3on2JSEYHzxR+6EfrT2IbrTmMeO3KG+LInNA+VmU00U7kyh/iyZ7
sd5j+0j13a9LN5w76m34UC821dypVCsHeJ6WCe3XDRXMxom3Iyjdm344uUvR8mPaJe6ewi930aRw
2lD3671zOQ0QWhxxthrPbUkLJ6V/bX4Q/Qq9q64h0BUS5/SR+cPm4yNwv/4ve1/aHLeRbflXHP0d
jlyQWCLmTcQDUAuLu7hI4pcMUiKx7zt+/ZwsucdFsFwY9fN77Y7pdoctLqpEJm7e9dx73h4uXtPN
pxuM+wVXH+4fdFQIJnroqt65e7O9Ggg1lR1XOW9l99W/e2S+UbdGoaDdqq9VFUjlylFeRHK92teT
UbL9L4oXm7WRtTqIqkYOkQfRyx6DgH7drTre/oFvS0dVz0IncEOoEije3Q4a4w4z/p3CBfH9Q+o9
PNzlKHLsdwidePv9OxgN9jry9D047iH+rh33DZoHmU8yZGHHWzxo+Sm51jFRzQPSbNNtcoUC21R4
SdMF+7yw6JK13HfhHaz6b2v5P2UtF+VhBtn/U+RhSRmzmfP0z7stS2p3jww8ENx/q92/ltqdeUh/
Mau+5CjtB0UcSNf/hKO05HSymaP0V3E6l9x+NnOQ/rpuv6myCR9cVZB4qIlimLnLZ9pR5KWPoSNw
9azbpw7Inet82J5dZ3f1Jd0C5O29AkmxSpzX+NKHJwfsgdc+AEbvhju4F9t0B2yPA7APwrtvgys2
NbBkmFm1MdbTZY5MTOQAqNddxntcReaqLoPgwYbnHYLh5bbY5JkT3Valc5sg0kOz5oIru7i9WXz2
L7Y942hp2SImpQTsH+jjfZ8YsFJQnjfKwVLk1vctIDL6Z9P7olxzhYUdPDjjbnWP8AMBSLyNz409
VrR020uFA43Wqk0ETEjgRhsdjNZNFG5PNQ940TVAVuv00kbIryBHLSrkCnAJKI/L8U5BJbcBLZOD
0f69sRF0bber047c4uZm3sK/1Ob4UeT3wZub3buRxD44XzvM6wBFlnN++4i8xuMXxNHA3mEwvbPZ
3IAUDoijfXbyZnNzW6BdhrqIRxbCCWW2PmiAgyeZXZFSYpJRIvAk1+uz3d3pd7i4zZnN/G/cplAn
emqfs0SB4HlotBVSNaA+BJY0vpqQpFmH0F4vKvnycnbFnOevFxsf/aPh7uwKKRtMp8FPrl8AdsSv
5S5yaCqtMK6e+AY8Kev0hl0YW+Pc2oK6BYym29Onp57o1BPPrOMkbTO3wMkOzCN6VJDQO/3x+tEw
/+DNz6xYE4Nii5nQHpWNYVBOPLrx44tqJqMXukvwX3ARXIqtQmgqJHri0e2anivYuIrgg3XgfapT
l79V6MpHxqK/4C6FcpAOd5NP06pyAE5zun4lP51+8IVzsefx72AQLZhwLuntV7SO3S4F2Metxu8H
Y89S8EUJ7iAOVsbNeYMuYrDfepiW5ebI7SGFqjn3SjImxN4vyKuuz5wNOtkyfEOsXyZk917x/9cb
zLp5qJyvBXzaysFToqFNZQgDROG7yvkEW4gGpzvk8d6IQwDLe1t4u1ydwgnpsWe2QSsmLSIBNgGt
MuLhv9jOlxIJYJUtfrpU3+m8UsFZYeCb1cVX9fK0TeV4p1/W0r2zZ2r8r3/vbKVJDjzln713S+I7
U7ig7f6TxXemdP81xXemrv+7xHfBOtozHfxT1nFJAc95Jv4yCpgdPxUUokyig62DzDRwFmu0Fkav
b14CtCfVmxyDe5Bs/Axd597BRXmAvvPQS6GKVAudC6ADOarYfl98pp2TqWG5xgf016ZueRWho2hC
L+y4utxP9rpOV3ybAYGt4Pygnd0NGDYFnOcd2FxXL+fVnV+BMBjEczDkAF6jp0tpeMzU4NvOk18B
SV9fXRHsg3lvoLz0uo11TlD+xaBldOXkHnfvCP44ng0b1WoUIWEfrskWDGeOjy4SFGlUohXMUtsY
8U+6jlYpINb4Ibo/QJ/kMI94zHtWfnSJH5xWtpi7uXA4M60PFllMoZR4Mx74mdG+Z+41/nkO0zPC
rVRfEqj+yyey76ZRvTXoNsZ3TOfL36tYqgt7QG85XysbAQZQ9AY82fibJb6tvCbViaP6EdWnPZUO
fvbjn+BG/Q7mByMovEcLGED8CuZfoJiBkuGKoThooSNqcge0d6kqO0Zuqa8B90dHEtrCTXQMdPsG
ix5/C71TmWNvfqD36Y7CQIGpyjl9ZH9gn34Xp5l9Sn2atnkMcSKIkkrnxXfOSvfTPdiNlWtYO5m3
Vt9QMpKusrOnp8+j95m7mFxXwOl5fv6OCTaw4ZHz/fZtF0LqCzeAMKTe0rtdFPyZXfr/SfCPjo2y
FP/PbxppZlTLCqw3RYq3uHfnVaZC/aNemnLfovX92T16iNBLhAbyvdMPZm7n/uWlhGN2+/b4iNED
r68WZj/FiIflmfLw0E97sXt7e0Mv4d3WfdNQjlUvd8ccdZ/dO7TohWjRKdCHl23Q4KbqtdHuLliN
zoLOW9zdzKL/a+1uWWnNbP2/ldai0pq5Jf80pbXoKcxizD/VUzjqaNuUUBDaUMb3yYkDP15KI0zG
AbYQVqrGdfcRwsNa5VAJu2djTZxkt6Cjj46ctQ6WnG03ZFpjgJ1c3wQm/T4QC1MprAoELM2LHqD9
tKPdJo1o5cVxmq6zCTNSdYpRo3rs2ET/0vcYtF+mWe1qpLhJO/ZSBGCQzsZqI8y4duy+I0tPfNRh
+P2J9Zkrl0ZxLGQNxYlJJOCdRJvf9wDgOu6Ml8gPNmjs3RYYA/LwrEAJuyvwVS4h3vZZ/g+R6sEj
zBy6tDL10QAB5QaBtVLRn8AhCMiAGmeXOGosjOob9IETuoV3dfeWAAtx2gdgyis69QQzrykdWpBu
lXiCSxUdf7+9VAMRr9eY6deoqTYPu8i5XVhy6dznbseff+77Seandj3zJ+qibXrQU+qYMFHCkwMu
rHSR+0KqowSsoNxMuC9qMAIm+XRO712hj0+5hqlzmwFNEHoASIxbvBLl/Qqk/ZHlAEjp7fH0SR3X
dQfiMTPtg9VpGsvwmI+w1i/Kw4RXBrcTKQ3l0n7xNp2LeUSFc6OGLH7TMVhIjW3cXFUqDlGN3dvt
vfIE1KP3Kh/johH98fHt7u30ky4KsnrnBwrnzxfkxVc6s6T/pFe6pCYVa9nhQf3z1eTSbZ3p9dSP
eR8XkMHUuby52J6Wm4UPn2Obf+7D90QTJ275Hh9xIJTRwAWRPUwSbkuNC0wxpgSDSdz4MvrcOBeq
Cz50k6sckKoWI8cwXwPjvgrnCsMZFOLpu6o4fF2d3vHSnZ4jf/95d5ouOBHzIfJ/hhOxYI32h3fw
xv4Ea7QoJDMdm06hYRaVEhLiYpSYDyAvvCVYgNpVo2+VTdCcp8FDzL8RANGNSIDEa3kFLOIGWMY7
9Oa7C57J4jPNtelf4Zlm+vXPvEw/RSz8n20N7uskfM5+cdrq9bn9JX/75a55bsK6Cb/V/0t92Lcc
dKShHzT/+/2X9Y+vQQnmPTfP775YZU3YjLftazV+eq3bBH/1B3mY+s3/1x/+8rr/lPuxeP2Pv33L
26xRn+aHM0pgA+7HH3NfXqfP7xmE1a//YLoU9q8WNxjoc4FktRm1YE1+MF0qtfIbtSUzfuWWASIe
yjkYEkCz+3+pLSkYiAXYXgijBgEfJa7437d580OR4oT+mDNN2a7f9a3JQWVtW5atog6TgI94dpXC
xgzBZ2Jh0pFmcd+xDcHjteaHhHv2MNKbLpy05qzrrK681LLBzpy4HazWGfMc5N9aUfHC0QZevBWa
7GMwshTyKmJ5JxEZtCb+HdRg2WpaajcgyZbim1U3/Qj2sSFQdMJg9T4XcRqXDqe2uNOyrnskYxmA
N63Io9ExK5bpnm4XfesYpCS3TaMFX7JpEoDUBlaMvCixyOB0k1+Mjp4XLN5SWonkPJrAjOMMdTV8
TVMbQQwbKq47sW2W8AbLssK8IqEZyappaN6uWR6JnQisSG7SUujM7dtimnYVryhz9bGm8coGe6zu
TAJ4mnUdhyG/t/O4Ox+aODAd3ecR/jxElumG/miPTuOXgjpW3U7bKc0p6uNyLLWdmUsWe3Ef8LuO
YpNuPsZguKFmtTuQuN9e9SF/5WxIO16tITAoXTdsTqgABfXMbUkkTUgbGbrXS7vItl2rCQRvfZr2
W0Mmxm0EXmBPCi31GhaYV6QmDbDfSWhgrndvWlt8cHZz+pne+w4mB5OrBcI8nZpU6MIkM2mjSeGn
QW9jtEgb8yuqGWg9KHtrGwVDs2OltNY/vZ5t66aORcETy+aDTHtJuoRNJdYbaswsbarwq7TAxJw2
ef2NglJ9c3o99fyHt8miuEQEqxHQcCOGn0VmbVHHoNfSLS/xsbVY8/udnveRK0OZLGxNhTsfloIa
ATGtreMwZ2FonQMIgWoEprCMkbXKtCH/FvbFpDund/RhGagfRXNICDMtbpOZWQv7Jo8mP0REqzFr
5QdTuQ78yVxYhbHZOjqGpghwmNtcx4h/7Ge2nbgf9D6cet1tpKw7DMUZhDZ41O/5uOt4E5YPLUuI
+JroGtU2mcnCN/Bgs2IlozK3pJsFlQCFdaKLDlooiIfheuiTgILErNfl10gHrbfjM6TOgeEyCgZO
VpaCmTXqiZ9tY5Frr3ZklIAQ+Vzrtu0wGZ/1XmvG1dS0EKAYSrLynUwXDEn2qk5RCGhEy93e6qf0
a0B1cIS7gT2N6doQ0WACYNFpZrjmGk/ueq5BRzRdBfqsKGGFvQnrWuq3mVZ2mIbbmwZBHjcNOOZz
ic6vzg3Z8h5jarRWS5hTd1DAwpUpqI7BAJMGYtzFUhsw6zQ2zGSrZWLEgB2a5rlLQXmTXtEJutVr
jDbKMMy+jk153uZDCklM05isfEIbwKnMsEgwQr/rR3mRdsTA/Naym5Ir2ZPCeDBS2XWulTWReKni
OktWJasLILGsus7OSZ7JLymrtNqzpzxsvww2s75NEUluRRyHA5yxkobNzYSkWvSY2kFU3fKxbLt7
YptFtLXCOA8vpzgr0LaVZGnSurLojbD0IsE4+ktqObbbZiq68mKKhyh+9MNRjz6VrCkLoLqqILya
2kxj51M0tOOLSGSGR2ms0r7uWkOOXolkVrDGilbuxEMRWt4U6uJljJPkstf8EcF1VwjgybSoLr5L
P4mjzoka32q3QhttEA9jor0hHCutNO2BVboxnCUpaaYtbWCj1kNRmt1Gr3jaPNRBm+t33USD4TGJ
Qj9b1b41DJs+TUDXQi1t7K6Tcsp8zelkmcgvemeC/pmaeoUZmJpPsye8i8BPtkHTm9QHx7ro2DPz
W1NrNgUd0vLbVDDW9y7exxC7mWWHGFFlRbZiec9jDOAa8hDcECFB80QNC4nX3rW2m1WR1pwLn/No
BbZzq/fSIO3TXWWX5sYPRmmuLTvwR7DE99BU2HkzrZsqk7bTaBoHoQSeHu0h2RRk67KaWgyxteP8
68ggmd7UxqDPbBs7GzzS5yCES2pfYuxf3ApctH4sGtfsK9nsrEbvMCaqEJO90okW9o4hrfHBGqV/
QTI9sVYI/UKUP7BhTLy1amo4otersykyC90LqqG2PU1meuW2oP/GxCjGh3gzZCNY2EK7GAcnC4Jx
dIyCE/+C6+WAwV0W7cZtwApxHjUhQ0cS+P+ewtz0i3VQVabvaYxFxbosQxNkGmkZIBcztQbZMQqi
chDvaFrnWKaVXbK4s/3rrmkrcR8EA9O2OW9J59KYZFd1J8wCWqnIY69KpX+vd9iv65caTIwFa5PG
Lm0jnk6Xo14VCZqlJpuneOTJwCvGkycm1mlTlHrDdMquBi1KJycdqpDZ2wHWA3pIn3zMFPXbzmB+
uSs5K1mKKWRZkmB4Gmijak8zpyJFUanPJPUXApwZBZOpc1SrTJTPhQWDA/qVmTsBRdJkXSx7Lxii
Fn6gZcRSv6oqXsartjDt4nFItX46Y0ZWhBui+eypAR+hfZHlZddclLEgdFNmSDO7tDFG+yqISrt7
OG2uZgZYZ+BApBb8DAq7SPicEzfLpB+EVQTupD7Tr+2BpJ7RSrDVTlRbMMBUmaQDC7xfiwOLvDf3
cMVnJgs+ZQH1YAYeqTpMoU2m1Amtvvd0lovHUdjhp4IXEt9j/pW0NLLKB1u6VRwUZ6c3rWzw7EEo
YSqUAA8ko3ts1UEEbpek5o2ZhR7TR9PYwuD4Lzq0IvLTkpj2hVVJtDOdXnNurzmFM0AFEXDoDAs8
bnimgzUjmVFd0/Xeo2U/ek0GHZsMebz62VXgKnLgvOFYCUQqM3+qG3gYFB0dvbzv9JVf+NGms8m0
4H183IvOLBMnB88Dnuk+tD/YS5nD+0nScPSyoCG3Va2zs16rzW+n9/I+NYP7w/DhCNioJSCcWO/9
ifGa9UOZJICklwmYcuxSd0WRAIqc27ATlj94YN8Mf7ymn4q2L8NvVV6DUuh9IL2PEn+Psq+L1+yu
qV5fm8vnYv6b7wLyv0gEbuOA/zgCv0XIXyHm3gfzZ98xVk39/m8hOPsVwTfiXh3KjKJFHT/5LQQn
v6K1gGD0DSO6wMWGqPweklOLIiRHTCUQU6iOlDpvm+A//sb0X1HIV1EGOM4NU4X0sxD8VEg+k0Zu
6mhtsEGajjSBhXVmMm/q0KK0kJgFCbqYS2qm0S4k7PbgMG5+KIfD4PDDIri5wqbQlsKAxtjHjgci
3yLo1CzBMVcz0RD3VlRsy3KUP6eYkFzAxxML6gHWg4k9UOBglciqtRyaCwMvSknOByO8D0Tlr8NO
S9Y50ej29KY+5jKUOoL7KICtINa8Z6jWQ9kOzVh5ft5gqGZp9+5kjdTRAoGeZDqGOxGDwBuudbb5
R1bG3cblFqahcjqH2jBvJBnhdmCWctIlF77RZRte9yhDtVHilVPXe0LXx7NI1OOCHp4ZvP0Ro6EC
kZOhG4iiZnq4G2ksQUpbeXbJMWy471KvK0jtBlbjLyQUPi5FBSSGGUrGlfy832Toyzbpaqv1/HJE
2oLAhyrtGn2xzTh6p88TaQF82IFNw75MWxiUQQgZMcn+5weikyK6qOsQKaYEdQxMS8nbdBcy078L
aWBkKziC1ZNF/L5GLofT0B2tvj1LRJs+JaXkm04EIKGPkkhclmMnH5lhBblXjXH4ZiUWd4YsM78M
ZZx7ejGQtWQYkMwsGMyKkwiEXYjF3Kmo6y/jlPif9U52TxoNwntpmJy7Ip5a6krZNEDHoR1JYnBA
wMQq0Ic+X1t+Nbkp1clFYIkQnPeTbC4QaxqZo7elXjk00qZHAYP+TU6A+K86O0xQ8Y8YLHYXMPsN
nrwNQpSyHlHYLGuA9YPMkOdmRDHdPCfjV+m38qnvkuZzUzP5ZuZ+l7htUmTfkbYq6Vkf1QLhX5Ok
D2GQTGiUQVgYOlU7PYSTsO5HMeoPQZVz8JpIY0DUbbLJcHzY9K+RRcdvbERyyktFH1H4uWl0FRq9
NjppZFIMjWiCJFv5CFtaT1hdIPAhYmgcPjSDC5hAjbEfjQGHVjemunVIR8LnGm41OnKMgJRw6w3t
vLURV3lZ0YzfCiPzX4mplZddHJXthlRl8IWIKLwnfVibDq+EcT81vIe3G5nJdyvseYAPt8llH2nl
FYvGadWYxE8dP7Qzd5qC4LpqbLJLC6a3jq5pWgK+awuxPxzcLnZ7Y9IMR+MN+DXGVqJxP6cCZHnV
6LWCa9syTYwryut6cFI7sr/baVLfhoSExYawIEqcPKmQDw2mAN1kyZRhonExRY+yLQxMYS8aaa/6
KKsCp46y8LkoYt1w0nIQ5zFvKrmmY1eBCyErhmtWdyZmF1M9XZHQZ9M2MHRM75Gl6Wn52Mbbph+m
72MaZRjFMU5N7bY0GQNn7I3hrbOq/DHpo/G5Tqvus0aqKcdAgEkwB1q5Lt2BFsYXS5QMPQ9V3mGE
sNmxzwi/MY24oEm6DqEpz7qishAKht1LazX8U0UKTC/Ip+6taWqQBvS0xoCDICO3rKV1dnH6qjOl
od7fdJsqa4ccpaAWkmfv1QqYj3JMBxgxt72c3KhGc8dobXr7IfOZY7fDKmpipxY4jtZw2uyuKL/1
/LxOgKa1r4R9MaTX4Mf0Rn5pyXukaxIGWr36N56cf/tRf9un4v7Yj3rIwub1+y//WT2//LJKw+q5
ea0P3ar9X//NrVJFC8Rclon8jCpMICD6za2ivwoumG5ayCJyHcr90K1CMyBYpqDvYcdsFXb+3a1i
vxqcGhTxJky6sIT9X3KrhMkZwHxwEZB3RknlvZhRSSYzJyGDxzNh/HuMK8qMfCnBrYT1vTCr/SFA
5rbKdu9jxgOzZfE+5EXVMo8RUbla3vMnrW1zZHVIeEFNU3PKzqi8qQm4urj5Qn79o4lWcTr+BypG
i7N9q9DB8skUprk0RqT8EdKstBT0tAUNQClSFUtI5D3982yrWAsuNNZhHNHT+wPlSRIwBjyOl5T2
Wk+nezvSAICuBhhGhRvLS2cy69DptKx1GhZ+Pa03Pnqw2CoSxSbeJv7AZ45P1VWaSFINWw0i6aTS
1taFWvj0KrPQWrkhKg5Q7isxEIDONhkzbkyWFMJDE0x4MQ5J9qRhXYeGqX5B4rj9dnq9eVJBLYiL
Q1AkUc6/Pvck7aLMadubqL413eBS0aRnWiSQzZkky+FIJ5psXSNOzXXLmPGG3PNTiFTsusho8bDw
LOoIZ28Yz6LrqDQi6YPc8vs3XIejadIAc27SrgOqzgA3xxBey9SAfeowyWea0Jcl60uBZz6zOPgS
wtx48qMeaTXSlu7pxzki2++eZhYXocGWhLaucU9oTKXJ62cifbIjeU2Cn0sI/HgJOrVRPdNRxlHV
10N3vtHjpveHSl2j2j6Dm3iXFDVbgEkf3Q9OBUEDdCMIVN8vkpgjbbOM4U3jyu44gV85mFGwRTWw
WJDipaVmuk+XjTUYkc49YgaB65sBiEna4rLx659M2Pw4ORRxdBt6FiHJzJgj8zrpNVSTV6DyuspN
Up73vLV+WhQQU+J2QMFZSELte7EP1Bzy9I1emFbuCcnJWZZO41kXJ+mZbNtFQvQPdwCxJISf2Cow
p/OJA8jLjsg5m4WHnHnzmEa+tp2slD36tawuTwv4R41mwcbpOkwUOFsRnb8XiKbNo7KySeGNPZLJ
QV6Bvy2phtXpVZRYvb/UeDXcRnShbASMxPtVRgNJUZ5TjJs0GX01ah5d1JMBbhGjJpueGfQlYp3c
nl70owC+X1RpmoMX1g5mmZqyLzxDUuvRQtXLNSKCGhlNbGNB2D8eo3pVqC9DDBFE7SuNB2vlJZCx
ojJqvDE49s1gI1cOQssFt/WjYbA58jRK+myYhb11PFiFUytBeUzUXkaRx+B1YW7h2uoO71McI9XE
woTnI68NaUOVajVNoYAh709QJIMZAIsA9qO6ZHDypxzQN3MozgHJAPdmZGCcgvTzBUV45L0hY6kO
ERAUzuYTT8w88LmdBq0X21y4RlaluySvGs8CKnxhg0cOFCk5pNeYBcXLrFl6NAjKbvCHDhskbXed
i6q9IxNqdnkxlGs9sBGcn5bJI6YWVlbA5YT/wvAiZ1qx9uN6YOhA82IScYfVTYZeMaMESCLpkUuR
Yckix8gr8VyYepy6FWZX3Nq0L29Du7S6BZ2mVpvdSzjAymezkPHW94NWDwQqbLLYTJMGtGMJlxhF
2SQ0W9GmiUcE/375qY7GFF1xg0ERJUU0Wir0HxEw6GUIM2AdOJA5xrHLakb7AOu3diPXPNMKL+kR
ySc1fW4jOzgr236pAfCDeKFcAReCKb1HGOhm3ws1Sud0QozZeoxm0aruQqCLcktDNJ69/uzLxlLQ
5OC7wN6gyGdLFQ33LaNGvazPaAVePZPJjUWkfVYZDQe/Twk04ZjLaDWNtW66TAbmmdXr7c5M+jL0
Tj/NkX1zgtdsWyqlbH2YkJqhOa5lqJw3aSUcUzPLTyKhwX0p8mjBqHy4VgbhKKEwRFBKzPfR94FY
TRkKrJpIG68gebCqwsh0C80fHmQgh7U/ttaX01v7oH2xHoNV0S2kX1D9ml1jQ+sis5LQGFVg29/i
YUKBo6m0s9OrzIuRwDbBH9qneSlCEFRu3ktO1EmJRFaPbRWxPKe1HWPiRZwnXqOFjO5QZK1WMfok
HGAgg/VY+tHKjIdw1xdWc5NqsY/m0NbXLyarCVenn+3YCQhdAa9QIwDqambrDJZ0mpEhtS4IJ8Cu
8GE95Umw4D2qDb5TFwYwgAAR7pcA0EeJ2MF7DVup+YmYkDWJwyJwg26KL8Ip9qVXlC3bcI1ElzVU
qsdyqW1FaNtLbShUbeTDI3BVE0b2mbF5cc4vaUxz2dWeH8TgTjMN6ZUyy90+Z+K8TUqw1tZFhFbj
VAZfIKP2Td236cqK69hjU0W3BXJ8C2b56LEIVKptU/nuc40CgA8z46zFzZJ5WKz0giBWGHvSmC6M
WbwlIZFu35FkN2YEIygHkesLivyDIsWbQeIacEphwHOc+x9VYgG5ZCrRjGh5XeA0HCMe47MWlYu3
SbMGyOhEF675DPitwH6qsx1ZNCBGAU2Y1z6MlgyanydoUjb5Z726yvIGCTGMYdV0x+CaS3XjjBuY
gxSMgEauuyw+4+b3DpiKug8c4YMizp+uT9+EjyeBChYcP6g6y0QcPbsJgU2HgFTG6ImKtxdxX7Or
uqDlzQTQi6dFU3VtjmbxcnrRjwoPImnvwbWohGPK1PuLMZZZ31pIkntZbUbn41sMhsChAA91U6UL
HsSR/cFkCsphN1F9EernB3cw7fWstaZ48pCqrm6RJW9XPMuyuzipxFYmoXUxAe62UIX56LYo7AVH
vgw5DxiQebWa6oHMSgunGlo4xoBl0c5Hzn3bJD3y2ySWwZY3sloXQRo7CavkU2K341XDimlBC380
Y3gAHa4TTAxHvmJ21H4BoFsThxMAEC2Y6hAzn0szr7/2VcIWlvqoVDl8QwOQaGwYUIuZ+1tEhfLM
ptEbEiG/p5kMH7OWfz0tOh8X0QlBngcXUaD/UhWMD99nIUcrGgHt8saJ0lctD/i3MEO94/QqHwUU
qyAUICiKEgJX7/0q/QgoEw0iMLW2VXJm1HqBCiUNobjrhLtBONpLBHTH9oUIhVBDGQzLnK9oTWPe
kmb0JKrhW16V2iXrO7Gg946vso+5UA2HZz3bF/GrlhcJbrsWA7kZidKdojRenz69o6vASbYNirwU
MC/vV5naLuyHsAaXKYUDk9aRcd5G/rAgbkfeEYUJATgG5U7DNNXPD252DGAXUmwodfZsYGd5Xhpn
qSbLT7oeBB4FCmDh7D7eJMBCkJ1GmhEQfDZvax3iNkpDgfVSK9R2PNI026n0JDMBARuWbOSxzWH2
gKneEnzueVW+ThrkoGsNM89lE3hRQDYR8d8IiW4gPdmCtB95XwiuEE4obaUM1PuTpL5VGeVogVG5
Km0ETkDFNUHZbk9LxZHzU3cJcwUB+0KyZuZ15m2HPKUmWg8439dUhjo8Hv61gTba/CMLoR6BIBVZ
2rmQay3wbrTg4Nloy+xT2We+CwDxdCGndkEZHduSagNHwwUDokAVUw5FULPSLrQkaT1i0+KG54Kv
NFMr7oZiWJo7uR/B/d6TUwnu39di79ea9ID5lonYuyxM/6IDQLFyuTmFgwv9J295LFDW7LNAGl5n
V1MGX6oYGoD5THh/fAQW3TUlT2unETngrmPPmsbNKJpGUGivhuy+17LitQKilTljnI6ml055bHqn
383HioQBkBUACuiNgS8EJP77bWhVEAWdloN5fvQxEC7g9SXwIM2XET0+AFyl9sqUUsNoHH3SLlgd
yu1o6sU/IIrqMHUOOB4igJnT046IakdWYRKNTsuNz+DsFsRoN8ghiYWljlxk5ezB3UGvEPyrmdSP
TZED3dNjMFpSxpcZ5wAijL5WXFSAtjtFwMsl1N/RFVFXQKEWuJ0P/Q0iA8Cti5vO05E7OQu50W4r
29cTB3gEegkWgeDm9Ds9oj50ohMUeeApoXo3Vx9TbeGFjwCd2nnuWfaYA8RvRAuSc2RbwAuhjGTt
7b+tfn6g7psErTldDzBjGRXEi/oEraVxVG0nElbXWj21C+sdk1QofAABkWNFm87cnUkjFhksbwYP
KHQQbgAWv558lq27KMrvxzLRnlMOaIOH/G1/G1a2/WK18H8WdPNs/JIKGhBDqkQ9LAFyT/PWTdJh
TENVDYM36q0UDteD9mLQk+CaZ1Z3PrIAo5aMHDDoaCBur006+rtYddko4IdPzfLM0v300s8GgcRu
E6wRsLcLMcQRNajqT8DkwWmiaGh6/2pGxCskzjUMWLLGkDiZoQ1bO+3pTZb1/befFzYIN26vapkC
gOz9Wnbva4SkKZDsQSVXQV5gOtQg/PU/sAruLcoKFlDDc4vYa7Y1sQJ4eVTs5Dapo3xX2F2wIGLq
YsxUOhQhELOIvABJm0+dDCcKylhu9149jtlNQoAOc1GjRzgemT0mHldd+qkcBtm7qKbYC8mJj4ER
5ApeOvwLnYEIaHafhlDoQ5LjIJGlmM7GIkwvEr+KXH+SctMn6KBpaaG/nD7Xo5JionKK3itiAC/8
/u2VNhNdbucDmrviz1VrMZeQsnd8e0pXp1c6ppTYwUqz7dVIUUYkx0pZlwHCNEbJZQCG3oVUxvH9
AFOIujOaQefWLGV6hmRvhf0ItC5VfkuAL2+mzjHNhHz5B3ZkoTtPoV5R8pzdsiiWLdqXoI/iPqbr
MSdYsCbFwo6OnZvKeyJXodLtc8ezNAfoelGDZKbv2xUdg9bBlIIlRKQ6/bnkH64yMxkxJWg84gXO
DSHYXZuLzvs/7J1Xc9xIuqb/yolzszeLDiBh8xZAVbHoKZIipRsEKYnw3uPX74MazYxY4pCrvtqN
ON0KqluGWUik+cxrpgAuRzVLe1+F6Kd9dIyuccVvI651VhYeXLzj1sWoGbOahN3IUuhHPzScATuc
oh1PhzB3HsZGaqeT7jSPU6Vm9yI1lfOg6+MzI58d64Nt/0Z1wABfA6yXfUAr0Tpam4NFGK4YLUJ2
Qss4sydM1tXoYYJfugM4+TLo6H/1cXgad+3iWlMcbmfnJ+r8P7KK33zRVHwksYkDquUokU76IFKn
ZRp9SEbViTlokOHqNv8gSXuD4EqwTyMTfoDuUNo+WrXQgpzSLpnytgntswVlipuU2POSu7J1fBFY
3WnchvYmmdPiWXG63As023kU1OWe5oG6zgcL4a0d++vnOYo/jSq1RxCgo+8EDvSrhgmgKVFtSmF9
VER4a4YNydFOnR1ewXGpIk0JK+hnQL/AWscdA2P28yoNPzjo3rpEuBTWwiLZonkshtv0ozOYYzT6
CTF378ZLnhoIqNNAujHUNC/IBrLqXJ1bVXf1IME368+PJZo1MGbJVcnujrYyjdfQXkJz9MtI5qf1
kDRelebNp/dHeeu1ccTClSXZAm4mX18cTepUhRnAv5B9oe0p3TSIb+mpcz0vUz58MKVvDgYMjnQf
JZPfOqrDkITtSOfCXyjcbRenRN8yssU+csT4wey9uT8swGDEePyD2uDrBxN1lPadQzGm0efoKRNm
GPvAcJW7eZBU6EdhPo9U1mbwzHKK3HAAtLNfOk15GLFWq922D2X8wR3wVmjAAlkxDjZl+mOVszqt
1Skd1JHKiqqf5KGKTOHY2deL4+QnVmmWrmHk5t37b/itK2ENcg3wG6Qux73NMOxjkeYc0HOZxZs4
aq97pcTI1TK/aJ3y+f3B3tqaNtNNY4QQ3zhmTIuytyYVITeq3r041Wunc9XE7D+Yx7ceiQnk9BN8
JfF9/W7nIhpVikncOWXUPeTCTO+Csgs9K4zq00lTh7/zVPCwoNRxqLN2X483aKlp5zHvTZ+sTdgV
+fXSDc3t+1P35u1lW2JtH4I4gCj/epTYmDNSDVokoZOGtxKeoJdXYKwTLVc2wok0N3eW9rRQmu5r
oBhykwQ6QnPqqP2d6QXXIS1b0jk+LtLSshySEtSUr4cKWrhxE53WFQyATW6lWuTmap7ev//sby4b
2poW9Vkd+MrR5VGXoh9swDn+OErpo8Jh+MoQJ9v3R3nr+OGJwBZin2JSEz6a4KgRzhhrkx8EuXap
t5M8pTnV7dUunT44ft66PByQYBx21MvA3r4eKoMvrZhaOvtOqI+XqRTGfWB3xcnUhMomZxXsQ1jA
j4UI9L8xldSf1bVGTAxirHvnl3S+Uu2WnjHyAbk+xZ/jstK9PIcO+v5UvvXCKPBQnCNXtMnEX4+y
ZIkVD5nO6dpCLcnlmGN9KEr5dy5BxwYYDSGG13as714R0RQW9GZ/kZO2kaOcd9Zc1f7feZp/j3K0
v8OwtDI9ZBTVwt/RUfNsoy2y+RuJIc1iEgCQU7yaozdTh6z7xqDgYBrBeNHDa442I9owbqPKxoKf
kyt+oGbjB9iiN+stkgiCoVemwfFarIou7FSNnGDsDXV0zaK2r4Nubu+5AqyTYJiGfQv0dreUyXA1
yoiMeam/vj/Dbx5ukqiSUhbFM2parxeMsWhtqU3svWwMxDbT5LAbLLV6Stog3s1LYXxXxaJ/KYRs
vSlDKckNk868DrPkDwmvh7rPr5/k6JhNCsuq0mghEbOq/kwrIrFNZFN/8LLf2CCA9rkBqd3QTTmO
3syqQ3TDLMmIliGN3CHUl8ydskr74O2+MQ5pBgkPMRUpz3HDvco1UeVtp/lm1ObnU1IOu4aG2gfB
/RoFHiV5NNcFbUhiCBqR66f45VBJRFQXYZRp/lhH4qZP7WiLutPkpaIQXh/MzSmM69pTg2j2lrSq
1A/GfyNwejX+0QYt1KJuTD3SfMNRGq4Ga/6GlEexa8BlnWRzaEauAOeye3/RvnFfAE+i0AurYIVq
HY3aRE2URmGo+VLr1euc3BVf3Wa+tUfl5W+MRB2SKJ+mGwvm9fwiU7uEmbMAxWqd+ayGKbdZ0lq5
VXVIZe8P9caCAaEEWX7toTugRV8PFY9JNQaxo1H2THN3sq3RE2UU+O+Psp5lxwuGZPvAX18Bt0eb
zGnMoEGTRoMuaYMgk1YbPcjZNOfdYOqDPA+LIi0+eLI3cFGEaL8MepTLWGkbWZ2E5RI0dfOi5n1/
NRii2yyxDAavzA2Iqf2YbwzFbuFnOJO2k4FlfBaxcuYE3aaMndoLjbD99v5kvDnlEusvQKTr+Xf0
ucZiWJKSYrg/6YybpVm4aZKx+GDKkQr6bdJJKQ787BWVQMr6+tWqdj9KpaU8XSiLjeHtvNSPiy5c
Q1u+6HPhpZnTpDvzoM5RTHV0Vx40O1otkkCu+6C4DBUaV15XBtAAm0XrzLs+bpTwiiOouJj6JRzJ
7Af4fEMdOuppjbJN587O5Fj7UF+1RLA0QFfEChEc2par3EiA9kzj5k1QmkiqzJAAg2iaT5alR7Rn
hsAZnucH5RI+Ayom40HRBM2ZOd3lAfA132Z3N158UEBRD2oomghbAEWrRsrUOK3caGOGdop20FGR
q6TKbFbL/VguCRXQYmH8CWGcxHUGYww3zkGRJT2os8TwWZCjjVIl4LusCi5itKltqgdlF8iRufDr
VfClOWi/FKYeF9v2oAkTVYlpb9qDVoxx0I2ZQnNIPPugJ8MjoS0zjIm9yw6KM6Ja1WcQSkOJpon0
sD/r9XqQHr0t1GoSgBCe2lto2GS9gp5NQ6FBccuDzs1iWWjeCEUx6s8r8UfbJUnNVGmpJfzUaZcb
YY4zzNpsWnSXHFNBpqqPV6E5ejDQemMRPwiqRHCydJTsylqpHk2zRfFOILxWHSTYxoMcW7YqsxXU
nFLYBatgmzIQNbly1XGrjMDU3OQg7wb+AKk3dHWQfctEH9puPLTtp9aMDezsnJTmQdjRyd9lvZUm
Xh4E9nli2Y1EB24R066NJ/VBhDkid52JGBqicbh8yIh7Zk/FLtE9uxOt8KwpyurzGmaX2KJi1uR+
oPf1mdQD0I0p5N6IugXMNk8LBrs+GRy16q+EXSifg2oYHqE89ykSPFrWnzl9YT3PLOEnyynGq0Yr
qjMnX3L6/uooXLIq1dqmQzLeqUYuSzcxGkzVSwd+DQgnrfM0iPWdBIScTzFrPnQu1a6VyskYy3D6
0jtOZ7rJLPTFHbtuUPia5YmfDar+MhWGErmKqqPgoTTKSxlTK3MhNiXjdqwLlrBaZPMnjsxMbpZi
yR/MvMgUtwipckFWnaKvSVI5ez2O8x9l28TXozYNyVUQ2sZDGtcJ0tegwoQ7RlGk+o6hB9j9OTk4
6Vxij+WNYZu1+9ye28bNzDl+KAa1SYGojEF5PYlFwXO7p/XmLTJuviPrUqIalRUFthl2NXzt4mis
TurOydONnYTmQ6Rk47DThBUIj/6dfpVGkzTpME9YjYFhUjZdJpfWjYyZXToUed5vjFRW6sZu7Cxk
MS/yKg0zxXGVgA8SQwwL3YyXlrmKnLXvDWnVZSH14TlsVEXxxGjGsWs6qfEQw6UIkSWqlpElkMSp
PwH+aTYg1TRnL5UUXnosHcK6QiqW7rXtEl8LNjcuLiFYIG8IIHp4TjAVCrzzrNhLIzYMN64KXds0
TV+FuCyKLkLTBY0eV4QJ/OdeEXTupyjuoQOrCHf5o8N2v7CEMqLXuDTSch0lano+/4BWWt3qUeOT
JhWPYlQh9vZDXia7WTbsTqFGTg7ofgjSE3Z637i1iPvMp6MChycugg5YHQKEN9PkoAsZjbXY1tnS
5KALrFFzlyiNkbLq27pwAxDQs9uu+G+44ppyo5llOu4mq5lRbKsDaznNh7bQEj+vRwniujdbG3Cc
MimB1j4DUiwm5UZFvMha3E7VYyW7L6fUgTGfTYFoI+9/FzVsRwdkmj+0cXFJ0VLemmWX3JmiUaiD
IoSwsWIrO03qLIFHP8YcLErtNbUt7udIS/httBLu7aCoWFFZqXwkQfEbHNc5SOgBxEWcCcnQ42Jt
CLR0QKDT8BMrvGW6clBlweymjZr56HESHhZN7etB+p1rKvX6RLG9Eji0Kw0Om6pv7w9X/v9Qpv+b
vfFL9LOKy/7Umbl8yhGN/fIj/1G84kivf/4nR9qACU03D7DkWuU6ANf/wZE2tL/obxO1AFwBhnCQ
fP0pPbNGSz850Zr4iwCZtwv6aBVkFH9CiRbWWu75NUYFnrLybQ5BN2nxb7UFOKZmbKaWW0olUnZ6
EjXV9ZIaUexXYSfDwc0yVL1Y0XWrxOdUkHNzRyFwubIXDrG9Zc9p6oIRVeqd0IuaHkGydDBHRE6s
Z+dFjk7cQOu5RmHugZvI/uKU6RJ7SpCWD44OtdXtRygZmC7VpWKPXs8V43ztBr0kJggaxyCeIIwu
asx403nmm0SoEt5rVlim2zCrIx1HGyRmlZc064288Ywh0mDvqJxTKSe4kqx0AEgBMJHVEJFbb9RR
aTt3gqTXt3VbROed2ivjRTbGReQvmSrGrZ3NSe6a+uK016YaW8aeyznSC3deGqQXqxnhkCenU2mc
OZGlh41b2LETbTRbSRGasFOTOwE2QiR2yQgN7Tzquy7goAJPAj5y7M0ngkFHvQtkbAKtSBt90Qc3
NmOliM6SJinzz4Xu1MPXeWqn5r5Jx0nzqmbK54L4MMjXQCEViS8lINXcs2dLny+XrBbRjcQQ8OsE
iqHaB1M5RBcTpFwrc0daIEnj6wj8BSbMDwAuwiMEX5XiQuegGwf4EBG5IKzycNv8lJcrR4501DOS
qgnzW+6lxJh5MbZdLgiliAWy6vCixoS10Qbxy14YPmFFFN0rI0RhKipJ1MnBD/UcsJg7mN2kd+dZ
DfprcEvO5vSbGLJhOjGrpBB4VnWdkZ8kltPEL1haKuKWZKTYLbHdRGgTyvQ+UKvuCRwSUoVRpha+
LLpAcdUgyc7qrK+SPSFsk1/Y1MdTNyls8xGmRqOfgAOwqtNizLXwpI3EHHjlYnD/9zK7GQPkJzpD
1jdVj2KPa0VljHbHaGk3yHd2+07gC1o7eX8vqlE+dmpePSdWciWayn5QwwRlFCvVjZtSb/Jvgrio
9gy9N6CTqX3zqNcxMKIpMbLHSp3U2zqEloH/k/wC5ie8CEOiNd+sNGL82pQlYUtfbMdYudWrYSHN
KLOzOc6szjVms/s6mlN1k0Wj8VUYTTJ5IoLc6K4tXV/LFn3rjI5GmjHmyIqK+CwtVGXbKqqnF1Wx
J/EAQ9PWsetMOi5vufkCGL/cdIMwkSRU75CUaTdOL6xzq0v4FoZoPoVO8Wk4hMqZMb2UVdKczXMp
Nkj0GB6bI90YCdnCbZu36I/KyURGUxV1NblBmuTWJitS1Tqzy0yPvLQLkvS0NmNbnsWxJnXfacbO
2Q4yaNPLTNUmVCotoOuPrINk/L6SxqSXtyj5Xg5DntWgIULF+hIm7czrnSc79voyM01viJag8IsF
TYDLZQraxVPQF7evpNLZ1kZ0lG3cckmjl5TgbCDmsqpPgzXI62mKm2dHSzvsTlFTjTxn6kTHd4rL
e6kAX90lghzAy5tuYDHJvCg2jTpoGNGl3VL5JaqkAmpLF3VemWgotKihKh5HbWgg8Gl63ZBRVQZ2
tU2S2tvIKOPiKW+jtDlNjbFMTjCPDLVNZtlBvs0XGJelO8kxGh50q3bwrU6HEne7Pkyi87paG4bB
1LRL5zZBbWU/7LEQybVR1VW17fSyadSTpW7m5Vbq9LY8WdciO2uKLmd2WtgMoasPA8H9Lzfc9T+u
jF/1xI6LHVCJQT9Y8C0MCcTgGMBsU5aGDWFINzLL2G2HCPPuXg/cRhn607JQv//xcFyCILUkkDB6
4Edpvt05eoz4ou1miRI/TLWhnymZFGdNL8tLfZ6ND0qZx8U3AirAy7oKWxTONMWw12WFcBkTFTUm
LHFlZLlZFz5R5qhca9AuZ6spXDHkH4x4XMg4jAiXZ9WRhup2zKML41CPsVKyCYvLcrvYZLt056TX
qOlHwgpvPhxACtrfYNKsYxSgaRTtQNvNdrlrpm2ajiMKxqK/s1EX2oZaEt/b7UhO9/4rfOsBLeTE
KFYBPKQz+3pKGysLl9lE+5Sq57BTqrjdiCqtt22Vtbv3hzouPoE2ovpM9ifBiNN1OGp62WFYBBzx
iKwPFB1iVFI5Vdvh5P1RjrfAOgp9bZBa/MROOKr3FUjWppOds+azIXpOm1QB85sXm27OhqvcVILt
3xjPRi2Aih/KlQdw568FaQSL4avUgSttyCSRQV2rp4H6OOhJieaVHeZ/YxqZQ2ik8GfhoR89YAQV
giZwzwMmiPB7hQ0IDv5l0/1hrXCdSJYF8GkOEtBoRyvDJLFfbB0HgSXXajzFxvlZa6KP+Na/r/pV
7hMmlQRHYyFe8nr9LXDNM4s6mDsNUj+BvBWjxJkVn1orndy6StuLOeDie/+d/daIWp8NTCSETTp6
NO+PDq5sLKTDKYyxak7boFudE2gmh93GsJdk0xtJvOM4UFLwUrLeqLQuM7cCa/D5/c/x++YDMrQC
p4j9CX+soymWWWknemsG1AbDBwfw2jnhNO4Pztzs3x/p971HLZ/DBeYWxV+gPK+n2SE2ikttUbBD
KOSduQTadmnnj9r1vz8PnZ9V4R/cPcDC41p7gUjmsLRl4FqSO6+VovUjNv353E3VB+fWGw+E5BFN
emaOTXfMeuXMovpjFYFrUtA9Q17yezSKjzDCbzwPFNJVFAvk04rjfT1rGQ4gHV4UaKEpAQlOaAQB
wvhQl0WadfOfPxEaoKxFWtmoDxzDhBJaBkMIsnHFoT8q6hD4S5jGH6yDt56IXJNeEmuAxvzRE1Vm
rSuxMeJezPGE42zfd+lZOhQLuVPZ1oP/x8vOgvS+wkxXuOnxhW3NFsseAo+bWi3mHogBboAiZ5v3
R/n9DOHcQPAMlAibGoXT168p7hdlxWzgEkyDg/qKReiNlUZ6Z4hpPG2kHFNvturxT3uBqG2tuBRQ
rpz8wD2PJrObBq1BG5DlMebGXVbNmldksrwpGrP7NgP+uVVKSv7vP+wbC9+CIwH1jsUPsPTozDBi
OdtKK5GFjwGPo9mv6s+C0u0Hb+6thQL8fu03ShpGB4vOX661jHMZbReBZbMS6XuYPN+JyvDEllPw
wQO9ORKvZGUKocJwTKEfErWZsYHBKlrV2i+k003lGksLd2zQ+o8Am+sr+bXSwiuDi7xSGbiwVwnV
10tlssKm1yyKoGWQ7cQqQbcqTI+h3u4oYXzAEf79VdEGBwMvgLlAJzzmICV22QSLUlBxheruqVNQ
+opZyg/m77eKow7RfVVD5okA+FCffv1MUVRNWVTYjjsHyxj4vTXKyu1n0c++pZSF9IbZYU6TwY4e
FbQqF8rGLWJwqxlGtZ3ZHuYqtGHgUBEW6kd0sDcnYT1uICqtoh9Hn84k0wxanae2K6v2MNRQt7MV
fKQi8/sRsFrrAMvh3GRdHipsvyxXh05yhG6/40ZtqpyXMG2vQ5Xekea01e1sd/VjTL32A7b/748G
rwtFD84AcM883+uJHxU76BF8cNyWad3hBpL7rcyi3fsbfo3nXi1ZoCoMooJTRXoIEefXoxikvl0y
9pbbaItjeXGWUoSKRV7XfhMIU7mM6gQVPBOqpeXGepX+eH/837YMdFgglJzjAOJW4M7r8e2ljfPO
qhi/ypvzPlwoWxiNNp3g+ZDSvO7ij4gd63c8emLAlEjAw7lQQeIdbdJeBlUcccy7tR0Zxb0RlAGN
yRKhkP2iJaP8IGP47TXSDbcIiuAMHKCc4vUDikrvgEHiMKJ1o/BlAOIHVslHYftvK3QdhROVCx51
n1Wc/BVwJWvGwYELaNJ1T1uEfUptZ6ZG62ml0Dw9zavvdWAOH50Nx5XllZcIcJwzj1wRXaejUYsF
CYLBCB0Mt0KaMNr0GFva50Lal07U3pn58GwEkWfYw11UWn/MyEA2dC1EUBwiaUeQ5miDdN3Sjdqc
me6kmM1GMdRlH4VJ76WLOV1bNWU0u+6Sm7rtx53Sivak98yxNr6/v4CP3i8BKXjj9WOQ4yIUeQyA
SrSyoH+35KjuFo5bdegnUQv/QzTLYRQLedQ19kVj/RgJnKXhvFSxzD1zqmcvriOk3ZZU++CFHq0i
pAqos/Am0aXULGAzR4dBXAgA22JsPLngg7JFNVo+dQh0Z14a902vupBvC2drDa3zEXDuaFeuQ8Pd
WqMdahOEkOtH++WINUVYOdGCkYyO+t4nLo1BuKVuTWKroDjQ/Vmgymhca8C3gVzCkf+NE2lRHYPQ
aHVeF9KBSJn1iOJu0ueuZY/OR8zTw0r85chhuJWGfxCNB1hG9vL64SZtCZpYqwYPeoICQEQbZIE1
TtPa425QE2zRkLyWwm81hFTuAGIIsbEKivI7S2ZoXxuNpIUN0W4YrKdGheDiG0Pb1b4tQu1usMo8
alynmqR1g0r8POxNuxrN0yTVKrlFjQ8lWrejdlA+BolqJE+HHfA/PcD/hrvxy2HwWw/wsvwvLCD/
V/tf2VPBqfFvG4rD3/tHL1A36eWhfMzxv6reHSo4/+gF6sZfSAtwYgBYILoAg/ovvWRd+4tsA/UB
XBucNV3jYP3ZG+S3KMI6aAWQ8rCksLX4AxsK+7Cvflmagmufz0ThjMuQNXqs5ZkNIx1/E1w4QqX7
JD6vG/0yrMrnshKLG4mMQyC+5u6/7wPnlELFKdySiyrBgy09g4BnuYuqfrErNOsVCxyEPv0I6U/M
eXhueCj+Lz6+bVsNafhOfKURP3tGXOIlNWeVR1e/oU7QnhemSfMRoI0w6idh7IQ4SW5lctWmuwb8
geHO1TZwNhZ+BKeyAoq9M53T2rm+6uiX2PaFALwfnUNu6Xe1scmxaws3QecJzcVQUum2c+K6rb2Z
E7oUe1Vxp2qjGn7VX8v0Ju5RQf8UJGcAuerSMwN/7XWmlGR3Ir1s5FYa++w2u018MC4AUV7qe139
VF+YqpuHHl/RTXCz5TzbZlvzQQkQOHfzr868q24pGYM/uFM0D4XmOvTa+EekfSpuG8e9q3E3Vj7T
WwDrsbgh3TmE6ksPZyxRXdTJTkWsfUm8Vpl2QRh7FU5aUb74+2w6h253YvU3pQKUbVv39hlAiazI
PDjGrrZDq7ITCEB5/eP8TfmqfJ2/qYef1cPP69foqXv5x9foSXzrXsS3f/47vCRPtH53xrfhxfiG
qa50R0VwUs2XQ7sN5q3c1em5sBPXkKkLVMHVe0hhp1mFI8Nl0m5Vcn9RfqkFqtAICrviMXsydG/o
Mze9g9//aVL3abehZepqXrmPls2U+2O4kw30tivkFzVzO0Y+6BirvGqQtl+uQLbARON72dqOrz3t
w/LKaU5sOigLLTk3R3rLLcxtpGzg43yZPGcAap65OhDd05q/vUJ1bydvatxeuvLr4BlXbrPhzzlP
pbEp8B/9usubk6Siq3dlVqkbzRtdxYPLs3FimDB98udrnjMKvBpwYecbd+XoGnfzdfQcqFvZXufx
mV2cTuKkOAtQxT2JesNz2lXZ9VOofAvbq9w6F/us34Y7/noZfZ6mT5P+1SxOry11myiPLNXQ4DhH
lFALOx+5B49rwXPmcoviF9praMTYit8P+zSF3+TFxlljNq4+XUf9iT7s1MVzbL9WNgUPXJpbbAjr
CyAvnuKkrleFOzO40IOL6jxDrGNrnJbduXPz1aQuI8EaR57ESeE0ijZhyab2ZnHXKtcYy3n5WtNr
/ES9pt03vkR38eWFv/Wd7NR52db4eiqX49OF4pqrk32KD52BL8M2jm4wFxgMr71EoQOPm2Uj9fMG
nMGdcjVEG76jmDdmuGnnzSS4moLTTJyn+UsQP4BnctMZ6Or56BndE+CdTUvzGxuwnTBJ3RXTNVF7
Q/DcrePCa2IVtptyIqOzrEs8LX7G2c+f2tMmOU+78yLs3So9lySoAe1RPpvsNtW1+kS4GgML/Cyx
kf6U1y8pqKJw9vJs2tgEHp8WYoOoQpdlcSuHA+ZKGKdJq54U3+PyTBDTet3gFTHQxU56QEn5f+f7
FVgFPhpvNHGnveZnOmVfT7O/psHsRfYPOSoPODJm5klW7Wf9bNUqySrXCe8i7cFwTJ50V6jbtPhc
qJ/VbFMhz3DpPImEZlvUIiHpieV0zM50gfulsyEVd4ttn12r8x1tfqPaDuF5f2E/jJyHmlve5DdS
hTflzgaYvPU/iqv+or04/DK/9o/fUTleDZezCie6kDbrzx9m67U/ygvUYdpxz8G4nC0P80iVEpdF
dS3a+8j9TK5zXRuXZuBp8zPLHtqxMj1j20D7+dKccdwQ+FVsEBePe/ZUjciECvAN5EamPmvFgt/o
J7tRvDDch5VC3le4drFvgflJc/W5ydkBp9AoMFNrzPt8E4ybEZdOGmbJ0scc1tZjq3KuErxVn5jV
ghJZz8KA/AGCt3jGBoiRfZm7ixSe05f4QMpd2QI+dWlcy+oxG61t5hcAIu0KWxZXPlnnyXOPF03a
ekZ9EZWXVvi55E4MqJwXJ8SGtg0ubbtcVjil4O61eJN4LJAR78gBwkGhcTttYoe9AzTBEctmTsV1
Zzv8P4Tx+ola1KY4Ndm0cfdgmNOmguEmO3MLQHaTlMEWSYeX0My8KuGIpWyS9KUroTWm4j7Q0mdu
8y9JRhN2UibXAJwCtMcnNr/O0b8JestTjdldlhu1pO0eDl6Ix6WDkU1vaPu2sDZKVp1llop8juPr
CiKpZbMZx5cxPHfah1QZd5aFGlqsRrBFrhUdLcdIM2KX7rVvzPFNbBbGRnHkZooXGpXQ0F2tHc6E
vMqnWy2cXJRvN6kwQHrWiGPatE2xA3bHYdkq9K6U6aupDZdpop1PZnZlZ9NnXFi+4/98HhpXUfE3
QtP/7zzP1vTgP3t1nMc/vkXdj6LtfsSvAGhIpP4TgCbx1BC0LqjrED2uIeQ/TTokJmZrYEkjBeY+
RSXS2Z8ANMP+iyIioqYksw4lC5vY92fQyW8RJkLzodqowur9s6DzUJT7JeYEpbpqvRBr0sRBnMY8
Stx7ogRLbTgNKoE7UG/N7dnSGVdlmqTYWHdck8gjX0ZQa8la6mmj0yr0depBvgp2/M7GX8evC6O/
WMrW2KXL4IkufMZX79HJw8YTJvsyt8wraaVsm4DiZJeeDwvI5DhtHlIqmMQHjtinFZveSaoZWDFE
hU1Fo15wrQR1C2qmfInMrPKNEvmrKc8CL1ZwVlIwrYrJGFGZSDjnkCIm+AA8s3WczLia63aF3+ct
V2Z0rSBT5ToqHlWpNg4ukPh41xUFnCLYWLugTuxPBvgn/8/Tsbsy58exwR/SDv+2Avy/Mwzc/ShX
vGN7/K3W5PBf3+v/Da/AVeSIxuN/3jm7kjztv2775+9xiwn4t+7XlO3n3/5X0kbfjy4uXhRrv+dn
wmb+RSGPZoxOjY2exa8Jm/4XKA6L/I5KOf0vh231z4QNgxtU/8gA0a0z/yRZo9RCneCXjUOyRhSA
JSdbEUlJ/DJf1xHiqlZMqqiqVwdycevcMrxMopeA5O5+cLJtIlAjtbUHDEWuG4N8New3c2lf0Kkw
NmXXnpm5dZKj4ICjyJWiWKflYFxS4ztzxvQzCsOXarTcD5M1ET7apxl1s6FpT7R04OoTz7ManjaG
+qk0IPopKR5ckPi/52BlcoQUXV17sZww1tw2H3dZllW7Mkme7TS1fsBRYF+IRWj3UyH7nWnWwKup
hJwOjt15+I/p+ykCVaFmVv+5SxHB0kU2fVXnQEAmyisPP3DnBn+057R9CtOqvEJpiIi8sr5Vaoyp
ZoIT2ty0+Wkox2FbgOy/Ai8enRhJS28dgzCSNEyf98AjMzTeG+vTNKe3oWqW3yABrKQHqIUKFoeX
XdKbW2BsBerWcLpQXa6DwU0LxzxRC/uhzgkf5l46kPDxAq+A2Xmz2YDdUqtruCd7PZm47vKu9zJL
IYhsMizp1F77gnf1pin5Q1R9TtO8DW9kXu27GgsdfLExpRu8oEx3csjJdPuzJC89gHX7lZFgp2ft
mJ45SbF39MZr8s9t1+1LRwdsWlAgK13HXC7juHarmSwlCaLPczjwB8rLyCBOk01Hxl61z2ZobwvR
czJZX6Zq2YyYbGvOI1jZ7SJrNzaK/ZLtWpIIxb61c+nRX8IRAMcfHsoA9ZZI61yLFOTMpv66qOfi
S5VYTLE+/B/uzms5ci3Nzq/SL4ATADbsjSIGJj0z6d0NgiwWgQ3vnULvri9P95ypbs2MdBRzodZt
WTIJ7P2btb5l96TbISv90YnVJN6b3k4z6m6v6WX2LK5iu7yMzvBL9u2at5u5VN9ngIVP0VI/dPGi
7uYoTS8g7oRSHcwo/WmMxy5JN7xtGztFLKHoa4bAwHwYUdjxBP8grjy/pSkwd90gDyms0yziSyya
UcECzFZWjMsm06CZCK384kFQ/NWetYAvK9voalQfizy/5JGNkFRnXtA15mlu9WIvjAXNo2qsvt10
aJf6+GKsa+nFWUK6nzu9sg2y/T9/av/TVSpsH/H8cgr9x4fu41B+/mXfXSdk3a/nLRTPv/3dv2nm
zd/YYOBqvCpWrisvRl5/PXZNJmjod67TWsbCADf+rWTRrd+uKyuUSjiPMa5eURJ/O3avvyWodYis
4CtEImD9maP3usj45eDFYwhH4SrrgU0HueJ3xc8v02lNL3g9TK5qW+39bDA6b6qS11Rkn8WQtFsX
y/cGA9cvH9TtX//5X+WW2nUs/I//K6olmC4sOHUcAX9/3PML0lrSxAy0uq+8njgZBmy4TxZZHEZD
npe2otOyxDYt8lu8wbbfFYwisjZ5SjlmAy6S1VfL1Nj8+Wf1/6x8+Cd9ov/Tqe+/fA5/uRk6OpF/
G/j+7Wnm7/3xNENcpEqA5YBW6feI4T+eZmSmCAQYxRLxwoL3jwJcN3+jZCedQ/y+ELxWC388zfwW
/wyx59xUvDdIyv7E1Pcfh77XACcWvmy08dGyTPpHVjR1bDVdyddBQ36sWOhIlzQKkkhA+eaSDs0k
zcLJTB5cjXZ9tabdiHwNW0G2Mcwk25irtuzm2NqXK+9DZzrV/8Vp+P/nE4ZGAfydoJGi9+G5YHX4
y6nwv6wY/vt9+BDeP4fB//jLy09avpYCFkX73z18/+4/+UchiwJcFRyP17wOBDf/eqqyl+D5I5+W
r+YqV7lqtf7WCArxG9WwC8Lj9waRp+WP51DovyFWowRGkv37eWv8mefwr5LqX064f++z+HXrR9iO
aPOi1fy4AE3amuYu1qwkhOay7mQvMStOY7KF7ndj5spdaoykr1rBEDPKMI30oIok89qh3MLiPw9j
5tmIMga3O2dNl787zhz5o2LAAkYT4ul6rG8pbl8ELBdP5iA5F41y1WkX46JmrgxTuX7nZvyGibXc
LKsznZQ8Yo4EvZDo+Pvp2i4WWJPuhn7BbjtWxp581dp3+2teLkZ3oD4JyllXMoQaq7a5b3Wq42TW
sP0Mct4u+IS83AYoQRTOpprtsC2ZyBWOsXHH8iVLk/rWkAysTRJLPAzdj5UhPpJWnsvCulcTe/RM
FWpz42CySJNzJezzWslnYAB3qaKdWJPfJFLftiZZuUXWDSdM8K0PigBcXVqvvqmnlLW2uzXUQQ/L
Tr0RdfGNryby2zjVfGPWT8WwnpZVhYpksGouRmfwJlX92SX5RxdZ5ziZ6Y4dReH3lQwfRWtu5n6i
NOycfV6bMB+xsp/KmtGWNjL37LKjqOPMj0r3IYvyfeU6l0GP123RV/PPtmu+mROQZW3GV/XCsu+1
POgykNul81FH8z7K8FTpAfaIFCmKR/8TTpF9KWX+PSwt0o166KlRC4w4dltfrBU9+5Az1kzTnLFB
ojJGJF252+uLutDoK8a5bFk1sHhttwYfoTd0BqMzdd5VnWY/TNqnDe7TH5JOHhaZPCQk9lJhl0Xt
mSCjMMdG3oDp/kXK9alIbFzeANABjUVhU87V7YL749S303S7Xl13ozIph7Xs3roucbcFQQCOnf8Y
S9Fs8Gt4faJHoWGO9oEaPqXnmMtjpy0nW1HLrTLOT10PvA3nimP4mOuZNg5elarMTvKdaxeXLO0e
2fCGvewZOgxe2n7jE9pAfvRTAb4bMgaMN+EPZRKOtfSSuN5XrJTa5b1ZNC8bGqb4lt8t5V1fatsW
dddY1Mcm1v1SfRvpdtx0Ds22CJWIZBH8cSRTwFA2eTnc29nJt3Z7qybzduoPqYu++pwRv55bGCfE
syHNmxI6ZUSKt6co2sWmyPPIkAhVXPrlCMTl6b+wNvl/cGrBsfsfF8//kn9+EB39a6XBn//r0a5r
zOSgz2EmRRyKuPGPGZ/m/sZYDdUyumVANtgv/jjaDYYRWBegdSE3vqYd/nK0MzTkMmJMQfgGK2d+
60+UGPw7v5auDB/55687b3TNyML16yTjl4K5GRrZ4NmL/Qha+11W9nnj2WOqhBVR7/+7+AFkNv/4
31H+I/SnRSD3FykU3/Hf/XcmCIB4yRK/byvjdXV7+anSuwMh6YbqxlGMod9MTolctir06ZONkoMN
P9bH85Jiq9xBIUAEJgczvczREudhnHSDC3OhTu+MAZFxkPSWxJRFUN6xM3p686Ksp/04qGXpS9dE
ijOzZX/NiOeLPAP3JSnvlt4ufhxpVerZelo8m0nLGaIxubjLrLa6hSY28rU07HfQYttskYCUj4HC
VP+1jep4P7EeKr2ELErH74x0wpMp69r01BZ+lN9nkf7uCoLF/GWxk+cOESe7ZtIWITCVxex4pqlc
t15KL4qArgsvOMiK8Rwzk3jp5qg4VqAh7+PSbtNdKhZj9Mmjq5m6Tg1ZLypQGcVThqa5HUeUJgTV
Ldr4M7Wzxgp7RCXvceWalyRKrht/7oFXpxtwSY4kw1iem+sT+te1bJ4h981yN+t1ZXiJ6kYnO4Mt
CEiXX/GdWmnedMONXqQLTzpg+JXbwLvUbvIm2Owc+8qqfhiq7K66a815IbZ+FvAp+uKzKBY5bSpj
4bocmq5jyU4m+ujPsavdTUpciJ3Rm53JjlAb7tJJWGQzk0/V+2KQDrtN2xhJcpytYfDLqXWOPLVA
nSgJ3EeG10nN88KxjIOiRvttKbb1nsyoxLGw6saHUnSK7udrKuIQwF7SbqAmNbfL1I+faTsNBgvn
tee4lsNsYrPsxsYDUa8/QfZtV3RqM57IplmTbR9PC4zQaVqe+npi3sKWJeUENazxgqs/X3HbFezD
o6QyiV5xmeJY9JxbgarnpyT1rQwN3I/siHhkTk6bTK6vt471hW011bwlX9RHotY7eaWet+yk6pFl
pqa2HdudfBxejel6VelLQhqi4CrRwxzO7TuX/dx40WwBYGyrlmI/bmwWpwYCYNOLjMkt9gVZekTc
GATW+/lYaN+Zbi0wKnu9FHhzpf5sRrJ4ytWVxVVTpdhiK7fGvJ1EaQ/XZemEN1NGseWyluYhlo7T
spwthmoz8D9kODBR2vuKlJRf7ehY340EY4UeOc5U2A2VdL1xFQ1/X2qJ8EwjW2tkH31XeM5qiu8+
GgrAp7ULkEMxbDbiet3PVWDBCLVDRreG8CplIWBtUhdX8UUep3Lfw8fuIVUAlggx+2c3tolRh80n
lk7+f60Ii1quVGliHFYfEImYvUTL1Myva8V5aG3Zf9RwIOU1O6Syw8SZ8vdp6enk9aGO2iDiG4pD
Y43Fz0kQ3nfDIsLuNnPddtV2TTRpHlxlZTfMQnAKdTI2yo0pm/5Hnly303A2VHED3g6rYDWPDoVl
mwwYP7uVtb5h5db7aoHQRM8iy8Wv87G8jzGU41zFu3ZrurmphWvj6KzpMmEXwX/hPfzr8uC//dPN
CLhc/pMre7juFv7uyr56bf56Z2v2bxqmQTZzIKixV/wx43IBRly54shoQc6z/aIp/Ne1nPsbzdmV
4olOm53DL1MBw/oNXwpCRiTUto58S/yZKxt3yT/sF1gH/j6a0ND0Xica/2gSTWOJIWmdU191x+jQ
DYXv5kg0Jvs1QoKyEXZzcFFfocUQtbqTs4GlbX63JaLbUc+t6+2RPLrmMiwINZLsaUqrUGm4ntgL
T8kjWROIaxJzGyF1cgvB7Fmalu9mlKW5Pm+kfOwWAVvA6PejNoYtL6ZFOq2ncbyzy94zdvf07LXv
zOok3E8YNodFdzwyazLPmNssMDjhqjgLUo6QeK4Ps4WUiOrkhgxu3+ycu4blSWm8KBoxNu7i54q9
bwqEVpxOl2SaACOsCE0iHZTQjHzBVkKlvSHNwWtXJSgyWs58eZu1qafOzraNhmhMgV1RMh3votdx
UXZouhJvJiVOoiVr4/eqRBY3HbT6/UpVqqXzauGlR2VEstlQftX0A+X8MiqDTsqjLna2W4CfQeHR
WahYBvWpyYstnPmnITN+rEhk0dlkT9V60FngSzdzNw5Cl7xDiZaSy6iI+ehmys4eWc9o7mYwsvgw
6Vw3LrHjxnQv5ugwJeX8bDPl75xH273YTcv3aTr+UGj+XM2XNk0E0T7FsM3KxFtTO7kjfHjTJuoO
8cYW7MxJnd+TMXXvIFyqzxBmmkdNkcONGlXPfa97V3YvdKlQnZwXra/Re1wv+frQg+uo2oc0YU5P
24SsYMq9IumvLDUSZqK22uVQB2z3c3WUm6xbj30+jwSN12G3TgcSqK76D7G/om5Gp5HPV5AQBqmC
PlBtQydN7st1eZiMtPlcgSb+dOoXjn/PnJePNkvJtHdugT/ctoC48+buagMAzOTR5weumOOgKChJ
ipqCyAOActKBWXat8cguvXueh/JpybPOm0Ge7GS1pJsmBfjRq4haBhT3s9B8V4jALkffLJ9M2wkn
7Uau+Z1u1UcrUkYEVRVKIcNPUvccaaoXFXHA9mJXpOZd7UbPVcVHioQwyw5GrntdliPcsbZTRe45
QBArvqmtfQQXQxQqN6ixm5UKFc3gsbd4crgmTfsrjQu/qo4ZzWFXJJUn0IqbR1MfNsuIUsPionS7
Rz1xH2T+Y42P8ZI+6SxDkopFYTaE+mgE1vi+Fp9ud2cxZhEJkqpqO6C9TLSZWvWIcJVo1YqvX1uO
k9J/atGVxtLMvpHcRTq/LhCuNC1jBUhcawxURen8spFPzaLetvTOy5UrthqbVc89zfLF4moMShpk
bIfcKfOTC+mucevHxorvarZqc763o1GHDKHtQFBYfgzrztPTpsaXf1V5iXmndMr3LG15NJ30Vsva
G9EM35OU70U7JGT+pq9VvNrbJFHDZhRnV0doNCiyCcrUXH5oaxO/rnXt3E15xUgpKvuA6p4xidAe
E2McD9Rr3YVNwLBRasBnaqJM+6lFa5lCZfJKt73VO/OhFdV95kw3mdtu0zwtvzPspM+5PaHTxGSC
1z96hPzMn1c8fmB44u+zWG7MLjnEarcbE+VmyNSgRRfa2t37OjLs6Qv6aVP/1PJ2l0f9sV2Uh6h3
oPClb0Yx+Wlc9uHsjGj26XhQ/S1aGA9XEJ+Cuq+Jw7j5iObBi6sSHtSoX0rxPTVIL1Nrfh2MIxwe
P6+HEVpPH4cjfPGvKZqgEZiagpaTcph5L7I8NWJSI+wWYFqxqu8TrJ8Ttm1yIUunClm79yTwqu62
K3lMG8cm+6MzlaBrrmOKJUhjgzlA1MfSE81roTsI31qS6aA5ck+s6o+xcYSPQxvp4NosIWzPsGle
dLt5TW2MHlH0Sji50rrOfSO/iFLkfc5tP2tSStw7Pd2NvBwgSUorUOyLVA9Gj9bY3fbiR9Wi9efV
YJUsmuOSV/siHt+ttEgITCShJxaHrEN7x2NYQ2dZxQfVIcOSMhSS8R/ywGzKg+hapc/GlSPkzdEa
I0pNturyijzPBwX2pjLBsZsiZgduQKBcqftyu6JWdaZ7UIJhOrUn3VlPdZHeJ6b1QHvPKEbNob/U
hXO2a/kOngGt7zAjxwKUho4VALvUT/QwDJjQAR50dQ1W545UprdCyiCeSh/OaTB0J8N4gFnEA6b6
iRq/s/sOdHb3Sp9t42r2mU4iiUGfUu279tTFr1HfvCsdL3VzwLLimfToQ9F6o2aHbpEHiU1quhKf
m7Hf2pVyY875m7TnvdU8FXn76tTL4nEKHpEbQR6KxRLi78OHENHv1la+SdzePlt1jFoSYV8ytlc7
lzaB3BlPypTdkY1d742r56OIY7iL8+oX9rmMp62duL6Mk3NuOF418lNe3C9jaTdxo5OWhX46NaHc
JXm+JSnyOKfNfkBGGteUGawDfbMax71bdmg8c6gJtZG9VUr1GE3lp4H6bYbdxIY+Ckjo8gueYDYc
m6qvxgeiITZJ5nzpc2YFemx89Zb70muMxKa4Pxi8+V7coYtfi9baLLqmHOHTw+WBSYxCwvFVoBNK
/jZbCgfevIqQ6ErPmPJXDej2fm6AzDU6GfeOsjKU5ptRx8dmhmbkulhRFLlhzxkSrf1qigLdeHSn
NURrN329QYRAlyMZyNZrLrcGR1XSrxuNGz4jmK9fxbFGqhzN20GkfjXUfnpVUljj3gYHi1ACatcq
19lTdSqTtQozRztWFYLQdI8/gfxmnD/bxubTaRBVl9kBktOOHvDa5B1lieKef1XIPZeY7mddtGG4
ul0LNyBd5lK1ujeoys9RtF7t2oGLUFArmodaFHeLMlx0a75XkiqcRVS8CYPE2sF6yJr+TVW/i0Js
h+qbiJPD1B21+CM2Bx8M135SB39WwLs2OappRC68NiplXXmT1Dej8x7pB3V81nijI2TH2ASn+mAu
L6Vbho267LJ05yIYKLXSXxKGKu6zYGjvTB+M2xlnzhvk/ZK/OM4x1B9kk7YBYNF8THPTL6t5N2kJ
10Xxnl4LvF4t9Zc2N8mbMf1KOB4AJpT7AF71iUkSpfZRW3NWAvDHlOEhnRwrJE4AH3D6rTq8SkN2
jI3pJJFkeHY7ntNkDwv+OJOkWlqFeqbNRqlq/GiHBriSalDJVDvQPhuV2QJShV2do7fRaxk0ZskE
ubqzMp3ybf4s62Y3rUNJa0wAtKMfdGnt8zjH8LzOG9Oqnhy4hL3T3GvdjY6kbr2SreW3rWbBqmWc
tuoBVNZBrOUtDjcZrIWTeG2PfMIenoG5U3/0YSQjzRMEppXmtMGI9myM7V5SOp2VXNYM2CPN7zIO
TpEwVCZjLgvjsZgtj5YebzKwI34WqVM5m54ZddEdhHkzFLPKoSO+rWh9qia+BZx2fpwM9r2bimhn
AYH0c7BLVcMsayzuzLr9tBwVPcvMz8Saq6NMlfu8BIW2QD/WFFhd2oXdzH6qvsyqCSKTxqFgHH/I
1Yk+ADGzmT6g4isN1LwtH2jV7UXmBsmqCw8I6o2adwetbZ97gwWUu7yYyfSc2fpNLrUj94Q/QVxM
K/XYCOCbenIDt2enKzqy13U4zl2j+7UxTpzZs6dYdoHYxtgkSapzEOt1WKfJsbFUJL/YGFZr8XCm
+0U1PKbduoPoGdDoPC585JC9go6oTTddy9NY6k7Q9TmmiLF/coqZWndQYeqn6zY1kCGrsUkOef/R
SbqAaVB/ULq2b1bJ+Y+bVz3HCMU4PEYQa5ne+xHIzDLg0jWDKC0NaLm2DkNXaY421thdrC/bptbE
zmGHvM/TOJB99JBba3ybz0rpj11bP7Urqy0vqYrJvijLnF1mwOiepSF+N8CgBi5a/XVV0WHW24j1
l0XqY2CV7sYe8qtEhw8jKZWX2amiW0Wn1RuFjo2mnzdLJPZrKxA9DebjrChnB6YxD7zDE1lXTMxa
ZdIw3oD30st1V4F6hnw5hI6dKC+4tFl7lHb0rljubaoqLS4VKnZNzy5Laq8bfcq6fc4yBVsAOjh2
42FdVYfMje7tVqhYc+tzwvrRJ+L7toVb6o9I/lMzzNteDyyjFmEjMwVlVvmhWWl6K4n6+dLMtds5
OT5JOCn+JCndGiFWf0K4tHUqpTsxaCx9hFJUBlL6jRxc2GtcZMRkQGlTlYM5Go+6kicB/KbKz+m0
zLIM7Fn/GPVObKpyaHaSeWwwQTf11s4qmKe3Yk/9s601JNx1nfqLyri4c1eHH9KmLlvNs9ZL32R7
yHp3nYpGm/IvkTCSsvHLXhtvMtYBH2IcRM1VvZefytW62ENDrcnLog9YsgqqR9KC6P4qafkrAbGX
uVy7bWXQ4/Y9P7ZoLS2/NotuswAUxMKzFPRE3XvdAkhrtXtR67uls09V04S9KC8zT/YxA/1nOG8o
43aTa3+XMg2yMvvZjqYnu+gD4+ZOL3447nM8ac9C6x7a3Hg05yI5REvyg0Hsh9l271XRvdnKcI8x
PWW2p18wQuZhu1ofdcyroMpwcRNK5rnfd3odCLR2Un4VNPHHxKokGV5a7I0j1naGxBa6Ppg8WcrH
SyGRDutLq5IMWcE08ZolZ6pQnxVFYRi73unAincif681Zm6xOlaAHftLZTMaNxE/BtbQ3ax5l5zt
lDEoYnu/cEB8xePVMPfccYVgk8BmQ0soh89kxg9ql2vNQWPNWCvSrY4rtIrjl7xMHqoyP0dmd651
eNU5xVS9fo0SxgIXLwpDLfKaLEHMwXUND5cGeQoXRw3UPN3Sld/n9bjpMziIi718ABo52G00nmwn
/paUOdCZj3kz3pbq+OX2FutAI6Xpt1mQrOWrs9ob1UpYcts4vZoyLFvntU0LPiAVrGxZwxvX7di3
9YAF8rtM+1uZRDtztTxxvUh0qwlzJ81DdAU0qzHU0PWAfWHbdiZPvnYoNXFUpwHp5/CEs0fB52Zv
oxmoOOx+dNOBlOz1pfBNSknP5aTKrGXX9rNnx8yHBqG/rCluD2kw3tA62mymxFO/TwaLUsr+EKLg
Tw+HAdKf09f7QTDSmCNol+6QNd7i5qeYEnUZI+1W1OIM/NnvhUKiDF18pZDB0pipo4J+mMZd3NXD
ya6WhFJ03o/5wk4iSfv+hYpoOLmN/sPgruuVNdCmqxI86ZiljbF5HpdpZjZbz9o+EYs8T/a1OFFE
godnrZ35zp7iPA4m05ruUsh612nGg2gwWqaqWF77Wj9MNbrdGWGG149JCdq3+2wsM3Tnr3Q2ApKv
HhM5n0cpflal0XNiTs05FrVS+6bRLk9xZE0YRZirg3rn5jXCgX34wAXcxggsm2qXKh3Oxqg88mX3
fqp2D+XCT3DlJQl7Qga9WcyXserDsex8c+QTBOJ4yfnJKxjTpwq3jCo3WWFVW7V3yoAtpBUY/fUz
X/PAmcgcgP+W5MlzZFahYzCWGSbTRKMQJedxvdLNaZFFurzWubNv68XYlEbHeLqejIPVVfftkMnT
sMxLaIOnB4GpoyGYD6D/C1xJ9szWJM0em7Zug2IZVYA9SRYodUbCE6MgTxbzD9S7oYmc7jYdls01
zhqoq0Enspt6O8BevdEAdW1UVgtNKGce+36MrTOHfPbiXFHZKb0A5/XbsPSFF0/UL71VoLfAgjQA
bToDnZ6flkIuH0pO3npWMuwczk2h7GQT/xB6L7dxDRlsyExWX7i2R4Yi+CdbL0OOPebPYHCQv0R+
XCNncQbzYQBWqfbzLrMtazuKfTcb34IAB1xyJCyZ8m6uyo1I180YxTRkbrPeJEP9ogiVNPv2fuIl
BoSX3Hcwn7w4Mr97BIvXGkVYE6KHU5IeFU0NKrTkhtlttTZ/dMQPgb2NnUzoGsO9W44EDzbihtyF
L31quEWbaj+22VHaRb7T1+g+xSrV6NpWnRlNLSA8d2PPo59fP5ckl/dtod4Utjtv1HjEjNYI+ZJH
b106n/T+3iWk1ip31druo8iKLwymLDNmzplv63Q2cfg22vvaLTjSUrMM0W0ENf5Zo5tvZPRZi4cF
b5M/mmfZitelDlvzVWcsx0hvxpLljOlZzkh/uZWUPlECpURv0XQjpcj6yszjQC71TtOYgLBth4TP
7Zdr9AJa8zBeg8TRMLwphGx4ZUbCo0WBzpQei7BzL1nFpr0Fv9dEHGe5odXq0tf6wmaw0hxT85Fg
ysDkLOu5YsHfhGUsj3mlHRyLYY9kANSp6Y54PJ9VokeeN1MEHQ4xXc+CYQ0bKLkBi/OCNLr1zMjB
jYshLOGyqRV2iWX/1imXjqE0CHSnhhnAxbOY6IzAKFldGhj2ynEEKzgO1HieXktD+1bs+Pv6Vlkj
SQxls1Va9bXPOYDBdN3XJd8vElO0TG25Zw566GxzbyUqEQvST8kycl8ynp05Uu+GonrP2GT64xiF
ep3vIfDzQvcP1fWoUB4ryw2q1fQnPngQBzfjaGwb9Xo4u9ty/sHK771zgTFHrxZDiWHcTIvzM6XD
URh+ZkNBfHziW4u6tezhkM39JinCcsBb9pDMP/XiI3degS56UfLFkX102zHUBpIUsrdOPjHRUAu5
rRm1I+MOmCmcu9zcdB0tg6adDVfB8Yf10iy7YxF/1xW3ilbctJCDqljdOhiFo4WoiaQxAsIwKNhM
H2S3F9Wps1GSF9vKNjS5fIBGfNCT90QX+zIv9sp4m2tMkDNr2LWFsZPo1hvTujXLB0d85JiIWbGG
oF7vMRSxVDCU7aCPQH/b7NLJ7BjRs7EzFaFm5RgfyB1emVA3ynBnrdNnYcRflcYtOHf1LQamIG3i
OxReh5UTrynlnmgdFhNFUh5aVX+5emSt5qUZzyVbkGh61oTc1PH3zC6hyfxWfyEfYupNzy2eq2Xm
w8XyaJEUsSqDeoD0ulfm+2xkFTF31taae3bCzsGQ40ltKwbCcTCKV7n2e1lPj7n+npPEkY42GGFj
m8KwJtQi0KJjbL4Z0tmVNYG5vWs/DaRF8UWWJyOTW9nkx6q/RO5QPWoyYd6k7PBFeVo10yW6gR09
yDQ6ogjxwfdvhb5sUozDa0akta5z6Tt+X942SJ9XvPcZIj3jsRxWjJd6cWNJQgzfyWdcGPb2ewVV
nt2i355SxF8Hdjxae6KPMrRjUd+gZCX0g8fpkDn7Tq57JT6UVMdJGmYUijIsy+d8veRWsTHVd4Ur
PD3V1WGO7V1K/ZDMj1DMbyYZ5urCBRLx7AArEJ7M4sCBppTzyFzbQkOpdnL9isiUQ1h1R4K218wv
Duhg9vPemHc3zJer6Tp2XvHm0EJOYqOW8S1i4jDXEHuLXYL4u4VBkLHBqmA3pERESiZr0hkD+C57
uzEvDcVS9MLxD8e7DNXmaJZHM7+xKD6VXdUzKtoIqXlV/XMun0X3ggpN6tx/tX3fFPxRrbqJJOMQ
ZGb5aG0UqMpeoTy3WorUjEXHWGCdNvTQWbdLLXYoSXwHG0vVnlud5zZGeTa9ifRu7YKFAArGKx6S
hlNZbh05+IyHe8HBIjmj9I3hUjCpnYNJuiSUori9KpjYUrD7cKCluPZRAT4fxAUILiyxN5BsXa90
6u+ongYOmWGX0XtRO4VZte4xGHisCaCppGhnBg8QObK4QrVDmJz2jkTqAC1khN0XLZohBpY1CTdP
rnmN6hR7Y+nozfJTrTGvzYcTFOZqVyr1pU+ij8mq3oVCb9sPLyCLm5d0zMsDOiwqQi2rb8i9eMvm
11VdO0/tuh9EkZ7aAn3AkDHoGXw51KGTBL3qbArlgl/Fu87H3WXZtrbCWXxNsL5EKt/08q7m97ID
mKHU4dBU8skw1MtiG6elgSE9d9tZXwhoYWV7nfg+ZuwhmrUzQyCnYQFwoaj5k8vHVIaF+7xoz016
FnoEu7/3VqUJKx7RReSbCMWnGG+17scklL2s2r3ufCCguk8ZwuryNkL04dhtaK/LNjb7kDphykA3
5PtlCJPoVZ+OpfnAkPvcFoLyu18xYOoxQlVmUF3TP5ChmPhIkN5cAnFz980Z61NticCtWbI1kfTs
xuE0KfZpvt6oi/gq40+D2XGASj10dfQnSWTLTWOXZ8YFglFUTSCbMZ5GlS+yUyXKHXNXmF12KclY
ebPWiICbRb/l9erJDu2dEIXN/2TvPJZct7J0/SodPYcCfmMPekKCoEsyk2lPngkiLbx3G3j6/qgq
dR+p61ZE3eG9PZWUogOw1/qtByAhtVfWbO4oAQnUDa/ZUq7jbCHgwbpEBWIf3U2+Qqqrutw8yTFa
Doki2jeLdrScEIqkyh3C19pPUy7mBjcKoQIgi7PYjUK7hh8Q1li32nul0emyQONq+MnyTHpHL+nH
x3Gx36gh7WB+1L0BOKRk+z30zR7xvbaas6iH9QLwl6CTeNSgRJS6SJnqb72jubtuGbyD27JRLj0Z
8m8zPDu1HlQNdgUISzS6xV7I+YTYs0GDG7l+Sd8xkGDcXDQnvF8Glo/BiZ+kGRES4QFyxGGtc1d1
0S4tDOtSGEEorZjp+naKyWGbtWlaFYn1JmPaHGbaHdg4lX3b8EjCFTVPuwrhFg8uPQlf2Asll5Bc
jilmuq1HRdehaAbD2aAGygIB8u7bxGzUQr1Eil+jmWy1sduXafJ2Wuy84eQJMteGx7bN50hf2MDM
oMspvzFJARmbPQRxQOp+gHx7X5v6TS/1s4hJlUg1ui1MpQ7pgi52kGTBUIji54umbyVX0p1w56NR
RSO61JKsgTJz8kCvxYzUNc3zF/Q4droxAUm2XWebMYXeqRjYkixT46kSPSbZUJsr0cVglxlVB7qf
zul2cvNNR7zbQbMcdwOJYx0Hm8/UQToA0SLPC9ehlzhBGNbVttPLe8cyy/vKgB+lvkvc1pHZbK0y
7TeZm5hPoqtPGQWjGzZNAhfERNVVzWozUiiATR+kYon1/qEBdNkA6Bt3U67HSHJnt9/RughVPahi
QTJhJvOlGRsocjoqjQD3Y7xDROqtCstAgl1/DN5gZOcypAhxnUeV9ToVovkerxhvZBq4GieApjyj
XG5JSDGQ0TJ8cQ9SVEAt1e1StWJjZS3gSpHCBSPgOxX8HUKGGccdcRz8LyBj7HEFP6E2MJmfYz2T
uhDn5l3riudRgpDZdbhLUW7Q4VVarzDu8NIVtVaDuWgbnDA8PcrJ8PVaJ1mHarsf2O+Yc/N+Qtlv
fsVlY/e70p2cm4bk8rc2gvOOkDt8McROxWpumOx1hPnxRDxI2BeYGBeavhw3Hhg9lnI36XZ542pg
TlW447foeTYq50AF41c/GvWtI2MWR9hIjlwl1jUBiUA92mgz2k36PiY3iWf8NJyNfHZ+jKUkJsPo
OklThiKcxta1kRBQrI5aNDmbJK0I8Gah2daxBuwbxldvYQSdxRqcz/lXa4vsYehDGgtK1cGfLJWf
TMtPOkWKQC+W/EumBL76HTgRTOxYk1lWJGV6ocFb4NJhers67viRJcvd6GXMBoVJN8BkvhrlYN42
emi+9uw1+zpzipM5LWQctY55LtgfGHJqhqqKA8b0rdQwkJc2dHfFZKpDUNJCwH1tVDdpik+Uunhv
WzcIu22vxH0qW/iUMKtd4ktOKPo0iERle5+1g5kVQltvfRdxyy06RfmOAp9mt0UTyNFb5xQSYhDo
jAgHAGrmKM7T227U1IsY8V2YreneIYfvAhcBG1hl7bjHtrXk2css4Y91jxDGYquwpAYgoZqpYaNw
x/d8ok5vS+8da0uY6+vWakv90HYe5yehafdGTyoF85moNqGEzWUBm/0q0SqAuQzNZmT13QlFiI1k
uJqjuwH8l+huY7zLXMXn6z0NUtoQUyCHPj45FFvyNxnRAG7CKgfOvs2syEFxWOsvXhgubdAUidrZ
Re79HLOeZA49K5bG5xTT7s0M1Y8Q2qceFuRYpXP4WbRXmWkJ54RJ3djQZ1mVIBShPMsI0IQGtcHv
U+HxsyTO3uicOxU2BadmaaC3rwn6pj/FYFOsMITbeWjdge+Qs9S5dW6c3SwbtFVKQTQrQm2sMzQk
G03zUoN71qxugDaAv1Nn9IlF9T2zwu4xp95F1NG8VeGUHvU2HTcVTSvrSLhi51Vtfx/mKrnUrBiN
KYpzyiyJ5mMKv5O6nadVSJfiqa6SO0UF4jamF9MoWz0YhAWPS13ebq5Nc52MdfRjygR5O5PzMlEf
c2v3pbozzZ5E/9S0Nnwsk+86DHdgSP2xyULjx/VRGDiSNcqsy/lp0kd+BK6J+ygzne3c1vytSriK
7Fbf23Y1P7qDC+iiCnqQcRz7CfDERW/N4QJQVWsw7yiLCW8YpevHU9oSOaPZDqVHffEUQySEHrlk
RV5Mx5Bq7YM3dQ13RKT5yjO8L5uGJEhqrw+qGtKXewhOpWHhWRlM+p/pFM8n8Lj3aoAw77x6S+Ai
RHJPz9uRdsPyLCrJBpV2TPh9Vtj7uM30HWmIXMKTRbsawplOensaegD8PRTgld4cGlbtS30NxoCz
tAOjUfPJmrt5o/U591jaUqRDENy9Ckv3REX4cDuPjiIQoMmePUqRM8hb0x5QKajhbEGSIP1N9JB5
Z8zuVK+SIL6Csb0Z389Fa5F2MYWIxR3N2miRKXZ5rJ6T1MsvjiuHm9EW4Qu6Wh3ALfthgDOsC60z
/EWpatdWBZYnewooUKn9kKnxSTrDD3J+vU09XbHRas6HZ2+yiL6qmohIgsalng9cuq93bYOe2lGZ
eUpTG+I/qvSA8QcaKZ8hXGx4ygV+9FY4Bqosyg+vRPJRZZN17hoXA322/AToAZ+pJvUehpa+tokb
6NRESqkiR32DCncZVz1EOq1IpBBsaiJAWMT1ELK4qFBlUAa1EVNe+gwMPYcGg0iZdSQeE9JVAObl
q552L8CXn2aUGeThjG5J5lKtQh/ZfPZmlPx0oYmuwCrIolhlyVV+0agJ2XeE5KRvivCrjAzvZgb1
a5DW+IulIeRJc1+XlVjr+qQfuECznUT1/V5kEmUmnOQtGg6LF2qp5FxiF5LHMLWzbsZ87irbka9C
GlYbKXevk8rTgOpGbM9zH5K3N7OaJ12TI3UKk/seXSMjpjdWm7Q2k13P/LHiZb2XPCcXokFYN6+8
ZORniTxDjH7XXf1uoILq1syGHtQIEdtZ6Llx106l2qdmmKL3HBBM26JLX2p2BCRfDVW2NdlB31PR
JLf2NTe7ckegadoWO4ALqQ6IXyF0Yv5/JI05y2jceF7d3GU4Ld47JfjqCJhlPSIt83Puq4WisJyw
wEWfaXKMNIgCa7wSsCr6iQDDudV4kgcmGNTBHMekQhvjxBdtpvWHoKP+OA2g5FPcG7tFjd0rKaGE
sEmHadrK63uJu+UEjFVtaF9iio7Va87+wJ1YaQCGPRqPxyFUmAmpRjrJMBwJlFgkTYimRpQX5tz1
oCP8WyrVbuYZ1IJoVKSxeTwvfrs0iFiLyWtvcTHsVIpVreZI2lPnaRxMHO8okVR5arq69JN0nm9V
hZqnTcR9CD0ZKGGlr7GHRwPB69IfB20gGFy5m1aLl58NPbWPXS9RZ6UVjKtQ/bPecVGtVKK3YHS9
OBJngj5xulhuBGLYoUXQ5/acN6lFeo053Co9hJ5OMiGfWneod5TKExRCjcdGq4buQt8bBwPFG5xC
gqr3sV/IWG092hS6ZfbOS4nmintGu4ktw35vI77M2DJJZIuiBpa9BMnDummsQhp5Lkuadvx2LkFs
Ue2m5VqRYrnJnNR44WHyPkAq7mGFKVwFXSDISpuDMlHpKZxT7pEwSrkXJmeZ3lw5y4sXnfIQ5iM+
SucuLGLyQlrZfTbK5nQKb5ps2QJnr4TbMwIQrx4I43qaLxp+OKBKeyjhW47OiOiw7Vd0YqCoLY52
ifeub6XDOhkuipveu9bF9RpoAwOK8wElYb9ycoRbpIo5joBKOB+S2ofnoSjjXQ6cAXkOQ68Q8esa
g33q+qKmcsPP87Ja6XZDrJEXbwuj3WEVetZBAIe1txjRnWcdPKEdaTUG3GsnuOOqXfa5yIFpIoCY
BM7TnOvXgVIoLVtuQm941ir+jRXzaiZAvjN//eva//8fE4hM3NX/Z2fA6iuPkqH41cx3/YO/OQPc
31Dxe1j2/sgJ+nv4hfnbtTaJaG2d7gKDDIr/jgtwjN+wkrtkUtBvQ8+5QM3/9/ALm5gvzH1Qsjp8
AW6Cf8mmzUv86uX73XeAuU6SYuu4GA3+Yq4jMFjlZA05q8zhMEdFxzI6vAy5fQzHtg9MxAC/fC//
IPji+jX8z1ckxRw1N+4GIhT+bOcjIbaaUqIVOA8xSxkZWkygZS19hGV9MCUzWj2Q6DhZL3JwPnSr
vU+T+n0uyO1qNStoB+crZkbGZbZ2m+5HZc1s6qhaN3bnnf/5e8W68Zc3e23UpPQBn6WDAxF94Z/f
LP3eoQvea3KmTgB9REgyYzcZMhKkByt+05KpM053vdebjy2b5yVLCLaN24ktaHmaq5KysaiECrTC
hGbLluedghrCVdmdqdN7dRLktgii5jVeQesn5MSltS0IJ1zJ1oB0a/FucU31myazgm7iWdb2wtqM
QzQ+lUA1viMKdpsw2Zm65NkMT/iuzP6smNDYe64qVs3geWCUBEyCyUWkzt7Temivh9ai3FHCZLem
im4wCwpfZ25et6L6WSwkbY5LDvbUxXi2S7fz/JgH86XpR+1CYKIbSJOnkizBh4fr8twsgsSqQd/Q
13cWSIKCsGBwQn89W19hpmVfHeKDYIg05fcmVIgzaBudTQsEMnnovBZRaVG+xL0t98ITPxa7fnAQ
mFec2etO5fBGTN5b1FHZVjTLckPusdxT/vxsKJQXuuIx2yi+IF3yAMSKDP3SEvyrV02HXk07yLF5
iuZCv19GPFfFMlLup43aSc76IU2z8gU+NN2Gs7XlN5S7pqqG20gnJIrl1DklDOpFnH5S61jc5TJM
brAxDoZPPny8TQAAVlkRZ1s4ri16AKIK+kZ39o4EJKJNObSP3oz1MWFqe2hMhOdV2NEWCQHRs3us
Elo0oKPRHc66/ZRkBSRLJvdyMd+QnmPwpIFpPYMtrhezLDZGbt0Bm7SboV+oTOxQ/iVxWxG7BYE0
ZhUIcH3dijK4y5hOzVOOrXJdeuF36sbRJxDdWzf3Oewe9d40QMb9rnaL6rLgQ/CLiAwDJFaskJ5R
+Q3aqXVk2NjXxzgKqOv5KMWSvJme9jzFuXVrQW7d4GnrtmatWccYmadYqvxH43b6QzaDd8a6AKuJ
nLDzayuyT4S+axvzd5WEk8YTRWQ1rFZYnyVqyJ+N4mhl+45hAaKrVE5ke41ia8BYA3dNm0zrtnZv
Y4LFHvtEpHw5Dk7FFvlTjQXxHIZoarNcOu8Cewba89lZ64NqA1vFd5WTI2N3CAZOCylBztLoqdHV
PYLKlJs0yoO2n7GphDvqwkF83XbyW6PHO9TWOIejeNe2hdp4bEf3uY3M1BlqZ0vEZXXWdLlQlium
12EJ7Us+X5VbbQyVMo9xuDWRUq7YQ7uyG46tCwFZOPN0AmO1B5gpD/GMCLf9gJGLfpXhPWeSdQ10
jHXebvQ+rlgo5lMyiScbHN22OvuGoHkCCipv2DjZlZTA89BfxiIkF1mrA4vu3a3uImadJtE0K+Lw
uk2X2ImfDar5HBWwdtTa7msYds8FLlvYkxLNeVJL5tgaQVhEs/qzXQ5vi1nUZ4Mc3Z1o3ZeU+ukn
1rbu0llDeK46IzrxGEowH3TGJiMwcdPR+nhb9rJiLQGtx3fm/Zy1Mt0mXKuXuqmhCZKShK80G9ei
inG/us4MTJshykuIejXD+g2kDylaWvXf4GnGKplFdOvYWHjtRAyoNfvqR1PHP+dC8V0O/X0/68Y2
JjzkWDgjyQ+afov39lEz7Rfl6M8OvLPLul5Hp4za4V1mgz+tzXQ07jtLVwcnN4097pLOz3lIfhmq
RPjLDbyrjRCFCSMbQEFZFxLNRRoZNNE3XInjQD407NHsC+QVO0vU3NddQYQTBIm104m23Dbkd5A9
GWaJw+rb1Ld14+gxJ0FD+WhTD6+ib40kyMPBRlwYIyheU5+uP1Zzpfhm2/Lbrodit/QAJDpunPRG
RMa2FyEatyT/NPvZ9JPGq452PVU7Je0M+EuE4t0xoiqgtiv0Ryljc6Vy8KOit9oDANq1csrt/bCK
nJNnpfUlbPOMDS2fd5GytX3E6mytosH8WEifIybCG8LHTgxUyAzxaFCbWk/nsFHxoV+68kI7hwEd
0O4NT9JOzrpsrbBCz4GmV4s/xLQ9RK7Fulk4wvELCRDcx468o+mIAbgrcnoSJh/NmYOqFxGGJREU
j3iWTxnmqe+msse7FlxFBkbJFM5dE+iDxiJvpjAZpg3Hgr5vgOnB2CVvhjD+ngDFnqu2kxuNc/6t
HwX5zoPNFt4AqRL1HGf1uR7cestQDkZXGTgjlmIsbus0tN+1GcltaE3LTtnjg9mU4SGexQDpbdmb
GhRoU8vhKy6i/NypotpQL2FcSY0D1p5sQ4BYf9fBoQSdU7y0rOegDxWKXo3K592clPo6IkjRL5WX
nnJdj6BSR5fHBGEzCLekTgq8CXtAFDC5zB5Jf1bdXH9DTb06xOznDsHgQ06IfdHcxt2SnOn9xFuZ
hTceJxCuSLJJa+WAjecjB+XAGefnbT49sLnVgdYnSMa8cenOoczu+8LG39Wa4Y3WS+vFYvbAjVCW
t47X2Lt5gIQbMxqc035C5NBregwrLLybJreMfWYb4fcg8LZ4nBhHrUOWadh1C4WUfie0Je6xglbH
hvSC56TjIuWRrSmy4LuB/q6DntajumdFRZ3vRTqAG62SO5r/BiImrDhf52UHJrbEqY82Vp3sBozW
dL/B320ketUig7xQd7PTlVd5TyegYKNTGxvIuXJT+p2L9ksrUoyrvwOjtYNHT3ed89Q6cPeDVv9Y
EhXumgXBd2dP4TFWYXsTjSp9ibRkCToskOuM4+/YjqpH9SEHFXhNmx7QLdT4TpLwONFT96WpK+g6
FVG1MYtqOk3R7G4toiHubbR//TTEfllGD1NnlPsRkG692Lq5ldZVjYhbEOzd0X0LfHnn8fjZDNG1
BiSt0mNlaNYtvgR37fWWfWO7Xnco5dxvF0fcQe1A9SgiJW0v+3LsJgwcDUhRxCXcObqQASPcKupz
aMx25gY05sofrGleT2NT7sY0Mc6GyhH/OMlNbMMmlq14nGBdMR/BgNuj+VlWU3UgHGPlOoX1XIMl
XKJxuaKCFDfo7WdLhBgiLxb7ccpWOOUZ4eP0ImBUNkk9DhdoKbIArMXzzpyk6fM4cHjSSV3xdGya
Y0/vQKoTVF3K1P0KLegyetPN5ySJ5IvXw2c76SzXWEoR/NE07t7FZjndTfg+ktUYoUZZXCExZUwD
WF2S1kdHAi5USfoDQSwDpInDi0L2BOQ4b8/GHDEUannKs7u6C43i0e4wMZpGqcMzpM7WGpyDSfPl
A8THqck7FAhmu+mFlt9YaDavlYsrDET5PjVQN1Ut/RVSHwOnFiiYEIoVIpEbR3CSjXH6XbfDAjxr
fWaD+1aE/eNc1ZeFfeyE6uYDwvwNO0T8WF0TpozIhGYpHmsG7UORxD/o7O5d4HRMCdIgJnkiF1xq
OdNkwcU3EYwRZM04UfARNmv0j/U6z51hl4TkjhczzWJVapJo1aj6dimWh7ai5SeKr6GhncIaE0Ht
JfYdv+QVDW1Pda7X94D1yGYLTlB7qEnmr8JPzU2SVd1h5BoZN+mF42XnGMUl9enrhgMMuRw6arB7
ZL5lVz/SKx7fZDhjtw7yGLK/CG5vxj3KieKUOwiqqCLpVsvQlCsLSx3DqGfe6UlOuJMd2wFBG0ju
l57UMIiYtJ68ACDOuZ9U/YkeD2n6TCppagkMPCnNBw42q8m10Fn2+pmQbLK9IEwBCMVPUWvdTrWJ
urULwkSnvA+i1FuOJV4NRKJaG99QNeWXE4XvVteSNZpr+NKEgYKHZ2Tlkg2J2fKmbq3iLk6IhjZ6
VBBkUPUHAMoB2VhG6kp/bWkvk+UmU8pDbl29LHn5rjfL5JPqJfBFAp6u8GKN71EGCk4CUP5AujUZ
8Ai+uFCV0yKlar0B+UVlrysAOX/O+6tQECkLVrRo2A2N3MlB281lXWFr0QeIM3rWay491swl7L9J
znA21M/wOE4qN1kvPYS8OWqz33b6a9MRB6/QNxeEWmNZV6/TNMpbFZvyAwhpAeuqoAqZkFaShkgY
o0gFKquKbeLY911BOgVI5KXN5DsEz0Pex9HBrq7I8MIq2c/iIUE0vTMhtn6o0k22DWu5KtynXnoV
aB2G3byZz/r1SSckvpc4xdgmpRg2RWGjz6ZIDuSZUb+6kYWx9+Y6X6emgN4wq89uWIqHLLo66EtH
39pRdgsk5vqcLAvyJAd3UHHtN054Z80gD7ynV3d+zucI6NCoblnYzftWEGjl5iWlCGq+dyrUGl4q
utfKzNiUvciFscqwfpKIg6zpum4qOmx6CUnfLuxLvL8x0Kfr1+Rxw9ZoXXwz6UkyxtNYbAhbO9RF
VgRcQBuXtMWtVIzAurqZzDwNOnbxtQjv5Zxlp6kMObIk4gsKjp8qke/sqOdHJ5jkhgCSOlh0idyb
5+JC2N2DVcXaMzM3BIzlznus6uGHwBWwxt4xHGg/9xd6j1/abDiIDD1aXcXzWkjaAip2dCokp/qQ
uuD9a9uq9acOPm4LgaqdFjCOPcR4F4i2uka1FfHXYs31x2K1adCm+Ab/F0Ysyc6ZH+f66z/+/aMa
yr6d778irAS/ooJkZ/2CQf2PSMi7pP94SwiC/Eeputc//RuiyLpg/yYEJOcvMY5/yyDVDEsn/ZFS
sv/GB/+IG9FM6zfc+8CKNvvX75mR/wUrImj4TSdN14YFhASjje5fyRv5c2YXoKVBnAlch2s7wjSM
v+JmlDg3HPrlcnZUhZJ9wALSXlsEVZKRaIDB75cv6R+Aisafw02ur+e5LkkplI67hgBP/TNO19qF
Sgw2nLOGEgO7W/xtOu1J5tJfJvMnepMqqEKMN1p4VxQ/tKixVm2DF+6fvw3zz2jqFavFYYMCDuUN
wkXPvb7NX5LRqoXH49RV1fmq32gW3MQg983KgPc/Nh3u1DLcWgALq8qOBUiC8x110wMFrJZvq8E5
l6K7DJUst4U1PYqqw4he2Ma9aYe7nq72IKoKLCvIHTZjr1s+QoNkv7wSQLFwhk/V8Z9/HOsvIcV8
HpvYGiEcqlGFIJL+LyHFtdPEhaMa81TEeDeBDFcDMrEPB003fLttHgZ9Z+cHO9tHPcDJLu8u5H60
d7Jm31gJini1tftVHajKatFf1W8dej1zg3lWZWs+b0MfV3eqTjPakyTwynWOZlJD3EBjku9sIuzo
Pgd8ZN8XCKrBGEnJKAPz02HE1AIXxhil7qoud/GL8TOf8UABMByM+WSb6wnuiJSXW1k+uxrRktUH
FJvr7gaxFyyz6C12FS1QOGhyX47kKW+NYjt4W6sN4LDIDKOXQky+coIc8xhWU5YGnOuJX98PhMEH
LoKzS/0kXhE/xivES4LMNzRD6ygNCtpWPAyeALM+QlXtZgzc7Xu0kdA06J9fqov2QtyNLte6G6gi
CLXN3H2gaCQEo4pPi7XuP8iza4g4tf3iCIn+s8E0CDuYr2aw+gLVw8ohMu2UnsSeBLSHxlszIYRf
nSAyBhfLCr3UO7+a89DxqdLdLNYN8NMjCrJtuLW38TZFe3lKXiA/w3m3NPurROt2eg7CE8vzMTxT
xOM8Vsc+yG/UD8lJyEZJzII/wpa+L6x66/nQBs7+ioORiYN2bq0Y2hGwE112R4QGmmUc5Lh3buVr
vtVultfivTx5zrZAZanWURCuze30nYar8JLTCCVv5D7e6H6H3nFd/5z3XqCeo3W7Dtf47nyxR6Tc
xKt8g4kvLlYV1Ol3+g3qm35f4TydloS1c8BEHlTHCd82Vv679GRXPl/oKyb3dbJvenaH9RCgifnM
9tUPhH7ynlqFrTyNm2kvv8ZzfpYXIDsN9fV5eeO2bTeRtWoIZyW47M7YlJfygtsOgQ5Qc5Kxc62s
ae3qmCT/NyeZ83H/+R//fo25+idcWtWRi/lvhMr/2+6rXb6iCsTv7ddD9Pr3fw/dItjSkLTgkLhN
jhbhln9kIBtkIJueIHPeIo3Lthz+5o/ULYcyHIe0d8u0xTVZC9bnD3INTs61TEGsBQSVeS1n/BeC
MhGv/pk/Mq/9o9f+Y45ph6xM5y/nEqlCeGdHO/2d+iGEUtlsRyEysZOhL9w30CcoEAA6stVCfwOu
yXYZXDzU0dVqSPRuGqQwgAvhV8P0FvWT8dTFZG1yzy4laQVF26YbtUyEzfUjaB85MT0RnI6ZN96e
nA4U9OYIM0JrWoHCU7mwDmdHVyWRSN2sf3MyTpDJI7Xam2HMc0wlmZY/a0ApbNwuSb7r0rkqokM4
yYMwe1aLBEX8s6SR56WN4ozKwoGng5F7zsM0xS4fzwEoWlWLItaI3BmMaI6Y+AeRaeyMZDRT7CwS
dQu5Ke2plwUmg8Ls2qM3IlIn+Cl3N5EY2mNi5/JBLyQpS3OI6dYljGZlld54noYQ3xcC9wan5Ais
Tk5fgdhtQPTYZ7q54d1nxJpF7TEvkG0gLyJKb51kk0MNyTIn5FQ1hGHi0Uybezzn/XcXM0sfc5vv
3W8yDRWwLBKZ+NaUtx6JQp20dovd6eFN1mbJSC2IHm6MRgdTwXIf8/SvZfJzsnVBl15P7hbp1Q6i
/X7iqY3uMTppaef+1NrCm1YDIVIfVaaLD82ulxkbegYC4hCRCc2QiF0UpogeLK8AFx/zMH4SqJBp
URSlQhapZ9m58Ir+3JmdTsyQN5JmJuKQqyz2+mlcoeU0b9ysRp3UDiE5LtecRrPVqGdMa2xt9Cq3
u8IVTotveSFgecnKwWVKsZMn3BdsftwX9VMqiui9xMSK9jishLdqSOJ6KbyWPaiI6kLbiNn+/aV1
nSUGhzeaYF137pYxoUKuqhmVIA6RoQQoLc3w6LoDgVCAbEiMvdA1jghcODfrNgEXr9M0BuOHinpA
S89ba8RABeUs030OaJXu67mBFEmL6SzcJXtPlA7L6brItYoxMm6WKcczNDhu+NDLNiKaueww8EKD
gt3nrWEV4DkD1hu3d/OYOwz1Tl9qLEG96G0u13r62UVXL9KiOhLV7LKYjfXidfGDJk1roZxy9j6S
dNRePFLQgbIGHD5mhbN4ULrNVpyaY8ySyk0XkFg9b8tYZLVfCAgG35KhC3YfptaCq4gebadBh7LK
xq5/9MyQcNbWnmflE94gSOouYthlvAdVSs0aiADJnFpUMV8oRYMj4/0n9m8iDiQhkncZbT0vicrN
DxkW7RekcGOg6Sr44uYMummafuCYmX7kupndWxMW5S0BoSV5GXhgp201ZjigTRKM7sORsg4sRUZH
8ZujENEqY8YTZeVeK4le0HsE+UZYXiZ3RnU1RYu+Fj317tbVlNr1y0fciQzmRU9aDOkGMnw8SCXh
eg5p0HE4Alv3um0f+q7OSfuh5+sT57P92suojjfmHBoD1/MkHPbTVvoqL0J7LeN+fmpTA9w59bJ4
8V12Xzvw5gFOsNOM8j2fCwNIBSyQCFqljxtlD+DXiKu9boNupvSOTiiN53YAi6G+8IpkhaCFz4Xl
qmTlhhkhG+TCu9i/IQqBaK4Ic4oR7YNzQit9B5aG4HadJDVNIpFfcxMQ/mm6aR5TmGeol64CjkS9
llAE2IPeUC05qYSxlg3cwV1iIWrUVEpKLz6GvjjTZVaSgOCl5mqepuGiJApiUmM7994UDYnsKrsK
F5fFSH3Xs65Oz34xERHKhQaeBLFvdiDtNFZMsGGqEfxA5cOq1BeIJq9mCVpLmBSe6ZGr7Ubw1HHd
KJcc1oJn1DMdAERLxIKo6V1pRd6Dlmct6nLkw06gebp+5sIqaAdqe3ghStNcoq+6LmnpUoqMb4gK
Myd5rCBwZSGzKD+086JpT3DG/OekANtyLbSmNzbCFL13RF0X0fVbG1LbDBzaP+UkCJ01Jni8VSZE
LwKNpuKz7mbLfVXxm/pSIyqG2C1XvQ9lmb+4g10Nu6oKxTG0DdaEMumGjz5OpttR692rA06QRAeS
hY+jRCyqxRTKJmTNZ344xPHPXyaSf7Bw/qUzhnOdGjDPci0qwQSyGSI9f130bFxJPMnRFso+7e4K
LYr3nNuCZDIi1sy0dHw4l/I4Y5n8vwBO/t9sz7h+if9kKvzK38h7/NMYyB/8bQy0qK5g79Y9unSs
KwiAqOhvcAiIB3GsDGA2e6ywMML81xjouPwrkI7rmPhHR/ffx0DkVyaAmye4tQwmN/dfqmQxmfj+
PAcic3INnVdh5qTqxfvrHDiiw82S0KTtJyTxmPgoeDtDNah4h4XzHoLpPzk6j+XGcSiKfhGrwExu
JSonx3bYsOy2m2AEmMPXz9FsZzFWSyTwwr3nggzyd6xYTfI+jeDgFsltGOv0nky8FKe6SP1d5VS0
gcA3zBD39KJcQA6zgUiES9jSGDOZ7ISrvhWPROPOe5gkxTPqHzB1oGDujLZjnZeUmJnR403nEoa0
hHEHrnfksg85YvfYzUN3t0wPfVT1joighWARN+FWhfY2LCARoBPQPQYoRg6lz3Etfbd8nNjL7EkW
+NBOizgoI+W5b3nxSEeuioXN++hETSzF2Y8B+SV2Qpq03+F+bT5S068fagiCB27tcZX4EDxmYGGh
G3wWbkdIa0DIrPL/9dx+G3cQ0J8ylJKBXT8XsoPFFoYXqxj4+HL+8Pkna8f86lRONDHmvNGM3zO3
GCPDGcqrhQlkXQkJzinvbXKrfSm3AQqHnRpjmEeNvRjcN8gCANplf8yA6ey8lOpndoDkjNnY7KXr
+DvWpmdTGzIqjbJn6gDXATmLgzM7BUlbePOL7ZkzS3Y/OJSl0Qcr9tYHw+up4mCvaXJ4IRmGkFpf
69z5CfO0YQPWqi1mGw/HN0yweAm/XGO5Qbob1mDVrO2ATxUrUM62l8k7BkL3Pk+HG49WzAbj0zxM
9pBfDORbrAZC4jDsIjzMtUID1Gb+GllNiDu5P9gIDXA3sigbVDpGOs9d4JFkndRdekob8zOUpE1r
A9wu4F3oVyxbZlTBiyENCFZQYChPm09TFAskv7rYy7HGCl679+j4mOnWHJBa3XlfGaiFOw1rNo1z
UpAxW9QQqykCpt5mX9GeRyxutemdIZ8fk6p885BC8RRh6kUxB6Ura8zXqb1zC1x6/1LipKzReiTO
fiDuAOIRWnqzMZc9sI96I1zsRYwYceKrvnF50klR4I1z2j/dVLgMZHx4aEU61idpxMOL7pdDzJsC
gQ6AE9865iNG+eDkMdsyasp6MmXQ/8gWEw1r8GBP4xrcWFrafzODR89ACEP8SN9uHNHrrUMaKPvo
eu7WyjK6sykm+9i6tcMqhbjBjcK4uSnvfr9uvCt0SOLNphEcpj2klyy2vceia3GehNL7GfP5Gpbd
BhLMTqW2iqqCW1EH1hAJNxOw6miT4HaVr47CCFQi+gUkk2QPpdY1Dnl3Po6gl9fxgDVgtPuJKNWe
HWvfw05Z3G56cFj2+q3VPy9JQso6EMV2gxoQvEZ7h3F0TBx7cK2hzbJ+ZmRUG5BL6gDaAInv7rEn
+oB6BTdaMY47yQZ2BRSFTMQhw/Xgf/le7Z+GgbGVn+aUSujALk3Tgw+e/QBUmEPx1psNBkRvMR5T
q8VsMjA0DNjrruU4kaeYeq8e7/TSSvo+K9iFeRkfkoEI4orcGi8In+DkD1jACM/GZlExqyv9LXAk
jsoMSWPaGvj7gzg81rg06Q8T070qHWPJkpwD5ErGD4pgTB8NOMUdzJbUM6D3hf80K7dSQ+8c0vzT
bTz7siDfnjkYLsLHkNxiTeXvDuSkoMAhUJGgZRSIlbtyhr6/DWByzuBMur2cyDEfavxSbHMj0Lz1
VQZu8YqhIlgbJqO6Ke58NB0a1Ujo6w3DXb2z7ZaGxnL9neDmwJAO32kzEDtJae3AbpKFs3Eym4Xn
AFU+XVVK3TETQ4GE6D5lxowwlptcmrcyLD/muT/IZXnJOfGTxj9OWmxYoK/NcNg4vc9lNN+jH5F2
kAg0SfhiXrvqvfbbo+/HysrHTs8xmvfesa7FFDwkYXp0SYWvh56XkSjyPGg29Yw7B6MH3e1AwmfX
f5SpceuGt9GRz8hZgP3Njw5Ou78IwgoWngbIV/5tU0i8na8oBtGfQKCjH6B16OlwMobI5veQBZeZ
NTBuxQ7RqKwJoPelLW6hUvaZ4hPmfYFQam1bfRfNE8DccFIY2DlxX3QS/KhyKhGEuK/AY8edW4cD
o1PCOVbVaEFTcevhNJgD29yB5JpOyH88XME+dLPcitxap1DBRLlhm5oBt3VmdKvdZLxhSMA7lTfx
jYgF4uVbPnk7IV2i+TrNVXexJB3fymzHZF90eXqxgIwRThC45U7OSF/8sQ6etAqSL8PLzT9egLuH
+bbf7ZymTNEdoSC4TLaZH0N2hIyEhfnegYeYutn+lj4hDEmbed9NzqahRfW0wxnKxW9PeC/bznL3
3Dacx7ng4sG3Pu/rqqhfiJ8ImewKfWvbjINCstjlDfSqXa7Lmsft/t8Y+/yqBpttipWk6UOEKV0g
vYc8A75jtOwdPQbwHAVHCfP+Q/WtA5idFJAZ6drKK1D4NZjyNq1Aaggv6++y4OLhUGrwasm+PKMV
ZVbCYb8Ft/msgL7hpe6+4yoBX1DBWy3JimJlvZiHBCfQ1ldhszE8r/weBhleeLA+FfOXFT9RwrAC
h9WhTgvcQ40bPMmy968Fa7D13C7eHgvmNQ7kRxlb3YFY1I/KLe/MOMa6ANhZS9CejXMuXsZsEocu
D4t9j1WImNlJvZWlctekx4T86LK+GONgQ7NPl5hqfwzOE63OxtBcYkDFjS3KrY7+ViYbXXXLmWVN
sxsXrEO9p29ZCEce3IBYc0KM3sph6bvOGHxkkC/3hM7Q4yB9yxkXleQwJdDc0iFWHxXYgK2jg+kY
d7RnUdBCOm0l1J/Mxtvfh26xsezgMe98uW3akhx2aNMo00JgGUWV7npzLP+UpgUJo+POGkYQqenQ
xICbdbkLmyKCpUy11jC7p+tFq9hHo+NejG4GltcxfGLT5Fvuc63KTwTdzwXJHKmAe9QBxGkZOUov
fkjMGH5sAHAGYwtoGFBbGynml2XJ3bf/E1LmdN6Fhcr+BkhHmQj01bGt5PCg2uDmzQq1ce7iay7T
7jtb4vG6tKYxrkcmlBtX31dDMnnomiF/8w3HfbXxzN88zaQ+MG1ohhrCS5Mm6qXgWzyHCZG0qctY
Sg0+qXHDjPTdGpHBuCEJwiakqG6Ip588DsB9BsbWXlCSdaRxYJst/ybEfXRMc1ZuqLd+Pl6b0IJL
CnfJG8FmeIApeUhdrZ/8aTk4+QxMll1Vb0tqAGfTesEa+uzRyoL3dJreRldDERNw4VxKuSlBlDvY
vJlUusF8tzhCsZ6lGvYl2b4Z2LcZWjlcr/5x7BcqNYiqbhqy1hLoPcc4GjET7Zalfwq0h1uqwBdg
kE72V/R+1EpxyquZkZ0tm8/SCD57FQP0gB05BOp1CMp/wWxtseohr+ZtrcbgCl8RJVprXKqB1U3Q
HVHXbKSCxFOp5wyTNRN4IJCLCfLWekrGpPwdxsKLyLibjnXfu2edo/vHj5idWlDA13aEvlAEToQk
6X8MA6VS4lMa+bK9GIlHUJkARZmID6Pl6p1KrMGE2vNrcdbxkdJirxLnjUgncB0mp9iCYZa7GJan
qXYYqwVamBliKcTHCXa8BuAjKrZjsk2iPJuLC1MHez/o1HzQiMH2CMwxuS4S98F4NaAK5DilORwR
Gz52rnNFEJOucMZaO3xj7CrTipRr006eSmAAX+OMN2HJM/DNov+1JYAVBrF3XnfSR2bTQ1iO/fGG
YH/ehFldrcPFtW+oWa52wGQHbxhTsMz88tNCbyme5G+WpniOJ5F9Q9u8TtXAAebz7gzDG5Gu1WtI
9gQxB0BV5Y7YjTsIaMWtgEAQaOKaseJ0RX3841WmJr+m6SCScJXaAgMvU1gkKK73K008gPMAQFpo
dzvWiM1mVQSIuXR9TwyI7WNaqd+4Ry+5zLN1Ce3ktbWYu8eOQuLbfmcZ5mdoMxCr9Izf3swvVpcl
XyGsTEmOVJsta4Ufdx2bARBVJoVfjI5aLHRNuh2CZZPb6bih7LTWQ16AFmU5OfolKwLuvXI/N86e
sI+L5y/jM0CuRy/AkOtX9aNy78F88t0vugsjqAm3YPqNibLGRZhuSOzYs+Y/cr8RVS6IhybzxrnA
gtMHzqP0JG0mQUHbeZEohcdusjjHLVVbWFfLzhlA/2Bktt/iZhJR6Sjvq6rt7gMtaWR3cJNtI8oG
QNcUqxsFlFtq909JJhSL3Q5LoL0vGOxXfRPuGy6gXeHyVo8hQIz+rsAek1din4zjFMyPVpF+e04M
oakM8h1Qtq9BoZDEwRS4+Vc3goTTk+2DILHE1nUpoVvNWQSnZeX0WPtMqIZnhmIeCNDiweCgjGPh
r6zO3pvG11Aaq9JAczg63j61CEQpjQeXgftXNw0MZa2sOATOSCVrFFwoiYsAb8FRnI6u/UICKFJD
twm2nk3kQIufcOXXsGe0KdYstP72aXOwwd2fLCGyq7MU0yb0854pcE9XbTXPYU43g6UjXClffwZj
HO4DApz2TKMLOhyw8XVmcriGy4NtlK8or4BCOJplDmZi/j1HO63/MNUjrdAYwLgivmNFQx93WrAW
bBzq+woLkgPJi9dzFSJEAs0tSgrl0nkNXLMAqmK21F+WcejaogWE4Fdnw0fT27TM3Tq/5O1GYQyb
ZlngAg4SaFp65/8VJtrWqrTkQ6qRpdRmqnAEU3N0bjWcFff8bwj/BA2yQHEg0vlcut4rlCK9J7u+
/I6V2bzgA7c29ZJWvw1z5OPgzNXWn5w8mq24XJc2KoIQF3VkW3bMoWPnWwV7/b3GEPqh7bL/Yg3J
iDJ1fzOrZzcTFGxigMxuGaLmK9xNCYYocswGKe6yZAJb/IlrR41SH0Uwq21c2PkGSefynUtt7GrD
IyIEUT4L9cLQT/w0uLaLUBNTl8KZnL1pWPd9Da+rGvxnzE7MuHGvPUKfsJ8624c/0hhTue8GqIZz
P1X8MnMDYdTtH+yh1g804MFZVQKZA/j/02SgLmPHUKzzAL3EnE1QtqaWCkSh+DekTjbVggGg8L30
EKSGeAH7ml7iwgLPb/j5JYNIzugeBlWctccsTkjDaIxyeK8HfoZuCueDI5Q4zMIlzgQGgxf8czts
AWj0NK/OyMlaTTDs+8q6WQ2OIXfAIodMF637SswdHTMT/2/Hr/WOEqaCGI9w3Ydz9tTL5d0W5SUZ
+/oqCh1sbJXzYCZ3caDqzJ86bsiHNTOuf88FbrTKK1JD1mpqi+epmL51bpC7w6b2uWjte4wB4qoo
TOIPUjUISQCfPkYWbfW9neejS4NQsUrNDPpahi5gNvzrTEIp8PDkw0qDmHLbR/5Bg3MJGSNjlzLs
O58ksz5iuNr7xOsGDijN1+akBINokDax+I7dmdAxvp0T9SajMwdrVqeLZxwpHwaJFDjUTcZEQxnV
A3iqxJuPBvS5SLS+TSk6mMT21dCw5jK4o64ygCa5wRbImUz0oQSqTod6LJJwNSI/X8XESEUmhp9o
mhladIMI9p7qize7N+W+Yu/HN2Yup4Zn+xQznr/liYO2n8yht6AQt6bW0NlbHXMu1wub6qAVHjqm
Kt0Yro7blQZZNopl4CFc5qvr5y49XSUflarLo1igqzoJLlCJGBQBbYj6Qo3dL7OZGOD9tByJprL2
cW80UQYVwstsYyeAl95m0idgA6xrxM+2naOPmab4RVfqHx6FgBUBdcI6G3PM7CEhVs1iZTB0AXgz
KIRSJVrj0Jj0vP+PmFceZs21ZSQ41ttYw6E2aSTBGSAKTYlVcrGopV0wkmMVbuPGIykHG2EGiboW
PvV2TgYK2a2QAAw9PbNRS84kNlrbnhTWw2KxQNT0IR8ebP+is5d9U8nmVI5AQyh9HzxhXnPpFy/a
bemXdMrkRI/BwXMLCk8QAdBHavuEaIzbc2rFsevm6ZIW6XxTM4UkTaiFVa8ro8xK4hU2qD0+mm4m
9t7fuqCgIrMcvoTl/8RYywuZUuEiiy9JecJ3aOx1iGHGn8goqqXJSKKNIUhmA+zUIkcqRT7A52S5
OLhIuUjJ3Domo4oQJziEK2WL+ehM6h6XsWyhGwarqg7DnW2iDW7N+jFMOybM3Q1m7EUs+jaGVMKz
wNxbE/LpMGXBWW9xbOl+45X9Hx5pekfpPpZsgVZxKN5pzI7hSBGOyYjTZtgp1jT/GF8wDjaeq9JP
qFvr5CcGwpmiNdhW0oG5vjTWauQEfzNFeOwG50m4+Jegvv2D8B/ivi2rP1Dk/JUDVzXyFoyxtT19
E/Ucb+MxfwLHxtKJROk3r8HY0FlIA9ZZAQVqAAbhmfJDM0kZtfNkBOjdy6MywOwYfJGIFEHqqC2z
kTUCbAuvooe/SbYn37Mb2no9XL3O9NgE++XRbhqW0u4ZvDB6raw31nU/P8+L2W3mZH53GhfOpqj+
mU0Ll0LEu1QTGlnMFnyNMdiNDJ/3aVbVp4m97GbQ8gg3vL/MbTnu8fxwpoCyPeWh/+F7Y/xjMdsc
SXCA5FK/JF4BDSTF8XPCmfdNa27CZ2NO0OY+V8mcEmfizmtF+Us+2YCpoAG/VFJOpxI+u+FW87nt
Rd4wrs0AlfXk1K9sv0tvIl04cprZtFtSDxE6tkMDAK9gmcwMLu/BT8x6kOU3nAxCDlXJWpVUrh4i
/cz60uOPL/59BI0TBMhQupBC5xp0BWPsxuulLvSP14XOVWWJkR/jIANvjzE3+DAHnCZED5nqL8C+
MIhqq0m/u6yajlabjCSMm7jTJyKtN5qg2z9w+VCoL9Nnl8BR51l5E6yM7w6KTB4Dw0ZNvqwokzA+
iJYxG8vus6A1QeNZJ2tnssUOJ7TgXe3Ca5K05fNY5fK0oDXpMIa5bJNlLKIhHnomxA7IuyrPzG0P
uosAD9o8spblSWikrAAzvAMJwZErM+zXcOwfe1gWru98aukWTFSWI+pxPKykus3+T0euDPt8xSxs
/u3TrHzT0DbOnRMf+V81R7uv/K0GC7PyZtDB4QyPPl7wiC53x20oNYI/8n52oh0/Iao8duaQHRaN
7y2Zx+QJRBf4etoa1+AUMqolf42JHoeqy3Y3ZtNlUX9xuI4ZnqV2k/s4fnO0o0NOo2diQunrDBWm
SdKQGcO2nyyWGkXJbDvr4iByEeqYtcfITT6akwj/DkM7fbWzgRBo4fpjW+8O7GoIJUR8kUTW2C3k
ilRx/1j28wObak4N+16q5N517ppx46iRl3hUxUglZyHLXeShTbJXuptXnlFr3UCpU7b4kNBT4em/
9MFyaKrwsZKj/Y+ZV80v5kLXFjUvkKzyYtNjMpPon5qXYJ7INRPiJxmRjhYEtZNKZGd7RQL8pohh
B02+vkKk+3UWLmMgwPatYZ/jeNhuR9A5TO4XeGHoSqd1T0rtJ/N2/OoTbtKYHLdIUYysWgttgtdL
djS56e57yL3Ka/FbO1B2YOIjbeoOcRuzGArpmTntQdYOoJSGvDaxzdvBbVayP9Qq8B66cuzXZVz2
W29IiJ+6x7oHU5Njm/a999BQHieMwOeHOYYrvDTeswK69+LM6FtQQ1RPed0X7+zRqmihmKU9rvBw
pf8W9Ct1YfyFnYwgIdHYUqxiO1BsJbk2DyhZINfE/U6r6ifgOeeCx9NprJaarBsrZXuSV6rex4qG
ulvqcMcQ4CU0WQE4DUWQSoMfLsICmxn8JsLSiyCuLpntzkC6KwiFom2eHYhRl/uP2fnomN3GdiD5
FE9CiHu28OIA32ZAORaQHnCFkbSIrJ+wq+VWZrra6bZtI38AOUzGw6H1yHRWZf4XbdGrN1XHUS6r
wsjZa7oMtiXm2464EJBwzZ+A7RCOaABtsAPqLTIgVq218eA74Pt4N5zyZk3lQM+d7gnZmNE92zOZ
bMH4SXn+2KVDcU0Jsfzji7vjyc7iyBld9VRBhKI0yZ37ID3bgKmS5xEb8lM9Z4g0WFM9CsuGb9sp
nwSV8E4zCLfVlJjrIhUGs59FFy8tZSPw9xilTRkah6ALs2eC51B2e2nf3Wn90xqZ5LwtfTS7nII2
7jOPtCMPIS1l7l/uTgv/3sht37DIvHPKM0CP2Njr9NkODO9klwhKvCY/azlAq9KS6rZo/yTLfRZH
agc0jV/L7A4m+TDbuUz1ayODCwkjNr4rqhkABhbENhWTPuRaXz0ugE0zBcR7JebVSgSqbreHJYKV
ag1+B1KFT2PYaaEOcxxW18BL3ROp302kBcm5ZfIU88GPSRuu5/y+zGrhwUYiB00wLJVzCgna5com
Zktnbx3cbbZaPreZ3V3UZDjH2qvHvYb2aExd9UKPCFZ7tF4MAr5W2lUPldkSfwDQb5WErUuEHyat
fmZtJUF4Og06HtuOmfSW/YZ+qSLYw4ppmIzpL+K4FFkLweqPnoJVro1K7BomwLln/Bg9JISK/xub
zQyWdVaz9K6a+n8YtsN+uL7bYtnjkqv0p+v7327Ep6oqGva2oEFQ6j1IppkigLmsVdjtg1ym9dTI
YxiPm66NN1j3WWczQF6r2npB97+uuuxU114I14508sdkybwrJYBCwQ8RIhNky+UjfE4zXaUmx2vc
3A1gZQJjuI8j3+Mpyzu2EwgPuUftFn9RQafWP4aDlx/TVp3TgRSL2ksvKYYWNqNlTvoJgL7tOJYs
gn3ndWB1sk9GI7vFNToyQKIMco28YUZa2cGxm5gwhzRLUzp/lCwwEt7SA98QXlliA3yCKmhR7HVq
4R8I7ztAh5XNfmxjZ2fKrP+ZM/jP7ZR0T3m4aCpYgEmbTE3MT624wyWgSH0bzWzC3uZ/ukwHTyaw
GeYb3rYF+TbxyDDmttFfUYsEqnGeAyUztteT3jud8hDJVffQjT67kmzdUS8hRIVdm63LuTJXomYS
TNx6stel+YAutjn1M9eXJI8vCqGF8COSek7qqNPh5s+dPfbYj/F+3OUxgUOe37O+8Fg8lpUF3lrB
ivBNKznFfnM0l8pAhci0Mg8+WmBVfCo0lkhm4R7HPWFHnLQkTdiXEU4GRP59IpufFthfC52zm+pd
1hVPvodGazgxbVtLC2FDzSuesvc1PWwJ+t3kB7pHZYdZcSHdnYws873QTJeD+tkAYr5KZ55Po6Vb
YxbceQtz+Gw7Woxaa2vXId/0BvPaTQFR7wNoXCsc33hdj6OALh306C+0dWBcy3Rt2Ih5iEq4LRnv
UVXnGw2JcxrF/fVnK4wWr+rymZQSm7FCSl2qOakX7JV1aR00GWupYX77GXQJ3pQsYFWYgGEgkhs2
hrupYZQQkUSoRQcYZwSIGA4wU+wDzQHDBuMoTd9nEV0y6WddGBc7k7LzsCjHvFnwJ3hmSkjeyp/I
/8Vev4FSJ9ZMTR8I8A52eV5MV9kRpzDqfp+57IqYMfEdCvG6jMZOqql6wG7erc0+4LhyAnmzYINH
OsQ4jahmjqwOv40XM5jKmTFeTKxNvp8iClFmfuDdcPIz2er1A+QBZ93B1j90dU8foLjRRNt+T57L
jlao24IiODJYkXKPO69dwBpFp7J457ZALVApVN9ZHO5kQ7hiy4YQ8EAB+14vqADFb1A58y31cRGm
U9vTSqZz5BCVxPza996WsucFLtjyMVgnEXYH9GDVABfKDPvDpmEhmXAXWoR30W1UAeMIe9RRXxPx
whR6nXMsblxl7mO/jhwPu6kZpD90MZumVjsfQfA+uXt8tF9vgnxa4JX0KNvbmLxHzyYr2mZI9h7O
5sFOYW4MY5QphMTuXcFqWtOBNIYHld7Pxex3rsOtxMwxDp7kqE2X9SLsi0/oZgBIrmzR/qJCAe8C
sYfwx3S4eJ6zdQVjflIefNMwH1t6PHqd4CknssJwoOwWEyNaJIdYsVneZLD2aYDCB34J46ZpGz5s
s6Xt7uIm2PXQ5dC5t6l1RQvJp2CcpUUf+Yi49D+bJo+FYjkF+2HAWGTMs4OEG8CgK1kDTGEK7ANt
LHvxU5uwzbdMrrXMvrPbiyA5YxJ/Dse4hB/n4gz3iHdlVEOnFqcGlQyBCXZxSuj3VRavReY9IIa9
+Wn9tBjpH0JIdlOb7ILGe0gd/8lKS3u1MAEk8wiGYWKGz4mFHSfBPLAxMxC3qSuxVDs1LE3B74Uj
W4p/vhlgzjYNv3kzFSEfwpRwqV07yF7x48JbGqTEMMVaug9RtTMCX2obd7CAVp34j6oFAQEguNQ9
4xmTWw+XfUI6HvGrEAk9AqqkK5hI+7WSiJatEBr8wBsZIZZdvJfwnoanJFDxZkjE6wQ9MIvo+t0w
4o/zOrsK3bNbQKGphIeJulvUI+775Eg16W+BO90nWoJzacAI/SsJn4O0HKzmZolUV1gHWlSSXGun
3Pj3KScBHmRpzhRE6M2ubusX61aYN19hmUeOozGbE8cTxneswP2ItSETOFZy8GXSXCQCRvjsQNcn
+JllOkuCJbo39Nl0CDZiJdWUyeNccDUHrCAyoh8Qd/0KAl9wOaakTwTzxm5rJv6LjdErHPQm8DLA
X60W4AVdsAPyQXAMYSx5zHjgQBo2R12oq5gAqubq9T4N3bbo2Q64AcO1PcLnFjarghB4NQjMNHyd
p6khu864NrnFoeAxcCDGCJpC0zwhM2O5uWwmZu8rVSRbJ1luQZ6sF+++KB4WjMim/WQaM0QWEI6u
KF5IIdc74SqiZeKFnTEpqT5IezgNNQMvGviGO5zxGQA446rbTu4MGfYGVFKgD1LN3yW66gjgewg4
H2KILZmzZV19Hnzq1apeSKts0UaP/qyeqCe9k9+LntunMs5wuN1dYf3/SpGvrJ3aIo0vS9Z9OD1X
M81cJ+pdGkzTxo8FbhM5EOOB44LqLGEjPiB0Vj3mlsLskcLbKQzhxba2czodqUvqk9bK2DW56ggJ
LMF/2UX5kYB1W/sEg52rlIqv1uM7BIhxnzmCAOO4VZFICNzol2bZsboLrmlb/w5sFoAPJeNmmNL0
wRhazjTOZ2JbxKYN479l1VPTyYRggLbdG0M4bsvhXrk6VGWMa+JzKMZP1rDtHrEm1yeeksiwhxAi
iUhIGfUY1C9j8tAznSVA0nSjvGf5EitHXBHT4TG39PTSUrUc+VuvqZ3iNkeIuoMVJUipruqYcBmn
2bgZ5wM5IWLr+UP+QqU/rWcGyTjy7PChkWnzWCuM/zPkU35VQDtJI8YT6vrlAkIXy5EHR3MTBrF7
cDxNaRT2YNrNHswVroZHu3CtE+3QeNEWjtzVhNqFzKbZ76LAAyXEHGx+LNu8+xlLV9NOZ3Hw4g7W
A2UkJviqA5BGwdixMQVRC/xllg3WyxyFWxEBaxeRwYqY3QUL0cjg08OLxv8/Axn/p7Ql608dg0Ff
F+h8/1lD7XKooelayXC2CZh2HcS5YGPNU2u3ivpIt5emk0O67ea7BgQ2RxJAZrCTh9xSy6O2KoY0
eNgoxhRUWJy2tdT3IAmw6pQbKYVMupSCBOLMQ53a1Btta3/L+9xE2AH+ahcOjLvAKG5KVPfQsaja
gBK2e+INCNoIHqwKtp5Pv5L2S/jYe2YbIW0VJ6dhWbZx0goIce6MZkg3iTrEYNoXhfl0im3rRauw
uMmRcmge8vPohPrRHIibz4r+S9XOjcgbG2AHK+MysGqcvsShwaDmfVU4MK2EIZp0+D97jBRh95oX
YlAJwVLgzALzwc6I2R2U2tiVf6sCBvH+8C6paQkN2thkirXdcBL8OmlWf6kwecu4xoWUbcQ04Bx7
4WHqi42wmPJRG24g8OOqMQcj3/bcjvCFPTs51gkxMDAcUpqc2TgtIHGjrJPOjiooIFdrtE9J5vI3
JzbmbJCGT6udt1qJGAvp6G9NCYHJSyiBIO6II6HC7lMt2YaulIzNr9bPAFYOOh7+LBg87kyH7KvD
ahXJGRhv1NgxsZU2iccdxa1EQNLEZ7PQ3TsF2CNMGsJxUYUQlJG0w450eQAopcq42frs1ytTUFKe
flK2QyyjO9+kJX6VC8VXGwfAJ2eRKeKOpyuG+3U7Nsj5nLOhmue4cr+JQOWKrhz6xia0SasNYmM7
ZYZ+9SwWxSvE2dc8SwHf1KAvgKHAVyzdDTgmLm108xi4+mAqgq+i8VkT2JDD1s1SEciAke1j6qjs
ZJJiBWqsAYCLURzssXI3lgXTXVXmrR+bfiQMRrpnb2QQvaK5Tz4kETUrp1DeHwx5yyqfquLA1ASc
fWpTD3Mn+mN3K6WwXsu8oLCXKdKfGrAv2eHETw1mvLUNw/pg6Pok2Awd/YLXgwbB+Cl710DTnqrw
tdQ8JrmaMX7pINtPboVXr7SXd5lajD1YIP8ip1AXp5yzlxTdLEsKwzhUVs33oc2vwbX+6pDqNyCI
4Ubq3Edf9M6FdmV+E5YV75FQN48zUqBdi6bl26NHOPS6rm9CaOdhTD3rhEMoO7d8uTdOZTYZTQF0
MeeXzJtqPPhZnn/DFkYVjEwjnPD6OD1DP3tu+nNlLfJaGnO5Scommr0k2zSNGe4VESVv2eR/Z3Lo
TsPI9NkrUHUTFWheM3cOCaVzHssuycd9Dp7rM6naKfLxBz3zvq7ZmYJSST1xQB19zsvxH6nPh6VL
utNMiiASkyEDgNhrSM2uM/2OFXqw/7g7k+W4lS3L/kpazvHKHY07UFaZg0A07CWKkihpAqMoCn3f
4+trgfe9LEWQSead1vCaroRABODu55y9146zuaDJNANR6Jut08+/DD10uzauyluvr3Bcp13MjiWz
Wz3MtBqFS9xMCcSMMm1Wd0nJP0xoA5HPoiS4XqegcVrnR2enKRnupNm1ndv/0ixwaDycpSelew2a
HyKaVO0iq0OsTfOmAr65k1byswwNxgqjTWZO1D618Le6MxpQ+b40en1HBWYSshbCZYJJx4S9+pEM
DBxHI+a1cQlPrfL5S2lg6vNoD/me45ybhlve0A+yL+mxsRyv7/6cLN8JHiYYUMxei36xuINjyVbQ
ovA/a0f1I+o97ypfhx7uVBRf8kzZmyUESb8M/KhFig5F65D1Ox6eSmXh9DRzrLMlPeGlEObe6tZQ
3574jIMVdPG2sIxlP7YC1X0eZfqsKx3aL5PVFjArh/zMGgaH6Toer1Ev+ju1B/PjTp1Lq7/sakjQ
zE/t/kwJJ7iURHwcdGcQEEwhS/dDBudzjkm0X4lVtZcQA6ZdLBEYtNyImO90hUkWroZgbe4AUuOB
mNiBVBK5H4OlgzYA/urAW7EwlFqCzyYU1MfC9eC1RQgtOTJkZ8viJiQjo8AWHLoeUAWijTRpAGsa
7Zz95HxVI6DaOXAxAePK+4FQSJLfPPS9I51G1m4R/qBvwuFINeIuZ5zvh0bo+a1S7aes9S48yyqh
LE3XpY4e4wVUNuPJ5IrxKAUeKQC7BPkEnP2CmscCV3kGxB5SHzoJf5jSR7wgX6uYWhjPNcK5uj9v
Md6edQbZCNPiyH3Zkh8h3fnrFBkfkGPTmAaG3scmkQ2l+D7g/4NOTPhHLFY5ce2dq6K4KTL7zvPg
54y6haGc5i3OXbLq4sHBFmeFh6IIxG6oy08mW/Xt2KbtITdsPMQRKZGWoUqxcdFGEXOXjV/MorpF
f+D4CV1EdLTrTHamIytgoK1JJDdMFXZjTWpy/fyAFIWDs5NVPm7nZVdGnNZMky4UUetMzDvXXSMy
23EryGkwBCVsDDPJ6y1YFFJ056g64zPO2yw9anG/YrAiUryqaemVRn1Wk3nteyol9DWAhR4ZhnPm
NIlzFXU8l26I1wANbvccwGcVjwhq9FmMqTPMW8qmMr0WRixu+t6QflTbIC0ywCs5+8/ew67olw6n
GnQizHi7njUHUe5k1WBi8DnypFLnwpGFEiWrj6NZWx9aF9m9Fc6robKb+q8IycezZqimK45fDTM2
43EZorU/JC1SWIFttjXnnTnJ6S2t560whze1WOMVKZrzX8To//U4/W80z/80BrbPSIBHWI0oSrnJ
4//8zw/VU3HXNU9P3fVD9X/Wv/pf/+t/Hv8nf/Of//IKAjr6DzpVwBJu+6cVItQSL/svDMH6f/5P
//Dfnv4nSCIF/uC/991tn4r8oUn/9N2tf+Gf+AXnH9JxcNEocDeO8PR/4RdcYEIufCLbFp7UngKk
8C/8gqPhE5n8mWlinIQ3BDThX747+x/8c9ASVnUXkCJb/h38AoSHP0jjcNVdiytzJTAPyqbTcGzS
pPtNZUirkgVtDc2osfODBmaUHBOI/Md38oofdPV74vIOy2LlWTxfypX4BOFJSChE7gn4J411QIAA
ozfTou3N5UzU4G16NemhuIpECGG0ybMvSUXTp4qH6Pzty1uv3CqsC8daERPEvNgnUHVK0Bl+JNlx
sZ2G0UdpRi6WBSbc+8QihRjdCNivjUV5fz3jnnuCxleTFh+F8k5bg34MEx18NG2vQfaYzYJQ1xSn
xGaRDXo04N2kx5kLuZ4HzSzgdz3WYJcLFVGWI/Cj2jMyWDMJ2afjJmrq4vcUlMw7cqLWJDtgJ+9C
QA+wXGBT/kTaPtyzkZlfUNUUZPHNRrcbiyz68vaXQgDWK7+Kxnpp2WTBWJZav7U/cExzJRDf0OL3
x9ij0dsLG5z24EDim8FyEBmM/O1egP19yFpFswAsCLlAVcn8lYXQqn8tZIAwN44ChlhRhmy9jcPq
sZUT7S26K3ngk0rtanay0EkOWd5bjxLtizyETtp9DjoTo0dECt1Pp4/qbG8wB57O8E6W36beZRuL
VQCAjkEh8l43mtZ8GoMIGM/FJkOINeV2qtt8R3TkPMKs7KObYWprExAnR+oPUdAnKelhOm/PRY1y
kRsiEGeTe5UCT6NMTA7pSBmJy8GOmm1ERpX2PXQMDyJj2LIp1Eynp+1Nra4Xt9TGtm0t90cgazc9
Y3sdqx2uUbns42bSGiedF2tSa/vuDkVcGH4k3m4y/aB2owfdaFOdmaXpIJ9DHDTgHcddxnitWOpd
2q1Wn6plTrsVCyNdgu0Jn9smTuxyYqLHusrBBlz7AD683iZmehL1tlvG1LoajICQ0BZKNd0IWxGc
yUxK7GhBFXJroujuob1ToJzFcvLMR25YOZcM/2DyaNxS8S0qfz1eByEY9v0Su1W8j6khMEvxVHDs
EYWZnQeWxfAwGNLW3BHI7hUfEgkAgDlvgpWApLTM2ma8OR9MVZDdZmV69PwRTAqi2mBog5/9Ykfx
3kZGGXLOYBveJAbDQjpzHn4InXrMdUUB/YPKOmkqnFfIvIw0IHhJYFkbtm8//K8tSBzg4bBZ6MGE
w5L956NPmPacDgK2B9ZZ76AiRK+tausPKUYQWBZjN+0gCpZ7ArdXSm4f/H77+scAuOcF0bO1Lcin
UM/W6+Prd9IIY4bgg18lRGPDlLQvsfjFF6ady0MpveTq7eudoMr+uqAj3eeilN3DWR3Yf7zrCi1a
SagKXPCC7lZnMzhopgI1e1O6D309IToyF3vbOTQLiQ8U51ldWT9L4k7n/TQDJ82Z6OwXRJeXhNyE
/7TtH50L/q3oc2YHRdf+x7+fEOrWzwfK1yVogwamMG3rBKVm5sKb6hqJL8kwHDS8mYO8ldi7URBW
vcE9JTnsTWgoh1wjqZ5M6VudjUguN7oDFm3xzo617gjHOxb7tXAQ73rs3ZY42RwLoy0EZYPwmQDV
CPSTEY2nXk9J7/wwLxdhhzOCzZ7kAU1wnJNFWJJHOCJXFn5UjsNH8PtGu6uDwXjK7VY/GdNaDE2J
oygayc2QkL1jdmtbRYwGZT8y9kqbefxWO4uFEEo1NdxQoqI4PbdBvu3LHCn32x/55bPrSMUhl/4w
XwznkONHyXW0o4dg/cTDUv2UVtkegolY3hhv+l1Mj/Pw9vWeMXr/77fQQtjgFpVJm4oINF6Zk5cV
KXRJLIa5jskz+ysdUQ+caqPQ47ghLXMkB/hAcgkSIPHS9Os4NrS4R/rh+7c/yPEzwdGFwws0LOg+
0hE05Naf8o93KFqcSlYyqX3bNcbbzHXNDRFk8+e3ryJfuwyEEQdeg3I1b8bxZbDGszGmsI2McvI+
zQyMJH3gXH2K+2x+7MkO3XcgeL7MrW1czm0SWv6ELQbuf0K04R45dUpafCKiTww/s09vf7rjhXP9
DmxPcHK0TdOF0+CdrCN0iszWJm/AxwAZnNeOa+yg5kcHfDVfwj5Ndi4Okm1Qo9qj49je/f2rS5eH
wFFKKOI4j7+auEF1aGMXZD7QQfPqMjLbyjQ2aEZEYbtdoGlep4OJGV8yJ9w1WGfeIZscv65/3b9p
wqlAyay0A/ni6BlwtYg44/EMDBiRFr+rAjh+XVLT0IMnhgA8o1Sc22H39o2frI/rdWGWYiyD68Ba
wRt2fF2rLpXZVMw9MDaXhFxiO/mShTUnI1I5oBokSu+MFtOfk6vEITAej/g+dtBSb8n0WKo9TY9o
2r79qY5XgucPpeGGsI8SxGSb3smizTMiyI82YEEGGQ1R2LznvaDmtDN7ucRZ796/fb31yf9zIeBL
wJqPjOD5GG+dHuOtCWSokbKJycLytimV9i6VMB+Nxu3u8kq7O4aoM501T73z/b98J/+8smOt38Qf
rz6duyIjdbX364STIlEt6S7QcEXevr+TXfr5C11pfCxyz1zRU6AoulGVOXUz+FkV5Wchjbtrq7FS
RMyy+Nxna0hzb/zsW6n3dg4JNIp1+MXrQnFtg726aPMyPU8au3hwBsd9592zxctnnzrBUSwAilgu
4Z48gwiKafx7qvbbavwY1rhqY4MwNrBKGcRzdJZbTdueOVa3OueJfsl3MAnQppJLGaUgTen2ppfg
zcB8hFSJxF1bRI1CvUeRDyKvU485/bYY/y5jky24BmJuo1RG3xRJGMmOluh0AP6RHXjwF4SQ3n0S
ivBKs2UEu9RwGWPC1tIfI/jpOP45t/12Ii/6ZhsTuqgCv8UCBaNiaJ4DeMHEPFXzI4rimsiG0TXP
x97Jp+2S4/DZBik2nKZQDksakO3vdj2KD0Yl3Zzeo0Ks1zEIxUyKkW+FcstBb0UXxB9MY2QuChLD
PBcl2hTEOSZcKRPyGVDQtAIDWKI68PsR/9emsYnB9It5HrAdaYV2h+IAWXuBGKq9AHnW7fO4JGGK
07P7260Ng9TJSdVflQT4QtKC4KUO2xRzhdMR3kxOks59y8mdZVtlRnxRJC2H6RDBMcilvvs8OVb5
LQvi9skNrXpBQZhDYyJIKnmKJBXAOc8m4e5WO4MpAEox/uTUBmt14UD0Wdg0h/ZqQQV4xouP4SUR
wMH2CYw2gKalnD8UfSafGIpMP10ZRTfUxoP1GYtPfB9rPVMBEHBxTa+LJJ2mhDNB77eEFN5MpoUp
zOjp5wZdDuPABGCXkhlC235Thaxhm7Fa+GTsDLV7k1VW/C2yFnmjRxoLyHdmXOGYy2ltdjTh6+1k
Rt4BaBC+FcKekHDKYl6wYjrWedFkyNZQ0DNlBTOQ/pr7dPlqw/gW+L+dYLVfrFjaEYeUn1bzgEDX
IZYEdE2bfHXLuX9IBvTyvpUI8d3kbPqLUmKuAXbky2+F8e9bRFR6gdNgktP5TEQ2nCJsRZ8bI60B
AkAiKE3p3RoZAoIt+rjkgolWWKHk5YtfNV4gKQu1TDfYfEqULZU163PuSz+uo1S0erlOedFK27pw
UlcFaH7NVapVWn2zMysnHC5De6BENAgmMw8tMdy45ZIxwfZXjyWAWaY/H1APwiTE81JSgQLlP0/o
B0I3R/LGvfSuiC8sBc9xG+Mx4CkNajh+SxCtnkNV1g8qT7vWd3RQjT6tAeaZE1NBIh2qqf5NqGz0
4JYWzW1nWnrU8TGCUlSMsH02IdpgGuZZz4Q+RQPsXsyNsmGmpalxPsxmZPhplGGw79jxfwYo/aeN
RvBcXXD7uHv72SHhh0x0jmC9JRzaMtUE9qWjiw/UcLEo4hF9oyY82FWbw1JzmML7aafsdtsHYi4O
ccvDAia5Da09UZAej3hXmt+o3McE0klg3aS8g9OmgdSTn5lqEN0W3Juqdqvy3NzaSN8+ez2DpI0O
U++m5IdytxTUBHIPvOYVP2PcXdXGiloKFTNkDJ825GFEKuY3MusI5qA7Db5hcRL1dURnO2xV16+B
akxIv9kW2A7S6dzeOId6oIEWEaq5HbCi/MpmXd8aQ00DuQeDqA5GbICAABBYXDYol/IdfRj9qVRN
nPkYanipMEp5303Dcn93nhdAPCyWz2We9ev3Oq0voOW1n+d5IdPVRHuxaunxW2ycOGSvabVrfJfO
6irsLKxXZJc4FkwD5u57NkSHPAPSs667EBDDTi18NUgRMiYl1VDTTajwC8FhmIAUN26LMohKLyIn
vB/vqpmNBgqBJKnZnhOa26bpkNEbLkN+FcfSwRHudhEZgF4pLi1RLx8ReGR3QoxAjauM2TEq2sah
nwMAoUT+Sd/Y7xF3E0LmVAYz2WKI/HZS8qYqybJftdrhmVzWJ7/g7PwL41WY+VM6iYuYJ8Lb5tAw
7WuJ+TDbeF3uAcGmHDP2bqc4crWZTTmatsutMZrFE5a75J5/wf7dGgGz3GSqi+9u3oxoBZYUGjbK
dYG7GOlLtJ1daMsiUoy9rEiAygCeGn+SYESWS7AMDJMt0yo+uGbVBciMccj6onnOrK7nr3huBu1T
30/3Q1ZO1cXc8rCcAb4l5hdLOS5r8BLS3bbVnGVnk1wIr3IQHvQbOY7Lb9ZQeeMlAaV83ZKYAIeG
2fR2SawOdE0l0AWPZHXAi6qxEmwEqb09s7YyJTIPPCGJ0j0r7XgVRaolDQVTG47CUjFUZ8yW+00z
gYSqyP/6USyLJlU+EHSjfHKdPFYE2djzIQaJaF1LZLyrDbJMHMSJtjZ2lgk+yJ8jx0VPj1Ag2Jei
H9YgDQluZ5YR5lcbqBypWGq4TUsHQnUaq69M9IxPC9F/3fmS5bjvp5Y9MTIjsboJ+74/gAPbZWNp
XIHEreIzO0hriFTNJ4iNbBfYoRhF1u01mWXtU07a1L2sx48NadUbTjcXjEKwX79zxHtZQIG6cy0h
PUpJi1L1+CSZlbyecZONyPtTHDQFIoHQB6FQlT4qovQxdpJ+jV1Llg+JOUkYo0DhUPnh5h8gHcXj
GuPCirlBfuTy8XXU/yAxCEVMVxs2LE5PwFRqxYy2l5ZN1r9z5n+lEqEUXz867V4BMfCkGq8nWZHz
iZcazwxxnUSjHaqZsMBtX8nul9D1nR07iIojmTbndJcEChx7+hxbE23jQYDgee8rFdaLuoB+hE2b
AJa1uZ6ij7/TLqJoKFJEq57HqnwxCHQEZ9NYWg/KJTge1mfsIT0z0W3i6cI8VDVp7foANpOvubDQ
To6uHG69gphD5vCCxikvsnI3NGeeiWYyenJMFeVbj7gZ5oaR28zUeuYAR9QrZg6+hhH9Gju1RoxG
I7g0szd5H0Kryn7WDcPli6XwamyvjjbOesHvtRmkgSdzGObgrs8lEsqxnMPPAY/7AxzlaY0v6K3f
tGvF92wJyctLvboHF4+zCbkyZs9p2456TNdTCErAAH2SOEOPI+NLFRIok8UTKtsosJrvEaOkO1hJ
uePnxVCTjIwt/4AG1uSk13VIhW267MalVSawtInRQXaiFIFxGRNuEsqSWq3iEyb9I4cKZ2tbNirW
Fpcy7j22Jndolgd0EQlCHkSY5Ua3njC2RegAkc5HY8AqlSGZxtwTd2R59WO5dwoIILhmy2CXhX19
33uAk7e9oyvLzzuas37RetmPEGsHa4lTklRpOoM8uLpNf0ONCGxUGIO97zg+shQB+ICCxrUrP05g
O/toELoP3rLqv2kQZVdsYQh8a1FV7XZKEdVuKGira06qjkTFZ6TGZvSi0tu8/b6/LJHRPNsKWyFf
v0OZfPxoNiFGLNEGA2YSt9zLZ0V7YrEXwA1nuWzUO9db24XHJTJdiTWvmKmiaarnmc8fhSqKPuGM
jcuybBbOpYfv5h4HeL6X+PnCd671cilzmKhxDdqWpn7Rs+1LAwtGUHZ+KlvCPyWHmy5ZQpoihHLT
3C52ZodcME0ScaOKztz/3a+WOpyxKq0HhqW2ta4Kf9yqhJOGBZBYsgZp4c0SBdUBHoON469HW6ng
2rx9vVfKX+JLoKUKbYE91SerTDUt7pi2HC8KDNLf3ArjRiHXpDsOLF+8JoHkTh/k9u2LynU5Pf5B
WdWYzaHvBKZLHvbxXTIgaoYE5JzfenF1lXnA1ZJWDBezh91+aqhQxgCBEDzggPlpwfzEIAYv8qrm
nbTnV25/FTUDy2JU5bHaHn8QA9Mc/YiID1KimW6x+Oy8cRxATaLv0ZGsfDFj3X379q1XnjEeZ/O5
w+QCoj3ZbVJ70GBLhta3snb4RagV4YToL9luRjJvu31nICXEj9jgqivUBCQo8KL5IeoA+NCs6WLc
lrBfCzTXS7ivYRQgZMz6/pp4ZgUXVjcUKDbwhm6P29L4LqyWI7KJ+2+ZK1QWUUIU9JLOu7T0rGvP
gVCDRBaxKP6rplS+0w7lwFTOnaoN8qEMKJRZhFuXUTYE8Zqkqm3INLE9IGtqGc0Jg4gzQZziriSg
1HrnjXylTaUtUygmki4EAvukdczwQOdAI0c/z3PzN2YCesNWm8CUePtneaURp+nAQqJkSCJohp48
C1wZ8nXQg3GQyMQ42FJSSCV3oE1uA5sK0+dE35Am2Izv3eMrKyovhKs0cwFXKX3yRCyhh555AjCp
zEgePGcad6GduH7lrWaZxBvfOfC8cj0bPQY55xwuhH06CRJDUy4wBzs/CL3lhh29RltUTMGHjpef
JEMGNMY7X+/Ln5GhoMc3bDEOU+oUn6178H266p4D+xo/6lwkCjzPUATe/hlfvlz0csAkWOz/WvJy
H/+Msi/btrFZwPXcxh9559f8cWq/UDbGtz6n4+FwJj+nWTnsrNxIPr59+Vf2KmjAmvvDXIOA4OSX
FCKIFjGgyhimzt33PfJ32VeTnwtRfnv7Uq/8iCCbiAPjmKYI1ztZRQVG44wVmjvVy3wX9aEZkLih
8aJ6lD+ws9qvf/+CeH/XH4/RFaqd46+WN1EYTbmye1BE7l2mJWcACvPPtVZo/NSYvHM9c919jvcJ
XDnKZEbFzIj37+SVLItZtUrwzDQ59ZWf1oXVbVgGim0N4PsgW6jYh3Ts588VNjc0wLVnfzWgwa1B
izWGS5UmUQXEWvU3EV1e3KRJaIPyd6b+U9IZTrIVFTCjzVx6ldiOYSvfG3K88jg63joPZ6XQBMyc
fGd5H7VytugxhbSFL5p+SqHExbQEagdzsnbC8GIaDYv4ksTC+o4c8Z334eUWx6Jmo4hx1ikD04bj
Hy2ktdYXcGF83ZI337i5dZjEXP3uglTRSQgnYFdINN5+Ul552VlJTeFY6Gsc83TNrjwAI20DrHZC
NE38R0rXLUqW679/FRRYTG5519cBw8mtlaiMUKR2vsKye9twWMJDoKt3ItHkK5WY9ixNtttK/3fN
k1ea90rTX8E5SifjB/3l5hJ5IZ1xyo7zuOqQnOJ1+0hTmC56V+MljgmlG4gD2adCIYIOh6wR7/yq
L+bHUiD0IN7Wo7hD6+SYx/c+LI1Xx+mEwSA0gg/wzKszd07Kr52s5t5XYlQ7twpyQchKnHznIVgT
giB2vf0LvFY4M9xhhsfejMZGn2zORRdaEXgJqtS+tjXcEdv80qa5eVdDlycJRPddxBDARggqwC89
uc3gQXGMI/nIORr8bUnMdfjOYOuVR95l0CzXsaLJd3Ty3bRD6+aETaALMYKHwg7nc6slJVYM07Lz
YqrEESHEO9/Ey9PDKkBhgEQvj1GefXJwdzPDzaYwQplcLAk56mG2lTbABvrEta/ZDHYLgvSrCIbJ
49u/wSt360l2AMviGM8nOFlhwolFOfHwLY/EC32MmLl+MMw534S0VM5mp+l+UqaWD29f1Hx5VcSH
WnKn7rrRnb57ZZyHa7+Md0+VDfAXpze7Gw422OFaNliMg2nXL6h/PcY4AYfDHjIOsv4rfLXdPWr9
hJq5sqPCn0VkgrsNSd9A1NVnWF5ScsxpbVbyBi0aitnUtZ+izmH9smRAgyZ0iOhbcGACh+fIqw7R
GJvwvcJ2vs6XoH1no325pyN7YFcXqGN4109bMeQuu9Ar6SPCz4cTZoN94WTVoq+Py/O3v9cXl3ou
PREwmp5GCrtKaP+s/9IgASdTuoufm93npTamA0w5x6+i6J9Rc/+tOunFA8s2TltpnWczR3FPX5LY
zcHwjbS86O7H21HWwTmmtMIXhoT70coA/2nVfrLMot2/fY8vxSA8rK5cJWKO5dh8huObJBHJcoIA
05+nMnEHmjfbWDO98cZV5dkyL+pjViALNBYGfAxVrJs2actbiZJ803choYBJ3d605bp8vP3JXmxb
ik9GH513eFUkq5MNRXi5BetPLj6esuA6cnt16YSpdfH2VUhf5QaPzjUc8dFJr0JlzSzAXl+uP6p8
J+3NvC5NaBwlQsB9TEgO0UWagKSdZmj7rdNZ+U1M6OL91pnANQcFORSHwiphrc+0/wC3MbzMQDTR
ptlgNWx+eFPq/izhWMhdVBB/dG1SuRe7MRXizjDq4UMOHrXGBiCScMMRqV62gYlJhxaiwMknQUlG
5/ZYmzC4yrADTIa+mekTXahoR5Rc3ezl0LvX0G4DkhM0He+NSCOai7MdC9JFxobqNF1aGod47b+3
UqIFNfMGjZOtc7DxDBmXp77uwR2VUQa0uIlggV6E9QokH5u+HVaam2jPx1QBM1Vkj8wgHIyA8R1r
vbGtCDVoz3qGpfpT7s7wrJeQB+K3VY/OF6+ehl+OWy4kg+Z5gp9HWxXiQ2jf7EDxVFl7KleGZw1C
ZewawwB9HPjPD6ZKAE0HI8w5W/YTPXpsNzVsJOz6IEHyAAW0NsInR4cQiVsBQoOBbW0/xrVtlpu5
q/vvaRnYvxlDm5fLZCIhNZq08nYKtnEB9CMrrhkGyeRiSVLcoApFFroeK+zuGALipRaUebTH52cO
DaoXknPVnFloR1vKIx0rDq7TaOHsbe2quSMTvBGgk1Ajb52hQ9s6dsXytagK8aXsbBccz7RKEABj
AdtjwkMnFelpHWz7dqw+AGccHzE2TQK7azP/6JZgpSbUVf7F6GtQ1FHauUQlqNQCw0RNlwNdNEWA
NG4EiTAi+4WnucgUho0ZFmcCWVJzRvcA/lFaV9CxCNAGlKWNCaIuenFkCnU6TyWHz878jVW1af2g
AdNFjcQSB9PIcLHwCklQSuGQ+OmNZnmNVA+ACw5Zhp95no6hH+XFOjog3a8i1bMCNYqsbZxRD/W9
vQ2iQkADCEJtHYB6Tz8rJr/WFSQvby+INrB3/dzUCaRXBSg2ie3mW8Mq97FUkVtCGq/7a2RIxX0S
wcLpmdmXuzabgn7b4wbDyWY23icPfOznxJtITiBpI/gpGC3+bJdhxGOG+PhbzmGN4NhaLqjpUZyi
4onxKMHNr50VTQg9dQM90tg2khYw8lPD/GI5jF+bZqkfqQD68zy1LCgmxI2n2wiv2SPdVThD7QAM
sbAXes+dY/PFDC1GGPxw2q33EZNhfuLZIPy2oLWIUN1FIw1HjldyE+W198spVf0tW1ZzVxdZNvoW
U1aXErPq0zwOIWuBigZe6FZFKZgEDKobEjqxOdIHhsVkoZOCq+M6g9gDTHPiy4zT5w3n/wAGu1Ga
pk+fODTfOVS9XI/XwQchT55CogNM9XidjDucUfFI49cG80eugI2TwqiW9/ajl1uhZtFH9Mk5hnL6
dDnuAsRVTDAZGPcjI9SGx+VHJmGfR4HhXvAstR/NzB0uK7uaD1lU1t8RH/DMgNbG3LhKxSBPnE0z
MhoTUc6BqfJ3IADGl5KfoXlnj3pt99RkWOFzcZkOvajCWxpvA5Ne4WNn1sU+NAv9pVAuw4uEkdsl
Q8AEHqGapk8sPMGnmlHzOeCc+HYswrS/XNVQCqSUbO4ZiZC+8vbm9soBhipXaIKkGQeyzx//ZJxB
swKnCMz8PLF+dozp4YUX7feyjN45gr4sgWiXceBFzAz5eR1AHl8KRUWZwU7AbM7ol3QclPycOt3k
ibaI+tATr3co+9n1mRyF11E8lZcD0953qsOXW7mmf0ZrYj3KSEagxx/CIXaJTZPRJ81J4zDO0OTc
evpuOZ19MzA9fKe0efVyjEIYTEie2NN7ngbakK6mGTpEg3UTijz/OdlLih9x9Tx5cfDeu/GiBcOX
zOBFoWVXGjfQyYAAGB166YkGlppG9wydbvW5lDj6MkycANG87izwAn0GMNT91DKa2lXo7t/rYbx2
15S4HJdMExzkaZuexJR5JKITq1XQDN+tZtEPTpI8IQYnnWQJ5P3ffYa5Z45lNGxsE6XNyT27Mkt1
yknQZ9zUnmdgM1DV5epMz9HdO1d6+bpoCaHGRfxJ/Wbq9c//OAkG3mxENvNXn/lWHPsxOpZp0zc2
wK/R0z3u96H9Tt8hCw924tClhUweXy1BwM7Oi21/Iomkv4+NxLzrYBMTpT6TEoFjt5JflCHJMpti
52blEd8Khu75phZTlsG2HYEdGkslfmLtt2NfITw8ZLTavhSVFz1AqwxRa1EmX45D4V0v8eBGe9Me
VuBml+QfoXfPw0YR1KW3layXw+R4WbxNMtCsu7pJiodZyyje5YZV/XTA8MJLmUabes1GLNMZGHY3
MWA6MttBEzoHbYXDb3rPoOvNFmOo341kw13jp53q2yGPUAVgjidPjOZZXn18+1d45fGSPFmKetbk
ZzitRxg6dMqxakqhKQMpp8yrKee+jGFEj4XMo3hnjXzleiwWtDSp8Bg/Pc+H/vjRSTSMicchrxOJ
ZYcxjYBo1FkaPzZJGtl2imzx3lr5ynNmKeaJLjfoAXE4WaZwcTmG5B1ChLssNxM72SasrPIGuUz7
UHYREvuylRD85LynGdYgOkZ7rlP1rfLEfIZ4zd0NCakwCbzT5p1F7dUPxw4vKXv5XtyTDoZRj3D/
bcqhWk7xvRV5KTCfQdO7Ump5p8B+0beg8nIFLzVaDwasp0aErs/HyLA01/LgXcR1XV+RCScuEZ2S
LAJR6hAgt37nBs3XfnFKbItpHwcM7Z6sKH2ZkD7mcIdD5GGQgo+ggssiVZG9r2wTuGDfknex1wQa
3xPEh5kScqHYyA5J5DYCJQBFucCXAZ+ATtamCUGRVm5gZYwAk/oenVZ3B7zaXvwGSO20X/La/cC/
aesdHbl+NxBtBZCekNjfKIWZDvbG0LnvnNZeNgOp6E1TQhjhVGjxUx4vZgOv7ETsAMF5qm++xrSi
9rRuid2qZOHtwoAsKCbuhh8S6eRHmYVaIDU6G6eNaq+a2mvO3n6vXzk+8nnIifcotoU49bY0sgo8
tNRItYoqjTm+MpnZMDQK3ynosSif1vOrv4tDD/Me3M+n4zvC4mDktOPoi3COz3opStDcSGZvZ12M
sDoKlJwonJLoYaH1A0eVzRTKYZ+HDwQo2CURilZ0DiPGIaqlVPknwaFCX9Q2526q8ZYwzl7P0y0t
o+k+zgwBEDweIdTYbURWj0PwGGoqxouXZN8uNihmVf6i5JVPqTlpqnDhFJ8w9CZXevaij2mGqHij
DBige5eoD8nJMajv5VIh3ko1YjYfLZH6nQV1RvonWQG8GmbivDcSfO6cH/VBkPYxhGRfZ4Zl4x0/
fmDCTruA6SpQspEHpVoZuGSNJbBGdDHLgPxQy3u6cuYnDP9et0UlO+UXVe7aX2MnsG7TwS7C22BJ
W3sPUrHsr4xgyh+KGW80EZeaDoXHp+93uq298k7rhERG9tK4+cuJ+LcQAP9/BvQqDtX/PSjgvCGh
t/h1BArgL/wFCjCcf6y1FBUVnXGF2MFm3f8rodeQ4h/wNFgHJc4vBhjrMlyU9Kn+498d5x/sUg7N
7PX8hVmMv/UvVID8B9Pq1eC/jsr5+87fQQUcr8kOx9l1IG0yJWZczJSAj/Dn0UuGGsQzGkW/Ns3v
SjrL3qugoCRLbhycQufbP76Zj3891Udu0OOd56/r8clXsz76MQ7Tx9dLTZfwi4jrtUBigLcHeCwq
MyTkFdnGvlNDd0BTh87MAvLlpWX2rQE5xk5ol+dVW8wX3TgBs6vg6GZEBhu9CSUqY274zunkeDd+
/pwOA1cGhpZHMeis39sfpxMPYMZSJETDxrr5URM9cxFZtefHc12/s26+/AUoEyntBT80ftTnXfOP
K8m+lWJp2Y0GL6oP4zSpA8Ec/5e981iyG8my7b/0uFEGLabAlXFDCwaDExiDAlq4A3CIr38LrGev
yBt8EZY97kGWpRUzExeAw8U5e69NZFDuN1+8Can2+6/g7RvwaFGtogBGF43DszcOgjyjHEmUu1lQ
sQH1Y0eUTjLwgcV8NYy1BNan+R+897/cJDV9rmYYdEsoM/z5OMu8rNBXE6NeW2SWAk1YTfFFsZGk
FB2sRvv5/j2uJI3fasvr62NswcXmw/I4rp2flXBRJsxwBYZOYhUpHGWYGJGtIg1uqCd+zjnrsRcf
DO3B8lojgPcv3QdR+s53T4feFI5Ew6kwmSXseayIjbedTZ00V+5hmTa5kWlPXWDIb+lY619E5tTQ
E8zFf4BfZojD+zfzt2fHALGoAqGlsM971zITBsFbrYgmQmcuaymLfdVNy2WVFM22HsyPHHFvhz4V
INbUdYBQW/i1wfltQDp50+KFpAni6Jk4EX7rkaeY61sp4BC8f2t/7k3W14Stkk0o216dv6z1z3+7
FOCkycfa1iKTzq2Qo35+oBFaf3CVM6Udl2GKpb3DJm91Y6O2+/MydOI0s5RcBnfetM1b4KkGbMTX
SVkG8i9MUA48gk2dOsvWKZt+P7SkWSA0c/+R0u7XD2FrSKOexo+/Ukv+/CGJ50oNJxq0S0VN0ieN
IGqp9p7KSdIxzJAGW0lgfLDZXz/o/+wv/n1RmjngodbDNT78Py/qjRKvBuXJqC6tPLL4+sNYaAQP
QkojSQEMldJ7f1NmpCa//3r/9uARPjCJOhyXcPee3S+i2DWNhPtNbZBLePmg9OYpeCWtMi+lxqZ0
ROt6nbvSPA0K3bOfewnxA+ZHftY3kx6iOcaYzkxumQYnzj+fgTHEqAmbvI2KCugfIQeXFQKFMIV0
HCVJoBEY4n+08X773FcVG30t5nadxf1sX+fWnMBqgSXRw9lEvrwpoqXXHYx7UL1iD/cXJiqawyqp
P3jjf3nuDhtKVnOH+0Y4dDbg+1jzxJi6TdS4Xk5Wl2xP/YCX26qT7BMRsES1UaEMYaSl28yVRMIO
NkgBaSb790fAm7nE54fQF0FeSxuXZt+fz33K/aKSFa2FtZARgv4jqA13E4FTlInfv9SbuYRLWYZL
E9e2ABWcFwXLUSizdzyyuWsgLqIs4y3CnI8OsW+vwihawUqwI9h+BWc3hIY/tSnQ1OjNdbmHDZ3d
T+BONu/fy9vH5jJjreQIhGaGfr4r641xAoBAtHKL9ZnjMuG24LrhqKja3L5/qbdfBmuKE1AIoFuP
N/nsy4hzodLB4lKaTDHWj62t7frMd7dVjgUoWAYU7iU+1A9US28/Dha01VtuIMii2rEuer/N/JmQ
2E5NvBGdB7N0XukjUxnXl8oYOeX3+DWrBu6b2380GwKF4j/9x3zosayh01ldLmwTfn08v116cdze
IhiJMGHN6y7iJF8TT+j43maZjpcLyXtGyVwHTtoNE+m2+GE/K7qYpwaeKu/ArixyIWdobGTv5ARl
2H4NgtTU3AyVauLO28xz2XQI/CM/LCCJn8Vga9UxsZP0Ku2qhDiwwrQ7ovFkcYFJMifZYzbqT3x/
PS4nByDSHlqjT7AHrY8rGlgk1HvI7C9aSyZ3YBrp3XWeixvI9lMCZ7CcorAiGTG/nwbCw9pO6V8F
EbvsSoxSUm8MZEaSw9wF9z0ZVeYW8xy8PCzZNMsUDGw/nOxefApgvMht0xb0zYwmg5bIesIhWbZw
Cpc8Fs7BHlrtW5xNzid27Nif2UrRU2uX7rYYCDWNhJd5B2SH9t2S62O+JVxcP3TsM5zLbKpKWiBQ
hiCL6oLGs/SfbNLfl02VJui+LWsi2dMjbXwzDagTN+MY699GS5jE/hFUcyvMdDWOz91Er7whwQHo
zUSDvYoXuLpJRd4WKd5SdyJFJR/brOEY47bBjy22RpsK4HjtmF55tWc+SbAC88q2p9oK6tegglBb
yMHnecT1NpeOf6WZUHpDokNTRFxl4lPVUK3mAXwvMkkQPeXfMOi84Wk0Ww4HKeDEFnFGZr90kF/w
RLX63JHG3SpiOzpFLDHC7S4irbnj+DJhfE+V18BmgidEvhgU+zRaUtFet7UPAwBUIBp1ZnKCHpJ6
se1dh6dn3OU9QCG6m15CAnZr0TvXDDerIsFu9dOY0clkHc3zauMCkI6x6TQWf09+23PQtsu4kYHU
XkpwU5DBpgSvt1UPNE7g+lqXfYW7DgpoPj0DpVgp3z7mJJQp+vgyqoVRJIN8+uq12HnCse7Fbep0
s9tiqGx9+Eo+JtWdbYvlek5paG71nqLpJh+mcp8OpOdExKCrJcL0PpF90CcpXvq5d29bR3j4ArPO
oMsYEHZbqB75Qhync7Id0my8ysay+AmXhjgxy1DlMwD28dZd9IFsdXzBfoTgNbkm+XsoopkRPe5Q
D+ADBy0x3mCeMp4WXaMMgrO4PaaklBaE1yPZqKjYqV1AMSrfjL3nvo61Ij6HTgS5Fm1tOGHK8Yx4
JLQZHZ7qOvvuqcFYQkeQkrO1pDBvjbEB56XD10+2fpliGE89jUzfji7YcUgWiHIEYzn1mr+LTYAI
Nf0nD54NV9+3GPqXeTR+zuB+dey6BPpte4AwwWbxFtlsncJykRY6hnZCMG7Um9GOCcWZan1BIZVm
DsGGquZbT53MviShXhHkQ9xMt9FsF5JFX5X4uodE1/pNBccZv7ejjVBatdIhB6Nv59fcclDzS01k
t73m443uEUkQiddVRJ66fuN+NrF6SeB4paw3NbS7rVcKoLoE2QTfB2Pgx8YUdx/XGJK7auQAsVct
5OhobKtDix78fv2q7f2asEaidqfUi2a3wXO38CmFRgIJgbB4LSGNoAUAC6auCn4E9HYWjogw0vEm
OkmYkuBNaidJoYy90aR00CVJ85CBz6SKjUNBY6Ca3SWlPYegokEnlXF2pXvX1SNzApFVZOjJLm2e
zH4hrSrXdec7yQf9l54TcbMfVeeQG8aHvTESHbFZDyYeqzpVR3J/YBXdu3VWEyvb1xMWWpXXJuBw
T2HzHCddHdNOxDeFnRH4qFqwsDjoU6LYSQpgkjZSEuDIUbB6HM2J9WzS7Hps51iHYT6bwxfahgKM
dD8S72KMmg2dvTHdED60I7eVSaZNiLJSEBMo4fgRn12QypAGV3yP7ZdUzc03F4LPCPGhQb3UGpTR
UTURsUW7VJtPnMXSG90XZbHVKcWa8BAS5zvYL5mTDtOaX4ZCpshLuqC9yXthIX2oV6kPWR/6lTFg
+gpTDvHFTrlOZ+ErsCf/J69zrO9JXHIgA4E/6aG42vPMoErM78TalsAYGDcbWBTeU6dp5Zcl9fQF
lKoBNGQqx0G/aKiB9VHZrw2PvsrHz5wAi5h1ZHGIa5GQP+rWq5pDrDK4IhnsoRJfmAUalVr5RAK7
P1YRRW7nm/LJ4tnGMx9DSOUWK3/WmsrHAjpxPq/Io/SOftXQmAVXjpoFBbh2FKqZMe6IacE+bTSw
CeGLo6mL86W+zN2RMEOKZLjthZfitlHeQuhZR4aCtjcJbr4RxRTPG4Efn8DbOY6fZqovXTTVAo4z
YtnymaWLyFF3dNptSyEEB3MbL69gZbt0ywidH6pBFzyNSrKIz4aCKr24jTWFogHLwSRZBpI/dRs8
pVUhkJf1FXy9ufayY4X6FJ1DVXivvhcXBBsYIxnKGHWY3I1ULqS3tKZ5ib7HlCRirbdAZUR+EjZd
HvDWXlGEWQoAPgq0mY8yoSMS9l2zfLbcpeV7sgEmoqrxrJ+VioH7min5v1RRFjCSA/naL3iWtDwq
ysb/ZgQJcWw4VdsvyhhEhTJttu9tuIll2GdWju9fxzxlxsr45glP/+GCzth4OtsoRDcq/pkoYIwh
cPS22LlyaW6lbvIucAi2zmasivgy8wfru7WM/bYER/iFiEPnJk5ROeCgtuRtWWjmFXStXLLglS9k
cU23fqYhsHVAZVPAhz2yDVRd7GjgscjoVrqjRdEcM+KGw8Br0GwIq1akEEPU/tG02fLiOKn9qDX2
eDI9ZG9USjtJ4BJRNeRRzThvyQwbNhXBm+6VbdV2dyCScXweF4PzJg9OJ0DNM+fIyP0Bh3+7fJ2G
oDOOKQkdj6jwTOZVk+WGJnA5b2Ma4eJSOB6gCCemZkF4e7czxQrL68lazFDSs9sNMc/yYelFOVzI
1sNp3gxUoDb++s9ELL3zTyK4idqrDKuFsKfI0sPDqYyHpZljayOqeXkGPQWNp5uc+TpvBOw1CW6G
DBCGUEDJlWDQ+8kmFSlUceM9irFVNdqezl3jgFOngb5gJF2wy+u4nzZUxuKvg2kRpAXk+dENDL1d
40FM0ibypnuq0rW8E3fS+cyg9R5TmFcXrHMQB4GeTNrGmHw8LWwKRbCx9cz1QlE2mdh4ow+DWzdF
n+7ivG3jbQ4RzsGrjYL+Qi/95iggh2d7LddAL5ilaX6GncGC6BIzjFcQVoDHimKmlwAErNVvUpiv
lAlaAAo6EUXbLKjyV+FPHfI0OYOrQQCI6zGrRHayZ7QCBNyWwb2OMDCAy2A2ydpM6h76mH8Rn3g6
PhmwPrB/K8gmnZ1XLzNJBfdrl/d7W+nzo+H1MzLePNMnoEpZwSasxa/EEUSPX0BsKRt5eE9EkVVq
ZnLIgrG+67IGTXLpVUA+YL5ZNyLtyHaLUR2ADBwT5ndfJeNTVruY8qd0ZrfW5wNhpyYbAQFfOtBu
JUTH1Sdt1kfVJExJ5AcU3+1CZ9tH9HF7NxuxCccVOuZFK9tZD71B+bSeLQKT9xPBeypSFY2xbWHZ
PpkpQbvc5mR8l+wOvPY7QCmWa8DsMcGdWbeA7kiUcSSn3CUfu+z2CHJNMEVzXUTKmF0o/gNcNZy8
6naaU/boQERBwaM4JkBeN7v5RnNHpaLZpCxzh+0FF2K8pCPYe7UYPwhvp7uSahKbBWhBWFCJoHY+
kd9Zh5mNjXfjjE06HppinLad3WfT1i1LGg7egERVSo/MOl3pK42IyfSH8BMPeTVBu3hEigXUt1fB
2m8qI3N3rhpSb5MQcYzYtYAGEPVmUTOWSCfEFV+UcSjjggOyIcHnRUaG7itCv+pdoc0urJ2npol5
ANR+KD2daDnNkNMaLrsW4rRZ1+/sLJ4dxK2isUg3HmhjlHM/25tRiP7Ks2YCAZJAsowW6IILi/We
vTn/NJmDzhp3T47NDzexLYAE5DrU7IwrXuEkF3nIV8rNjq+3Z5vWluJCuWp6XMPfLn3YHcTHsOE/
FgbWr1ABlD6KWjHe4rK17wc1ESZNY+RZGTpEl4EvE5B0L6YvsWki8KO2Bd5GsB2kg9Cau84RveQU
x0q9bYlOv4s9lNPIbgvvkTa/psKp8Y2GitewgH6nnwJeCEmmG2lsC6Ae5Gq6J4WaiQ1KrnGbNIvz
ozd6dvgiTvNQWlX1M7D67hsGf3+6zrulfQFBPLAdxM1GZQtCuwSt0rTV3dBV1ucB8a8X+XaK3MZH
YUIGngxApKTE+BJaD4ek2KYsuSnZAzk8pbhrl+eul/Z0MuVEQ6rLJ+saOhyJwrpFTTwqyZg5LHLm
SDcx6l3SEDw49h1bXoPlrap2o08ENnEWC7GJ2jTLT9psBmrDuzduYM/MJH8qqTbl0OVAvPTOuaDn
59owQVTKjddBehl00FxId3KR+vKfI699NJr6sXBSl+zPHo6/KI3gasrr/hKc8kgat5DuElHbLF9Q
JU93YxJrP1gWYnJURl3XjpYqRi8aK4VOu2HjerUk65QyxvlobNkmBcCK8ZaQ4yNaf28Kr3sJvLrs
Dkims2NvddP3gISfeY/YfIAE7WtZsqFLTl0hsJzk1R4snRfWoPJ22RzBrBQ+uFdVGmNBetTCAxV4
wzgvr2ZEu+hrzGKqgM7EghjoG6qHWr7r4SMeUjDZDftlu/i68BE7m1kbqktid3naKaz+a8RX9s9c
zvYPouPkCb2Qpw7s3TjMTQj/PpmL5xAikDBdEBcYx3hGiDBBAroQezp3RNbVok6Pss9IqCRH2v5p
W1OzbKyu5YtY6KhYhNMi0dqDcbCpR5uGaW9UJ/ULihWOD4grWRDEGxW7yAkDwbERU2FzkoTCuFO5
QOLQgNUo9yyycJV7pLQAUxaA5CQ/S+00ofzmDnGfMw1lioOzBoVtYTfXfutNonI3DvaG68Iqli9T
3/eXXTZrX8RUaV9KSs0+mP/GZIGfg9rCNCAsNggson2kja0UF0U+zMmOw2P7VRKoShadXMgWbPsG
FNLQVol/bRs1dpMs9+Yt8YywNWgI6N/7ybeJO9T1KY1sY5EPjtZ41d7pR/tzx1c8HXH12T/mbFzu
BSKGJApKopY4Ta3sqCY3HAKJnZg0+0RwAglLijOngkmY/7to/Ce0SFWwz2wbhYPVwMLiNDGQjUl5
bsVJkaVcHEdL+ZdBXWQ8ZtLxjpYEg0GOVyrYktaD9eq5Oc0L4GhdfQSk6aiN18r8oitqMjprQAGE
RzWlRzM7JosQNz8EYOREFN7CLs9p65SBW0UD3oJqIytdXNMCA0hW2hVQYtEv3afY6+SNyCxK1HrR
pjF1ILe2d5WgThPVlSm/ZzMbzXBhs5eH1aSTsr0kWrpxk6L4TN+Hkykgn8BaA7OpAcYNnv6tPrSF
uEhzPGFsZiXny9DpDGI6ZhabccOf+v0NKRbOa2bQrAnbftZYDOshfyYrEtUQTVoA9W4VlyPpgEjc
GYfgx/YG5b6f9M78y4WtfQcAPateWeKmy86o3HSzFiaJQdJHUvNqkccES/A/2wQKa70hpRUJPfNS
7MFjt+NbIfG8UJwwfXFBLSU/caCYu1AbOFBGorPd5VIjVcACUk5NgWzUtush8ABDo8qiAqN4mLi3
ejcO2opy8Do8OZbL4cjyB8JMLJWOW3c21Svr79Dv8DakV1MRJ84RRp5XH/MGRGZIK4G47DRZ6zi5
C/q3bPLp839DMzT0utd4udQSb+GPLfejn/TX/13HBW6paqTZW0I03+gs2gdZUiPZvV8q/0vhmAFh
0Vv+pcI9p+q7QnbxMjYw3AtQyCM1lktNswZinhr7MuucibM3aYRsjoJ9nLvdBw2OM6k3jTzct3CQ
HJ2uNg4t76xmTsAksKsKQm1g9xgEfX0ewzEvJWY8kW91rYyPhgmWraQ0vMnqydzJLpj/aWuCH0H3
cmVD2LQN3LOulub4HQluQPAWYrEvMjEY1Kot57p0pvrm/ef9pteyXmoF0MKFpSF93jwyB+lq0maG
synvneyCbBORDu3xf3CV1ZuO8JV+zjnxonPwpguP7b6VrBnqfaM91E0hP1B5vL0XdqMBhwoc2qv+
Yu34/NZ08C0VewXIwEjY+rSrrRgcnx23lvWPXw9tsPWJWZ7tmv65I7pOEdGNad9ESJENws+5kSZB
EVn1c/bBpd50jtY+imHBr1lp6tzan7c0FzGlD7G2sHU3uVgWPAhaUuYng8z0Y7r0wXbAJfVBS/lN
34iLWtSqUTOu7Tf7rKNsIVxtDVYEit2c5AbFLn0EYrWXTv0qYmPedHRbo7jwyg/6ZGe6zl9fHw+V
hpGFXA/f5tkb1LV4rS3y9VlgqAlpLccyDems9kezmZ+xf1mX2mRSK3NRdctWDqeGHo0eicVvN4uW
tB88iV8pLud9LDDdBl+hQ+SMuT6q34aUA6in4bCBsTqpOk7xZCVNyVQBlJvicJxwGapRXaI9B+yD
5w7Qa6+OypblIbBxERQpx7mVInLSKyleATDG925cUkiwSCj6h98YDL9f3xZKVBrwq57u959qQEON
/X5ooBxO0yOoIzBZll4c/vlVVtktQoNfxoWzseHEIIvdtmoiuzL9KxLMP6+Jf3f/g4t4wGTpr+P4
887mPzXwXekDudK+VdiH0RDlLSRX/6PRto6mP14uT8xHuoSrfI0POB/ngzVJVQGEoz862NfWqCi8
MsFcstnWwo6WQGgEa9BoZ6d3QDHzaOmGApaMk5sEr+T1oXLM7ORj0XpqHOV/ff8hnNmvVk2JixrH
wbkLLV03z4kHJqhOsDV5E7WV81PPEvFC/t+9Oy7NyQKYdVF2cxMtzkA5xBu94QoCD+BRbxiv3QQn
akNY1d4kUef5/d/1Znb49bNQXSCWQvOjn0ldZDDMNjV3Ijlbo9olTUZ1SwGfCyq3uFiEwhRVQ0yb
g+/vX/cvb8teh8Qq2aTe6Z/NDRxFsBwYDIrCZQ+qYp9NZEztddQJNnv/Um93AYwI3GkI+ByIJvTQ
/vyWqPIqbREZK0lR0V5t4bBV5Wxtq5I+cg+oK1JJBrUWU8q1E+DBLIPlo7yEX5rks+G5Ik0AMqEk
ZJk+m/vLYGbL3dMeULYJ8doszG2J2if0dJzPJa/9aMxTcOEscfU1yO3+qTBLcLpulRyDpG1/lp3s
tr6XmreVLOk34QR3H9J5hUtaHK6B/Bv09Xrbe550O9gZMpZN5Ar9Iz3qXwYMpH+M7oQfohs5f3EV
QqgxboeaF5dMLw7w3ntcItXW6dGKL16soQdH+6AFdHDff4/razp7go4HSWFdSRg15xId3C19q1NW
iSrDHl5HUmn32I3Me7Q7+r2Yg48+Dfvt9aAVYe3EJshX8ksx+dtqUdN7BSRtVlGJnvAeadtwM9e2
9cGi9JcPAS+/CbrAQdMOP/DPwYmsI8sN2MlRnQrxABJUMGMlGVHYrfHB7vCMSPNrDsJpgcMC8QrY
unOA3IQFmBkGO4XsjTQyrAoSANiXEym49LEInA/7UTeo7Ot8K5nZ7kE1fTKy+JKdSnwylfhg8nn7
hGki64jcjF8br3P4CSU2nKWqghmvGfne7tB2QahOPlhK344bhDood9lDMg2gEfrzCQdmQltbk2hD
SmxCNW4JUpqD8VCj2r1uason74/Tt2+U6+EsZaKx0KH/olP9Nm5srQDMZ3I926yzXYeLFV4yObQ4
pT6ix/z1UoQEsd7hAUQ59+etZdRFSzG1ZeQNgzw6qyhpKaCUQWrNPxinf3lXqy4Ndf2qjDTODatB
QVvLKxkxisTcHcka9j4F2/rBVf76ruBbMExRVtnu2Q3BydeLaeSGYrqMvCZHnmoqQVE/2fTo3EJ9
sAH66wP87Xrrn//2rrxJ6JkvBXclh+VBuL4KEZfnu3SqPlLu/u1SFmsdC60FUcs922vJoItHGCkM
w1b6oY2fKOr6Up5w9NsfHND+dikWOodjZ4Bb8JxHkphjOxmKynre9vYRtH1ManRlXDd6r23eH+xn
TJJ1TkESz6mCqCNqS/8OyvjtCQJPp33cIyyoDdN4FW6DOBYE4W0L5C7fNY10o6GyB5azhV53J2e8
XXl7SyBgHOVOKyrSN2N/06M3p0HSt2KDucL44JN8O3jXH8mgMtCxBc45HlXv2Te2A5OsOxVQagyw
2gmF5g8mmrePHQc7BggQMGyqyfH6czBRukevDaMTJEdb7dO4Ko9CuMvGJiDxg0u9OUn6qx+T/S7r
8HpsPRtMTTa4JW6EkibtUhcb+irep8mnBznD6a9DvcStFil//mgX+/b7XMGP3CKMLGSy5/QffMfL
bLOZjtQ8unFYJ0lHld/oDwRtn3jwzT0vv7tgqC/X5HyrE3a2Zp+mXbIl0xu6Yu6p7GkyilvdUd6j
Icblg1f99iWsrF+XX7l6CY3zJ5ME/dTqPeoDafrDg6YnzdWgU0VIyf34YLJ6+xJWfhljCuk/L8E7
e9+iKkj8mLIiKrUg+GKahR8qutfTZtRtjXh6SaF9Tj8qJ70dy9gSsRo4BrMkDIGzHXsO36oSLSJl
Irq7J3+05ntfLq784ObWH//nbovd3b9tiYy0N2bj1oEz7RcT8ncKrxfLVCFpG6h/ojiDbYx2jX6i
ghV7JIzMDYOSZvn7M8tf7pOyDNtl24PwCXT0z6+JWAEAvHgPI/bSwTZohpx09yl5eP8qfxkubCeh
Nq8HkRWq++dVmChRo3V9TgHcUvf9rO7wRFSfnZL15v0r/e1+AgwpBl4eVmp3HU2/TZSzSIC6aArh
h064ZNxW6tXTg/bx/asYf7uhAOsCyn3KPeY5mXlpWkw65ZBHkyZhp5k9zRPAPMS6QzHaZAVh425X
zhvb7Ok7lTNR1u74zSB2c4epwdzSLEdEmM99RA7yR5vdvw0qhtV6CoOxxwniz2eArIVK79itkOK0
u+nQT0V1QX+DI0NJr86ka2y6cb0jPgz9HSaJDwb1m3fAc2HUMDXjdeJNnE2bzJAyHoDPhHmuiqdU
C4or8JYf5hj+5TLw0VYD4+rhYNf5520W2lh2rMpEVqBpmJFkp+keqyyKvbqkxk8ynU86h49kxkCs
tq3S5attpGpfoMvbatnQb0nJ9Z5SujGbX8Pjfx2n/7V+uf9/x2m0/PiWZqx2/465XpOY13/h/0ZT
+/+i/EW1HJsLbBRzNVX923BqmP8C6kw9aTWlBJRRrf/4TY1/UcR1fMqbIN/XbdD/85vaPtHURPOh
QaapBUPV+id+Uwpk67D8z1y8QoZWjgpVao5t7LPss89mTgpfA6a5NuQb/6GhP4ubLThQPX/KSec8
cvjFFp7rdP2zGF7W4H0VgEhCEPDPstZFlAmrOLJK5Rvpv+p2cZeBBFkrnyPKyIh6AZZwojLQYNLN
xVp/tTROfQ2M/ORVOa7ugAwqjaAg+pTHhUqorcjoTbrpVMru0KYofhdabk5OSkxzJVlyNXQZAAmB
hFdf3Er/1ozxwe4l1uyAL8660InkSU21G+xtWn5Kgx/NdFLBp37RD058kYxYfrJLw39CvAfFT59D
QSKSTsxNPO8DxC/Ccr4F7StnBWo3VzrSwDCmFwHk47YnL0rH4+oT+pGJT6D3j3NBAs6ws+Lk1Dkd
MIE5ypeHpbwyMbKxOx5DR/uWF/rTAjdihGztB204ieqgBY9jhZrfdG5y+bLUEBVL8BIz2jnwBEl6
kUzNFex76WZ7dNCk987Dp6Rq9zzGVU8YZFdIIsz+QujkI/rowjrnh5Zoj70A5TaTYWRo3aNMvtKi
gEHGCfUBjERUmvnBAMcwGybRV/HtmOKyS02kVvpVareHRU+Ii+CAf9V0+X4ppm+5nPaVklWoSBaa
p/HS08ebdF6z5fydX6jvhdxNxVd8ClZYkGRMLE5Ya9nGNPfEI93NtXEIlBZZ2o0NzDxCDUCRHgb2
XcJlV3I6NENL3UrzU44QYoBy3463ZX+x8lhqpXbzQLJPSb7cMR2aS0UEV1RQU3BieU9yX+QZt3FN
i9IjGVnK28RVD9IvhlA4876zamdVEgFunKuXCckVVa/5Lmn8k6X0EqmPH9b+stN7FAnUtnbtqN93
pGSjXyw+WxMrlYmLwl6Mn4b+w4Z9sTEbRXb5J72r9kB0KQhT8VDPLU3CY4+LJXdoFecFkXGz+dQB
zmHBDsfKBLmHUmk5Br0Knb4+IQnLI9U1N+58haD8Z+5N1+RwbGqJ6q1v9jGeAqd4qVq5UeQdQY89
ZUMX2vUJ4I8UI7TpfjM4XwlXe5JJcEjoYpc00h1d3XbI8sLGx7hDciueSrfLqAB9T0nQto3yuTeH
hzirsZEqIrz8jWbJa/g5W+Jk7hCRod4tj6WtHUZrvJob/VtQOi/pbDAOPgfLodNa4usXVILyaMP2
beRJ1Rv0Jherno0t7UkRKYeciXaMbt/Orjr4RXwXq+pnmji8FlpfkT0aBuN72Cymcz0sqv/qmfJb
IJuL9NfbgCuX6lifUWtMGkoITnQXoIRfUi1+Dnw+D82xfpJ98gOfKVpzXwUUPJkg4mybLvnJ1Mrt
IJNNnlS3wYKud/LvpkETO+L6aJUStb3D0/WAVOklcIplA+7Ru9FmywQ/5B/Thg7dnMwzQVJaspvS
8mbyAjYSSj6hz4vQI13pennQCXiu65el3WaO87kobosxOwjywZlBUMF/M2LSt/tq2QDCIrEtfTV8
cZ3icjFpVuO8WIiaKREyZCixI0KclptycKZ7ZtJxY3jzpVHzTcvUd6FUojnzzJNZeuKhSbXLDPzX
kYnd3ov5aUDMt9imuhWJ9zk2KhGqxn4oYGx4S5Zt7R6xGsHkItTj7mFGH1jR9r+rOrLFJzc5+ui+
d27SLodYohdrDM3dLSnfJP2BHFZn9qUwuxPGE0IHoDorZP1acek39vzoVPqzLOdbkkdOuedcGzUU
Rfs0aMD7WpX9wG1yv4yxHWaB+0OC9iT/Kyc5a87TQ4B5YDuWfn4hbcIgK2e6pZujvVh9wGEdACK+
EejQYTdjPFMyFzsXY5838xnZWnzJIVBeZ0JMKMmxcLU2yTNOLIC/z2gp27nur1HIZFdZBf2sCIat
T65OiLZJHU0fd5LeWk/odKtjTrrO0e8D90GTxJuh2UqZsfWrGPX4536gwOa6U/ZJ9u24c+a0vWNg
5MjMkuwSuchE/l9AvlZnNwe3JCeu9ltB0I4mMPpgl4CqE7MY5kSLGsuVJ4OdWCQvDReONqT7BPIM
89k3Rx9Rv6KkCivHLmmuw+tMfGSecpD+Nknb5ggJpURs873tkwcSjQ4W7evdbN6jS7UuY9zDG1O2
RPEyX92y8PLNqMCtr6Vl9zsr7dUrO1JcYyUBpkcOkizKGAKZbc2aaEd/2YyLEjdUSbHkuI+aM7XH
KfeYHecBPSc803XVS8wvdq3rm9Q3N8FoVRdF20/kG2140gQQIRcL56kojr1X21t3WCrMYcVLP6U6
oYjAibUgfS4T/CR0Z5OpHY4o2R+yYq6vbC8vvvV6rYUtuZ4XcbH4ZN47PtEiOJNmdJShLQI/HLLS
2I8opXc8fHYDrvlakRKM7tRg1Lqi3BH/cevYmto6dRlHdot9x2kr4j3JUEZMTvJdzFp2U9fmVwvD
+96BdxF2aXoAT/Q4WuYNXlaw6o0jLged/YH3yaSXukc7b0UynxbSoudXM28HpoiJnh7Cz0jv/PlQ
uIsNZ2cgT1pczdMeCq3Mlp9JnxlkxUidpCT5vNT1d+Umd1Rt9C0EMeYBsyQEL3+ysu7YJfNVWhl3
i+btLKs+9M7waEpCllFP08H6NnnFlwYSDg6RveSxZ1m55+S5d/0BLf0uti/hVWyMNVCvcS7QwOyD
glyLDAGxMW6aKo7GLr1YKj8LGznsy9hnmRJXjVNcBFN1k5DBV443onMOdU35um33seVu8RohnWKr
ht55qxV8H7bRXvPs2T9Ai82DixYe3Qt6L3Va1JL8H8rObDluJM3SrzI292gDHLtZd18ggNiDwZ2U
bmCUSGHf3bE9/XyRVWNdqa6pnL6UKRcyAnD/l3O+gxgNPkKU6qNxLTVQlEM15StOQn3A8N37+mbV
rfiAmsHbFYmYt31NDqxMG81kR2Dh4pLdym5pnXyg1ri9UCENo71PXGizmMWzfGP3pPB2remebvqO
H6RLzqjsY2iKvVMwjpH6rmnX9AEeBfdiKppyO4yVFgLy0XdOUvpbUVlzAG/XjsxBMC0l7n1DcthK
nLKlPRqpn+/UtNp7RS7umWiS/PuSrd1j0wxNlGrkhEGxWOMnq56IxjYctH249EySikD+Xm2Blrdr
bX2fl3P31lvzGliTSa6XPmaIqbW6xobVLs/5uhhYhmx1RBtt/6oMlqWNnOQDsV4fNmphFMiE69x5
EujunDRUM1Wna3d5BR1NeXX2rKtJP5j86sGY6u4DLl03zEdEXKXhtnucGF3UaASrrrGQHH8pMe7T
bG8mY6qOfSa4OtzOXLacH6a5N1tzP+OaO45+9i6GYba2Bh75N6MU2WYdjTRk/53f487Dr+NXA7Yk
B9dTkMP9ekGe7R8sAnD5UtkcJn1MkYIjaWOQoAxYDGPnmvvmm5lXhNiYQ3k0zQnrdlWtFIrt4n6s
QPUCrTPo1C13ULsJRPNlrrX8vfdL7zAb9kwPP1UEY9ZlO36uiKP384i8TUvld4zEOgeiSaCGpqyL
aLzHzLd39oxTJyGBsXe8bdcT/qhrxy4Zbx6UudrxSWKrSbQLaW/YDOdXq2DGtkx3Ym4sHiU04yeq
9iHsRmLI84UIdFXE301r2pasaW5c+HOmG2fCkO6LxSsP5K4+44F6McFU5RKwijVzPDXPXK5HMo8i
HTtLOPe4GOwk/6YpAxaXZmxnWHtRpzdrNOWgXTFibDoWoa6Nu8PnvGSqEF/IT72Q1Xjwhw+eQWiv
xdRGvpO8NiiT2yq+DpAkKP/gVcM2TY/4/f2gEIRAQDckjDmx3tZJF5EaBR++228AAP3wZ2fkHkjr
wFmy7JgvVvssRAfpbV6t57XM1Ib9N9hjhgxwjQ2xRV/ah23ev6zl6j8WBRG5dbKySCmdY+USUEha
9jaOy+baQZQh3I8H/+YiC3QibKO51Y6Ja21F6z8uxveGoCizvQGu+12s47GXc+TibAIjjhBVi9pE
noXLh5RTVeJxDhQAepjBG6aYv+olizr8otgkEdtCre7zS2e8tUbXffrG+IkH+mb7IiI4LfV+S1Sf
vTFsXZt4yzIYig4fAB3BVJz0VY3hjCkj1N0CwDJFKfeGVp2Ikzgy7blLtEEda13dtyl6o8y1vV2J
BB7fRbprtR6xoRWHQ+7gR4vrYY5Kdo+0LT04XG4L91KMdrFbRZLt7cw03/SeI2JIHQcrYjE4xIzr
qPZkjdN/KLtramZjhBg3w8mUeKcBqnVCEyeqrUDURW5nae2xs6VHLSvrl1nT/AiqY3pfwoYBwmu6
byZ7/52j9/1OEskJ0Xqd/Tf8Fes9IPPxJYfm/eTaSuwZlsut6mPywL3St9+ELctLOnb5paw1/6ku
4cB3TWmhSyf9g+Zm6g6GnlVvU7v0zzcJx8fslvLHSL1xlKvSjrqTGsNWdYZ8wRuvrqqo86OG6/I7
ulwssGMxjjuLvLUlsP3Kv/MnR75LW8RPBQaZR0NlXEzjEFP0YmSpnpW5mN9XxwIDzVjSqINZAA43
/XbeqxxzogA3/Gwza916dTHfFXarn1YjoyFzeVAdorqeYtFpIWgZ7fJH9kbVux2Z2ZkNd8VpOfqB
hMobWL5zzlwC6wl7Nz2cZ/f1G8DnmIdmWTaj3ltP6HDSd8wafR+aWN/flG+TuGfBWMfFV86HPsmt
yKuAARHlc1gJBjzMSdZLxtq9eJwN7E90tcoORb0UfDQjF7U3+BvhZelrmVsWJoA6uffFmP5SFjre
YEgsbIFxsyoeLTeNd6vdATiIhbFdlUufiLl5OTF85Y7wC+84zGOMwaOOwJ2YUT7V55SnNvPng3Eb
uQ9rwCBzCJELToElnedK6++5d4cAWVO/iW0mmMp60quUZqaAxR/T1oAJJ+68A5lq1qvx6VejE5jA
7hkFZZtxzquvRWXybizzQxZXY1TTrkfKRpgHrjoq/OK9iUW5E266nXwryk3OcBf+cw6HFSPxRBlW
fKub2aZRF+99Vd1hQa951/Xk2UMkF+gkbeCB7XGIu2KC07OOp3Kix0x/rYxMmPPjstbfVBoffFVG
k2WoQGBsDnqxHj09jkNZmkd8oBgsp5V/r5zOjSi3Iz6AwKcVM9sqpDW9NZMP0IxZO6yE7jmx8kMG
9876khPWuZTMHhgrebijGpU+6xlRMqvZNMTYrwfdbfZ23+OdnoyE1s9oL6L9kuK6NlReBKgFZV7R
arfuxigcG0IBWghtYq7hdrjCvND3T1m3NUVX8g5lgHP15Cs36m1euV8tccwvdaVdhnnqI/dGsvEr
wjkNMVB1C5qsIm+vtFcHPspPAqgFO5VYi5KBxL1k/nCEc88hx5nPQpXf9hNjbqS377GG8Y2JdpjH
47SpURMTcHvr1HK8ul5Z2Dtc/fz4BgQOR9NeZTJEJC/QnfrtSfWrOumFY2w7xtBD7PhR70Hpxc4N
G71icmgTHK33ydbyzma5TfL8W+cY16Rof2opEXLsGqEpaMXCnotNbVU31o5bCMtBWReEnFZqS8xI
QSHRoqlqqg57CcKASjTDQ4KlMyBjmaMFr4QxPBfNfI6VR5VZNK990iEF9z6guowbWdfZztCLy1js
feU+KYnvXxTrxeh1YPTVJs39SxLrJvtkCa4mB2vQxoMdDWbL8MVfoGPoZ+WDoOLMJgivHk5WNq6B
0Tc+kQUChBV+P8BgZ52pUIQJLP9I1pyH0Omat7WZfxmTJB/m1o2SmptHiSfuCmkdfUgbTDY+Ssy4
ZytxzmrQasZohnFVtYO1aDLnK6ttdwdlOxTpcmqwXKoMtfftAsQ8ziXj+heH5yBw3Se/b5tXcwJ6
bZGvRNqQJKmyxagwj3kf6GmLeYOE8LPG/OkJkvm4SWATbeQg7/pi3TlZ8lDVlPjIal8XGvCoW/07
UyR8XnW16sxnBlAtVr2tCJutm+QFj06582tiSRw0iDhD0sOwNlsv5int0/neKCv7uWLYmHmmtk0q
KAlWmbq7puncLVrdfJfX7i2UoPEetBRD1ZTci9U68pO8cideCI7nlfc+fBAZexbrHIU5dyNoWpQo
mLUMSNEzMRMRFpn7LkZmjYQd/EqR7URcEjsFFSNaLO/kUwF19bx857IyqPWzaGQudFaFwSxV6OAm
9KW/HzOjvVIaXAw5nKDWmOE4WWboTflD4Wsu2+fkyxjTIhqd9SfWWxE4RuI9zSVoflU0DwzTOCR7
gAQQ35sHp+jITCgbdXNljt52KFZxbO3WPi9wNa6NJrI9iXGEt0+KAc1C5DCEVXJXjPvSiTG9ts6r
qQog7p4Mhdu291w8u7rTfbLVPfsqbRgrNWewa+dXw6mePBsv+mh+ju36x63ENxIDwOARZZVMaRPW
efdiu3OxTyxO1EVuAfqT+iBCqbpX0/meoT+6EuBkXlNFZlQTuuJhTMuo1D80hnJPXgOmwnAwpRj4
GgM6MetpEUux8+Q6PtcxbqPVm9U1r00Na2Fx6IlsudipAsSTe9+IcaBQzLC8Mxxj2s7Bq2p4AOaE
IrH0203LWpvfdG7PuY4704/5SyXS4pS2cVjr11HY8zHXmg57NE2XO0ZiJAK57wApNBZrXF6I3DF9
St6lpFBhRKu6Q+HHB93QLhMhxyPbi5YIdJG93BBtyHPEvuu1PLJtibeHBpkh7BupGQN8oNQOrMq1
NwPWipvtc9dz5ha50eLq97qNoPs3q32P23FuHdYW70VH7oXdNfapbgYVxpmy9rXlp0wQKLsaOQzY
BSsb3NzCPZi3v1KtC+em6CKACummaNd86wg8iYy8NfuoFywoYtsl40JWP0UCTrerz8ztzEOhivd+
SfTTqJz+WBTToaqSdp/rlRuoGE5OULXE9Bg35asajC9PL+VuEupc3j52reItMQeMqFkpI2PBfyZM
Psv+h2/EOfudeI5Bk0znyeMhz2KXTMC83wK6HUMTNNmxMoafipXjcx47X2mN8C2xjop58pTW2hav
LjdS4k8YvG55a7XUjXAuqgFnt/1RtAB6Cn80n1tveuYxuFcVLpnWTL6ofsQZwNHRnBz7NNvaKRnz
Coox82B/mbKoNrHXjwS76mWh46DCc6q06QA6nDTwlYayqcxLkc/3dA1XJ0neNIWzu7Kwz61Jvuty
cawS9lF9Ry1QVum5tPSjb978EoJEOgy9FZgPWttO8zbmOkck91BTkVhtmpdUHd1q7xbPdXFBpnCl
bcWV6G7jxXW4+51y60LVqZEyQOjHMt83Iqzohhkkbr22v0AWuo6W8QDrGodnX0SyXzWKG/+K0WoO
VoCjREN+aV6Aw2oC7NBom2auipuNcW/q8h629pMtEe7aaroaeAx74sxRAy53qmB71OmfMYnMjM4z
PHSZTDY5/8DVvUWvFI4kx97GfleaC07273qv/6LU3ruaV9+8nVtt8Z588mhoq64yVp+1lZlnb7D8
IGuqNhKJPV0XLTn1Cx0djvk3mdh6QBAZF/ddpZUPfiJJl+PYWv2jZi77Wlp5uPrDzkF+PPmDH/Lx
ZxtjgubVLQ+jp19b7rxJfwFURXkHjaOadlUxeKFdJlHVD098rQGFEkaKkSJpiP375bZ+bH1OZgzE
SdUXV6tZT2oRocu3mSQMyOCxoG+O00+RJhci62Hy6IKpcNkcEtt/c7k2AzTFd26vh15y79wm9YZG
+EjmRLNIryzfl9AzeflV3qzXzOCVmkyCqQrl2gdmLO9+1zw0I7/LPPuHWrGaSnbdCnAqRUtf2f43
3OKB4pmeTKKXpPocU+7nTg97e1s6d76PIN5Jb667Sxd3iKnTbUnX2Cree+NbKQziWZ0f6VqdlLvz
6BwlNJJSi2TDp7D0F6fWLtasjiyKN55O1v3oXrMsPjWx13Ed5zllIKG5KDminvnbE+5/ubMa4YVI
gRnJOSuPgb4++Wx8n7thtp/gb6GdwHb1bDZTDgkgrjGKj9joTzTMRwuOH+0aggZI6t+nobE3qmQx
h8R/Ck0e6ZxmhBm2NYSwIbTAWLUD1I5k3xnel19zTsI+wxFKYkJYNim3ODKvIO/6jVNUxkZYy43S
46HZoCNCA46+rcpDf1RX6F6UVzqZRXAfCO5rtIdC9UetTB76HJGHZ11TrSyOfVrt0McCIfDlCYNO
evQtbdrC7nvDPHpd+uJgJASXteXsRsz23ADcstrkA/T7Sp9PAGncF8gbvwDYTsHi0oSCQkmp0P0n
l+MwzAglCIe6tHYacUUnTch9bpVhM66PlYCiRtvyMMKbeEhlym7N1/id2ozKSvjauU2HbVXI69qJ
IMWIgXdzJ5efMu6uuv1YN/EeFBcu/JKmrmdLXDZbMYgdLnwkWG0gpE9z9zlA3aDG30uv4JjhHDtk
eb6t1bhDar7NmMUBRmfz7Wx9EK7NLb7qFiJrn3Nj3LjNSdZtmFrPTjFcgUydk7S7ywRJXnhGXXNq
b9+a9c036yFSQ2FtpCrEqyYdIF9OQmMDAQ576qr47dDvbTPnOU2WTdG/WuWyje3iDqLNNukPObb6
+Yz3Y2clP316csAweFZvqgEMGb0I7PKXaG9XL3Kvwgeqlb07ct6a8ifxA7rZvpd5/xEv2r0+3dQH
ZpiA518Bx7RoWnp5LguBYfsDg92mpffMOZMJo8LlGUm8VRUTmtIhNgOqJj51LDg++cDZETNa2Lp6
GXbwZ57brlFs9hnrFWjnNw6P82H16LvxnDv6Y166yVOfDN19XTEtbDGsHIZe8wEN+WIjzD77gdjK
2kFrK1nmcCht+gEPP9v7pgg65gxsJjPdOxVebN30BfyqKPYubavgHJr1tJMjEKKmqq3XOhN0cvPA
uZ8Lho0+gY7RnLZXDLzGN9vlVbbbRTLVLZNfg+UmB73gvM4tvXlThhwXitd0jvrcax8BNzo3R/+L
yRJ+DHKLuG7IIfC1BFRAyoLnmeJ+k9RlaBoDWz6IiH68B+r0lPfaiyvhHjFi/RYvEJIAM4RuyWGK
6fhhIHOIS+uVNXqzaxYyAuKphmhHu1Bn2gaXEplkPMlHaMZdWMTlT5E792zyXpFrHkSa/ppQd8oB
l7tEwi5x7FG6PErPO/ox8952tq++y4xXj80rXA0mTj6Sspa1WBu/c9pnIdQvZsVmWNHHjDY7Qjee
QDPpvChTum/ZbpB/NwWaKR+Wab5tTqv7fpL71SeZqLSukHy+a8J+NCftmJsSo3a/y+2pZ1YwFXyL
q7ZPivy+hNRKfZg8zXp+rEz5TtT6wrG7cpNbqb1vS23L3HQKfCt96mbzvtKxd2tMqxvT3Ewzy0jF
+sYoLuR4gcly1Q+7+NUbStvoFPkbulWEJYx+TRA/AR3pL5ky14onDneAUGga2hD9Vwk6jyK1hG2Z
aumdZaoHT5LOQorizpyL78ovcggv7ZeK0x+m3lBmQ73sZ1HDltX2eLllMKXzvtaMnWl1W3dNjr7D
Ogj9JWvu5AS88pUC8c40gEaBYLqfdTzo6XKHxi5YYhtKZVWdc5NrtTE9XjxScBz3dhwbMLSgdcTT
sgT1wKQE2IceYEJ9b1curHQ8GtZ8WzTGQVv7oY50cNfatC6x/L601TWPB2oAL33SU0fbdDAFnDF+
VLg09FJ8r63lYEl1lXW+TZhZxGn7S1iaTrKY/3yDRUxDx9DXjSBSke2nup1Xe+beXeplK6vZJNhW
QIBECB9MpUW2DOE9lXk/VsPBAVoA5iT5MNLKC3RH+w4vz2LcaPzKjcXf1Ll3ZCWeBJ2n7tPZuMb+
fCf05Io1KXQGCXtvuNZjv9Xc5dH1f/hqm5X6HWtEoDayiOBqZzQyfliSkSrpgQp93Jd59mWzJgWl
3xlcfTqQOjFSchgXaK5EZjBqqcSBIJvNbJSPi3ry3MOSib1XVw9z9SQKLZTSuYkD7IT1md1vaFZp
3+LikPjzqVtc+CmTgIKRAjUAg3pykT1GnRFf8wyiKkSINVjBcm4aOlwmyxS5uhzmbdu5u9wFadYV
zglgZrrBtolIp3I+tbU6owl5slUWaSsxh40aCYBkaicHk0VNvmBlYH4OLQXaTiLhji5HICyfSS+P
dWo9smcHneNcmHUcaVsXcIDsO+kzg8bBQJaMlbszuyV062a3tPYODhcYpLw3wlwqsbuJ/glkGlse
OTaTlGMlELbxrDz9k3zFwLPMl66tfsRudVr88Ys4yU9Ni3e6ipPQQWOwEar/Kb38QbvBQ7hWHz2b
qnt0iMgGeiSSs58PrKfKzazARaW/YDKOkeV+AWB5AQ10B1RL28hiFndGI06z3l7TadU3FdSYdvSr
jd9wjipcltBRsFHOJXOovHyn2D3oXf9RqvR9GmJzRwd5mifjdRm7XzULXog9lcYYXHvWebUNBlG8
ztA0VxUUDadkIryN8pwPxsi3rE1LRVlK+ieLOeEt956XgoezdjfJhlsaW5b9U2hViMFXVazAc90b
wvCc19WV0Z0LHwGrvj+1Zw3e5I2WgGDdWH5lRCFz4BPeOHkqLHU2tuXQhomWnPuhhdfB5CwYhFw4
5JqV8147eN2ow4Phf9IZ8zFLMPeOFsNbhCoGulr/ilFCP8dFmhKfUFUvg1NuGqH9WKVEIZU+K83d
GURzb9wxTyOz8NJTlt4MqC2LskSYDY+icarZPWz6Lmk2sm8ZefOacjNouxatz653RmsTi+yXnftP
i6WYT+eC0V2185Pxu3RU6FnnumULs/R8xmmehS6o1xo2oUWrkJJttMSB1SLVcOxXX2Yhe1ObQccw
RstIquVSpx9QGF/s2UpP9eyLELOk/cPU9F+AGjlOjY+JAFt66/abyIDoLTO8DZHcFlM/5CC+NWgi
bZapubQ3moPKFi4Mh9v76qOcmEpKJ1NU53jGNJ9nB+At93xTJ81Hm8ZW6T4vrbAF8tcK1hIlMogy
puBPSU66+OkdciEZF3kkHeeQi/YI/mbfdeOjV5btQW95q2wjfralg15CIY5ZDOSN/nR0zPndzjvn
DrqwG7LUfVrbJUj86mTM453M4MkJPkJTbN2U4GuGYsFUOdpOatQ2ifktbh56ULvs7NatZsb46BUr
rSp97BhPM5ULrNR/MFA4ymR+S5zye7em5k5O+dOgFT9HFIix+2VSMQzsfScbiiRVvpA7bdq1xWGx
gb9lLGKL8nJ7I/JmW6brJslflFBbXz1mjASmqLDCpae11dlztHmwMhQxF7SHC2MjWWXiWNsQLL2p
OKcuEjFPj15Sf2Nc7dvSvaqZOj90MM6esy6NH3udX7S1Bv0oFpl9uUW97ivs3F/ACoqoTMf6aUUP
+ctMPS4XIbdGwSVUTVl6l1X2tITY9Cy2r4t8K1Bs3aGurXaAuCCdrio/LZr0DsvamVsvrYczwZDp
ubKL9EdM3gq3Oa2rSQQeDdOsb6uYtFoNI0EwsSZ9JyT9A9/rpbfzD7djnSRkM7Bukex6NFdE6APb
85iu/aXM0+LONSv9YAzj61DzMeoxg9DI1OpXty2gtAqhzKNReqArVfHZJ/2G4xagi7ZdjRvY2QnT
2rg2Q/oGQxtRm/M6ZGhNjazubq3TvVsLEWo1R5vJvv25yx3tQfnMPs0PYibBTWQgIpV+ydvivivs
IFHxXmMGsWeUpO1YMldRBzFkn43yvsvcRwRt2ePktCEqZXRUop6PPQJqKKxDGrilumsc4z3L5KkR
P3PCprORvoPlDPTxSbKiz4tdsUALZU1FhPu7p18mTAXjdDacZOuydkmc+8Yd9+zJg46azjW+tIn1
Yqrtc6UBOui+m/mP1QepmL3y3m4YCfvoh9bvVMvLVmkM/BJwz6kYUNV4y/phuvFJ6rS6ttM4wCym
lkLRPQKqjBiW3CV5e4BQg6opQUAosrfeJ4CWnqXjVAHNlQ+RNVMx5TUKLe2+Ab/fc/CJDJvEoamq
+861xq2Xqcgs9fgdmE21JeiRCxbxI1SLcF6bt7SG4Judmmx5yG/zpIlHIkpBhx6XwaevnSFW9+NT
qfxzDHg1SKRfh3Cu5oNY8yQq3f5bX7kfnB0IgPviR6xr3ivjwXRrrj5Ff5tCSpv07VjflgEo2oqW
1NmRnIgQ8n5kFLeCpSclu/O4V8vZcYOSgNHeTi+ke23H2XhbZX8aJHLd2t5lS4JwOfc/fcEhyYxF
++Yas7FZUju55A5QRE9bCTOZdmO57AoNaqqWYXHK8nmkyBLkBK9gM1w//kwFa0CJ9BXX96VT6dmV
X9mgo9axqI8se1k34Kw/uG95eSYkcc38Dos0ampUrx73OfvyIpj8pg2gI4dlBew0/9m3A2J04V8m
AjkCxR9sRKSBTYVdtr0EojIwdi3LnKNk8qLMbNM75HUBp7PPOsJlPKqaKPGT50UmTYSjzv2CPlKH
RHHLMDHaIxqAS5/pr6y5042yygkRtl0tUVEOFT8Fu9r/ufvi2n7VT7L/+pKXj/bfb8aNnw1L+CxJ
5X/++Y/D3/6cfDXhh/z40x+iWmZyeVBf/fL4NQAr+89/5z/093/y//cv/+6FeF7ar//43z8bBaie
/xrg6PofbRIe5pX/t69i+9E3X//rMNzivIbf/7W/53k5/4aLntUaRgkPYxI4if9rr9Dcf8Opx6Cf
mIs/ojcwXvw9zssR/2ZylWF3gMijYwD7L3uFY/BXlu7g4blBnbBu/E/sFX9gA/7LXIGpgvhIfBpY
m7EECUP85gAjyyA1LFWDfHSz4WEAQn2w+uQZ+grbp3FhV91nQ9TI2fxuGgr5nF/3ZLIoecyIZd8a
/RR6rZM+eYuHysQYPr3JlWfK1OJhNtz7f/h07//2Y/1jGtjvzqLbD2siZsTMbmDPE785i7B3LN0A
LA3D96oejTpb7vBL/RU3y/zd5nn73/DpA6rAW87W+TdnI5x11guQhjdzbIB4qxGqbdqmh75twlkE
RgKpPMj9gxAtAuuJMuYxRbE5B9LNkXRk2TBEvmFW2zw1vb1pE0pfpoCiAt9XjC0xrSrO9oWLfEY5
p3eVvCNjjzZ0gVkVCCtfH1IgyaECavmEcI0b0fI1uKY50b1wWiv9pj0dY/mysDUAIJc21VcDLRcv
QNeO3/2iarK/8O/9kweFh0UQl4K51yap8rfPXk7lakHgFJtO0wM7l8u27t3yZUjc8c7BRriEttUm
u4HZfrqJOX/3WSIqPYB9PD2Wo2QVxduA8lYWd1ITrENrpxVYcWq/QixvV+FimX8/cv72tv+TB+YP
m+SfH2/7Zp9kGAD3CJ3zb7ZDC13qyv+B3CD2akxm66mL6swZI9KnacOc9cHI1bA1e/KbrKwU19J2
IS/7TMmmhi1TkKGCPDVAPD+p7XuUIPM6nRiyMR6YrivxTMRXOm72LKUYW8Y8LSLicoJP3RiLu/6F
ge+PH/f3XwfvJN+EqRO7+3v4im4ZgwdO2dj0CAKfZB2j5sNk91OWHpV/n9npURdt/JLZt8EK7FSg
lWvSb91cJXz+SedqbAn05VXvTPka0yFkG0W9MLCDHdJHAH3zwzwqNW/AQBrBvIxLC5Tej6n7zDn/
DhbK6an3b2N+YSC+LjWng8evjOJXCd0bMXaOVSAfLRsb9lTTJIKnLcNhntuHdZIyirUW/bGrYUoK
Jzd9JuozflcmRtfRSatH6vz2Q+n88IhZWPmuGNf39ZykM8he7uiUhnm/GN7wOZTQxuVcpvwGTdUv
4bgiRoB8pd2TAd1em2qBfe1LI3v414fQ7Qqg0lvQrt6Mc7cjE+Obb5JApoNq4Lfk7//Byqp1Vd9T
nRjs6pP+ywYOvndzPhaz9IAazwkC32gSrK4JFPWi2khgSiplPeaTWdJwaXwnoDAAa433mZu7aLFQ
Oz13Y4IGt/TM7so0wh82jinZ7hDSnl/8paXgALgFR3wCwHtRcYPxrO6noG8zvijUyiNjEQUD1hjP
SzwU6cYu1U2UraGaY2FdRmlacI/VmsIU1qxIbsBsBs2QpJcaYHBKVVrkT3RtJtkuMehiU89j8r7G
pIE1j6Vg2FjkApxddpJGa9HdePFCGZ+aemTqSC6KQdAkJtVwcVVjO1u42u3dqs2I1kbiEJtposbM
mOMXIRr/7pxW/APYXDPzPhPOVRs8EtWIoUDUVTwI1dFh4ozZIkJOtnUbu28O7HS8Do2NvcibWZO4
mcaKI5Yg2Ild7ivDe0Vff2ujzfJRrD4b9L/46v/JNw/Cyyd3HG4LpIM/f/OlWAtymKRgr8SzlS29
fi5wT92B+dZ3K/LpkPHN8KNZU/0v4o/+G0Dr9tARTXTjSWKtFfpvB1mFejVGpC42AyE6KEna+VtO
SXfqbXEaaItuw8huZ9soaXUK5NLHBCUylYIi6qzIb3lUpkGvT//6AxF/9mb+8S44BnIVXgN+c/K5
//yJGLPVzF65GJTmmRmlljvu8nYgMI6BMoOyad2aGM82doFAzh41puEg/16SJpabJqWmdTC57ZB2
mnT8lbc1MrlzpAXQGMwnS9eS3J6yNn9SQzGMgJj5F7eaffOO/vYuO/z0hIviitZN87d3eVF/jFy4
H2JsAmenzpc5ig2x1Pu4MJ7K1TRQDutehi5Kdvu2aplDKoNDEaDH4gQ2LlJmHwVIB+wPOQ84sGnr
jt1IE0eZGv2wdVrjzKuORbPvPGRgmpGC+47nLKw9EBlmbsWPdlnOd1WNvuqmpbA4QXA/JMZJcxZ2
72z3vJNvWVaOjrSFqePl674vOD4sc1jehWRGXca58V5lhmAeLlJw6DQs5qNVMERye3s+lPy0Z8AQ
L51TYWVD2hMay+CE8R8H+rikDDP+9aPx36z4PLFQQDgidVB+VFO/2XbzlRtiId5z4+JDeI5Be+3X
Dh8VOe5qV624Zt2a3w4H47xT3lLtJjXjdSAT98BIlsdY82KI27I/Oxq4nX/905n/5Iv/P+ydx3Ik
uZZtf6Wt514GOOBqGjqCDIqgzokbU5RLuNZf/1ZkVXdn3Wv3ld1hm/WkBmVJMgQcwDln77U9zMsA
kTzbEY53Xdi/bOJtNMyqjwUXg8Fkb3CR/RvLooMQabkrUtfd5SJQewQ7kjQhpotoMT5qwNinAKHV
3l4SphDiqoOyuO4UaNuOhMrUiHp9hg1RupN+rF9QEDmbdum8bYSGF112am0DFEkfQJ7TO1I54r3x
esQ5Vv13KKF//vg18cE2zBf+NmCHn0S2X96gxajdN/XIG5SZ/VBW0l+D4JNXTyVl/tQFtw0pIOif
6MEJvVH5agimZOu6A++gRzQR9e53wRHzd8+c/Kfzk1cGwoNDTQn7mrP414++8k1YCJeJuix0+qC9
Ythi1e7X0huOGVS8A+I2xFH+uys4taQ+Tf3478Jq2Lmgh2ArF8CcQPT+w3OfJKRV1ATBrqtq/IZK
zz0MwSB3xo6Wv9ki/3ml8adwtVNMECR6rbL++nYnvIRWLnIcPNEE+xH7wStvDA8Wydp7kj7UFw5T
mhtd4VQPdJvaLyXmt1cIClGzCSdEk4ODxgjfPnpbL8jlV0aMhwC5BZFxuUbmvMxIChaTL/u0VOhG
ykFl6d5FYPeILzN9FjUJMuusbD4BMDBHRxtfnzymMv6WJIC/waw516/vL1uqdnyMnQTZg43jaVV/
fb/UmsQCoP9bj9w9NvSugKbYbnE7Ypx9YZCltyTo1Bcit9SRzk+KiHjU9+WgCY+uejx7V8HxE7Y2
h5wTM6QRXbS4+hY2wfyULM2N6Jvy2TQF4VpYbEpnNRu/+aSD579ycANVtyL8NDLPuPE6A/LWaEiu
kvW2x5NDBNWkcyxyQ9I8YaboPu20X36UjKc+otL13/Mx82+UZXtfR84h7rqVm53x4oAVkt0omJo6
CPvamI7Wcs3fMDUCZCZxz27XT++Ap4ocWssLFd4gCexry72W6T39T9IlY2jPf5CQ/o9o8Z/glX7Z
0q89oD87Nnefho7NoS+iz2b+teny8yf+6LrY9m8+wCuKVRobtg0R6b+aLtL9TUpQNwHWY7g+uDH+
u+lyBVfQboHt5PMPaK/wAshTuMara+c3WL4SAhyQDKA81AT/1XP6swqlXfUvq1IJQOMvD4kH00Jc
KWjXGx1/CfLOXx+SskzbvrheakhH+BJOe7CwT3G4dIcWpvlBkUq3njsjdgBZN8IO7wYnFggglnqT
ejFBIaV01llRkpSXmZfQnnGbjosGoIyKwhrJ/8MspnZTuozbXkbqXCmkQJXjfio/SR+oOqoTcU0E
bpQUAQ5KlHl0vg/e3vThZ9PaOZmOfn/DPW15sClJTj75w7RXi2tX2MLylLSSYCEfzRzswegB49+0
Vhhk9oQ+QhmgN2xL58Gxgi8p46oVMYK3yTjdXmO8aGp21p6ZerUNe4kO07LUeXIttRVWjQc8pje6
gcPj7YhkBSRGbXFBTSqmdR+k/nMUlwhpuzbb1kb4r9Pgh7RYUu6Mqk0GCiIKCnvjJr14JpcLbhOA
bjScxBiv6VKQgGlHw1vWTmQNkfA0Yvx21MHvgdJF14BEwBe9WI6VF1jPPf/i+nFW3bidnFhte9E5
9C2mJSzwEgOFJClKbojEuPIkuV2tvMiNNjOhB2YTtYx0VyRJle8BcJvCK61tXM7VF4AV0c6SM1P1
JNUWQJzBy57Q4uiQhvrSI2xi0n6aBbG/W4s3yhwpTKxbpQMaGENu5vVP13zY8dXpxGXS5zVRSFyD
xAqHblgCuOg9+22Yp/6YxrM5Fk0yH0RYfMOm9AOn/rlLFpeccj3/Tk6Rs8pii6K8xKZ8HrEWyepR
RoeUGzl6WOeK2kJ/FpPDsQr7nv3YQyr9TrJtSzqF731avbihcbxaqqlb02VR+6UG0EGc6NPPohpn
7Le6rvaWZX1M3nK0vfBrmUX3WbPsi0kcjDSXJgAcR6eXbzWa3YceBiOpPa4mt2BpGL/w7ZGBwTSo
E4Dsc7mxMWhs3Xq4sVM/3/fSBA/adBufxv1E/t0cHgJKkFs0t2bvSwTMhdN8Va53WAolPiem01iq
4oZpDDgpxO2DKI6aDeDOXYppAlRhz6+k7PHr4E4jpbGL/Danz7UVWf3YEge7JgvDf6Yfifxh7t01
40J/JYfROnQ6G+4CSAUrGmpqG2nvekPEF5EV6MGnaI81yz5OYxkBqErEloy36YVpMqoLp0tu+ypH
NVKL8AipKjpiEfDfB6tU5xGwAcqJnuxY0VWwb5oPr8cxP1UtF9QujcJVP7iMxZGMIJaANqfT92o0
JYO5Wu6R22Ff0RBvjFO+DEtT3wkIdsfeDpFCYXrHcUi02KQcuAH18G3O+4kpUcPrAojFhGBGceO0
AtNNeRXmS55rZPIa+hmqcAIZSWZBlXQOkza6GBIjb53WEgeIEcVtFgfuBwDYJyu2vXVbpk9JXJwI
2+KaKf1grQJaRaob4suYO4KJWFUcHce9L4tgj8IhhuHFsANFXdWdFxUnGzV57o3fj/XZoMZKgqey
MTB4tEteI+owGo2/X/tHK9sai0022GLn+FF5H9Z4ZMTo7oWN9kctnndJFCKn6zZ9qtj7WYM6Quxn
vHPdtSAZMUFlkbUmjmo7jhWdLZ+YKvscyGRf+8UeGig7hDsc/UKdw47nrR2/Ib9TdGyd3QxqfmXI
8wxxNw+bwotvneoxtnRPDGyz5ZKQbaPEeGvQXO4tEU0bNcsftT9aK97OaUAgsEaYGqEAyKuXpohq
Yu/ci6lM8hgUCzpdmeWnKoRIMrmq/I77mKlXlY0PjknSA+nP1bMjmi3ZDrDP3GQdN2pNQs7rrAF+
NAN+Acc5FdiBFkR8sxTmWPveTZdjWBbXmHtbt8FxciQuYsdNnmODdA+iiOiOtWNOk8/EETXS1h5F
Rf4JyilwdZrB8+C9TEXBrydLD9sn4SEZevd12bcxn39xRsuW4IHKwSI5C1rA+XsL3JuGLORIHrrp
kKjlbRh6m9PBiXA71/0bRswNxgiG78OIFB4F8/CQNubTifqImVpXbdOBoUW3OOBuxukUhwXSFKbC
DN+xFy/23TzLQ0fj9IHSd34Ia9iFlSzuzeI/+WF8A4qNFyYYyLbJgxVWH7Q8k23VxfPWJSbj3YnA
FujE8CbZfdakFqxtzzC/7lk8isHivWu1HdLZeqMZ72V82HdMF9R+HtVyDlI5vQ5R3R3yfDlSRGZ7
JwYZZXoEjLFd9ScVEx0JYCnrb2e6vGikamTysV/JfTgTuhRf5akVRzAJ1IeYko/rcfU+tGgbrK56
Mm3jnwqazqtYcm5GzRQeR4Y3+7LHHlrWTGrytHgs2oLhhNOdIlXsTdnmB7q+4kTcnH7u5N1gw3bB
Wuwib186Ojqp2Jbg7G7b9GPxC8bTImS4mJbdRXWWcwhn1lbTWW8xPccNi1CicxXBQ5/hVGSMB6RD
+/pAf2Jel2jjdqKokhjhROnuXcS61EENvgnHilJ+GgyM8uEqOP1ZGL6avvFeVJrsldsxo0d7ZSTI
1DK+DyLzvUEnUrc550YcfsO3iL7F7z7yqOLfpqCxwNCHO3dJwvfaGsZL5HPwEYVHrquZ5X4J4um2
ExXMgcGtv8RlgyfVLE24xcC6JFuan7SfiXAmr0et4xE9VlCymqao37Gtv42oeedO4gW0bpYqvZ2y
98hwYKbvQZffuU5+X8/XuXq5d1LYEk2sLi6Ba616m8r5qUidxyj7GhgNfgnXIQRN0xBpmJ0hBG08
rDNl/25DMrOGdjN05T0c/0ONZfEaX8pKoHQT6MdWmeouI+FFp7pwGepOaE+8BgVh9KaFNWwS4V7I
a+8OMeNl5N/qoZzQEwxYfwf6tt0wtNuk2ivq69LNTzp5n2tn14ug2Y+m+MQKfS9ae5NX9pMVjO+V
iE+O7u/aTt83JXovFsxCgDRiWehDoFkwXnokXYc/kROIliyuraBxiRIJBzQQjpTRXR5HhwUt4qa9
zk58xHO5Kb74GcjJOPG/WNlob9uW5eJ3HA9D6YMA4VmbsBx6ZsdJBkgia8NtSKrMEcGQfRizYp8V
4mOpq+Kae7yscQYhWrCSg3YLuemtED3YpJ9gFsDyElAfPZXUl6rhd7l1FX1LrOYLeWHp1rZzTuwm
c26cviz2QU+6qVdgP42bcJc08dkwtosDD+XLyOKyio2qm+8zsbqzjeaHnIrgqn/HxjLXSm9V0rSY
knlZXt28c2HjdwgQyDVeQ25MFiGM77nEfJSlg3lnodHutKo3qAl3qOu+Fb14MpQxd5bIf3A7q06l
49jvqlGPRnS8qtxG7gWhzXrSQFn8oWUp2UN4L9vxUsfy0ocFdjCzb9EG8yGqXU/qzn7mDx0EbNjP
eYjSpyCPJkT6P/oSsyJN2HDuivNCMuquycEX63b+InRszv6Q2cwbquDe5HgczWJqVF3LA23M76NM
t6WWBL1aSH0GOqJbuKMMhLBsabB7yr1VYYtPTmsHiERE1glGw1WuvSfICDETxWyeX0jD8r7SRvHX
cYlGKqwBJkQRB/xVPco3hcMQ1RObeVn3G/hYaCI8GlfcpwpE+kmyLl33XgDp3YZZxBWDtPChtKvb
sszsOyqlHnNK9tGHBJf4bvLBOAVCkodNCjoXUYTZkxvn9Q22sQphEU5zXO24bkoVr8ux15+qrOyD
GV0L445tHUsfJ/hK0vlZpdHA/0zH+oYQymeLES6COqnNjR3kww0xj+lWeqWhggKkUo4VvQdCwu+H
MIH4ROPj2ZplBgeAUTB+IT6OgvbMkdOyvhFNEGGb8ORKzjAUVB6hw8GR8IU08GhHbnK5btnTGT9o
tI4GuSj7JHS+EWlrBjcW9A3B5LW2P2U1Bt9nng+SIaP0QjNEbNM6xUjtdWKFPP8DIbzaWW5EHqfj
FyfDABF/vAdcnbu1fNFxJDa9hvkFTLH5Rixvvcva+aaoMK2sQJkGL03POTwElrsmrwCcyGLHm9JH
VOL7RH16ZpjXPa/q1dIO1LoRsfv9BNZ2bY/SO2ReC5/IJYtvqGRoHdArYOvu5rdxnhApeiC0+FRz
nJtBNaOCnz5wH+XFBuwSXaTiCgpyoFndNxnxEk3uzfuZnXLbVdZyznqsXRCq6v3cLupLMJb2rne7
8SRTLgNrwuw0IBtbrIOGvpqVlaif3RHeQgGmscCEiNDfOgUDVbHdLi+ezMTbOMDlcdp+fCXZsnud
5ohuKyLeFbu72UuU0QePWDImHUl+EZODG3uOanET1n27gZ2GHcIL23OORhqZWyrv68Cer+uo+X0g
13tdB5l9blS3T2RxgY2RF7Flrzrz6nlleVWHh2QE1rBKSIc6QJQriISsvwVFS9jYHAUYQOdwRH0f
V3tPTOo2nZ1w7bZSP+C9+6gDy3kpB4kvdCnICuY5e5ttlNUwvotb0tCmPaJ2GIqu5ZyzuH5OGwdY
waidIxMVxPWe+egM6ytsJlSPcK/dHBOx3XKVZzLm39jXJ3LKgtdMVtljr8ixIrdabiqdPKio/b2Y
QILR7ytuS8+ZzlTn00M9QDvGivg+OG24H3QU31ZDRhvRZpTU5NF442EjuQUnmw5bkzkhnKglfRHl
vNzlMzm3TcxdHwLguOcEWeJgWvuDre9GEkHe/b6sDwPS020yhM4uAJ/DsMzzDh6F4drzYiSlLhgZ
x+9OluS9hIPbnZCYOcdwyNxHFQUYBmUZ7gMryyxISovzbtfB/FjK1L5wUUOF6zfd3SSwv3MJVKCq
2NPZiWL93UI44yozHCMFewoKn3k07re4PkRJ9VB38ls0BhtTH23UJGWHh+2guuLrzJl+MkuPoBry
9SHwsBUEXo0z1h5TCxSIYz0C3UHVmGXDq9IctVYdFd9YkRONhMY6GH+Ibq0eMZ+VLpfUqOidDz69
mZSX/dChnqA9NQ4OviB/zp2ZjTUl+BNk57PdoYEhJW56RREevBdjR90y2vXHNABnJLAy/dLo3ucq
hU5mrbFK4VvwiF6fe4kPxiP9vK/z72WQshA6R4uWbUkuGYhWiJlbKy4hW4S+WuIPo1J3pd2ouwEN
E9lb17eE3HcNIb9rPcG7mrjUUtcNTfSuNTgG7v95/xFNNQibWEzlpXCL8iHjPe7xshMj5kRzdjsr
PXpw1mp5j6ZHHBNFv3Y1+7UBEebE8mxPlXpDsmLuptyeuD1IbTHZIaqyWaNMGJ/6qRiJ++RPxtvy
qk5OZP5qESl2NIBSLqZtqUylh7a5UX4ZbCbI/s/xqLi6AIHzHvSSOT/CPp5IuclIznX9MoVxlpH2
Nzipd+NpJ9ljXWKkWNcxgA1UZF+dHDSimEJrl9URJXRtV1unthSYucWjWEDkqVIGSaNXdieEsjhT
hTe32Y2bjdhxKeGDr1GwPBBXY7+UGbWFgbRCTm1Iy4bSiizNOiAfMnFql7ELeWMJEoFkI/OlhUng
fzpxeQSWRc5uj2cmtwp6+DQCTnEvhrXKy+ocVemEw3c4QQ7ceCn4rFg9QxZZ69qeVy0Wv45ypI/a
8LEP4Xzpn7woDOfrviWHtV+mFXHhDQDLZd/oc2VEtk5yTsjQBkkwHmH8vGs0nMnVg9778aZ366Pf
FOuUyEm06vU4rJHi783Vv42djJgMbAJ3EVfXy+x7pDo7FjKlBWMwjq6MY72sCVF2ErBE/ZgU9kbE
BUY9iORies1y97EicNs24y6Z/WctzDap0VSM02HMf2QtB9qAmsJN3IuztOUzleGwv0pFFwUQAbke
JF7f6fSqV+AOJGGTNy7opFPQZ+76aoD0RfRtjOIfCh87npXs4MwOED/plmvYBPjwdP5K9wLTMo1F
hF4a5IM/750pgTvsBzcMoakVY+fGh/3rQ+3et0NCFrGGeolGCTgJpScYbfOYXSN100L8QNEtcFQm
5sIJvPWqeVrLtJ4PyEURXFX0Owif9GKNol7l9+a64TkoUddhkGItLqReubC6V8LxP1WVbZLU3tHd
25oAW48PIwgJBswIu4YrEG76jEI7ci5OMWxSWiiwJa/53t/tybtffAkKOSJicsxWOlM3Mknv7cTt
nxrKwB2L9LMktxEbgLcppWz5k/NdGc3UJz6gNTGzMop0nSjEoI+WDQturCLuMCiKXR+OlSpBjIkn
7SBzJfvZbnHlB9EXzz/UoMFwRV75I8+Lde2P+TeSHOygxzRB2H3jVTeLP6QbJ/Zfwsq51JaMVk2T
cO2w7pWt9n05fYqYEVDKu+7s6Qrj2up5+uLiT+LusJuIoy1jc5eGt00cT0D3wtOYNxduq3eZplFc
5m66LUL/o07wITOHZ1+PLkOBychPAoVx0D7Oc4nHxA83yegg4tPLJq+tfZGqdpUBElzByZRIAmp9
5OR/TcFuhHQfN8PUwqDAUAkgNrePktqfOnFTCgfu61AGxLRyb3SQrLG+FCvSbKPBO9Gu0cTKelej
a/mA0jE7dFF3cnFa0zwk75Wg6DUZy+zZoAD98jB6xa0rzGFWD3Qfr+5VbFklJ0qIqWge4VkUfDT0
wbpTnlHjui2endZzYTUW06GZkUhUgi7WBKaCBuDD6EM7hPKDQ8Fbd0xe0SHlRJPWRwgNER33y6Kg
IALEitzPkayrbdiEHOjBd6/M9yoF55ZnP6ompGmvl+4sCls8Nu1Mvm9csb0yqIcO5EevgSGNudQg
TKrwSgdyUUtSC33mds+jA//BLa2za9j0crQb/kD2drQNF9psfXGKa0Algf5omlfpA3QIgnssxURD
oeeqdbUe+myHsbYhCl5peMW3QeJjtW6Iyga05lYnVISbsYb19sNP5CcX9JF4nbrZInV6yIj0xOk/
3ZQ5gqqq7pebadAbLxQPKE3OqUPblY3+ayGA60BuMuP41k7NrZjfAru9FEShr+gyYRNvuRa0KntL
k3QfU6q4FV8Kk8d1HjanpO84dCfrxbLPMDmZayDtExCRrnwPwL9LSl6L6DaOuZ2z4mgl/qFoFvgJ
/DuoewcTzbty2FsNsVybmCuQPvlBsQ/zF7oOmClf6vFucNlPvOVJ2j19/m6XBPuBrmjVeVxAXSpG
WtSYvHBJnRmowMK4Ses3NiKgt9SHA0MN/CZec0m4j0563MzuDCZDPbjOi9/jfrM/nPlr1r4wbKHU
u9oe8bjDXChJCkcIX3gVkpj3VmCEqxAV0O0Q16tCV6AzpePWZyvobvOGavJtslpJpnx+swhQAFfi
2HOrZ7XpEbltbWY1eA/85yEO9I443Iv2+vlctw1ViA1acOl+6Mk7Xclp2u7vcwq8XZA02UlXTBq4
vWxAyEkAB+NzVbV3dWodmzq5rueCLysODCVj165jr1xuddhsFhUBteq9QywoQm2wzGL2oRRod+ta
M153t6O6m93oxpb9l8JRSUS3DFuTMt2zGHV08DtnvqWZpfNHlXc/OIDofXjcY3Tc3yIhF6s0u+7j
3ezfh0ge9mOLE2nJaHuw8TLPeA+jCN2qWdpHEBeeVdxlSJnyEVJJGyv3HkyGe0TATwO3f9IZvWGX
oqZG8+lNi9wsYfTedXq+9UYG707HtG54r/BtBQAZd21Z3tr2w4LBprGJd8jmQztOwQ6t7riVk/cc
Lxw0gboRqbivqtexwbTfmufM8tAdQhNC1roqhDyNqd7BZE/wXPxsmdpzdErwUhwcJJc7GuHpoQBe
Qxhg62IMntxj1lXnRDi0cqEJiPhS0calyYLhPSgCIrhzwgJGh2DdhYuYRb9dqOrgIa8+psFIpCkF
Ej5Sphxtyz1rDtIcB99Najv9IR/miCoEknPQl82jDLz3NAFz0LZ1upFNEtwXXhieEg82J5/C2vEq
7xzU5miS8j6Od7UyzEql/7Xkx1aOnRPkt+TkuNvjBUl1QfqFlV+mMBb7yotvtJ8hsvTFJnLa7RAV
VHVVkYIzJ9pK58eh7reVJngco9grnWyEyKAbSsjOr9h/8WTNEvNoMEy72ue2NHZbwU3D77u7iFv0
8+wWHmc3/hPKucuUBp9m1HtpD7ej6yf7RRdvMD3u6C28ZE52gLp8kJX/iG5DbzrR08IKBtr9zmmJ
/UfFPa9vGd7mvVrFnUq2pu5eTG0eoHp4kGqI47rm2a8xjY5n2ZK34ujxikeafsfYKxEM+s1hKbOv
8RxyZXQ4vCD7DvsekELqf3pL/eg5SUYPgidMzOck0i8+paNFP36fKK5REYHxO4r7Y53XxIRPeKxT
Pp51U9VPBJCVYKj8JT+1IBP3QRt/y31mezHNA8mxGOE59ONjsTCXL03krsXMAsQisfInFjykKRFl
t5anMKkWI0MFA2/q5A7piZ5buBvLYd4Pdehugrwl6EyrfQlLLAZ95A7Em7puP5IuiNQLKql4iYyP
wnp07wYhuOq4VbC+lixDHAJULCa6nAxf1wk5KXNTP3LsJqu4AucS9MQX18X4oyJZDIALoarkrkNa
RHa2bjJZb6PZae6yXN0n6dgdeWk4rzrfHDGrmlNUk+8bV5Dtwx5WoWqVd3Bl9yWMl2pHB8PejA22
eas1u8mSTzyPD0Cir05MKqAcTwa8tY5h70JrLCSu7t3NuU82AGkp3Zr6ZsxF+t1tdIkXN25OSxlx
0x/Ic2f4DY9DJtbGISJwiwki2TVuPB7ryWmPluunPJtXjhCITe56KR5kfCZrawm6jZqmFmYR8gek
RbSQ0Bdtm0h8J3/qzTJc8Jo03csBEYINpmuNLD/ZdH71HjFDerCpPzY+3akL2sxiSx8JIWWdWxtc
xdZZLTivm3IgFTWdiMoN0ieA4s/AVT7yXlg73SxI5eCardA38MLgCa6DFioxvfVzSUVMgh4xdpHV
HKVy05dyGcg16Cvn2AB9WkvXo+U8iwe8N8EdhPT70gV+kARd+Z1ctv4w2aiI7ToKvs5ja72VWTG9
JwJGsS77mUYoXGDP1F8kYnJqn+UOs839HNsXa7CvXVpegF8u5dNUK3I8MJGYFPZQMdXNJpDB9wwS
RRzAUfTspgasaLgJJRmQIw6HleFyvqxKCDFHnfvICOzRvUTg1TbGq17cgMtNip2bxJBw2LaTvxyi
Ipifu6lJDj6grBdAA2eDmuwLU5XmMEV4EGQznY3LZ1iqdD8kSXX0ktBZp016hpjDvMiD+KEq2EIx
1tTKwEzsCnOMu1luGjUmxzIGHhua7NoGO5dh3tyPY/8ZOrAC0EKwo7WL3a7HmJtEX7WASKrmhKUb
ythnRzsB3+rOauNNp4prs4qnJ76ST1d9rxTYHeepFXA8yjwvD2hp1R9iv39LjvW/zeIWIH391xa3
PS67ov3xF6HV9Sf+dLfZv2GYR0SLitKXSH08NFN/hAdZNu42hU4egJNEnMzV+H+UVgFyKulqcgcl
jd5f7W06+E0TxWzzUwhvrn60fxBW/X+FVv8oNfW0512zJG2NccmV15SiX1W+uDe6afHYgWQTBzeu
FWavVt2nmNSt+KZXRpG8SAkSMjM8B6Jtr0ZfihEn8f7Q6f1rydc/esqur8SX/IePBE3az5CjX+S4
XWgYlGMlhieVZS00QJXtK7M4X3t41699z6ZiDf4ZA1jU0UTwnD0Tpuijay2AEBFgnUe90B1nYmeQ
fboyuYDUXf5Gu3lVnf0q3eRFgmTGqkigpY+k/x/U/IPbqnBUfFz10Kc7K7XUHn6bF2IrMXG9Nn5Y
/Y069p9kytc/6boCQZzylLB/2s5++Vww0yAts6mMOJp7s8QHT5TxkyUFVzJ3LkGQcT3HyvqOfiHa
lHak2IcZ/LQ+kBjAQQx9CQDZj5nTbH6u83/rWT4n3xp4+b93f/Wm/lyS/2Nc/d/2xHsszn/9xO+a
H8W3+D/2PXCqz1/1ldcf+/Oxd+RvjK884QX04FjTmpXy52Pv6N9cYZP8SyOKCC5ajf/92COi9BjI
Ba6L4wLLhWb9tX8ILNlHGOtJIbj4Bjyqwb8lsMRh+9eVTGqCJ3HOsi1dlzS5Zn998Gmn21AoR5S5
Ea37Y28tdreGscrRH7TZoFczx267hpsB7XtM6vFDNbEG6N9l5cZnWL0ANYTleAVul6jES2EmuEdR
RDNulnrHas52iMg7s+2cZTwgncJm0zYzznZWKgd/1dO7iFHJZUzH4+i+abl97pSvEfGw3RA6EdoV
kz4F/ZIRNUaPYzk27e+B35rXAYVPSRew6pwDqeL06PGXons06DPFXs8MOPYNwmVAt2EcTnSppXsa
24GQCT785gPhRUyEYeq7j3U5qUeo5oM5mLlMv2cW4mtCGLOPQEboJcGW1e+R3eHXAcudWnc48mh6
CubaZJjV8w9IxoIgLr/0vvWlHZM4s/gXR6FD3JjSW2xKWWkpgIoFMqcS1eNLnQc0YHRmpT7zAst8
l8SHm1cRda7/2sKhrTfYbdx460v4mgx0Yd5DtrOQYqD8QGVoBuTywISSftXPFtY6ZLtu8iBMRFcE
VLcBfmdUz7dI+oFa+WAT6nPWgknms86Ir+lRPNI1i6P6xFZX49108OOLWRHS03izT+4ZPHUoxmFj
z1uQIeWd6cempKPXAtFXQk3swlW+mFMiQ1BL7tLXyBwAjjj7kESm+6IaWr5O2zXVhhkEJhDYb913
Bk52A7E3ssKjbVTzPmNj+WR6pb+7UDbIvPHc+VWnVvSWCzRAKKQKU2/tSrv9aupqUiuUgbYF3Hls
W1iz7JxEz9T6R1TU4HKyuqXAiRNLBmgjzJS+dK1qqcWmwsnXloEGurKB68E7g6J1lrGbFsjjPK12
GCZBmXleBatPWK44Bp4TSQT63oT0Jnahi+deHcXPRIn4KR1pCZ9sVTPUgoLn9NV7UwgKjqiJpq92
GfswvYcpaeHHzs27AXq94dLZTSjXXP+RkWdp7dSw5OZRdsyHV0wTRot7ph5/bzrYIae8TeP4E1c+
EgslQ7xspoXDvUKc08HO9xwAs0tOANyuMIa0oqYdSC8zy0QzhQAA8Eoyj2EODt5Vd1b/1GRS4QNQ
XaIyeRdILn/UhUcZXrgexSXeZtqijVIjjNFYlYfJiYrHbmk0VL+8rlhNTDnnTeLRUoT9obW/rSag
XXS+x4GKaAj071YWUQnItLOo8jjQ21t3iItPT7Z1TNtPNU/ZqDRsDgC01Vpbub+siz7Q9blnqDdt
bVOFEl6NwAmGNKE/jc0E98EY0CDSrkRymBi27CeyoRuozGJ4XMo6fK/iqLHWTd75d0a0tI7Y+brn
vDGx2RCUnD1HUUCrfuBC/xYZEVyqLrcfBIO9c6oYB+SR25cMAPMYWJ4Oyhq3JEKGdU1eHfPptna/
sEMmb0HXTty1Z98/+kGPJJSdGsEV045mpsoMi/vRt4Z46454C1dRkY4Pc15JhS6rByFo5gyfm2hs
ba8XCxQnS3T0JfzZDEtxAkb7EC1uNqORIw/nlIc9MA1/hIYFzdvv8m2TDKSP/d853v0/zs5sO04m
3bZPRA0I+tskG6X61rJ8w7Asm74PIODpz8RVZ29lSqUc/x51+btEAkE037fWXNNiRfbZzv73dXwH
ZePX7/cL+PLv/+OP8P/l4GNemolgZQ0UeP9//Tb8f5nsyWzwEqSZ/9s58R8ohWX8y7U8rBOMKGLE
CXL/n+XbtP7l6QZ9qMUai+HPEP9o237kjhBk95IqygZUIBJCQn7kEPPCTu/x/2grwuyK81A5842v
N/GZpny5EXPbX1vuONyB5g/XY2giV5HkAr17WP8xbbxnTRzamPDN8Rt4DB6nGwNMwJKK+v7ooJwE
aQKqbLT0lnFWzXpz7RpaewGkwfv3TvO/Hg6WP/W/2+5/X4r9NrsmTkOQfY+ckqrQOnvQfQ3LXYWu
IitHJCTNIvz/+pbMZddzcCG2VvrCG+FlYQ78a1V7t9me5UjjDLZNgDNi2uJ0mvaYYZpkl8vBuSbM
KLWIQ2jgsjYlhScWTBa8fUMV/JdtT+nVoCLtKdJzx1ybTls3gYfn/jFDo2CcjUMJl6BhntG2MhzQ
rzrukGWbKh1pAkxhD9xhZvK7QUo0kuHBL9mo3DC7DZrY8c1lkqbGMEbEsKaLbTX23ERfiUnZ00YN
ucDSMs4jOXpRxhlgEDZ5mP1IthOExbm2zoUpqlMR5x9eDPwP6rcchTjh6h/CxhU+nNAl4IMqjPrl
NPg2QjzM51+/lSNrN98Y+1RcQFi7WYEY+EevH9gxsykLS+BGnXGmRdZ4MYXKoi9seE/+YLYbQ7Mn
6FJdM26I5knuLAqeVKJoYCq97G/G1HvTiohH9PUvO/4EhGBDjn8Xwptr6MJfNtnvhksrMgm0jR82
d1CZQwR3EJB71Z3Feao9fn2tIyf58hQY/AZIG8vkm/OPDe6KTWBiwtMlQXBInowi89Ig1ufiDNV1
8yvKLEB7pTUUz64gbBBAZTwDmyfYZaMaQugsj3rfxjCm4aXMp5lTYqwjDhqyAgV/3qILIUGnnn56
IZI0QH2LFoMDf+yv9LqG7fn13RweP/59M+Qm665pWgKj2ZEHsp/LVGZzycDRi6eZdXuXWBTyeonS
QfhvX1/sk9fkW67jGMy9ps3J6vA1adhlMaq72tJaD69I6bR2Bc/gptRC8/LrS1nHMzNvyecV0Tam
jmEK++jG4jIEhYWelvZyolebIq8xz0CtcvBMGNp0VkPK79H5QetaTYDcf89262MPQ5IB34695ErP
I73ZWhN0RKhxBKGt6HI4rziYZrruEaDGICUmgWhUOQGzRl5SXw+aq5B7KHpVuOFa8dPiP/00Sb/t
A5yVcMyjPqdh61a06gr6CtW5tJzQJ4pBOHfjPNmvyoZXTZiQhoa2xG+9KqKOOUo6yMcwLcUEKTI8
4jNOQ/G4+/qp/eUSvZ93l6e2LJyMBovp117KVO8+pMzzG7GwYmgCVije2egVnGmEQrrrqcF+Kqu8
RT1u+7RAOunsCLKr400DieIG12v6BnkOnoq0YAYzwWIsmtp2/p75TX7lQpvEhZGOmdjmwzi9qZkw
z1XTeBmH+//ZPXyyIBqH1aG/g9pnMlzO9g6VPutoVZZ5mw050PugIvWvIGq0HC5Mja5I5AMy08uY
kBTbEd5O2o1cc06h7IZxATpzYZLNV2J2INXOgVDj9U+mQ2V61Fhs1uTZQML7+scez9zLE3//W4+m
rtBrDctZ5tQ0M8mqTbHH2Z2bbr6+ypGVfXkkgm0PZQ6IXKZNAePwxXLeHxZrDvUxwtReczPLkAOI
7IaDWfMYoQgLpskL7wgpyK+FYSLy0kwN9APn0f7269/y8e3wUzzLYqrm5/jHjvY6wSMZNlUUGLBS
gq7u+nuzXeSMuDb1NbkVpguI3mlPXPbjTMd2D9AIi9dCUxBHD9ptgDn20KlwOs4kIXVpc4lBul5B
hV+OAqXhBF/f52cXdDh7MeN5lFKPEUhoVQesC2RLiSlGFzpVzpl0qFVUqqOdJtFSf329jyNJ6A4r
oIeXnSe7lLPef7vIWNIYiNHyihvsFwag9Y7whX88XrmKvUBeHJBjHG4Pr5Ir32/zkbuKW9+iS67T
vtGRRP8f7sWxLcektI4N+minMXql600+94LzeApsLWvWms6l/vlVXGGye6aQB1LlaI0owmQYBgut
QtZo89oCW7SxZZSf+PY+ey+U9vgGHcOGfn/0xOyooI9AJE/g1gvs35ZmfoZAVd1/fTMckQ62zIJd
8vJW2D6CMviA/NGFSmwEQrz+bBy3lanMLV5qZ0fLnFBmp52++akFuwI9z4kb5Mz04dIGH5a/wIYo
kXtHI68mWKtpMTJgJeGPEwBfPcoGpj7083JTzT6GKjRUqFJIbumtX13uP6YJCu8wTKoTH93yMA8X
MIK2oOQ4y1nRgxt7ODxtKBQJ5VG653Vf/4wQtq6Q1tZnPkq4Ex2Bv/iPw2tZNEX5xKEJUQ0+HqSk
arVKt4qQjsDsf+Nrx/ZcpqSHBFVNs4fWbdd2VPhGcWW3GWxXL0d7V5B9Yq6MqI+RxwmSFbuEkJZA
WT2FW7bdtrYtSMrN1zS9MTVMc4JHh0wdymPWMA0tXJ4MAU7H9pYYy1YfZOA3uh3tLG+g/vf1oPr4
OEEM2BAydBAFbHmXN/9uP6BaEjqnUABBHfRhW0amEWiR7M9m0ylOfIwfp0t2DWzYBCOIuGz96M0Z
ss+VRUGNNKVa/01GgLzUZJStpfD/ENQsT2x1Pt6ZDYlIp6jK5sQEd3J4Z75dUIIcudw0wShMwVSx
b5H08hFe6e6Jx/jJ8stNuaZNa094Bif2w6sVA6XxrCM/GWLsvKp1tzyXXlef02YPt+Fc6tsxN91v
Re6Je/wf7V43CWTKDDvbf/1CP84SRCGIv+1M+FxAJw5/CMWrZLAaxqwLMO9ZRGO3S1TrIaNvCfSm
nxfOBGOgeoBqb5/Yk3985Mt0LtARcErV0bccXjubLIO2AI9c1uShkAezBD/T7I81deqBH8+5y/dI
I9e3AbZwRjteC/uQUOdOQ5RRpP0v6D3aOsQK+w+HkMW9WLCjODtx6GSJP7wfqBm10cBSQt49Z9dE
FALsVbF2OZh2deJSf89h7+caIKLgf7gKDSPB1nR5tu8+xDSzK1FUmJfruSBVRYN0uMPXQOUJeAJp
mI6ZQYeY8e7MexcTO5oDYismYniVYa+j1PMhoBeNl+N+7qCI1W3ZXDYyw3sTj2pw75htbKSmNq52
AD9a8jyQeRit5nYeq9vEg+S9S0F9Pn89HD++J27LsSjx0QCDVnJ8WxYkzmLW2G12haSirPnoUo38
xOf32dOzfI7rDoQveJT+0WWmmKJNnyPBRPSNKSSP0xQ7x6ilW1+PxEs9zEmz0glIemgHzUIbYla5
seJtGN+zKEddP1gWyW9+wgbBDtNNnpDfnWEDgitJH5zZO/VRr40UDNQNuegtmtVKSNpEykQk5eet
Xp+YLo3jAy4jYhEkUIphZmY5ObonMHZ0/NK0JfslfTT8ov3ZjT3qzSlxzy1SJTckwBKSS3/uMSSC
+NIRtXmiC//x7fGd8X1xfZOT1t9Z792g7IvcHfLQrIMR2sc2CUmkNpI5OnGnn1yFTeCyo7EMLnQ8
ZUWDTNOxKukSNjEidCFslGKDvvl6JBrLZu/wC7NcsDnsBU02ab5+9DxJ82HDjocpYAsxPuNB9f8Q
vg3jqwm9xz4xszVWoLjfZImjr5POUlfovbEtDLZ3lbrT9MOQU/Pwj3/UshiyaGCSp0G81MXff/Yx
tJA5LW1kmOKe0O9Azivo4ewl/9N7+K+V3U+GE/MYi5PNlp5h+hc1/O5dEr43FJEGPsX1K7u/BKE7
0wMsbWqKgHHpTY0xms6gda2SPqRAzbd2+sKld9NH4vHr2/7wxtloLESupSfPcrH07N/ftW62RZ0m
KBOlRKzusPjjyu6G7ddXMY7XQk4XJosEzDNK2RT0jh4uHvEBsE5ZBoow820Ny3RLZaV90yAZP2mU
g1a17dADNyb9qlHjmBCTAgRJb4X2YE+ZvVOVGGAAEPt7EZd+fJ4T4bhDfmY/WM40nhigy/g7GJ/L
r7VpZ7Bbody54KDeP5SkEp1X6nCBRlpcK2Y6/Jc156LOhjZw4sl8+BaonFFP5TDBngXR09F2RXVx
SAqjIARyBERMDRwbHX0yDy0troEeDrxsuzMtpwceyM6In0ZfwodR7O48TF168g0wLT4ZDK39iU3E
J2MDVKO9/D4oN5T2Dh+DSGdsjSlADKSNWAMxeIBKaE9s7cHrHT9tUJCs7YsAhK0o88HhZfqiN2QU
EWczi7SjlRPOhCToer047zG771Vs8QLyPu3wVJT8gpXFgvKSylLSKs9c7aVIJv1JIkR4tkpkhkU2
tRvll/kTxB70ioVuJT/rqfYWjGbiGRuznXD55fR7V2y4nWSluMKjFXZadJuoYX7TFYeYgN2lii7s
UdlXgrf3I0sM7Q/9ezh9tBqI6/a9MPwmQfdnK1GX7r4zpP+LvbVH83awyHOCbkf2WFRUxGt5fuwS
+sluii6IX6SvCyzvPKRNQkSXgCsNl8TWfieiGR/mVFrhxtKjGS9/Y9MMNoHkfh+Roc9biDHlj8bu
RoTxxEXgn9dz6uDCad1hazQTYCWIgBIXnYfhNKXG6GxLeyJJMqt8YlogDig96GxaLpdq0PNkjxfb
/mHH47jU6uLym0VDA3lw5OgDSc951tBaWb7JEaVVuZMdCWFnaeOTLYEOwAwDGfcDSUWtNz93ZTlp
O8xt9X1vVu1T6zbzbehEWhNwRGW7UYV9do1EV34zWVrq9UAy8+9ajPKHRyDTZQVyegwifXH3OcVc
/kK4X9IhnwqitSIyA7BpVQ5gX98O53VTVdrvRmoNBpakRN0OVZEA8SHSxL6zhezXg3CAG0aWR24X
HxGIFifWIIw2eEBfK3tWdxNBHHe224/jBhWPwNwE0OonQCgqyAxIkxBBYt9+FnaJhQFqx3xVInOd
d0Ovy2uqTOX3mG76D5ym+COiqcU7HUeEPt0ajoaBK5bkkmyVNXFgJBJjyVMgfBt7JzAftVZKkP2j
++FATmZPfrxfNJ0HecdkV6EvptVrRKqoanJgTBhpp5A8DtuFU7lKvYbMVtyb3LHuzL6xEVUT6+vK
9LNyXXS9+xtUvDYEViVQN1Rl1qpV6PQOYSAWgdM3eTmmLusO3u+zwSsdB+yqhqDcblo4URPdgnVD
ZDDn33EC7y48ctKDHvV/uxbc7HWBV3N5euVMFIAh9XVq67OLXSUhv8QCxUhSBiKHrQZSVG1VEcrH
mlwsmjlFGn+vsAC5OOPn4UeBoNcLHFeRJto7bkg0Cgeqy5AUy6dBICD/1g/IFgLbrMcUzIGFAagp
sgiBQOyVPTEhdUr0Bs0DByKZQQ1kUAieLiiA10+YNiB6GoMwF0eLqO9yUC5kl03J9BtOHMHENWi7
HQKn4TErStAcwMhtArjdonyRgxETLK/c7jLyPJQmxlBoewN5KEiZuP+uYMip1bI30+lspJIv25Aw
PNzZzx57fXKsi2zCsIPvySsvh7EmUDnPeroLSWqpnhRSi26F7HSB91/16gWONcl0bj1MTESWjijH
bXvrvK7pdZ7DpxjT8yYL+WJzMZSAQj0zXWVwhIka8sJqP9aactDtlPhn8LQQu+TpOBlXYQswZN0Q
k7CTWgZyAGZTPW47RxE1Hjfm0K5pLlRXU64kVuEx9ScO531hIHNBW4YozHC3cVqPTIreFL+pqJmj
TUlPHjJE4547JVGhwqSMiG88rF85D7lclYLtbY6VyF97DvN2kMGw+wWxzcL3UWsaoa4YEm3mzmWG
BV221SKIekGD5MzbRJGhJjqfZRpuew8P316PJTt86Q1FDamkSJ6kFGT+2GUBcMwNzcwMmMKxk5q+
xNENuhbU/VTgIEYTxoFvbcmMeCDLb3EFhaLBi6LqvntLOJmAdhCj2a66wpH6mWoygsUa0y7v8ZdM
v/PSTchIltL8bkn4EUEfmSweY5f4adBhKCk2mYOCN6/aeVgXaOr0FSc9ul5yTga8KaSSzrel18av
vZt7UNB8lr0z6ekd4alypPOT+Bw3gTelZIMRIASnQ0f9gjEumf/MJEw8KKFx+CTMOPJXyqFvZeBN
jjRvN6R98zDrqb2NG+OqSniiUzhcuC1kKHCIfKcE4bnRqwZHBQTbrozoIwGbXoOtAbzoEN+LOKnI
+scycUlqLh+9gTFDvxJ0xE3S1C85EQ2cKjdjlv3Wk3TL/nlvD/qyQN5Adb8O2ab30s/XYAbXBWPZ
s8koJU9uRxfvIW2K547l3aq7C7Qb6QMep+txGi5sJ3/Frk0Ye3U1Gy9V/5hFBeD7XwbHucJw9xZ/
oZuSbS7jTbKAaojAJTfOw3dsEbfXd04bzCYnwBjpFVLMMjR/ROTGkR5LPbsO9RviB0DGx0bc34el
iwKOPZ86owNxQX2Vf4v+wAXKSahwpxe3ETa5td40u8TtHvuh2OrQdo2+qK7CMWfajRfVnHtnqXwv
NU6pjioeZNs+s9d4JDCMqqOMxx966bZn+uTu4E/8cGLQNp1/FQmS1b32nhC1J1urzmxSm1aZXAAR
0V3quHs7e/KiK9Mu2nXPQXBVsNZdMMrkph7/4PhHce09hgVK9CKST0YdXVmxqFcwrUjhm+N9p2gs
RckI8svYjYNmrGrL3be6+RR26U8Dk3wjhb3Oh3pHlXQb0nHChVxuaeJ8V5q4NWJKczE9G73SHwRp
QD4Z9kHt2VS1tbXLbTor5GA7iRLbjPtVDGke+VuUYkCfNw2xxvyMW6ewSTwdn7XmuwlmOtLSX6nM
37pwBJLVwXhL1WWUZhsfJ7jnFzdkgvTY1I19GhnmDy/hxSuCRk0NVpsRl+sonC7GWQXxnK5Hob9V
DKBNk89vifljpGc/2tPNGNnPOd/TitiA9ezoZ1FvN/cjwn8AlZoDGiAU40b3qjeLfctEcJxbItlt
GhuyN2CzWrYvmFaqdZVkt3nSnlU2oyKN9ECf+1c+/JvKm/J9NRFA1rtMcahn7/uWhN+Q4F/i7OEJ
J9riPzaKll2ScttgqMqrUdb6ZQsZbcvC7D0DiHKtvT7aV2itzrypw5GqoIzW7WU20Hp2vcvGtkhq
rfA05qZ27aSLm8phA1Il6ixkO7ODp/ZWpuQ4zEX7OxXFI0K6F7clCKPrfg4D+NRVV9euvh8jxRnW
lpYeYpGqwsussNU3pzS1H8KPjLdC5CQgC8OdiF5jD4LCsktRC+QEU9z5Xi3SFfmZJptIEyLtWnbo
g5UfN/6eKGf8p7jTJjeAXQzjg1DMDhtalyeYmoScv6dzAaOH0OCkXA9hTWxFGw8EvnlYFDZTQ8Er
N5e1pROwZBeahDBWDSpFDYBFBcLBbyt9B7oS3+pca8bagitLnilE7qDgs8By75iwF5rKYZ22J7+8
gaYWs1bqVWOtpNkBvfWgCrUrhDWIgw2ohdT7Q2GClhEmzjDDM3ADgnpyN4OSJLU1TTUlG5e+Hn9A
ev1PzgzlXSNidW8545BusyimH0CwazsGtpVByRVaDdqjaT3vLSbB54e0CN+BlFnhRxz4vNZAoL0k
aL1sZAIDixeMtTmRO0rF6FxixsLjbALZWddTmvVBFksCahN3Div2yFkFBRjULWedtmmg1LK83Htp
tZpZCeNA1/xuM2fJaEBYMkl1wP43SHJBiIIPDEuxEbGV0f6qqZ3wTwrPufdtpMLIBRxHrggEZrqs
pyojPxusEomooOzAs6JH+jOFllnwnFqgihGQV2tVa77br83RtFMWEqg5OJ+zAsEm5bDhonFntGET
qu17M0f/cd0wxWaBzi7N3dCuii58Inoh8eojUudB6+0/QAw1OjdND5EOQsZC7MrjV8PXDPCtmWy/
aZLEkmrqsL2ghJpoS4Z9w23PnQ4ZXHTplYtRnd0WmtsW6IM7Q+NKo5lV3CDBDiedEq8zbc1mkyhj
fspTr4jWFCnCb27Tla+2lggAiXZp/CSTBYwiuFpSq6mYX2WTaWDLHeaCLZmZIxRKmqXVF6PYTbds
NIfovGoKH5NyH/kAfboGoQK5AGDAfVd6ZxSRoIRFjp/cZ6NRXGhNXj27WT1cU2jgtolY5PnSmdSW
6i+FLeADC8fDE9qilYPq882uSpc9RhaKH0zc2FUJO2ZV9/qBrRuhHwW01UzHgtqEdbRPiyH5HqnS
HNZamrgDmbxOwjQkzP5Vt6LqVm9Tk4/ayjGPi7T4NmZ5lZIJt/R70d3YkG1DvsRVHpXe9xQhO4qT
ySvKIC/rcd+ZRr7sjvTiIpFOogdo7B1jbadhcqdFXe+jtpzo5ILuSG9CZ/RJ7E0nxzyz53a4bs0C
XMfYluMrZ4wEhYs5S7nFuVpdGW4Tc6QvtPi15v/w3clMEFJ644lm3eAV6YO6qDz2D7gkVi5PW94a
YV7+nP2c9t/QayBCnLC6QvnQEzaCIIikdjbdvzQ2zXeJUcycClwSYHYF8fY5ZyUSYoK2T2p8rqn4
G6TDMWwr5x5cW2vpOaCzqmrlykds023qGcj+WVSjYrylsdnWa3ja/S/KLcARvML0H5xoLG/5s8NL
bpDtBI0QHn3sL1BiySkyW3ldI/8YTRneN9C9X2TrGNFm6lLQaCkVAw5AGJGdFbUfYgIx5sZnLTxt
gH36FNWbtrLYzTphRhvC9xPKHSTuTPV6TCwN05iYZbrxoM4+G1GcP4c+KtiV5Sr+21STbl/kTnHT
aiQe8t3nbCY1QrebFX7yAc4BWEuijWUxXiatFmebYaLHGwwyarIAuxffC3CLcO9FHGg4RtQQ3mjb
62+jqyfuegAh+1zVFlAqIQ0xB5PuxuczanBg+iRXevB/GACrSFOYADJROLvCtS/SrqB4AmAnprZW
ahd4OzR6OtR18wWPFXCM7X9RglnoIXTgc4Je2DWCcbBTKkBaD+iBORSurInWnH+dtfflWLL99wAz
savNVP+N3azWbQz8qRiUZxuRmB/b8e00ldFjpDvdU0WUO4tXhKt9Q7mCMdGk2EQDH0BMvpba5Mot
nB6CPEaDTGTGXKZWTqFqG/Po4jYFuBgbO7vy9HNDojlaq841RiRqsdetx9mPbmN3gmokyHOjayQz
ojoBXnMO6fyKKI3Z0uQFQghgkHnBQWRdx4N7pS8OENSKjfsCuJOEeuSh+s+p4dS6HepWf+mddv4N
F6h+DaPQ6vazakBEjE7srswxCu+gNflil0+tfNDYRVBx6RKGGHmtNaZdy42aHQfoCSofVYQfoTN1
iLEUBor12FF6gjxTjK9hPKIxZs4CGmapxk/WXdR3sBhlL3dmPoCqHLsFSO45PUxFCtPg4EKNVHWW
rTK9oxRg6efS79x2Ld3QaHeNm83rrLOiG2lQCtt4esjGJo4GUsarxf/LuGLlWld9FN3abc1gcDqU
3Zh60LUG6TT3WHU1YsBXcWvk3wvZ22+GzvLCytQL9stmzQlHI5tSkcGCSXp2qh9p5uMjRiIIdTPX
5uasx4jwi7q/c2WqTF5XRKZxdmY/7GwnrB7f0rpzH8phzq4yu2ES021LK86+rvZ+Ulj2UW8YiD8p
qNLQOSx1DmkCpRL0WeCFNkdGuVDwR/liZXZ+ovmMz/a4rOqgTUbUDRXd9mg4HJVVgcD3EN199g6+
skFkub3xWLvRZEJaWLCAseA0zMinugUsMtPfwA5S5whxWY4rk8oEaWFwNqdNQZH+2SEIVnHIbjv2
v4XL6djTq1BjGpkMDlipxWkxbPP4l5vEYGS6pCRluPKsztmbCk3Qyp6a7IWyGBgPSFeTusqSkBML
mz+L3XZStypwQ+lxDT/VF/xErUGDbpS8iiVWpw0xO+6D0c8yJsR5IArInAD8XJCkucxXBP3ZkJh0
dosATiK8s774M48hZ6s0tp67pMFhHlJC/tOVc/dacJF+wUwr4sUy1O5BgUPpN3p+A+CA6SlozcyJ
/vPQSgCoqZAYgv0lVW+tyj5sKJOOyYsUZfPCYihvMxaraU1EX/4c95L9Oaa6GikJez+xrTr6h5cz
mc9gqCIrtgMjp660Dktb+gFYufx7m2QIFqrWdiGPzczA0JV8SbA0B1cNF90g913t+W+W21b30USz
dAOken6hF6ojowBIaWx1nIkkLLhdE6KZHxLOTkwuq8mjGIo2tG6edcMan4RVDRo1wZTyUzM42O5c
ytrDaqQVBeVKafC74YblvI4yMa6tvKQTO5FrG63RFOVE8vVx+ZCxPWIDyG71krtL/yT1wIZQTsWg
bbreSv5kedE/TCqbrmBIxo9pZCKwyUYvukiGHIBVjf1x1YYWR29JGBlWsNLNX42OeMQEwtTj19/d
UVAlWY+o9ZAoELDB90A340gPUWXI4VMzofmtJOSBkurxs4dQJIQzAipm0wPL6GFsOaq7NYBQMDHa
9HShf2rIg9xMaUzV9dBci5ly1qpFQX4jJs95HLq001iioTGuKBBG3+ZBh/v29c+3PnzLCOYW1b0j
LEwa2GgP541Ywp7h4QNJcRVngsgbefrSzdoHiz7Di4vL84b4u+6+dhN1zQlRPdXA38ddi/aa5gTy
FDpqON0hRHr6eNYNXl0TYlzrfxqg/1fhHObOFj1rCCdTWMVt2EJLD+JcJGB7COKkbC6I+LbSBC5a
FLMzX/XIjYcgiQ35LHoXsHef9fhLo06pq74rbDAVlPUd1tAovEw7+hd7W+mqCECwD69Fbc6/8krh
aDX+WhPbwS+f8ojSNYsEG7mvn+AnEy/9e9S/NOuQ4B+7FjhUlJoxoe5Kqsq+wMITbpxhRu6vEapw
4lofFEgMNhSOOPpNl6aZ6YrDt+W3MAyJt66gsqSz2kK6DjeQx/o/dp1V+d5t6C5RJfDGZteSNOPA
GPNkv7HA28JHHZGCfH3zR376v6N/uWsPLRIqAt7w4Q8Smhm3FORrsq2j+mpCaceevbOeS0W/QMS5
cVGnvnljlrQU6TOXGy0vHgVJD+TN1GDEQWSsp66jIGeF4Ykf9/HNYKNafhauGuJ3jrt/iryasqBo
EUx2gh+zbOOtXYX3pZeqzYnH8LEJjXyQDqMnPHQwyLQPHwMytxTaZVSz0RtpCk1d6/6B98rpsoC/
6ZtDtbaXQ3iVOnLrMJwCiWn3hfg2Eik6+vnYSqV+2UXmtOlVVp57Er6YnVIarloRPp34ucsCfdiF
JqccZ5aOkIsRe6ySAPRj5qwUVaAB2j5L0oakL9fvtqrtxL5P4nbLapqsU7aG5w4/fsOxrz9P9PDZ
LyJ/nXHQvKeREFF+MvUrr4uESSCYBbK09hDTKKM5MU0tu5cPPxi/Dr8aDaN1rDCqx9wY5YhNq4ZB
t62SKAoiALV4lpxfFbimU+9zmbSProfCHhHFovkGnnr0PgHxUHwzFBAlOxxAeTfsJy2r2YyF3e5R
2tlbCHr6/ejiuqW0XeEfHmDYd1PxD/XufPA0sJmaXdQcS3Lk4cDSjakAmsNVbKOXv7UUEP3sjeXW
oSYOb6p0TkjUPvlmUIQj7KM4y93/XS7eCUhUqNtxO1Ht8Pu2vHGsrvxeOIN7OVpZeqI9/9ml0FPz
gVo4QPWFzvBeCuFpMXVAkLKBHkWVRY6kLoMsZHe4KhP/VADfByUAnyWCd/QGHm4iXurhxQiLjfSo
4QPVXfo3ifJxadnZ/I834ctcCFqCzwtD6d+N87unp9VJQq0uroHcksQolNKuk9KAbm30zrevv+GP
XwT9b8o+yEjwweKSObyhyvbHGrc33vJ2nM/6XK/3FEgIVDHpwPdJ9k+FvZZjs0ehFoOmB//g8fXS
sArrnsIH9NvJ3o19BD+A/v9G9wsPbB8GuhOz98c5ykbIxb6EZQXBzLGsf5DG6Bod62qORYGjrwgf
UtgKV25ruLusy6gj95F8IJyZ9OuizPITEpVPHrDJzg6JC41MA0nZ4QOuw7K2OBQUQZGU9rU5phFU
8KaFfq7TPDDZ6X79Qj/ZSOLG5FoY+TwbHeXREK3ScuhFX9bB+sf+/vf9fr9bbYKzcbW+G1cnPr2/
p8HD+e3gWscW4CniiARztA4uto9bLrTb7f48XNyduMzHj+7wKkdbY9o9hd4SChSojhQSCvn+qf3H
34X1441YbGERMPKSjrav1ahHHYcHaNab7kldNsF0O5zZF/lWBQgTgm6tdugW9rSMo/V8C3zv5eu3
9nESW5SbJuPD0XGvHqdtctBv8Q0Ta25R1iLIevD2vkjqbStn7x8/TS7lY/5igKAic47GB0RZky0l
8dpTI6LnjlWL5cj/p4p6pkmdRceGuo+pCz/64bAXROaa3gSRmC5e/gja3b6frJTOWBafEvR+VCsu
NhNQjFxFLFyuZfy8my5nZ0S8YjdQ+yenP1foLoJ2oDjeIGaAhm/q0Y+80MZ1iuVgm5YCmkQiaudE
1vVnr9CndiLQiS02w+NfgTl9MUsBM0QttqFtNe6ttPwGdlo/sbh+/B5YW7GQYZ3Fc8IicXi/mJLS
yiGDPUi1ZNwjhCX4T4HL+HpIfvJxOwZjEmM/LlA02UeXQTLiicFdItLnYuh37hxZS1oe9auVqUSx
Ef3UfqtkRnwEWD39BZ6391DgoX1QEToriEH+W1gYThqgwh6JHJnHuFxFVSPliZ/6yaOnZMfWHBc6
dsLjB9KlNGDQsqRBndv2JnUJkvRB8+2btOlPLCfLdH04UUA74LnQf1vUl8dvudf9zpjoUdDvHYrL
0Cndu9gkjohDcfrUCtMx6Zmr7p+PLcMRlHUY5+7iGjl848Zs+WTkUpVL3QT9QhqJtecpqove7J/Y
eywf5tENClwFmBmYIlhHjoYxcQxV5kIrCGKMseRBqiUBLbKalOpB4XQ+e+U6FhsyJw2MS1SRbsex
IUv268H3yRAXJrRdaiGEcLOAHt6wlmQd7DuExo3RFRdTNXqbHPjDiXHz2VVg+fEqmXb539EIb5RI
/CKJMdnaqtsgrSPBYTTFiXv54KNmLhSMFa6CUoP5/WiPFflDgZoSSVUxwbcEyp/9nKhJtasCXc+e
iniykXNOM4W0mS3ATQgTdG4DmnTuRUqU6pVEDx7USJiSldFF+iVmdGSJrV+vZdECL+8NaE5a1ayL
gWbF12/ik2+Lwx1rBSU79hTiaCI30XIqIzaSQHSuuy1bdH3ojyCHUt/5+kqfzeMmwd/oWoC4GHxc
hy8deyx5sZKkR2XObLHnAfkTruD6BgQZZVJiVfZijts7EjidPRp5Onpa6V9//SvEJ4MCqbnruMs8
DoTx6AOoSctMIo/SrpJL3AWgoPnKriYL6XsIlpnYpz+tIlUVqJe+08SY3DH5WG/KU9mi7YAu7TT+
uquW1LMqt/btjO/SQODR7MLBZHVHeaEGTDs0cdM8TzYDSuKVXjQpUTxGeeKhfjJfmYuAH1srhheo
GIfPVJb/j7MzaY4T6dbwLyKCedgCVVJptiVLtjeEbbmZhySZf/190OorqkIVvh1edXSbApLMc847
QVjCcCDHgdtIv4EouM8YqUKmojsDPsyVFwv880LNe2bNoD1VEfARWMyfzYIvaoy7mR2lAc4XkCN6
LcNaVkBXIzLrwqX0D6HYZsOyaecZOX4Q4bezLEDePCmJqCcCFxaLT04U6ECSMCoesgJSl0oWW+FL
1H8YGZR5/pLmi7dTY0N8qRLpweAgoMTrlbu2r1K+0RRrhrDSluxlsdF8ACsVcCe9RbTDzpCOLq6Q
3BK5qUa1Yd3EGLH80vNa+9XYi/G7ZoxUEn876/jLe47CMN6ykflGYHvIrGSJm4ZWqwBK+hj/ErjP
4R5RuDa+sYauPHWJNmaB1nvFA1pS+7uSV84tSShWTpiuOj3kAhP0YHCF9gALO+5Cc9CVJHA60fzt
8bCp/QnfO+K/Z0e2kGiVpvCbPrNf+s7S3oZ4ar4bsLLxiW6cZv664GumH4SSMOHDrVe56cYG8I9N
LLvxvGQGCAFa/VqosU3ygqdApG6T1e6cqYViPdaE36HwHRfnLzKYor0mBFfcJ3SvglRjXHPIFHYl
n5A7jh40kDIiQbHW0Elp1KDOvoxKaHNeCSmJJCuEarDOK+Zslh4TiaRCqcYWA17joxtbVuzLWSol
CaTj/NDbM5FfnZaqP8qGvx1RVZy9EhkXzyGQb/vLrktcKlojJsLMKZQk9W2yOHiNpCDrITVcewcV
yVXCYmnJ4yijqmuCXulIOlcKE6CAFdXAKzabgSimqVu6q6WNoezBGyfnWUOTckObHM1h07jDN20d
TAcKMwoRjlPWHAorcsq7kqj2m6gEdfVzZiDvQC44awuppkWYd3ZyP/SpXe8gyvf3RNvM+pWE9AS5
bFKhG0P2dP8mAFe8T27tzmlUAnXMovdYn1MuLSiBwwAdcRIqAdDYhEMUMJvJ3M1q7r4zmJnym1af
Wz2w0KiFmOHNyhqZO1k7VxmXHw2hkFPQqQOGkSmjPKB5cu9toqxThhv6BBMSCN9l3jhaXvyodrMB
kdGMcCBkFcwiaEjNIkBPtYs/5SBo5QU+0Iq/jOujrm1t6K6UNMZsUstJLNoviAvFrm+kENdkLVbk
QDOzJchNeGLZl/ZoYota1YN9vTDWB/2SWmOw2hO4USy+koFoUhu3y6CYXSjUfP7Ztlo03Fh60+G4
ndskEPdJo3XM0K3CQ+utTYWviMoEs2tJjMY4Ls6XKwwAW/sas8a6eXBJSdOugJ7t/F6Xs/MN2q9D
ykqbOtVhaQZ4szFf7LzLWnd8jp06Nq85mEwiftp0vKshq78NnFG/EsLX2l3OuQi/qUSEHcK0bLSd
goed8UigDn5V6aQTUE22wnvaqdXLWOd0JY7UrPrOlCN7IxkXrJXMBjTbuYPZw45uo+i3Oc/dq3Ry
3YVANTp/BTUYaMkg83GXL8pYh63sh/hxcBmX+8CjxPDMfeT9gCIYwZcZsicS5oxvCnX716Qci32p
Yj278jQRPCmkIUJjsDrtJuvL1tjlqh2/z4jXv8E6qF8/P19PpXW2w3QbpSyEIxWfoU1pV3pKxrbb
F0HGD0V9IBPZ0aTlDcmyGVY4YWd10a+xhOfMBK+DPQlW/UMh1uFmNhrMTmM8wa+qIuXpXPhpp0e/
Y2IOhFnAOtVm9HZ8WOIO2bcT5lHwJKT5bQaRUG9mTCQRUejZH1ma5p+xLxoDosfAmUDiIKvMwomX
BBTNbg0iXr3qrYAB1+OggsHi57/vTGnigK95JmiGCl68lcIBrc2ONkCU1cg3J556hrCGJ0DsJeGi
CPAsHLksGJmk0JNNa0jsSGf4dg5sY4WAni4zhl/IcdqnYZCkxSR2lOoQJW390TLxM4UQOfEX4oNS
VIGrWKbnO0Io4krxkvzQNaBpPo4KOJiJXjQy/PzuTh++jfAeKgCkAJrb7QjGMrvEKhdGIAgj3KCg
yXgoFTV///wqp6UJ8r51Aa5+vioCpuNXnM6snmHiKorT+bq4i3G7Etn+84ucwdeOr7JdSECzY6px
ldL//dU//Ah2X75cuMSlG9nUWG3j9G28XoLSwS/Cv9Dudn8Hv/KfcfgNkVxdKCQ/nAOP66zje9oM
Mm03xhyh44JzMO6WEK/RoLg3DpjZhEZY7cW996BdKV/z6+k62RM9vveu6n2x03b13tohh/Kr+/na
3WECeqFiP1042FGYa5OF7SI7y6bE1TqjY9xP6dagiNw5YuCkMbxLUsMzzxueFCo6lqjHlGnzSjMJ
OzHBmymAmtIerM5S93Y2lU+yIbH083d72oJjrgjbkWEBIzo8oY/XaG5VNJMY68BVrmF0WWNH49+m
6vfO7HFGLR226x6zkRehtDFpMlmsXHjZZ9Swq5WJi+CTITJt0KbryzyvI+ODRJ6504mQzrvcuK8i
Obzbo9o/kM+JYctQ6l4fmNhD/akkCyPMMq24KWIIJAQ06clbS8G4I6TZVQ6WlvdfE5sZOB3syp/P
W1COS5/d+qY3SxSNpm5DKQFCdr3Nx81sUfSTB7hQrNin3nnLs2uUfSCcKn+WQz9DYVW1P2SApD+R
bGb7OR/08tKvOAX9AIZUYBWssRhJbS1++gYDnBgDFyYo+RDd5ow4RODg5gFqZEkQT52WJMhNh/jS
qnBbuPnNMo1UConzpY0N8+/ny+kMIkBvhHMLaQIawNLWo3AosNTLyYMJyJIcrmYz965LWUOyHp0h
jHVzusmMxjloLsm6eZXOT12WTN8wu0ERo+XKI07FGJYi+t+BIs3X9Fb53tMi+wqminnfgbhd+ADW
vWvzHpmF80kjOGA8s3Uz0BTEvmPRVcGQG+ZqQNEdIJcgc5yX4sXUi0szjjM7COg12JDG8QOWvfm2
hx6ZYRlhqW4zD3qALNtci26e/nmyBnUPPz0mqdgQOttGtRiFDS7j5vAFrcQLddonAR7b5a/YJugU
ecvkkkMpbRLfyCY1gwW95bfP18Lpk3VXkg5zPQ1kVttS7hanmGZQOTLyeo9wAq12d7Lo5ldrsYwb
iJHpheudGSLTCzOA+KAHQGzY7GXOYFRYEzJEFpnm/vYWL3tnb9O+iIwuWySFeW/ZhoCLbw5hl1nZ
IXKdMTRz3PFJkhx0KHFz/mRi03eoIs8Lyr6yLziZfsxAjpcbbkb0/yt6AEq4RZC9voJTZjCfc9ta
q58yd1ySXdl69h/baCrdH+BcPKlaLn8aIMo45WMl6dCw1+Y9BKexhRZo1BLhAyGEUOVXFRbAiPgV
F238pSoS8bPtUX9h2yCtmwSlXHLhezlTb8B8ZuvirTJ4Yb8+PjHmrPX0OGGQKXOSzK8rlBUUdgmM
vnDsSHrChFbrSQqEzf6V4Of4FT8FbYT7bQ733tzW04XzY/1gNk9U5xd5a30PTL6deEpdldk063g2
gJBfd2ickD515i0oxSV2zom/o4nB2TrfcuEArEWxfnzvupHOCD5wSpRLZu/ViRRk4tGKZ8vJ02cN
qxfSf+G0X3Eu9PjWa/KxMKz4Vmo20WlVOxwA+8mP8/Bkz1NRHxTyhq81mrL8QnuxNjabh7IaFeB2
yunA9rapU0gI9kSHE2UwG6P6w5hkh3pP7W7rDHcrRyoJUtahOXj4u1xY4ee+QkoJqgbX0DH22B6M
vRoZ7WKQ5K4YfYMRv0X+3y6HvxPD1KudxwRVADTsbOmgOTrC+z1kw/jNUwep7gYozC7ysUreKdLt
kxA2gUCHNcxQXO241YwLq/l0N8aYkUbMAC+joNvuxo4cliVJ0yIwcre4Y7gRh7aGkfvnO+G5t8FE
lE3QsrSVDnS8bDxB644nQB64cT0856WD2BXA7X1KJvupk4LU78k1O8Znin7BKedMC8yZBjiK0QgG
2hw9x9d2rNEgMZKTYJGRuKLn7W4zdH5kFypIxiEH4Q7s1RHhdyzux8KDzkKqhiG+mbXLf8+g5Ksl
k/bSrPjc77JwDafcc9Zx/5Z+FuteC4pZFwEzlMwMS0Q3zzVZ9b6TewY0PD37bbYWUptSZ9bdVtpL
n5OltrNK1zlEomyQv8Xy3ynp8Bj4bABOOEX4go6fFn5gepMToBgsRIc8lwxmdowPrUPugkd+vijO
7Fv0EHhMrvwbD6eP40vZs2ZgcRLJoPYwfmiJqgv1lECKerQv1Rwfjp/H2wHWJe7HmOED9d/sW0nU
8/ITsyOHuDDnR2R55c4Dcs0OiRY3D+ive7wokwa5lFJ3YD2tHSHZlJ7xlmctc5ua3KEXAR9Y81O1
T54I8o5hsRNAVoWmowyo7bKFHCQnm98WzAVqYkhLqMWOV6rOgzt0hr3vQKN+wkjT3jCSkG8FgshX
TdH+6F6jviJxU3+2trwBCi32yyDyYQcVOnvtReq+LZ3g84i6QsRXdeZIdR+lnfFFelK1IM2rMLY7
wfpnuJp5S5hpJaYGSqFQDCvNQLbdoJTJ4E+NF/3VRvSIV3nhTWxOoHK9v0KvzFOqkrDVWsUwm8F+
lS8BlurE+HkQ2F7TqNUFaiKCPaIIvrNP0ThPzIyG5c2aJ3wHtBJhFP87Ea2+7GzAYNR+03+Fzn5y
ZULFmVFy2sWLEdv2pSZuXSqb1wvfUldXO1G4Th/t9P+QEtCXI4oyGZLyOKOD7DUzNFtv3De5pV/j
FRIjISQd8PP1e2aj93RId5DIUf8Qcb2hyuTj1C+ypaDyZjRsFiz7Owtd+tOSqTbz2smxQ4lwEq2D
MlyP4FxhqhX9VWGU+pdW9ZY93HzzEKOMorNThXdXMcm70K+f2WY+CO4OptIkK2lbH0nDikqlZ7we
OIjfdw6hPiEjStKmMev9mcbO8ACx3UXVAQBhUJg+1sqs3BWDPV0tpZ4EuVaDGHz+5IzTT58QCJPc
BizMGNZt31cPpdtM0fshXO5aEmimDGstVE9VOJVq8Rf59DQxrHSzdJ/JsalANepUJwuo0uLA7fPJ
87HhmRIfgXwKYbpIMSrxmjp7IfMPoxZFHVkMhBDKe0MbsDWJGhJTQ83C0QLJMZ0osKcxWqEp+tS7
Rh5PEDVS0DklJN4z3tNlRFq55Hn22M529Ed2Vd/vY8+eH3FXFjfgks0PwVfTXZg0nVnI4GuQEOlY
cN/aorKoRWJ8VYQMzEXp8bMxunc6VWIPyzjyM+A2cK0ku1ADnLwNcrDg0NAvEb21WvQcb8SRTGET
4/dBeIxSHiInkzdo4soA6filWvW0gOQCYIcrYEkHyLa/uZYhAFnYXQK3wqtpF02KeAfG0F7SKMl+
KiYpd74VY8uOVdpIUI5CwAMzSus+0RftvdW1/+y2V/1yNpYXSzjz38SW3RfwguXt8zV6ErkAGr0W
Rgw41iofRuHxL+0iaVmpEA0SBssFG58rHJx6MkytvamJOb3XMq92QrosQYBslUKYiPRpBOikbmM+
hqXiEhDgCvys1/E4PpJDIC583R+ExqONz6HLo79VsdzHnUzd/Miq6xrenoHAmEnDr4nZ8X+zVSJ+
ItU8enOsBUtcZ7LnP3GTZa/DomIsJHVJiYPbj2sGMVpN7CmdQqA30sYyPqhDA3N57DEuPOAHSe3u
rR2a6XXDIwRzbIEYmDkSlkqDLgs7l3wIMR0iWEEH4GyQlUC4vPKMejEvLNPTxsthUAddj1fP64Av
c/xGTKernDGfkMIPpXkYMi25U4Vp7kuBC1MLszZccnDjXsNeK+kBFTx0q7uW4IP/1y+BDsYHus5p
t7TPjgPUKCq2mKQvf7jAo75uyatEV27iNNaudKKU4fIcnLkaQ7GUIG2Fd6HN+Ni4N6+esSUHHgxp
qAbbVx+xUdXSWX+DLscH2AycNMmQqT9s7K0iX8alFsAiwW/MUcGgYvxYRlUjngTyw9PKMgllUi2H
sYqcaxkn6r1nAk1GOC3etaPV79MqEjjYTNNVIRgMzRGzPUA2Fd18XuyIX2j3kH1i8ptbVOyyE3u3
wnqgVjscw2tXv3Xbtnv9/KM83am4UdAYeP4rBe3DDvt/zvksQ/QkPYuiRnrRC56r1Eh17+yLWRVf
//1S9LcsNN3AXsraVKfYxuRtlyKK6E0gP40c9H3TIbxGJFhff36pM6+S5ovRyzrE5M6MTdHdOcoc
C/hzQdVZESnqcxWqhayv8J/Wd7oVj6GFO4Ph22MExZJKMIzQfBONw4c5aqs7l0LsCjilg6rRyCx6
BiW+maiDgmGsxZtuIKdEdG/yjSfFczFN8deIYmrX5YDcMm9iTFPN7Fa3hno/5WUPkNtX6sGwZ3Go
CPS4E3PdXCKTnAyQGbyvh9xaPsHW3rbo2ozzJWPCMsid2f6rJlVRhRgeKU9OU7SvXg3TJICTOShX
BbeC2pdhWnpNn4wJ51g0AEnYyBMFOLeK3u3zxfK+JMDSTTiNpnrdaC5qTjE6pKjVUBVf9a4x/nz+
4k4GfNwBeTQMMdePkG7/eEMyPBr9ZPmQzQ7pA/Fm06PI5PzDmT2GI0t6ad85s/y5Hn4C6HihTW2r
AzRjkyeGqAxUwsTJopucKDBHG2MUq8zkhfbsxFseU1a60xU9psJFo7zpmczUBNvOlSpALhft3U72
t3GfKq89Tj23SHPxpcxRj/qk0TnhvJrGjGqCk0SvEc49VETJf/60T0YVH0ANBzKrhuHbtjUt3X7U
vRxrzHT1dBLA/ldKohsXrnLutvnqbeAnG5SLmfjxSyVSIs/LAWFiPbekdKdl/G0mCjxAzJQcELJb
YZSX5gNB4/PTbJbg09kw3VmTMmBqN7U/Pr/pdQkd7/LcMEI4Cibm/SdxXP2SjiPGY0hGsMX1x35k
Wj41+l62or8W0vD+U2OPIuXzq5551EdX3VRpyDjyCAcRvj8PzgkkXDUck0lcetRrYXlycxQu+ENj
iE4gyfGj7ooc3ikGKUEvjde2nOLvmSWSHcQoMyD+MWPbTZ23FJXhs+zmfDebdbUvKNhYY7P2zU0i
7QL399yNUwojbOJMZZVthkVKOwitMhIgMw1+S0yU57WFH/yFDf+0c4Tzi+yUTE161lWSf3zjpEcm
ejJ4cB9oEr/L0pVfE10bX7GVjt+naNZ/6I1O1mFdltWVXi7IaXFd4XygREt8aeTF10zATvaLcdbe
WrNzHEriNL2kkTzzOD4OP8j+K5ayBfCTnn2ocnhBMVgaVlRecWvnwjp8vtrObGuMrrE/xtab2Mft
UYsuZ6YdhAYxuzgVLUM675Yig/VNBHD4+aXO3RDlI32OiV4OFdvxg3drb4HBwR4yO3F6V80FzEW8
QJfnzy9zKrGlhfsAlBmYUyVuid1WnDaVZ+KZMxHM8QytTCNVQsfa+QWqyjjss0HWbpAOyQjtrxcT
rmy10+wKW6ZKqPSNSPH+K1ffJAKxGl8g7ijDqCED5t+/dPKECQTjFKbw2KpKiX7AEa1DMVUvsGPB
KLxbnF8upVudecOMORn+ohlAnrVlmNdJrbukqBPbpcUV7mqq3BmKWQqIuculT/jcs8c+mXkHkQfM
e7cIU2thqJMUJYyJZqQbWFuWstWqx4poYL+oNVz3FmMJ3ap27nWDyMK8rhTy3U3vcRGxEvbqQPXb
et2XCe7XhbL93K9D/8deDtXHYOq5OVW1ZvYSxHMVPptt1PsLVNO/+hLbv9dsePd+pi6zDxmeAw9N
Zpj1riuq4attuBEODHwaEQZJail915kwvzUQ51c+mnXtEinhzIfi6rCy8GwEQoHzcfyh1DGeWSt7
KWBO0R56Hd3sYlxE788cAFR4sJbX7RYa+Lpu/qeeN2sgvmrq26BSW7wbS76GyYtkqJPGBxiQpiHZ
vM1DVsvkocaHFvNmb0l+YEP7tmiKEUI+ai7tzeveuzmUCHLUUXGva4fm+vg3YUHawmcFLR5qZ/zS
mB0ad1Xk/2GQvOzNce6vYYvslKz829FO78zJa65GhmS7C1vIWmcc/w6gK1LJ0ccRkoK+9/h3YLpZ
CbxhybhIK/G17rP6SkRZduUNujh0eNf/NpuCgGc3S16zYZ5hwY/vuat/0Uf8b1BIY/Cskb9n4CS6
r130bRMN2a4zJ31HKnh8YWc9LVSAnbGdQUEL48u0NusaH1nPaireoqLAhO3Y3u4xK/VuC2Miegi5
3ZVSjO4FcOd0lUL64MP4eEZMkzYFxDjGq7twLxh/qN39XFvmAywd81IlfFrnA+jpiIOZCZk6xffx
q+jidHDzQeKgFHnF76Yz9K81/KfvbjOaD3gn4k+Bp5r3y7YT7FqZqehaUFlYSWHwEhWvdtIlvyVK
/AeS5k3IunLChpAEIuft8zVz5nfShtBOQbkDytu+g7ropdKpjaB60aLrAnnYXklK49tYSeMnhPVL
kTZn6hiSMBD6wqAiqgjE8/jB4O9apJTKNMlNWeS+OUCz5kQhsK/QzOW7q7cxzBxbL383ZjY/EXHi
LHvHGox6xww230lh8C9qypxs1yZJc9NGWf7X1SyKgc8fzekJtB5usDlpNVXO/k1Vv2It5JQycdZQ
LjBdjZOHuGNw0efM5v/9UqTAMb1F5kS3tnkog5X2WWowmBnwBtphQ0iawRqWPtvTJQjtzB7BvolU
CHCTF2Bvyhld2vNk1iAQXW8S7Y7pwFfmBu7vxdDjG8VTZ9x0cZOmlMoK5XvDK7ywS515rNDWqNrW
csrmRxwvgNhLC8wDVQwVtFbsYjl4YWVWue+ZQ3yhSjx1sHJwQuVCuHZQKuIIcHwtt8qg65jrtaK8
coMG/vXfqkVB6GNf3nV+PhlKGeAevXh7OmNr3DlsQ8t1U9hY0ysKdpI+dSZxrrbwFHxiwcgCu3ST
OMBhrtUPMcGB2FbHvdh5sS6iUPHG6GdjY0XtDxDpPZIG6BAurMwzGycAMLA4hFwEwlvRUKqUJE/G
ERKsYp5+mLNaH9xyxHkSy+Mv8EXgtmtT/vz5Gj2zcZLFA32TKhXEbJvl4MYM7YqFZwkJI9o1DBp9
IxvVC93UmWLnw+5g5cMhMyPv4/iVTVo/5lLzuAxe235b4vzvqwkOkAruA4ufgr0e6DOtg2c24qZR
LaAVL0t3+KqbkJPw8oC/p/rd0DpX9pDH4tLOfrp+TXXlZ2msLSYq2w/ISdYZaoF8R6ilO+B4bHsw
KxsL3pGuwb3OkhF6f1JWtkpYhOHs59gZNQwsBepaW4+c2K9k4fzEHR/biCGBApSo+evnL+t0Wzfh
sAFBgUQQCbfFGd3CBJ9qVDRGpBr8tIsEmQTOJuFsY+Lqd4WdXH1+wVPQkMaUP7iYsJEBg6y/6H/q
shxtz9ApBIWWtTB2GAHZmHxnQyBnI//BBkpsZxO17k7LTHFjFdO4byUJh8NkxF97Vdq3QM7/zm4D
w0SzbzGTsQGrtt+/sbhJFve64reAIQSkSNf5kzdJ9iPii/+7fl7uDnVVWu1Tsy4tWB2qeGY4Vdb7
KHKJIuAoA8NOpRa9GZBUcf8iwyG76QaF8/rzJ3i6MQOjsSNSQjNI4fUdP8BRSDmqrarAqBtI6xhk
MQbaMCovCB51LABUzNjVmLSbIEoQZvma1jr7z3/C6dK2DBsuB0NlWHZMKI9/QoObLeU1Po4ybn45
iqfder3xZ5xE968eB8QW2VBHOVRhhMFMPb6QkjCIYDFxoXaMAk3LM5BSEIjPb+d0x2LXpx0xoVSB
jm5l50qnYCDq0OcYeUTJIDr8R1NM1//1KuyJrDCEhOtWvBVTWvOoqp3U8sCRtbZf6YV7TCTjC03g
6b0wG7CBoXgsK76weWKCdnh1aydjNa+qW4Z/InQJD9h9fi9ndl8wQUrWtTqgMnc31UHn9YuhiQhx
7Zh792kzjX9jhsrolzB+GfvZeiNNKPMR2BL72+PeVmj9EGJaSj1dtQumwll0W8SMmfBycy4c56fL
kyZBgydN00ADuM3XYkPWoqgoUJKa4j3KCx03Mml8zdy8+3nhOZx2dOuEg9MVuM7iq9x8jAYuiWwW
ueKTbNXttXbRcj/TdHnTW0u76zIQRYAWywhsddLDyE7kSy/b+BXrY/2f7SSwTaCvYwTFvXPob95J
VjEVGIF7ONggLpjqMh1sPc4vlKCn6m7ul5qcbZLVg8Rnc8ux0s9RLsjxqvQ2/+Zx3vupC76CYzEs
FFPNGDzgMp93Q/9u0DiG+NsMvz9/7qdvGHIzPRP/IDHHbe54X0CTjJAxRXs24ES2T2ZaQGYWPbb2
4tJTPXNgrf47RP1SbhPUulVxEIbHPlt2ReBC+e1Dqy6YoC1p0Wm3RIrA/R8Ty/qvqBcn9ZlTmfea
WDkxliOqxTdJeNVhLg0ZqYuQTpwLh8EZ4JqtkY0LSiOB48ZW1p+MXZxERkErZJlpFxBBVF+hh01e
Fs1S/mBliodk0ZMMMGXd8GRWGQk/FmG6/opF/LPbwzrs41vQVwI2Xj+b10JEQ5EoXV4GcuoLOGlm
ebAxr/7X02dlEKJpYaxIfwhP6vjla9yJSj9aocJQld9Nkda34ODL3k0s9V93Uy4F0d7Fgdfkett3
jz+o2YA2VYE3Gkk4ZEZ8RUf+z5NjrHNx08LFEb4m3iD68Q1VkZJO84j1eZwWzfVEhR44reuEn38z
J3UDA3VGTwyg+HAhh26+27Rwlgkv4Doo3Gr6JvLU+IbBdfzqGFI9wF22/dhW2+sJM3PUDEv972+N
IfCaLMmnq/Ijjm8yjQavrmy6KCqsdXTqVazTniiVGivgz+/0pO3hfbkrIXjF8dcv9/hSkMPKRJGk
yel6TSpP6Ve6RpjTDXRpbMgv5uqtq/pomra6ufAC1Q/WGT5Jx5eTGMh4zUAnXCIL9zn8q9Am1/Ug
7NEFwVzsUM+z4QpvOyMwXEJtEHrRE7mQGTSP2LXVTWB1tx6+fv4YtI+S4vSXgRJAAQBw2p5O7sih
4wpiPRgPEPww9pglB6poVRNChT56gZVPhEBMpRE/8gPsOpjhi/8qWuZwwPaG+Z7GsAyvEngCv5bO
mG/BpPsrgUuKHuAIpEPELyuOvLixZpwFgNIX2D/e0nE4FCXc4ljrv0KosDtEKUK1nsmE6KEKYGBQ
BoxfCdBKtLl9SSJ8jwMzHk1YBt2IQ7HTjnN5Q/EJ8bNiAw6QfTN2VGOFqOVuJPllV3VmnoYJz/pB
Kl6UYTQyyNseo6rcrzvsTvxkwdzhKhHZgp89LFUk2YPdPoBLuZkvsXMf4Y32RhJEQld+ZU463noJ
jD3U9qnBIo1jArH70VF+1nZXvcVOpJNp187fe0ca73FWKz8bNbXgCRhWUvu9njtIbbVeeSAAV8FS
wRwbXJ6pjsTdsHoMhc3Q4f5LbYWNcq4uOCjBnsmUw6Im6dVk4n10VcZ2spBS0uBo59YNjgJkwKmh
InXvZwnFHJv+wtC/N7LCJdGuuvkOOV6Z+UZvRd1jFSP/CnQtNiE/z1qDqHOIRv3VbLKSm0uxbY9V
GzcF3RSkL2Rgn1gHcGA/NqLVpT9Rs7zABdaRQuNe8K2txrIKe68jcQQ+b+vwaNtFhFG7IhuWNuMa
JT0H55NxbvrXhYjCl1J1EzfIGtEBqbJK4tCFPYYbqL5My83SUGFj3FmVwA49BxtRA8zwwwFb1sFn
ldkWSawFcB1BQARVTVWDwx59sj6F/PC6CnOEk+/ZIie+bqaeuh9PhNMYWu1hS+VZBAVBzOpfe69c
aPDjgSqTAXMOg3ka63c6tX569tRevOa4f0EXhFylkDlmkp3c5qoWdJqEpp1SQCXwrIzhqSLqFw53
OWGHgPN4vCKiCcEs5M3hVsH3lPhxNDrfsA/J6sBIPPehWdrhzuBpakHvMDwjpsMcp93CuyLuViwj
r6dYswZYjM7s91nu7mYcgye/l4K9+POt4NwWZdEqIgpA7ke7f7xFwQJagI1NrGfVxn2sq2J6llL1
LlzltFRiJ3TZ5akQV3vIbWnIDEEv1SRDnjIWu2xc9pHpEeurvlixtXcq6xUKzl3mLhgoIb+aCUb0
Raw+tuVwYTp0Uh9iBUXKLMIlAEGax82WrOmN2406yp/ImKPfaPBkWNWLvBV2NF9ohU4fLeZqzHlc
LJU4dLzNAH80xVhQ9q3RpY1z1RhF9F8jnUvZpWeuoq0dDSUvekrA7OMXaHqz5UjiOgLN7vL9aMbm
S5rK+EK7feaxUYNQUAJ6QBnbQst4khNc0+Cj20ZDTrJEu+wJ4lpN2Z0LjdOZ+4HZBEoJ3Q4X0a2t
YGuAjDtESweWy/mYp868jxpIrZ8v+1PCDW8EPBQ+xHpAM3A6fmw96hqZpSSR45HdkupTwc8OFjVf
3F0fVVGDR8LUC4xO8Gb2lWwe34Rhj3UwWWNG1kQj+kNv9MVw4UM5c/cUyACBNg0F9n8b/E0mojCx
Pceyo63sHUI+d5drGOl8fvdnroL2G5oV7Begie3NR8uUtVkOZOPFZF4wfKDA9Ehs+fwqp6OAVXQJ
cYpDE3NWhg7Hz7h1yGAqbKehZo3GJz0nqMYfDLZvvj8jAENLdjPw6hdiMA3UG43Yg8haDwwCvS+S
lNma6fryFwlbVnF2Ftm3z3/fadnLU6ZLZSDiWSAZ+vHPMzPXXvqCuYMmEBYG6Wr7zafKXp+m5pdl
suZvMP4wgHKQNJbAa4fPr3/mm2Kk6K5eFRSkEHKOr5/rQpJgyRgYcqFxXVdEtxJBNQVqgavHP18K
YJ2ROxMzGqQtddjqc3sYM60J0FcRZ4h5yI45Muqz1rk0MjudAqwKewa5YAsrgWzLsCTttYjIVaeb
yGZ5SMhZec0Wb/7Wp1ZyrWPy/9T3Wv4ljuIUcFi33+BhZdmFtffhMnxc4PIrDHjK0B08JKqbl5sA
O6lRChfGxhssvZmjRf2e5H33u3Bn7hlRhtP5oxgr9xZXL+O1bPO2vFWBAnGBg17/OiuW/uxKu3jC
5kxvA+JHBWYrbLaGPywWc2mjS5yHdixNa7cso/qed+NkkMoZM58neaP8z43GVg/ruE4Un6mhfWH9
nq4f7NCAOijgMZLmWD1eP11mT40WzZi64IEV0l2YQSUy/TtaSPfCpU77pnWea6ICQ2kCF3KzLVlq
YyDTwWJ5NoxUv2lVfXH9JqvNB9cAErtm/tBA6B4tccnP/cyV18E76hSGhIC9myvbrZgxJSGCZ9LH
7rXKyAQxtUnuDUcYP/Ukn/ZmJP4Z+4B9ArBpo6JnlH1CyCMmRLJ6MHp1Fwl4hBeG9YYzl3Uvo3Sh
hMkvCYc/BslHy3XVwbDf8xpBPrwtfJvTVqg4tTVBnmviucT00w40dJnGXsRubxzm2Ihb0swMBc6e
h8TPzZvi2fGqnt20K5KndIxoKOpGwZ2roLd5cbrSDNFD6CKYWhxyD1ovxJ9aVu3XhFNNDUsrSX+Q
a+ThZ0pYx5NEqkxQY+WqA6FRSk/boGTFronrPL+botxWfAITBbKmvmlbX7hKqYXQgDUlpNMx/1Oc
WVbXGYnJxEsLiTeuaLEhTJd8/t4qrZOEzZJF/fUUU574FbtU/6+7HCbnfOpAi3Bo6CzWD+Z/AKTW
wnYEvyQyuRYp7xiN9WgMiBg2kReEn2+o69F1/L4gj641HXodvr4tfhojknLVdOgZYTvFfa4jdlu9
tlqiPePueuVMoXtw9IeoznH2+/zaJ6c3YxKccHEbRcT6f8ydR3fbyrqm/8pZZ9zYFzn0uucMQJCU
qGRJtmV7giUn5FgACoVf3w+8d99rUmqxd4966CVLRVb8whvoTZy8GzC1NLAhC6In9EUOiPN2G37B
+vN1+o9v8/9MfjTv/vwy4t//yb+/NS1QviQdTv7577v2R/049D9+DDfP7X+uv/pf//X4F/99k33D
YbP5OZz+r6Nf4u//NX70PDwf/YOcHKWv+/FHrx5+iLEcfg3AJ13/5//tD//x49dfea/aH//6J3YO
9bD+tSRr6n/+9aPL7//6J1H5bxO+/v2/fnj7XPF7m755HrLnF7/x41kM/HLwB5ET/CygftRV2Wr/
/If88esn1h8EVGtIBVSAVVllLGuy7vRf/7TdP6DL8FPCfQBnxtqSFg22KvzI/INAl7fS4AJYW8Lm
P//3Nz9ao/9es3/UY/WuyepB8NvH21JHAn8tSnouItV0LU+1OEYHaiEalylFFiznGlerQRz2+pnw
0Tq5lH8NsxLrmQI6omR0xwetlCZWHzF6qdg2jQ+uKfSPnavjz55x5h/wy8oe0tbFUNmqMYavhxpy
r0oUF1TeWdU+9zF5x1HK059SweMVqnryUbVTqye2i/jLlVO71fu0UGV1VTjwn0PkR5zbQE4pnrA1
jiNhM845MDNz8mVIB1f7XMWG8SjLDMJZgQPfXkkPRFBaDcFj1kB/pJPu6BHWjfkV5Y0C+ylR+Hfc
rSgc/bZd/lqU3xdhTZl/uxvW2SGqA55kc0ChC62L9Ns1RA+kdkB8UnWKl02PfK23+I92/SFx2HT/
cbL6vw+0HvS3BjpZhiXlsZCCgRBmfFItrqelH7oW5GlpbQ0zCCGjHAZUpt4e9mT1+V6EHCi5oaMP
ZhQc3PH3S7CBQvNFh+2liK+mJpBbyvv4EsdevLMxRie+H7wzl96LdsY6Ks0Dqvu0LnkhT269DiRx
HMg5DhdrDFb2frYtSq/eUAw033VFJepQIPG4k4W5RCmd2v2s7DYqOTFncuFfEexv827CvQHjSvZI
zdxbZQSOJ0BUtQOOZ9bwAG4cWO5j6txQgjTnMLPmzgozujpU/oA13/pJImf8WcvqpstyJ7tIpjLA
03sY9WtwEAPI2rhXT1kj4wfKbuO9NjaBOrS9gZcj2BMcUW2o0Wpv56NqidddLBUHf/XOG2WJt3Tf
OB9nzZpkWFlYBvHyes7X9brRd3plGFNo9barcPHM1UObTDQsZgT+eL6lox26JKf21jiC2uRU6vM2
cET+hUxY7868l+tWPJ0yUlr6wbTTCctPwjjH9Ujn1IgqMaV9+Jpu91HFmvrazmclv1+wfdflQSSH
2I2CBaHjyVgV7FQ3IbdHkMZA6CIYfHfji3G4xqQ4e0eLCEEGD7UHlH71W63Q2m1Vdv29kwPb6pFu
BtMmtfHasdLmoPCt3TbkJ9Fc2LSt3z5JJzfFr43krywHUErUIU6Lbz6eboVqMPZVtSb3VR5AERcL
fkpNq7cPEFtls317xBeyb0wOZAd4jGRpxPG+dbx3cQQqiw6c3EYgz3TnlJ7/Izarevqi2j6pQ8pw
yH93elpewHYO9FC6RexvM0eMz1ZvFR+GVVpnM2kx2vsL5jGhhFLtIB9bTR8yD/Urfmbl5wRCTt61
daJWrxN0VCg+cfmclNJ0tOnVYrOkVM0fW7ivPADTOvrbs/PiZqM3uQIDaJKTuEKyO54chTC+i7Zn
zNepiY21FBsQo38ewN3ew8uSG9/Lz6GJX+TLfDcOBi1k8CW0i5x1k/z2XDiUFzRzrDC9BzkJEwUp
gXzvBN1KXGjG9rPdqoXeSV9KCdpazLhqUX9TIHs89fj2939lmqEW27+qBFRETjtxtppWn7EGfV8r
gfg5WMuOXnp8bg++OgweQdA/4JZxmR9/48opEc9yWqwll0m/LN2i2RYF5O9NasVeEWaJbX+Z5Fxe
xiYIXhSd4MVNRZV+owCZ3TaljznsCDcBkjESov8PU0AQB2LCIPE7BTCpBhfG1ML2sivTAUFlXbsk
2kn+/ijkeqhZwr011ifteAbapEfLP+i1MMmN4Z3XyCqkq2M9vf1dTpMUdtaKweHU6JwZ+/SsexCb
jGVmng0rrXaaK4p9NxjVRdxZy+3sFsmFZY8mDAgvvnx75HUFT657QlCSWSgEwE6sk/Nq4p7sICyM
HDuqmkhLNSknlv2m3ee2CiJ0UZobcFDaJ09JmXGqk/z+7U/wovi4fnnYsdBIkWACPX+yyUTS6aPt
ry+OzCg2apjc9zmwysXvnTtAG+5l2w/JXozWdBkTdxziPm4vC8Odo6X0hoMBy+3GSRAoH3wauWdu
mldufjJ9PqMFYgF8/0noht40JOLMT4BP98Zd4brjfQLwa21mLtO1Xxptv3t7Ql7bDGvXg4uNUOrF
WzPXc2bVFkom3LMVRFaxXNkIin+t4eiDn7NElIFWvVHCV5/eHvmVW9WlisIL96tQdVoQDJJRr5yG
XrOFpnBU9hYbspVTFCR2n4WFcMECI0rz/m+PygakfgM2Y0UEnTx06HD3UzmvAkta99OXALyUjOOV
uq8L1D6MbKSmNC3V/u1hX1RyWFMfbAESjMSqay54fLRRJJ46v+mSzVBiNMGea8SF0DrT2Ltu3R2S
uokdOJ56q21pQBoHxPut6WBVo/ZTDatVNwXFJbno8Iz4mZmUIy9wO/KNTVJUJp5qFMNpQAZq+Yro
z2JeBGMnYsRLACJRPba7cktmtsidUfr+ez+xqykUM9HPhWGPjroUZkU7fq4WUW+E5fbNlcBM3Nmp
JqsurITYM0Jl2v1g+rOFF61mere5HG21N3tR0seuc3cMB2+sFZypMgXbPhdBHzYSRfOLt2fyBc9j
nUlUugELEW2vJlPHM2kFWjk6+sIJDszhKkbNBN4TBCwi3yTejUk9bvKq0KNsKuV1XMyKkk9m3gRB
bl+oAp0/X43tZZ5awW036ObdZEmyzLc/5CtPGbc3hC0Q/7B0Ti9yhU6CqCfA/KZeu99pE0lkEbrp
TE/slesUJBsPBUANurSn0bMd9LNi4Ym70pZ8A/YAqmXSBV+H+2cW+XGjro0V8hn5UOQ3WeHpZ3K+
V78n+BzAtiBUaWker8UA3ylTihKgm2vGJ8NUYpMjSHkGnvPakpNPrXAqOMprB+x4GLK4Sid5TjA0
ra1reDzahhZttVPOiAqGqtrgsqEHunfMPtv53Zy9M8USXLZZYRZ03vv6Y9pwV+f6om8CI7WTUOVn
mykvb1LON2LUax2Hi+W0F6oCvcgGrMHxEkQKYYC5vQWIkD+1jUxuFxUYVGvzp3nQ3TOv6oum5Yp0
ptrPo87Ia/3xeHpS25rIeAgbSvpk+9JMcOhwpdz7rZZcNAsyCDjaez8p+1hUIxNxGMDDXbuSlnqM
udA5W7aXm4KPA+OI92sNzE9Zpcg6wf6uO2IlzZ+iqgG5kNbD2Tbiy92/Agec9V5dUe0vWjkCfWpP
SkC7qTlsrULi+9YrdLhSodd7TRjGpabkgyTpxydXp3Xc5xIbP2zhIwhwjb0rIZRjbYwDJWmPU8nN
nKdfTW/x9nWX2ZS1bf/MiV1v+eMAiM/8K/uEhoJS9UkAJIusaoaBEoGUzVebN6BFFZvOp4vo8LlY
4uX7Sp3X1Nd8zlwtN0+CyaSyG3ylmZ8lJjsZl77MNnlpfeiU7n7ImpWT7Cj369sX36t7ETc+2KIw
hLG9Oo2vKkpv/QzZwOxS/UC3ZEKPqNDpYdZm8ynRNGwK0gzjeo2ManWYs+vQEv6EuNucwXRx3PYM
JPNlTLXWZGhzItRkcUROXt7aamYQWUQXc4NUoYbraUNJyC42dt9gtSyzOT4TU73QFeZA2lSB6IlR
EeJmPjmQVupSIAiYerPWrIdRzmgmLOOivEMlZDPspxax0RCJa9pGDRbYyOCRmsuLJIshY6OzgOZl
WvoDPWDTmcsIzlu299wlnT/hdwNWGJrNkN8FHcZgOwjzFdr8jpsaZ57aV240+iaUZSiY0Fr4ZW/2
WwqKbo/hFSNfw5sMeY9QX37R+CoImxKv4qa3yxszHnP0GEz7rODLeqWfnBTCURPOPNV0JvHkynfz
JoC36Gm4WYzpQ7YI50cmKsgQQ16hio/IZKbd42EsrjEOd5wfuiWX90XvgwRMHKvbntnW68F88XGQ
aEBensyJZ+j4ilUOGiTtBONjtOvsvexyJ6LUG8QhfkjTpxaEt4DhrPIPnRTzJncCArS4Rcjq738O
aFBI5PrQwgGsnuysTLV66Sa4V4vEWD6PGAS4MENM4yabNLHsCYPielu7hX0FkSwt94Uvk+zQ4MJz
jsT6yi2/IrYo+66yPGQQJzOixQh+ellCOdvuQjYIeokqOZeevHJhuibJKl1QfGPYhsej1D4GOD6S
oqH0gqQNnS5POTGItodag7D227P76mAUlShArIRE+ySyrCs3GOg/0pxspgabn9x/Hurqk8QQ6ePb
I70yeRQ9mTXoFzzcp0ibAoVqx0jWk4Ww2WUKXhXvnTI7U5F+of/PPQQldyXlYpMBU+lkt3gQopWN
ZC5BuZuFfbug6jJk5XKZ0Ht6dpHUNC8xFwoihZv7ir3N2zDRku+mHEdopkP57I8G5TUQ0z+rLMEb
SsfHfcMfs1Y3OzMDMYqg2+PfnxzKHxbZoQe/6hQAQ6XR8RX+yPjA+8Y2GwLkxPTWPnO5vfIsrOKs
FDxBVVEQOAldy6qjCpIwikazfCNW4mJmCuOD1aS4lRejOPcovHKjgatebdFpjsFDOXn7u7TQBMHx
uruQXS/0aflsmimGaYvA2qifkzDDiuAaHjcWnNYwoAacuqiizdhTZ5hTRm2RLZcjNcjQKfzqwhV+
suv83gwDUubLRrOuEUZErDsfRH8mAn9tv2J9AgmTDUsL/WQjmUszG60Xa2FDBkWa2mcXmtL/LjJy
3a40UXloVm4KSh/Hhz0dem10SnJdkJfOoV+cFHwXMhFvb6/XTjlkL4psPvXcF6/agnW1LdH6RLA/
DqJ+drF1agNrlQmocLv8+4MBp19VFuj9oQRz/JXmxdGrHj5u2GJVeJ3h/XnZCOpLdpMEZ9KA19aI
c45ICLcKb8TJGiHEBGwJWHq4OP4QwoEXlyVgj/u3v9ArUeVqZQFZjKRz7docf6EiVV4PtVYLp8wb
NiQB/a5ZBjrL4mEWaOZN2bm39+X3omnDmQENB/ATYfjjER3aUi2QymSTkOWGhT23d86gzWd2+Mtd
AYwILc9f0E8y2ZO41UDNl4oHz9k0olCpa16MOeBieFvDS5P923P42jcCBEcfGJwWz8zJTTDmKI1p
IC82q4BGBGKmCxOwhmcuuFeiUKp6cC4h0bDZkeA4nrhCpSprYtxT4klo33pUI0O4OskBm1J5MeZ2
Foq87B/0IslvEfhvw5IW9SZwliBqHaQFnBx9mdzT0DPMXagn/fitkHXwOAOsuLHNJf9IohWfw4S/
shAwlWncQ0td2x8ngV85NVZWBWwwgXsEKWRD38UbZEDLNjY/v70QLzczxQSAayhxEKv7p1ey7cSU
TIwV2qd7MKNrmoFKc6tNbfXz+hL2yWPmy+Ec6+2FnC9wj6NxT74j3Ihxbhq2NB6B8dbpree8bdFF
NXLstarc39dS/zCJ2TFCTw3uXTAVz1URgHxVmA3upgHOrCpk8/z2dPxZhTwOc/lgfzLx6GTT1Dne
MpWraDsHqPC6etq190ItmvZBb5eyPFB1cfLHpZ4w9zCTxPiJwWfWb/osdkEZ9kPe3jvtVAebvtf0
29pF5nKXpyNCFdR48Z4FM2NfsPAl2bW09Y/rxduEMrbEtJkm1O2IlwNnGwAfVJtGXwwzzGgQWKHf
xrm28f0CDGwugr44TAinOZE+LDDogRjC6nCWxcijYS4sfUMFTP9RgtB7oGhOzrtIOd5Tw8qBnCR9
/W1qjExcDaOzOik6rY36zWzNzoZPqTCKlGzv69KjFsqru/Z2h8asZQhqRD1ZLnzFbdAbWBUn8dL0
zJPZXlFa7NQGtD+4mmIp5LfZxDwPLs449/xi4Fx7cZE42HdTmkJmLEg/emgScP7GbpGhi2TIx65f
MaeObAP8qFGeTjeZPiPpJKEhFGE7GsbXQTPqrwHFy5p4LYWSVTAnS6TPqQboQdPs9zSKE2KZqU+2
hi89Z1MFM5QrQehMQ7/GTRGOqf1diLY0o9mZ7EMSTw1CZM407eu2xrXW0FsvpHrYF2hNewWwPjEs
3zprbJ9cChX2wgzLuHYssviuuZ9MYlf8pCz8wY3K8qqdU+eonJp5P9hgD3qsBNH/8SnD0BQKoXe3
cp/5qY23QZam1j7ts/Khkvn8SYDj+DSr6t7qxvyyz9ze2Ppx1f/ohGl8K6aueYoDbXmHHF9TwDsb
nO++nIHWapS5mnc4BbUohNlWm0cWzC2wDLAQDNBwSs14b1sOTfQkGd4b0wjGt/SE8ZHKiLUccif1
rW3p5VgWV1iPt5FTV2oPnrCUO5kqXHvMacBGsZpa853H2b3Xexdsemb42tOQKf9b3vbQ/2s/SR8t
fhdA8CwgreuxtF2YS638Igzq5VDINP1D2eXVjTOgnbGpzBkFrKI3rOow2t7IPvOTwWDF+sQNJ8eN
H+F5miamK4lxLTErKMN81ofbSWXl1yKv5G1pe8PXoseP/RI1kPyyg4wXLvXssjkNQzw2eZ4aYddn
mRNSq1UJdYfZwFm96b2t444mRsFW06Y715h1d6vjwJ1vA2Bqq7ZNDPofi2T0RewhAy0puzZ+tucF
+86qssGiLAqK+kbHLRVhkjbdzwhuuWHgLc6jM2nJQDnYRdF39EeRRPbs9+V+9pP5e21pIEo61A2i
pdURXWuMusrCuRjaj2WV101UdgJSuEYP8+vo4a6KyV/Wj5sWQellIyo0DfZY4eJE08qg7rezm6nq
KtM7LpUuACN7oU1OsR5ChW1GL5osrAxlXfF5MVMFTTb9LAyvfm+M5J4Q8Rw5bpDokQfoLp4XLWYq
If/JKvvRBIbECEXX4k9unTQINfo5vsMyDr7oTT19wpqlZN0WiuEhpS8oShTeuoLzqxvORg/G6k4r
q7XiRZ3yPVq6y6dxLVaMvWsIXHXrJljN9so0SnEb/qh3EpvdKXXE3QIcHXrj4pifvSmN32Vc2ehe
i2x8oESwIMiTAPipgZGoMOvwfNqDXugAJlvKng6db2ctS94bGH4adXBXi6b8NggjnSKZL3LrtDks
uiTT5P3SZ87XbirFnS7hvYStPelfZTeW3qo7VOiUzjs9p0ratnhlZcXPsXf0J5XrJgbHtkjugXvh
w6gBCHFRS5UOU9z6+hI2zeLakUnP5kEir9wieYX0PDJywjvMLa5Dkd3ZMBbHIXYjvEg7eRVrYzVH
ep6V7xNLdv6eipf93jCHIUEsqcgfdNysvpK+UWWPY9t/xhK3eMrUODza5jQvFzqO2rALPU73SqQf
npBzjn9dQBVXOrr3vYe/d4jMOFaovqXFPxtIHU+Dl1jFo2st5Sdu7sC/1pHTc8OybZtvgxsX6QWu
Fd0cTlKVCoxX+cEv0VPfdTqPFZ682fTY6zTstiSvtFw6NSbaldapGG/iJTXgZkqrRPF+GhHAdo1G
qRANzek6g796jZNleqN1sf4sDLjwYSJL9R2mZVJDi6QkfRk4SO9tLLt20QgI0uAL/jtoVgL/6K9S
Hu3y4ExonxVBbkAfri3zdiihYoaDYwnjwsQ4gpvDios7MQItiwAegSHDCwknl5QKZg7WiLs0yk2F
wjj4cOKhQlPQoRHvF/RYMi94ZoDY4psXIt2l/mA0W6+30g/SX3pzHwtz3+c4vZRWkh4SyYFTWk/D
s4hzNCJHRP9wuR5RvooQ/p7UReIv2q1w4XluhGMn3xZbVSJabGneGnFvGMj8982FiB0wAlpay2/2
Yls4UnJXNjQUgrXhqfezv40TzZabzO/xz/NaO56Qxhr9ry4eMh9Ltw366yBplm1RZWUW6l2VfkJv
wsb127VR5e4rW79H1pY69ZJA2t8Pg0XrksshcS8hcJtfMgudx1DD1XoMlaG8d7Nh0Kad9Zi/p9Vd
il5D7OHh3M6NFrW61tzhgBBkm2x2Bn2PD7dMLkZjCj4B2k8AVmQCuQ+FQB+4136+4WrW4Y5RDI5v
y9qoogqnmwATJhNAvHBq+w4WqsK0GdK4DBPgchgxtfrihkWxjH4U43JRwWMdunjX2VqWh1CZJwMF
NL8cr2NW7rvTe/IzVU0bJ+089h4Df8mnsOzzEl5511XPxIRAcisZCDb4ZOtTaDjSelZzWYEmJObT
sI+YddzUvTUqzTWfmzceA7OlDpqbt64YgzstH4aHNk7TWxfx0rs0NTx1qAWn11RAfgkHjPmhr/sg
CecppwLvT+AecUUU6gvBHxkIfvdmHsW67NHmMrJigvk6Kx163STuE1Wanwvsv7m0FlXYiNO73m2J
c8AmsEdJzzvVI+Rqg5+5cLXn0aT9qS8qdcBK4qcFMioxkM+sk3pnZlKfdpalDExUezlsYfQCg4Fu
Ye48OtjdQ4G/uNy0reks95yPtN3MQxI3m4ZzWIZFovmfpSrS8oCXRV1eldgYTqGfjSq/QkygB9FS
6mWPrUGZF5eFo9s3I+JPxgbZv9HZaAbVtNAEh9DfOGO3mht0VVFtO9zLrQiT5XrYm5oa/b1n1ll7
mP28IE7Q8z7ZabHurMqbvQ08alQDDunj/KHstfwRX5pg3vZ0HbD1FprthB7iOR/0BtlodAadCcMo
o4D63Q1BUmxnJy9UNE5B8QR2Clp0HDT6R6fykvdOM1fmwfTm9NDMnrFETtFiMl8EijCbrfKu9wpC
LCv284vAsGR+8KdR3tRU0MgjkdEpsce2xjqScB6GcJq9ctwKV3gWsnddMF2y2+eLuvC9KrKCmX2t
HM27LmbdqLaIoFXeddkgRRoSV42EL6kWILQvRfBgVJ70d42a4u/TNCTebpnLpMQuxjHrC3N0wD3X
jZ/+nLw85rMRrNzgjqHfOrG5rIMDd4hS6ZvfeD3njxwmB39GIOX3DR48VEza6l1rpGl82Zpx/1lv
g/oOLHcRbytddvtGTgXoBnzQCKtbY5o3iTa426Tt84xMvkxvbXscyJ1bXVXX/TJqyXbRY6PftsOM
7aDb5CKyJUFBqCvHXHalUJ7Y9W5VQAkDveZwwsYi39gQOEYsCFQ+btu4njc9tTnXCYuxrPG+kuny
EYB9d2uQ7sxbIhSK/dC0GoxcgYzRjJBp0W59vYxxejWmrgtjo0PZAtyDrdARV/yV/5EsfYHEIOif
xiHECgkVkVsaJg1BAIIT80wJ9LXUnsY4BFMTmxIYpsfZpQJ7VfdVj72SY6b7VivED6+oYyiWdpKG
Z3JZ/taLTHYlddObwDL0FIHhWDFRrTXw/HQNdg1TICIpcvGz1kwnNPXKPJM7vwIsgxm2orZM/ReS
9qRMZXVgDVqboo6NRUGoD1M9hIu2BJixlfP3OK3ke9epuXqMqvtQaH5716nA3o6OSf6kccBD5NC0
cVNquJwUaAOdU459rdjhgjenuApiBNGU49kHRKk3rkDoS+ELA8YpLZcwmHO0Hidfeze0YCPGulFn
1nxd05N1ILMHabUqGFMCPamreQmvEjuZUa1mvNJmA4mTYshRNkT+fCc8eHSZb43Lpmvmc8pTL8em
urYiSeF8wfc8rYiaSRAXfs3Y/ZIrmmDSvxBTJT4Ls34mGo3frR4JodC0c1SIV7rgjIwx6cq6AfB1
KgNUlGWgJlOy+5TTAtIfvo+pTVlDpSAIfSPm2PvOZZwkzVcQrAjN6JM4lO0c/3DdOT1T2ny58IgU
ggqhhUYXnPbh8cLPmYYDEr7dfFM5HkiCqoOlx90WkxIrDdGd/0T3PD+z7utuOl53oLJAdmjdAmTF
2Pd4UK03gnJZgHpaSW4doL6QLixEQw1aUtf8oNy/fd5fOX/MN9rU9KvBVlB3ORlQz8a5a4FOCq1p
ds0ARzGxMYddZmJOXjY3NhAosXkvadtStSw0+MYh0M/0IdC7ercA6j0Y8wiYyc6CdCNNm9j47Q/5
yqTwGLIxgKzQETgFAcp88tvUnBNCkdYNZUHxHCBOmls7vTO+vz3WKwBy6BwIrgE2BHmon7YepKaX
1Vx7sLGmpsETBI2lTTMHw7KxJBrSqI54iPIMgZ08jcusJXsrRfMkRLui9rdnPsu62se7gYWhfo+A
J3B9aDrHiwMmz3GTFYuSBYkzXNcaNoiEaot5K0tIG1E8+N7OL1wASjXPD3KilkmYBTHD/65petCc
WYhXKrA+PEvaCTjOAoL+xRP/DdqQWb7WDgq+w5SjgdmViw24nXCjXQr/vkobyt1V2u6TpvMJ0hcV
laPV7boxni76PJ8+T1QGt2Mr4ujtmXq5Q9bPRVsKCBV0mFNsdm/OgaUGdkheVmU0L0KHTKdgUiW+
dlEu3Tmg4ssrEigsvQjoJsBi6boeL8ygTXrHhqSpXkv/SdHCCrNhEEU4BGuCkChi7bzA2GgVXpZn
VmH94ye7AowQjAK2hEt7cZ2M3xaBmwfecbAkm65rymiYcDmR5HxnNt8rU8rW4yzAqMEB4wUuz3Xz
xVgxiikJ5PsC6PW7Hv++HU4b4tIvXXWOvvMyzOGdW53WaZNR4jntKhQULYA58dCOXZ/cOYgbRXVe
ext7AKL29nZ5ZSiPPhwk0ZUBp5+6uk+V2RvDSttJy3GJlkGs/sGUC5cuns9dsOszcbJaMFGxOeHi
o/n36wL+bbUSD6balCJrNM9pdeWOdfuU2lXZ0m+s0defklmGsSbFdRVo+oVczJ/mlDURkEx90w7U
k0evaQ52DySzG7VlS/0m3rkjOlPksZ484C1xTjv41enBvxKoMAhVWrDHG2wKZkCjCaeJSlb+A7N3
uRNqdO5Ralou316JlzcKDWvWGpsKCtneCxu+CYZdgVBeSgCn6dVdPxbCR/urm7/nGDZjkuFO5WdM
VfP+kM82emaoY6XTc4dYwbDtl76rNn4FciyyaGaY920aJMHF25/xF3LiaAnBUyBJifAZYTFcr5NI
wBp0EZf6km4WWobqKclmxLgktI9gU1LHnqNEm1S5d406lfthNpHnAG8kwBYXXhzNnqPPMNvdHhwI
d/yua7sGiiCiNzjKc5Zj7GuEduvmHe26Waqk2VRomcehCZGpDWcUdOShcqz+ZqwyUWAnksxbkejp
fKmNsU5LQgOufSvoWZhnDsqv1+7kq0MqWvvizADSjCd3TYywcUHJi1iQYHMvtU6bo1L3iy9UIqwm
WvwR2X+qiV4RFcou2x1P6+q15znqBkIQKPIua3A2xhDaexSjl1tfStoPj1aWq284LVNKzAN7aRDU
ZOlDorDxS141fHkdM2DEreYsFfQZs/TvomWoZsK4RYEDhhbiPSdtf1wcyoIoON1oOgkf7qTepu2V
PAOifBlegSsga7McgnmiyVPNQmbKz4x4AEI6xu11Xo3BvBe1EmlUVna/zxZfWz6oPq4pfGd1dQES
D8WFbGybaGrpdVKxcwItSuYBHjd1j9jcTv6cL2cgTy+eFHAJ2HHygqJtgIb2+vPfLimXwrcx0+Db
eEY+75NRLCgAdvqZJ+W1UQKuQWyoCGoAcB2PQoXEyTmslJRSL6FCDqhgMy151p7ZtS+uXND9SOYg
kQquY02jjsfRVpa1QLB2I9s2RYXVNUKURnANroa62efJjLj52jtCPtUWh97JCmf39pXxIj7gEzCf
ELpBSWG9c7K7pF5PVrfwCWyz0XbC1pvQg6F2PXhzMlHQG+YtgvDB3qRt+O7toV+82wz9S0iDUWFJ
n3ILkOLvRwy86bTKbtlI2Co3q0HAA5eOcY/wSLV5e7xXFnXNjb2VdoVKwqksVcwpB3dL6WVoC/1y
Lu3vCob+mRX1Xo6yUr7JiFZO5xqYHy9pTH4+lGpCV8qtnKeConWxSwOb2n5P1JBuc1EkBe3KFIZO
po/1tF3U3aBaSLiSSlN3RVltumsyMX7TMPIaQlvRN/ZGuxkvprouUZN3sUXX0pF7oBFU24UplweA
buZt6XmDtzNl5uGHvjSWCCc+6RfkggJtOxbFZEcLZwr3aUNDPb3TRUWK5HjNeNeoVutDJDV1uv+1
pj1iLZvHP/zS6qYL6DZusquQOQq2tGnjKsQc0S6jQgMuEA02ZkVbytAIzwRFktg7HvqZNIyX6smM
IWVHPXXWe5tOU/O+ITtWV7NZLODT52notnMFG3wziLk0wrod8Jiiyy0+LUC2jChFSHSO8jRtJmZ0
bMz9UCwBEcViNXeaFnsDMpGYIkSCw3KfAMaCAjGX8fsc84xn0botQAI9l+JzSzv60vHaIQvJCdHi
/rW7/tIteffnU3MilHLyz/+zGsqRgsqb6ir/P+qmrGHVf+lTvNBNuRyeS3WkmrL+/79UU/w/QIiB
bV/BPug5uSTtf6qmuH+s6SJqPURUQL7g1Py3aor3h47mA2kSFR1u+PUp+ks1xXLQWoF+Tm2RVBNT
UvvvqKac1E2IdQmTSKDXaBcZ/tOj2jh4OQ/gR0E6DPIq9/RnN5AGkZJpXSxmDqvFMdJzAG/ud26A
3yIVHdC7h/QmlxAXBcDBk0sfF7WCWu+g42oxiOVDK/28vqwoGOLvHefBGCFam7vXTaxa3Mhyv/Hu
FkkPiEasXXdXea05/QGsVNnvrKkH2RALz5g3Ex6wy6WN9tgWs2zzu5GYRhzlRYIQCC3foNnlpaf0
zwRyunVB16xrDzqOo03kWHlbb71umqOiKGLrqoWQhSdga7ZPSTKq7xohVLchV82ipNADSs2emD5N
RZ5OKE9maJmaAfZt73JgvI9unhdxNMl2cQ8UKYcKV6Ayti7LJbA/Odq4JHuaS5iXID4lR8RwV8jj
VlBZIPbMM2BBHap1+QZGlEb5KgAHlW/QS8hUZNDG9q7SCcle0kmv7IvQ7HtbXg5xNVcPIsiQ422S
KdhXxjjeg4sw7oAy+QAYQO5+rir9jgZvKiKNTuBNm4l6l/buBD3Hkt6nqq6ETVdD2P+LvfPakRtJ
0/atLP7jZYPenDJ9ZlmpjEonRMkUGfSMCNqr34dSD0aq2enGHC7wAwOhoVFVGpIRX7y2uSO7tan2
1A1NxkcFjeTQE4pGEbqJMZZRP5/yA63Wxcto1f4zdphkR/i978ILVO1L2Iby1qzD8UuvXIwDHnre
ZMvOzgdtRkFFDcQZPVVmoyrMjR3hBLCqdNWvheZWuNFGZVtHszD4ewjYaNsbVYu6A2osiJc5BXdM
bOfjkBSBt4d4c9oNZTcalsLVu4WAEAdhRRF1/R2CkGH4qKqQ10z8qnsxvSbb+ISrwTUrB21UOgUo
ZIRubgpme/ccNpV4CFxGrH2eqrHezSrJv5qVBiiZROetSqTSRpvhaOQ4lKFTkoRDry4kQ3dfESHb
pXab3MvcGMZvIUI7yzlHUZev2fcpLUBka/S0pGhX9fhaOXOqu8ps2hcS8fnPwnC59gOiAbVHyW4L
dOgBgupbXnqmhVkmTKA7JFaJvCuU5RR3SJd0cSAPb2rpaZnqLF8ZXu4vi5O5olZRGhgLmrmp+3E7
4ugZ78wOQ+tj1dpZeeVx23MX+sX6r5ETQJ+b2BB+/GW4WGI4cuDOiy3YGb+ZCE1KAreyCH3l0PkI
x73E1ogLasGdW6f9CSNJ4H92UdnP2zmtfLVvYReNZ0p8+NaWjDzGjSOW9gU9ge/sjG6sZDyPPZ+6
dhT/Z9q24T1aLZHFPTVw6mX2JremKYKzNk9K423HMGAs6+c0qjf14PLzRi9X6DWYrOJxKCWPitlO
MyRT35T5U6AzWdyNvttWDxpjmNrJCkx+pxU1Frs8iqg+xMerHohxMsSpm/McO/CMOvgrgVh5gDKU
uGMEAI3/TStDvJWAvx+03bTeS1aHS5z3jaX3+N7PJBPJvZEu4ZMD/xvtR0+5D2kngpumt8zrbi6P
WYoNHaJ5YqFceylzxFezS0dGcEA0ciptZFR1muBUsPx+v6TeozMXw9FLuVYkSkFno6vUaLzuYP3L
u47I/01fhcKM/UVMFwdi92nguCchygwR3Pt2/UC78Btzy6jjBs7+YFLVcOoXxIxxTYI14gfnJmM1
Ljdd5I4fa2i/bSns5ptNuhRhpKZ/XzbVEQOb3Aep9zzkkYjrOnO3/WI9tWHzveJCXwcdAe6Zax2N
aVSHGSnVKaj7L7WuboEWwp2tUZqZifHRyJlgRhXM22i9MtHcxdoIuzPSzC3n1sdR6EOrzWyvMjK9
QjEG14MibrtHxddLUqZnQXy9smDr++YmqGl//RSGQUtUdCpuIjoaObzsiJ5cNmWKdzJYNbYFx5dP
pFk6ZA0+1e58WY3DG9NKz/0SHlY96Fn7csu86p7mqNuXMrlaCHeNXZfNgEP1JW1UuceWVB3A3blD
HH1xdMkC1ucf2L3GrWx4XPGen+2WJTRfwj3LlPe8BPODU/ph3HNUewswpXvB3GOTWK5w5n9uF/QO
svbSuOtA5Ilea2ILLmcTReQNpr1z6AX5KFG4hWHaprbzjfTgk2GVx1rYSPtVNb8kBYFs1BtxWbLR
pKjSrPetZVzZefrgwH2w1y+xhNyOl0nqOU7CqgOEFnlWbMYl6/fm4IT3nRkZXuzo7tpN/XNakOHV
J969iSxjA7+nYRn652EI7s0c6TLZ+Vc68o5DCPrD4HtjC/wG/YTbNHXzQ0rdE65Vez6h8vrE0jlu
TK/YS113072n2JSMohYno42+5EiBiTPTgvJjd/CRVZmshTHP0XgfhZMVW6wzO28s7+mTMfJtqk2U
QVrBQ0/hDNelF5Yhow0q5CnTUO7E4q1yoG7odi0ixwP5T95xrP38cUaySIL9lIZ8yXJEo+r66Sdy
BbBMY8LrY8PqOeZmdl/Qjzi1D7UOrNeoq9LPkdG2/sYPZFTsrBmMIJ/nW6lQqzalF34Kwto6uxTU
v2aJkta+yuZlC+gC+sXZIkYqm27TwCuOKdFCVUyHZQvC3tnhg2pJnIyzfMxaxHCusVNj1OwS9obr
LC1K1sF0SZHBDuplyrR1JF09+Nz6dkeGVSnuCyZFtoRiGPb+NPu3vRW9Uu5W7kJ0Q04MrFMWB8tK
G/+LV0Tauoo0PxaHJLaaccVgYCLKHNpD66P/GTVmoRT9421npdNbRAbsNqLMsoPbM8SzF7bLpiCe
wd90sqHXtLfoPIwL6gLEzk0cf9iSa0GtgG2WMxec8e3ZzEt9g7sKAWJtZ2ZI2nFh3qeVnsatYdZ8
aHtMQE5yoLVqyXzGq5YKun6ALEHqm91WhqUOiT0GXyJzKI6LOZpnulqCTYSibSeV1tsypXRxQ6kD
MuUpB3ssRbnmOfkd00Tk3QetR1DaTEfT1ldG0V1jghSbMhuCLm4K1e49WXQfu25ejggVUT2QLWCd
TEFFUWspFBFzmg5fQd7mg6Ny61PXWg4l0+jGl03tTlkX12WfHdMmdz+pnjqPouq1vedUGqm46oT5
FIzRAaU0Vqeq08fEldXJrMyJZH6KOWKwRW9DpwRdOXkXnFO7aj6GE3XsbDxbpQYLRHJQxwJt9I2A
/cZ+7x/wJ1oHL7VRVhAuYj1IBejEdlpvuqSG9u6m8UCyrHMvSlccXdbKo+7s/CScptwnDOmsfIhm
6VxUl6Az5KHunYjBphxOYHxQIqLw7wfm6vtegoDWaedfNM0+k0lGUVuu620XDvQqlz2kRl4FgKVR
k1rXECrmGcXUcpPBclUASLkwd2lSVV87ENQKEGCoT2E01DfLFO37RiaHoJBAa5RpKB5tRxfBB02x
RUZLQJ5g+1z0Nmxy48uMHOqTKUmPzryoLU/Y0aLkGAwWgGxLDGBkVFCiBCpeVFChq2rH7Dvbp0LA
qPV4CMZJnlFMyXPo+xFE4YiIe/bGe5YeJJPsN94hM9uZGTeT/XGxhvIwGIjQNi1mgK12Ao7eSkxn
QEljn9uLftSOYwybIjfmY67M/KLTXO8re3ReIg41zXe3SXxE+9qP+svgL/q2UNH41K4Zivu28n1Q
B9doaSwNEv0xHLrw2pHIul1C1j9weqRJYTGC8WBictlk4ZRi7i4R9VAWsDQ1iQhqehhNaxVn9aiC
/MrklkZWY39O4cs3SvopxeZz5CAUl4TC9kYJejiMZnRoazJ2Y38Kw+2AOmvTOQPJdKPd5vuoyHCs
S9+ebv3RCCG401DIo480aoynnIqai1q8+1IvqM+IQmnkQdIbec4A6x4wJboQNhUiQKTY57oq6RZp
wnyVoH+lA8PqYHKs4cprIoOgiyLr7g3qftCp10g2pVPubKFBQTDu4JFMR2u/uCopNvR2lDHSY6uB
WpjzeQNbmbo/EBnEeFz+lEQlP0Q6z5E8RoJTxI7bVeJg9wFVY9yZR8jSVzU08wdBLxShiWOu1m6N
1eml2/Ia4b9x0qzUV32GQ6EfxBPyb3FhVbcuYbV4N4OQFt2avnuIws7eD1SMXNMpb996Yx3s7FAY
7PmpePTGjkiAbsGWMNvZNWU4aqtyx/0a9kv7jK9JXU2yHO4RuxUH9FyPuVN2J5PKxyvPq+pHOXVq
v7ST2GkzVQcDFfUxsan43bMGtdui7lGgVaaPpBDe8rrQNls0ER3NrhGCoZ5O87gPRhanbvqwDJN/
8GqTEUM0XSa3WZmo/kKaiNxlczdsHZI/kFKz2R+wdgynFRXVV2aWGPsV2TiHNSULGx4Z49hVY7N3
ZD2hLObleVHBMNhGbSMIOiKVEdumu0lqzti08ept72mbTXxR6wmSYhz4meJQaCu9Sybf31f4lq7L
rg6eUgLg3vKIYKhYozi+rUx5y2ER30XHu91F5eCiwy+Jdiw6o0CtaPTRJckZCw2fcKMLtD62+Tx0
uVqtwLcjlw9a4mPXNGpGh3I0ijs/aIYoNlyCwzemblnA6Ogj8g1aKTv35dggQwumZWd3ucYFUopv
XbPMuwoSbz9nwpX7sTIyva873yFn1rPXG5Ij5YWgjgAPJMfIK0PXwWlWVRJ3PkmVLe7BW1Jf3C8+
zBxuh3k5l0r5CBF6CKVB9O68o+UGUjPlMCHiTKIa3eWNWWwnEtienbToXqD5sDxK1/lgkSa182h5
OQFtijMJLA43JEGbDz2ZqNHGr9GAbJaiid48lqIH0wy+V+nErjukzLuZrQZnw5WPvFgBFzzPKXp3
7Cyt81WaOtg6mg2OMaDkrEmIA2dRMl8u2WIXJyXFsDdk1lUxTGC66zrIUuS4AtGu0s2eVyblQiDw
tXWSxi5FQlvD69Uzm1t1UqN0bhBi6KM0umaOUR62Nm2JdfmRMIHiunRK8YBBq7hxZ7IYh1YvfPtA
v1yWc5LLYt8582TtEh/vMmcdyaAgzSL/VqpS7emkE87XuXeK17IyKi7sHHwheXk6t17bHvK6bk6m
jIS3CyKZY0ApCoGpoErHey0T7PZlFlTTqR8s7+MSjPZwbG0KjvTARd+s4XhYpk3ydzk5Cw58DFOX
Yu5wUi6ljlDlFqI4kAjSEVShC3GPzLxrd0lh+59LKy37DfhMhc1maRVlPHh7ymMABGztS62CL2NL
f99V4Y1LsAnnZXJOGaLfV2Sd3atpVMvjZFIiT76HEVGhODKX8u3hsLwe3XpG4lEUlXspinnc463L
njO8aR1jPHVKR8nE+cZwprhRSQ1sKAM2xDXJxWkPEcsjNjmV9QISZaZI6cf0Eggnee6q4IH9G6M2
ueLNt7EPzAx/StR53Fmzei3ITTiPWc3RO/mBZXnlwH9XZlt/ZV8YstNoGME9vMvQIkD35aMoKPSJ
7cwh36ADXjkuWbfIjRbtcDbCpdtlljk+CG0EOyOVgAE68dLoqm/D8kyUUWXRwOKlr7ptQBE8I7E4
JCUDSZXP00jFDKUkYf08+Hbl7bPFAkozNLoSqM5swisWKIWMWDt4UCaqGbNtx6oOJpHhm6SO0hKf
Jxdz6Eb2DbBDFtUAT2GFkmljS89qWf+oQ950tWd84aeZ+r2BWcMqyvYFE2dyQQOejJwdKBcpdhzb
+CWtxx61NeDmhj1d6C6jPTj9zlWV+xhaCpGS2/HPeCgd7t5owCeXOlVOMdOPv89/gEzeCpTYJJ6d
wjA9p2mdznGUY+45EaRiVui0R8l2jcOu6umXrgAZlmOp7KkguSCFl7ytSFrkU2C8NGfav6iPupTR
MNJm1s4jGJMTUDKzD6qGxk4k0am685eIr3+Opvaldj2+qxbtwbQZw4Q/rZw0tgsAtdk8OnatsBql
rlM+Smvm+ktNy9BRZz3bEBn6M2+Qoi+nuFaka3VfyI0Cb6kS4NQ/cRvAKr4kW5NbBIaBUw6tGB6b
bd0FSbOLKnTXR3M0YOV9r88nWLGufTE8h19go1PP2IlXIMdpGZgvsEue2o/K5BrgyeLD+Q6kNCPp
2BU75aWWf5i9pQPfGiUOqmOPL42qL+Xw+zXXCZi1bWtoFVQvdgyqZlWXDt2CeqHPiL9JWyyRj6bd
l9M962WaHxSK5OLaQPPhHzJO6sV1RUd87m2wUPXFjcXaU10NFLo+M/krehz8KZGPljKXdj82AZ4p
c0gTfeghvruNDDFrXpNQyBuVY+OVNwgdeFdom3r/BOaHbLmu9LxhT1f1TS4VS8rAe5gu1LM3SE59
B4wu9J3E3YxGW/c74Td8RLg+3j4ihXFiQpLpQfRew6bhVleGj2BQysl9ElOIt75H7155VLHVwVI9
4DUZ/fi/cUHVYGvI7RseyyCuTXpF2O1y1d66I9XHp7BR3ssvLMqffNKvKd/v6VEs6raLPxrZHhJL
BGO/E4n5mMI6E5ETZ7bT3daTI6xYVwMmb0hVYtCwilX6byjSf6lP4cZdE4l9DzUpFMx7Qpppmvh6
pidE6kb7AlQ3mJuEu+G75Hy3tfvFO7uzQmweDkaNr7SHKtzPoCwx7rjuvhxpPNxEg+ntcoyjcT2Z
hLg5nfe5G+nf2nqY7rK4W1p2+1k7dc3JRYePrm8MH4POoofH6qwzAaIWDiY/l38X9Pue7ebjRWhH
4fVD0nUgfn7/ThfDbi32j3UlSLNLbWX6lGZFt1WON93J0R2vnYASprxJu4f/8GqiC3XgucmKMPHr
v5endDxqg6jnJR5ym8mSfqQTEHH2PfNaThCUPub531zLH6lwv/BM3DdMrcj+6BhC+Icz8PcPK2uh
+qECR5JVmdws7oAjwDOiM6IMr427BAdcVXTBreEN7bkOJVWYciKU2uxDZewN3YxWjIPX/ruc/Pei
LS4BDfPI6GH/YNfep1/XHQqxjh2dOAJ7ugurarpDQcW8KM2c4eCvv/f3dPz6YoSygGWGMG08T79/
CRF20KZRVh/jYOV0lZWtQ77NRJ7KX7/O+w8FzQepFhBkxJ21ShF/fx0SlPOcZwo7nalYkU3AopL0
9YyqELAM9oa/frn3NzIvZ3Mf2Q50KKB/tHKMv8hg6tkSNetRE7c/Nh4xCYgGvL/r8pcULPrYTlYU
io0BFBnd4N91xxJCyUv8entZ3FMwuGs2v4v29311jRhJ+y0ggQhz0V1Po0O5GLscTbUP3Wikt8wc
7rAzaGKBGshU8ZIsZUNBZNr1IHqBNEEHTZJHYw2DeKPSDL9iUgdhu9M2coOYRk4cp4l23GbjTskA
yqZZPyg9GAWHjMVejpOT48ZtjGxuwH7rAPOb2djmsU1bAzlNr1n7f3Iw3oD8bQtpsA6hrgOfhAWv
lsD/rqSm1ZjU5xBPn7jUTLL2DayD324NtKPzUZba1HflOHERcc9ZzSOHCzZUaBqowC6f2HT1YPKL
wxr1V6xQwVV7rHTr1jsm/NkMRlPsCgJgL13gBPdpNPO3nYfScHXWI9ZYk/ysw2iu+judZ0wD9lDx
5qkZEQftaC4l61r6mrZTm+xFboXnSiqQYFcHPf2JRfRmOhlbJd+xYAZIoBTOPabW5LmOkpLJJMuy
p0Xq5T4wCJw4GQTOZbFXJlBQNtB7eUUICxt6GQwMIRQNYLPNvHnuvxPazRjdRFlvfJwwmOrT3Axs
96pH7oV5dhVpNEsoqn3jhPweRwAl7eylIyrWjRipNjM5Zdm2IJtF7QFqxMGYcr7LBOZmOSYKf9VJ
VxMbNEGeAvLuxzzidUUkzlPjGtNeOBosVeFfNY/aGs3qMgVj5cda0NgW99Hcdrvhx2/ohcuL0Fur
8m2jxi6IaR0S0REi78eXEPChAzhvkmuNhje7MOTnm7EaMnWnp6h9oRBOQ9Rg1ABqHqO9QNn8bDuS
uyY3ITZmY+xuEk1q2C5piwQK3whfyaC9ptUbWsGv8/kGew4nyFLls3H+OaVNGAMaLuzgxoTEVlsX
aPPNIrTtnhYUy41TUmDRyFf1Up45N9V/t+29Uxys+Vc+J+y1ShphJHGRv68WkV8UrWNROy6UYKZP
IRDv+YysU6GbGCZFeNlNThKY/Ter1PvFF7EVSXZEYpG/xTjxfpqwRw6ISThCblN+QW6fsZrgKVac
/kZJti6uvy1FEUoSNjuaSdBdIa/4/fMBrLqDzhsZu44RPGWRVX3PTUd2xyyPPLIq6oCTa7mQCnRJ
Fqv5pHko3v56Qf6XrziKXN9nM0OJzKb2YzP+ZUGm6M42yJeDuRnD6a6ZGePBmoJ7y7ZQQDje/K1K
Z76Dv37V9zMin3i12fEnEnHsMe8+OKRbRuQ3EFDthvnFsTjfsGqt3HZZy5eBuqi/ayb/l32Oz4lY
IjIRLa6ZV+/kbSPPLs3RcL5LJqLbaU7GFs2n8z2aJUvJX3+697cPWVDsMYTUIM0hyuL9zFSjUIn0
lBOeFHEUwcbeFsZ9g5Gt/vLXL/S/XTw8CojsyfSk2eudCDIjU9qVbrCsornii+clAgdmRj16HA0N
blAZYvD7od7469flyX9359rYdtA+eQjYmU3dH41Lv9w2bHq1rxJrZPbR5a1pYhyfXVPSgDmXdbuz
XSh3QV3Imyca65tn4KGgpC1UrypzhN4Z4dx9s5vV4oIwxbsUUIjztk2i8j6oBuexrYPqKpqAN6lo
GvKnCOL5tRK2qbdNEob404H32GqHGSRTiHbc2ukwvJYEuKDPEdF09rj50PiP0fxKwAqlmUZudPkV
qzMcU+c3X0adGN2BNJ/phBCjDjHPB2xXs5Cp+NREYUWjdeZ2lJHGvhFUziH4cb4mBj9Ltzpsh5XZ
WZsINKBY/z2yNcuQSsKlPY9rTAF8Wj0YR9Q1rNoZTrs+lr0hGmjpFT+IZMvf1z/QJcPhXHG9hiyF
d+4w8xvSshX1jalRlRZBasHgLqM2iWLxiczdqVC3SIX6quLMiw6X31lnjc3GGS13qXJwBXG/oExZ
0A7GJQTjdTfIKtyLxWUhq8fcuFVoAT5OP5CgLKWIvIS0/ZbreoXYRGTeKq/SfBA0OYDOM0NCRAvW
wSuIbN84BPZ8tOrhraRcpUaCMqRs/HNooiMnN9W8Ul4OZO3RQLNtZdu7RwpJZiBOw0ueRVbXwX5G
p32cltT5pFoxPpGrKJhDDN9rz0bjeJdaptR1zVkeil0dhYoEh3Vl0kjvjjDVNOSQIMYWOOeudjfh
NA6SZPgFJVo7epefe4IHPChZ1xKjuPoJChEtViOozMb1UkUhM0GbCuaxn/8eKihML3QDBuGV0DJ0
SUfyi08TwtZtEFJeedQzPYfbAgf7iwFB84A2ugA9cs1k+YwGpuBkZjQVEKjRAZsz5h68OfL24xyN
el9GU1JtzKXvk+u8BoHey0qrbofio6quxajmAWEpkX1bDzUPfV80sc/bn1qXRc685brWaXvwqxDI
upzZOsG/iXKNJc9IBQW3XtxcCmfZtCTlR5dmxrH748n/j9SiD03F/94X5/0mFf0/Va9ns1f8e5no
+bX+r+vX+fvvlXzrz/yUihrBHxGKYLJ3ncjhXEjP4j+0okb0B4ab1caGXw7yzF9Dp/+s2AusPyy8
oJgOEZqu+nU2pD/FooH5x3q6dOjZYOz5j4Si6wbwzwHDg2V0cJZZFiu1Sabf++BK4ZLJjHp72bLD
1wRwNXN6Ik3K3Ss/KI6wSQE4IGaoYScN2d90qdeLi7lQtgnAmafl0TAEcHua4OGNdeeRrprpEUmK
4WboeYIgEs+DZ/goNUUwAplnIthnOpnYknITo+RkmbB7uU2nBsPEgBSoWRCQ2q1z58PSv1kXMBvY
gVLFDgFJUU9y72FhMISYd9v6NV802LqZ5P1HTT6CDjifQlUo83F0vbQ6DCKqLgCNi9w6mTFzZOzI
XjPqYgSwlCo7j76Xf0VofkLUrapNjqfw3E4ubYNsHf0Texy0R5Z23UGJcdqDLVnloY70Q1SLqtw7
rdyumUOnrgiqzWh5td5VplMgiDOsV0xuJBxVfUjqHWFgr1Ob6881moxjM7qAFrr6s1jqP3r+/u3D
9dsj+H9Orb3aEf/9Y3j1CmXz+ptce/2Bn8+gHf5B2zvEP0nM+CixOP7jEbTNP9aYbnYdgobBJF2O
EH8+gV74h4nHlNpJXLYAsuvp4s8n0PP+4AQA3Abygq0QR9p/8hS6P5yc/3wMA/A6B7ABQbDLEsEr
vRs+iykg8S1EkIhsvH6rIh291BXoAZrf/lA6Rvq9qIeOijz4vhVuKHqymvrp2uxU5+4xrLtPvoQd
ReREMW2MiocotNlpl0O+tDN8P+ewaYPLJjB3FqHb6EHdskR7SY7SC5SL1+9y7n//HE09EgXZD2iQ
KkL0eJa8BElbD/6wt7wgsVHGFf64WVM6HvjWdEGS0zJ9nVywkUPluZpRpA2RDqUNxA/Nc4RObYg6
FHWceaKjfK4ToNCZa46xNyWm2CTICD45ZUi5hetDmMRq7mS7c5zMQbNG+xpj20R8FclwbhMvjSvN
oz0WxjmxAJE9NS53Q5TUb4pH7lwgA90mA9x4UC7yngwmfE7mYqtpXzl2+VoVTUi3pNXXaAh6M7rW
djXfePY8F/GYu/MTmXtetpv6NjtFEa0HeyFD62WuvYFYOp70aN/VyfJJ4t/g7B/V7SthbpIze2HY
a0KdGeotS3cJJDeQJbALcx18k6NBcgVpsy4jXSu866D3EaZ1XemmW1HL/i3zUvGUurzMrgRrLYil
DYxgA1iekYgDVXJtZYTTnfNZpo9z6+IGiapxeQbVYJCvaWykrHEYyPnpyQiQW+jH9EmbORZSWTVR
h4ojRFsX5D7SQ6pMR30WCtBjDddxzV1dZpTPzYUF2ZQs8NzjXOt+kw659a2nUfnstEYVxqMlEZ0M
Q9HfqJJAgENn83G4vA6I3ZpN7O3bZejPVFiSwieTHra4SEij3Fh2NSQMK4GXbmvoJHkc4LQ+0WVI
zuZEGheBVPaw7RtjJrm27SsTHQwmza1pq/6qH5yi3pLeyntA2ZWSAusH8xfH8OpP4FwN90zYTF+M
KFl3C7KIELC6bia2ugdh2+g+4VaS6ACdDY1+9ZVE105qnVAd5p2geM6thaIH1H7Ft1UpwmAvAv+x
qnI/2xVhjhC8o1qy2A0j2SgjnsZPeoAYRvdd+mwUwXrpGxKniGKNeonzp+mNZ3dG73+Ev07fMCGO
M+mhADhbEidFcTshlUMdFtl1t62ndj5k6KVJokRXitzNltlTsqQRpTRunkhCtlss/rl2lifyenJO
4LMNI61nZbUbQ8qRqrnKDrK9USAv2lQk7rCT5qO+IigX0K1IR0pW/C7Sn6e+c56TUMpky7EaXr9t
ZaKunbAY8tiK8lHuacae20tTBbV7Iuijlycw6CrndJAi7cfyVRxDQ6mbMudUdks4Qo9rmqgla6PU
wnW3yAtUG1cmaPQkUaawZiJIUdF25KzgkWCq2LRRRLB/R9vNdJ6sLHkI5oan2VwapMSiFcN9KMPG
OgvDLb3jBI81fpxas7A+q9DOrR3OFreC/7KmlvKURX1CKOe5cUbM0RRX0mHetedcdhumnzlH5eXn
hczR1HKRbkWRecl9OtoBqozEUANMJa0XVz16aetQDbWb3RROJN40mSZDnBUR4pKatCaurygcdUDu
ZT4R5RGFuyCdou92uoh6T8plaG9LT4v+MEha/Y5Tbrh9TP5dcPaLJbdPBt0T2T6cTTP9uBDzlWyL
URUmGj5oRZTJhffWGMEA114MzQVluQjo4vH0c10lKJN7TvMk+A3oE3eTamp6BfBzUgjS2LrYYZ3x
03t7rnYwhRhfKtUtXzwcJDPRf2wim8knHn/bht5ikxksnAciDlO16U2rJ7bSDIh+bfJBInigcR22
ykKoycuq584t1RdnLHQC9N8pclaTxoD4ttyG2i1toPqQXo/cLJmS3toFmd+Ifb+Quyn7kmhPg1jq
NybNiWNZnqBrYcZ05hMSrMhB/muxSokkawJuoAI8PHS7YIeKEJ9q2LYVBHo2oUXyMn9EZAIk9Im4
xtE6GHgSv0izTSRLRu6bW2kbxNFkS6JBeUUhoxMwh/6qZIcdcNLd8mBYSfKggjBUxyoMX4xgLaSt
3Hw5lBnS6CWR4xevb9JLT0uGE2MFJpXPs4dN30zNg3RDfT0idHzryUAKD+QzzkeNcIhVk5f42uZe
+0aSKIaL0jIDthA6be2NRaocBG2ZI19B5D99ZtEOfPznfv7J0641Phgg3x+W0NfPYWepZjOIqb8L
XFeOu2JJxudCGA0gOMXvLL/cJYeg4rrg75rLE0mmnbGZTciCvex8oLo6yEliTIrZtrccMkgXtPRw
cEka+9jAcafbagC032VeiSu2qxnPkfWa0Quda1lAemGSvRaIPMO4aXOzjBdkgGofJhBSm6EFdIlZ
hJY3Pg+HanDiKDrMBMS4V4jD8m47o1RH1FnL6TaT2Zzu/KqeImzGJBJCaQ0s5PXqN/fItppO2ZjM
/k+G8P8Pwf+PUra/HIIFGozX+v0czM/8OQf7f4RMmvCTULU2hTCcUn/aFtc52IMhj8AjocfNNXP9
H3OwT0M8R1SkEOSDBfzUP+dg5w8qAQOgMopHfvy6d23fP42k/3vXu71Oub9OwYC+DMI+hzcfZhd8
9He02028kiWWAuogIFRx20IENqQeuvYruIsutk01zM+MHcODnKbPUPoJaAkg4h5/YGntZjztaltw
qLrgM6za3UIYHyt2Y4TGzh5SXe960Q3RXZ0S3HiZqN6bt1L509MvX/ndzzf8q77hZzvJrx+EyhLO
GjarbLC2mLw3ZIcQpcGCTXfrY8GIjkvaZf0hXIhxOXeI5dKYwA3xTaDVI3LR7L4LdnfE+TTwsA62
Ii1jiVqLxwxRC0IQyM5HjYjmzqc6ztksPMP4jC2KH8jb0R/MVCP2toAXxGny5nDV01GQsjHCsEyP
Bq7q7qhsjRcHA8malTemhNbNJNd8SnoU97BECAVDLFoZRHk+2viPxurJncUUQAwSBgl0hFyGiV6X
X1uC5wn3TgPanQD+kmQzks6GYEfoAX3yZIf/w955LNmNbFn2i/AMcOjp1SJuaMHgBMYgkw4Nh3KI
r6+Fy3jVyeyqTHvDNutRioi4EnA/fs7eay84Ui91t3B50Aklk87ARRu2hfSPcT40GfCseJ4bqe5j
uxvydagyJpatD2Nq18poqFcZX/LN6HfBgxfkWG9KYvT6bdYKTh66atG8dQWYv4MXSsgofTA0N+hm
p+DE8SlSewCA7HCen6sfQeLXp3oO6fk1QYGaOy2bI9Tw5j3108ZZJam0+ZCMum5QhlvAbkKgqYe6
6eW7S0/1Xsed3e/yUSQkwgWBvg1mn80Eg/tC1zZmw9tauY/ITpGBQt9jkj2038hK74oE6w3j+XL+
EXVN062KeLB/IpigrNNVPjxbea+NNf5I8YdEmEoNlzXIgicjvUXAkYq7aizFTT14i5Y9r7gDBl5x
YcsGLo2fmhhQzYHsKLKNh0d4dB3gdzxD9o4cGnjIRQLCz0J6yKDW1sLe2HXi3gQtdrZ1HFVBtQlo
Ecud1Tjua1mJ4HtyXYu967rsIfKF1npdr3kM8dW/ruLJdUUPl8V9vq7zxnXNB8rK+m9c94Lxui/g
f2OLuO4W4XXnMK+7CJcgO0p+3V0cPcTfhuueAwAlfJ882MSI5oGsrcrrDiXJVZUwn13nSbCDiete
Zlz3NX+Ejg/GM2e/o9Bg70O7xD5IOyo/cuGxOw7LRkkBxp6ZX/fPfNlKOYSzq9Lt7u/D615r6K57
i5YN2LLHeXi2RZt+Sa87dELj+KsDXnpcxYaBqlhxVhNraIhefJyu+3xYKfXTWDb//loHzEtJUKgq
CPa4BfOfpTt1F47S1bNHFcG2Sj2hr7VFzt17NpeCo1hKD/dahWBfigBjB+/dtUaZ4yl6npbCJYsN
LrthKWdyhcT2GPYTyRvtteJBKkj1g0COSsj3S+tj6qmw9kZbB1/CvtfdIb5WUOG1mgqvlRVcAX8L
MIt6K73WXpYb4b/tQQ/Y2+xan02Nolajx0DdJi1KuPZazemlsAt+1XiG31lI8Jbaz2wa6kDjWhPG
pogU3oClVpxD2VI3LiWkcLP2zYVja6/spcSUSHeyPc4GKs/edjqQK2CPWjAOlnjujIy7eLrWrL5A
VLSmuzdMmIo4+mWRqMptNMKnQW0mYaDi5tlaPB++t2tlTNUMvUZfK+bU4KIBldN0bxlraojTKcGR
F0PEL9eGG/vEFSXUyGfTL4otNpDwxIhx4AwPPhtC90Dn0BtzSMvjWBc4a0h1eYxDBt9rXGVUr1Yb
lCXySSb2tDk6+N1OHUZ4QZMI/09l2z2GZ2+ER80UO7HuJaWz3MVFQlPHtCxsw16myNAgk8DxodVa
RbKjuSJvEbvjKuLYEPEJoUVH2kRXImc8lA/fsA3Ez4GN3G9dwtL5IXqosVu09FrfeKzkxQ8viWcA
NmhrVwFVseDJbPoskPbD+UTvFg8alnz4FkqU05kTUVBshsAcv5HQYF2SsVM0AcgC+O4i5+e8GhDQ
M0UYMennejR5+rATTyGei/NQ59NLPNl5zkXelg8VxpA7P0YKIKKx/clhTnwMuhw5XmY2IQzcvVm3
jtoWcUsbEuXFHUbbhJMFZs0tnnqXg9MQyzvsR+wRYCBLh0EbooJs4XLeBKprv3Gizzgg9VD/V4HN
6W3dKIWOMun87iVx/JTeArLlZN1qcEiHiE63yUMlfc0ZTHdfSXpMQWPTQUiRMGfJuI0GN/sewxIZ
N6UO8E/XOLjSTUCn5jmJYNqu8qLTwanrJwKgHe6Pe8+GL01isYH0vx6mYFobouttVKXopbF5juXG
BwDcrVGyQ/XRruNmN4L5y/3QdN3zWJgEs5fdEN1PTQ1tnbz2nDNDXTafNMP/XxdTFzPZ+N+bw095
pb9lfy2L+ZPPslj8i/QYFBYmEB0kAIKf/CqLraVgtjn8IAZj0QFL+d9lsRNC+rDp9UC6AD/ouPzR
Z3vY8f+FscRCnIcmk78Bs/Qf1MX8IQ/1W2WMYZnmMBfGMq1xeY2/V8ZtO2VNniu9jhoqu/dluaaR
iGnS3BramrO1YtLQIifwEgwyENF/ECcpSe6EHKpxBw5JNjVIvyOrJb5UBPs5stOvE8LNYzSI+p12
ILblgr6WpIp5RVvJnWTOz66ir1e4U79pRzz21LTufuDUBhPXz/4AOZ2etZPFXwZfz48pjndmG/Km
gI9/MOtshLKvy++CSnIzlKN+Vbp1V0HtGg+R6owbhZ1LrgK/rXcuuqeDMGlVT7XXnJyu5Fz/qpf2
ofyKgwNpmPN9SMv7MLuPnVcFFe2BYGQMM3ahjzNbhtcPzg+F0v4JV/d4N5h90uPbFt2tryz3Q0K1
fYTjh04sjb0v+GwAw/vpEO2B7bJhp4MH+Bxwfqi97pSakOLA5XUnZQdrkHmYJEfasWafBoeogi5R
q9zbNZLckbCv6sMApfZLqIVzS6akxSl50xYj9mQcnTtI2OaKSd98W87pS48un15nLXO9xZs+3ti1
Gs4FE6hdpTNsVRClb3q3jfYRUzOvdb9bmdtvOpok96XvjhdtFyXp4MKiHQAtvXKS+8BW1qZD7b6j
Akgfhix8xbIdr8cGYVBftLyFvM9XnkSFUUXNuMH6evKKQrFnOz84XHnHpHExGnrls+Ea7iWMVcMk
rhv3yK7Km1GQngFMRb4NMzR8RmYAMrzWe0kT9x2vkHtvdBwEDESANxVhZ/soSeh3kLiqVnjInT3M
7u+ADyBBTYV9YAtGQBYX0dZu7OpbX7xCd8buAtD+wTN6cRk4Fqx12P1UoSCBLle9dVdMUbYpvaq7
jLwu8BJ9u/HK2TzPI4wKPoYufwzAtcKH1sXBz2S51/OCQJggBepu7F4tvFyvo+aD09lkvtnt/AIU
Si97vjzrsq1PCOv1TrjGsJF5RWOURmtRC3ONiWc5jOGvx4QshlM0VGKHJN/5qmzQ6i3+vE3cKPOC
92Xc2l0y73VVi61DeMVdWgX1hQNe2jEgTYtyY6TjeylGWOYcAO6q0ifbQDPi3OhuejP5E8i/iZRH
GGXFCs2gc4imzj/kCbRzjbjyrglHD9Ud9TS4g3laZw1VURkUE+pEEaNaEv6pDw2PfKFZbQlpiECC
QMuhmzWdBaOdXYbf6HuH9ZCOPsoqu+isF0fazTGKEtNaIespT02urKNlNvaOzvf74MP1KZF/rIsc
Kl0u08cxdPHsmaTY/ODq+RamRrainduf4qGqNnYbkFs+lS1OI4SuLeKmfeyM/JtZyd04e1/nIAYR
j6A43FJgcaQSabwrAL6f4fiHRzZidlW/LhgozR5pO47PCpRhkAUh396V+B2eiiTRJxOizTqushR3
qdZn13KKcyQc5FWDFT576VCfOTIZK5PDJx8T2SCcz4Rx7AdsEbA+xIHGvPMtLjElVzY0F1TUzTq3
FvN4nNfgJJR4MhIhtjJ3bkiUvLiBl7yjCnxsq+zdQI2+VWgeb33svjdxLOOjkdHenTAYKs+7Q0ND
H9Nv8PRyS1O+jpSRg+43ecvMxa0ZGDWTn60MY5C8nopvsBqym0iYwdqUjv/hZNP0MrYjJJDC8Z9K
mqQwH0x5jigut2k/DNi1be+mKUKHe6KDQ0LCw7itFHPpyTPvIZ59JOLgOEa7nXyxM3rnqzQOnods
x1tqQzvzd6OqPwiHdioAB8PNFPfM/zEPp6sSZ9kj/eX5zg4m4mmUfcwMQnj8EGqjbvqV2clukyVa
beMGQrhWQ3NsyACheTC8GZmbbk2zWCcu5iBitV0Ei8wFZErhhJnX8o2NLTJ9lpYoj71HdCZqK3EI
5/bJCZK7yYLhV7labFs7K277zND3Q5/INzPq1LYXxle63B1yWDe4B8pgk0hQbhMdfSld/1iLpWE8
ifA0OOGBee7JdEX35M/pzoqzfm8M/tHv6l0nDfPsk0OyiyY5qa0pPYhQtEh2cjBOox3+tNP03hVZ
tgV2FyFIkN9Mssm2hjVYt2kCccrxknrjF1StTRPM32mGUDW23Kepp2B/ABKQHnWfkZkd8vWIQIQC
jJ1bT+ontoH3WOENdcAjPRtIm3ZmDs0EjsIfKDTwxfhWfNCwSaB3Ge574iXBTato1RpMwThpOGcN
sGdbMffMVz1r1Zho91SxlR/TwK93cs5qCub+Mk7NdPKZMzW29cBNtrO8eMjWgoEIOVC3FmEad32e
rUIPM/e2Eto+TvPAqJSKmw6wDgjB0hyod56KUd7lVfwz1JF+wXWjDrkz4MOfbfO2GvKvVSvsvTSl
f/TawT56cfMTcH++C2KUbasxrIKnTGFnKkGxr9s6kWcDd8a+7fzWWZk+KMHIiNzHmvHkrQx7dR84
nr+iiTftJ1pQj0yezT0jMw/WQRddaM14u7ruFe3wvDrHsPiORsJ5FmINnRegTS+mjjm6V8OAnyBl
t+vmpCfvAJrMSyiTlBNEoNo/HHyaCXCuGvYC1fzaZ5/gtIk5yjc65xQuoVc5I8LXFKHWPamhDONQ
cf8oSW3IcPQ78kzPXF7ggwRbj1GiHPSNL3J75xTeAVS7CX3LxBEOGnHni37jpPGTqyrnRzY4fLBs
2cfctHGX2Z3egtniTGKWOIH58H30xt6SdGZEd2M6uYeaImsTGyJgzBjIr60xU+oFGIhDGoTTmcib
VeYYO682d6btr23lErTEuTtL+iPgqkMTpucefwm4KxbvASzZDtzGxVWkEsnJPlVaoezm3Lqxc3uD
1TO/qYICfm5b7rN+PM1hpB4m7fkPPRCu3bhYyMGlf2fec4xol8ywOSDQ3k/dOSEEy6qSPXCUjZ/K
d6bmjH7G6mIiZCRYjWg0Y4JCYaTrigt537vNm5XNF+0T4VZx5vaAQ8CTaoBAcG4sum8hfaA1dBRj
j8SRx67XvpkfCsM55tNcbqBOb+ow/B5bob+JUy5i7pFdUjBIRsoU7mOMzn02fNTG106VAHZEbI0X
YAjuxp4xaAHVeZwm9zGIGs7+fJIjVK5dnjo3jOpestDKwV9qZm0+FZeszsGUq31S3oVTjLF4dvet
hMozYZFZpy1sxm4yi00p9Y/GEsPGHpgZmQYTPPAAq8kOQMhQf68QLBwDGXzHzv7qeqdJ9JeCsntV
2la6Bc/82BA3Rmv5bNfpSnd8xlHe2dwwLDKxz96IK3mlaCmuVBjNa5wfe0daz5nhHyyGU5uZs8Rd
FHc/4mE8A53ROGkLbzv48Wvn0Pcx+692WT3R6f1BGOPPiNDkwUwPcUkindLAIJIliSmb6Ca6yUOE
OXY9qwK7IcgAqH0Uvr3ub8g+DzcWelRHil3cew45OH2ybQdq65wvHkmoGzyFfNecBrDSe3YGUuUt
RmWA8ceqXxHv7nSc3EoXEz+91zWkJ+w3GFLLCpc6bZZX6Qt41Bs9sp5OiFEfRkkAkyWPzPyrk4V/
5W6h4QHqZNkE5BGqD6Ozn/UMw38VW1htuJNhC5wUpoZp7A9NUz8rNxFbqwvKVZG46zHN09vSLZsT
AZbuYYrBHxGMIcIvitP5qi0M8TOfU/drPkaLiRtmAk6KRS5gV922lnQlGHcg2lS3GZchZ4sR9w7M
FmBOkp65W/vNH5p+805CfVhXNVe5gB5i1/68ncwU1V1SGrdDA7io86wP3t0JSPel0J238b1W34HN
CV66wEMAQRPi1m/ciKJoDra1QYxixsNumqCBsFjg1rfSdlj7ob4rrN7CTZ1XezClRL25NJRRLxeX
OpTeS5DRWaZwUXuBk3XbqcfJHnnZIQtdsHGthjQ9HBeCnOG0+0bWOnTVAFkDcxjTm26Cgcbf1K09
R9xWUXJSsG8REZbJqQ2SPQDZ96npqjtSMEkfyzQJG8vKxJRglw0SE3xwm0DXPeOxqoEY1taFmsRb
uQOmvdIed15eXSa/J0VOe7slI6kNIzY8JOhHDY/o0M5Deuzr4J4tQKyMOTp3Q1dtc3jmbw6CdEro
4Y8SzzGnHTBJThedUHVQ6DfGsBoQiVPyN+Oe/NYL+pDHroaXwCkSX5BUDvdJ8iXXzL/ngogz/O/R
nTY770s7MbqJWE43vuG029joPvIk8VDGSN4XSRG7ENBsywjZyYtXOEks5aH3U1vhk6iyR3bDTZkQ
nMN9egw8+t8Yj82XfGkn9oXDfZxP0xrA1SJ3DyPE3rxOSJe00XA+FQMBjn6ZfxMSCZiIJ2ND7jEF
RNAlWxOK5XdmVPuSUzx6jXw9lIDiyuhUZmQXGBZLmAyU3EoszW9oVbc+qvpT67okZ/WKXThgYU39
V2FJwEqhe0JBBbkjvIkFQZNog8ajspBm+jOLKhKsRzT3MREt7iUP/C0LWLRAgb3VlINY7CIfvdnS
yGbofGkqb9rqRHzvRP9KYXSH7Ce69+f5QbjJmYbfu0ihmeUl1U/hik0QRBFVSWrtY8t8czLEqblT
UpcHItrW5NByFKpeieeBEhzH5sX2mB1R8OZ7Sk71B16u6dTa9cCH2JNh6OYFZ3u3/0GudcBVPCqi
7NswD45TaaRflmbnxYXqtvcZ2oNrnBmQpWryv5XFLPZAMXXJaSjLTyItoi/GrO23mUS4leslxjlJ
04Hgb3fYpLKvlijheT/FRXhsmlm9iJ57LCpau+cyHDMy43wKzElbqJLSKVnDWnPfCiMfnF0fJl/i
tKMpMLNKE+cpCLDzzWm69Wp7otouyxevdr72Y1scZVoVp7oS7joDHwNBmNK4NJCuEd8n1yL2wZgk
jnMse4ggfoePR5gRQ9asMo+seslz6XrpjhOecRvOE7su3GV0qpHT3nZgAeB4msa3Icq6B7wE5bpz
OvcnUI7+lM2TdcGFMT7XrSwPpswJq3LduVzV3KQ0PdP6LdGLz82csyM3o77jhhL45L2Ism4OSHyk
jx09MYUwYN/RPt56qqwfh6ZKv/YtpgExN+7BjUXKVdYaj4ja5nPAUWAtWs70jSrdrV04I3tLFOyk
GZn7APIYSQZJvvMtQtVWSs3xQ4i4ZT80SOxCPI/n3GjHdWu33gfDDv9s9S29/7TCoRkzSVk7reZJ
55YbUdsAjPp6ZhsfS6dItiqYSJWEbwvHWYpxN4R2syNSIADZMYLyKvSA4cHw4YrEo9+vOzez7oJ4
MfX5AdE+ZdTqc5643rs3FealkThKJu3mG7/OasBMUOebwmqPomQQWyRZtAsckb6g2flW07t7QDX6
zTXo/lWOb8Agi5ujG0l7QxIfkXMxy1VGaPLyFTpbF9B7ZlYbDzwI4+FLQYVCCiUtumg+Vqh4NPE6
iLzWCMF3GdGJWFKfnWAJAcsgRYw9Jp3eD04U+eHG8N35kBh1cHAVDJa47E3Ekq79Xtb9Oi3JLjJB
zoL5s6kq6aUZ92UbdyFu1yI+GWabHBrDCb9X0FHJPmyMD4XyatdVot97TUzic0dK7Ashwd6T1TIu
TxH2nUofZVdZSvtxhkaCh0JhcITodG9E9BfY7g2Sb4LmUPujxqszIO0TykcgKfK3ULvJs4wj/9Yk
dHpfidZ+jHrJIpBDIHtMgX4f58TKX+H/3DJOAmfejeWALH6Ihic8LZR0qF+MkPoKEitK2rS4RXpm
v+HBsC5jUBfxKpEOx68qSs0jOGMLAIszoKaRU3aTIaJDzOkY6d5H6HYvzbF6dGjZ0BNw8/59wA66
xA+48svAvoUQljXhKWaKnq3dwDAteky2FFubIe85t1Nvde2G/0eDgf/X9OBLZMz/3vFffyu//fj2
Zzn48vufjgxX/MuDWIC623ZRVqCE+Xe/n/kRqpRP4Utg/4vePZFXOB/BWpsL5PvfHX4LATiPgVEc
7gEij/+kwb/o0v/U3ndIS1oi5ph8h4GPlOYaAfInsxzoRaJX/UE++dSC8/TRxvHCYNUtou/upQjc
Htu4D/UPlkuObFaV96mMwxo8YoqBY9hp9DxTiftpQQ2vC4qTwTlyGUvf3HfebKff8i6rWpwTCeeO
6i5kLCrFwTYB6LdH6kuXYG9bLqFza/QNjAigy+J9fjIny+FpyFic1PwUlT3wlYgReEPXY8C5zYbI
XIX/kpDxYdN8vizKoRCmsZNaDTRFSlaAp0/BZAgB36vul9Akq2xTyDVNGbaOVSIljNC/b3G4zRZH
zqQ0m+gfCOXe7/oiwsscCxsKXkUy9fBt2Hydf2YLLC5shXhQUuXIcgiJzGq1Z27x3Qas9FlZw+GB
ODxE9YcxuvPorJNY5OW4y5Tqk1edePR9V4ObBHwkwIWww2/6TkRltZV8Oel01EYnieBt7JlpPmDC
PgipwoOIe/dAUGbLN+B4ombkqfJigG4tpV+ZIyy8HoHxFoN8zuuSNKl4XUhbRBxSd6Y2TCRIpZHQ
p2LEnl1x6BSm/2APhQx8TiSWRmNeZVj4HT5HXh1p7csD4vIyeeoxlhopDvoKSrI1GDrZiQOxsZH/
ZND6a1t2nKgzrfNsz2Xv77PIqBx3x+yLmvAiS5WqHw3t037YERZOrOomdXo4k+AomfcI2hCJwcg5
GHHoTses6yL+y2GoyrPVrlPytuFqLlijpq5Hx9jnY2LBvPHgJPArSd8nvO04FW798aeb/n/QYv1u
oF6+cuxV4uqsIM/K/muYZgNZwcvRNL/OIEDoRSGOi+bhRG6C9txNHVdeF29R74LYOlZYj7jIjS4b
uvRgFZHr/We5jrwc18eJ68IGxk3hwsH5/QpM3Lgj53aMXlqSALg08EBJjoSWN0xGQbN4XD4qVDEE
0j/gKQfcejNiKKXw/vuPxfrdGLy8EFY/z8LCQpMVW/dfpHZzMCQpIXD+i19lIIRvdcNak+6bJks8
5wHJSBJ5jK65HsnahGdW40HH4W9xaSVT4AzTLpr75R968S7Gm6JHbmHd+amebOOOnAodfBBi2oN/
G6sIfFJQZJb38Pfv4neTOG8CgbWFecbFt4bULliW1T8tmy7RQnXnKnrji3qKs7OebT5Gpx+qEEG9
3da2PoUG6fHjP8bwmb+PZHlyoiFpqgvmspYgLPIvI9misZw+nm354hVej0gHIk1Gq7VrvZrvMKKr
w5P7iV7uAbwxRSpo97Q6rC/lDLLWvlViHrkjYvKUuVM1pT+ksL6trOW6oAJpGAuQQ52Gd1VfCOHu
CS5blpNBxxWP6TU1J5uVsGDvLySOWYfvEe36UT3Cc0u5iylacogLCCkotnY2OwA3WavSyKshG1Xw
ZQ81Ujpe5jROwPNQvqmedWeip88rYmy43JX4+5Y1KTJGesIbM+RyataNHrOuXSc+MFW0/DWnmXwF
KmHiZwwjl0fRQBJ5aLNLE97X6LTLwjKquOB/opWRy9uDac/PsGNz349VW/Nn8PktJ/4eJXk/TOfW
HvHhryqvNOsPFtGST7hsZ1ZqsonbmAzvCGS/tbFUggSspGfHBIAIQHyTKjlOkumWD9Ergey6L5Uv
dfSgyAQkY7v6tUDmviTn/nmsO05/75qEGx6aiGE+7zeT83Nq3eQpJ/TskCI4SseGDi93AwvsTOtE
bgeAfLxqaBOK9wXuUBtPIBuWVQ3c1/I6Ac8PxlOp2mUfrVwfkg3OBEzf1m7KB7PlRN97uYu/wIz6
1tyyndv1h5d2Bl/T50Mh8OzgP7u/VtSxk9X4SOZDO9Bjylot926Sj514ZhK9fLmcKKw0f+v0EGA8
JKGOwJtTFpfLdcagP/T6M6N2BggPJUhTPtK/vy1/t/4vdx1QD89CSwEoFIfzXxY5oaYkiPxqvJ/I
vxzVH2Uk2zp/1ZNVZFRs/13T/Q/Lu2X/XjotJC+BFRa1BdaKRcr+l4WMs6UIcIT593FVsbOuMtfR
cOBiDiZNCZbL0WN1IJaeqS4/Y2aEo0XRCV1Hbr/8Q+VRxS/iUVoiZW2zIRfj19e4KOCW37t+p27E
/g7I2TIpZUjOBpnx1RO9zf9LHdNi1VmksDxC3y3y+TOC6j61T5BRR9LhCCpfHirGncTLCLymMzjY
SHxacPeQ570OVpKSjqVx68EnpYXd2BHniesLJRBpeWP+KJY/jqTp57dxDpFdHIuhcXl4Nc/m8va4
mRAijaPdhjznr2uh1C7+HijYMgxpnv76IAbfoyv/VuCT9501II/etO+4mXUyndB+eMQTdOHoOvWZ
1j/X8YNsiuXtw5ytW4eqggR1VPxoTXnjgDriHIdBrUkpONC1tHlb2iEQsDi4Y6uceOtidKA/5iDA
yZMtSDLNq44FlonsBtXzAu6bWe0T8xgTRTBH9znTNIu+mwbeOK+7YF5WjTgfrMh/iLhBvK9RHiwv
JbFLtw0vWQ41HLL/r+8gm2kx85DKwar3+LlkhWbmcW9g/G1jta1te7bt297sOL2vwwIRSHskYQHc
yd5o5PL6ZkOWlGaYK4ciOuJZW75ycMa8ZTgVA+Pl1kQJaW9AQC15LlhJl0W0YsL070vIkLnFFyNK
MvWMbdRNzlRsqtDNmpiJsVPzITqWoit4QFhpF8YhY/zI/+wic+RpkG9YDGsSk9nNeGBtn3hZsjf8
Vl5MLVhEV01Eo0XsCZEBAXWrzHoc4+c4EkXbvAqa7Dy7SmakISvl9+4wHROuuh5SuKqX6x3T5fIz
bU+AnUF2wpD/rEzYBByfzbtLa/dArAOwTSmc1kvu0hqZcrnpE1fxp/9wP5v/1/2MtoD9lKrEwmCL
Dvb3PZ1np3IZ8+pew+lzGmK9hE0/qCnAa9FLKquRjpbdeUOdrn9tHJ87TPCrlmRubbkFqy9tQjYc
AS+y9l9h21oBZ+uIS4d4ANsjsWvThOGy+LGRgWWszSkvojX4SMqFjWkzmqFFi4Uw74+jak0+XU3A
GCcdyoplR/us1UMz9viY6JBllyS0l0J//nW6cHkIfi/WbcD8w4qS0QKG6jQG4wclNKs2s2VA2Gtl
QLWi+9WBnJqOQTTl/Flh6OXFYeNcNhGLxZOnZmSXQ5VcVdjKuZbxlakItyQvRdEWsCy7CP/9h5PI
ayOAMsYVW6zrWvtTvQm6GVPiBpVZFxSr2QIJ+BYhR+L5pK10oXaj7Ra0WeDRXjf9Xz+LRSb5Fauc
nfrjs0gQQbQUAu7cRM3drJB0ct6JMsVmWqZhHfMq7Qw6h7+uYK9XxblZVmLkXd4U875wxC//aGcZ
GUm3Nop+KQhYO4tK3nlkK5EORINbAzq7GK5czhqfG1hK8Mpc36f4Vq36ALO28dnO6slgeyWlycbX
6GoAGcmepuzEn3/uw8QMLGVJDW+STzLu3JmS5bMaEipcqq7WrCNfES8NzUCsiKLw0vfW4oQN9qt1
GZccywyeg7/2JYzibhNyyU30KmdMZf0/xFb+XqAT42ciO8QmIoBDAN+zl9r3T7UtVi36RjKcb1Ei
LeWH8jWgVTPvs/Eh4M1zGZc9sSrN2o/N5eT99zfi7+cmnl5wPOZy9aHskyD21z1ca2OsCmhet6J0
lj4DooKlzGTfc3hmlvNkfJAJmHIOpqW33FRlQZQoV3E5JPM/GGrEctP/Hz8Nr8amy2IhInCQYsLd
+ssmP4kMPVfspnxtNO6LSw4udBxqDMEjnZM1Cjd4edslrZN7BZQKn1ScqOUKZtK79Co+r9ZupNmc
3seUE1DWYv6O2zWMcGZOx9SA2nCRKHW5LhDBG8m3vgpkoR8zJlR8zsmvw3nCBuwxMmHhnrrj33/q
AAf+8k7ZjAJ2QXgEHOABJ/3lSOPEnVdTysm7UlYxoGnKkaDEeW9PXPbb1oeaSLHfI5xkDg4MJr/9
XMLDKlaYo7EEhFOBAKBGdrNSZt/3N5BdjXKH4iTlb7ldRrosto6JgcCeN7+2hTXTq1E9zcZLnyfL
wXiYmuUZ2obnePAdKlRz64XF9ZDgREvRbkXp8nWrqksKhyY3o3BGOb1aPimANcuDeL1KnJhUhdhC
WQSWcH4tiIhbbkI2Dw6NZeCPrVgjlwBpe8+pdzleUrrbXM71kPr8ijGYeHVXn6ej0EJCc0lNlvg7
lkfhtkBAvGy6ESB0R/dMU52p/T7X+fUMNkp76tf4HKKkJ+xI91hve6Fwbq9Nt+XMYQ7xFM8PDDZ0
9qQGujfHFk45OOIi40i5SzDAXi/tzG7mXd9IgJdInq69s6zjDAQUvDfagaKLr0Gd6WDlOLTxzPD2
3dFgCL0LioaAK2aM7HfVptG4aB4qIwuYv+N2luRinOVcWDxNC9ONT88jFDe7OKaa+H9eblI77lkt
XR4Ldf1yFzY1YPDs0FroVf1j6tVLD6EbhUnN4I91CeQHvEN4AAYHfuREE25Zvj9fMDTagIfqmmDp
E7Uc5nlO0yS7gg9OtJGPw6jMMQgcQEZNCHRchFIGo9rUJjLvziXXRep9gCggFzvA6M7knocMPl2x
TfxR8rqmXx9eXyIN8h+wyY+yX/sckolQIDVkWs5ilT9NFZN6fiaIE+iHUD5guECleBQpdrJjTOuM
wk7Nfc8TcFGOfKSm4aT8NTv+criekDjWH1pxL5vVOjElRvjXxlMT19RnFRPYi8HkTAJHyQuziEHm
6T4/TGEMDmGZAe3UuSP9qiE/8NjMxlICfv65MPsWZJnND51kXWTkQt9FftONz2EuLL59/H+K1zUC
A+Oy7saq9mYCDDxfPU5JQQzCZuDEyy1URktBxybJJfb5H1U+t/xtUsbLt945I0sqoxPN78Vzujx6
ZiHNNQ+gWeduBMFhkaW70wGN7SeF3pF0mNgVzdKXJQoMlRHox7q0z/Cwy7hj+H/tEH/ejKhsfObW
qsbHozbVZC73i/z1hcHVWC4yfyxYOEOVhGl2wLfdQ8ZYtb+utV7PDkyItC2Cs2D30YTAkRJ0rUY+
K4hcDzMv2upob0DtN1mQdoBEEyRHbQxf80kqBePyBDKimLytobyBmOrPd+wOzO9Q8fUjx/Nb5lHL
kkRjhfiLdeX1fflBPAzLCGL1pdPD3q/+i7Pz2o4b2dL0E2EtuIC5TWYmPUWKElWlGyyxjgreezz9
fDsBTYvJWVSf6Rt2HUmEi9ixzW+m6ZFEzHUBNnNGL4F3m1VkLUCWo5BWMx60eZTeVKZm19Uea8hw
8B868ijWZDco+V6J59QUwSOwApaMhl8G795XrEXmnh4d3fmojXymF71bjNTBXlDkR5PjMOg9q3fr
fJvLrNiUHFySExgEFKP5gaK+RGrs7+Qbb02ytOkl9mgpvX6afjwjN7G9vaWDrJUcw6rW++ulapGb
Y9wJ4Hcs5HYMlMl4blDmxIY8qORfYh7TGySYbgFG+VAaGU0IGkjBwMQs10COAMe1TS+pnt2QT6Yf
UvKMuTikfR+6/Q0iqPLYDvNg7jsAF8szpUFTyYY2S3mYOogkMGHEaMwgp5zJ/2GnoBWBZKSoRu46
Z64xU07a1uWtGmgliL/lts1GnHg1ZDfisVkUVKoJ5TEje6z4a2437Ix1Lw9e7DB7iMtUVrDltLRQ
r1Eslwekv6PTlWlMSjf9sO1Jd2ECbuJTnuFwSbtk8GNZ+onOSXR048alA491RxyBcANtV7962Nyx
wTB1yAkFIU9LCAH8zk5s4gHu6a1DHl4Xj4G/SMCqDTD0+f1Ewcyfbem4XbVyEmiOnqIsgU5sknkv
s+t63XVE/s4X2u4H7TV5q6YORvdlCjQYQp+379Vn5sAfGX1iUxfTBtAkYEfJZEtfHzih3R3HPMqL
7p4po08LPQutWsLkWg4OkGL5B2PRkObK+LvW1DGug2X5GY46WzeIS47HCK0UOcEayYKaMJJlM9YS
Y1qad6xpwvPpJa99XA/Li2G8y/N+aZKraqLOpXnnOh2EJfxNk3G8dKJcNl3FKJV3EMpI6BVVEQ7Q
2V9w4Mt26zbZHrDzhtOq0fOZ1c4ARcLCahSwhRigw2wA7Os0Xtx2XAbZKFdGR83m7W8RO+9Hh0fW
TVHmx/xFEpC68mQXmbGmS//ZWbDOehzsIuEQHMpctp3RxHLioT4o16mmQor2fj0gm6KUr9Au5Sld
xeqahR43gfwIl0jnz7aOQZ1W0thRxRBQnoX0t/mvEkYGfxO7BDn9e6+VQK0cIOmcsGsEXJyIM745
JRIzY1uJV3Z/WnUMf2kh1r0VYSFoal5HcFD92HHRLZtHCS1ifaaTzbEBVFzuNYeqzlWSupMtmmVR
xbHv4kHDTs1tJf/aYSq1oPQf4Mhy3RI19QlUSipzmO25t0W0vYxtZyu7NPnNbeXKdvcmFxTrr4bJ
FoR9zEUqa9eRiDkY9I2Rh7FuY6g4dPGcwW3k2hwy3t9xXJO/ogct4d/PClBMeQuBUHPxt2zyFLYu
fd5g/DllaPqikxLgEmxTWdViK8r/SC679m/qIcA745AyvQEbUnRKulshmT//SnF40InymE1J0O0z
j3+G5gifxgzp139vLc+iXbbkjeLH4LkjF2FVNzQrcOwqOv9+RIZK+lcF811QviqTH8ja6Eaw45aC
6Yc1pL7zfVxg6wdHy5tkozag/rOHOad59r2zegrsfaORacImSMy0+gq7T/p0FuhvbhcihKzctW1E
AtHyH1ujKFzbgAhfyqbs41h6k50dQCj5QzvlvJpAMlihHkhFYUo1d65kHmVNgyRkaT2MMcdMyYZw
p6TbWymv5pUxiaycFuYRDk8QuBMruV3X3cdVzbtakgE31gumQ/+Lr3KSiv2tlMVhRnNgHpj3npWz
XLatk0asBsqOU12bTINkIBj+noZJphWwb6M1M/r4Zt7OjCglkRiCQyfyEgyMUM5/W1cnQdnVrQqG
ewSzRuLNNJBlEWFO9cCCP6lsxWKUgcHHF373LZQOtReKCaMjC3nhs8aW2XmM03y7v1frges2tNPS
W3MkGLIK7Br/kC0XwDrKj+yf4Zq3f3wb6u3X4OIoOUuLnh6bjf3ySYrut68BoVlvl8XrXsoegbkU
ta/Fx9FsO101sI+8FWdIpT0yovbKj7KgRxv+OoDRQW/rem8leacBpgK4hb9CaTa8sW50m/F5aAI9
b/c9akZ04HwAW3SBqsahy6ZyrJdrfOWsBkp/YkyEkXin+21VqueuVGa3fMY6sQ0/j1OiJucOIOys
G8tOmVVNn8dap9um1XLQlbAEpMV3+g/DwgqP7us6itr6ZQkG5NwWIwGNCK7ifKBsaGZVtxp5SJnp
lYO0xFB20bdtFG0Am+eJMVZOevzJNF8fUQau5oI8kdk1mAeR5qAHJ06oIVj+Iol6070Le69p/yFO
YW5yZQBtJfAir9VXGrLVrDjo/alN6/WQU20XE0J5UloesfSV0lph1WP+ySDCeNtKBU9C68giGaKT
ZDmiMfh2qVe5bTEwVOmz6yx2CQ8xGE4HcsHkiKp7xW0Etp0nKIlNfgag3KOXaKhba7ZGRqZLiZ2x
/YfO0vno2dMB0wC68aHZ+uZ7FMYSV4A7UVH+qjpTduAylPIja+uAc6OrGFh8ZjLqlQxTO0wQx3/8
zHdRSJtMb4y0f2YdWbv83jem3nIuzbEckBnbyoh8KjqQvXUTJLZ7r3mJY1/DNAL5cvvxNnrbniOg
mcrBUcazfHxIUKs5e7eTQvSsMmvz2YCzTQ8XaOMCh2THsSFFfxGQHVnXlJjdWF02HFy2+eXjO3gb
T+QO2Mf0O1jY+HO8G3wtDWewHFDPYVmkrvo26tOkKFh8A4v7y5QmyoAbDKMmvjViz/J1XVSq5+nw
396HD45TJm/wk9GTPXsTaW3Ca6nr6nkdXNKTkXYlO18aKFvSsaWzFrueuN5FuYBSPr6Nt3Gd14EH
jch3Ooq7ARF+dhsYk3ZN5FgtH6RFYhkfBMPXQNeixFeY3r9Ol+RE28SeXDf8A67o3ZfgwsAQXFtn
KfAWziL7MpdNWqZL9RxpMZDVR4KFSzY1BNg6AZ1ag48l+V15bUXDML8EgaGy8g9vAFzLm+YhN6F8
g3kfrUOWJ9/07B2MGWZNae5Xz2XUTzKpWDcY3Be+3lWGuQPIaS8tpW7aEAZ5PkvdhUVJQhcrLRRY
saOxNu7TU0c0xn6PQmLtl9uVOj3T+ovxk/Ui4GOkbUz3xmhSjbeja6nRIIk1jTblpw6iTqkddDdl
1HPt2ZGdOre022SeNwY2/RtFg5NJQAMsUkO2EvBl3HwOkVdnFVd60yfzDfClbMCKUgtAhByTSDcJ
0Vs7tvMZTdLnpZkgJ9Ua/pOB1fcq3UsugylrnbR3g8JoKrhE4VIODcOMQ8vBe0R3lH+kLsP/q6Di
5oxZxxzbCVjqDdxbZPbqFEOS27TIcm7WLhU4qNtlEQzXkbQR27pvmlJZ+lCQYDB0CJjKcRx1Scgz
HpWFEdpwh6L7gtJSR5arx8cAMDuygqOdVkO9t71iSmBgZz2+XWRjjlZ95b2UnLRLLB/7CNgr5RYA
1svkpFwBBSN6AGSPjPjcCPswRP34s8XsBOsHqFTOq4ohJbcS94vNjWWekm634zURv0xNM2YgO3PF
kdHdl4x0+we01aQIh3gk0xcAFfKCA2sO+dUyrGVek0cGeIehY1yd7aGrgO+94qCXiVUxklEAFKkm
nx/muqLawpFeA214VLyesooTHj1aFRBCSa9PODFjwl8QxMwUmU2DsBfvKjrCeJ9DlTJjsNNs+GvC
YXFGoQ9PPzRKzSxxg/oQ9yX5iI4n9JIecSHuxn+Z5pygNUY38460pCyTcedRFenWRVjAobGfmPHS
9XesmJHuBSI9sjUWEJPEp25JrQrSc4Delafd5UvYxCh8hKjT6sM+1hJMeWFsNeawQ1XN8tsnO+uW
yb3Z5ooJ3Gw3RGWwyEooiP4QEzte0IJfhvpGSziWjF2GeBKFYzMxr+6PQZuHy61ThmlcPTC8mvz5
mR2zlEu9zwM78KNLPYP7yXTTtOsl3kOQ9DDgRGlf9pPudlJB52GVq2GfDFbJc5KmWaazRxol5ULb
4GqDHm3fGw6opEfFmk7ZypXfsp3KWq9JI8JHVptXsgIjPg7c76KnR7GH6gynKdUKWj1vs5Q6qw3M
Lsvo83p+AOcjtbN4oulJreWvvVbXIKSll1GeCoaP7+Hd4eFh4oJPBpkJSFzrXK+tjl2RvdSGp7XR
ECFolt7DAaGFoxUWQKRj4UdADP4QsU/P9j9zLQI2F2PShsQ7Tos+Ve/bZ0d4h7Ld75rPEXAOL7w0
cp/mK4WsWU3aYbSnMWrv8bBpAe8bRlTDxmIvppT9forEJbzViAFXeDVWC1/7kNcZLlNHIxxJXK/a
tbWx9ZKJakGXXGhGVg+fw1k1IIrrRMeb/tJkzp4axzBymQFdmOCwUDiPCV0VVAILUIt+/Ph122gJ
/jbP45hmtIXGH1r4DPpddLffPrfh1OMYOln/GW00h24pLbCGPC9u2p5sxSoNQdIYcDsINQVSt9L8
KG36qvuY/eZ9QTjLPrVdlEyNjVOvDRKizl8oq2l0k71ogWFsHLu9DCaS9RfbWpQkDdI9xmSPB19r
QD/DFtHZX5C/DQdKR9RB2kuvt0Zvji8IL7srNDmNDNgMsf2zdiHEqltjibkTetoTtsttDP5xvMGU
fE6zg66lCIUivcYpFFwgkwxTIMeXTvd7SBuMyBT675igDtrR5fTFuKFu/R6Awo65ddOnxW5CjpoL
V10gvbOE1qahHxk650h5fvwtzhNZCkCQUwwiDd1D3PEcE52gKuAj8O0/WTbiCdVfwO3oHi5r22rr
SUXJIKX6ZMJK+NOg+XzrAVNm2snYWEka/S59lIEJg+7cY6gts7Otk7YNugAWSauPBJ6Y8PFz/z+u
a9EN8H0XgyWFE+XbJQjD2YmZ/9hPOiIqy8vW39363i3UjfboZkr6mB9f98y8kLUvGHRfnphRLxhc
iYe/1d9ZFKOBNUJxo0lqNLSwujpH53ZLVwlQePneoL3sutoBHfSpUo91xsgk3jUJ9NKWEtdO3Oa6
jKbaQAytZSz9F/g/bxz7P6T2Im70dp8CQwBprlNr6NzseXzyMbnsY5Bc2LMihYWIxTqGtBva9N/J
AZLQxz4sp3ORDC2AygtsbKfkH+o/mY9spUhQjf6CnXiM83Sxt6D41mBv1o7jx+/2rLUBT506SOmY
BtLkEcuNt6+2rTEJn4pcPf4abcRM+iOwp5aMBNdOUzzWkDSVKcOtS33tE6drv+njm3m3wGh4oTlA
lSj/9w5BIWlCh6nq8FQ4vYxu9N6W5MpSrQx/WiBt09P/BixhvH8L4C+phlxXsbXelf1+OIUUh7bQ
w2pmHEUzSPO+KKYaH2SzU4LtXcqyH5BzR7upTBncnHIujIGkCd75rfS7Ue+RxFoZ8cJtb3DZnMET
bgCeMQlexhwQu4wfDIbY3bKnt1+SONhol6j4349fpnq3EqVri0cJ56TkC+fb1bcZq6khGZ42uLRf
lb7zqTfQ/IyYOy9OVV0NII3h/RepU6fhVVyYLRR7R88EvxLimcfTdI0pgLyBuiUrj8BGm/EzMEE3
0C6ATDuWdqF3LaXrzrIn30RI1ZkAJ+zcPIILi1IIYAPr0u40kt+vgwWQQzusycLWxgPvILD+hqbO
6QfFcPs3vX4Ek0A4tkkI3w6QUmZdythNzfhCOggiH7I0QrPhpq8HkKEL5Hu7e90+xzIP0pFa+lk+
HMp6pUX5YhtlyMOBL8ya47CCxumw5eR4G9A7m4CbAtyBwQH9utIqzpS7zCrl/mrfUfN4SZ3n5cDp
qtSzC+06xOW7NMiCJ7LhC3cw4uhP7p7vThu4UpZtg4TEY+392kTcJUTGJ+2ehnXmupTAol+zKJBm
PjhtaYW6RgZKF4189cfg+/7ysilgjysplanV3wYIcq04AYNfPW3dTtuEic2cvfek9x6f+Ce2Qvkd
+Z8w4aP/Ifib726AdjxYJiW8FB/n2rMbAL6EmepSD4+hc8K0JRn5Gz1SK+yT/oIp6TL5e25noTar
aTnwAc3FZo0cNL8uKe222kxbwWwbim5rGxcrYH9L5+fSZy0FrWp06OroTqBluCHptpWV25kQEJqw
73LEDdyhyAdcXrs+cfadgakBAu9eQNTAYhCUQq7tP97U7wIVbXggZjRMhENnnKceTHxSs62q/nEL
URu4bGOSWZSr9Ss278QwxyksIji8cgZr42my+fGtnCekSMcAz/WYD7k4urybCgTGJHi7bPrC8FVm
kuucckTvhFB98gH7+Hqnbv//ZP7KIgNAv9VmHAAVCMXBs8wfoVz4SDm89mKcK8++jqyic8Ibn04C
yFSGeHBtsTmyG4NJ8dLjQQsVOZ5p9O4ARw6NeZee+jJ4vmFh/wnMSz9Wjx/f5DnsDqwdBuQoK1Kg
8P++a2zNzHNdtxqsX3CYFXAzbUMBfCiIqLo3VZmG1r+NHlGyCybP9Z6nDnZudVlmtPLRVckbLFab
EglePJjLiMMSHSv8NaHqrFSJOsqzLNvZcaYhL4fySzbRSGpAMkSHnKKdwLd2+VUG3ur548d81yeH
okA25ipb6EQ+7dS3UWHUlBPiFRd+iewgtqwLAy4+Sq/GTCeR9L0E2vZjRHxMhoNdgJB/xrmTTdCp
6Rdh3YdqHD8+vql3lFAGNSxHyc2Z07xPH9op6+ayzKMvoR9KVJ+tFMUXmNmOFEVrsrxiiyqtJ16i
/iHJ6nI680kxgIngDjeyawi6LkvaWRSdjjbWZCeth1YeWmDy3KQ1k+pycdkXn+sxgKd3gUuGYMrW
YqCmjiEirsi4bTYeY2LCXa0wiozxX4KmSjvMwEFzRBfQinH1wL2r/aLTZ/gSbqX2rUKUHntgN+7p
JRQ9Ujzp1bBCEyo07YjESLeh3Q2AUJO597Q2Uj9+s+d5GQGYLQdz0SA789U5lrTvjFj3mdk8b1V+
3oBGOZaxPkCvd9WcJDvUmCTy/jfXFUtRXWAVLpw7aDHvktN+NIY2zMfsHorSSheIHD4o3JEYWAp4
W4Yb+w1E+/GVT+5RvwUbLi1JPO7PVNrUDecLvB7ikN5ioN1FeSs4hcwNcsPBmaiuUCXvarAPr/Sc
5M0jEHYaR3q1zIjAAAucwg7cMPiCw4a4G398b2/PAHkrLu9CgRD2Db7LOc7YaReyPjfQ79oV2qrW
Jk+HfCHei6dWz1iEVKTbgssdR1aG+t9gns+DMjfj417DUApNVxoU7zDXuNt7zBaau3RIbayCtndC
62fQP89hV9v9vjc6V/+B2LJASgyrKYwfdc8EJrzwawZyZMohXmPJlRqyyDL/VJC9zR84KBGfNzEm
txwqV8g5srh/Kx7RtAAfWC/23Yje2RJ9s9CkrNJrzmhbe/YAUpDcurC+879M3hBhc8LFE3RRF06j
5j9Mro1WzKEA1eyiU7fOM8esFEQLrSPP+w5IymqvF74WwYTxcaB1x4+/+Nt+H49gcP8elmqctDhL
ndeUwBUGhh++e/+L/bdOuSsNCA7QZi+hGvdipPbuYeNShRtLrnjVH9+EaPP+VtlyFyZHsO654AAo
4t9V4UBKUPt2yvk+acoMjMdQt6XX3PuDnwUv4TRpqDN12gxf8WlZKY8bizt26MNnaFAzvXjoiBdV
elkttV7+WwVdmP7A9Y/JMAJXrTFQHXg9UC9I37MmSVwZevTLR8MMOTnhRZCg2XQZWDUbCqxGNJav
Bt9VGvgb1aIMp0FmEAUEEfCZ9OhpkG8lxgZzZ0mU/Mp+hJI67jRvUKj6eV4JWXtfe7WJu3xKI8hc
WNOeR3W3pYzO6TwNmRLHGEFZA3q9BwgqaHcigJUmwkFFK1XG+PpQa4gEoe7a9/llapWSnYdeK7sx
MzFh1w+uAhOFpKyy2q67aeqIBssBNG2kv3z89U5GIL8HNLrpfDpPp2VLHg+G8e02wI8kskdohvcb
xaRaHx8IEbU1fXBHRwHGysbMhwLYwChj+L+2tTcsf71yb9Okl1wfRRqZgix2JxCCNdPYHjuH01Z+
1Scz1Md9XXtO8CcGo2QXb54F9iKnEWURmvZs7rPsAzm8ChCA3twBKqxU8Q8iBCSDR4aqVEYb2XTb
qQuqRNwnnFVgjWvYjgZXiu6P3+/bbBi6B4WJw3jZYVjtkpufVSnoN6nGZSBy5y5a15B7tAGmE3tt
Ansc7f6/YDmuTu9RWWL2LZxu4yywQVaqwUWq/G5j8m0oqnrFSCE2EAPYqh362ub1xw97HlIJAYqo
yvCUBgPVyNlaSodacsOxuoujxCXQ5I0Q/X5dP3Nby3l0/VYob4ExwCS/+i+vzwQAT54Tu8W2LXX2
5EU2R93sGdHtNqIZCQiCa3wzPc4NRW51XZvQh/9UlL57AXxm6lv2FBNlnfD8djM5QPgddA9a9MCc
U/SwT0DH7fALtU7QzRwReQ2Spolb99vHL0Ae8PcN4KF3Tl4iZSDYzncHQjqNNpCYcL5NCC7LF8/r
W+8YtU4A0JabbrT26JiAlv6wyM/chlA8A+2suz6FJ5As1tzZc6fKGqwlL5tbJpxR3aPeW5Xzi49U
6HK9sVgLFDWsb53RMJ4DguRKl4LxiDQV48BMmLkBB+8BD7YufZnlgpEdsOtjY+bS/tloshCLJMJD
CsxZQwyEdZBug8XR0uwSWwbP0BmFivzxaz3PrOiGsrDpKdJqoaw5z3MDhf4mTp/JbYfbx+nEQuXV
xSDPa9B0xP4SSa5fM2g1Q1V57RnmD7rgHDlc/vCRz0OKx7vmM2N+bBLu3mEAx6zzQ6ubE/yOBHiN
VBKA3jWzW2uIjx/+/eWIXKBiAGTQAyWle7umkSVXkAcXdYN2iUuDKTGl6WpnAwlsZ9d/HmMgS3y2
jKWgh/LOTvYU1lXnl2zbYEI9satvtn5vcqrPpzCvlpe+HQX4ImT7IbuNZvyaECwrnNauHsy+W6rs
CFgr0JtbLI1TkAIbYnwb7KqQIQX4Vr8B1D5lAUjfrXgpA/zrkZdgwvyolr7DddTht0ruNkOIZkIf
zEIjqsZWag5OeVm7mZMLQQnnQ0H9bnPX0/glW6tI1Q9S/rlxLgzWDv93/vpWlJXFKBVCQoMIeHwZ
ZPSx4zWHQyO0hE825DJOzgeTTM41YknrfmUrzRBjwJEFNcUkhE5YotfxSn4aCk2AAotbyI0yyJQ2
TMOMnotsRUEZFgrg11D18kgiJTE9re8BCxMhSWxo5kAtsuHKwFtITpogk3b2WlFkgr18ncPcQc24
QasXN0+MrWfUHXMGsP51Ui8A31aArK6PI8+dAC1ZrKMKgfo9ri9rK1a2cJysWKcNvLwRNsoJJfGX
jbxJW12qO/OEu13x+QCcmWmtkjd6ofQ5uQxAKczGxVqVb5WgZ/ryMt16EMjUxkcr7VGEQLCXojD6
vZTfUmq7sGP7Cf/JcUDgHZS5TVbDLB1rwrH2kh1Owcn0o7PHhPm2CrO424W8bubIGBGh8bfR84LC
QFnvQutNAVFCzG2KY8W2QnI5N6vRv417t+2/JAhJAEmA46EWf7+mJUx/C5IYHYXDHE4aLabQusBu
ywasXYM4/NH1OFtedJBeHNTw9Eom+2EMPualn3HJjUBdGFrI7ARK0rBzDAW4/FBmKRPYHf8TKPIu
TXR12YSFIP0LsLw+dF6DyexfaDALSyxDfNn6FKYO+CTU+U9EiI05a67kxY0KEPR0Pl7zzMaoHBlN
yGwPjV6PuJbVS58uX8dm5r6sGq3vnzmNIjQ1omSJ1MvE71le0paU+B9QxIb90nNO95/Q0MkrVNa1
SptfXHuZtO4TKAIRpVGLLdS9FOgemsX8GqPN9u3KxdtYGqAcpcXDBPnE+PFiqTRdOAMsVmplx6By
q5ISRo0L92s5+ishk2hILLhcUMRuhifXS7uTHP+J5UDkFZBzs0aBLYHzZ8eOv+WebSRP67LusTji
eU4bd9DhOYT7ZfBMlBiHTpdluBJGAw3OyVWl4TyFGeVKqV9L9RRwCgtzbRslppkonXYP+NplX9WB
AhuHqpdwSLYBPp6sY9gcdCyVemD0OHBGAFbo+z24mJqNKCxsLaNiijhstyddl5g346j6omfwCU3g
QtaCQMyKaF+3eur5nvZtUM1gYdFx6idt/Cvx2Jbwd0J5dKdWmX4imGyvacMuNkkmKPSUo4prrx1h
80Tg28gTmYe26svWHbNpFtPAQvMm1F+mjuwC/tKGvgzDunuuxJ/3UFpqyKFRrESTlSXkeJOAgPpx
yfiAdGvkDS0TYzUYorwZP9yvTKbF1EtQARseJq97EQrwIZHw90Wfo37d1IC6EXad2jcIDBDg59My
daE7wHiNDJnx1UakonsVl86CKM0aKOMi8Aii+VQqNmNKnzZFsN/XgADvfM2GKVyvm21cf9+JcdJY
8+x9RUiMr7sLkjkoFdKr9MJYBat4wPppfq3tU9RreQsEeZdRCK9sjZTM5bg9w2sE0cEhK6cAoqcy
ulzbnBuxc6Up20UjDYpwEnbe0Dunw21tHW18R+tUP23hYUX3o/IqW9AGssp3daYTPbehm866LOo2
wHzyoqpivqlfa0iUozZBAdxfFFojI1AD0i3vew3iYLJssnQQl1J+RWsd/Atqc2JA/t/Fdpr3jvPS
SrcTzV3+vrUW/Rs1CucROZXDTCcz2j6Qrk/SMDCXLFriz0k7J/C1t2POdjtymhE/L7bk1jdJy07W
ULvS9OfFkqUxoL7NgWmRZkAYSlcdo26NK5WRAYs89jIq1w61bym9vDIAI1BmkKeDXP+rCnoZnTIE
YJS93/7LWPUApvXqa+4Gp1sKh00PACsv6TenBFS+btAXxEjorELqRp9dfiMVZ27cJxo2yHe1c6I7
VV3lfW8YpkffQgh+ON3TYtB+ZonjbYivLBvkVN+IYRUSCByIG5dkxIcbttQJNFYkvSAUB3NgxW7T
dh+WlMbUH9wFjbog9IvUOmLXFWrlhb12yVsbnTAaNfgN8iiQNezMu2DyGoTF3qEB2LeHXscszD90
a298Xbb+iofcMoHtuEdViQhwHddmjwQHYnJL4ePuWYJyg7aWW9qC03Mp35cvxI1vAXlLHLeFTr9O
yDKojfOZNo5c0XBwP20VYqZy3PCOGybD1wBXMn2vGHubsIlPOW6/JlUbz56JrFC+/TGUkAnERFYM
rCX2nSpMRaKF0J/EWSvpehbM0jrR9NzBAcSXL15ntM2qWxeYVHPlLjEgnwHTtUKMRDb+L0R8ySqR
ZT79RvJDfiMnuvRG86gT3MDGz6/qgarDW5nUOkcBd9XCE2QvrOeRb/rM+zTEeAAgr9FpTZ6aNT2E
oSvRYsMMhesRD4UE/vHKvtuW5xLLX+tqJMrvcd+ThHRt8rRrZovgj4PE3hAZ2DDtDFjhvEmCPD2j
6yTnuSC/ap6wE9bV3IfwS+D/rnsuEWUh0UgeLERV8JNNeXdeV9RYYMd64Niv+fqxSweRpxeA6EoQ
lREjpCfLQTyceDBgejh8CcKhUCVjDwEeotQolHxKACF9rqxqLTk16TdcJB2aPEPMgXdqAna2yaYv
Nh7k3KpsQL8gYNwfXfStLfitbbaZrMIFBukF379uM1WXj/qI8znM/5hRAqoDKVI2v17StsfQq1qa
HgluvHad661ZoYVjlxoXIQBZFL7rZDg1mzklU7ShB4LReDHrkOlgSq7CElamwBDJdQCk7lxcuLKO
OHUib27ZazppsnIMjmRWzvaSN8QJJzTwpwuh/EfTQ7vSuMEfFZ13oAiZymrPEDFsk78/rifPexQo
JEKcYlyBbiK4+vMm3aKcqYzDIrvJs8pN71FAWvP5RQZaSNdLdrVNsv6rCzOMpISnPUPLnKHxO0h/
llpd7ZVLdJNkUe29zlQKLupaFUjwcWfXGjPkQ8FRQZj/+MJQSd4WtBAGDQdwnqEjnAli4py2p8N8
530M5hEl6EXzOK7DwoYv5vtGDYWrAzVZw7KIyTcvltGfghCRaS8qP5krh8qxyPKoWdzG0F6NnoUM
KePUAN8oYZv4Dj01pDd2uYvoT7TX0b7FNCWKlrK5b0J3nNHRdqMI4wV4P9S0x2LMehcdXJDeVBNj
30Vo55Etz2y+daIBbVq0X+yhGsAw+MhVmRwoEpdeN0x8mSEtrqGE7y/GcFkBJ29jevCtqu5LUo80
v6TR2Jo/UL5EfueAvYTlvmDErsDxuLbWYzUaDAtKILe1GZDLXS49MMoHWNhzTtIMQ7fKdoVK4zK5
zGa/CO4NAZegt6F8bWz2EHMrf36Ym9azsHbwY6lUYUIsIfIZA0qc87Uuhg4TPiFBrKWH7XxXbetN
2rd5BjqPk5bVIBm6K8EyaV/sUdcVlL3Sb+bsiJ477c7L2FMZ8QVTym4By7XgiBpijtS2TItOMjn5
2gEPkLVz/wFqHiWXIWlvTaMoLZg575u6GxnGL6tC5Db9GNE2SQCTaTPIhv0wtW6NOauFPwaC+EGD
2sN1DmS/b77AF17QwdNrH7zsE5xrvJJgCpSu3qJD21fpjz6aRv2VjMv0rvuqMTA5S6cg65lHoNrD
pGOTlVwT9diLej5IkwY9stoYRgt1YGVsbFqb2/mD36uo7a61wrCUgqHq0koyuAHVt74lcxpVn+/A
pDfDf9bzIEwK5jOR64zgb5wZxk+zH61ygMKVeFry8octBtL07R6j70jjkXCCDDUgVDCLb/tUTKIL
xzEqdT2UUWwNOxQswjL5YiCngGAj+JDgykUTWjGNysoiOzknkc67V2OGRud+MqaYHgzWoca+ghpw
N45dRT+oN8IvWdYjBe3beTjem27ethfRZDs3Ou+gZzMTo8P0BpELekfYI/tdq+/7hj+LLnMz1fDn
wCq7vdEqGB+XPVjweB+V8fAjaNM5OeL9MiJ5aBrNZ0Qk4vJQw5TILprFU/gqIMQ4XjsVMm7H0gr8
ao9hq9thyjohRLE3unQybn2/qB40d3ZxkEPazcXmIhr3IxXIgjmKV+3pCJQo8auBbrCdFO4duMTC
x3i8qjweNnWfs6I37vvGHkZkyCzzu+H48U02qdbZ0ZlIHrBDwwES6PTLlGPskHbNDyeK6hfNMNOH
zNYmY7d0NozfHdOdAFPzwopQzLyjRcLscj8pe4n9i8Rq8la/A76v/ccfQusSbl++nxFBOlQVi9VV
rXfFsxrAvsHn0h9esHoGt71rfbuHpOIvd90SYLrrZ+78Vcfe+sgkGcn6wcjaTwPeYY+BVTX3ISJr
x3Tu1OfO06zLwNfLQ5lUwuKjYL1lxltc6mSre4N+oaDX3XvUtsOrCjLvF71S6u/Z9KKvQds1TzPT
1LsQ6s111jZdukN9wN6XcYmZczIuB2dKbJAaSzJd61bX35bIeX1CFN84LGOTHNLENqHs4Cm2Q5ts
/k/ljelz3dvjY27r3Q1g0ehhdPUcy7omqQ9Z3iy3yOf5zzBOshsjDNSjhyqKvUuQGcXAM/NudUQv
vmaqb776ULouoVdrF9TmwZVqeqwVOMHyCw5RzaZR59lX9uAUz1U3FuWFaO8csYfRfoRmXN5ht02V
TaHyjCKLuR+rxroc3dK8N61Q24/LsPxMm6B8DZ0Y+P8caHtcNbHqWQLj1YA9dOWWc3plxWr+tJha
d48nZnVpwMq7jsYEzbpgmdGRib0Eg/rSfkRC18NIr88LrmIEB4166baq7HmXeF7jHr0sDf5FYeTF
d8r+1eB4u0SfwN+lYElR9FPEwzjVv9gE4IM2pd4nFbrulbXEJdSclgegFam+eCSQoPNGRFX3pVcW
WGImKt4B+CnvWJqkpn41sk/MAiU/CDmgrlLjLgTD/mOKbe2mNhuk/kixrxXh5KksY/RC0ZB/AcaO
NeYyJLgb4hp9MWIl8VgrjFKCKjDA6kCDQh1ksBAdHbPilYCaWzuTH8mOgyeln4H+4m42tfqvWXP7
o0Kg9BpbmJ6YES3pE/S87mnksGF6iidYj7T7zqP1+ewgsmDicFIaaXqhxUNEVUbPdhqOWZi3fxtu
VzxgCWUdtBEwwj4YXD3eheIABDL6ZUzgwk19+S2Cy3aN1Po/Q2u9OPSaEaVOp6PWY/O9+OJk6biV
dm10derf0R/Kr3gwvPMAjVUPZBSRf2ScFgzMbk2O5Eijp4BOYUV4LdC+2DEg0X8w8Z4uRl9hCWxX
2t9a2JmUIE1sFzvuKvuPs2D+lESafVsuc/0djULtJiWNZnPZ031oW+NNH7cJE3pH5XvAszV2mbZ+
a8zK+QpFq37Kg1q390WUdkdnHp0X02jzZh8EWnPjdspFRh7oyU8tyiOMPPuqA0KMgaVxiFQb39eT
1YObD9pqX6UKOzTfRWLW+wssh4f3STNDjOMN3/RDbu51rHyvo8VpP5cQmA49nprxkcpZ/xzSfR7E
JjTggUpiSWOoz6DMtCcD/tPP0poJP35s3aFBhfEpL16/GfEAOHhWn3+BI0RnZ1q8H4FVhl9TRtAt
pqtACna8herZ8BN1TCYDufA4aLLLsPTi7/b/Ye7MlutGsiz7K2nxjmjAMZdV5APuTIqkRInU8AIT
JQbmecbX9/LrUGQoqiujy/qlzTItTBIHXAyO4+fsvTZitbOrLfGL1SErscLeRXQ9sSNxVpEHc1iG
PJrwVY+Y25qbRCTlHh8PnRcrC/dpUiffvTpuCNDyvHct3RsiEazonHvrzCay6wFqiei2WMf6tkmW
ew78W9o5xbdmNUoGbjjkqsxk7W7M/gCWI+G7mAvdZFbv3wMrsw5LYrekbU0ROZwTIVuprdlvrHp2
ArfWvyDft27nbHZ3RKtYx4IGAPkAPLvwYur802qJGCi1XXVoJXr/XFtj+8HB5oBZK8uSey3SxI6X
cPVYtvN4dnxtveisZqdpWcKzxe8mLWq0tMfYG0eMbfTa8uOcZgnZehHZqK+KqkNnSpJE1sRDjJqt
hpQlJ2sjmz8KFVevFGrJLgF9TRUpyDKE07ZtUZR4Ve20N2XzpqTqJqknedwINjLunT2EarV5fRbT
rILHhzn40ON8y/3dnEfTmjy7UFKpY1PCCfgSW2GRKK7kRoiUKNpxK5L0gdi/egCYFrBxZSY0k/7X
fAxtv5jJreok4dpfyVc3Kfuh0V18Qtasb1u/j3Y5NthdV+Do3i/DOK53qCGi9tyGtNQxwEQ1MaQ8
dU55nxZDPw5B5Nt9ehgIsIgPWtea7V7TSuneC8vFe9WxR4Y3sNSNAnhZRomnAd6fjg0j3/KdNTVh
+qm3o6qvUUh3VfKIkTU0DJqBWS7IBXXFbDsn5OxRkwQDdmqM/hNk9+UQOmXsvJkHl+7cuoSA+o/h
lPLiCtCUSgxaNzPl2aZqqU+QFQIyKp296lL4V7NVs6714qOySIr+FbN9RiplD4jI/v7D5yZqD0+k
STvqZsSju5CZXRGynIUMdun1ZKvzdYIIHe41a9Uz4hiMrHy74eKLlXEsCU91xDxKdeZ9BEsee5CY
0+jGo9H9jqxESjv0ZZLbhdku5PYf3hKg2XtVGie6Jls3W0sbmg9ThwA6XdO921xqG4KBNDaZURma
vPzae2opbomJjRYtQUM1681BrAQNrZ7WLdEJE1HN71TDLG3FpXhRPSnZeMcic+3Pb2AY1GlSM8l9
LiU9GOqZy2xt8Fj93TYC2IBr1SQkjyPWJ9nzUfBUtY/YMEjSIj7/MCM0SSnbOuyCZLtUn65gFlex
r7a5hTqazPS4tqVyDW0dq22aMBpyWgMoMixzufh4s3GJ3dEetQvzJTNBYO9yaqoTu++lFQ/hWLXV
773vuG16y74YBF0wMnXU65uV8NR5hCTGyx96FQwWHnIVplCCKelQhMWKk+ZVjGLBG+pEidpBiG9A
NkpDg6DpoBUjKgBoHxkoyNNGi6oaT1IYm3iixbiN3VSPyNE9TsiGDuxFETMGjgS7g/5AMmZmvAIv
iSrGZKFHvi53jyNbWle1ppx+x96FzTo226AiyqIjdmNa0ROfjKodFiAzqrvXWGKeERq42ihw3l07
lqPKPxiFWEHfaFVGy5C8P2oiOH0KfLU1Lk3V+y+rWs49fuhG1WX60QpkQErTrgirlTHIGPvygoYU
LLn9Js2smp7T1ulyTYkk2hCa7Cxkq8qZY2NOT8UEwIDaJ8zahWoQ5ymHYgk4b9zJJeMnZqudxtAF
pqS8HRs5cX9ZlElyWGnSVzsdnFFUSB11Yz3hNpTW1B7Nhh7vkpSdA5Q5e/YGvKFX0N42+9xgf04z
juxRZsuPSZTMsW7NzzPWo+5lwzdWfoLMe5vmd2j1E45iwrLaQbe/zsBjUjfSU2O2jvaUsizoH3Tc
66RnIYFOi+NAcMz4hV1b8rWUDvuJGa1vZI96nA/Y7WezZaHu2ia1nuM1SvM3iQPY5NiyH3PeqbWk
d5gmM8S59nJJngabq5HHzsVjZvhH91Y9dNtoa1BDilHh8IoxkWdU5D0Lxeb73FCl41WZTEITt2RZ
D3JGjLcewTgD+sJBa650oi1Prf1lcvGkfatiSumXzCatGlu9kkttD+2VZqG6QF2oSyUBqF05fOhr
S/SPxVKFxdda4IIaAmSR86IHiwVMgNDDa498U9grXQf2fXk4gGtHYv0KDxVG6JZWzX7wStGs/Qmh
gTpFbZbVhWwQExfHvcD2cf6kpnFGV0WcKUtxUdarE1X1rNUbO0Pcw8JVzpZ82wvvSsY1aajwl1Oo
y0mF0tCoNXp7zS8uQ4LaJ6P1tbPRChQ7HWLq/G5jlkIEk9oKNXoQiythOjnmbzHvI8Sw9ge1lGHK
l0S9bQKrZp2daqBIByYj7UlpxYu+k184XNvrIWkyKInEFbJL30seojEv8kmtRwxsw8OWtNAW+KQq
/CJXTSGNH4kmUrcJbTP5+qmaWn54ZcOH9iNfPxugqyrFXNGAH0UxE8WhFmKHETVPO2hQKb5C4y3h
zgSBJxycjwqVy6Xul16NetJkkgNzk1So9dkhKZG1f14YsWA4Jt3XKqjnCZV33MM2aWnmFIH/ZXRy
uRLQGpQ1j5raLbUvUdglA+iq4T1XkUtPOuhVq66snj+s3EsoZ4kj9ExeZJMa7qvrtnG8t4vtXMer
leQQVUHTRnK5caZQvp6T4qridyv32oS+Tr2gJg+seCU+Qg0UCyBLn+L3inRur+84a83GoT2HSUnm
5IGEgCrPb2h/ek17MjpimJiB+s48Y4p1Cm7+E6aUTAcdhL4UAXlWxJI2SCSvJGENYGzJjggyM4fe
ed7mMJtq3LRaOUNAxyqrUtC8ZlyTmJ3X/bcuNyqcF2ZrFVayt/VxcaejYSzS2aLjPuXMqLkt6cfS
f/BDt0UBLye2OeXjO+f6ytHyTr5olSclYgPKwRVXXezGMtz8Mhge5QkEiiwrgPo6gQmRvnGudGXI
VS8vJjMO2FSTDi7V7eYLHKu1JHFTw+dJUCEaAvxqNxXwAA5tvcqwLNIsJeO0YNiZ70eNLeWeUTfh
QPfwoNia7iMznt1svzGBcPtJHLnvwasWTynBFrmP1PP6JG+3sXqgy3jszfAuSrR5RYeCrbxqvnQG
+p1DBQhtXPaMbC0+xVbpmOr6J4Xmmv0LtK/r7XWVSEVRVXFrZ2QgcsYct0s4V7rVylV3Y5fOCgCs
sO6JmrrDwpeate0EZm0q5Vk2ZSbfRpqhfELTMJbDnGTGf2vva2U07vCUcQpbLYWhgdm1I3fTIfCC
2yW++vgHy5/ArG6j+W32uUlTGLbJIa9QQ+aN+rz5mLQOazMWGWWn3rQgNUpvbh7T0tm6vMuypulM
4udJCppBs6FkhyPBK5jvi6piJVslS/OBFv0Mj0eWBjp5mdgjEOlxikqH9A3gXT3VESYkYqc1bbdm
CInoOKOEK8g/upbRm5wNuCMkvcuomYnb7X8YtUhp4roYKveooWjhwJStQb0RRx+zj32rIZPnCDZY
qt0VckC6wMFj9pUuVibar1lmXznDqrSlCdNyAZUKsGqXjhtpu2faWsjhLwISmW3Qhy3kmJNHNjv/
SbAEXaGwJeUYVZl8bJRwyct1+ZBt5xW6iHxSGGjLx3AOe/n06hPLiR34nesM+n5uYQAVO/Vuo5Uu
5/sLzcjp4Jr6WlZI5cwU6/V2z2w7D0A31w1Ih9H0si37iXLcbsI+mEoSsLltkxZIAZ2xL4GKMv9Q
O9Ko6qQmqk/jnnOmXvLbM01Qmfrs7InTY6N8ZIvhgl7jHRfyIjoqGvC2YJOpK0eufHjJDd5irQo1
+N4UIi53NT/LW0y56m5zPWsBaYcLTr3alDsVtqZ85WxLNuoXubYPOoE9yAYVDDZPwZnbe2VdZYhu
1SeEPuZkXOpr9b0p0rTahBp4GycGK99hIJ6GA1AnWt1yPqo4zpH6K6GkKIr1LhRn98fVVGq9qO3k
xdetmX5TgOiYEmolipYn2hxklgLBi7yqF7p4g0Y28+qjFgx0QntIpI+YbNHGp+WkkzCjvOzqOpi9
Jy+60tO0XiRjKJSiN1Il9/Yi99k78at8hV7e/kT7QF6iTRfEhlC+oI3Ojj1wQ54V2bic1UPRdDhd
0uMPColSDQDwl7drqWC4sZKctgBbqKDQCmr8vh/KLXXIfT3TAthEfkq6Fof4qiSE4aovUrIRCD/y
VlfvAUc1NOhRXnmW6ypFMp3ZyHOvL7PERMuTKUUSigqLdk0utRLuw/mORCV3Ylu62mi4so9CuItk
aq8tMGUc3LQ3oBSMwywvxsISzQ+r6GDzUzbeycaQ3ja9q82EnoNQOJ8BIaS8yYBs8TPldk0ey7WG
2arF0Z8AJu0lNwAxVh9OUYfMQwl72X+hpQCmJhd/JYhQTZvI9Ohg7my6gy5Ro7xuuDZsRq8YenUn
Fxq3LTTlq910moVUj6hid3t1ExpJlWkpv00Tw06kDFNiRgVZaehqcMM419aI0r5t8HRVRXVXRWqh
Kv3IqqX8LlUrBU6dsaY3SnkTajeGQliScsT+Z1NjbO8FRm3Xbpm617dzp8XmLNe2a7tle+JUrTkj
Q+BzbJjmTYGAykAO9FX5FBIP0rwgbWbL77KQycur2l16Ul/bZIr/vaGG9DobSwq8rNNWwp95vLJ7
EPX6Ou0affYNqh65nanSVoqkVKnNTEFKPTankklU+SLjOHSiB5CbyrepO02yjDWQVMs3k+rP2WYq
a+IsNLjNlS6OF/ki0RERPMLnja+9OXbRIsr1XW0FPLXKb6ca7b58ncdNJq+661wF5O4cxmK+82gn
OtbOUdGKhqCWt/cbHH9T4W2yxG0BgqYk6xLV/1IbII24bOzIVmnY9IgHcyJAXi1kRSek+/UHjdr5
E88JodT1oVNCOLQt8hR1ZoZhrmS+h1SyPEAq6TkfP7yhSrzCXkzW+tsGXzpx+ZIf2hKlgeMxZZeo
boethUnO4EJ8BCQiPIfFVWe1tVzqKO1dAf1o1o+xo8n34aYZUzey4lUAMe05eQQvyGui3FvUiTYy
bVPrui1cocXl290VLN/VO0T4xfJA1LpOjL1SScJtkYLNzWKyvR0VC21jMHUqrCVp2KYYB7Rzazve
GHVBrXLEYdWO0OC0SEoNt3XPnSqpa9sSKhpLl2XPDy3ltUaL8Mex/m39lIpNnSwr21E+qttWyXQm
WTZUCoK2LVZbjMWmry9V5VbZngRuxVj+KagENBX+BJPS9DpepHia6hOSBXlEBKxISbthe3E/Q1AP
M3pM29F2foL/92GTaDJZlh8ocpZZb0/ggzxj2dOjk+iO3HBNnkulJHXk5p/Tp4I1QE5y19Eb41Kb
K+Lt5chDjGHnqATdqi2wKQTVQ+SmtP7ZlDaWLDNaoum52BKRJB/BomS8s9+ktU3DUsaLursaOzav
FP3SlY9rr628FbbCZFSI+FVVUhtTSmLB5c/UvYFv6FRZs0n+NSItXSZifYoVf6esCOFK4oY4T3bv
Ujpue8lNx6zqA+O6xR8GJGzRIW4Mq8/es9zJwhyUgDzhng6chfCzhcEIzVDSLb0QlYeLq3Fbx+Mc
Qwhf2GMXoyuhONWbF9eyZBFdZxBYqwCJlVzcN+nz9lC4UYGcz6eny9O3iWzB28jar1NyxLaMF5cn
MzO7jLpKiTbXa3rGpmn25y4aDoXX4zNj7nQtRbeW86b0lmZKLmGsqj5PEesn1TwsldBvc61PKOYt
fVdNZbeMz1oMcYYdpVcaxnyzGqw08KycIh/Wuxqp+WzfY1Eickb2StewzuPXudWpoY5uVor0sc9Q
1zinWDij7WGrMaJBP/UupIDApos8kHvv9EvzGom6Guc9rrk1u2erbeR7p6YLN3zsgK9Z3h7WZkx2
oL2upnuoQ5pDp3V0a2cvu1HGXZcS53E7Noii4pOfsxN/u8TjYF7Kpazy55Lb6HdbY6z7nDuDPx4J
VlyZa6bF4tCORzp1U03N8Emvm7a6x4kVFqdw5PhQUZmoiCueO5I+7APGe+tEzy8e3s4t99axEOGi
n+pKn9ZbAQ1+n1WpQMVdCZe6IGL5RW5i+dUS9Lhyh70+zei/zC6eblp7dCo6NezvjDflCj4dU1Gd
Okeg9j7Uf7FO1a2X5KveHq3O7/sqGDzYn8nRyicNgGxSacOdBngoX3boQVGRBwkjwFkL7DKcMhPG
p16aLtNajWyg3bC204LUyUu7ESAnwjJr3lUJMME0SMhSRzMcsz44e53HwMQAben2mxBpqyDBI85G
178hISLpncAcDX1e9yMzq+khr5yi/VrZJaoWf4zt6Rbn4lAdSW0UJRTWXD8nIBCI8cRh8VBHnltf
Gjqe1p2fd5V2a1fkX33zWJTrb7XuOCk9UA1P8ZdiRe+UHYDyjtYYdEibazrDuNNfnHxi5kTi1Ees
D4yvAlv1sZWilltEyrhtXtxxT6/RWZNgGlyz+mKvlFfSVjXTbdu4fKpx6BpRpL1BGSOct4hkODNB
a/lLZYLAyphFQRNiCJUshW2dI0Yv5RIw15Rue7Usa4hYWFc3wfFWKKsSXynfE+wC40ePTjubA1Ui
VZG0oZ0wOiKwFYreqHAjSsE7AzXI7pSEVf2QVM0vWf1GXs7qpxjG6vKZwDYy1dlmGWlhTh5PGM9B
uOyVMHZ74aiWpxqRhiQ+XNdmcjW4WV3U2/puqGhlozkHtwGLTqyr/RSOTat7D7O1lpp3yHqD4UWS
uHKLtBoo/V47QJQV0tVrIfrHnk0WR7PRsLp16P2rD33theVL0mdO+H0iuhxTnj7qxbs+7y04ANfx
pvq0y9Z3uv6VUnQny5TQYbZzvRcMg7r82eVNthwquouDd0RJG83mngxC+aLOVCBCcq1KIj6kQMNB
aHJSvrGHtPZOy9wjzQx1AW32oTGGKMdbyjQa4N5gs53oQPMbU0dJgePzwTHLcP00UHgIpB0IKccd
biT6BQezz3AjfBW5SA3tVHV5ElXjo9vx493mjNTH8MfbmO6VM2r495a48kk+TZIIYPOuqUeiSOdC
t+vD0DZtEyCaEhr2KVDc9/XsN4iflilKKQFsLzsSeNEe7X6K85PfL8iT8KC7PmLpWLzPdK3R7ztc
PfvRbmZGRnn+OcMw+UxSa3auhDd84+XT13t31RnA+naIX2SJ+aW5G/e3NBEBubRjPb2OCT24M/u6
6jGmi3lfpKN546XjeBgmnwexp79sfa8h95f7Dihze4rHfP7WWkjKAm8VU7KbuqF+aaIaJsiCBmjv
0kx532KQvSX/zHoDdMFk8DsBZjwKu2juHXtOX5AoNw+sbjlXObVigpMK8ymuW+3shqzzuBSX8Sxy
Y8L/yyZb/wIsilUtr6v+I7V8dNNx8fM2CKvBdPcRWs+LoPv9HbX/fEMIW4zqo/WRIjCC4ORldSde
GEFk9p1gm1eC3plSYxcz0G6Ctk3okBvO6Jwil0ovSBhrORfbXpMMY4UXpYjBRPeylgUKpEg4Jikp
zO/QUeRAIxaB+UekenMHEYhpcenmItunbJCY2zXVxS0Sc58a5vQmDSPjk6dX7hdIN8m3JM6GG5SP
5sM0G9xlvhMe/Vro6Jdy60ZMXebtevr2cyD0sL0BjVB95t3Gm2HEKPNZM6zyGEc8d2z1ngbU3p9C
9kMkMUzp21L3i2Mvev9k2/p8NIlY/iIKET+Hie3sbD9LjpO2ho9xinbHnUTOJHYQ8w4ER3NfWiZL
aqLF4x6FXdGczMJNvs+VZrzvvC6eD9mot9/Qvs7uHmUjDUAr1sY6qLOIlSUkvWrXtHjvwDsS/5hr
WX3v9XPbHfRBFMV+9EsToamejCesydPX1Gcvti+jTt8JKxwRhszWbUog453NO/52jQZ0g/FivzfK
Jj8OaUiiObHMF2JuIjSR/TSFF7SbQ3RgXaree8MSvSHkrfMONRXcuylKpu+i7iN2b6PHRN5M667d
80HM96Ykfr/VZ8iHTKJTT9/VJCHe8WsxSkbhemzGvviWa0RLfki9kbQLvuPoyfnA7wnvzK+lppfh
WddGZ3jyF8RM9p03zS4uNrbfq+98sD2u0JyRaz/CfDqRlougF4wXA1SMNdoQi4F+TRUa5mFdaAXj
7euL+QEPTtbfiQnbwgV5Tm1c6KNlxsuyEDqd7jx/8uznCG1/OgSuwdPG2iJoGff7meiI4kHXRQGh
B8Uo+czFPls0x19NbGdQetOHhPRnlEQ9OxrqwRtgLbzf83aZ9kUZDu7drKc6k+gKaOebaYkY7ZYj
3smTWJL1bQXuwg30zO7eJqmPr5rMahH7LQJFJGlBqjNgPy9YuCqCw5kV7UF49Zg0hqjRL9wGufk2
HXJ7/Vti8s86YUA7kCFM2gsuIhXiHv5C5AB8sRg2Sq6zebXJbRvEnjdc83IVJf+vb/N/RK/VWwVe
6P75n/z5W1XTF4ri/i9//Ofptbr/Wrx2/ym/64+v+vl7/vmhKvjfv/2Su+RbW3XIF/76VT/9XH77
dnT7r/3Xn/5wKGWw/bvhtV0eX4nA7q/HwOeQX/l/+4//eL3+lA9L/frbL9+Ie+jlT4uSqvxl+6fL
999+MSwM/X9Ez8ufv/2jPBO//UJK1mvxwlwj+i/f9Pq163/7xfkVogQEORjmLnNY2wRJgF6Qf7F/
dWEcsmj6viCOBeDQL/8oq7aP+Sf9VzwdhPGg77CBv/gcQ1fhWPjtF8v/FQgLPwsxn0RSwST/8eF/
uoj/uqj/KIfibZWUfffbLwoj8i/KBjYOi2OQblmmxLrHxOpnpTkvEZbTIWI173pkruwrDj3qz8AH
f/StqWsEXjT3z2wkjHcLk4Od3WjmgRu+2GOLSmlorWxUQ+ILktYTJ/hU3rMv8he7W/vTakzT3qwj
M0AD8pWgwK+1Gz5XrfWZIJdd3JgIZWHCAqJHf1CiW7sGxsd1H4iWWrgv3/SEYN5gB3p0Ne+7ReAs
e8a6ucwrynDM4e4ek6yzEyLXbkt/IUItDl+a2Z8+90a77JiRJe/nKVlY4lg0UM64dz0QcQqLBSBs
pBcBJc/AHYXWnTTvmqlytx69CL1tXBXWA2At/xw60/zGZxK1i+IupSQoT665PHll+CUqxv4mE9k7
oqHzKNA5yp3PCn5K4SzcwMhHXk4duSsG44vri3cCntOJ6NFvbjznNz7k46DARj0b4a0XkwDH1Mk7
llXxgo7ehLXud7uyjUj0Fn4YTJ2zHvUVTS4XpwmorrrdWpGhWhW2zkfyvjLBENRSCTo8dgY381xE
t13vfWHtj3az24qXSk9ZGsPWtc8W/MVbnOZdQCanCKLJfSrBiKEZLZa7fOkJIBc6YeomNaFBhGpA
/vilIPFgSjrjmFPO3U/VYjCpSiMU1SykvigfY2u2UVX73b5Gux2IRNzlNh1kbDtG0CbSDTZ3xc6u
22dzES49lYU6temHIPGbJ4LOeU9Ey7LTB/vZGaoP4Pe8HZvCdZ/H43Nd9/0xM5Y7e+qM3VTPw70I
ETW3oHJ2nGnkMPFi8BpfaLNEyNRDRKOxMX4EeOUxvm3ed0YTIqkb73oLOV1VltVBb4FoJ7K3WoJz
kEeQevlX9MI0yY03uHMQrBsF0cNNfM8AHV9+KF70JXKYx6Scvbo6si36PDjmGmRCC1BiFliVzdsc
tUkQRUsflL7xAuMiIthhfSBb4gn0L14c7BuCtj929o+ksofE4jjzcbG95tCPAkEjqYsIfktxKEw8
M1Otn9nduUEbWt+jyc53MDc+0pW1IMHr2iXuZhiUbH4PaOk/t2b0oY7n8D3JLOM5Ydh2MOP4RPed
1AdL3AjsCYYJz0uj+LwwPBYzR54Yx6Tq6aDmFgrceu4uegkMH43X587NLfbWnhHQCgzPKSXHru2J
l2BkcWYqfYGy7THUME/gqtLTyP31Ue/bF6ZqGaGm1bCv5EWAYjUdHa3BOzl6X/Qh+uaNDdDkQgSz
Q3os7WJewxxTUPirzyu0cnaxy3HiDr2v/TnerZRq2Cnc22ww/At0rPUNSTD1TVeKdY9YwUeuW5E9
Ruyo9KF9YU2Id7HHdY1noVP0Zh9br82PiZUZe7eb3pt2+jlJULSCO9p7ArCpZrb5PozrLBiNJb+w
NoqT1VWE1tveuvOLhjLRgR939LT+3m7Xw+Kx3+lXShKPqMSzTTrOsanzIojg0HDWMutxcTv7g1uW
KCyjKd8Pa26MqKl9sUfpcFuY/aWTjRVDc5IDrr4VR3lXHoYxeacLk2yciVVFS4xd+dWa1vmxifIL
/hDmtLmLZJwYEowbIH0plu/9aHlpaZCcGCk5HuVp+D2OEpMlg/8n7pMP1Brj8cTtR2QZXfP1aSjd
lzEs3gDW5xGtIodg58Y8hmHzEc9cti8nmLSZHxEmob+A5jdPOQ1UBhlpeIR2sc/bHseZNoBrcjWC
wicibEh5chH6zhHyEhf7xaCjtcyawDPHO9rm36tFmwOKceQVHRFIUeIe3HDygv955fL/UpT8VOv8
dyXQ/4+Viw/c8L+vXN5SagzR1/ynukV+i6pbNIcSRDie7xDPSGYc0LcfhYtmGr8KWoRkosBGs5CN
/lG4WOJXA18qZGBDXBMcjD8KF1P/Feo8tYzt2BbBN/+zwuUvFCvHNCTvHWqU77Ng/ZeyheFFvlp6
6u7oXrn3vMWSd2MXNkdvjJKbokzYy9SWFYJqyJI7fXDi9386V1sh9efC6ers/VfdxEe0KL1kXAnG
Wg7D4MT9mbhJIjnoa7B1O45Ue9K6nqjOQVj81nK+jC26PqhhPOAWRvh7G/lNHcyE0DPQJtmYB0Vb
bxGP18/0Zz+HiSw9sHNMH0SUIhzU6twej23p4uF1utO/P/S/cI3loXsGhGkureHaMivu50NvUEhS
dVbLjiqIYKZFTwzn2CW1xbyTV/KnBT5BfvThYPCZwlUkl8okaPZ2oSEQ7v79wUgj40+nEd4n5R2U
bfyULlDBn49Fy/yOpNR53s22rbFa0qB0zk6Vs2rVVYYZLSthVeyMKAF/ncV6Xf3NAfyVzyXPhgDv
CnoMCb0wbW7mP1/IhhlrId9Juwri3HrwR5wPgbUMmX6cjTh9Sb3ePrqGlXr7kA5kdSy7cQzPrV/0
+on8liS+qejw0ujR7BDdhKan+SGfosY/WUmXdLfwd9hp//vTZvzFICqxfEDxPN2kfJdn7y+337im
mYOUiOGxHYcAg0ZIeeQB+7PU3o0aTpnKT0Fehtao4c5bfCsPxqGaYQXxQg0f6epN3aG3aB4fTAMk
FDFYTdL/nZP1/3CYnGAH0DBoZULv/7I/9fzEAXWwDihN0XyQqekN7xlfZ4yxdR3ot2h6gGdiqMQ5
XTUR39frjNV4xswZ0gFam5mBRGuYe2QNHi+qzpzE3yQ2mn8BbXIqXYh4Lrh1HfIzNNufbwBuc7G0
laioqhn+MHg1azBmMZvoYMCTte7teqmOBdLM5ODST2t2jpePR0uDDQCtGvkqtXPq3azM5F8YexAD
h8Bkum3s/CVtaDIHzpy1j5WNYx9wIZL/PR5zzUIKh1b3sLR+ZB0GnPrjQ0uOO+wqWHnh08wM8Ql8
Ti4jQtyu2ztD4UV/dx9J4N1Pzx+NAxdYqgvjQ9DO+MsFclciZJbBzXdjlNbpjmclGoJC18MsmPSC
zmwVkjKzmyYrxS0u9I94ksw3bd9G4X6snDLcNSIV7t8clmvKp+7Px+VKzrKpc/PYbIB5Rn++KI3f
T/g9cbDRd8/di8Hw6jL1hMjs/Yk+10vK5gXQFbLV4TYvSDMh5i09pJNJcd97b/0Sd2RgjPN0cWuQ
7LAyjl3KHH/Qh+kD48NPOIvMC1rNKQlsdmfxDq2fe+jalq1ez1aUNB7cNKJ8SAwLUziNo/Km9Yoe
uw9OWK/y9A/VWH4vy7Dcge15ytE84dtnh4NbZkkPWkiTyNYRWYfNdFh0SkeGTu9rl+q3zZffwYs2
AQnlX5hdL9leFFV9O2ltFx4KNhNn0cb5XrhtcUupypFoMlK2IXpux+0Sf89aHDHB2HC83Kqud+j0
OUaRmjT2nb/k3RHVcrQT7jDcLPP8SNCffYowKp3XesaT50Tvu7U2KE6FfgbGj5FqhrSKAbLMjkXU
MIyf2U5qTc7Uk17eXcjGYC/a0PnCUnrTIdTd07vwaXnp0RlITHkzN9jdxsjNaMr1NKtw1EVjsc8j
YX9snAgqvkuCSdr40Ir68pIbWHwMUgqOBSCIfbNg7HLpaj7WlXjywyZ7EAAaAyNh17iwWdi1RXvS
GG8sMOM/tcWsfWkZFMfcq2mDbSHtV/3GRuBk3/hONrzOQ9N8L3o2mrMcGHfZqcvn/C3Mu/nQeGHx
vo77L4nwZ+S+5SsT4IZdUzNH2LuzDuHuojvrO81o0xfskPVKJ6Ef7V09henvXd+53xv6cm99a3A+
tmQgvdbtWvY73YFX4fSxdm+lDvib7o66Q1jFcHHctTzHVcXQTi9vkcn5l9qAS7RzuQ4Hi374ntrd
ZOcys7/D1Ja8m/p+uoBWCS9mVRTVaUqr9n4cUy8wXKe1ArR4J2ecqJs7z9lrS12exOjE7KrDE5Yu
8zZl+nbAFmHdRFnMMIiOp3Uaxri89GOUn9cFCSS+trF6Qmf+bcyiduCile1XkLjti5iYncEew5Xu
JaJ8b/fEI/Uitx24W1il2dBX8VcfPutpiDW4pz3mN6+r+4/ENEpmRZHorOAG7x1PaPRFRyed3nr+
oPc7g31nAKWM8DMns4aUJykru2M243aSu9gEsIBl0cdNPkUo/94z9sdhPS7NCwtrdp7Yx3+JwZC8
bcZp2nkMClAvMJnmpGPEKxJnl7HAfmjSiD3l4jqMWD0LhAhZym2giUw82ck4ESQRsZY7M4+sT+Dy
BcdY9mbJmvUuao2YuAkdlEWc0L/QGFbHln8ubUe/NUe33CWzbp2aaXip9XV4gofeyARIMd9MiUPw
jkfHoyBH5QZmxttiGj/3gzUeZ91rLz7JRDZ0AMc+rMKYPleIbN4xmwp3/pQZ77zJih+B/mgXATES
fehSntrCJbZvitsPc2Pr3b5wM+tMUYNjW0+eaVun58zFSxZAqXDxbbHzz113fhk1BwPjkod027uC
VhOyhPtlNNazwSTwbJBQR8xLuLTfjQrnPT7NtPzcZ0yhFg0bLidpOaMZbrMAgKhjBTis8qdsBU+U
p8UDLPQFt2bU75h4vOAge/UbvGjoQ7X41mz1/H3RNtk9TuPx9zlpdGpfE986cE3/FKZafMYA4ZzF
anL5zAxj1j6cpQGd99xT0a3fmcQPnzAUVI+FUQC1yU3vJtHaeUfiEydh5jx+K6AWMGwqYokx9/y9
WxqomPGe7yIbIgVvDwvxpRHDAiH/AY6ZlszBOibI5bumL59F5pkPGRybALP1/MasOge7XJzdiLD+
alxTuvo5vbHphJy6OnOPDuKr+2sUeo1aaDeUbfcclnX4Jp9acVm8dHmew7Enmq3LHrqe3zbx1dEB
ix/ks5HR/EiH1YUpd4o6Q5o08+ljkpX9fdYWo30icaS1j2EuW33M25sHDxBHkLRT3waFHUWviAt7
rLLMvNKsSO4d5IS3k9P7B40aiv/6x3nNcYs64x0JMCWmEKd9O6QwkxkEebvOYVwRNctzXfYw0HEy
00mZnU8EUfrSbM28NiNvOxjCcAIko6fgCkgcNNhYje+ilnG9PcbxozGJFs4Vrh56RrkDLY0Y0wsa
JP25YWP2Jqw0h3kUbz16LyIJ+NXilCfFAEU4cc9GNWvfWnd8TfxK/G/uzms5kmPLsl/k10KL11Cp
kZnQwEsYZGit4+tnJdkzQ3Ks+1rP24wZWSwWKoEUEe7Hz9l77V1IYOKein+ZHew2M7s6K5oTMgf1
bCy1227hHNA2deUjBWuDmT7zYz3LAiDIoH2LTrWPVlwMKJP6YTwngxIsSe2koh6euqKUNzqStUcE
9BCL5nrYrVml0Iwtgg6hBm9Lv8o/em1z+SPnuADkaDcUofPbPNTrHTSE4S4hA8jJo6QDXkKkJm2U
THIxrswHNVmXM3OFhgZYg5EfAAUOYEM9ECkfPY1z/QINyN4LGBS1MxFlfKxDjSk/1mmTplp2SHJO
XSvXyaZNp3Kvleq4xQst4CnlVUvZofzUhjY9iHHKA+22tlhwIl34LNajjoGXFtyI/AjZrRwgBqig
X/T5YW3avnPbFqidRQVOG1RdnEasGNsrXTz3+iLdJVVmvs1MObdRE8qJr4ahjTl01mRnzDgINfJo
PUph1YJ3lNRXMc2s8qaaTj8yB9OLUa4QY7uCCaQG8ylyuZs/lFF7KBAMuzWb0Gz29kOYze37MObR
Aw5O7Xdaq+wnsnE+JEmYBUYvjK0FYZEWcAf2OsNoibUIQ/7OMHBdI6T97o013uF4QIsQSuh4Ergx
VRtnp/72mRELLRZnLNmrCMdNttiyTOfGYHDURWoeQJt0nCw0qotZs9RNOq+yq+KerJH4JNFVUdoK
zyfOsm+Z3sVBUbqSk3spdJQ6yfoQqmOv+XB0ludprMU1rinwPbEWk+ygAYMpC17TLZYiexhVvXmB
7bbQ/i6s71hB0HsbA7ICaHFH4HgpLRedeGaO2kWt7rE0WmeRZLz2voznyOXGym+GNMbUTGHiI2rQ
6n4QmSR7trR8DwiQEsQUuIMDPWnMNyWaEmaScsWvlH/Wk0Ygs+QkyHtDj4t1cEgBSfvAFsU876GY
pNazTsM7kPOBySW9AZ27fWIMZbNot4U2BRzH7YaCdeELQNMa+zrSF1+AePRGHW+baGQ7DxulNhiK
5MuFqyOLjnayRFOQNgad10laRj1QEoMFJ1Ksajt0vf0kx0Pxrag9WXwc9n4j4I7sr/hmTvOwRhcM
IZljjUBCyLJcFyz+JKKGdH2NKnWGsjzFyK1KN0brUEoYY5CRjJQ8kdm8sfPGx5rZ6FZiMBu5KdyT
cTNIGCM9qevZN8g4NTahSOjl9modH1Nmo8Jt00Fzs576xmPnqd6KJjJnX0a7+mS0VjcEkrWilSmV
vJpuMjDsXiYiSCUgnTX/7ifVesqbTtzNU8s3HqrGGPmelfhgEgZPhRKzyhgjmNEjg/3wQ1otc3YW
JLAbZEogunKrsZ6mJJtgo3S5+VZmbda5s1D7foMh2ybRlrKcCArI3B922rdekT9SERrvRnKTHRRm
j1dYqrrsjnk6DrVF6CVpjrMSW4ExtdX9TLFNTWKpTGEgEEmlB+OZ66NOlPiYV6O4GwG65qR7CH5F
fDRN+ywsrSdMdbO+WTOSkg4CW4EgBy+z03cCj+Mjt3Ip9pIkhn5DeTCsm3TRK8XnlF0Mbh+3bX4A
7UWicDNNFpK8NpSeUUTVilMV0qiwjAquV6U0b4wHqQFrKEu6aB2trJmGqNQtyUGVCvOZvL4+JVuC
T9S36kGfArOxKI5LdJI3+WFvU5VLuXnVajm5W6Yp9w0b/LGX5xKgHYgoi6MrTXkSw2y9xe0sZg9G
s+qX+ILuq3XeR1gGL40UKvtaScWHwjyzQ9m88oaledqBgasNAUVtijcjUUMP5JGzNRSGHDky2rmX
m7TesVCMo4Cel/YwDJH6MbN434GRG39tepEat5Gotkqs9Sx5wEI6Jy0KzpxDq0z1JjP6oXeJsEyF
s6Lh0AOeumoEM4i6EgOWKIVXx3rx7zIOVNqwfz9eIxrgUEHqITJ3Orm39upf8oKaLB67MZQ7AOK1
jZct5vRzg2GydNr1hiQq0G75KmyVLTY1PsZ0VSW3By62sEVj+3fNvI/6cxXC1PZlS4eTosqr3vsT
4jI2tKQf3pDW5IYrsqkAAhXVUL3jcYINw+WvOYZQesUdpSbfTznMrQ1Li71wUhtuY9R4tXsEf0Da
bvVCpsMwybv0z7nA3wQNf23h/h89NBN+4k2YZSgkHJNrcnuT/vomlOBtiK8hR69Koy/iF4oSbHVX
/SyTGV15KpMrqbV8RYFJwc+GjqbKWOXe7YEmYK9f0rOck+zpqIk23/2bBt8/u1I8OUDUMt10ixQY
7Z9PTmrg8NUNVV+HAOspCmUOfi3qmpQrsCnG4xRZIAS1WUoYWzHv2pgEeHeu0MAN/JsW6a0H+7de
jCUpYC6RI/B0aBv/o9eIyo2x9TgWt+Q7mG1jewCgNvuRofYBxHjd/69f+j8yGujAMc8iAsrAXqLK
qvSPj0Ur7W5KEkbz4aJ99GKun3viwNyqN+yP/4ufhPqCcBOb4E3z1hz7ywVQRJUgWwQ2m0igoSZA
C/cNtDmXZAxt98eP+g+ByuXPt+sfepl//O//d8qYW47yfz5fOlX5dzXyifwps/lDS3N7xJ/jJaZB
MmMiunxorMnt5Zr6UxWjGP9icMrNxgcPtZ65wP8eLln/0kgsIXqSLr32h/Tlf6li9H8R1clAiHxn
2lj/zeESGTt/v/1IHZJxxdwa1pKMqYJW+98vjcZstCGJMaOndnsU1hiOvtaBNEvpLEBGG6khNghb
LgLpPt0nU/aTbKCdw1HsnGlSkW6rxJDgDQ+JVbkZXhZOZ4ZJaExUcVazxm+11Qen79MmAG2aofil
9xR1s/4syUz9q7Y+tFoVvqZAFTYIb9L7dSzpupXaCSObvcmzqNtL9NOdthC/xC7MJ9lYHoyu/g4V
iDKoZhHuIDygqebI3TDKFG7Ege0JSk6dWFOGp7UqojuNc7JnRhjcL2Dfs9KTozFBysm2yHS7mUT/
VY0ocB+H3i7jYMJHt01ua0zV5sXjWMnvSH6t2REqQCsnjia18GwgVGZwc6xuGd/PyEMXMbgKRKzG
5cBku+0tYW1Umud+KUS7UVD20/gDJOyPsx4ObixMzSmTOdnJYmCKZ6RG5+tZE53Trn+CPqO8WNGg
HRmOtaUz2TJfjJbIidTSznm1TekOVCsOVRVEppFYvgVsXstqj2SjNM/kvaCjxclm+BlQ0XMXF/Wn
lbWkk2g3HQJHrm2vi/AcgX4c9y0YqSe9IJNzi+q5INvZDOdHW8j6tdPgk+B80OUvCdWDZyx8OFhk
mm4f9pqKeidTUj+X7BHVJjFsH3ph5scYPgzEpkjDyNCAjs1t2uuNVY9fsd5muxSJOmf+tnzPQGNh
3yBuyCF6Cx2RIYAtkCKAcKcVZ+oqY9hNdjgezKnQWw/F2ROdGsTNhuH2Udeil6Kj5d9GCveLfaki
1jvONyNpwr2evitth8B4Sl3aFcopozdBxm3dJMcutZPtPLYZbQYDvS+ebnp6cwK/uzCoKiNjy5ne
osPHfKLpsoEDXGIHfTszPBuqJeBkeJgr6yUygITn5IHTUuWopZecMib0pDotZPoQJwMcCdIfzfAr
GDhTPekbW0CsohQlnpj8EKTFTmukgbYssWt1CiMvAWQmVK7GHJlHLi9PbWERcqKGULkmslNZwAuF
tIaeXq5v0bwqXlJxNcTrsmxqGrdeQzMOKgV8UOwQcBbWwsMGoKEjlZIdUrHj1Id7GxltXuq7JWyo
oPuV81SnY+oOCbGzGi2i5h3EvldoeSWZ/QCNoN0wsWuYA+eKl9tzv9Xn/FnuR1frweEpojYfVGMe
XFWAvywjHljMagYCPpMkuoeMW6Gu7FrVOsmDsU977Uis14tuzkMQ3ryKVQr1CXeSLj/Rymsem8Q2
A9Re97mwfjWQMQdkF/httPRrWQtXJdbaleQ+drpuealtOl05S4uSZj90Ct6WPMFH2tR8uaDGNlV6
9k30mRbshWuskNBh2/pB5riyKwbjZ5FrSOh8IJ0VjV6MkvrczrW207F/URwtPEVZ+tHVvKFDMxm/
jT68F7bCCUkm7ybSDEea9eqhtWTSpG/loMLA0cXAN//qYYlnhMKao/gwzsq2iMAVekaWli4ypzGo
u6rw4E7erSv3vsvdzHzqFo0Y+9Yy5k/LCqrZUYaupiAfs/5cWipR1dntnBMesXGE2GsK3cehvaHl
kbmgxq7rKGjxQ7B2kyn6Gehq73E/T1shJ8YmlwwB50cx6m0dmcudnOTThxrKxqGpmm2ODYzpSm35
g1IN1SnBuS8x3UzsZ7021txLRZ499GYyN44o55wymtySIC0YaeAZl31gbumVK0epOVorb5q0WLuK
q90H5KFdEXYn9I+xk+z7vK2fa0EykpvErL2BzrJqMSOCSWqRjsdVRTqXM5u5DOeB6dUG2APaB26W
gAa9vMvRTCJMmnOu/+WmKSPVE/9mZ3xgGAgDKA2ar8RwLE1cnOR6rwpZwVVYsoYVSux3uoxFLC+q
EimAXRD3WLd+Ps4hO+EQ0Skylbu6sesjTQZIwgje7iPMTcfBVkPfllj16nFCmp4pLRQhbajdShPq
PadadguUmRrOydFM3o1lNc/NPNiBpBfZKdKzkDNG7QzclydC9l6nZTfmPHPdaBE7l34MNf+El+tS
gRb16TYTM5KP6yGjc322plKDQct5zVWrOfNyEN1uY2gFYVWwVRFZGD0YkHXTa7XbNr14gUgk9rD1
qkseyXogw2y4rCBLaKeUvsHVRBwXDXCjOjJi41otynMxzrkPsaY+DzW8Uca66jh52BHZ/4TwmGtG
PhY91V+abD6GNx9/ORBnI6Vd4wq53xtdHt3jGXM4pj0kc/SZQJYgvWkU2w5S24bRFfKplWAYB9KY
nft1rFxslUtvies7wzIv6G3qvZpr/W6YhfaQ5s1vl8m/oyzTaBRjxTIwYE6RmwLe5J1pzfGmqTJj
Swqoct8IXrSji/WhHFXEsXMfH6OyFIHZKcqWrNriiKVMuiDjTPcoMIddnvPGK8wHz2lZ1BeRSzx3
nMefstWgFyvDMZAqCD92qp0S0360y6V6U+Qm3iJS5HoclOc/5pZaVbOhJemiODe6nIOpaTtkEGmH
uW6uDWLrh3xNo2cQ0r8DKj1CqqYexN0U3tHGaYIYgbHTFJDuibi5p8u6OhoL/JYAy2Rj9IXqE1tS
7IgZKmGCpKkHW6HdN/2EzUTrulOpx0e1AJKKnmRxUUV+kHZQP9K+7kDFTPXBkKsb3LaEy1lTPpVy
Op1UoODMfRsSTM2y3fIphW5SYn9wWLGsIwAPzCDSvK9ICT9KgA3Y1QDvGnT9d9Wy5l/dhDyoyhbp
1tp+wiD6DDg/yFsosaPcytxqdnkxx3D2ExBxfh+X5hMkqukMUM86o4x+IpohpwVreqAIO3SbhnYv
ljDxpWistpVkV4eWdeXBsqL5AI+38xMiYitXsWAUONNqJm+NqgkUu9we+iahS34Qdlg+ELclfATL
NyqxaigHGipF5fUtIgbupLz2IHLlH5kuxbCjWvtjbe3qVZ6k5ATO2Zp2PdJcX+BJ/JiIHrOcdOlY
+7tIvzfmlbuvn6vnAmPhZRmg/Rix3u113XxCYqxvVfb3A5QqWn9zLF3tRkYuS5eVghNs/NtkxOPv
SHPJhygseUVbyPRnbYYw61A029Wap9+aCIH7US4RhDZpQq+PRkLMl78Lc2j2nDHjX5hLPyBBQ7ec
jGHbYhwKoiXrj1I0Gfe9SuPCZOl3l05VZA+xs+4ujRpGLgB9Zbto+GzJFajEqeVmEACndPMxzW8f
eDqxCkpqXrHrlnCDOsYoZYfMyO91km6dUKTpDtTvfJh7Xd2bXXw3J0O71SAk8j6NtwWqXwNGserd
2jbKV2bUgL4Z+T6W/dr9cpOUvaOtEnaxxsQ5islW2xvt/DKjRk1b9vKepi5dFdV47m9nc66/+jJZ
/WdqjtFuxtpzTEkNdgXwLa9hSgTuXh+eajTkAZE/bzQiZl+RbSw+44g613qK2MwrTdrpCiN1Y0R+
XZkhDmeA2PU0eOWaHYsBxHIExOmxHKKHpq9cjL4nNjxOI4p2NaOEXKD8OJoMjbLCmfTvGeqFZaDi
XWGAyuHXCpZ6g+H/UlrSsG3M9aOyxF0ClpwgWaULalyjgUah6U4SNU+jyD7uZopuBZWGBtwNPUBc
r8kOOdapTdV6A+kKSDSbiQvh9LvuuldqEYZLonriOBL5IhPms+i5/8xcEDawKHti9Uovn1YZ3mYU
+vMg5V5sLulLFRcISRL7JqQo7S3t7NRL2jhxenX+VE1BFvxUlo5FYYt4O+eprPLXDHvdXWTbW1h4
/GQw+g1dB1edJ7+R9BtYTLmWUjb4EviXfdaFv3Ja75uYeMGQw4UrFrV4iHHA7pZJtpzZjuj6ZmO+
7zNGmQwh7P1ADFGQpQn08jjM3XUtaxdoU+gTcJxsodfsxcxVrmYhrXZ9LY+0OFDB6zpWO6n9lGPg
6zL0Tx2rPa21cvTwYGfHZlBHtzE5ycxojIhAWCzDXfrpQ5Ll9FSAyzqzIL+UfdM+lKkebmjeUXAt
WY43A1HJWuFsFyr7et43HqOqkjnXglDd7ot9FCWOJdHWa835MnSWva0m7TEnDIzr2kZIZ3qVOria
RjhE2JCG2aZzALb7mX4hCzmDRLldGOtro+FAROH7RLAA8K2olMpzF0yrYBnFK+zpsSB/zi4/RWP0
vMsi8cy5tI64qMIz8dZveLCLrcQijcyY6D/VZ+cXMYFnBG5sEZf1Aaco051mtdqEmuGu8A58Xcgr
aEup2c4cBbwW0NY2X+onVOiDWzRi2tpdHxA9HT9h+8vf7eiUWNhPnNqYLH7SOB7KDHcEXSzFxW3e
k6oQ3rPVjzjIm6M88Y27emS/Cbc2pnVPHnE7moRvDRUfafkE5YedjrE+pUqzrZDh+9I0UGXbwWTw
9xS52ORqtgRtpj7DlZIdhIHZDn33QAO/nziJ6iVKC9w5PYWGCeAgk7v9bAIWynDtmWtaBhFNexT3
+WMZCV9I9U1SjsoRUS3TQxrxHXhIX0Zln0xp54nJyj1JaTOUO0oeCGYQmzUdVqCkPHlW/h09Q1dl
xrxPFwOopJTo25VAM2dOsQopcnlZ8rrdZutgwpPuq+2SdiGltrHuoGpei7XmxjSpmFe/i8pll86Z
ARo1IS1CpN9zrKKqgFLRN75aegOsYkpGKd2C2Iu3TIlf21oWrlqo7w0v0cvJBPAmFoljZt2ZydfE
UZaOhY7gVZF3dip5jRyyFdevmTHOrlG8Z2ldbVelIlBjoskzYswvje+qL96FqYw8hIOyUgxPWdWg
jgvzu3jeytHEJ2+8qLP1qdWwpg3Ziv2RmbwzMVh1p5aBiKAq4QDerju15macQP+Sl6ImflGsMBpY
zTYjEkTGXu2rZBa1J8axDqzQqjxp0COOw7LM/UKEbQtH0iuJLdgl0q2TDwTZsZvpgbjE2r+JdyIC
eACtIwmNbqpLmvmyRbCJaKZPfUoZ5FvXNW4WLytLTJFTrPgiLTGIkPaAOCVjMLhlBtNvITEzKzPw
1YRUbGRJyDcpU8FEbOlXRzLG18hg2g/4Q2qZBGmFhAnBXqkoa9WtqVPp3/BBheTXuGnRYYt5tuws
88axmy4KjSyWurX1NLk65CFO3SZGaiQ1C3HLVSGcBm3cQUbb6ombfVTpWg4qNaNKl3mafh3NiOP9
vJfhlfhLmrXeLJrLGHfnop7OUT5w6mPbtFAGVVYxuWFoTvskJMPSvAXY0Ls7jDcblj0YfhKx7hq2
+pioygm0EHMKPR74CCbmMxh7GWHIlh9LawJLO7G9dpmXe1kPz7fYNmext3Fn1Z9Mk1pHYYh6Gmj+
bIVIf/sq7920kdJ9Q6a8Z+srbQrBq6k5YOH6sn+hktMMysuvMZ44WxA4Qy4KEQ6ykIhVVTuNLov4
kiUU56tWrY5Z4W4pa+axSaUUm0pe4B0Rd+LEhtz5kLAp+QlWOYdo/9BMcjlwyshO1O23I6j6wM+8
WtaAyCTsT+a6Cpof0eiT4cl7Mac1unbl0azDE+Rvn/TGL7J5N3oq7guO4NumT+6xYNF8lPJ7WGvq
QcmXHRlHV1IqJDQhxX5BqkF27LNiSN9S0WeMnYFNtPjAQPSjvtLqtvRVDUkc8FJj02H9qboXI1m0
IFbSh9moO49R3AUk9Wdu1T96zAg4xEzkxjGxTWmNmlaW2UP1btOgnyvn9a5CwxPJ5raTyn2jTR8W
2GGAZ9O4WaJ59GPo7vQwBrzBkB7IPWMVUDjtYpyR31RZlBtNEZcutt5zoIrUzSlAyAlCbX2xNB2r
is7kay0bGkvDTcGplm6k4ZXMiukDldXBMGfFUdtEdWAsJt7QUA8pc7iSkbuYnmqpuNLwXwWkKH/k
ah5MULSZTzf7lrCSOsVnN2qjcj+HnQmlYS0ZkEbXLiHXorHE22jl74zYLzSg0Q6beeKN0RAUsvAW
C1m3EhcuKRZX0Y/PdBtQGtb1zZ+cFBivEUqaRojJEy+1m69ZuMmW8nyTNM7my1JVvy0WPA7+eNTD
uLjYBitCpJj5BSOHCBCIN5sYmzp2pcijGzygce02JK4UgdFFdsDawMmBw2TMgDAS7UFK+tOQkxYh
Z83PrPTPcAeJMFA+UEoQqxNaHIKAKyMxM7dQYWnhCdrk7M6NB1BgdcfFOufJ/K7q9uewcMwEpX+f
2dbijmaNQHJea2+Kxt4RNgUjBij0Ms0yMq/vg6Viz7JSfddHxHesQFusjgyRWCIRqgIf6JBb+JDT
QXHtUiHDazEGR/TpSC+zQSYCKMkJIagREH2TbufNk5ik90xLGUhBhXvM1fqZw5jt1YNhIlxL75pK
PAA3e+/78sssoSVDIkLoPeKnW8D9QlUM3dpUWmdUzW/cNJNj9UgfMRcE7VScjaXPvZlcGo/WNHEN
conwdAE8GCkhYCU4PVzNpT7SCjUWenD8OCzs6YJ0Y458xMayr7bMSEHQ4aRfBTljCxaTToRcN434
1kJYREqiF25p0Xw01ZKXVZEBNZZ0SWKlfwHexNauct7myKPUza8mJtxscQXOoGhyorso3CNJbAda
ppwSWe5wrRGSTVASI0y3xqQTxCkxg126pJhI7IZOrvg103EnGrqN9cw2IV/COdu15vARWcvkIvx7
Tkxk95oan5e0dFokgcPcH/KOW26VYXxI/dSQ6qBL56yqiASyJP6sTCXE+NzDJqEoQSxZtm/TmXJ1
ILKujosY0nZ2Ty/CGWD8tFq9S5fWeI6H9sDZ6pND87RJpOM4jxsM/BcS55/mbNEOI7AjNpJwP1Mx
dzn9zuRLrtN9rI+vA/NtuflAL/xiFcM7+FDjmRSKyjPN1dzLEntMpYW7vomR0LP4uDH+kU0mLbh6
dE31OrPcyta6mXvjWVe0z76Xn7O0i7cMkjzeLWu7CjqF1Y9F4VTHOYOMHE14u7z35EY6Raq8ckIs
mFgouiea1XJoXmVeH0EU5Nr3JkPddwZ0IbY8XLjZvLcYX20ybBk7rZnQpMFD2RrydJ5o4H2kK+Ud
MOLrMgga8fmjNalXqxavqAYslBNgbRWwYX4DoMoFCfIdS31zCkfB5zC8g7oZXdQ6mPlQubhmHKKv
TXSkjXC2UR9a6MiF1h7oox/m3D4gLTyWWJLcxFxRuwokORXRfJXJHliYRcYyJ5ofc53mxQnbOGgN
/ayZCuKyMLvOQ88QBk0aKIXHKtQuxaBd5jS6UNLN/gg+Q7emdVsW+rmnKiJbDzdwJ9Uam4yxOMnU
F1uLUgJ7CwJXO5E5+0zydRySlR/O6H6KU29IOk8Pka1JeMjZWbA7xlC5nNmYcleyOvs+pg2B2HOq
zpXU/DmF/m+Nhv9TIsLfzIfn+odmTPvz058+6v8X2Ak6to3/akJcfnxVfx8Q84A/B8Tmv7guiMEz
IUbJTGFvDpE/J8R8BQgWswesOn/MgRGv/Ac3QVP/hfPQ4lEwQjC0WGgH/ic3gS/hVVRtCcmHhOlW
/u9wE2yN7/QXUcRt1AxXVVNwjCG01pQ//IF/0Q4AZdeXcFxGytMr/dzIGw5XcL7uGsRu6o3bEzv+
cGPxPFgueUl+6RWbZGOe1yVYWXunxTnAMlHconI36qb3CcFcXiEA7IcA9zgswtdly4zQ7/cTDgvy
+QaParW7e+58YoW2xdb0rWAFP9TSD1P9AiV18SwtW8Y+4BOodSlUnOI06vc18lueGDSEYPQs2Z+J
onGid90b3OvAs7gOLq16L9/EO8OPN4kHAOgQX3HEGctxOKCOH5xnJKtH6U655juJl8OBLkA1dTQ2
yqb29LeD8HK+ifCkF23b7nNf+STwxh+2z5MrHlRHdW4/gZOkeUb3SpJUwIEHGZh0P74pp8EdnGvo
dr58NjJHd5731+dn2zkdbv+D8+OY7zr/XXNBCjvtsT3Sa9uDk+G5F07hvAaPj5HzOXv1sfdgBN6T
ee5kzw1JZej06aAfYLjkTNa8BOc2nq7nOChpDPC9Tec9cR55r5x0Rw4wfzZ75pftCMdwWQg/2zfV
y+4BRzrlEW/i3WKT9/GEb+Mei0GySQFmDNHETJ515Np8rRtpV2/7g5ZSXzqVGsj8EB531K/JhQjx
TbcdHPncr8y/OlCYvoJY2R26Pf8Y1nkyL+0rCdCe5SXHaMd18Dz7aNg84z3f43FRa0poj2E9hcB0
adC5XZLEEZ2bXetPDf8ijomf+ixnrvajB8112Ayb3Ou/qK5Q8B/KhI9N1Xfvc0nT35UbDwa4R5Gy
/own3RHZRnXSboMS4aXkjECW3JPKq+GNO41uqPjtO93EHA/m7pYsuruU8e6tnXfx70BhPDjYA9Ig
8vuDtINSdmzflnfEXtTDHeNbKuxmS1QrBiE2LU+eNo3kmceOoOvxZUX6mt/ZV4LuPLp4L/UpPion
9aE9TpvhyTAv4tP+rFbJk6xb4J1DkcNvpH12F3viDLnWTcVpmnzJbTMGTcThBSQQShaGTqdVqBUd
o95MR3NHabbqrhz7Gi06BhkyCei7gVBIwxl+0dZSoYE6mPSgfhw+Ylp8x/5M462tdtOyH8AXxFvV
Iy/qku5SMGs8KLzyLb1PnFjO5XLc8/wbV3poPMESUM2ENTnxK0Vk/chAWmW0g1/+FwXnqTjAcNyF
FhQNV/jqPgsEF9iNoUIf/qvj0ZYnbzxaM7GLgawKoitHPkTNBuJjpMSvXHUNgP0X+YJqVH/D/uOE
D9JXGjiwJhwEsFvtNKoukALc/1+8MKJwgzgYgsuCccRh4nyQ+FwUDBIsDtGdeg6fRJB5tztYUp+W
lzjzOsnpPnleFK+lW7/qrBumO74y+btEh/nbsPzmR3wOGTwyl+NlpwbNvNU3ZfRC6KuyPHImk7fL
qQw0N1j8xR/pnu5W71wH+uGTEMQTt01ySL+zO2MvEsf4QHviZD/46QT9Ldd6yz85/bdb5e0SnewP
NXFbyp6Lcq9eEhtSCOSHt3XZYSe6qiflzTrW6BcjwncG50vayevJOvura26s19ARp+LIGN6pP5XL
Tr3fmK58F/+qd9ZldBnQPaj7u2aHZidguiABm8l2jBO1Z63lBbV3defQVfJYlv2Pj3ibtq69k5yH
eFtd9qmvui8+kUvO3eL5OoQX/4sJo4cg/ls58jtH8rTX8uNNZTGn+U6bIOj9wZuC+INeukMp58ju
7M9+vtXd1Z+Od0ogu3fUw89d7Gnndc9LcOgSFbvqOHjkLZ2rncRfqXls7YyugXzHsfk7iIIMJ7/T
95PHE+KflyMjfQJiEew4trrTSpec87eMvL19/6vrDr/Nf9/MzR/P4q5/5hRHd2YDROXZ9AfWRbJK
GJwfm+MUMLgcsS0442+q7Dso/GhgndVdAmgRA//p/WLHb4827SuWGbaqfi8InTrnmACdXt4MSzB4
PIYm7ibXA5F7q+XOXJ7SSfuKOOLVeqD60UXfvImTzGuwNQ8tA/iWDVelZ25kH/yT+vEEbmv/4G5/
xa4cPOVgHKzg6a7EwZO4oeXoH7rLKYN90zzJdxkznQsDAW8IGq/x1M3tXxI3r2btinf2WJ6+SbCt
Ez2WH1nhdvamO/KkrFcmFXfTkaG+AcfPiU92876Ervjm7A1wzIicRDuH/tX2GBuRC7RZkvMY/Q/q
zmPJciQ9uk+ENgRkYHu1yJtab2CZlZXQMiACeHoe1NA4XT3/zyZp3HDdM5VX4Ibwz/34wanZ59y3
nJdM4MPmDCt3tXEg1BFsRGeunepE3d/q16npv3WA/C8ALv4voSs8/ID/ycHxI+9+NxYu//t/nBuF
84fLyMoOHI55lnAkzr1/nBv5L4K8hRtwLAScRfPJf5wbbe8PznNMy32L0xyOun+eG233D2l6wAkE
A3vsU/Z/i7f16wT627nRMmnMs+FWMvpxTYLXvxsLTSoljSiD+eOSCEtwfFhEEHqXyaTXU2aF6jd9
dLZ9K/KPOb6V/VNf7TsuQ94U35k05ALyW+v0CkFtq9TDiA+GhEtrPnNWPdgZ8Y9CbKOmIowAwGY+
SHFHYefaI6lSX2i5WS9/eqwfLb3HH7MezkZNN9YmMLZiOkRPnr4z873f8rhtqF+lGpq0aIRiWK8q
C49XFW4qdPEm37OnQsGmJqI9gT49+Lm58ZKjBHXYWkxEkVmS9mdepBtG0itT3da4pzvnp1PdeijH
cMofBuxyWf09j6wSweu0KCJF8ylCAlXmdGScDCwadE50aF37kpEUJvzHfOpVZp++i9hJ5shn6zZY
mbzE24gQpHOwbbFQmNkPq66vKvcBFyPwzg/mOc/gArfA3HfuxOwc1PyhCJ+DgTRMHe2KKj5HDdst
Jh0KpY5GNfAhMg0Sw66KljERp2K/PsC72gj9rcdij8+q9u8mukyb4xBrDAhvfXSOUZld34AUyCSw
vS7Y8W2YOSHSyBj+YJ0pyLe51iE3f4r5h5wfjeBDeBh0mEWJAuPj9OniwGHYc0uV62PP/CDzD24L
5hEetKk4xPuvBJOOZKLXDAOZiRoEVTsu5wrm+T6s4i0ahNJkhsp8Hc0Z0YX+Ri9brdOgnetdhs+L
xMh+GhrEeQJ59bD1dX1tc1lRsIiQxEyaW2JcRSM9pVg7wIZ/lHm0qIuE25y1ecZldkpitQcetlYM
3oYpOdcm5UfVg72MeL6476+J3zKtGDe4U7QkCNG+m/gHLWLxJdGMnF0U8Cbfr73XePs9N9+WfoRu
hm2Tf8qOSNupvVFRLxMgzI7+lVdgc4zwUoUOR5JkP8ubunNJ32+jBJOGlZPoeB6Gt3omH5NfcmAl
fcxr4Jew/MXIfRfguKsSa1X5li2bHe3fpn1Mkx8+M9q6nTaDrTcADVaSyUXUAIhkX5px505EaF0H
hgBIJCdBb4C7XAS0rEURCqPeoLRvSvtHkSVIESMDjXLa5BA5OiSqhq4+b9QbNI11TnAOU5KB/iQe
6kzfFOHfoRPwR//rAoOl2iLeYVLGtdjr/3QxRcGxgrgDlGfl3wmXE1U8ZZzExxCtdtzM1m1kg+PD
BTK38sqhY3Xyi60Y4i3ojZ0RjvsqD3eo77vBFrsBDlSE6BLGOy+gF9rw17X4LCEK5Eh/m+4nUj32
OcYPzVoEmMYmxoLVbkw5XGbByhrOVXw/N7vKN9bYydYT9DAH36NvvzPStWzIBuZzsOhN/Jq9IV4P
kt84AtJ85TlfgFpXaWmcPXVuMKTk6pjGHzYEgQmCNnCr8THnRZQSZwGxdM/Dx3tfdBOZ//2ftpd/
N+//FhVZIg7/jECwKyyr9p8+1L9ganq4H1mFk241509ml906VbpZ6GCzxsNZvk81WC7zFT14lnsx
tVi+ir/5XtEn/vUlOKByfmkeDrvU798r0W6DjgiMtpnwt7aHzEroGbFZ3VL/m3qfjH4KeICxvyUq
ye3Hte4d71gar41/1OE2q25YKkzr2Uyu+NUb05HCgEjuc5zAJERN71Cb6OD9zX/+yf2eHfn1wQWm
RaADxop0UWR+f9WCJyYRAcTjFiEfnbs3mV/5pOznv/l8ln/oL98QfwiWC0QqyxHBX7+hqM97aBuQ
Yak65g6drwrCr3qfSPKtf/e3/H95W4JDwhIbsUzPcfEP/P62RpRog+QhBZ3GlSRO5ofimKjxEBXV
YfCGTeksJDooxan9OtY5+6+9F+4xq7Yu09FsvJBzI/aJRJNN6RPzCQYl+S5CBZ9yqHmRsQHHgg0e
PcQsDjmE35S60NF+jvnx4vj9Mhiesf6vAywuyYAms6zmPYak6HpUP4RDJ5Y73c5io+R40V570jeO
edfInslwu4qmuzYWQHTdTeB9Ty7OAhsbMj9MwyeJyfhyQLombbSG+PlOS/KxMvUVfRErh0nzOOqt
3+YHK6JrQLLGNse6jZbp7CHKt+n8XRi3UaZOLbRBJlk8FTTCaXye1/CwLDAhEX3kiQDTyIYom3bd
hY9mfkxkDdL+4Jd3VI6zqtdYmxUxVYX9mxXjbYja3Vi/GO7zsg0je+9d7qn4im0Gs/DvDpRxM0AD
sTLRykra0ryMmsvyRLSXuX+z8ZaDvPE4pdiJ8q9JFieT3rvUPU09U5rgW4ovn4/Apm4KZ/JYfvRg
4mP/xhf34A6G7tCbx6y7H9g5qL3hq3+JsoFB9a8doKheIIrTKeBiuWb2Z9RUgl2NYkPzGc4eNDva
cXPZr8Z42s/2tPFoP/T4tToc2jp5yiK9UdhoTIoUDBz3Dtcux+Stg9Gb9aqZ7WM3F48y7/Yx85NV
nrgbB79p7jsHTU5FEblMsVHw5u2sXgVsbZRP8Ej9sBp+97k4z1yghL3G1x+3e/jsa3pE9v70I42b
TcqBx+Z3Ulms9+x9PZV+0VUeBZsKj7XD2Yw/R6U1ZEmHes1wFbTPmT+fRu9kqX1p71VM+BTBhcGI
CMEd9M3B926hXrCU+4dlS7XHX4NlJlqs3BgoTaNc5wQEA+/aTb7CHi0l24akCUTa7Xn0diYoGutV
CpzzFKLXfXSwtbOPXLkeyEBIDo9TfHJTmNgF1EOIAZlLsIUqhBb3cqnuZ8t9yO0nuBgX2+nRHr2T
oBw7epJxuWqIn6rIXqt4C+xzk8EoKKBi8U6kcUsb2Fr0GFF/4ATi9DUSVExXjnkaJo4EgIVGbPdS
nVTAjZBTrFV896PHecTDIGrdlw4W6Xo8CqQTq/6uTLgM93W7xJYxoQB5tcVqZKSRYZUMotcFRTKZ
KYkBwqbgEOLgluPfKH8y/V5j7sYutPZntkjx3Mib3qUqaj7YnLgKm028CNiojUc3een1o2mbR4P2
lmCMH6goX81DtBaAaVoKpU1j6+O46dUPo+L7cl5HEtBxQNUYwd84jB6WIyXenm0flNtCQa6Lh11c
/yjVS53VB4uz5pTdOJ65I9tJLPnJwVg9M4DxmKtyvrPVwQgvKthG8nnw2SlbInURySSOmvTJmYmP
6XktJd6mcjdxIJ06c0Up7MouPBxXPo/qbQ6Q09Y8KxPIIlSJ/sW3LsQvV2qAgO+tnITnUjCadOYt
+cFloLmZrNfKPCkDRxi/+aEH3Hss0dtCo9vZ1q04ZDg4nMXk/twY8SlSrLFV9hyMwxbfDnwEd7HJ
rilkufFxCXqASe1y3jdFQVil29oTelrvbArC+UZOAD+fVmao6FSQ68jThzQoVrl3tFvOLR48G4+f
MVJpO+2ghB75tnC5P/fpkyi/qYvhDM2U3MMibjrHEMZ4kj4rn5q7SmzSh1x/kZ8A3dYfdIGHZ7o3
DG/fTfMpLpBNgC+bcXtnqPsmm4+hxZmXCRYsoLWXHGia3ggPIQOqLUiv1WzrrSwf2BoULBtCSo/m
SFEDT2l+HOS5MT7EiBDMS+kqigCM2wwmqc99BV7t1mt5pRg1pEuax/0xju5aCn62Zrt43FcIGZOu
txZ/rnGNHQ/SjuD3OhLErtiHMm628FW3ERKT5b+400PhlLDn8Stm1SmVX3RgLEteH4ozJ4h9xIiB
kPOqWfufcj4NAYQfRBz3wtjlHHZPmXnoR5Sndp8Nh8F8G3u2ze6qSdCM/PLoOjeGu9fEQsa71tgk
wyEy93V4crorWz+AEGvCQ86pQIorv603FlAoxksHhQStjJ9Kv4bcvTj7BC7qemaxFpwJj69SqBrN
+1w+18vfKfLrok3fjRBl3G3ePRmsQ1LB6TPYq40E88vpfqf0I+1tV7CQ6RbnHzQZe6dIfhGlIxrM
zLQZRwbwlEFPtX9Nhx6R6oY2wxkqTPUuk0M2WCTem3M3khmb4cihZ28jUz+K6khRxZC9Df47ZW9P
ovXWjvguUJgm3MNptaGpbpVrnlMGUHG4mqHrEeLZzO+EuNbZvENWDbkQxcnRxqZnhFspobzg8iMU
MZnMWXwW8IyVqIb9fUcbzAam5hqC5AZLH76RdK17ktJcXWuMywOdP2wy+HBk2+2aZQyMtB+LU8ti
6tb7orMPg3iaA+fOqtytxvgWeUzEWyBIknB+YLw0LPVjhQeS61VcP2h1tfAf/GBY5WF9JfIHMour
jmmxHONt4L9yub+2JTpJ8xTqn4Yx0aJUHA0GHxa++kll33gMVw3UEHghZbBFleCLeTNsUpZBsC0T
fniQ4DqzvASYe0NmbWHWM/flOv84AtXGoY680G+VzX2Fx7r2BjzpOGR4/3LifhST+3cwUkKwqppo
35fpY0KVxsTgRdItQI/jJuiIEA7hNtXG1jPJ/lgbGVhrjbGez4dI2nYBxKXwpjWfrs07dDEqNHN5
sax6CxVjm7PFUJm2Mgb28zpfVUGxKU08kumpMx0IKfj14mQLL21rV+ehZPOFJgEPitPvekqAkZj6
2uC3HKOrdOF3o4uNsvJDXOJa8m91cKpJnEh7Ca3xXux14cx7gogbH8kns9w9HcVADdzVXMxX9DLw
qKQ/B9MFoUevc1HvW6ZCjsp3hSmv4+WUYqubNNEMi8xN4hzEVOzAa2/qnKfHrC8ONRfM7bm0V9Rw
AkfCl6YoFwl5UpkHGaAdU32dZxw7s+JSdze0gK37ot2CUGR+RPVM2lz3bXTEbBquirjbZAMHif5L
sWRSuX0i2XqMvGgn4ZdwRFzr5naeki28q12KmzTgIIrbQNbR1veKL9uPyfsB6CgFoss7xOydpdUK
GycWendDV/tqKsSaYNZu5DOSuGZAB7IYd4C/zBlvocbgREGV91bIBzJBgBPZ/spXnmYnXAuqshwo
EmlH6ajhQXqmKTl8V4KTiVEcnImrcjVvxuq5teYd4dJtXj3N5ROXAgsyjDm7VF/NrGG7tv6IcqR5
ME6z8Rq10OQdcW7S10i+FhlHSkxt43SxdYWtQeU3xthej8yz5q7ZJ9a4R4Rz4Y8NHJ3A4d7/utX9
byvO/zVXw/8lXdpHrv3/69LXVYvR7zdDw/J/+PfEu/iDDlnS67aQaL+ey53yH8I0ijXCs29ipg9M
YBnuP4sgfEjLOAykkB7hPgGl4j8MDa7/Bx6HxQVh/Q8MDeJ3eYGKYtvjnu5DJbJt6XEn+/1GCwCi
po2GTBNLV/AcE1h4KXvZLVE3hyMFfeQs+A6X+a8h9ocC1TlgT6Zp1WP8G/rV158+uP+X4vL7Dfsf
rydArOejIu5vyUWR+ZOM5bpojLUF8FT0vuCITXSd05XZmVwSsUg9xGnLdVc6Tk2neNUWP5whilnS
JzCXiOVthZiaK+IRVYxtjuYGv/qgzJ2bjE5q1Ju/ebm/q25eACmA4JWJzoT1BN/KXz6+JO2muiM3
tWsmOFvoYK737orKu2sn07u1W4PJshhtzqV+Pi04eqGMG1k4ZKJy0dC11lB2vfqbF/Uv36krltdl
IgIKjsN/5VtIQedCK90GYt48DzsY/MNz3w3kP0heJ599QeHXpqAKULEmD+AfI5k4H14SYFHuQqv9
m+/Ugiz7m0rDt+r7CCbOL7Sru9B2f/9WLaFmJ6Wli8Ffk2Q0YoYWxg0I1HeywOK5btEi2n3omh0d
Z0Rm5T4NtIljNAmtBAXWnr2dtOfy220h7K9oSsYqHva8zVUWK3c4RbUxuysq0NA0XGemYUiUo/nR
135wTzdqfh117ujjmoDSvO4tkFsHGaYR9+1eKY/7TOm+DioY6kvSdT5VlnUZYqDxsQ0yyjeS/MFz
NE8ipj1h7oZMT+AAOXvpoytIi+xwwUcfOiypgwrAC8Qo/YNZkFjOZ2IekYvikZPIh3fk1h3dDF3r
1ofAjYyfgcYMiw9WTepUm05B7MNrg42k8uDOp16Lf8SllPiUNVmPadLxhy+pCutHAVaA2Swlifjs
DcDB0MTFoSekaDBXcQuHPPpCwxJhw+YWZC2XmkCVlXGCkzoezBnj7kaYoB831HuOxLRbj4tlPSQ9
zmFs1sXeXx6Jtc34wb40hgrY3+Kuf/Rz3uguwrd3smRLRVbSjMFP07aY04yDI6O9TgKzPTTCwjwb
pHwf69oyOQgSpAU0C2CsAbHVNtHVbAX9HTb74ZZMao09waBcp9hGuYOvyQhuNdjhDcTRfBfa5qFu
7HNTzuBHOID2WY/O16pNvOjHvquz3TTBiqWAamuM6BBWS18oR7FqgSulV5RkDZAKaZXxfgS9fSMd
7qIiDHlNvXko6S06cUSN1lWg1b4NJFFFKrBK8d5KUG6s8DuLkZk1bSkVX1PdOG3TEtUoSZ3kZLIr
n6esT3edC+ELm4/mTBrlnAJQWPQ9pXrZHmsl4zNvGj4nJ4s/xqbEZB68++Qc3gsJ8Hnl6JJvwzJt
Fqsqk59JCP1qSIv2zVXqJnFq44p+MUo/sQjfVMnsAwDgILAi4eJ+WlGcRUfZWeGF2N/w1RVkjTcW
nh5IfUNr3I5GEt3aw+QfibSaNGl4ISeukGt3RTvDLioaMmJDLdd+r0kAA1uEE5dsRVq8wej6sEf7
lANZvM179VKW4iqcuZn1VZ7sqnYAd+fpwD63Q2qfM+zGmkv25xBE+Jx7Guwz2Y7PncjFtkn7Dwq6
7NtWlAaOeaPeBZHXeZs4pEJzAzy1ek+SuDrRDgskZTBJeF3HcZ+O+5Y3+jOnk+Xd6Rc2sKcmTPxJ
mOrw7GD5hBtcAH3cJKYVYd3wGwNxs9MDQVxp5Iz4O4VtZtIRiQ2DmywjK8pywRGmVe8eQFBgaa+0
16OOTtL5EtxA6JKp47a6NA6p1E3bdml518G3/I50i0GoTsQvpQVZkMekecXq3zp7UrO6uIKn5jNt
nYtInvs4F4Bgpoblfx00ONFvJqnt5AxIi2sDgLa0+iLUbRSvFlQCjCcVBYEoJ6MBV8UoQLrtBk9m
frf3XJJzn14SKfkZEZpFwYJX2k5yG0aszC9RB6PzYA1t7V6N7twbD5RwSPcgpwTo8yREUnPmJ/lW
QAMI7An3axxC1SRjF7oMWay4ssUtBboB2oumQe3VqCXXj1VVAzl5wrDv9M+VmXGtm31yrR8RMGic
HtSUz1+GGAYMSrr3ahJrUxbRMECgQaJ/l66rsD4F1XLBmVmz91BjGY91uhf6WcgqRBMUlFNec+5p
20OI15ugWG8BfTEc6gfJLBNU4NU6LhQaHwbwfWtXY9zvapZyEkytQ1weOkhmjRe+ItHxawG08enm
QSfRQjX73n1XETq+xkdPvh9QAN7rJJgtMp1OWob60CU8JOsSxGp1VvSTc0MmYs4gkiRTVxypA45f
m5JXcxXWpRQn1dJkc52OTe0c7LxHIfXbpjKfZErpAzcGpy2vh3FOrEdjDLgjT9EIAoYly3VemH/5
MQ7AYcKIqHWE8uU3pVG+V1Zmp0try2TLz9KV6XwTk7w39o1jxXyfminFxjZNS93IuSDusKrBXs97
b+qTYEuwtGx24QxmZtHHB5q0N6Y5NkFFcKRyZ4oxbSe36PIqJbkCSg0zeiCnSI7hofOyLr7uCjbC
n47NAerSj4A2TtyTC+jWzQiqjjBZYOL78nRrWVt+v3b6bYdSkVodkCc7hExJXMQKveJ6sDRBMpCS
JibOzBnqsySYikYdhNovniAattarB+I1vJmsimz8WvjzBFqprMcAdGAa42enW4MY1SVISYBdMraz
iLtar8KAayz7McT6tqB9MPSgxbGYkTxjd8qNkbtlp4O+3mswhvqQYSG3DhXalsNARrvTFbV9Qcp9
XwDJcHLJT6HCflCuyyHMSmqfMtd4lPNghzdGvNDXpY+wes3AGwHMoSvnwe898QzX7GLa5xmOZFgV
XB3hpRYhgSMdvrXV+EXbJyRWO92D39lqgbgLhWRLQ+oa8M92AMLpJPjOvNoCXqM2k6u21OxczCa8
86JPnC5YElouzq7DafF64FNNnOuOKe0ebvW1PzPwQ7CM1s1A3UKYHgkFcOSc+33KctoAMaSOekuX
821QON+khba5E8qbgG7NNbzbwzwgTTLHhiweDzdV3Dzq0D8EhXpF/n3tAj3fhZ11P4++ceQ3hVwX
LhRTahT3JmvgiQzKiQrF4ziHr36ToR2olwnFU3b5GvAL+RSbJSonC6Pn+eg5AJLi8XXAHhl3HbYv
NRHfILdiBVkF71Xc+d0cnCGvdjtHOfXZGoN9wsCslffpWDxPg1schsYKv9vK/8rHjjM1mBSsIACf
MwSKS11UjPfzxKC+I4iabQpSq8itFgQGR+IgKb2nmEZVGjva8rYzsK010UzLKYle5hhjBnG7EZvR
tQHzl0GzzQvTJi83qHNoesc0Qw8Gu5ApcWdOONvm6jRSF6nQ1Iw0KPk9kcHKiwFOshvdNMBE+bXe
dKCnd0Brx/dpQA2KqGIHzEzaiPEQzJAmPFHximcvKMggUkI7+u9+31wG/1uaTnO2+TXvvAIBtlXN
JU2H7ia0i2o7ZyPj36qwd8qkCtiDDb01eny3qdTWnmhktLIDVaDiR+zZYfPAiEkfp1S86tkIbyHt
kUbTRLOaMnpyauc8iWJiBhkk5FfLO8+IEYD0gsKI+XBUyUgvzn0AGm68bvWwMRL1Ui19O5MRfFGn
hlRfdj3Snd0ATNLT2neowTK9vtuCP34B9Zzs0rjALBCY0aXh/LZuhfMWVml95baMB2FxHJqqTV8C
3n2Cc3sO7CcE9MXr47x2hKX6CAY9EPhV0McorzXThsR+VpSeNJk186iQDwZTkB9UmzVXczjonRNj
0tNJfrEY0TILW85e6SnR5PjcVnSYcUR1a3TjYzVE5SMnQRhFQKGs4hOuxXzVhMzWmfRbZYgTtbLG
nWX1Z8CusGYqUFbuPHAO5JVc5b2UZxWZBFBiUCfrKbAxAXkuPd7CcR5iq+F95PnlFzwqruKnxCrq
N4EqvIfbe5xyHjLIisGG0NC5xnewGVLSuV703cU2x6mhEjcknShQiUfvgxoncd1Lcso1ti6OzMWT
M9CRboStwk6bTass76DTNLI8Q2jl4GuhFQMV20hWnpWoGcJk6HQnHbjZV29WhP1o7VqaZbuPwveR
qWGTMv5L4jtdiMUK4j+ScuTTaNJ7EbNpWgaKtdGEt+BvXgaKzvq1Zw3+Pi0Wag6Q6J1JYPcelWNc
NRoYlgPBJlfKOffY9daM4GYGruoYVd0+k+YRvH68qqRNxFXQRteXHLsTq7pVbUHxZMEAhldMoW0d
ertwsOKXpnEJs2V2h9wZ1hPHOzZQmNf+eO1HnvEWMVg5Qtyzt86YBKsKZvfKGkuYXh0t2KWK+nOs
ZXWcXWqREVgb2F3FsFUwndblXD83Gc6Vks/3DjKEsSlAtI3oyU17M8du9urAmMcfXuP/hdVxM9Eh
W/nFALPDEHsaoZIHS0EgcznebVvDHm9g7xd8Gem0B2gF5sBqmEhYofWM4y5+4Ctkb0zp3CU0zxQl
MnuxSlPEZ3O2rsOavqROVg+O2VoF/AndvcxCYeWvPYtcRTfE+1hX0NUrxfUloUQ8q+DT+uRO4aox
9iE1iZl3+W4qhgWXJivDO0ey7ora2vpJ/EaemcgEzd9f4dh9BiOEOOVFzVede1RYsw9jvYPfbXnM
2Snaxnqn8G51ckwfQ8qnbyavMHemBCFUaoqANUXFLxbEG0d5in6ZMnzNrC6/7wpgRl6SMHWucx8k
XzMt1qG8Z9W/n+hm5OGB2ZX+jHm+MHU5HBX3oTKGXl9HY2xnuzma4T9wL6Me71WWeWf6O6gYBk47
suTttlFkuDh0FrNc7ASqOIqhNd9YXppDnTTwqOpG6fwLEPFwcBgst6yCDABh0bFsqNdZs+bNfr5N
Rj+EbDAIBtRDP+xC3b+MLul5GF8kLoIediH0Ksm5Dm+bV9wVYcUzrcb8rtIVx6DAP6cTLRM8ji1I
jrhkHW0qfU10bU5YFS1F/N7dFhVA8BZiWD8odA+/c3agevEOLLTYXWviPI67pXJ6wuzc18mrbRQx
v4jWIO/P5zimvgNpCWNe14ztJ/Dv6kqDIFuLqiIwPaEYraKg7C+Tyq+VlVzF1MIzD3faYT3Latxj
n9C0XXhkEhwuNbbJ5SxcZrCxVwABU/7MIMMhfewJ4TKw1/Nt0kVXeprbVW870yXW3ZVVxhx9a3jr
JfGZpY0cwki3NoLS8Rnk2WO3gneJZk4piL+fcst7EHNNa1WA+UDkkb2DvtResijA0TOXKdXgCtk/
pXf2LXWtD8cI3ZPp+c0nCBl+90p9CR5KDv6EOaOwXnliGBvA7nI+1mYdPBLmZ5kKqtIlLctxvn+0
qQPrN9J3q/a8FEDTucjZeWWImEeFs1APT81DNPCiRR/JXYx/3Fn2ZcokYXR/yTGaTkx48h4BzlUQ
fFSFBDIzGcthm+8liy5z5Gp8gMhVtDthgWKVoU4jXmmGqAP+oHWdJRhTvU9RGdNeztLlTM5PuOR8
z79IyLWAyEsqRG1aPzgBg/m2+/7i2k5ypZ3gNvCnV7viVXNnoNEGqSfqb+NmPCCx4ekSNblJ32fc
g1GhCN2rwYnOSR28tU72kJTqR2REj64eKeqdWQ9bFR0o8F45UkNflh5n+4r29Trtd47bcRAu4Vnm
Bjuuhj9TMFsb7Q1T7rU5mjd+z24HS6Ba5VbElDag32CpKJL97ezlhKCL7zFPr6Yp2/ksMsoytoOt
yJF7j0IUP6Mo2He0SpEkGcl+WPDhabRPVjanGXsaj3FkHRyNg8MWeKUIdVYhIB4rONHJdusiuCxR
egBA36A2+UKiu84zrhe7q07wNZN3SsRwB3/zps+rH0m09BNVzhEvKGy4n7nRP0ZT/eH2D/0Q3LeN
vLghU3PVxUQsZHbSvb5kbfPQTpAwJOejjXJTgicxzwybV1NAkSsi7IF21xvfQ+SyGsTd0JR3MRD3
Zg+DPuQ/erWvoQokg9qHTeMxHEvL8pyIabhplM2TxGnXnVeT5A6yrhihYwx2G4OKeOEyxQW8GPwM
ZkWdO5yQGiOFk4c3cEJZq4G1IDtDhq1B8igrPXvmrNoXc5DNM1Jro1fFqNo7c24mvXMDt/Je1WSh
bLpzZRtM5rqE72fOkEIG1Ke9bTZWsredwns0OfdiCPNbpC6ivyKFiy7oUXUbn3FBHRqmAVKAJi3s
TbVmRl6bi9WnlN5bF3SZvUnCqUT2HOLsk4uZWi60vfa3OeNqDOcx0+0mZMHThmKQO9dZhCG8ytxX
mUwcHIbGyVAqbO4oN95gjidk7aRchUnR1idUUBPbRC+GtesP6pLHXXGn5pCDOncQDZUclve4GRMt
r7XNQ7cSlWs2V17X5PcZ44F44w2lZV1LlfrNSVZt6x4bKk3eg2pKEVShPy131QEoQhYNY3kYaSll
92sLdYjZOx8CXbPKJjjB9vUMJZRkY+4NVySJu2vktvK1jujg477XpG+w0Tj2qFBk2SWNkqR4wiqU
vgyTa9QXaCPud8QNtduqLuKGkuSOX26SADoecTW+QjbZyAjxClAY1IE0nM+z60JbzzkzaI7vxXwn
tYNqpRRNWSegK+IN/TEsvmUSB1dugesdV9WID5Sre0lpdVqqaVfGcAgPjRyxr1hlYjjrUPhhsalA
qH7YfLFgHyqng9eioxlexUiTLj+pMfs5YFNltNJzc16VlLk9mfh8e8AmlMjtRNhGNygH0ZewJ06k
XmVwqBrNuVrBRK7xsoSi6c5AhQmPzVk2OIBsM4z2rMAJzlq34voWcomCIpJDZhe4v9TK1UGOI4qO
qafAaZdBLAA9+inakYYrBe3uusyc7iPoO9Pc56kjAK3GZQNIUjUJC6fM4QJWPkxaX/YxY6yi56xa
ZLGEnpFgdAdxRVXn3NnhDwR4Eky1GWmel8x/pa/LuUe+gfvH9GFaTXzsXFw7A0LhZIQWwVHVDlii
6+pOpuX8FCFEQKItxgoWEgUNZCKULj6pccNnU46iKHfQmZmxucjFT4mvWUsHqwM8ZSpkeb1SSRTT
fSPpWaDSI/UJ1M999RJCj1N7ScTjs6H4w18FgCFGmtpi971pqznFUWkvWOEqqJI7Jhu12NHc1ZHM
HUKc3cI0RupIg2Z4G0ve45ap+PiuXcf/4XTjRJbQXpy0/eCwQkPiYuw9p/NjieaCFW0gINdVoaw3
mV2gUDpj7X5lLE74dyYbLwXuRpojzIIwS21DuGZ3avzwZx9BYkGNbZ15RUs09dVRX7Wnrov9bu0w
IaHGMrdiE9yBxjYFIhQvh0GngsKa6KckPrgbvbDORVgc80reIuu3kO8ifBsJpeVLjj/HuTeXDgy+
0geWVHNVvu8rIe4aswtuKOGo/e+ZZntvD7wr/uwoCYc3V9jmq0gWa22rMtzwqUjIDND0M38lOmL1
oanETfY4Rpvhyk09Vlo/sNN/o+5MlixF0iz9Lr02SkBRUFj05k42z7NtEBsBZR6U6enrw6ulK9Iz
Olxq2ZKSm4wMd7N7QYfzn/MdAs81BTP7wnIpYXc7ZykQxRLOQcguRc8pjoe/BAr3XtgSfDAkSljY
HGfJvWajKG7ilY27HXTHE2cHIwwr1LPbxGtI+wZ4BqydFmN+6UJbeqZOzU1ZDXCD0TezgJoiGgFx
LMjKO4oLuOSXnXfjgqp8jcus+lAYA4AkwL45UPSGMLJec38BW8kcc5UP6bqHDvnsQ2Hi8+NGSb6S
z5pvAkfHVqdRoolCrv17WcLczE8rdohqyilG6C3SEbbbAPghgdDtdJkMz3me+dHKinLesmVsHurI
JXydAnrsd0AlGQwIWeZcY3hsn4bciPai62f5aFOk8DI49fpThKL6LpbB/qrFQoa3W0T9SAlG+Frx
PVxmmd/iqbG6aNk6Vgjzpg4SeE8mrfjquixNXxxqRrmXNUF8P9RW/Q2sh6GwKgIstHnmqpuOjNdt
Mg10ppdwWjIOoHrB2zPCGsA8LfJnlmfup55T49+Rjic+nLJB1/aCtQEhE4ZJg4MTlgM6qNn7saiq
R+HY/lfYqxmjzNrxxzTYIv9JCczqN6JU5jj1udPsiiLoJpiAid0yIIoWiouT2F0wcIoGFGc9yuvE
6mRzXDt1y/ylqdV14Gj9TGVGccxfTYvTECWEsTz6UW/rcep2Ywcrkt4M1X972eLTk+AmDbbpjC6y
nZYNZErbEHrbTPQyvbDpBJSMtXF2nUd99rMQVqDbop7wggZTghcbFFnE2Gkoc1S+0GBEkq5t4Cdp
/4oVavU7oTNpKj7s7K7yk7nczt7g3Vqp4E9qab18iUCLP2q2d842QWrhRyyQuCD3iOE9tRy+K009
9K0VDsH3oJEPdpro7rJjegRbPXdGDn+hUcOd7yHG7JJJeg9TB4THDSsUgWIeA80lbAr8Q0XtIMmT
AFfwTg9j9LjoPMbhnWEly4yRM5cl05UH0aE97RJEbH43Z5lZUYK63A9SjAVhrbFJDkolDqO3sg+x
gHm+91oHNUilSA/4/3zXz+4LJpt4pOImZXAYkHebx+WlSBDvSdfSVAZV0c9vxqgCCVrleUzl4uQN
/qU1J4Viz+Dauo2YDuIZnxhk3AXKT5yLjiYYKir9zu5Z78fqqs4S7W8DV+NAzOepum4boLT7CVHi
M1o8PN+L2y3+aS8sZG7wjcNAZIaar5PabRPcY7LAmSGpq3sHgVzV5MbD6pHq0PmyECsJe1KoiBuX
yRyZ2AjX/DFgWc6nY1A3sAPburL3HWmXVxrUUtLYdlZCPQJC8wRusPsJGYHd946M70s4xyCKxjj4
CXWRXdvKH84z7iHpITFEQmAuBdb7kFf2CyzcAhuuaqMbLbkgiE6bDHLCvBDFZRJHiE2XH8j46o7B
uqKAYCpw1nq6iddq4hIeVBFBvl0aO9H71oiaWuPCX2Lc8O4yn3DXEJ+Uk1ULwMG878E6uek3XVLi
a5ybngJXE6LuZ2Et33hwOC9pTJ7O3lZBbXZu4ekPORQVvsYIg+imEFzfNozU0wdtVFBsDPSsbjOP
LfuTJQPvSicuNUzRqOcr6GGcwIMljqutAe9GHEna9ivTBgWth6ONJts8Y8mr87E+dSO9vAa1l7JB
2DG7dDiPqzxr9129HfsF4Y2Co4mBTD4pNkPXYF8Z6qF4H8EIoccaU7o7UyjBGD73DArSJP1sm/oR
ddCLE7l39OTa7K7auC/Qhw09SR0Nm5uwDjEegmGIGXbjeitvGKyO8Y6bQfET9y6OSFPF/hlHYY+s
aTwvJxPWTjjdAJT4CAQwW4y69Ywf1oTN6eyNDijzvPLrvT2VxWUPAeu+6MEab8Ki5pcPa0N3czEO
wzcAHc0xvgmWe8tBpd3kcpm5yMise80VpHA+gTh9BwKcvlGOHMTnkIpYKkbPKy+A7xt13hGK6pBg
JnoTmxLo8HZtn7y007kODoZLvdj3ndMAtRdR/BUuE6L/4ph0DYNWj2MyckRgIuXWe0dOtbthKh2c
WnYSmBMmQi3FBPkMUT2Dpx1vVNAkYIRt0hGbOEZS45WehmXLTjI+Ovm6KLheFAjgU4DsiKtUwX1v
MzlmW2WctqnHeoZR0i059R8O1uSAJQOn+pC+c+QS9S7Ex3vvBczeIA0MBOanlGgI5MQZVXKcHcQ5
LV3I5LaD0SmC7HRog2jd3QIXdaDklaWpr00LUns9jQBtWHrnVT2xRbpN5L0ZyYHuWPtdc22ItTyk
LeZJQgxTiGyfGGaNVHMPj9q2hl3DmwNpsiJosUlR2i9hI5PWU6NFTH8sKXjeJiwOZ0GNALWV09RT
A7AszdckpukiiQuDTdmdzJOcFpHsJgh2X8i53g0I5IXFIBnTa5aO8IpsZMWpISzyd/oCI+sMFOGA
fMap63aIi+7DOHhNSM2L6NXKO87tCtt0D12knK+iwaPxj8Jf6070UwviHNWVzcR2rbNmmtCHBrcB
4bkk8tIvVXkjyo6oaGPa9T3wx5ta9vM1e2kXbNSSFhR6MUPchTRH9Nw0mpr8Zpc6B0Mr37WflqG9
M1mLANFjNS8Pfq48MJ0sNP5lNoWw/WLd9d6JnUc0qvhtM78xrW0fNNYMymT5miiaCIf8JeZSBgiT
lfumLPlOwrnkuldJM52b7NcqkvgGbVGL6n1WQ9MBpmvo8EshON/3OqDFMZpxH5xmTm3neyi0mTks
2FSdbSjFF7coTaHd4Pk3kjsv4DjX59vFk7R4O7x1hMCAW+XjTqdJSfIkrKcv6shaUoJ1r/WhsPLl
xW/n4nL0fSgbHB9BzEhXcQzMyByWlyh95o7vl/ndTOq13AeZ1jck4DAeBaMYeIBMkrwKMfuYwvMU
jHcX1aCNvYKtPHeGviUKki/PaUFq7jiNFI4zYcoF5CNUy3hPqR7xxY4782NTxHUAxsOeOMkT6oN+
NsvpsuuxrmBDN+1XkhnueguU844XmbNBmfX1A2PghIrNgljEDoNAOQOY6+lyZIka8WcbjA7HLUvk
vUUg+yVNBCPdYI5zjNasnpss4IknDGzlTyyZGTIN3rCfnlnwxcwRYNhwZ8S5HcXruZTQTW2tYuR0
5VQxcowAc87kklggp5g66q1LQo8uGueo3OjAOsxEC+9YjdN+zp49KITTjhWjPjNFWQAb81KCyaz8
MIMau21GGtA6n2NRWBfJ9QBT9M6PeqCwYmxmopSWX1ymwA0jsLWF9q5sN5ooQGyDBiBR4lqPIXIR
XnrZCHGSZGFxzobfvte0sI27buzXG56ta3/f2sFab2AkJ5bUBuVIhLQkwqgw8M03ONIsva2WakUp
eVy2ub4m6qssIj5XXyTxJ2zS6FjTCvIT1974NELdIlxY0uDEH8Rmv18iXG2nbT/x2aX0tTwkhCPe
sEG4L6lXx8/xiFiwCYoIadnFFHPtB0v/rBsv61d1y8Mf70d45govwRc1R9U0rFeK/r1sR+5STe+P
bJp1iXScg+HGAlDVJtpDxys5JM+qVyfrfIatvBD9ve+s2+UwTnArmewxWJrx5SFNUb/zEsyip9mJ
mxrsHreaKyTDvou5DC7LOvIIWlI4k/U+te50OehSdidNMqSPfGrpuwDrfRVJA9G3HnRPpXeg8Vmw
faYPedq1N0E4gBXMJ4uiKCfUz0HEgRYhzKp44bIhsy/hElLmjRwAKVsgH5Fnoc3mBOucAVpiR+VL
xCn3J8vxUm1iOlJhv0R1/2rR5cefoRTpm2DhyHzs0aXg4S5KM3eP3y57UV4DCMXkJD/O6jjvuFoE
qf5qjeVetjhWvhz6wl8YNGEQ7O1qeutL/DSbak7al760xrtiVgmOCzt9tLpxsDD59GiT2pXytdKh
fVt7Pf0OGVRMviTumfeRY6fclhx0482UlC1RDy9unkragG8Q4MpX13MsRldcsvyDsMPxJ4ooo94X
xKk4740NaQ1efi05rA6EdLCTXYUUTqGYF+i70gByWGZ0hV2bOxyoZ9dxPsfYApeEZeeB1uwwwWcR
R/4uGvrkgxMmtgEr4DPy69B/Jx/avObhjMLgtfyWdHDyM+oszonzhhghbK+vS0xgBQexjFlCBtna
eB30B5REo0IihDmEW347a/Jf5NiCnmDj0Y+RoKbiIrMXbgUNo6azdParg6VychABpRrk5oW2WUME
/eeb0VWRy9qi1oON8ZLnwWWziic7TA81sV9ozSA1wHSH2VceSSL1lfTcCyijBMHdRnGNXfipaUsO
reV1oG3zgdLV+c0Pu6nZttLzP1rGFsVpOrI9FJlW0IJwwIJBTkZ40U3XJPZ+rie+Q6dXzWnRj4l1
GVpx/lSPJrtOM9+iB2cQqB1N70BWtXSOAEp3xNwz+5pSEI0Wk7FpJatsRZFS+UKnsflsIjtfeOkN
AAl7zCnDLXXEcWLWC4YBM0XTo4no/9oZ5amfzl4mtpt8GbFVjVwgtJ9XT4tXJu7eTI55btOAddHF
2KQ2uvB6wGluGn8OlnCuk8WnCDmUGX+EmKHLg/7KFCOP2UM2YgwOkQHmpCbt02h9nQVeqw7EArm7
VkD7gx31OBPQVbNei6yao6Ejkci3ouf4uqcGhNplAeT3pmeUlHIQQNA7mRYnv+ywvlXbpsjC7jyd
W6aG0zTbF4mhxWVv4yjtYIcO3qemEuLZDegS33GM1F8pPrXHPrK4HE9yDuF02fUv0JZgij0uYYKd
Me3yVdrOhx1a9/qg0oQLtaj2O1Dg/hjqTckwidrZ1oQooCLVAFrwPFG/yd2x3qKk9z9sTNPnbKY2
RZju6xceQNAsOmwnf5un4/TAFRV1Pw0nanTzYrquIBcr8utOCh3GTjmBWSysiG8JJ+INxWzB27BQ
8IShkqIcMsae/ep4UwUJEReJWi4bMhC87hlGtu1gajsksxT5F+24/nwNJ/trOQawxIbZFRvu5UV+
aBgZD+eG/gHsbNIkHQ6Z3LsqnXz+KqheOE76KXuXqVU8d5AiQ6TLCi1LTEzhD848tQHgk9H59JGP
MSvQ6WS2rH75Bxl4IlRtLPWtRfNCQYonZfhUBalCxxDxKocHy3hqVNOQ0vUS/eKOGfNUJgX41Wol
Gtom4Hm7G6AiXgXiZu5+zf1JFKFW0fZgceqIFxayXdRxdLmysfFdxmSY+UoW6Q17nJ5ZsufkhhUG
/7YEhJEM00uctz1ZvGIS1dmSuxY8CR6XhKuaZ0Kq+kZUTm6zfBaUtzNI86xRQeLFpvQ2Lxa01U4z
LdrqEEfI1qkzeW1bOUlhDNcmPOGdWl7IBNArlnARuItrikLowW5e2mXA19LLbKGWz/ay8ECtGGuV
pDTj3lWD5ImkCojJ7Dg4V2gb+JwafHtP2iNgsQ2AWj87LUO2PMq4kil0VELMAXaNHBNRuV+0LH6l
r/Ds0Mai83O7y3BYRzTPENUfrGnkc6XicZuMvWsdz7rGp+HN3OqgUyQcmlKkmY9UgF85y4u199lu
ede4excOYUCmm/hGs9n9ogI9mU+wENMlBA5GQ4vMF7alaOTtZe21iIRrV4jrNvGXAaT0VLxyJK7f
UkzNJQYG7Yy3PZ90ANMem8WWMEG68mxLk22zrpbfUex78iKVrf/mGiytG8TS8KfRHBzZTRnwP1py
JpCShZN+XGRtbqlOYbTLrS7rGWLG6idrauGAnindd1m7xCDzDs8t5sTSDwkoWDz2idU8Z02ff+gI
iR5qeFXIbUoH+xpJR9nauNQlXY41F66ThckHlXxhpPB6DpYP740BtrNVdiU+hKlWQyKAMWq9Ix2a
XRbKFYHQs3KstoEFYZMrtHpqe2N/176kRXtEJrgmbDM+WIU7DxcJd30wum0BeQ3Puo8/Tmc4+jhZ
zIfMhPE1e1bobnsxd+cSqNZymJG+ETftyhN72jSraDu7c0LPeo7euzUwsAnNUnaFDMJGGfLxjMu0
72lcARdMdXy1xYs7mzPiOeZS53NR3Gn++Bv8J4uFXX5qOOiHuGd3Hs6B/DgCoEqThjQ8OHUU5Chv
VjDRcshcJDI70w4+aVVGfjn8xKWA/NPW8102xu4jzGbc/AXeXFTapMrjA94O4tc43E8znFsJQ/O1
cIo1BNlAWgHH0KUiS5fklSajt7RM793RFMk+HZjz7Zv1nscs3wW5xXPOTb2yrRYMbJz1NlHFmqcY
VHLwTFWCkATTC2amJIncu4bVivJrQhErKBZoyLYtmwaCw6xwLthpOz4yLGs+PeOhNei6X22sVGtZ
m6lvnadVqnhnMEmVIn7GpCbinnIwDFWPOt6yN1LhHWkJoQujBbrZ0BYMwdscyLJIBuu9Fj7bHyNp
Vngd++pMu5S0XTW2Bau6S2zzVo4zekRLJGHcMFMCdWGR+bzxK2HZ78iVBMRyqlg2g6AHfDu4SvO+
oRKMZINhel94CkcHBSks0ySFNbUADYmRhN2J2P7a9J0nN+G8JE8tB/8OsEOrPlBybAmowx845aWG
wki6pfE4qUxMxUnqOj4PyyDcD6QL7jKV0xbcdLO5+6xsg7OFd7fknMVtNMbsQC/ILlglF1oXbPy8
wzpq2RWeR96/U6DKt1M8SAg+5OnhHFJyiYVBc3nepR15960rvOYnbi0pL+lRCmgImUtIHiGTUbJo
U5I0mKXcrNjZfSzP3M6La3wRXiw31JjG8pYxHbBz2OVM8wfFhxTLemH3qt3hOR19Z9X7XKqI5rAg
vJP12kv2ZTMB9Z7cJsaP5LQiORe0T4Q8z4asatR50ZVunfZGdSO2HZ3aYXLImYNxdauWNMIC1qzE
00Vhj9Q6c/mzZsdNdt4wxz+0QnIvcjIP2IjOJBPLdhhXpoLdLkC6g9yJz7kVsJQShIiL01nO1uc8
9bBaLEcgIUYdO97OVx7ZWLeIFHtpuKxhGQbMnFW5QgHgmXz8kd2Q+uq+Ul5/3ZtwFU4m4bxW7TT9
OI2nv+HU22+MaELIHKItzqmwDMH2VxMo0rounpi4duwaNvGm/RzH8DfqvvJBnfPvAX9wsERsrAn/
DdF6S3473H7nAwcY3g/TJzGbVtQEtALwv9MdJkXKizSmCE7MgTUm/4jJsC6VcO7mAsDcvsXCp7dx
TXsWCIQQUh4+KJIkQRoLiSCTzaDmsJ+Dg1zk+IQUg2QTuFEjPjJmQ955RIkpTVe9GzrPGvNpcRI7
EYO9TtgL6XfQc/qub5qo+C4wKEHuKQzeX2txAZ7JoVc/Oso6UmNtKHnmkAXPZmzCmC2oR38AkQ0w
SJX1OqLAYgZBIPXseG/ot4x2AXcCC9cLwZ7t0ZBOMkha7a0TZu7sxE39eNfN9PXujwg1MKOdln6L
RxJ0KxUCazllUKtme8RoO7UnU3Ozi030GrR+AA5iXubLAXnkdhiy3NoccRjx6c/RNDYVzfgRc6r9
8N3Cfy79Njk/snDsCKdeN9y8LTvSz4LxS4xURrpwzm6OlA5CC/+Yu83HDPUhtHKWCUtp7PwprKQX
7iTpcqD8Epn3KB87e1hUzWbZ0K4EGkdy6erpZ/lELUGhwsNcc21vBjgxgTc4tBw4gsrdsvXrqz5v
HAbdebJw/U3azt0ddYYknsV6hDbXIwjbWQ5AQzRYYVl34vC2YOQOOjGT7bKzYgPBJ/KsOd5VXl0w
kC0k/DNBR/lhxon8HtGuEFBb0xFoP6JfM+fPJ/tdxOOiT5xM4I0pxhbvYu7NnbVrRxWeHyVR12eY
mOadKHg1cKOyE3HAyRHB6iIIHo/aiLyC1xq1S6wwQ2mfv2C6iRUoN5X1/mgYWdojM2T7kh61noAE
00xOoLCNYMgMxWEcWyy1RxUN0SO3tmhHeiF86wKtWOltqT9M2LfvCZy+S69hBd8eoc6k3JRktk9V
vB6mphK/d0WRKc0EuaFJQ5iFq28W7h3ajC7ssInfg6Ex/k60pnvLO1+9+MxuoN2VruVs3NKF31SO
9CnAkZzyA55iLqVdgh+SSrm6w15LGfXZmLvhhxWibGKVLq5bV1fkB0tRvGNlZxKO0M+FwtVzeZ7w
F0PvYMTUnfjowyvtALoHBLjkB5Usfy2ElciDwD56OoQTTKujvHacOiDwiCGLurdN3FgNUIg8PLMz
j4tZE3jmkJqUmYiFyaOgN6BxH45wkHaWx/wIygJlDBv4WvnN0qXmhfqX5J6CNEYpkRNbL32yyJdc
tvkN4+TskWbg4efICVXCAayb92rGV79FM+P4oNgFht1RjGsia2Y33A9ini5pcERYtaPI4SG13f40
tpp+dR/IbEdtgm3zk/bduWchNdIkrvBee+uEL/ar1RDMRUVvjhrsCyZwa6zw5Yj3TzFNhvvhmur7
yKXFc3HwKB3chvAVl1sKimFSKWhdZMVSBHvKce8NwiCs97qsHqqxb8s/RKTFv6WRcXcjICvHoeCd
VPtvADuVzSwA8bSCEd122mZlx2KaFNYotsbY8LJk4YBDHJs6Px8wbdzFgqzpGkhaoFTEQD0LN4fY
ZeOOvRiyFjNJ3tgx3U7x6mROM7t54dTkPViBHd47I5fjzdDn8v4Pqep/rYYnwxzQHxCEnvA9hxPA
Gsn/azK9rvpeFCMyM1gRMIg47wT8NdkF3yk5E6i/fLsz+SVgJRtUmPYmoRQsRKyT4R/gev8e2g+U
4/NZ+kT2iReFv4XkuaqamqULCJKPN3DXNguTY5PgOWGULCltoVclCvfJsGDi0pOewoPldyOaepUD
iPFLTj7bP3w8vyfh+XgcBV3XdgHcArr9jfg3COrgxzGmCdfH183Ms2Abrgs13rIOi2+jZHE/BOTj
92071snJYNbwJoc0eYlcjlU058oU7P/5pxL/FjwPlAg9uIC27doMBX770pImWlxrsMYdQ9ph+tI0
Yt1bKKJfPGjme+wV9yxAdtRb9l1PYinG5JJvW64rKxpnbj/KeoaRkgRrnkAKmx7LDn9akSuKtkoY
bnym0kN/D+GucMPo0/xmRl9V2M+cPOBuSfn4NVubvpujIr+glhi0fLpkLc3ADnGGNHDap3/+pZ31
6/9vJuKvJzWwFeAIz1buOrD51ye1SHvKOKkF3zlxUC4X4ZAtKHfFNFTboi2KNQqZUQ3sc4HItjGx
UPJ7ncKo1KCmED12yXjDWvhKaCp7/sPP9jePCXFyN/AkAAtfyXW1+AvfwV4svAOWi+DTFlSGp63B
M+vXdnWbZLbitZ8zHW1slWv0rFKOgqtia887oAr6x6ot9YA0CKPrDz/Wvy9S4bo+YezhnAY7YX2O
/vJjuQiGRdAsZpdPE5lPkSc0xsSJNQ0gG5wF0cn1mAFELmc35uQtsBtUmw88ch3nKI5w83/9RP8j
1Mr/d70vKz/7/41JAf/xXsKO+C77tJ9Pv/73/3LWf+G/MCkCSrf0bBY0G6IGmUDWj/G76/k/8U+E
tP1f7G4wGwH/5P/0vnjyPxh6Bw4LM6OpFcHxfzEpMvwPArBuENi2LQMApP+j3hfnXxd/hVkLFomw
ucByESVP8dsrZeP3x7UBVc1asAfu3UXb/QFvIbAFQ1extclU12J3Z150E0V03bap8KZjgd0t+MOG
uoJ8//vt/vWjuDaflCdtjwO+txJU/vKoDrIZcY3bsMXydgaVoChcads7yuDEH96KP/1Nv1E7FB2X
MxuNvS2mwtu33I6YTbWaGbmw/7BQ/90HTLNg6AaMbkFj+evP8pffKlcO4a3Csbcx7dnHiJUjlWwS
u0RKjgefodlRmoohQMy4xJcR8wP3xte/PI5/A5/5u9/3rz/Db5/sgmNW+zY/Q6JIDLpuE3KgN8Od
Il72h4/2XzE3//UlosN6PsEFqtJ+LeF/+XXRPekxrXmeAs6aZMZcxDzy/ZZAgg8J48fFNHbH//zr
rV/X7w8OEpPH6+AEtgh++/VofM+kl/Drab7FhD5Qa9wLi9lZV3XWlZXZFOAlQK7/+W8Vf/Pq8NKE
QKmFD+fo96V1jpu5zExK1FUM1XPgGHNBrGjR+24Y/ehQuayqW7AlNHB7AeQTGUa5fdrObTAgeds0
HKGpYNkqbLwWu6oslzUtoK37rl+sm9K34/q6bjMG8ZpW3ubOlS3TgH/+Jf7uycCYo+gRCCS4pt92
rTwDoRPQkEqeNRPIuFmUnegpQXZdpih7+ee/jCPKv39TUuJZDXnWbe4Mv31TCFLhVAawBhO8DOjs
Bm7JBsNBeSt/CQKuSWqudpJQznaE+nDBpFdAzauZrXO4iABSx1YVjdt66sDsOUkPWc+SvtqNimkf
prvS7U+Q7ijRbVpmuBAZ+umBuS+KD5979ThMuNIfl1SmuK1iU6RbTRQI/0wsh+EkiigLFGjZyAxO
UNIJVICk9uhjpwsdgX1mMAsYYKNqgFMnEC6ozAt0M9R02aZletNWSjIOIHuQrBwYLvwWPahvZTXV
AOYwCnqXbWAAiSrgBvetN0igRYidUGBKzC1dFlHE5JIY2tlQepAZFyv4dAhDgXFoHAwjXdAEd84U
DMetMl5DD0mHn4v/9mZHqLk3eyFGK9uRIMleersJb/BqRJziWlk/ejC71CXmterWy/CyHM+VoUqR
xDvhg76Op62X5uJatV3zysfkxasZxnwFjqvmA7PElPruJcJ6TTbS+x5lwnScRoGIwVqed5++nBWO
GOO/IGsy/cBm4Z/VXr98kt9ZIPw6lfviZeVy1eox/qbgdbwdqlbxrDVR9pa5QRXs2nJZ1uDD3N/2
2YT3qqhq72mGTEs8qPLne92WoLDqpbLvOXKtrLqoGu4BeQR3i6IBklyO4CY16YA7FKBACrS9KifR
y+wFH5odIFjOQdeDYmhVQ8QhVGvHzjCoT1yUkT5eGLr99CQtUuzGVnYhowbv+5hnTDWX2VbDtRd3
4oxZEJmDgoXqjj2TQCVRVcFZs1KhXMACxvZw7Fs4Gc8SYp/yLA0GwbF4wTyoj7n/6EdS1/jQglh2
hpMWtleUDtU+dpwuXQTiUMIlpLOYxkNTMHJXQ+ejrCGFYe5KNdFfMttUC4NflF0qrkYyoeQwnY6b
v2w9HwmwaKbb2LZLse3YaehVYzFjuBa5QF2Lqco/3SRLp/3S6kpvcIIy0AznoX+rx9Q0Bw60i73t
B+XNJ3O3UEejpdIhLEDVP7rsZPMWzAq619IPxOQWDv8K36/q3vMmip2LRkJ2gAfABHhYNM2DQyis
q7hIIu9EcDUBfeDH/njJ5K6l+FnUUP4k7s7pEBQ13JzGjXgUsCwBmmPCq8Ly3MM9qR+rRnE9gXAA
xrb0lyY8nrMpmC8jtAnrEvFmnp+nwA2HPZAgrznUJULNd9QlejolZct/NkqNPi0/Qk35h+AlQxEd
8+4KAaIwT2hfECNEL7Lk2uYCTm6FF+VcxnPSEf6KDeaCxnKfoXqRWV3Q10F8jbm1tXuezmRrm5ra
ECQ1DI14Qdr+ikcgfLbruYaz0CCZoXx6mSYGF4XL6TQxOV0FQ55gP5pynFSJvEf1I/9oVMkAE86x
ezMg4DC3QRVAQmJsCxGkCS1z4sdIcfvBsVlBWDQrz3n2LDe5Acs6fmAQWqi4KuoUSyCp6Kh5q3y/
RS+tcEOU9iVh7QbjrXDQYM4j5F91UtE+QlXKMPTERTd12whil3bpKAnL0jIzNlibhFXOwQnZ0jmN
GKMMuzRO/Yec8NFAnHJR7IJYAxEP2EvGS2GyojgeZc1DaATKzw5GmeEW6Uz9QyP9IDkptIMBClsF
sVrUq9QFzjdlz7MHZHQDSYA6Xas3vk+4wMTHpCWha0o84eKkm/uuuscQx+gEzpT/lBl/eCAGF15Y
TkvTkfKZ6U4Z6jUpLBKjVWumQ5L5ZOVilzC3jU8sWYb6savc6F4m3CeR1QZvNy4OXbowj8r3KFlb
JABoIGuW812X1N3jajq9GDDd7PwxGJ4ii4lIEMcR1E3OyaLr96M1EeFrpiut83caVSFhNJHf7kvU
sF3Xt2CDu5zpMkyiA9Z9OG7oVzuEPTp1Y+6RDx2+CxunhGOfz9gDSe1nuBzJl43EYjQ6uHTzwOam
33snRL/SA3Se8IWxJv3eKr4dagYFJ4UbXGRhGF3aba/2VQJTOEyoZ8N3fTYV9ls0hj6257F9DHBQ
bvBDjyeBpYd3b9AI7rId2HGx9PIUBBgM4Wh3B9wIyQH7yEmkmudmWat1ZT0F711BQ5Sq8uLEAMw4
zdoofw1x1VI1I4fjomeJmiYvOA6xbUHRWKMLtZw+y7B6zrIoP2kpfJkZPjKF40aaBRFl8TDQ9CXJ
63rDpLs7Z5Tt2jvtRG8S6vhxUY0VLYiBij6ccDxFqo1OslJ8BsS4mEcUzhvTMGvb4/DZqE5nx+CX
VhiDxq9WR4TPptF/jrqlfnBZ37acJolyzIu7L4aKYh1lfnSCtdAKk/Ouaz4nFcEDakjBl95pGFf6
2BL6GQnpBgcLtIqC/ThbP6ssz/s95BaYxe1swCvbILWdvBxOcYbZBwpmzzDnPgigRduyYnaGSbah
aaRTJ1qSBp+z1RWdNtTsWQN5Ak4BRDuktF+i1GWuThxxJiQl3Cu4CoTqKIUl4y9GjFTtQEHkkDVv
krjQfSloh6WXpG+8XRtNWLxVXN+QUvIPfTNEp5xZH1xPOVdj6rG3iKa8DnzIx2l4UtSi3gZd9ZGM
4oop/ZloF9xy2ukAshFNqGIFvq1i+GO6C3KCGHtVaG29cl1AgIzNesdB96IeyuSHM2Hw8auYvQgX
wM1+SPmxJZdzvfgdiCwjgKqDwee9B70gCcDhPB/Zedk4meJDoJoB/OxlkZ0CG5rvvdH9T/bOY9lu
JN3O76I5KoCESyh0Ndh+H8fj3QRB8hzCm0Qm7NPrQ3XrqsjqW6UeKkKj7mZXcTsA+Zu1vvWlz8NP
u+ffMfUsTr7GlNPYP/AAHijHzJfWAm081PLIhlVvgZB9j8mC2HmLVJvOxZxE5Pbr5Gvr7C3pXbEo
akowbgxFRMZuw5U4pIKlPLg67EhXZ68tmVCHWu37YAIvvToRRi3wsxv2Myo+Z/4oEETJYZ/V813j
dckhDav3RA/yASvbRSFZlFnYj6o0xL8Qy+sVj2fC9qsXDXQpln6Ak3w20bzVSfqKafNx7tm2Dor4
4cYWO5jNX6ucA4yBA9YWFd9UJWTmrFX7GunbZYvLG6Y394NxvmvFFliNYBJCPCjHtKAeduNS0o5M
+RZdQgY4UfAPD4kXH5M8h883N1nwSrq72RHE/QPaULZLyf7RPSHmWfetrVyGSKzAdjrItk2LGikL
53fPTvs9ou/9YkVQyhmLb9K5wQ7OQw13LM6hEoffk5yyLNib2eqOdecOhEMEKPfGRoGvqabOAn6Y
RIYyFJv1sjMUh6+JD64Aj0c6IwdRaHwmMyd3fNc5oXZFx8Ott5Y7vCLw/rOpfknHQMAqIzWZb61K
qogBVyqLzTAK+zM0KVu1POhXjxWXmkIyFrCEi3E3klqI7f5s6nL0dxQgQX12Ui0kQiVgc6+RQmF/
hMitonO7hOYmH+bYwxRMAFhho5He4jxywQ3o9EJwxNLKxQF4/a4T05mdHGC+Ce3Rdln6nCtHo0nf
eFHqgroDnMPCutTZPnfd7gdfY8mazNTg3NMZ+tAsUep0ce+NmwJ9f7ZZEm9kL8KQ9z3qJ49I0nr2
h3MrIudGM8zha7Ts+DG3V0Z3mYbiHkYetg2WWPmNbUCLQ19w5VeA+c7yEDNsElzUPmQYzwkKJCOZ
jzoSgpmSOzeysawtMqa0FXjrlzXn3tG7IWrtZ3rbByK6E7mFK8gbs0dVFniu05y01aTlvw/egHYa
ZU/6o8WHCDZDe+zqW2215pg0Ct5agD3h7LgA4wlymkFRAI0xkW8EOnNLv4xR2HW7aa75lkIsefEG
VzVb8lYmwVVWuqhSFjF0/DGyXK70IdQhzVvPxj2cs2c0JFyojqjDR0dOnF7SFEC50iAZCGyMY5DZ
rc75ruYKcWds9cTOzFgt0llF3p61ccqRkBTwRkLkfO8h+7UAeYzTnrC7zD2mNU99xiLM3quxHu6i
wB4JFPfUueyh3HFt18rdh2Xkv5gupswra3h2hXYaQzUNWm3bjszENgIHodlmS+98G9IsevHYl64S
8IT1vymsZNkBYAyedGsRlNRxYUKVd8vx3gtV81EMFXLzMIE6gHhAEXLcUPVvvaUb6Ed6xvj7KNJe
TfiY03yiK/DebegZj26w2p0bYA5owwe/jXENRF2/C3tr5ME1zWXLrViPH0jp0F0stU71xgSDc++V
oblLYr/KAAUO/X05UhNsmPxYwxGJdMEpOQb4TFLdo0ty5fItrvzmbraSttoqHzFu3Aj1fSjt5Uvh
egjeuMtaNHp9oh4x5qFTMEHqEwrLTirfoRUsSSDFfJQzxQ9QxZplSWB1wI57D+p4la9h5vgOBTcM
OGhjILF8II3NiC0zUbiTe9e7UJI3ngk1HtMWNaFc8GpwuoSI/3FjzPVRi7Z8mqjaQxyxVf1h9b0H
Jyjp1P0AGpalzlJjP4RiBHq0LGv7A2QcDFgYdCP+IZEE3n7M4KFjaZkpOZdlnM128ef5KkMoOO5a
f7LeykHiQXYWvNbbrmSmClOE3clhKiyQp1VRSr5kM9M1+WAciaIfUbtuTSndA60tx0U65kmIlqf0
712Y8xLHhxJP5cxOYuNoiYxjMW1KuBm8VXNKA7tWe0t07Xno0cwcZnSuI01c4ODpmRMH4XBupsMS
mBxW1SAiwF8lkhNM+CJ/tuD1I9TIvfQupC5FN+OPHdTLZdTtTimJRaFxK9Q6Ube2PlZXLJ/S1T15
wE1cU8QPg3UvU1z9G4R6OBZF3IXFwW+RgwVWh/wpjPiYVNC1usMEgDsyG5mYntalZXW02VXfYbeI
0IVP2iZu4Hd3gEkFI+KhWFfF4ah5nJMbqejHhgNeFoS6YxvIlzgDgrQNG04ouImx6A/o+oqvfz3U
cv4004pce01oj3ymj+uQl5nXHyaeLK0DrOFobMt6su/RY+bniqlPxa3TEOLs2vnJMCkkIiDUmGFR
Dxz6AbfOqsu61hAonMNfv6M/jWB5Q5Ao14hPQj7d4JeVTxb5GiwviF7hzm8DKmXqcaD6uHizPfWX
fftvvxzrR8a9QjCkc5xfBtzYh7ugnwDYwWYuoGPOxBgwVjiRafpD+pH7N8Pe9ev8adgbuYyXYZlG
wgsd+9ekMk/UbPhtP9uZBdnJV9XEnXyukrrZe2lqze8C7SLrmqCsUEGa4N+fpDNyoRpmfuKFnv/L
d1vbVcP8kM3BzMN7Izk/iP0JbAKg6vFv1iF/+hlD1pyswrlC4P6QkvfzdYXms1j69aWmjkgUVbkF
0Vs9GdR4hE6K/Mr9X/+O/2IUvH4oYSNpCAMkbz+/XohlxPbXyb0Iu1W+kU6X3PA8gi3r7+IH//RS
klsGXzzSdiDukf3LS7nuGHZpWvJSiSSZ3qaaqX3aAZBB/uXvn+rfWjf+38U2/L+2lBQ2C4n/eil5
31Rf64yH2f/ZSv7+b/xzKxn9xhfPDMwVOD8cZ53U/2MrKezfRCCcQBLqAFYZy9N/biU9yf/lEZHD
g4WlpVwvESZfJv2P/+a5vwUOs72IJWLAj8uN8T//x/fpvyefzT/3U/qX//3HeEqkJz/f5YKVClcG
ayTBTJqqc929/OGhWpZwrfOU2NSM/Uf7JoayYlXF0WphoLSUghMlpO1ApVsyltkb1vohvndrcm0y
5WpWAjcdq+/wG3WdwX4QeIRNIQ0HPVR2dJ1YJrQffaXEycBtl4mjvoSLC71gtgGInkxeTci7+6RL
0seijHvrmumKF2GnqcqmuaoDN7fvG8a+/u3QNE54VqMwD7Ifw8uCcdYtvh69nLO+8F6azljtbqpa
n7M3GasvIdZcCe4zpFSDT4pG7BtDcocQKOPWeK3isOhGG/uEM9lP9uyW8Y2S9twevaiEAOwmEZrd
1p9JHeArWiMP7bR+8+A4Yj0rh2FCP8avTpselfF+DkxLEdK7AI8W1Dv0P0w4mDg7NSZ7aUnOI7zE
iXVIEhycoCP1mFyX1F3XEHuqB4huRC10ShMejk9IbIpszYLiI2TvBnf//QyQUGxmSEDO1uLhe5i7
PJD7arQ67+DlBXIsZlSoU203WQcRLCKHkiisZnxlQdDioci6MNuXSZc5TLoslzxFCq/PbDbzMxyj
XRJHuKq6THu8bBLclatVegmqkAxeE6AhU8DKcXF6BbOY2LqveI4hyvK0/sqyotxGEHW2EZf7VUrO
2svMvAx7zBaXVtJeCNROHVCM1FzmllbujkqpfILESD/VyvJ6UpahunCEe0HwXI88FJNvlNEPkCJZ
frf92oHyh+sVARiA0y/YuxFYxPNYEELm9P6ljUwJLWFHkk8Iz52CvyK0A+HkhMkU7LyN4i2Z1EZ0
VpkefYvn8M5dhH5g/ISVrYNYffSxPeSAi9ya74Yr9HpBv4H0b0ltjP1RjsHGz30bpzdnJ2gXgddi
m7BE2S+qTbEBe8YC0OQUhuzp3u23pC+Ye6wKwK2cTDYvXd8pA4+Nd79JRFt9cTWEN1w1Q4FuJgzq
myaz1rc6yX45yHToHmuVZR9SZL5BlZcPL2MKbWpnWnd+7FFOUqZ2cYA7WyljnaBn+7gjGVl9RFGa
PnUOdkJqBcxCx3iCgU9iwNz+UDphOlHFXX5XW6vfGGC8dadqP4dmOHnMb6UOSpuvdyjfWNnA943y
hh9A0NlcAmpAYV2TZvRBd2HmK5NCJdpEmRvcOZgKnyLKNxI1gzw+ppRFxSYBK/Uq5mxGmCMTC4eb
pfIvZbnGlPqm8n9UqQVPCWaThZy+XMG4bTiMV0nouY9ZmTf3KFp7IAShFueijhiTstLTLxZ1krkK
VT+fBnY/QNpQrV0Dz8KDBwQgZ/BR9Z29x96+wgKqwP7CVjGODjmmiDWcbGz7C6EIJNzQi+mPdrTG
z8btiLqrTRHB6Gqx6G0Wx57jfUQ9r77Bu9d6W+kwfmtCwG2beFiSmgec1TlbhEXFd5lU3nTonLZF
UpdZ4RMBAlWIL7ymtc+ZtVR7RMfFkxNYc7wzVV+9EHwwONuOHuN7V8/1rRxLgp9KX7F2Q8PhNoeq
TwlisxxlvSf+70SRqGwfQ/ASjBGwj5ckMIv0B3sWmhDStprXAPiEvjCM+ekEWZFf1UkzyUNL3AhN
fcCWZq/n2JYHwygCE6l2FZOefOQ3CoJJPrnCitgZM73SB98Zqpv1Xo0OqT+IE5kPEPcSZ8pvQQ0B
F4JdF9/FpVV1+P9rdauMSl4DCOEsabwoSk686DBtZ9uL47NOXUaQPj+Y2Q1uROaWEi5Z8h599dfK
xiaEfo6n2k5xC5PYncq8PIQj1JktbkfAmASO6rtgcbDbDnETMLVIfSfaeuiT6Sjb0roANNtS5tR6
+R7GiXwig958LtCcyM8VY7XVUVK863zwMrh+AcYjvnDeezBaQEohMhYPOnJkz5jXa7vdEjmYU0lH
nR9Y5vj5ERl7UW5y5hfdjulPvvZjQ8bALqpJy3YbiT68SKP6mV8N/qKfNPGHHHIWXCWs52TbuTxK
tyHvkh1b3V3CteOoqSbYDBsDpAgLsi7s+4TgA8IYK1wa2zb3+jNMQoGXUMzD/RLpkeTIONdwH7sh
eSkBr3xBcMj+DyMU2BESCDBs21OzfPH0CJNCugnS3hrG2EeZJONFFuas2PtZkznjTDPOWGwe5s6y
AobRnKghjtrJfXMCQ96pbyINFGlEYAGxJvJe+nJ27i0bkh1mzIzLNRza8DQ6NbjiNvcxLdpkcweH
1ApgXY5I97OtDezvqx169OXaWyHKsq6C23oOOWKWXnn6CrACLlq39uZbiKhLte0cKfpdkwj93Hup
uFv4A+vAmWVnG0g9zhMHU1Nc+EMvONW6YdlnaeZa5M0W0FzrSvc2a3QGqIeGbM10RyvX8w9C1X1d
5NBXe9xs1k3EqBwPRgWHclupdiQmuAokQM4SKheqRobx+BUNGG5L99/5O+Jy7TjFWwIa/Lbt7czd
w+gR3F/p4lxUU5GqLRiokB2V9LOHaDEA4/1Gd3IP04OtgmDKcxnHMzywREctnJS55H5jAVV8W9jD
3CiM0ayZG+UZzgd+xV2b1+bOYQUxX1RYy485hnxFGklA7gromIDjNhY55pJcIJNOE3QlDoCHFYzo
K9DiLEc2cbgwHKvoNyglSBd78UH+EmKcafepKSJnObqhWBicYmSjjR8nNGndrFNv7y3MC7Ag8Upb
Jhk4rKBk1cupqVvE7wE3jd7hDfcfgwwy6IYRP5XglKfRbR652bCnbMy8q0kEybT3w0D0xI1bEm4N
tmT8x8sgvvXWRLpeJGPWW0WSvK/JHuqi8Jk0cpqX4JUKqa179A0d7AvJbJHxyoyRzSlyIh8EAQZ3
9KZdcrGoygrPBJBB1OwWud5Ks9PuWg6D/MqZPaByOK19e4Wlzqg9ZmZt8Avde3JlivcxrNjiEjid
g0ToyQPEWwE8kvgvrlacQjBCkt53VxgEDmZ41U0xon8CuKkuVTVnbMK19IFhL71FZqI3J0F05/Rl
rEomYJhuLrlL+/p5GLD/71lZ2na38YNKLM92Byri2wQPtLhucDGoxwncpc95L2T9MQ0sU/c+4H73
rW8qI/6m66bl+GPPzwDSEet379OtMGAI1v//D91AnAsraHMiuTGrONdeVzBsAEf+/Q/90T+7kD92
Hb9K9daXkSSM2T6NksfL/TLJibq21lR7xY6NJCm5UVZOD05oeDxSM+Yg5h3RXgWMEXMModR6aAMU
u96se/z/Pes/dLHCYYrxX/esD+3XrP6pY13/+X90rN5vaAkcoOAI8Zn7IKj83x2r5cjf+NUiBKyA
olGzrbaCfwpp6UvXHhaXToRPI6Lu+s+WVYS/Icm1A9pYXDyu7wT/Tsu6KnL/cI36QYjm2/VtBIEe
lhV0ND9foyOyriRVgHz9cqiIU0iscTmFFp3iFjkIMcVJQbZ0BAgLfiOu8X43Ebre75Jijru96WNo
8TDi+BMR+1G390qeXHsEarLbsysOYUDMXYwf0w4r1KPVmMr7P3zX//L6D34ervEhUNWj42CwRt+N
lPKXD9HONqE55fCDmGc53PGiA6nv0ciOZeKcRTZTLSwYA6bbe2o+2HgmQiowCqzlkSiTtxjwuAuO
Ecgbj7AFNlASKnhNWtQMSDk4C/Zurtt/7SMI8xsUcvSgnTs3wdZvQ06HAQBccHCyRXQPrUUSTu6V
LhkWYeK4x4kcjgF6hudrhLSrEG1aFKA1EQC0JNWgIoImwlDu7/OgQpECIx/qsNOqW0uQ3bOFkcRw
0lZ5R1gAfZnZLDlrtR1TfOspJcSq3iYVnrGjkX79gyotpQVhCK5uMidTb1IUgXNppjk6ssFnCcHM
GpMoa6GGbjDOW8xGPSucfaZDARwPV61gK5te0fZ4Yl/iP74fVyzGxp3a+c0SjZ3gVBp662FRSVMc
IBJEwcVMLMm8L4s8e8wcSHQJa8TxmNbJDFhFAj3bsRWoQTqYSU3v/NtINPp2wvCeRk1g3UVqavtD
F/s2hU3a2PeoRx3/emATRhK4wWa7G5bVUq90rN6M7Yievl2zWGPJ3n0o9FnhAxBLlsG277fLSeLm
nrb5OI1vfp2V5SGVMyD9dkrS5bZ3HSK8pLJ+x5Q62KeXDGvW1jNOeuGPA/7Zvg7Dm8R2lXsfLmrI
0P5kfAqTi/at6VGwnYsxFncjD2fM0ElqLtp1vbNndZBOhzkieWyLe3hSN6AhWnY6o/bmHf4gVe1d
f7DZtQUBVD9GP8tFKBTSocouJQwcDMG7YUB2s3P9Pn1J65AWsvSAS+x9YiP02Ur0BLmeDCr1NmZV
/qNpU5yLTY159qPxu+mWlTH44X5oLLKkgJl8dRTUmwsp/DHGvWwquUWhls17rfsceg/3VLq3Gz9J
n5CfjN9Ek/fkPQnbcCeVCzytjALEbP047sUXqkb+smRy+Ms86mL8fN1MbOleZVYHsVjxwfh2B3Rh
l82keIAoYCPOgfiQ6ZYMH9vZkQgyWA8g/qR3lpbDzWYIWUFLWLGOO/QzGVA7B5fy7QQ5afZYU623
Imj6AYQVgTv8Fa1f6+l9atimnRihLznSspT8PdyZ9D/Vh1e4cGxIncaZTDdcsOJaCZBpFD1PKes4
bwcKixdeYIe/SQ147EsJdAwJ9O+X6yLA9732rGRRc1pY+Lb/uOja0c9Ine5CQ5yfXur6in7d5e4I
SmgTuZZfQw/WzA5OiuKih0L/KjrZBGfcMznB8DOhaa2f6zu+E5KosnT23iwTF1c+28kvgTNaJIIR
tPVtskZEdAQ2fxByZJ+EC06eMrTbD1r45x6VOM6x1pS7RArC1qv6R8LKbbfUFIWHwKoIoypFmEP1
s7P0gJuzX7G1hkHVYvsjcK7YfmEe0/PoL4gfW/L5bWoJY2tCu34CClusx0HSvAMNii7LOUMyOVsE
D9HM9HgF6c1IfG3KZzS/0Vn5Y3MN1gsNK/iV/NYdDQbmOZcu/msbNvYEu+qpnPwHmU40LE2a4ZL2
7MGYOynGvmcPMzYBkJgVMd36OmQ5Wq8ydVBaw0408LZ2mvTRZcskIVvLbaV2rRNClGg6i6nMPPi3
gUPMhiNbfgPX6h972NpbjVn/Yg6RjkhEzCgDDUoJKAfZPTA/CHMBHu8vS92rKyhoxZ5SC4FoSdx9
aPKbWaAmyccOnXxDgPriw97EGODX1hlMafwyFflDvxCLbVTfkaoAXZSohf5tQpfJLjeLz0U04rsr
++bISDLFCdm6etVk1xcYSz3wFakZcdBLB1nK76kbkeTOzZ1BjcRJpVhe/TL9gZqmeuCJXZF/GEc4
CvNWq6NN380fhNDpxkhFxZ6xVXdA54t+hPyhhcRZzgSxzVWVX9FlruAYdtvfZVqi0l7CrLV20Mfj
rw2wyRMcdPGOyqxBrmuF6luWWYG9j2N7flCjClCRJIpQFZo9iLGzMcgnPOKQ6EqDmwXs9NnWlTzy
JOmvqrEItySCJBfCk+pU1uHyzqraUOiLvgI01K6Nmp033zgac0JjlclOqHnNCd10t1u3i+iL0IeJ
i2xda53KKiehDI4RUqfJFMOH1UzeCjP9EdtLd01jmewM1dTTjF3hTdpF+A6LZMx2aC2/mXpEhJfP
Wbzt7FiCbQsHB0Ws9nkp6LCXYJry6NLGcnzveUyR2JjS53XR2H7O8GB/yFyrW57wCg4B994N20vz
3XFM+ADagrEGBn8S4gFJX/W1t7S7rlzjMmIh71oxh1+rblZ3uRVk9zwwqz00+eWlcEb/0ki2qI1s
42tJjsB34FvOS0/FdRBamzs/9CJUHewBahsWRhW0yfBm4oz4jzaMOn1TiXR5XKrWzbctkkPKMd21
w6lwiUp9aygqmSWUVp7u88Ih5sbJOtltbBRA1+gegze4dtzsYhkiWCB+Pe4JmmGojL2g/CHN6AE+
hXbzDH+As5/HgSxBvy8L50lMeECaIXXBaABMWRiPwziHl4W2G9N5eBgzAhQPnAbFSxGYAcUeZI9L
z6+HcNfaUXkEgACER4WDD/tLNca+m1ltnAzTy88qJwNrSXm4b3zXXQFZaI0WsrBCJ8X9PmfVPqIY
Y6w+8RvIJ6Q6jHtk3YMkhcPT8JhLcl++0sBiecU+mPvARqbAO8XCg0hh6SHVe4qgYgfFbT1nnLqN
duz9rU+k8Kl9GFEFAfovIYIhrBQK2dBkDiPq+GWbtgNk1G5ueXY7VhghGepFBVRFR/0Vmv0+I9up
0/1OKxFY9yNR3XrXDMj195Jzk7kU+YbOe5N5znvvAre47aMZSxddNBPzjFKIM8BGPVuPg0r3cKLa
/jagUsquHJImC+7/WZiLBDzVxC9h3OIqyiP9ms1ee8eJLIcLD3w1GDCqjhxkQMbJNXdt+9HPxBsc
bZT+4liA0UObPwEQ3BEp7p7cfKwSGJIG2noaAd8YFgDpm3H0Axp6F7jqxovzwLkrlQc9PouG4dan
s0c1mjrtsXeL6LICRyz3ggJP73rink/z2nfwMMmCyzlumQ8QbZmfXDit96KfOFe9lrANiqObAB21
4jsUKiRbRk9o4cj8QJPdQtDjkoQ5xkh2yi/HonEvEeu23tHuYwhRZaIL77KpJq5/Cxk2+kRrZBOM
+1q9ISZH6u4to7opOEPX8LzmzovTFTjRg2zBJG5TdEyDS9wYNlh4MizhEEDJYuZmL2nd9vQzFOvs
tNOvXZ2YhzJfOJZJdSmuO6cPPhMnBEJhpYR7+lRb+4lggpuirNr3yEkiuiM2xvwaABrQtngtoHOS
wQA7FACGGRQ37YyCcskCxoGaGcKJuC3E6OOA/mjjo84qDoQBKcJrwkRAu198i1STXKodzDfLuaDx
MQEBD332HMHV8THs1fJ1rBg7ZL4HI5oNh3xWrp1WvGmePVsTRO0ZWqh7IVpwGxBQQm7fLqh5m6nb
iGfJaOwqqie+/9k1qJFDBKtXAdjfbk8EmvfEUq5588p2ONJJ5e8eE0JuhrKZPoRx1J1UDf7bWKWx
d2Zk455R++rxbJd2XWwZASHdZmOCiOn3JiAtnUlczUXxnCd49VkdLQoWP5mC8mRQQyPGsbzUolWJ
R4B2TvzD9cfs0oaRcub8l4jwpLmCLNHkWwUho91VqbuA5o4Yp67Vn8a2BR/rJXW65bl35t7bo49f
HsKhC/UeYI57WfpF9iHcmDEcBGN5O0qusE1deg7aXh4WvtO5YosUXJ86kXQPlN8EinD7b+Q8AnyP
14YwbeAP88UX1xHwR+byVrdvwdmfU7zbPvtMhFjZdOamG4k9kglzws6u+JGNFZzSNcfNYsZ55yFj
/Ow8wkH7wWctGGXdO1jA6CGZ42Qfcr7uRGhBkfLrBQmx3dXhLXvd8TMG8cGwmJbl1fQJjMImXVJ3
V+PYVEfVzeGb0zUujENtz8Q38JPBJEHCGjRSzV9QUKVbwobNgVhjVFxRCf4D1LYFf6l2h9NAbMTF
bLLpyGE5bmZ6SlkiLtzGbsLcO7CnW5vKg6D47iVDCv3kWCK4FB3qLiIzxGmpphPV2/zFs5R49Vus
BACfxvTSaTSqdYqT7hiQNnYrLBfFOVd7kRwnb+rPbLv1IZ2d4WkqnfAYJhTwyibjnXDpL9oIJuSx
dqOrpQw/mskhFaSIUyj+C0PoSwmR7mSGhXsEBwzmlSgT8iJrJnHm9PlESp18BJYaTpDS3D15PFPN
kM4Krmxc5Uj1yFwH0+fnkbM1EGXueUqW15Vk0j22WcQjouXq5KyP0JK5LvGI45yjRM6AMfU6yXdu
61DaInveVjR+oPiG7rbKMjAo7jhcj0v5ySogOgyzsc5d4JaXXm6JE/Ew24wDzdsr+KyfRLi54GBA
iEfgXRYqvKbzD3lXDT7y6JqEo0brO2wyxTFsHeuiw2BW7jGfUVn2YRqirE9w0XdGrYDeaEGSZ1XU
17EG3p7LJr/AEjTcCV1/XZJ2uqC8MCdISx1j7tAGryS9L6LS5IXATFT7SXZr3iAH/cuYT/Mx9WMg
Co4wZttJDMIHt8SmKLg+z3FLQOUJhE30zauz5r7WtuHHd4k/aLu0NJfOWMbkBmbKjvZG5MOPkpiF
m9ChquE5GSHr7dqsOI5WMH8LR6/8otuWLaMf+MOtDi1uohQaHOS5Je8+7Al4LTkSZqGYNe4L8eBo
J7veqY+wtKdvxAgjP8+pOrh756SxNpVFg8JlvFCTg56yN0CJ+wdPVtaZYhxhfmr78dZtE8wCA23T
vnVrpve694aDisWbp5RzWefQgysSMg8+VERgepb1bk92eBRDSGAScTOXKXE5ZwCZPXgxq91To3C2
djmkY4nB56xm1tDkqdXzCYmz8zSZMEOHagV+sQ8M73kKHOellXXM9mJCcuSQU0xuTaPe/QTRGN25
bh7nKX7sdGJgqwdhdx5ZzetDWHh9/tjVA/E8YdTjLOgJ+7vNvMEi5Nkf5Hbohui5tssOF5w9Hmed
FMthSkYPxbAB9aCmnIjI0VsOzugSEhU6fgdsq+6+9kXSMTFTw/dpNGsCjLvs58wqj0NVekcqTwDh
Mhq9i2lQ7V5XA5nV7ai+9Y5V3KaQiAkqGRpasGUU14LWvzlaTAvPsLbGc0OTdFcNA4kgpVx2YTKX
3xbYqXgMuiJC5V5d4r2cN04XpyfHq3hQ9Et6wsTD8Uex3m/roJefaFIIkmZMLxn7A3+jBkDAaY6T
HZB5sQz9q0Lpemp6jE+3c1fMB3IS3zmOqwcMKuwLi6q8reb03PNpj73Vc6PLoOg/vRH+1sWSm8W+
SEKpRyCEk/W+dL56lZW5aXNR7bG1BVDkwuw1S2r7vutyBJZLIRig2dlbhCfoBNyKeWFoPTQxe5Sc
2cN8ombGSwGUjmqbPrkBxRxUV5gMizPtZH10ESm8W1XmEIPiptfIwHcGSGS+M0FM/mgKSPHMrAd8
kRbzuU896x5KBp/BjnxuBffeCXtAj0sPEopj6tAR9XAde4gPUJ1a6V78zmyPtIvdY0EEQwng99mN
3UXOW9xT2Y266eAcgE68JI1xYjbX1u9h6lLDlfMPB7f8QYkye8Ym1FNYxegeIz8n2TbtSJNcghsR
lk/wU9dw7/ojbKT96GvNHYQRq/5SRuMGYqZ+Nh5pt1eWrM2z9nziBWpp3mRtxxid3aIRtzl1xPRO
Jjsu4CHs7XJn4j7vd/RDAeOuMUtwTrSVx2dk1McqPQNE6ezCkpNnl9pKP7KZpAJ08fay+V0nQbGX
2STvuoBxN8rF97mLTGNbm6y07KdZef1ODSkGkiQdvEtwtvwDNPbB7eyN1SMnbjccghou4gaDFzQb
kGKMBwaakWrn4EpsLw2pXWtKLUXVBo/HmO39yZlwhLNRBIcGXsXfT15I08VvKhk+4eYeNn89NP9X
E3PfW5lzns12I/hFpakw9Y3CjT7Rxs0Xsupt/4TLHaMHYVSkgDV93DDQ7+absLDa179+7T+tHNwA
ooQbIPQN7FCywPhpLSaDQSunWaBm6vqaXL3+mMwOjiuGrrvMUf2pccv+3gL9Vm3xUtiHv375P688
JNwA3gHsEA4u4DI/v34a+kjvAibJi+2kKRyDOmSAGGXZ/B0Fvj88tjAHgE7YET/BZNn2t5zMX31A
7kVFN3awErbU/ConGz6bijMyu7m8xLwQi6OfCuh0XqHVdNssSA/xgOaudfU3H+HnzSILD+oOsE5s
lSKf//B+WXhYKarG2fFKDLBxERzTLmUOjpgX2S3yIuLs4do5JaVSwU4nBV1A4V4666rGmsZnT6+2
1qVDjbVzft/awJ4Iyr8RWDv/4k1KQE8+VQ/XGO/z5+8ZV0zvh+uSNmi7fDjGrhU0l3h7eF8c3HeG
NJLPqDDsapAM8yX/vkWKAF93e6ESEexTwhkZ9yC6ZVNOImf0NzfBupX7afklHagtFONI4AU8XvnL
gpbBNtwGBanC9GU03P/jptNCY4h0WmZUNzw3fH0IMub1u/B/UXZeS3Ij2Zb9l3lHGxwaZjMvEQGE
yIjUlC+wZJGE1g7lXz8LrJ57mcG6mdNd/cCqIishHC7O2XvtulucYzwTJXNLWiIkPbyLEjZIP+ds
H0DkMVz62WSkRO0slpsSEyTEczlJx7u8PQDM11Jk2+GCVz03X5Fh64ifr4SmKEJU4SctriU8LdbB
JLbP+1rEbTMG0D9N/6Vsed9QOhMrv8RIHzB21kaS3cZg8JMb2zVj+1AUDRAE2KZpEdIC6+PdZPek
AoLiZ9LM1m4QlQAi5yHSGR9tGwswfomCcBEPQ6oVQvfADIeJp1krOa2317y6xB3CJ/CTE1P2iESc
WmtKMIqxnRUZVA2Kl+lh6hPnGSwgphBTyqZ+5+u4UuGuD4c2uCDcCXcDv7qWoCsaE6XbUv3Cvzkn
t1rqcbQhWRX7ZsqeqQ4q1FLmpe8kB6qO2OvlRvlOjOwF5sByY3Fou6P636d7v6JFi8YHSzhhHG6e
3ejO4lkoT3Wb9E7eTL9rgamYZGfE/FGD7PKUHVKl+9PO64bMe2mcMldHqi7ZZwr8+vJ30/2VBvn3
7v/rydRF9g5KyXOsdTCgONavhnAyiWWx8oigVxJi1h10vIWNUBxLch9PTtpRD9DhT6B5kUawaH7Z
v/MR/XIu/OZsMKiq4mxgGJo+wmfcsK8/c5XMNjYRfP0qSfs1p1lYbCIVOqPt3y0dHrNrHf3ISj6n
Wo0euki6dWYVsfEXeSJNtS2I4bLAVwJf3BoFtcqwNCfIxxmLIKdPRG4aoXJtYPu+tSdWgwSXlsNu
uqlspZHoXBKJFdjwwcv929/ZFa8O7KyO3B8+j8Bj4AJKM17fnI0oRo8c+Z2TSXuh0lIVWwIjuHoq
BP6FU+RAoiOMwRPq5+Sl0SvKia6LWCrQPS8yg8mvpNjU0LTIYicvbFyy7MkguGmhpyTsJ39YyAgm
gqe41SO7ynCrGajgdH0SF8jZ7paSMGVzD+EG+o4KsDW1PLsPSL7pHq2Iw9D27Tu+Yhn+umOkCo7h
WvzaRrbw+o4LrUYdXhffMfHSVzPpenCGqPu1doYqgWwTSk9jyBirL8UYz+nerqm7sifnWCNbM5mD
ty/oqrm/XpAHMlCgoQGyaJjX8J0SoDabCKy5cmI5P9ZDoz1lmV/B1BkE0XkzMUsfRjSgAN9lEaXB
ZC9edPZJAkypNkkwJRONaqIKY9v/WSF/lEEGvOjWNXMT7XGTlz+7lHybGxt56mUYq7Z40slG4Hy1
NjiZaFDyk4v5bA/U6zdwPaje/fqnGu5DivX6qLnbJR7TcRdrXl6EPWyJCJxsS4DJ2HN8s/s6Nzc2
fI1kR2BUj6ifNja2c2WmKSiAeXWljRXVuoJNecJ/crIWoKpoGD77xI9EG6C71HGN0jLjA8rX9gDy
UYSEj0GOwntK2A5KsvWgkBPOE5jES9S7yi19WOfLSkMYNCM/44wUH3pCXwfEc5x9oGx3SJ7H0r8U
euOILdCnwg9MCRmDrmDh0C3j6WqbRQy0m3692P/I4vJcl/z/f69/5i8KnR05uvKX4eK//+5/dMG8
+kPYNP79g3cv8uXV3wS/8HYPw49uefyxYn//n6Nj/Z3/v//y33aU56X58X/+1181EIj1vxan9Wvd
zwrbekMnNL4U316676+kQusf+VsqZJr/soWwDMBV4OIY00w2/0bu6f+ybF+ntqezunmQBP5LKeTp
/0Lxz1aW7TTuJwBV/6UUctEe4YEWQidI3CXzyfhPlEKvFxpof47FrgCFDf5JPHDm1byAm4rTZ6+L
YAF5ficYbaTvkvqCumMufe8s2jYm/o9obHhcqV7IszaWwv302wP7J7EPd/rblu3vyyC3yrW8FSL0
N6rrN01dhceOAVxyGV3KcSWaZ8s/1h5ohs2YTtFXGlSUKDK3KT4PrWMgTOx8ZA6ZQ37dYWja6I5M
SJajKDbpw1tJ3J+cnLlroy8tyXWZa1Xx/TvXvK7B/71ConE0UHgBlWOlXr135npPv10zybY+rpWa
8iIEWPwk1bJmr8nb2tGbmzE2bLbrUfLYYwsNtCFzWLyx/metJW7i0ek3XQbfZuMmEe27dy4NHdkf
l8a1Ia61wRHxUF9f2qDz6ARZsIE9ifLGXZwZlFKckXJqjiFAt4dMpdTv2RPvlCbEIVX0TIl6Ylf/
9pW8PpD+/Ywo2uHLx7dvs9y+vhCiX9tFtL+EsT5oA4twsx8LBax7GyweG2ovBfGrCGCBgx69s+Zd
j6n1/XA84QDAgVQ3vKvTVBelnNQil/fjmFgQ5nGOMWIPmR7meJyzjYckhv5ui0jh7Zu+Wmx/3bVj
c7dsWPmuYGO+vuueoChWGoq7CC0gt2joFTYa8MxDDyEcPAjdhKNeedOmmwbrcUIWsyFEqHxw88iv
33kKVzrS9WJsF/0cLjhoLHzkV8PUUV5nKwPxF6GuEtKLqwEdyYTJKlazf8XJTh5ZduoyKJRb5czF
S4Nux9w6DQTydx7Mn6/E4VTD3IWqhQtzrvZd1B4rBYffD+B4Uyql8dKGtMOjCzV84jVw6UdfUo50
23hqitvUitgCaGn7jAg5LOhkYUwal+ZLZ83aec5Sm2wHLTm0Skaf3r7SP8ftr3kRKCAbYMe3rt6g
hGgWpzqpY9qSgDaj6mtvW4dqjuzii4GP69YaLOtpWZr48PZP/nPwoIhHAOrwnKhiCOdq2Natwg3B
KSX0lK6HiHyXZFvT9aIJpTX6l7TsjU/IpNXP3E/mw1x7yQ39lDSEXS7fIWD/Uli+muK4grWowhjy
2DX+utbfprghizN9XuK1558W7CvamfSaBS5jcpaosB6r0q+Wk8EMfacW4mqO/tiyMaOd5Pk7Ctzq
oS9aM70hyliMn0QE57+KbS3scfEQoVUPVNVMfRFnzTbxh9VGOcs9LT92L5a75i3lywxg7J0nvL68
13eFqBSONjtPHOmUyV5/nllBESsVOZArmxiqcZiGg6g4AoBiS3djS0wkW0gyPisj+2uGGHDwxDy+
N0evP+T6Ilz03fzFysQvXl8EUzKIsnoeQsNpZoXivSXleNQzcSHq/EO1Vtrfvu1/eJksrripDXS1
DvuNq59oDt3ciMUfwtlapi86Z4AwB+D+bBDe4u1IhQBk2DfzuSWS8uzT1z9RnEE2aUj3gc3q996Y
aRUpp4UeDYuhqR36lkRzJGJBcpqUfXmw9WJt3dhlTcYS6reNY2ruX2/fx1Whjwlt3SQ47IxYe1EG
X5+NTc20Fi+PxlD2FnE2naXLwKmH/rOlxe1NLUb7AK+EREz4HodGxfCC8Mk/gYh4WKyuCf0kBqMW
Gc6jxbIX2Kk9rW5G7y4iLnbXMIO+sx4Y65N9/a4puDLnrXOfw6F6Xa5//4wACGmLJALZa7v0J6wM
Apoh3t3ZS7E8ENpoHKgw+MfBNspHV5v+4mzgn1dnxa6PWycl9WvRzh5coOfac+SdATp8JzUTxPgc
qeWTQjSFGqKa71ARf3BjLT+OXXTRyKlzNyhV6J1p43g7C5W/swf6cxCvn5FgimCdNXghr2/MkABA
s0qMYTToy7mHxxeMsHPu2MktRzLJsnfG8J8/D8I8+zhqQKYDJfpq/cAtCkI8sueQs3b1GYj8dzYd
KcWabvpGvrV8D0j7Dz8PjK/v4/EBocr7e31/yK5KhBLDFKa9bX3wyDr9oanZvbHtdm2zt/Y7E+5V
cXUd2z4lCer3DhqalYT9+gdSiqq8WI+XsCFKa4uQiN4liWVPU5q3YB5G95bSn/XUDthDrcnF3Ete
uY04ptbFPRF/8bMpLTCZcnbeWZeuDwq/rgxvArVftnJ8WK+vDN2nr/VpNId+Yeb7aPHFxxWVi6DA
GW5n6flB6Tjih5RQykyj6t+pF/zTj8fzw06Or59v/2ryqtsSX1tfL6HS8/mDrjXiK42IvWaVnkQg
J83drMnv2OibU5Jp7js3/wsb8voLZgxAHwCrAlOA3cvru/c8WZm2Z09hX7Nn2SAosJ87qwHZBehu
2GWqf/ZHFBsydo+ENVnHbkWzmouNVA2xLKqYoaEhTj6k3Kf0Gj+8PSf+8XRsTpACnjulQg6aK7v9
9wnGKYZ0IqvFDB22AocO/eYdwW/JuTDa9vNkm+AHy/aR1ocZVkWvP7390//cspCAwF+sqbq+spSv
dktpj/fPpK0YZmlnaI8afFLS1Ux/us1I5rSAHNRUIeLZaWTQ0xzNKNjW3UEIyCywcXv5H2/9uSDX
54zDSgd+5vpUG0dq0EtQr8wTk0VwuQTfF+m1vMy0C7+42KEHrbKObz+Gf3gJYHfWUimwGwbDWtz/
bZbHhRthURZWmMc9AV6ZP4qf0rbVfikdF5bsVP7lUnlG/ZTxz0hmbt7b2Kyj8NUotblXagP4Mi22
rv7VMJiTidzoESopTnIqawgm6Gnl6ZRWx8XQ21NX6xmxY+B0aW7yW86JNtbTvSnF2JMf21br4I3K
+p1vd619/HFdGJJ8zkTra7GvxwcCIImxww2jnMjmjSrakQRlFzEh4vtRJYGH2QLjMw+m2lW1U5r7
dOwRvY2pdI4zCjZkOqPhLQfSKJUfEhfG6cEcNR3dKQnUT2k6Ec2kpYOK9v1k4EavaAZO7z3f9Q2+
fr4ClBHCM6YWD0v51fPt6rIQBPlSD8n7LDqs1RIQbllLySEZExrLURVbDgb3XmbbyCc5pq4rV98i
1kDxsYCQkHt61/2dQJxebBvdNRtQaguZsf/pUDRYHX1On4xECt1Xk7VbO7KAfe2GGsWfXV4s9lEO
+id69/7FSJfi4LVi+WY39X4BFB2+/cP/WDTZ4LBBg5xhU/VyzPU7+e07sIDpRHmauqE/mdpjXsXj
vZP4+jkXHB70Lmpv3/55f0Qf0SPhcKKzNNgGKBH3anhRYOgdkaBPTtxq+NZoJuBTzrw7LbP0M/1J
qya70oaE3gGfxKmjB/mc10ejYCJyNVne1srNd5hk+huztJv9ak7VgqqgGlLGyvucuA3o6KVnfwU6
4r3z+Xqeez2oYMN4FhUS9hk2N/H6cSV4v2BwpnpYMcJvTYi5z6ICLFvHIv5Yzpx5yTVPym2Enfvs
L+iWRAzkt5npZ21cYBchWZfxe3lSYh3Lry/LZMnnf+CX6Eda61v+7S12lEzqRpE/il+sAFLHugcf
xoiaDyn4mvrTbCU6geoLHdWtZYxOHQCRcM5Sme5J2tEqxQKInm4wInUXnzTgKJxKbZluptZHBm12
OIvPjYFe4+3R8I8Xju2Sidah7AE76vWFMxIMgK/aQoUfxuWmxZxYBUCY/fvKdaIvlWwlml7Qt5QP
zcETRNCL6evQV2hoWapNjDPaiCQ97StB6KIbu4chmhGVzRDsaAuLwV69iJr+3oX/OXuzWhHegDd0
3ftdN9anRrrIIYUKUc0Bdo1NIV/s3LsThRk/VLCpwzL2tK9WB4UkNpL+2asLAgz1ubrNJB/2O8/x
Hy5nPZriccWGSZDv1Y5LmiOnDvb8oeNOEOsic9wMxpyeasfuLyTygY3pE/fk1ZN/qjU53xZClRd+
cXSNJf4bnPU/9kP/3IDZpFvwdSA64AnZ1yv6QkAsUsWZHU5a7wszQrtEK3R6REMcrWUI48aM8y6U
stXPsdMNH2YombvBIgZPAW8gTahT97SHAfD0Y/HOtv0fZiBOQB4tLR/hAZPQ1QxkEADsdjr6ZoRv
SK5qytcAC6O0udfmLgGzYhLw/UlbNLm3DW3SQ08jJ/IrclI2QAVZUTWAS7cWF8r11JIj2yHxGoe/
vmw1cu/LkzIqs941bivpKNlRUoeFIhHzmHJqee9R/8OLp7Gw7iYpjjABXN0MUGAQOvmIr68iBT0F
bsgx1PHCOYu1aNPZvbrgWSuP0xg/azyTe1RWzsH0o36PW9d+Z340/lx0Wch0wSbOpldLp/Dqe+bt
JVBDRZg4pTpmpE/cVpK3sRPA2EFomiKQC0DlCmlQEEHooKLU6/deOVdh0o467pOpLdGxui4nkxiO
KnbCTkelbRdblZZoOVCzac+uDfO4L5Psa2u0cDAy+Q09cfalKF3n4zvf1p9zPkdYg7sRiH0Az62v
4PfJlYRtLe8cPzT4wO4SkZsXByZT6FdF/jLCBd/EOdJKQ08RVuuR/yONp2+8iGan+iV5lHr+XgjR
H2lmSGY4Wdk2M9xaGbuuUWSQ1QxytqIwplB07py+OaeMV1I/LbUzRrHsIQNDHmZVumVeWHYzm7gN
PB8HP1vn3Ckddfnbj2l9s6+XIC7JQ/fB6YYK2fUMNALbmXXh4txcbOfTkpUpAQt2fWFPPwaJVmsf
rN4tD2//0H8Yb5R8GWv0xVYEk331biDXADzBo8bgia09hU/jgD7A3Wd9iX4oKcsbBBM1WYhZdtP0
uvNzMvMXgD/QYB0UKPvck91FK3zygw2TkAijd6BeTDhDlMB6g1m239flKAIt04qjqpromczl7JmF
5txrqnPfeYriV9Hg9+dIIB9knxUKSjGXE8r1HRUdWCVn1LGotZ2/JaDWgWdN2+A584nI3Gljs7L/
6UjEOybhBrTjYPjHuZQ9Lo2FI+cGD2yriAsxp+ZjBbEm3hlVhu8ew7hu3C66qQEBx5jdfZ1FMQcj
7Yi9ovHdb0cgSPEur5xnO0+WzxFpLLReqvxjPesEGwzJuG2x/FY7rRWyCQa/YPeemS3WvojPhFRu
9scDezdrus/JkaH+nLgAxZzEmr/aZJM2G5WngqomwH7yh/t4CsZ6FGCQSrCnntNqameJWfN3VWdj
gmwdqyiOkaWTNYiPrtsuthk98OgwwmZZl//oEP5k6EpnzPhoIeLxZmSXEx0M0rLInDFk33OD2pAf
2SHkDxRyup+pYUwkuXBzu3JaVLGjPTB5WzJ3QO3UfXtLTEFGrGFDqMO2njXcTwN5wADRyRQS22zW
Cs4K5qLdDJFsP0eRBRdLp3vLaUmbMDjXke5X22GoWezLBbxQhAy6O/R2Ox4RvMkuND30CyqCBhbo
Y2feQSLS9JOo6bEFuSoSZ5fEXgvJry31aD+h0BJ7M++LRx4e02GXrw8qymPSNm135cXVjvu9RP6G
2P7tT+yPlhQDkuncsNlVEEbHCeX19Ne0DnRepvSgFKk4ZXpehZrb8b2INr2YCqjhZpmLJhQs4ier
NvMj50fxznH9j1obP8BYi21r45tjs3V1XteJIIZPrIASZo08FnkUn6rM1oPCS29JJq6OZuw8gdJJ
qabG3U05d6hpCRSATY+rIZaLQx0o7X+8/XCuT09/XxV7HJTM9Cb0q9NT0zL7tyrGMLWU048in+ED
DW53Pw5x8RlWdR2+/fP+2Lsww3FSY4E1fOJf0JxdvYx8TMiWHt3A82f/nE1RfiKRovjijSPAS7vl
24it6hanXHzsVQlTRMcdyzFL4BZxcoHcb8wS9dFZuvLRJvr5yQbkTSiW61wAyzFHkHjhbvwR67Sl
90J/bzTxhK4WCouNISKiVVLEUsGa+foWfGu2G/RbUOLFQChgbbmdd2yLFui318nBghGSJKcIame/
1wtTPbWMP1iFg9Jx9thiIoAepf8+n2ZV72Dxg0mBc1F/SfuMGBThlkeZVDlhRRhdiJzP2XePVZo3
G5DTFXn2eiM/dhW68Yhc933kTsRptH0PkSzN62R+SEoEhHAXBqQ3qnGrz4mjJiY+2TfVnuIdWiKy
0bE0QbuUfVCDZiyCEc6DOsZeUcl7HwhWt81Kzz6t52t/Z+idsIl5iOvxiAm3/NY0WdqEWWHkKog4
SXxDTVQVh7nPQPU6xP40QCg7rIlOKpR1yhSkSeRO3XJWOaUxHAe8L4p23XcmiEI+U4TpviVd5fAm
hzjhOJUQIHyqICMg2x1p65FLYNq3kMChZnp6iigjG9X0YgE5NUJrzrKSKc0R035w1gYTSpcqPpqW
i6afMHU0AQUBlv02b/1i2DSIYVNsOhCrN2ORetNBNGlRnYDVW8sFTxSs4WpSzX7Sp+hiGEzti96o
9Vkbj1HtsyFaehP+NyQW6y8mIO/etkn53krwHjtzhuBIvzEzcF2W5oG6WPtkmbLSDlENGGZrZjaw
SZtC7d2klSsVz87BNw4+Yd47Uo6ML16q+fc9rHPMQ6LO9YClyO+Yhnv1XGFNxdZf2MU9SkhYdlo+
jhfsUbLbpkBOiDdyqv5QzJmdbaLaRW+OutyZgx4voxHyb4Ga2QmF4c0Ah794crsyvWWf7yanGUfh
3hVdXD2leJbhSM9AG58NF+3WvevW1bhvIdd1wUKUzvc84+x6jLG+tMGiessJnKhqP2ixJNPHb6tK
29al0fWYmWSBo2S0qJLJNO1ugL8tdVAsxNdxns8TBBJ176f6JnX8qb03x7QQWzNdYEhkVJfOSGJz
fedGxE2QF5ERIsJBX27SzvLkvsmyaTyjWRf8yzwfOqp64P1CJGteFtaqKR4rltlxZ1YpobPlmFf3
2EQAXWbeQNqePpORsGM0gvCeBje+VJZF6nyk5vQR/1yKh33wSEk3elM1T5pqnGlT8G1OR+itJjlX
alq0/YyBZNxY3gA4z5rzFZawuJEM+MBL7tps5mKvDKKD9vglx91EQb/8kdsNQRn6pCfWqWxGh2YK
v789+GOxGrRSbTC3RtrC11gx2VaAuTMfthMFWXXH0MObXSLyI6coKbqQrPHFDR0IFWfRA7A4lMSh
MKlzauGQN/lfgRWRNlNiAd8lqdudeZE9ffZ8mI+4cDRCOL3Uf8ILKtx7JpRx2SE8nWOYOWsrZqIL
+lxMRsfq5fU96csEyG9Hwbp5aYSdlxsrZisbCquL1E4twCkRNFqThYu3bwrAq4Wwt6m1+E8gAC1x
qsrFfpJ9On23u4FwgZawe59cNc/sQ2MiTehQYicix4jqY78B39t9sYgpsLfNSJQEBJNGVBhoAVpg
1ozBs0jdF1iEjWwYggn/9sd8wrw1IWv7aOVd1eLDB20KDANZwE1bgM3dDOXk2UG8VLAN8gEU0BYj
Mngm0y2zb1GtTzJQZt1/hEiItxTxxqSo52lK7cZYs7x9AYstCUQRS8xojBiccRY8FQIDuNEQsQs7
xtmA5Rdk7jzfwNco/srAJZaB9Gs7Q+pgK+tBh1N8mrDToIuylJjotnW9c0msLMGhlaPiMYaUeaK2
E3YrNNY7GbS2Q2RUH7twccke4wNyysnfxaPEnmcXnnzQ20F+UD3ZG9uevIDs4rdZj8CWeoHxwTd7
6ydP165uSg5YBpllifVRW3DWkq9gqfM09f0P0+x6ys1q9IrABFajHwnGK9gEp0nnPKKF1aIdBqHJ
2M8zn/5+Zkc8Blkxxx+GrsEt6NG1M48AIeejBlWPVKyhrSF5EpEJ7EaWy2VO4TcyKG0nx1EqpnET
47nNgfuQW89UT47hpl1YZ2xqaZhDx2Tl95mmJL2x82YIy3Zt7/Jca+NDKnWCo/DoevrOqjwGcNLH
1snETVCdNHanW9svgb3KSpHBsqCEnTCW6MZzjjo5fYo06BbHoZj87oS1SklUsrlkxyaH5wa46w3t
5/hhyflGYUtn4j5PSufzKN163ue6vgyXpe7nJ9fssQT1JX7xO5gVk7MF+Wtkm7y3mGITSzlEcrVy
zSFq08nd4XpM2PutcJ2tanWUGZmQ0Slx3HJijU6NT8kwQNs3FTzfG8ZBj1DXLuTjNLqR2jquO3kb
VHhFx6Q/CzcQs9mADRFyrsNZNP6PJPN4Lp7RUqKkPtz0eAGBR8LQFvxXbFk3x3m05xsF/nDYeevs
telUzCoo2REAUV46E4lwmVJ88wdq38uEpG6XTy2hGhnYkDqU/CNcsKMFCcTvMjK0jKrFJTElxcel
MQuoC9S9l2PnuQW0SqOcSpwi+OtSWbDX8QqLTLHIUag/yHKHIDL8Sv/jsd7miAtJtylNQKsg4eQN
IfMc1cYMzsZOFQomRAcQ4wbshaL1CddqPgOwpjerim4IG0iuFMhmCsynKJ9ZCCs6IewKUgpeZq+c
R2RHctw6Noyi57JIJv22pG2W3Azx4HxDu+Y3tLwNYkESgj7gNbdxR1C80coXqNq4i+3B5Kdxyldf
MNW7TTCOfjduvVr1IJzU1MutaaoCctLcLo/Z4igZFEqbvw+zq7+4oniI+Vq4rhaywJbZhQLTYBaE
aDY1kWZ6rZsP0aIwQ6xVbiR9dKDERct0G6R4nJP7WGnUy10fpz0/w9fLA3DlcgxnqwYEleKx35Xt
CEY4WjzvJF2YCYesKng2uijjDynV1w31zXw4TFafxERzgLhmpJRzuRVN7RPDK1G1HKnJzMca8qt8
VGTSaRtXtdYPF4eMCNnzafqD0jq33vK9kwJcmol8sHwaUcSV9IxUthTsjiqVsB3u+yjzOamruN4S
4eqfWFeBDyNTLSvk+EKMhwpT3Rgyazh90BUjBhTXx3m/JepUeodoIndpC3PPemjxSHUbrh96vT21
w7ZlIsfuPE0rl6ohcTqy8eMd3SoC3oYBT6Mh6MHmHjpPyRcKn/qldnoNjTpNS1yZnurr+7h0hmiP
pD2hrSnMHGitLTCKmE0KPYf9jx+moNHU3itSSQGi7xN7TyiOUwYabdHsyA060WM9ZMYRAVqkLu20
TMmd5Y12h6xPaPo+Xwzxk6KTOZ2IydU1YFaNFoyFVZJUJ2calGUPsxg3qXQPFUy8km80NV9yTh3D
ttfQEOzkXKjudtIWdpZ1Y8XtAW8eCeVRK9x6x8deE3wISoDY6625lCBnEicpXmL8TR8K3yO8w3AG
hxwmq2iNex8OaMR7AaG+ccjt+gLHNfbum6bKuhCrF/MQaI9kPKTt4MSfdVpl8cGequROktjR3jCD
U4dxE2O+nbzSz08m0Zeo22gRqi3Y/ykLcxULe+PHapjOmcWHejYVZY67qbHS4piWcHMCg07DfdK2
7DCSpiOkCypZTV879ZLpnPhwh2/alDQg5NDom/Z1P4D4AXqs7doaJPMuNc3ykSGPoiVFEovmCo8b
h7C0tepQ1HgthcFBczfai+MGlttMZ2yQHCJYg+GsxpM+RlRfSAqTyQrtIucIhFpU4I7IvLI5RpVo
CRjLKKEfdD23H1uzNepDYiEYCziwROKQADaqNrRXYoWBdzYhlUlAgngRnXwCCJ2pb3pK4C7ggiQ+
oTcl1GBuMh6h1rJkT+XgScgh5kjkpVlpWpDSAg7waqXsd2Tc/oitlUEwF9pEDiKIFNBEqvxmzhOn
0nlqPIRSsgaETZxg+2Pu2L8d63SFiNnQADnotzPZihP5OE2gEb5Zhj4ZBtQMLXL3Qs917Y3Vt721
HfMIxG9ZSTWccrXqYu3S6p7Xr2HatiX2mC2hxs1H+pXtE9HGpAfbqskK7H/zRAx46c06iB2OYqDm
06zf5AI+CZQ7U+5lTS5eIBOUgZMQ8c+JXLv8ph3avKfdaJonWbilE+hW06QnLfMnPOF4i6yd5aEA
wVQ5GjuQdxWKNakN9/GETzXEelK9iKzP032TWnp2w9wrHyaOEiTwZaX9va0mocU7XZn6kz9a5U0q
4+pAnbvasj8RNQ1IU3dffFvpt+nMzpug6G4OSbycvGdfovXbeaqhX9HrHBUCKvp9/dOZl76ChSig
aKZaAzxj8Cz1PMZDMx7pKEVnkvU6Z5sZorN2CTLYPhSi5TxLmGzhBU42uCNQJOVmYRozHuBUV8nL
4DatvfVER4w6/OkeuajBTZeuB4wn8gzre0qKHCTucnRWbN78RN0ueezaWv+LUZGTosUOqdpg8GnU
ka28TG7jpq1gk9lj8b0nUO1AenVhgmPR2B+4S1IvO8ud+vmB0HFX3xlGLRFJYyGvt7ZohbHH8gAE
L2cD554T3Gbe2SVts9zUSz/62xQKjL/rXHoiW8eYiLXKfLapd2YJNGjLcpCN7DwWEMozZTsC1chQ
wrmtPOaJtI3gwxHNGJX37ILyc2V52nBOXPA2Pvs444Ij2B3YPcO0uQeZLQmdHDV4BURQT4+tnlIw
MK24X/Y1S4v7gS5P1QVQtHOMGTERjYFJ5IR51+SLvZ+zAUSIDmw1PfDF+F9MdKBBhJycRYBNizr6
Rg5xtQa875BymHTxhwSD7GYlvjZsMUv3lADpXCCr1rG1BctNThfba1GfrKRLXeCGymd6opF38Fzs
q5SFqQKZ0Jys275Wdb3NUpRJ2zoz1RRaPUmr+pLoLwQcetp2YKdzQnmkT6BR6wKCJZ3s81qWijdi
SsUStJ5ROI8kV4sAwtmEWqUxmPVtt+nlja1DxtirsovoSJGcWO+sREw3RPQqILv1IOCZVsVa9kVG
6biYX0bC3PiNxISg90s71sPcg8pWUHsGOpYtbX5sltwvsLn5OnVyvwL5WqdR9NDhV/PClTZ+7Ca3
k7ssisaviaLAELZ0/BfAHiBr75IaKNCz3w6af2sWLrhUatUuxXYE2CyT3vSl8ytWKzZZbBtAyLq7
KiEak+NmMQI4b9yIMAaNHfOxy6rIOLqLBQhcWzDYbto1Ev4wq3XO1HCvVWw/ODAfvXzAj7xxyl7/
OHOWXQI5sfUJRhIhVNiAtps2fZNHL1lGVEQ4l5yn6DmgvN9pXpSBmwSzeqD3bAAWUOCrsK9QNrvR
7NTU73jK7rcE3HG0daIoW7YAGubsTsw4PkiNV+KvEj4R6j19UeND1ERpgnsYNNYhK1J770Ijy45q
ntZDYi+LU2ZVOXF2NE56AijE/DmdfFICZhx+rINFjHTATxitWxJP/e0EJC0hnRX9yy51re6TcpKU
xHmTW97MfcvcUNsNh9cBZW0SdojkWJvseZC3csAAvkVYA+PDqLX0MpPwAWrJS7z26HYch++qQs8/
znWevZhjvuaYmJYen5hwlb/toF7RFMZiwe4xz5wHPwKsUtEdEps6L7Q7Qx/aaKMq0RWPjSEnsMYq
6wOjy/NjXTL/k2zTiRyKYmH4MOksguyqobiQmB0xtry5OOtlx4k9asfGOtn8iS+SVmm6wQNuffMp
9cVBmUVVc7EId0WA16Tx/2XuTJbkVNZs/S415xitA4O6g4Bos09JmSlNMDUpnL7HHZ6+PlRl90q5
jymtZndwzHS2be2IIAjnb9b61gJ0gd4eTlaxMqZjLqmvQMa660NLEDSBcPh9CYVnFA/gzM/7K+5I
xUlskNv72Rn66sVaJKvImh+ne5cZOdHiybhM6mylTXNTSKMKnnpM0kg8hOwvZV20cDepYSEwzwND
QEHAJlxB1KEwCklg2EAtTfk6+4JocO0G+U86+qY+tm2xJreeXli+1o1yvs2k6IFa8KzglqQKBr68
NTs4wlzk/WB7LBJYjJ7xgPbP7Y/MjLI9q+mEck2XyryxVjNY4sxOqcAd33Ae4J74JJCqNHxFBQfR
IVVVbp42UOVwnGe/vJetB/ZQMyouaQnVRKW7TiGNUz1f9dVqM+jypeRJtoTJeICR2EGD4hPBfWo2
EmnSsU7fsfMeGlynfvWKxGY9ByVZnkwFEbCUSYD5DAMyxMQVPF0Or+MFFnZh0y8B07yHnmB/znv9
K5F8QKGmpwFc2JRUI6kiuERWqixjGC7SHNwsbsXwkyG38h9IMNBwSgNl9I8OjyVixxGG1Id+9QPN
6Zg4Zcw0InQv5rRCIaDIDaAAGkElb8iaAnKryj41YiOjtyFey1Vn4ldDrNfANFGWE9e97jRt+odh
YZJxCcZOV5dWduYNaODsgwLoRAEQLDmNTrORdlbDPvZgeiGbZoQlQ/YoDaaG7ayT2E0L+kf6GXmf
tn5l79oBkuOOAYZ/48K76i4spgWIMses1W0b9n5/a/qL5+0IiSDVVoOaHr9ORgFVYQlUf2wkGvGy
NY0vleB3g9RSpUdqw3pkFtK2N6hSl/CcIEjNqRWMxTtA9iubeCiBY/GbH2d3m1b4QcRYb/WOHUJr
/w64Hv6bcW2I5ah8vYhnppct6TgOoDQQNVXXnfjEeQvmJrCHfYLDar50peHhp04cc72MtjVlp6ws
RHj28znHzhwQqLcLsiEwrrNh7knAVIrcioSjbL2a4U+/Oq03U2PjUe2oIarJPhpLYyeMKcKqtO/a
TppnKkogtyN09DtFvWSdVGUTbtlaIdV3yNBz+NINaGZuVemo8qK9pn0hFsv/hg7YlpGsR2keyT2x
PiZOnz7MJGSqyOzNgWahL/LlCnvnSBBq6nhR3/M033Vmi2xr6ciiiuDaTsu1R533vJqCh5JKndyO
B68J2CuLlU84EslRxC4Ts8/QB4Nnv9abOD5h9hRXtILw8qxh2RfUwd+aopLfTGIpvyTwFhci51WC
+kZU2Q+Ge9PZVZPlH2AZLNyaYbcWO0nU1QeMQkA4KPXI9VV8Mwx7JTHNAXsg+LdJag6R23n92c4t
/7krzPVHkfVjfx5giipUHpjsD/yeW3FMM2bjLJ9GR5+6oiC7rQm3uScjYSVviI/jfPJ1btET+13e
iC/sapfkmm7RrQiesiayU2tIaI8tGiSHxs7X86uwgZ3GdpaGRDUqF6Fqzv3n3K8dNUhUEDkyxxRv
g3vIScm6GYqZfR/r4OJrE0qeJN4i67jUrn8E+x7UzB2d3oFC71lHLgEv01kJLb3t9YwO+jbEkJAn
ywBimq+kvJW+UM2BaNvgy6xxUtzjDIIhZ/hz4V9ROk6x6DhqeyByxqFjrqa8ndMliTh5cq5+tPbg
ydhw23r8sTTjhKBHVQtIij4lGRJ5FH38QnoNKa2NUYQ3kkHVQ1IXomUnhr4jCll7PANzy5brRGGi
O5GsksU8mHgOkNjFE6viNn0iZHdq9yb2+lOYQ5a5ZNPIOt/JNjRnWrqTHWOpN8uf2lvzIgK/UrUH
j1x54uIzEsTWiHm4myBO6tUpa1iOxQqZ+w+653yJF8s2fobBQv/UGuRaxhnqRPPDlhCQ3a6Y+nJ+
umF7yjKoJ9dEkSNR0h0D+sgvi4bEprIw7C33vHscCPZcdhXIPaIEZBsE+wYISxjnGZk20SQ1IEAN
pgKBY+BU09GAtTfvrGRWuGBRR/t7s+qci1GBq48yuA+EgbGMjz1oRs4RfAI6UxOVpB/nDetu2Ir8
pl5UvxLb5lWpk3xi39bcoQ4ZvZ2c+rG4mubWgXOLfjs7lsSB3WETE5QYqbCNSI1pP+35B8MuxyX8
PcC6FMIx0+6pIKXrWXUcV4C81kLFnMxJQptlc5QxSyZDATha8ZhKdszwFhLnbBCG3kQYRR0ywwYn
vc3Gqs+BLA6jOnKVeMgsiVWHPALw1vGzCpjGOSJth3Mya4jGpbsw2BxEga5FTdmE1NddhIiZFRo5
ayEk8HHD3neKV9Ezi5stDdyx97KMzqKvmgfcjRbRVcY6+1+1JYaPHQfeCwXTlO1xDHY2C6LRuZE2
IUawQPX6tMgusC7of2XBCmF2cpSvjmnsndaXwzmYWlnFI1gz6+SRCPSdsQLXqpWkJcZcXeBipZ21
6lhVZXAcJJu4CKJfGR5HdMu0T02WAswYEv00VH7zPRk8xf6UJSWRzImfnBR6YtKsaOpIWAj8HnKl
CtwruH0rm1eD+dgO+reifPOh9xz5tU9Qd70WX90we+KVzqfTW6ZA49FglCq4YLhCMpI0Ofs1UKsN
M+g8RfqirSnfs0UKtjGobd2VVIuEWWbImFkhSkQFDJX7G9hs0MdbZaUSZGW7HGSZEMOl+Vceqoos
RhKSy0KeVVPKa9OHo37tZWH/qsGGdbt5Lo3yQr1WMqbAfn8oOH+nAxkCQX6qZuY1TNJYm8ZyVaq+
k76JLqnhc4ojOZfCPQQlOz92Bll/zbqQuWC9JPbPPC0c3o+/cezL3kmyA3AY5AqOW4GczCa25zvD
YV4d9aTRmTHcZgeOJTk83Q6ItUMLBaVg302aK15pL7kMujXT/dAJ80tWz2SJM2fU83tStX+je3DR
2OP22Lhn0CL+1D2khUmLZk3hvkmYIQ3MUOJx9qaLaWQzfsEm/QHmRrOZtmAZM+iwDrqB0E715VwW
EZCxoVb7Mq2rOBVNT2jJPMpPLb9ZyvY0/WyZpbd3BzK3d1VSDp/+Ljx5KzDnYYOpjjcO7goJingj
2iirpRQEmWtI6a67K207O0vfD1njzM65HEqWJrWvmZOyrHtHMuK/1V8SloxKhDbKYhvMn9+8Nkup
NXCLBh6xZw93k4ckLRldy4YNHJISKHhiEduds+3Oj0MSqCTuhVjEsfKV4xwwM4BsyOxKwA1ua9ND
2R4wyqepRhKnAFdz7FBaZ1c86NKHQVXqY+7bar21shy2L1WqKijdWwTL2gLywv5CVORJ+YzkiNpp
5/4g5yQgrItlDwsVljLevk901d5CL5fPEKA3T3a3ZmdtzMjBl25UnzLM2A7BM+MPB/lSxAC3fkb0
Ot2z2OgBF+WaPAM5e2hNhtEnbAApKTkg0uRS8yWJ7IHCZO2+yjwRQWwCT1Okttv511WvdrPsKLGN
+oUhM07wDdtIGpvXFD+qtUaPbi2OeT8RNMjmG/nc/ChTYuaOlovMihM6ab54OsBhPDTK+IJSBTW5
mUpg7yC/VcNQtTQYYDtFYh2ques+5wKGxXsK+03K9IcQcvvaiViyNyDEZmP88/fiMttdKsfHzlka
44EzNtgV2I/ONpd/74ylFSvwOd/6sPg8iy57dZPKP9TpegO1j/Vy5c53KuM9//2H8A/p7XY3ei47
bxxFv+zgf74tyYjEZlSoD4hO2lseZuZTKPPx6AJjAR/aDUfCHNgnBmEP/GxKnCdPKAhaiHQj25aw
0W1VOe/I496Kb3lT/DS4RjY0MhOUyJ9varTbbiIjdzkYZZte+hC2Lf1Bl58lh+JO0WqePRQ277kO
tl/en1+Rh3VPoEbD/QqQ8Y00UPgjhZPL8mpoGWJn/UDlWbj9Ldp55CP4m9mY0TN/MLoyu3Tu/Mx/
BrJoQMZeKnwT5KkV3nuFOezXvqBW+vtX9e/eHTgPzlq4YXxhb24gC/FzwdbTOnDC3kFsHYZdVlTd
TWuX0/yO8P0frkqqPeKtBR4uKHCwCt4I3yVLZelMKYe2MbrfpqFzU9y2y7AfZxOs+UKt1mWNvc/c
drmpt/imoGx9ttHJuv/ffmyitHnIMN53TR8sxZt7IR9b5ZrEHyWZGh8LGnag9lkYRkG35j/+/lr/
fCwENsJHy0SWidn47dHMLHJCTSHXg0NwLOFkyEF39UxSwa7xaKwGtrsvU0CfP1EMvPPa/9BeosgP
tyuOEBKnvv/m6x10kLBl4p4nhHFjgjPwD+y5AgM4lMMeFiYg9r9/Wtt+e7/jnWeCbWOxwuVgvv2Z
tTQuRpDZyR5DHlIVEMSe5FAym/3oVNT0TjbN5ykV5ozYr+iAlhPRfWRsRWNPS2Se68ClIlGM9KZv
plEUQwQqnXlkQSHA/cLM39knVIlxUpY0e5k79sOFfNUOaMLasEf5+wey3l5DsKUWOwjyZ9B4c9O8
0a+OheYu6iRtO9Lmb/Q7aw3PD7s0x3991aWe+twFHarKauFMq3xZoxALmWH0myGWx6+3m5yZ4W+X
mjfTZDhftJ/m77Ak/92b3AoP/In8D233mxsaPXhVsdY+Tk3jWwdy16flk9kYPiFlo7aGC2a3afz6
zqV5W65xabhFbWIDId8EuC3+fFXkSmbvQvg5tgSNnZn3tFRmrvdIjZbsVxbkNw6c51O/sCzZqXpr
GBVEzxPL5/fsfb/MyL+fs2IDh4HJ/WUT3Wizf76X1LCzxmTddEwsEzldgxrwCtq8fePBcfavW2FX
2dVKz1fc8otIrCOOu9yHZY8sMi58lha7EBc8eQyZGc7XCFzZWaAZ662ruYXPGi0g7dHR9QPHuFEM
3i37lHI9CCcYurOyOc52pKuZ8mQPLVi/DMHGTqwDw+JW21l/UyFq8C+Fyzl3ya3CTq69lbFaPCim
OrvVVfAQMuZxNmsFB+ovDegWX6Posa4R2w8vHuiY5XO65mZ+1/Q1Y1w9LOtVS86LuHLc3nVu7RHh
ErkMprhOudXKyJ0k/juCyGmMkd+KTz6e7iRWYeWpe6RsUkcMLXFC9Bhfj+/cHm+PAsHj1twMGlj4
KYnfnrILGEqmjNqEL8/OCqZA2GY7pp3YylLTh2DldHj9os4zgxmjk3QMBIBloKIwyabyijR0hcan
M/v5nVLg7VOPc9h2fLBLG/oBufwbQxi2ThPYWrocV6IS4nFMW4yoBb/WdHOmvmM/40H65kgEtoH3
BKAIrQ31h//mudcANqwG4pSPKNX8bhN8Wc1d0nTFz8ox2mXvYIJAupWjBnuYyIF8CqcgCy4TY8H0
bpkxoByLKfXML2kw0W9rD3HRA1M3SYAxMrooDVMQ3wUaJOtzY9Sl/tjJrCv3HWWy3rftQBa6RzaU
E3vKpNwfFthHN0nDlB3jyq8L3gD9ul3NJJ2jiauf732tACAnJNzaKX/NK6ynCSjtchoGt1w/+RZy
753qXIc1HgAT6xQWYX10DSxs8bYOfSEsOXiFIM4UJbV8wHUpUzkKu3pcjD1ctuqLXaXW0bREIi6l
taC6xZSVEMFHiHKKsR6CCbW/M9wh2e491uXUVkcWYKApB7lMgvVTOhHh6Rhz8mlgSX8UTNvLyFuq
5rt2zLk+oDnqyS2Rbfcx7G0MKF1nTD/bpvJ37Rqq8jvPDiY+FWzv6oXljN1Fo8wsAgqynHDwonb6
57bw0nNK+1Sd3cmbH52mFRQmSdIkZ8dP9A+Hk5UjvsESHznFNH0MnDpUZ8Wy0InZSg8v2yMr3HUo
SmXk5YqE0saVAbzpoHR+WqVNmk+TjctrjWryg1MWvf+jKALk54bsRN3tJgIzcpzcZIDsssHKWT1w
s1wvDCQL0suUFjs/wEu6R15TkkJsJtPB9auadWqvmSuy8qGLQeozGZEdZCa0tKIiUHJxiLTiXXim
w8OUK45fJcjTo6BhXSPTmurPgWb6u/Or2WaeJdrkCw/ItdnKNmnkx0YTBgrK1/JOqc4X+wmzLA5j
ex0Jd7L67OzPxhrs0fEF+KYzxUIfmnwbnEroRlXsyWB41fnMmrGyUvrIDnqDsUPwxrYBodqorjoe
QJKQByhbO4P+tzkxl/DrKzm1KRlL3tJdmKz7GLAyX+pd48js25jXeYu1WMF8s6ysqqKitxp2FvPq
rxFnNl+DrD0X6TBZb3bMtjK9tzPE7sx1yBiMDUexQjQqb2kjRwzVB5C3zHGtWmdXwVy42AU64b2u
OSmVrDlMsolUkyx35Key0204VoM7JuMIX9LVuNeN33+l+xfhNplauAOq4ZtbrJ59oIyi1/FxmEct
4dREuLtV67MPljOIo5lwe7uuKJ+UTOx0n/dOdhFWYRXQQmfkdUZVfwxFvpxrZAM/0JB0Z1EEGVtg
uwB73TrwUc61wzcIsKREY4kvJmhjQuvXNcoJFA927Aed68z2Qp7Sc43wd/SGFmUOfliKb1gKl5l0
yCfGsRPpdWOrH02r9GFYVq11jYTT6ONl9Lv6msElfEh/9f3kUdmrDK/yeSDQDCULN2nQr/ZnGNVM
1IYMw+COgRqXu0amiIfMSk0d95Sxei8KrVlZQabrWXEnxb1RlnI5LZrRFsK13B4RdTHpwLKDL4GQ
v2TkanhrhrAoTDmFwk2+4ydkytdttqg9lEuCXYgIrB9Q6XcvLkMyf9esnveYzVr0kROkzdW6ueV3
JiWCE/sFWpFdpwtFagyplpcgmN24Rvr/Uk3NWkcL6ZJrXLd5qs9zHpQvkPdMHTF9cVNy36q6irBp
kZDQh0TaLTYjATLiYclYdfa5LDC4nMKqyz5jWsQyk4SpIjSrXNunNEcHCKTN15x87BBr7oqSe5v/
fPBJZQRssAZK8mdCdbDlIevW5X5F6XNYYdJ3e78qiNhllG0mBN7l2Yq60s6Xh9Gt+nCflMK9r9uU
FUftyuZxSIRnx71Zb3KQFW10tG1wRvjcoZUxv7fd721B3b6fq9Vvz5Y7ri9KSMoQYs9I2IPeJZ5L
BPjIS5Ao5TEjfFyI9kj+oZwVIfbN0i5pBFDYPiwJo9DI0qG3N/gHTeS3PgJcaXrddyE9aiRNoIcT
I5L3H1ShOX5qOSZfqsrv/WgCScTxAx39Dnmbh6dkyddPKySvaqfd3v5A3QaSWsy4/8+QwTb9eog/
KVq9vom1ZHfI+Mo27J02XaMmicf0yyt2Tfop1+xIOce1lo+kQhU/erWSHWc2nTyJGuImB5YxkcSo
E8t7ttirAJXvoQJd4C0Y+ChFyuOIndqzVdS48mf0e82eBaeIzYVVD2kGun3uW2nPcR/UqNA5ptgx
Ew6v4Xksobved7WZHowQoVK0rmaWnZaRUmmHcNsyD0brVDSnbAHsYzlj61OODsRBuqMUZKVaRDDL
wW5ecbgN6F/KlussO3IxUNeUIkCC6O+xLF2WHt4CbsoJJ9hqZ3qbYTfd94DVq8nI13ZUJBZNguUs
nMT92A6Bo9FXT7N1r+01EJ8Swa0X4fXloQa6idlWOCcg5D3gSHGeJ+mjnWPewfE962NP9TBwkGPN
2qLxcq7IyOjTb0mNvC/n3rwNB/Q+MZd2+uIshZGUuyI1Zv+QcUrwd5QVwrxLjXLf+xovqKltc+Bp
2pG6M5Pck11Jwuo/WWoJqzNje/xejOvH7wW6rBqvRZeYD4FJLpU/heDv0B5JMgF4dtY7AqufRy8j
01TWiNcOli+bioU34Cv0rMXm6Agrlmdlmj4WnMrf0XrnGRcR2MVRDXg2kOvW2WHJ9PTkSzP57llr
qE8JX+leFlX7taBRXA9dVjWvfhog6uv5ZVZRS/qOgUWhqYhmwUtcczgVzMKUynwTjQfPLnwX3rhG
M0ZOaOCq01c+LQ87YGud1ckgDyiPRlpgemIAXrd2CZ7nE3jehI2toTv/ME6N+DAWeUWyrptzjpXC
Gfj7ZFl+8tdFkTCUh+v13BTwOIH/1Geid10yJMG1HvuxTlGxNp64bhPYkZEZYHA4JKuLR1JnAda+
QNtInY18zEHxtuOyPmDea4EMDr1LpGymXcJ2i2phuy7CnPwRwIk/dJ92wW7JWts95rrwe+7zgaH+
avpoOceA+yBM2w9Wldsp8rNp+DS3S7lSMXpuVNnbhAi+vcyidGlZglf5qI29y+isJjut092BO4Vf
UOrQ8hFisMzXrHO6rwCtcBpY2py9O4OlsoqCbLFuVwR0HD2r1eq4rq1MXtdjPfU7sjuTLx4xyK8d
x4m3m1XuNVf1Mtv3mN9Y8GB2HgtBlI5T6zhvO51fggy0Z1xUHNbXcDDadkOa5u2e50Hm7m1luckt
P/o1QCc36304cmjdGGzeb7QzjzDPh8wTH9wmJcvIksA7L0HNlxRvrTTiERnMVeSYCMkOdt57JO+Y
6xKHhemivsmb4MVItTQ5nBA+7GpAMMFJpoXE8btkq0G5AfyHMAXUvPXOZ10T3sqEPiK2bGsNIq2K
br0rPKEbotOSKdhTVRNJRoGekAsqmwmfP6gHK85tNA179JHk8M66pFBMTcwpL8QFI/oo56azeGwZ
hhMPtjvegJA2qgvJHtnX1ZxsxsBTl31PBN91hJtmGq8bC1nsVVc5pbgDcSTmn4OXzPO+QLY/n+t8
dR+MPHO9IxXVwKmPoE1PuwXFR7WntAk/W9KtT1pmZrDjv+LiaRqA3NxngwxYQcx2be6JD+Xfzg0D
N5vr5WN6nblpmD+WQhGdKji95rMKylR+9DFfbvbH1kn3WZGb1V22oiK5qTotygNukFS9WHPa0o4P
SyBrNM+gfvxSJvORJV6TPpbgsLEDdLNjTSx9xLAcBGm0OYpCXQasZqW1BVwPIXHBgghqhXDfUPfw
WHsGW2XePKTjgGydIOxORY5id0XKM/PSZ1e6zQNiR7ztq0QaQHmZVS/mkmbhewkZ/5whUemjXrEC
Xzgh1Iw/Jyh1mnnIA9LpiECtuQX68KXFsKd27IzNuM30ezDebXD2+8QGUgh7ArghAYAOCFtvJuMh
zXeplmU65ksxPw0kDEQ8CfJHJcfpwLYimaKwVi9wZaYb6t33fOL/7uUZAAATY3TEpPLNx50CwYSZ
aDvyohWipakxQFoMrtt/Uq4cnkJrSH+WY4NeqsmGa8Mxfv59PPL29beNDfMRxNtcCOaz2/TkN2QK
49Ol7zFHHRnXNMEOxxZTGOqxM6KncQ+1o9uvQTNvGjw09NSWXfz3N/B2LLFNQdjPUOxYTKWJrfjz
DbRUEyZQ9wU8GOpxJNbpxcha8znko18HYpo/ezyL35m8/wOVsL0qoyDwYIJ1JWX+n6+aYsWzScID
LW8UT2xsssusSA6xkaZmsZljakjzILjKLWAaJTLvR1AS1Tvzn39ceqh33i9YwpYeQu7Tn+8hCBTm
YL6Zo6QMbQhpBOJ2ZappVhHAw2696iBF1Y+yc/sfVZiadyBUxuHw98v/a3D8+/1PUQXEBFQBe1jB
kOzNlYDDUjeWhSzcb2st9pl0/W9m36r1R+91an5EtWL7Uc80xdssceNPm0I8O5SwmcabMR+s8qZ0
lW3cF3XYDD/V2JZ4fjPhp1ep6xfriQpgmXdzOAJ8mdu1JCO99TVnt0SO5ErBeWv0y7QvOlQxkTFa
pXm16oCMDt3JRh1a1xTJKYddVX3CbeE2L8jCA/s2yCd8Fp5MpvTECLiFcyGgUZ1Kf1JuVBA6OB2m
JnRLHOMYDMkmc2tT4Q/2mmf27ou1nya7+oFTlPRT1aMZjFo4YR+Zvlt0O0BSyquCoGTvnSH5P/aS
BLNgyt/w/aBwPP9XWtVvPzkT5eziFwojGRTnWCOMOSQNmY1eZ2dPOTqQa49w4MtEOtSuobi+Ax5P
DmG7rc6nJYsas21Of78LrH/cBuzB2L8FgC7JdmQ28OYcGNe2Tg2wc4dwCMA6KYxlxmWs0cU9jUsF
BiBIZoyQiCe7KHXCtd5PPoXRbc+4jJ9IDRr0SRNI0Z9RtS3mEfGO1e3cmZnHD6zUw1OASz49LQnz
or2qDdKmSXVA4qm199JOXiAoXf3u2Rj6kuTDHNlvCRe3O6SVuSYn18ZJsJs6e8sot2u0GWAxELxU
yUJpSCx9vS+zpEUsOBWzf4U7Q9UXhh+e+6CcXLeH0gUm+yEYRdqdqToJ7g77RrrE1DnK2I1GHlwX
4A7dGHK992x3a1+i7u10z6x8SurPreWThrGM7kSjC6+jPzTksGHuwvlGh0y2D2XmOHpILix7zO8X
6lT/QvfDvhvO9JrvF533052w+5oBYt31j26OMh/TgjUvZwH3RzxNFpis1MgdtFPIM8SnlC/qSc2N
83UwvKm9GjTTlz0hlK5E92on8lCvbFeQRQ+IcaXdrOuhRF2W3aqxV/THwxp8dGd38aKiTdfHgR8W
EfIwQ0ScUxrIQ5UYDNV8r1IZ7dwUYhnOcSWgZWAXxpownG+9OQ+bGCoDA3NwkP2eb2FNYiyFS3EY
vGD62pYp0d8jhJWLtlKUsJPMh8OkCfeNKOL4CHKSAgGTAs+JPsAddmFSWcZ+gCKf3c05RJtLY1bc
5oTjijny07ZR38GbotXfcQOAYgauOm454Bq993Xah1v7ag0Gr5WK8ohoNVju22Iw211m+MMLHRl1
MMoXhHBDYUt9lw5hJx6tqSkvaJks5OKBINCXkObpiOapsQ6JVaTyWBva8q4w/vGhM5hwGSmsVfKC
sx3keVgEbg+BAfhU1VvJqytH7E/lotCLKSCNl6HU/nBZjB4lkyFq9VQVw+TvGASb0zsPsbeVEjxD
yl5vy7rZslKcN1ICAOetKbM1BaYFCy/VYf+w9oS6UM2s55ob7X+5xt1ejzJhY3jxfVj+m+cVteg0
zTav51SG8wFc8XewPchOEZx8k16vvv39TPrHDpfXIyItCMmJQLYAcvXP56NvhG0JEwbzm+9hk/F7
fSfT8NBje/ycV4BkYFjNREmGc7MLM+VaxJfb+siqPfhsi/Rr4Zs1/bFwWeP6EGVBRedBVCcqS+IQ
oVxEOdRcF+1cX0tc0NhLM/f575/h7dZ9+wh8ApvQRJ8/m29OVdqzRE4FkL1UQ3nBYmAdfGxQsfBX
Rq6pDf/MZAp4PeFFOP79pd8kzbH2Jg8EJT20NZ7roNfeLGObZkIWOSXiUGcYbFAvFvBwB1VjGEtM
bwpva3vGPYTaGKXrIFKkHobK1xc9dt4U2yPQ74iaEZDTQIuNL8+Z7BM9JoYGaFvrd1EK7jWxMpfA
2EkPE+HmCeUh8Ca0zClR3Ddt5odQchg/vZfI+o97nx0A1xbRCEeQBVfuz3vDqOckrZu5xYy85LFg
3PMzzcG3Wha+UuTnRv5Omeps27jf66Qt7GVj1iNCo2CkZP7zFVPQgtCG0u6oFpOhd5KSLkOwOVA6
jJY8CNxeZVc+04jqSOa9sHc5dZUTS4frtjfHrFgIijVxlQDjCFnriL56qofSHREgZDgFaMewHfvS
wdG0sqt+MqpJf0rtLkvPKImY1WeNjEqaYpM0M6+iZXXz8Vwg4fje0hzu1bY85vQdnn7dSP8TAHb/
35+RRLDfU8Xe/N//c9e+1h/G/vV1vPnavg0g+/8yWow27i/RYur1x+ubLDL+wn8Hi9nuvyykUkhz
aBI4fTYVg3odxv/8D8v8F/kIFOocuehLCJ/4v8FiIvyXSZ4iUiiXboRlLjfkANtR/ud/eN6/YMf7
KL6QYDnoIv5XwWJvOhc6RNvhsPe9kDhQZge/hCK/VY9dxXZNl4z+89DryO5qHDyP2m5ZZLSZJ/H+
wWL/bjfElEaiDYsCzstUPOEb8N5liG7Kiv/3m9jei+Ds5ZQBCsyy+lel+9t76bus7JK0lfuZOd0d
k6s1jRm6SBlZZi7FbU2oQxBh/lR2hOYSW4AxgY9tsc/daX7gOVuMwd/WsVmQRaVs2iHmdEcQzGhP
2Gd0rBbTbG353s7GupEeahLTOLPmpmQphun7LqOemqMyt3rnHaHYn+0ZHw6pDQFbfG/BdqnfSoh6
Xc01MHdWCnI1j0aZs4+WnR3+UH1uuDE1J5/KERhxI8xnvUHT1o7v1eV/alt4EwJdGKopbrlA0Iy/
eQYyxKz0MLI2JGmwNM8d0gqWKK3HHooSMvBumava7kEn+fxlhYVUbaAK56Pq7NY5O30zjLvffij/
cxj8nqAabI+sP75zhJ6ua9EqbOoq/vjnOYgKu2kSCAgxiTjC/MAqu8kj7MVedYDtM4/R6Bm9QOtr
JzadfL58qglGNy9j5o0pikoCi3kurKTZj8aAUXchPte5qetAcOItSwi+LIDe6wM0+Fb3cJOKBOFu
nCTgbNh4SkpK1apxQr3mBuzzJ290d1IG1ieA/OZ8CsyRBXoAhsT4qEzczIzaZV1fY8ojMqEvTe1d
DAz52NXX9Gs5qYZ2tYD8QLZtwPJ2rRoEuovwMxUTFOyJg7kYjYDWJIaUvUdD5GPqaxATHg8g/64D
Y94dvLk3PtC1pMbeQupUUTkKNV15FbNTol4ZQ3/gkVE4B0KSRisecXyW36mGi+rZRgSQnVI6KJAh
IFB9Rl39CNJ9HaoWO4pRfxazW+McaIdqjsOQcXsMMyotd56rlueKVA80PuhvcnaHvQ28118L2FEQ
T1Sc1NjMdgIr+LTzpzRdTiiT0vow47USpzKQKwZOcBCbjCID9+UMOPLfeXZC391q0d/vGosQRATp
tGlIPE0qoT/vGgMbua6UY0XJPBTjM0UmYA04IlJEItQ6hc3jtcuZKGLDviuSyR6vWyT4IFOdTgUH
4DVG/dSSLzedxrQJV1gXsNhOSlm1F9n57OcniBJsZEUH1+PiIe9TMXMF3Ck5/LcxwuFk+NCUJmUc
xMw39NK7jJ2iyrQLe1/9F3XnsSQ5km7nd+F6fAzagQXvAggdmZFaVG5gqQpaOKQDT88vhvfavaTR
uOKGm7bumarurAjA/RfnfGeUs4AZkncYT9mSIADu3c7k0HKccSsTZ1XboUlggVWjGIq9WWVVsc86
X/3xGe+DBrTsrH9cADX7m6TLaidaVdskh7nNUsZoFCndpYjnpHsRGMV3PGnSYWVWrnM4kn+Qktvr
4EG1LYzmVWhZVvdWI+fBl+m4zO1BznVMhUxvQancQ13dJOw4WGP2OFlP9FlrwZyFeLBNoOzksQVt
Uu5wisiaYATEl5El3OvL4peue1PlLOlQQK3mV24v6Fssj9nXg9muJD5x5oMtE6DmWy6UwUU9ooVp
ZfuJRgkHuYUNclsnBYyaJPHgVeJ/Gj6BhrAH70ZZ5o+sYoBJlAjPT7M99/O2IEY5x9uKdTe00kq3
txpl4GeK58Pd9PFUFVv2jvFyLDMPURYrbzLrHIu2P5wAy40hpBpwR8kolUQOAL8bFcnMd93ETV89
a02TvGX8ruI3PU/FFTaVNCuvvcmyJenwA4R4yFW7Q7KYTlu1jA78Zbx1hERULbg+t2V1jT22w+RT
CRIeN9qph6+2mJJ+E8xTX0YinvgM6FJyXuF5Kt8h0A5XJl2FYRYv0tyESpW8aez8lN5JuIILKBi/
fNGJ8JEnVCx68NlM6aM2a6Uezbpjo5pNJjyzNZfZN4uOqoiGbEIjt3Bj43RvafCjxYfB1SgM3cgn
IKlFvjMoEJMrU6o98DyQdx7cO+B+qYK5oYpgVFBnxxFOmpkgWDHzpTZ2DjBFtS2Iqygj5jSFuBFC
Nn+DfG7hkMmUnTimnrQ8lEOQcYuralk3xMt79yzoGb3Arm2NKICFZGyN2MkQPsWl+EoCYcUbUxbq
wzAcSmJQDU25zfD4Y7GMc6TGyl+MGYfPbPmgXlKaYbNpy/bJl/jJWDU65i9AZ3asvT/BFRx10lpb
iJEtF5pO8icBYapDiKJNgz7JFv1haDrgk2wzyPvyKxCEOwZVot2YvgtBmTFqiXOxN5ePKmNqGzVW
6b9LtqVpNFhl9lXAsnkIliCT29lAF8/nj6hpY8L/LDZlkOk3zEj+GhVSB1U04XpIo76Q8VucWFT7
WK3wqhhJ22+9cm6JEfe1OUSlOxNDGjs1qc844gcZufZg3Vse1GQmZlnwaA+dxYwx1Tj4HJ4HWEFL
GTubllwbXIIAg8ggZz3qhdezh3kKVj7rHsRwl2xinXR+VA0WmZ6t7hBVIcA0LyngLXaaBabbqDNm
+KmgqMCjmsu8CkjbqBB2edUq9o+Teg+CRbebqZEg0lj8UjdNNpqzk9sPwgvjGN0bzhTTXQmKtZR1
ZxTpAbTAOIQuklAGZK5K7ocUjc1eV70iRnAAHLPpEu7jA0jdrH6brUmZZ9phL7kCpa8WtGlZabWv
QQf3RjP56c0SMHIN9XhlVOcY9obQgk4AHiMtmr1aPFyEE2PFAxJVMW96IRcbwE4BtbHTxfBltHOn
N5PLb0VA7grORfLOb6EzlNkOJSAe8olkOrbBZtHLMMdQqkO9tEW2GWYvH0CG+CzOm05Vj/kU999A
DLzfMY1tf88GWN14KQPzMxS0zjvCRh3qqGp8fUUx8FHiXmU8Eto5cgmEhgGLT+gwK6LZusRF2DDI
+yj9RbL3BKvAf3gCn79Cr7OiqhohslZOtv5lOikcBG0md7aA4vqo4d6a+2a6vlhVWdbPC74AvkfX
jO1ozEcHmmHS6h/NgsgBSrh4494TSW1AvV4R7rbYomxY3yL7W62DBpY0ugv+n9xqiwGBEp8fNDEZ
s8KZRht8h5zafK+Zr3HkySB560pIR2GtLf/RNhIbaGtsOPzZshwdznUDaR8ND88/+rdsyMFmiTK5
bXUbQLJpcrSJrk6CF8rOhYnplDbfbgUF+phiPod0hVm/uMf/WGRRPwuOiUFo+0uYLVDTjK8TtXIs
PrEwIgPJ/FHdrZXR/ph01t0+XlXlnfVUtFaE1C5wozXAenUUhU84EQwf495qqbPCoQ7GP4Vo7A/2
isEPckMpI9Dgogi7Tq0kvqEjQZPdj4WG/VKTqFIxTmXtnKQ5e4YREyR6lBzxcmnmUmJ1WZ1b0o+8
U5ADZN12k0JPYlUBVbUuh4mElmWMF6Q40GRRLJTsgR22vu82DlqQvBp6rcHO+HkypyvKcTAhwTCd
NHmRew8ScdzZyU7nenoss8moOcDa9CWuEEyFkLzifOcbNbwbco9IH69jVIwbp1v0VwoefgihAdmf
Ghcn+Qty8fG3VnShYe8b2karhtRvA7rCUCgLOnfYLZO9eFu/AegcGfaYvaMen93dIIP8O2tiuzhn
cvWtrcPl+mygWW622hs7huOIyUpKbyhYkUiCrg3JiWpgBLd5N+0THP8gAVKN5rKSmfEt8HgNB28l
F75tTKjz9WizAGroC8+4n712N2mn/e4H9CjHEaJEyiDMc75YcLg/VttP391isILIAIZihcH6Cg4U
ifi7bU/QALhToUqiI85fK5V3cygVuJMNtYvjnIY5AXSpx8R66SntRegPgmternzp/DmYgUdlY9ef
c+0te21zfDNRMWR25QAscAyhTr3R82Bardrr3n7UwvWilWQ4fiOlKXQCDiVG0vWE0N4IGNQcoF7F
Dw4CoXePX7LsloVV6tZIuwaVjQnPkVFs9slCIq4IA/MwrVKY4N5A4aeNLWbHar0RpHff1dnYt+AL
ixbfb5zPTHP8Eg/xAPZHRNJSLlTHhBrDTxYfXCHvEU/q2FKHdHSEzwtwKE6mpCz+Wp2WbQgjHhyW
gt/mRDQJ9nthWPEUwoPUH9xNgQAhmUodtd4wZBtpkZUaxchY5d6dGBOGFn76m2aZgNw6Azon9qjg
fxWMLH+L8pMwtgr2corh2S4XxqeMX2k/vZYDxyG9z+K/BljX6PXffiIoIWqk0faYq2C3LQskPDiO
Plf1uqzipaYUu3CCZkQjrFn32fopAs0eX+3C2xunJ5PQSPDgprs8u6m4RrnCJQz7SfYgWpDm8urJ
Mf8LhGtISbEwS5hOiLtgOKRBG4c2n6oRzmQAP8wrCwHYfHq8Qa9sbqE0Wjc5ClPWbW5qH8C6NSjC
+wEcsIWuxZWM04ugvZkCAxinOyM9Qptzt14ZizSxoNSuLl9jYPhi5QRH6clv7xo+8Cib8hd7RKnS
lXb/PAOYYFVkFHfARA5pvqS7ooQbunGEb34j701pGzN1TCqM96g7IBbbZXbE1EHSU/2MkUdGxlq/
VoEYNxwP3tGHvHGsx/SAS6G5uCSTHuoUYXTiJG3E2y32Vr2019VYspkdpG7AiOQtT6nYrGPRhG2w
9Fj82+7S1oV6mIAKIRnHzt4p6z3NkJj31+Ijm/UWdEpBeBYvMYxWXEgc2kOBFgv1NT56i+DMfsIp
TzcXJSaLoMW0kyeQh7cwW29TGMJ730/7z0n7hPjURak3ICKYqCTBVU3YLnfgJcr9NJY72+dZCYbk
x3I4lt1K+GEz48vYeEQem/UKJyg2593iwpZEJMfJtB6p9u58vXRhDpBmM1NEf4za4K7P5QOCOwYP
zF5PvbNixOlYYY7WSJbjFTeiUDETY2Qn901d7V1g3kcQ6fIIzmPXBEECtc0o71YqrIOvDHIePHXp
wU2Evl9Dne8pD1q/MULm4+iKlv6lryv/PHZz/cg76B1SQXbPaq4qirsy/YVC9mTBrwiXvCkPrSpP
jCHBQ024swe4JDdtHxRnVjtQ0gUUhj6HrCFG14zWHC1XEmTXtfjBy40A2pyF2VzaRrFnx0fvpidv
Z69OsTP74jQldUCpnFnDlmFmBatRujuzlV1oacukLJ8fPX9VlypBzZQR7EtQeflSGjKJaB5uirFP
tzaiOYrBUp2xJegH1xXBtkdurTb4BYez2/XzZpmL/NR0lHpAjJzXJB3se+QOL6w3cShQ0uiwG1CF
antMqdgGrj+Xjz+ayfojTdhf9ilXe5jx6OzHMdAwl3Xab1mcPvpUEg/ac+vjMNX1yU6mfgf3ML2N
VaBDpwE1TOz6GGIpoDDT3R/CKWmimUGAPITtT9OZrbeFon3okuJw1VF1ANWOcariP56C/nHFcRW2
/+DRE5+9Vfyuti8ug6vszRTHNzNqrtZXJ3KxXhD6GWe4D9PWR2dsDwODeoXA2lXEDDS10ZyXvGhv
CvSpHVdZFOfplTLDHZbKK19iTH2mtQxrubvcKsz7kX4Kcc4WlDC0Z7ec96U545JPAAV0qW6otVJS
SxjocnIhSZ72Ra/9raPtuz424E4jjr1U1L44GxOTpssUfzDan2IfHUU9Gd0uX1xAEubqbjXnVeGL
sxyAOdNaoxFlCcoeqo9fF3eW+2EBPIyLeouNSEZWZ4rdZFjyfTZ61lVTaoY4JmjrdbbHhxFvHWdi
nsALckv5WrHfcpc9wLGwbosfrC3BVgnzQ83l3ulL1slocdx3ZBiHYnLVKe3Ned+1vJYcSjbRPrTZ
dvmNKZ+vkTQxTPYLMfV2gsZ6eZnnIWAG46UHgJVrOHq5DA1KDHmdISl/9M6DV77U48qvyuRymwRL
etCxCPZAmZqdYtoXwUSS8HWgSUAA85g6lOSxVEP11S0mBhUVfJeC8xqy0LRNeh/KSDYkB+XMgw4L
aBshYjq8H2BvstkdX8fZe12AALB3puzJpu4oavYzkdGZ2dlpZ09HgC5fS7PEyaRGbEIt8TXHBCIJ
qRawujY8R+1W9XKbLenz4pJ9LBkQFAHvTgJ2fAGT9hp3vHNpUdyIjNkQCJ30iFnmC4HD1i8cnOp9
+SWyKrtBlXAp2IgdCk/R8azXV9gT1mlNUVwwF2RWOzabBqnwbWWDD8liekQPnOzGrdW05exfwC5d
W4rZsi/Kqp68TDR7pMDpxpoTvR/g/kcYv+9ipuAhwSd/LKhju841BO9cy08onQN8ZhGKup1P3ZRd
hgFPRBWU+ZvrBf45CWC1mUv1G2fyY5Ip2fDQHQ5DPjsT7iGn3+hs2GGCeXDX8nNgLdOFI1tatI7y
qbMS/WLNJd4mE4Qh/fHI/MLr1L53OcECxRkzMIIKEQwRYwf4BcgyTD/W/CkgP/z8C5yiw5Xaf+Os
NDctRJcd+4b5FvEyiUiZEBHNiMWYfVxg7zAUKka5MdG4HgwSWRDeECekcWnnzD6u7oT0AP7+BXMt
cfdpT8JEWs39W2XnRJEY0n0EkHnkFVHkteAvp9r6AOptb1dXkPwBgGbaLEHxFtPQADp066jsYRMW
Q2LBzlEjKNu8tbdwrGBC4M7bZGDNt0u7xp9VEHTADGwQ2TnYCdQRi7zHNNxtaPVo1dpK763Z5sce
sK8T4H502Q6GpFM8d2tnHLrYyt4zgHkRLVVM+ls3ketQd8eY/Jl9W/bEkuViPOGp8JH8u5rcIxSr
97hQDn6Cq3ga1Y0SZXzpqukevgRY9KDekM3Qh45u1RaO4pukPQwDvFdPxIifk4QnrfK4KTmapYG7
p22Pltne02qxR6AcO6dZp8OxWCmVCtP8gzj5sLJHRk5fHAvPf++ouM6sS2Ki0ZgF5qtYYUPm3j3/
xiGi5A1d3YFwGkZxwgp0YpPNPNevXBKYmKLAfPIAC3KTXYEkxWEeW8bDzpicmDZQKFbZtpX2gBgL
Z+TqQ1AFFkxObh2su1qJ4+j01rN0cwQoOnDrx7gtbouh/QvAXLHPKiB/GTGYk8S34G0BWjP0J2b3
ilOzbg9zEm9smR+DOQvYGnjuC275h74nNpp+51TJ8aNoRwdGT5I/csMPH5j0ekIrbD77NX0yslSf
29z4iof3xhidDzIgXpQjeSXzotu0tmLKlWZD/Wym8IBnT2wxfqHK4sK7WyhimZP3812gSLN0xYCz
LCVlYmTan7LK3AEgfBhwxEVunxtpKKq4DgmQI7rYHeK/a9mIs2nMLaMZeUJvrT+Fl1+Dyip2cyQx
VMeAoBx+X53Yn4JtJOo/KI642n4H/aFjBmHu+JN0/evYzG+4vPZ9HbxoA2pJCwjmNmNZwQDXwD5j
KMy4M2LuyR4qcUF7M5YnbMPOctsWvNa/LVz69EKq0AwRqM8YOfE8sKQDt5Jd5/gLuPxyABYMnGi9
HbPat4GUpkmtdnIZM26lEbzLniIaCxJINSIN7wIGi/amdaxUPBFCXYg9ord0vcvQ3fhfrVXYOaQC
VYv6A1tYYtBREemEvUg6xBHh97CdNzQggXvqBAP2DRT8xHp2UIvXF2BBZIrVTL2Nl86z8cOIIKid
A/avPrlYs+mZ0DYGVd74wPfexeJ3DA4gqtV7ZGJsScCNVllzJkiu76OkkL4+eOZEWFAofHS5v5L6
rt4iWPLkBV9JMT0ObdD6dHYNouksJDnIgIGlC2u+VcwO8gdrQPDyF7vqtCLfvzZjZLmwz+ZLr6Wa
5sc1JVUZQ9jKfRg7eV+ee14B8y2GT98dqn5W3cFHLjVfDL+JPTxTtFKv7GMmpnJe7kx7oCvFhEtH
kqDDQw9Ba8ucyTW8HayERrGBQnjicrCt/voj9BVEv0hAWZ+1gWxzL3Gfj69zo2cEcMovWniCzBsB
pkGBnd7stLHNe1MmSGpJmogHU4RupzFU4Kq0JqYhyPjSdlN0yCb4eUfpHiaXEvHJ0kbtUtMRn3MY
59aVb2wfusUndMxAe8mUk6v/y4M3JL9GngQ5gLeKm2K34t5D856MitIIkmwD6NPDtPTe+vBNf4IV
8++Wxob+BMh3OdzhCEWbho0XMeCBFjuWZ92Nnt6D8Z6qG6NolYMIsFDvsGBHdhUp4s5UQ2M8wpmT
f+ugT+sHldrMs4cibW4Nf07x3fqL7/wIEgbG8BrKkp5dAibdw2y0SbGLme6qkEd0CQ5U3CAriIkq
gr1z3YYdzWGKKUUNixGWUbmTsbGzmepyEeCFzkrBUg1nF/tR5PpV9cFM0/oloDGb95IGNL8I5adq
53HrnWqnbD7KUaFejRNv8DaBaHcQ9GKb9n+x79t8/EwXQTCiE0+vLu/1dmUIf2c6U/lFSE+kUPyd
XUTO57q79gdxzC2TeJrLrzZvdKbeaEisexmbJ0jinwz6/wxwU7dQDqxnfJE3qVX4UTISa1MbJX/y
wODELjCVdZPHhLzLlDyCQRJ3SZWI+xEpYLLVS2rS0oNX+CmaPr5FAVYkWCdt94sBBi90na3yseIK
vouLtnxNnVbcMJG4G5lC/kkx3+7mpvC/Ko1Tuu6DJiNswSbDc0B6MRVN9YFGqGXp4mR/XG+Zvljo
YpkvgnwPu1A/dgkGERKcDBuowipVmDl1vgMWOGH8tPiTusnv0HdwM1ePzI1la3lfE3qkXQ+AT1nL
B6qUSAX+aXawayGJSCJp5M2JSaZxaBsaQQemvdbmnd19ezo4eSLna8+D/AZ+NBLjjDk6a2B1kG1X
bNel2/scDLuM6j7CbNHzpNGV4QkL1Tz/BKZ5RoNyEPi7dwseIJQdwT34eu9g9CUWM/HZoP2IJIEV
94YVjA+kWic30PoU/2M9FrsOq00ZrgbUnz8EheGmXKoyRwUH8Lk7AHSTyb4XdJPkyAHurUiHeEFz
kJ6sHOAvXdOQPsSi6RwwaTZai+uBUB1y0nbOHOOsvz3Z5APjLJdiwzYn2OGJ18rmkNjUnRtftom9
WfrS/DFh2JHTeKWp7tyGsesWFlfCnoA950OCpnneE3TEJmFEyXWFDOfBW8knheeZoRbGMI+54qm1
W12QN1C5j1gFg+8lm/OKD4JWYYtPtNIRpLDyFUoBkSI2Na17BllJm6iDlBRTm75F7mXZQ3VeqAW/
MI2Ct8VvODXbDB9PE8ZtyvZHxZ3z7vYq/ctGhDXzurKPinAhesnOksIlj2CltQRhNEDr5BnQG/D0
AgMlQlCgzC4Bb/Q6zvidLjkcRPZFJnypapLOJuN9gvjuKTQLhiS0bTdMqwGZE8u3cWAcGODCQ7zz
ahVLzUwLioAOKxM9wm5wK/gxo7cWH1NaLkE0saXGUM/BkW4Wx+rLu972M30yYcr+Dh0LQ4atZcHK
S9R5iQywaeONUcUExmQ+VBYJFdbkBC+75Yz8fqDoncmtRMJGnF6xZm79pvUkkoOfdtSFLhXSZaxi
nMwrCYMkjmZWz/aMgAoMawW849fatVjgs59lEOnOnnkBQZJVvJwJT3au5QpjJfByYB/rqF4yGuYM
vzIJT/A+nfbgkixCUJaIxbeARsWXaE+LcUSMEIyvdD+M+j3fYWHWqcL7izsCbooguIvQFhx8r1Li
EkNrSu30lgy5K2+KoUD7LBeiQcN/+BpFYOOa0wY2zkzoW4LPhUUIabVZnIMwDxxvfvdVZb78I2U1
Os8V3GGf0//oVBDlo3hZYoLwGHNB/dTN+z8SbO4kRvvDNpZVfzevmY4keJs6jO1+/PkHCRFJuWLx
2zLosYddbVvT99DY1p1cHckHyDuz7tY5zdrj/2PN4H8VG/7bbfaNEqn5O/x/oSxE2vJ/UxZmw/rb
lZ/1D3rCmqTF5fjz3/8bSqn/kBciInQC9HLXdDcqFPgv/yEvdP+JG4RDHFWfh/jsXzywuumuGkJH
/tNHd4096+obQaeA8vDf5YWO+0+0CrTQoKFcZGrEEP9Ly5n8Nv8u5/qfYs7//Of/Rd71f1Dq2HjC
+CmkY5K34P1vSh1kLEh3M8sKYbqk77gcSYQHroGMiow2elsFejko1o7Xn7ZyAiWzMWch7zFaxseU
VK9tC8gxdMykx149tE8piextPzbHIR7Nu0o3wblgeXjDSHu6TfyhgVje580trGK0+8CIbsmU2rqu
tI5tEngrQq9+Ouls9Uk3SFi6i5bbHtvJfHZtMe6ROBcnMhIHpp7N+kfL3NzoyfX7YxM0yzmZbPcM
reQJexLcf373Hg8DpWMNvRebQ9K9D7Grt6woCeNr2wckMjUhWnW3kZC9/Ii9VbKXCwk8JXv6a9eY
MU5cAjPsUkINlMUuLayyUj/g52Cp63lEiASNxd6GIs9mDEqKAAP9ko3jDpL39D1zt2D+cX67PqPx
aTK2uAFTL4LC8xNLpAX/bjlshd1Nt/j/Jlz+LIXC2jTlcZ4sWaH19Rm/MWEnSKfs03ejXsSXJVZ0
gkg+w6kqkaeZ2XLSfYXYRaIY+rN2pvVFmqQ8DIPN5rRBKvWHOwSEbLa0T/1oJxzjU3lAoQWSObEY
J9UsM2Lm2kTFL4epqetj2sRwYGumdgMuwYNPafUyd/0ajZ2b3Cb2Ks996lLdO0U/HZq07wFAQDU5
N7Ixo5FG5ohzV7AHNbKAnIpmHzRGvlkA344hVTaClVWwBFcle0HYDf1mdN2/6K6989SNM+yAZn1Y
J8d9sGpKdo/N77EZ7WDvK9HtAQP0Z5JfrrCzwjvRhpQYg8mfkAybKH7q7sUiRWgT9yZDcsu09orc
woiGkjmujxxJ2cJ8hq5ZWhtHlex6M8KhXJRIrZZ7pIomzvC1vsxVu++HQn7NUvKrONb56EpyO7V8
C6xK7ebBA6kMHBdevcIHlMzObd3HbmQYjKRKiX5FxgA/i8qVx8pfK+5nRpptgByIcBNaqMl4RTqO
e8cjj2CmGhNMi+N0W3ok6AyYlbdpkzvvTcn2pxtEQlZRYtXnOAC6ERrQgK6qBVo8p8/N97RM1z1p
NNM3jCYo1oltKXggFp78VptHZBR0Akadpfuk7GL+4g6YtGS2tciEZCku3TgKFhRhNu3wdmxG/nbh
u5wQSlomQYuzdw0g0x9WhxSiZxv8RdPrPtN+fhSCtFImofbF7KZzmWAmh9xHSDYknbuACM1tX7JW
pLZD59RiimawwEJ58sxbpa4MkrpqD9SzbNd40FzN9C9lmIs3f3xVc8AKJ4b/BVN/fBcYx19oAYlB
m5x51zcVyAbdHAiNMzeW6IyIhui98XtjOzsIenhVxxuSUMqHKtWvMg7kYXSJtfKuEzCUoJ19px28
2hnzpQV7yE5kRXEfk1HI/mPwESLPerwoKCXjNmhyLB01PK1XEDL6YPvzeDfYk/xVOjXPiz9CEYBt
DSreGjI6b9gGEViA4aZyDEgCM+y4W7Q2tONAg3q1QaVVX1JMG+c0rdw4NAqyEBxSyeJx/SIZd7lN
22b9UYCdgcNWLLTbtk8j7UA87cHsIxErg18TlRYatl7tRbEMp7qs5rNVIJkFdrXDX/NSCMdlvjjn
nQxdSBjzifTtKbjLGla0kVBj8aZ41S8sb408yoHOPED3uvUTop1sP7GOXGUpqkmtYtDifcMTSiPy
DBHZaY8GUtN9Sm5Ki3tfb7lv2PhU4mTJZN7oJRuYBXLclQpjKPx2qwSnLl7LcfDOK1yfZ4b1uyqY
fWzoCBFk11ibweLRJRgD9YoXb+BfodGb0O2gt0jHm4RCn0AjTLVWOzjYtaZvW5EUHNDEHW3CPQii
ooCkF5RhSmxNVMqemVyJcirr8vU28/JpO2XVvqlAUwRO/e0V3Z+yr44ymN5lWV4Adj55IiMpMKVQ
3Xm1B48PK84Y4QFsrzvRT6Dqyy25DsmNCxmF/ZLdHYwM1OVoD+QxJjoxD+3KSYkl8bIEo/0uWCVv
IeJXp9SvLVZZcftcsMv4yFTlQ+9hn6AIDopQsKA9gX31xyrRc03LBUzInT9wQHVT9zN0qtsNFrFY
HIzI9NKZ4azUl1U4Du1yRjqX258H9F8wnvwHG+bRzhLzVz2L+G3oWyJGC+KysAKtXNtBjVgnQ//u
ByOHWTo68AK4G4XtB4+4DxP4sEiqx6nwH0qypUOENTdjkZSEj3IBo6sRc3VwssB4aidZfFYERedh
6ScyYkoCQWUmRxX0hOa0G0tEdwWsF2JQ9r63sC/D/QluXzbvY9ugfs7NkSwR2XhHE237Fwgcguy9
mhJ6HWzWJ0vv/jTs8+6CsjIeYN2ALEKj4N8RSILr0OtPlp8vJ0wE8SvtuJufr6ige+D43+ZMjEYX
c4l5jX5IpGk/YYqSe2Kzm13SD8QtyVYegwJJuD+46R+1MBxk1G4L9EZJe6zdWNdbhktHCfV9w7ns
8xfX3fNgGjD/CRx1ofXfFYuxIEktzfYB8I78rK3yfgKqPO0oq1aTHQJtEV8xRJtBLvX9vC7jK3mM
b33DG6X9nkxHuELY9HUSYn8uUbEx2TCr0X6xaJUPiZpc2ihKTxkWjqGgP1FEsOYX5cYtW++diFDu
wdbuzrGh4lvPKttL2uUT04leH1kbq00q1LVT9xmqEtfE7R1o8c3PWDqhicyAe2Xy5SVRsXlOUl/s
gmQZIBZgnnc7hJtJFd+sqWfv01IQGT1bCAPZayFxJiJp3QVjuhfEsx+aqbqd/ZwGkCzy5DQ57IfE
lBqMzJfVY/3iFARDpqh8CVKJt3PM3HvwXTSWli90iDMZoJfpyZ8ascvBr4Pl0tA/71cyLU90vN1z
PvkjVwg5feFkIiKaTUPdT0rg0oCDRiYbL7uLDMNDD5CRY/jh4y4eEEmbM3rpyt+TApBA8fLFE7nd
HFxMO1FDzV77una5+tPZ+NNuABfGv7iiR/MpjWtNfkMrYV2WpDpEK7uuLpvWEkl/5lgwrzMR9YDK
9pC5/BcHvzwe8L/N4NlPGCN8ot+JKUi59qvQHdrqM7DbwdgYZa72hTsEl+5fYZh25b+C7cLjxv8r
ThgB9ybBXVQkafPkOH23B8jr7tRUrI9uzqOifDBcA5ivfLxSjJYu96m1EiRkFTmljquhdvOF37Gc
enOoJXeaQDXYdTLdXu19vz7wrY0PzfI4LtykxDoWB/bZ7ZZvQh00ILeXWhP1OlUfCgdpSHJZESHq
/EWtlN/UAZVYteISwd9rVn8kq1LyKbMbpO1PWOUGdOZi+swH95IXQ3ffQyc7Uqc8dI7agfu7MPP/
tZpg6y/1ozICNBTrI4yfb7uw9qIx5GFuVuvGpVia/ZnoVnlPEonJwM886rUiXpGlNOBblhLgBo5d
4nH3aDBJHIQFi3dq+tkgjjrdW/B+vjSyBI7NeaFEC4Y8J+rN6x+hnl5hUFkzt8cca754aOTgygdR
ZN+SCvbBEnhKpInD4EqcugLUluRBJL1iSlfOaJ9IZlq1XT3FLAkhBgHeGtXgn5h/JNt5nde7gCAp
g3FWx5iFHHLv7K8euly05LAvEzE/zMYIRBkfkECF0rEqGvklMZvhzlxu2dCIQx/k2cFvV7qFlLEU
y0F2xiIpxT0SOA8r1jisF6ecsl/48cS/Z8TyZeDJrkSeKQJS5947VteByGJsUmsT49PVloQu46J0
pvdl2Us+z1LAQhoVS59p7FCJoCCiWmpRC88xRnzMSBnT1IyICc4f7l5bnfPBglLoJ/q2GpxombN3
j0U/htRai+NVB02t7e27eNQRkmQ8YewqzPt24XJF5fKI2r7e1ON7XSUoqOT4VGUrcJ1xrQ6Qwrqd
7xNOhFKLqPVhZndJ4ObMYPIBw9ZN6ah7T2HSwOSq3gys2Y+qWABaWjk7rsVKb7EdpFvQt3Uk87La
d7lMjoCU4j0UxXW7/A/qzmtJbiPNwq+yD7BgAAkkzM1eFMq294Y3iGazGx5IJDyefj+MNDEiNZJW
e7U7wVBIQ1PsLlSa85/zHY7g1xRdicvEmpjvla5zkMjfWHi85jYrebwXAUynb0u8h/N0Ocj01pOD
deF0o3EaYV5cRmhAGxPMXbZzE3gKe4z+5R1O3e89hAfmkSZGGssQNTjMOOHE3RvVheRjB7CiJYjL
BDB99MTIRzaOgzv83fkzUTpGXl00xM5uxKfxoKnX4vpQwrzgDyi9i5jqm4s4T+NbimyqCeN/BYlJ
B8s2sVgRjMVywxg/d5g41UtsO8GVZTg8bbi1hgtJKK/dxsp40TVGLapSeLfwTZwx/FnOaLHkwlrY
xxzQwU0zaI9rZBbfLGOEDaOpyjspl26faHMJG1TZsKzc6ZseaDnLgPPV4Wyq5rtSZf0sEdDpu5pY
hzYxEoNTr0lXWjztpwlvzaHO3Px+aGZw3J7EsLqiGdDy8ss0AxE3eBx+eqb/Z4vRNuVOKwfL/2Q0
p66PkPfMuWZ/znh/kwYTKPcPZ/1amFdG03RdAv66x8DOmVCAr3opeTDO2xFOBPkRddmTXAttPc8P
/iKRtfGDIuvPc9jCzPq0OibTrjFnJ8D408N/1rJsFsyRmJmklayfrpZO38g+SkhyhATNN8Cm4/l/
9l62ZAgdckPucDiaRJY2KODTlcrcK+JKEdPqIOa0kN5y7cyurMmab/6+QPdQl/z4WXP7nylzP/yq
w0d99VZ+tD//Uf8Xg8Er3+mP5bvHXL+l1ccP0t36O35JBjvmlzUEbpIBXyUyfyUS/JIMFuKLZXtM
eZkJO5B0TFKTv0p3UnzhZwDvU/DET/4g3Tlf8DISI5YCBo9t8+f9Denu5zAuiiF3l2DNBRMQJr/8
Y8SOZE2TCXyHYHVFcEZXkXOGXKb/Iv/5b1/FgdVEtxGJX/mTPOilyi9TBQjTiNLZQN3Iu+PUlfO3
33zb/13MlL/sb/OCfEeIE3s+xBi4WBS//vjFcCtUtu0mAw61usfWY+JMZpR3hDqYnnl91T4aVbuc
17mF/e/PX/of7KefXxu4AA53E76A/3NdQTWquhlFNUAGrq3oK+2q/oILm/knTpHFNvVFCbDXYV9C
8dh6fhA/dZa2XiuEn2jLGZ4Bj0GrPUZYw4OYW2qzrq7K3uQQ+Bd/19+/GxS9AG3iReB3/Q6D4PjD
ACfWHAgv2d1dS+c0xE38BNNfoEaQl396OyRjOqRn3nH8pD+jOLBl+eOKeth2Rd5xQrXFJK9FVzbj
pV+DMug3qh+W7CUJ4pSl88/fkN99kT5HN+GCTeIHJRIrC+I3KfO+w7PY2Jm/9VrD3cKf88650+v9
n7/KSoz44V0nk2QJn7d95UoQ5f/xVRrCn1FsNWAGvax9HVwu7oO01RP9YS9//krrn/TTK3l0kBCG
hdmCxrj+TX7z9RBhIaiBh26bNhbXCmDiXDAHVFV/mozzIpeUAv35K/6b7yBeFdNeIWu4EuX69v7m
FdO+d3rgWJDXufYfQW6RmXJr4y/AVr97SFgQGQh61Cb5jDWsn4AjEpi1poTT3tqEXu4yF0sCQif3
3ym1QVg0TzZt9L/sY2wv/35e8Vev+dM6UZK0nZ2F1xQ+BbyiJKpg5c27Kl33mRw5xh2GZGd//t38
/WuyJPG1BjTqmKzpa9b5N99NL55wV2Q0k3MRjc6GbOluLHuZzogecfACrc4lcsA4Ef3Fh/D3z41r
YpM1WZp4QBFZfnzdGJXGzxpqwIGNFneD1MkbyAV3w/Lr9ZuBVr/rP/9Cf/eRYAXkfxb3WFATwPl+
fEHMDlFbNFJurY5AgxWoRm17s8ygPvuZcfrzFyMk/hPsQDgrB5AXChwKW0gW//SNtepGgQDLh23r
oo0f6DjJqjOVGd3ynHWY5w8E9coIItgiqoPoUMI3JEy4XRcwhI7S0o31NhWTiekvBhqtz1qF2gR0
2JuNPWo17p0arxiJgUlhlQA05tQ7S8vI3VUMN4YDyxoMldlrCVD1/TqwGDSgdxSHPtVhqedSXWvy
Os75PHhWdTYu3DSefSgXzRYOVNgu9gkmfUBkq6SAjGxBjPkuS4Kp++akDe7D2Z/H+mJk9uIeIUIF
1lnmMm62dMkVFD64eqkhb8sTMiT5mEACsNpIKjMqmpnrugpjkwnydh5ynvYBD/EhZXq+bKISKOzG
LlSfX5IMYH6OBISXNDZkdjM2ZJg3iyf84QY2SGLvG+GpF+rNDcybSybVHuaPgzXWo75kU2gTlLwF
yvnaNx3LPrqx2T5FJmlyBJc4p16cC/Ucv7M6Ovh2lIjFnIRR1OI9xecs8rHd6MVzHjuTHPVG1fPC
t5CI7kIfSiRWq58PYnchlv80T0x8DgEXGWtD7zuZ2FjA5D7Hk+AfBRlRELuMUVC8KAK9BbAxmgdz
toKvKINdj9tmHpgMmbBzyDU4xeRb9yPbhXXrNJRow5ScS3FYsNgp6pwJZMZEzfNupDk9WMQ+mYbB
uBiTifu6YVAv8ODV5VQBZo/tdsM2EY84Azr8lLaVkd2EK+7mN8Jqq+U0NBDN4ZyAYjlFGsjhtgcC
hsadVdZzlhnw2CKqAc7blvedbMRiqPYC+3TwgF5WUxaXRb0NzHdonnyM3iZY/A576AT3Or8ir0mH
I4JLdMIf1vEk0E1dbOtOufdrGgrLFNDm+px1ncNGqdDgtpVuBaMVXck38sEcmBocagDTsK34L03X
OR8Rrt85JNg9rE1bRZmGojQbY0MCsXmiINd4QFvHEWTbgIo3NZIYRvR8wF83xBnYWVprRpAtPDaf
PPmQzd1aDUDN2yh6yvuhUZs1MEic151o9lyU4GNB8ig9A3HFsGMaOnVb9YTSdwYhxGYLaZtyBLDw
vU12oI6f66IiXTjlBiOsuBU2bffUj3wj90FyMs3qgcS9cGf0Yz+fExRQuuM2y0K+IhzHyPpOLkoD
6Ff+TMCzt22is0XUEUUVTKV8r2Azah2qbPB46LneAqTgvsx7l8/HlNCvs28Joqv9bPuUQTCGX/pr
xcEKPl5SKLy4WP7VQ2nQgHHHJpile8ZwSY+abTdXcxQQgaGntHzt49F8MYYmu/Zh5ziHPp2wiEFm
ytMTdbfjBDXQEP6jsG3zjI+u+Yo2N8dcXQ1xD+FmCb7mYvbjfYMV0yBf51s6+IouUCY3Nh02zAgH
clD8OaWZtwyMVCSb5NAMTkmbuznqZwvYfntje71uz2mQ7u8HO5bJyaxJoOPh6SCfMtbP2ZT3/lwI
hidk/CkPIEqWXSiIuLi3xNyKmyZOvfZu9GrhAFXpNG2CJYAZvJJVmuvvWZ5b04PRpJjD+WxWBXO1
1vE/YhcBaw8oGVex6CNC0v1sTDQUj+NihAVCfHGD26y/oqAPe9mA4YyUdbIQJ3VS+6un2WaY1blL
fFqpHrcmiGmNs3ZZbsmS2i+T39nJLsgGUi9RNNCWTnH8a1qk+Tmy6fgBfHL5TOgNljS6quyaGcWi
b+iSMd6iRvhfATl5D5hpc4AkKeOTDUDo9iOgp+zGdPrB2kau1B9UKwjsRPw7sEC7y5r9IqtAn4p6
yQ8ZG0239Ye1pyAvas9FsfXNg1xIGRytsWJ2V/fA9WPfHkKCzDG9tyKlmhl1cHQ3o1Oj48dmFzRn
MMtqmqWxAD+kFsvnphzmGqd5Wrg7pswjHYVVVr+Cc2dsX2bkqI4lF5BmO4gVAUXyzHhvDbOX4Vh4
5XMw1/phsV18s1UyMVxvtS0+ppzZzV40td2dUQcxYOZPaDLr45pPeUSq9khYONIniqXct5GsEIGw
ZOpfALwSey0d0ga4F+fpiiz6cgub09A0I8egZ2LpJsYGs5257EozSq2NRcqtDqkTqj9gOmZvNq3j
6QZWNIJbgz7ebgvpIIpiTdfmoTCxHtAOlTGRwumgwfZ0QRxa9JW9+a5lvtMgYHOwQnk3N7YxMnqz
XGA/h1nm/eXoMZQI6dlyGCNVdrerszbmXUQ7w3w/Jy+z5OtHvQaNjYI8msAIJuKN24QgIMMYpOob
0gSN3nYtIajjQMzX3ESB07Bzewr+U7ekxjcNN5CCFaPGDjgkY+Lu8tmuvnaCqfHVjBIHTd9h73gw
58ExNmUwFJfV2FsWfH9f7Sozs6OjR7/HR4KknYUVkMoY6otU7y5VJO0+7zMSSy3f0c/Mz7Sxxe7F
o4BkR6auYYqzk5Q3RYeJ+Y9i052vI39kdtZ4AeOSYJ4TiZzvFs+CnoB2X0WB5AZL7CXf+Az1qFrp
OCqTnLBksrcIsRLmtgiREsKt05tJ09NCK15tvbUxVciMelITMkqekxIQi+G/ASWIXmqzQ93Kx5pE
RUQQ7XEZiSHzzlrUdy5dX78ZRuUya4I1ywOsxTBvunSihsPV7cSABTjpXgepvouz1Y3HnUX1Iea9
ejxUI3P5UCngwFsp4QXtYG1SPdGKjqSAHzVrVqOcd9pKqNZwOOp8S1kM73w2ZXrnmYwvm8Ef3Xav
q5yAQ8epq9t1i89yaZELopLM1x69Uw5Z8RPWT68Me3JUr4U/UCeR90uEt4Ce7H7XRjPh44gIERu3
6s2FsLZoj9An9MPss66coqroYde3rJrbIF2UeTXGRAS2qcp5V/OuS+5gggHMHfESr8haPQOk6FO1
s0F7uPulkMO3zB9yjqqMmehygzuAHwagRsaS5BpV6CQL+JG5ZB5IAjqPrzKQdOOxI3FQbFvKLW1w
3Mo6pZUSnB1VTqRnnUC9FolDCCkpS+JxI82fd1EMzuYMBDoCawBWHJDSOtgjiEsw2hCJfd2ovnIO
5ujG7tGzqTbY2VnDwTe12vR5BPnzpsWY+Ttsjr63dYbU+4zKTEEqsSNob4Mxis+BtfHeLfrgzBwV
ucipVfppIJz61IkYVgcuAZ7nBN7toQtauXqePNKQce26KnT6WT8hwPfs7V6vvk01o6wqHYbHVita
AvB0qKNXd3zRGsydCwnC15QWjbD0sd4E/nYpHUyeU+5Wt9U0ZOTMbfq+N9gpm+c2H0iYSuz/pEnc
BStwb1FcZwzKezJInw4be6YiY1dQoUFCkPzCOqXXnEklsgaukVY0aucw8Ev4pMGK3XqVO+LBd3zv
XJRcjDYJKd7LBUgJFSD4yzxGtETVw8HjCrzRHN+iTdeZLe0PclDBGRxkigasyHXvaWN28oOyZHWJ
BWl50Zzssp09MdTFxxNwkBMI3cjQSzOemIhWz9EcGZyE6rK84u1sGG9mjKUZuCXi1iVq+zUhz8W4
ZCjK+27IzHsh5uqxzcayg+rfRR80ZDQMOtO5vwkiRmQMCHMAdnM5+0RWunYKAz3FT8HSUOOEP7oO
Qo7W0/uQlNWVY0/rXYM3dthQedS2u4G6Og6+ZEDBmzATZtXqIMiDhuo4+Ms1pqtcw2Zg4k3i2XB6
yfCFqRO5uCXjmz9kdXWSqPxkjTmo3i6skJpHYqizfRCk0f3s9GwiYA+BysyOaIi69urT4v+Ghh1P
zTcCLKTl3cTW12MWcRWYvADDV9MuY8b3PaDWQ5Rq79URTJOiXwxA5xPJr21C9AN+3+SOr4yP1LIJ
qkZeAsK2q+3QjvU9U3aDxVml5BGhu43wjCJ2+LPIJhi5mViKHiGpJN/8oFLTsSgjOA4MfEFdACV5
bWcbh1s3Tv49uCTXJ8hS91877Ur+NR7tw9hOkgksSL0nnwchPzmiZgc3V29iF2UWJ/8eIzFyAhKk
9rv00eKzQ4EaFJp6A+Y0wNi8VCzs4M1NbwOLDqt5NPBMcvBynM8S9EK96S0dn3WJz1klUbruwop/
xoBFFNXuUN5ZUE3BjXU3kEiuCZ0VgRe2ZUlHK24Kf9yOhibPMRhcYjcD7rWJQGwpqLFJpZnCtzE9
MAKsumFNWmGlcEsvOWjGSBGDUMvGUlezPMvRl69YIB2CljKDkRBZDEH0gCERBhX18RvBWeAcNxBT
owx8VLVJR+qObvGbcSDEZDa+DvhSHuhmiooVgVBd9doikY8gGLDEaJPTR7NY6yHX0vayRcpdcQM9
pAIGPHNzM9EH0+1jgyweS2TXz7shGzsdmkUr3leY7+uYLvVTlWfMF2e2fnychaE+EnAd8Mwhz+Bj
CbiA+aXP4m0VBpA2bUAapCBPZJ/uJJM7rlZ9smcwl39tZDp8MF6aqj1FIWxCutCGPEwtZEQERgdj
Vy1zbA5jZ7qfxPrn+rqabQdA27DMAR19fUHMhmuph4VqFuWe63b2Qe8dqY0kY+pPHV2dnEVVTN4G
jcgmShoveZg6c/aRGiNiYllR24CLXywzEUMnd0OP7JzeCACEF3YHUb/vC6DarUmkEPAOV8rEd8Wb
gMZ3Meipex1iM139VywctNtl3R2Ta+lsfADUGcdaKzO3uZSFJKBESd7e7VT0jYNAX61Tr5nbquHy
98jqeKYzjZjcuKG107/yvNy7N2RlPEKOa96iqFjYw+00fujL9b6SRXU/hiT83PuJ41ISBmWKawUc
TWAfgoHOMnTnHF1i5trxnTRA8kLMTD1GnkhR7MFedKSShU/ktF0sEoyDA7uLjtGlO3EN5SCphc75
OnLOFwc1duVDzhtdhlkp5ZGONKfBmBJA1za7uDvXS8zxnbLQc8YOdNqImdIOEuj5MoYN9jgjjIWy
70Y3p6cm7cj1k+OWzV2ej1TfFI69sHrIEvNFvCwxDZW9UwOCaGKOmlQM61sYkAFULcFDwJGcFXdn
UCC2QukGGR962aprxzDEa9Ct03Sh+FBuWYFhbfl9j4CkUEku+nKujUNE5BuHgZNYAFacSnJx0J6j
qbPiwvNWMckSW6bnGA6msXaeB13XCu/BiL8Hnwxx/9GW2fXU+7LZIVNR29AE3ZRsm7IMTulMQHur
aSXqMUlPw1PnZYgxTjdYbyT2E/g8dMJCsKDLrT6ruI3FxyFgHIpt28j3/bRy4I10hlpG6U2nzstx
1vwKyR3UZ/7wMk4qhj6d0lBNfNnj71DZRvIGr4OXqYhPB+eaBJZx1PWU0FsZuDxYztDzCuMMOoZm
RfgGRxt2lDji+oOpaGtKAPcggNrLFA9ueRopEYMND8I533QZsclNR/wGf07TjMtepx2OEyeWhMJp
5oy3MW/fsM8cos9bt+VZ2ZkOOsGLiRyV7csq8eC+GVPnbyb6jtzQZpRIzxo5wIOVta67cRv6yTi9
RMLfinKcHvkELxK0JaoIV0WZHTWXJXDdJGSCjZZqpeZRi/RBT6tN184wzywV3fLudK48E5Y7sdS1
sfsindl71pnQ7zFo6TwcnCRYeXmj/EAfxlnROXGKm51zybz36Aj+PnqT/MeRvHkNKtfCQKhiKnjT
2H9kf4JA6uQ8p4eBZNItUwzTu/S1ox47u4ywejGvvikw8bygXET5lvbujiNz09LW1Fpt0uCWW3d4
Y/J1TZ7XwrkpVUpk1ece8b7Q0pBtsoRBZauylIKAqZ4lvHGIevvBBxJsZ2Z0DzxMJ2HpgSq/XPy2
hmMXQfTz7BmAoUVlD2KCHuzxmGsCWDc0OvRqqxeoS1vbaz1xTDucXhuXZRbsm60quV2iiqgUomR1
IxbBJ6IHOfNZgYYaIGpjqtpMlHelIS1tUO1pAh/KRyPP6se5YVpDNKGbHiBtOzjZbI/zQSe5bh4H
j+ZJPkQEFnAVZeqinlqWc4cQEqvCwAwBZY/8ITbyRnDWQd+8IMlEK7LAQUUJskz5JYDkqlu/96Zg
Y2m3BFZlRflbUpB22g98CGesxyTXwkm5/rNZBsRFSbWzefd1PPDCdTZzWm9L93qGVuUcC0fRzKRl
Ej8HBvJN2M815hJUO0S1NvWc70wTtLUtWA2KTYZpQm+rusheU0p7OUq2mZ9s8R1g2KzFkvtHlubh
xcfEEeMfkxUnbRNxaRPjTKaSbKqINsuoUc90udYfVKdb91nld9HO7ZORNxOBCuZO2zyyYg5XAhQN
oGCulGDSWaA/7aLNvwngFmz4lB/Hh7nkgrNz5sF6ieTardH3GirHAFbyEuCKiREyDxp3R0vj4tDm
CJSOtK0tqHA0nSg6SURe9KyyJj6WzrnC8GrYMQixqrkJCgPLC5f/6HamXHfGcDdlN8GUMdMNgkqQ
H8yHYO9YQ3mFabps95lhRTC5nMh/9DJyrhvd2o0ftu56zzS7Qvj72o3g5SDOr6WmXj/7e+5P0QV5
/L4MwVJ27Rn0wPoFJGbdUIEjkk8zoABgT2MZzvYpKNSDw1SVNy2TxtcIAGtFc6Rj13uFuBfvvBEo
HXSUALfNkvnvY2APlCz6cfls4kGJtmqw8sd0qHW5s0TFRKidhtKDKAosa5jyhl2f9WGCQGzl74yT
2xVvW2TVGxb8hVNx60WvHtof5XypaTffBuXA/u8aCj3hKuQBgKRBmsWpHo3xw5Z9992Cu0Exh5Po
/iztmLhsWmM0gj02XOvasb0hD3NrxGwv6SWetk0TSC4zKBOXmhXCYEUkVeI5uKIv4Be1z6aFGXlF
Y4qTTQ0S2EmlnXcKlqmXbJoITdZw/eo5M6n93Ebm7F9nrpJ3M2rOu9nz/uKn9wzoeDW3IUdi2ToQ
DoXgIi1PfTaVWxpskbNxObFVkMJtbXFkYF2oM9FQUkn7YAMLRinOoR2y7EdAsJuVqTdKYKnKi8Ky
LbA1EzLIv2FIzyY+SYB/NgmFrBizqEL1NnaQ5lSBkCrmriJnbwjHrqN8jbuZz+EP71R3rAmYnxlu
0XzPJA0erKDMBVgvR9r6StqYrb0z5zBBKuTwhkNtBFRmRiMTAMm89BVPOY8Jt7KxDvGL8vklZ9Jd
01E8f52ovOI6Z3PKJZPUY/JCoV/N/wxiDUSdWT8kSjgfolrSYZupdroqGrKzG5OILd3Xab12RBPZ
uLOTnnNF5EDnoCEUgBeBRR4LMvZRikWeUeVMdtxdshMTNHk92t1A4Gu0BxSNEfVw52ofFQBz3iJ2
nBoUXYaCHZO/CkHc0ATX8wA9N45CESHKb1xOi+65cnUqt32wxNapa315RUeWeWOtTzWHK7babdMp
IpReQa0ws6IS+yPuQ1L9ABkZB1HCa1zbRgktBf8ITIMxn/ksF7oW5s6i0pjJmDYi/5AkjCBxI0cR
C1MFc3in2gLZO6AUmzmVX+vsEGXoFhcuH1YOkIKN8TJH+zS2NQrbAtBkqF5L3wUdQ+bKIg3OhfKW
k4hR7zhocu7y5gGgFhmWtYBXRuulGaw4FX/w6w8tAYDiZqTfYdyhgLiIt8lsLZscjiZG9waDzK4g
VFFulxwBIGTLXupt5Y3uh8WdjCt1lKdWSDptYp4xomqFUVEGn0BeXf/QefzERtfaO5Hf4jI+cP28
tKBFiG2EfYhlS826DUsx2MWhYrqht0MQDefclNz+1CXCuEYeKRHNEsq4gcvaUR0GBIw/nGXNiqdM
+9ZWQq7O+zZp8ZYCLNW06+Lxp79Z6/mBj20JDt3BZnvsFxaFvfLM6DotbOfKrAEZDalvLOGELOOF
9G0pEnXRlDPOXTgDhVYBS2cr+cihwQP2IY4RKWNmcZujO1lEAXGvJlnJRRby+caLbe6mJhdYshX2
5O25CSPUDL5wjDPOvx6tS0NqJg8mmnX3nsJr8ffKnhMe7xKPNxIOr5pf16py9YFTPhPDGmGzPB8T
k8Em1XV4z3Hs1w7ZI+5je5sLxPncKOeZzZJ2M1uRxQmr1DXbPYP6IjuSneqvLVcy6LAsupvuyHOP
nOJYtkipxN7wwrQfoXhhwkWIUBS+NYOWzcEuFWzPzj6VpecDT+jtPef8yQpdsyh5Oiqju8OQlH5t
6xTQ8lKgyAKgbscLRHyOqb0Myvuyg86Fm2WOL53YUaAlAzsx9kSLE3qfrMrNiffATN3gbeZybsPI
yEkddYq8XxYUEWuRcDiPkIIkzpSUVMlQiVy+WizyXC18PCwo+IP7qhX5DYYDqdmRCq2RHsyMYpQT
r1y8BoNhng9Ni9ygcjP7ZDqRv0wplrkNxtj+PZC90t+5vuCzAqucSue1ZrEqiUA4THW+YsnX5Sc1
QIy1lsIxADzTCqGA/9R6PkP9qvuddntGg5FXFS13GLwCG28iScZAnDnhBsarP3ziVk5Y2lqNtErK
JY4eGDYkHXepUb+RBmP1MAizxiAcIwy+4DbIKnHH9I2wCaJFhmSEYFwZZNbRioPU35kaW9KO4njn
vvIzzr3oSv1pCjzozNLMiqeFVbPZZczf1XmBx59ytYWMfgjp2V7u59SyaStKfDbfrDFzZkV+Yc6o
8q5KAOoxZdySTI0T1FkYDFtt8IsARva2cVKjDG58DnnlziPb5sI8SbIIEEgvYdRCW+Zo9RYEXb88
qdhK9al2E1zhWAaQRjmfC8W1PfKpGG2yHmOyx0djFaKLOMVNHqGpDkuJ1qVbMuN8bPu6w/TlsqlQ
emAseyulTDREynDHs3HsJ/wTZR7sI8VWxiTIIRlMRJ7LwtQlZNIKI6hrwfRv6U/8o2JS7NOTpauN
RAzhGzdb2OZbSkbXRZo4wZkvE0VWyIo7bjI14/CQOY3PJ0+57Xci7MG9gdOYu6DBPDAEn6KcsJgd
eXKisfN2Rtf0KIhVRBMD7F2lkWpNggl2a8FjyGkoR+gARtuey0r747khB5a3MejUcrD6NAvOLMbX
l8vcQTTNvMKCAkUteujmZRMcyNzTku00YGZZHouZFBui0pnTaxjxninh0yJG18sjVJY0OyZATKG5
Ww3o3JC2FHM6NXnhvpOIDd6tphuXDTFGMQYoazRNXHJnIMBFhhLBKVCmR+0hKn5yE+dToT79imq8
nJrW8mosEPlPA4oofu8J1X/XEeu/RlqiuhP9xAD+bqDHxRusMn31NHNtrZHBl9Y7FUacmreUreXy
RD1T5xzYyyH0pBpjAEAhH1m/6yUz2zXAJS6s2OYIv6BrmQebmWFyPenUCXbURTbqRbAlVjcAQhqD
7BemjhDJApXPhuj/v3Au/yEw4Adb8v+70iL5p2iBp7cufX+r/iNMu/kHg/L6234xKFviCz0xzj9K
qhyH/hUsZL8YlNef4cSLu0rysLgCT9s/0QLWF4xsjg/W0cWmbAtse/9EC6w/hdGGX8+RAA+m/7f8
yas1+De+R4HjC7FA+rbl4ojGDv2jnazD3RCPE5mwNQWq+9vUuY2ojljr27ttWx1pjfSme9PdZMHx
el+quyC9FpQhR4nYSmDDBgq+DYiApwzk9kOFoRB75vyYjI/mcpU0N33XbDMOBdUmmw5uRHXCrVu/
r2G16cLjzGDd/8OyttrW/+U+/KkK66f//C8c9Pz42fn+w3P4h0/r/0V/vMe79sf++Mu66j6qj1jX
PzyB62/6tTzL/GJLgRPZxKK4dtDxoP36BPpfGEliS5c+P+c73m8eQfuL5LEAfGGimVF1xAP9r0fQ
X33mHp5HzL+W+bcs8oJf/tMz6POAY+6whGNJG87Gj8+gIQ0hsWaT++WiArym1pxZuGrSSJmAMEfI
6dT01YHrIXb9MDO5os6ywGNZFfBAoXll7k7NEzMvAOEmRSi+e9G2qMu7DFE03S7FbHKPX4BUlq72
vufEwIN1khIUVLPjJBoLWZbbhvhuCFNbf3jOJDgFGIG3J4sioRZFmhtJlNA838TjcE3zT4Ynao6Q
kB26PB4LwnkQK5s19gLMLjmQLEd/GGglDZ1R2Y8la29D/qonPG8uC5v2POmvM2PnS5CqPliF1msf
6UsJUugANYM/L3JQcRyFBwPMOYZKU5IppUZPKsV2bpjHzDbs29p2nA+XiyewTEfXHL7odwoNjuZc
UvzUB9LVoeAEdsdxIYJ2pLaoTA5tslKqC/y0+ZlvKtVfsWUK/+CBvDvaFA8wlV6kMI/OLOIHgDXx
Wcr1kGE8UT5qC3K7vMqZ2hJT4tv9ChpDPrfc3WEMomqdewsVE8wBaFsIuyCDQEkpwc4ahZpDGpQ5
zSqzhMbgjAJQla9gU6DrD48NN3BBiHsG7BoT4PXoJG0zHDGezxehuIJ/5r10LicgWdekhuxvyF52
fyhLX9IfA6TP3dLZEujLOS6tM0F8PePt7a1jUFrFmguYbmuHDOqOGrTyJKDOkZfDOWLQUIo7q6qn
fROgrfM+J/mFbzjpcwO+A3xAZ8pdH5k2SYfeJaqfBgZfS9FhtShlcOfBT3niAcdW2A9uxOjVAHSx
M6K1uBXIhAq2nc41jUMAL26WTi/ngiH66lSoUew5LjT+yfCU9VSKAijHIEmfFxj8yaBjKMp2cdRC
9oqN+I3q5T7bUjNkPTouIc2UprJl204dNfHU7Ew1XWzo0eEsYzra1BwwmMbgo19NZoh487p+uoQL
yxkQ+gmXjLzOu7s87qLLMZtNXoMeV4QOH3pqKDh/nlAYC83UaHVDJP3CbNrw+/ymDSpPMRuYOFvz
DNVO6GP7Y7YrtEOyN64NvUnoDmbGCEudDg32xisfk022Q6VCHIEEbOwU/UAa+7SJC0eghZ4WUw2X
gdHGZ5IV6OgJIwMrVndrw31Ow/AZGUV1amsPpIcsLchRAZRLejnMIZNgqOxLwLLmNg6a6dbDv0If
8LjmTGd4WnRLJa15W6bE/k5Lgydlm0U6X0LRYJd5wLS93lPgwfyal/hb29If7jk/7Ez/305IVuCu
qYI/3p+uVlzSf1y+vX98r6v07beb1K+/99dtyv5i2mt0BtOyB1TJZZ/4ZZsS4JnYGCwOPvSeSj/g
9f55UlqTXNjuCRly7zWpMvvXNmV+Ab/kkA0j04GyKf/OQYmWg592KUfQMYk31MOTI0A7rbvYbxIG
5gybPOkmZmRePfhHE3LhBZ69j5Swfjy/ZDEfsozeg0X6X61WvVAIfXJxFb4thjEfqkR/l3GpcEP1
N9wvcromqL852qWHJAkgrQ9egY+JfZlbBz+ybq253XK6v5GOx/xUOdeUtozfF+qqMR5Rl03uKcUk
bk7tVV182ja+U1W0EaTfIL3vOq++XpIzMz+1c14SlZekj0s+HtmCxQyTR8BSelc3epe0Ypv7sDXc
7DqeOkp4p45kfC32M0LQZQKq+jItK4ZXzsBib/JZ76rHotZPTblcIjBfWlzLDwuMvLTCuk7TUpl6
AJT/m7szSZIcubbsVmoDoEAV/dQMsN687yImEA/3SPR9j/lfWW2sDvJXUcItvMIlOasSipBMMjNg
BgNUn75377lFrnmo9uleFIV5bRihPFvBtFXzZI8Qb521/r6r08c2gBPU6HIdRZjHEcqA5K9RYmdB
fN0UFf3ewFplbKMQAjmGt+WJY+Qps4r3MBLvla3sSNmcV7GaPVs90R12JB7YgbVNF9jlasj1e00o
+QrROkThWtmk4/BcV9p6CuYHAE4/6b70J+J+HpLC+jZn1sHIxmCjxfIdivg6FpwSx0m5zSP/qDpl
c9ODvNuXgP2jCAK5gubrHgeIc6ihc3XpvAWs86MxKZxtH3qiorqkDRNg2FTnOZjo22Thg2bq5krT
6cHTcUfKALnfID/93cpQT5lDbN2FMn0I67uUQfiKYSEHTzQe90TJkZ3jNA+W1F6ZZDO9jjdjAVUm
rvmYmQAIiNc8W2vFTNAIsIgV+WlXTS1bcmln3SUuDnNCRnqNTz+DUV/ArLcLdmGNqDWME08riMgC
2lStSitz1pGaiu1INtBqFLqki2NVnlQVZDI5u7Fa0a8fh/A74A1GucRaYTSwbgwFrGfQ20fFVoAi
UfgHfGE6hLNcSU3FhkM8mJuRT7QuyuxHxIoPDb/ZJSWD8Aj9wTRfd2y8KyH77VTRaAw6wMIxXRBz
tEgOhBxeZ1iSOwACqix+FFZOBE8Le6uec1RpGdKEtex985u0m29WqBSgeCbd9dOmGZkF+Az/Cus2
bprnIdWyFXoXehDdEVTqlmfcrdWKRoIVP5i6NvFypNWPeIB+ZRWI1AJD0b8pKD34S90bK+VexMD8
VqjcR7nCxoCiUPIT4Fy4MYrrNPS/FTTAfKc82DnGjucukS7KM4+s9T0+SWBP9N6vjHC+JXeYIEhb
+NdxvdNhkGLSn/dTHnnqEidUZ8VP2o/oOfhBPAtClqY53wO80CqvrTCUJZ3nm9ETMasECDv4VWpa
k4nuOQtNYQngjPVx2pmsOzsGo8ONBudqWzDVdwkOS7eMru7T3ERZgP4gDHf5aBKZU1t/QWc/kzwU
XKG/eTUm37oKS7CnfnEF+w0QaMofbQa1qw8BwUlkHfSnKJDQzmM19+IsE3fd/LejgdlvXujJqQFJ
wByU98sZHTcJtD01mU4d1r1VKZngOnqEEpm46RB+g1RJR0S7ZPbI8g0yALrhDuBOqv7ECHTowvAm
5GPskgkDuxxfHdR4XpSljCZ69Zqjh6sLhfCOgakbwTO0Vg3K62EV5C0PrdgSc/gdiyHZIZKMCzw6
7Q4QJzA7CT4rTjWyepvh2Y7nE03DjH4isGnMM4fRr160MYRbreCbiae7HvuD5yTKzoSDsuJ/jY55
IWE1jNiXUngBKQF/NiTsBkqly+Fi/q4myqHVrO9Tlh1HNYjAt+exZxnZgFRl+iYiy2VUdkIi3wMH
Gt+cgPQvHf4NBapNbgpTymxhyFjrujB2zDNvog4NFcmc2Rrz54NKshDw2HVpfg9KAQ+fQvtsmVtr
Vl7GEJZ0OM67ShlXodq82hUjiqp/GJmSYNZ4Rlbde2o1fpu6/hxHlYsrge57UGH3VJxzYA0cGogw
PCh2i+IlHslVy5nAV0PkGXmevxU9LhV/YEqFk+qVeNlwbTvzrdUQPGJmkVsb10ajv4tea49+lUsY
nPKtGclLMoOnIZjiM3rG8TugZKIZCkAU7HVR2LPxNQyoiEBc2wNQotq2Kh2Og30LVuWV6v3Yq+0u
MlvJ4EPsyflQthqI7Jc4ZdLE8Nnxcp3t0DSra53ttBh/gFbr3DgAg+Jw3LSsb3le9lsyms2NPXtt
q/YO43fLVdToKoKRTwcPUpH5V1CCZlbNXqxyRz9EMY+1wwnOTeJeX1tl/1ZGk7GK0ASsFTV8DKxW
bCvTfJsarLKgRfR7VR2rW6TADdo4nGwrXH3BPmkrOF4MVh7TNoJQlQsFCltpuDHzU69eHjgHmvaT
YI5zbvykuzFUBTdZlFVXpp/Ud2MYK1dBFhn7oqfcDQY7/AufVHpqTQhGQCFzEoPgoGw1p7Vechyv
NKu7WT8J0ICbLJzC51ICwXOqElLEPGs/HPxEp5TthLIiQY8zjTy0Gt6aemDUCVr4ObCD4hV1tX5g
0ul7lTC7Q4PVwXM4ddwFJOfCsFLbca3CO9s1Mk7vktmX17aiRIclojUmFgnqV23suqgtN06k4jsC
LN785diIXdWOSl+3UWDg62JwLRvjoGcgVluyD4+zNr0qjt++J06CBDTOqgccd53LesHqO9ZY+qbB
rfJ4uFUDwCIDzNs3NE8+aiNbF/tqatHytZVKLIoE+KQOYXnUkrrxdKNSr/kK4SHg5WZ5r+v2xkDz
dlYbEGB5Cr64ezVgGSn08aMV49zI4xR9zbyzu47zVGQe5BYdXkxd17fD6CiHpsTeMnYS9M4cYn2K
TX24Wo7JKyXxAaPNUXBQyItyiE5yahb8CJQKaROF15HH+jKlI/lRveps8LyT5kIW4Y8BNgr8cYmy
NZgM/kipJE+FBbqPVFQqBIxnMbG2KmVD1FHdtfjgviWVzPiDNTjBnH/nLaSP6Mg/A+u6uPItMo/s
ZqMRScOO5pATBRpvCw3vjYbKWplMMprNozXVHMBkuiezqX1EKUInYQDcOHyPs/SoTPiSiOTcy3rA
8tNlhmsROk51htehNP6+v/QlMnXrS/iOba2eihCzwTBrB50z32qoOYYTVWvRxri1iqI7lunMlw/j
o2iyaR0nKUtYyqTO5C1ad6OVPk4QzhceOzMl4mraOSQ0LqOtkedYWkCdFoHIN1Upi2tmIOeCyBPb
xBmJAZyZZ1/djgMBub1564THAQKJN/vMpwy0lU2eq1d6E3KWdcpNZo83VdWu1ZohbkIdOvhuFfES
R0parIkIKR4NRV3TmF/rctp3DAWZHAD4K6Otr0R3Q9DoKw744wZv2iGL/Kd5bpmOkqirFqMrKvXJ
h7SEaYYdoGZVzFtPGvgkmXgA+SmcWxKvM8+U/lYnCZHxzJNG/srJoqFLMCazWjxK04tjZC9s30cG
nKPbtcZO2n9VUAWuIS0F+7FAIjPw974qxH3TU2P/iIbGrcfJrc32LajEfOichzEJTqhMNhnJLZ4z
NpgeoFsbYJmUMmSCkSFxmGEHJc0zuUbhOqJMTBvH5bh3I8c5d1VOOllRLQ6ZA/KsYWVUfvQTrTym
Dic+V+2y7bRPIqyUk2YnZ8bDs9ct86Q4OBv0xhreASfqz2qbnPCXHzTMqut5AS2CM7sHOI4UtT1M
FYcPq0BpL5wDPEV2TrWdRP+T6MGVGMbxe1JX0VZX5yM64cVhioPI5pHqWif3oFoxzsP/thqN/KD3
lOXsagoNbug5rcegi82HpFOqUfqDeIfJThTQMM2rJuXy+nzdzHDCGN2dVQdJs0H/iHGTdqqnio7h
P291/7/WLXAWzPJydv6/9wuOYKf7D73sf/9D/7tRIP5Fo464UBsrkkX7mTP/vxsFKicR/mdAIQKO
y4d+Nm0AHBB/97lNAyTzh362ZRJAKpC560IX/6RTsHQELloFwqJfrpKdgbwHXOklmSONyW6fzSRn
q2vCGzwN06Hg5LcnvcDCwcSZGL5ymHdI9aZCRavdpE+WUb4HRfq9n7SDJL2b2tnxjCmbaW2X0IKL
XkNpSp8SRqF2GxSMtvtGxwWb+Q9jbTmbthleu5Kpqj3ScVSq4TqIORBquQ/tvHcDk7oVjuxNjgpl
F9qIagfOORM457UaiGvU8DfEFqG07Avi2hSBvDSS9/VwKGxxGGO8CrUSPo5R+1P+vVExbb6Cpwax
Ku9RfnXE+prCYCIUUVOZof9DOANYi+oK/t5ptJIXaQneqCw4BjpJbm3W7UWZBbgbkpPPAGDdmeWd
VGW2BUy/SLoDfRu14pajs9z7SnqcJ+tFakVxFUXGbUftRGCjzXZLG3lilL2pEjoG5Rh5CDnCDXDz
m0zRlIPOztzV0y7ukfhjnc+3DgkBdtJsLZjvNP4avLoBJ1lpPrWNupprBx0iVCqMhuvYoXgfNe0+
CMarqiQCUS/uVGcis6bccSanGKv30UgZUGp7FJCnXtXApXanxcoHKIudDUdhFiM3jMuHNPH5Oyvr
0WkyVPiwtCaMfoSGErYiTbF1MlDI0Mw4Yym7FqDCedL11ItVhVB5qgrkYBy4g7ekHklimLflUrQk
eSj3YVVSQDVkYob+fUb/JM+wQOgJPDD62G7eMMo3dCIWQo4XGSY7YgVdhBh7pBM7mVe7ikEE6Wib
KIm3RM4USKvJZg6S5lhWwXEAmEW0FTI0haM39V7xIgSnjiRvWxxb1ODC3FAg/0QESOJU6Xtzn1BZ
Vxyvu8hCtNW9ob46xUtxJpqJbYKttiRHQScrjniOdKtKJN/YD3cxQSRrlXIO3cV3Z0B2alfNZury
05xmT0qT3GRmd0156QKzfvAzHT1cSjxETouBqkriL4SuvI1K3HRRzJY36PaPCoIc/nQdNKxU1qrI
8zVnejB2XQF9VCX9pr0jFXqvauZJK8a9CZNh1QN/WyUd2SAlVLwNz8+Tn1tX1IKchTrzTtg5XwR0
BA6cwEMWuMMCgweTU+8045siBYiCtnPcDOnjHEvqQD24J9htE5SFZ03+M/lzAbei/VFFTEvm8E2X
yhMh4NVBC3SIEvrbbFmvddMeAxm+WSote2U0HmRtpW+dGd3TOIS6Jk6aMZ20DM/zVO1kgF9vmioX
EfM2Rkhe5+XWSsZbR1lGJJNzKtLxMazi26CSHtrC+0oGt6VQ7qKcp4VyU1YY0R0zf5Axg2E/ERs7
nbamCi1ST51nrajIedeog/zXGbH7mryt29ouSH1ozy2WwDlGjqXGuPUZUokYE1juGDu/LN6tNt3H
9rtM2VDVprjHqHrg/IKSj2LXreuu39g5C0TStWujNWGCDksoXqYzMK77vaVb2aYcnwjDPvpB4TLC
4wZjw1zJXD7wF2hbO8ubGvwSs/zGI+pz6JZXmaVnXlwxZBIsNpWiHDicbHCLpddVLPK9WRsbQtke
qrkh0S677gWTFk6b26QQ1bpV28z1hWpskfdCQicOGoguNTGiocR5Znd3bVmce4YVWM+jHeK0xHXM
Jyd/DO1HikTIrYtiWISTqwwaga7QmoKZCoHTeTbKJ6ZCuC99t7Gnt4JqGmtAg6WxQmoGO3LXtKP0
RGquW+KxjDG6IlwE4LSO3hspx5Hx7jmjHVd0aMQ1Xt1VPBAXZ8tHw8pvLIOXrSOmFE5GGRJhDAlK
Nhg4uu5bZBl3ejrTV8Ecr5k3Uu+e8bN0rq/ROvIDHA/Qtve0667CSSMld+7fm0KD1R/gQdOK+LYb
++9ZEZhY5pzl97MfiViFCIJKafILY20a2StJFsQHZ/VtUambDOLGCplzv+gwn4eOv2r0AKNbXkQU
lA7HGGKtu1E7DGp+w1KAp0sZnk3QAff9GD41ev4DP+wJR+AbEpubIEtfWM73ta/u096Z8RGSwCq6
J7XudkQkkcXS1XvKQd7miNtNw36TllO3Yu+gAjURCldaj5VoGg9mFf1QTCz2IM7o31iDi/D6PEn7
baHVu3SnaO/U2hOSZQvWJ2EAPna5cdBPNEbqtQicvwYwVhv8YB2rvIBonUeBF1tmfyqq4PsIgMKO
08OsQ7NExbhiY0tWZDC+MSw9gm+/jjSyCuaFdlH2Y0k3kXGqFeTPOdm9RJBGN5E2PWWq8rMXIc3G
od3rk7hrFx5nTYwnqPTbwUrOnJtuMqxbdIHv5CyslW33V4ze160WdTjqxyOe5QiDlbUrBuZyCvW+
l40E01q0gcmuXhP5QtmtyXcrljf8nI8sXPUpScpdguWHVjwwGmbGd9aAU9RW8GLDnANGT4xi0Y0/
YWnfY5QsCGLuj3gAr9g6ErAq+HBIzfHqOKb931BTy2ITKdNtimx7NTR2tdGL5EbYOglT9m1UJEQG
zB3alJ6u4Kyj0ouG4Eczoq7uHSTFevLWSPtAPg667nyOz1QzyEEdUPX0qp8HHd92Ozdor4fJK0KC
ccqouIvK7EXgTWTPlniVoN6Anyk9ZtmeLfqrbCm52u4kU3TCNB8UR9sVM7kDYa79hT7NU2r72Nvh
vM/KjHcL+A25qyQxBYKetOzEOSq/mci8uplTkFm50Fr2raFeJa2zDduhcp2WObolZpYHonOzaZOS
tLYOyVw2cDmsRTJ/j0z7xySwBltBB2nCUK8nCxVNOX8rfH4nU4BGN4uRhnvMT5K8NlIPj9o0HhlB
wVJw+juN6TISuGyrldAB4olQ4DLXTlGT6WtdKTU8rB0hC0XWb3PsJbj4jFdNm1O3jQbiYzFa9iZt
hEQD2GPTctd7rLWYHB5JIttPVf5W9Zx8aic6M3FGYpwN5OW2EeTXfNiINgQObiQPSqSeiLGLtyxk
nUcAADY7osS8gChHhkk17ZQgjTc1Hk7Uh3B5W0M/IUxH/9qwasTiMPW1j4U+eB7GqtvMU6VtNaOF
tyUX8AwGpU1ocI4zgkGuKIrXia7j0o0xgtDCyC35KkrCRGv2gk0ztVesc8de60+s5BNLYnS27PzV
QnjHoR0bMuNiZQ1DEbEi7CA1wIrfthx6kyhfJfFoeBWJSiZWUC817MdWTndmF30b5uksiXxtmvjV
6qx2VVstn8ZIek+GFTGYLSyDycG3bVYlpYCf0jXMlzF4YP0stc70WBcjGJETkn00H1W86/TqXJW+
Spj6cK1IDRVDpd22IwuzoAcxkMzZ6vRN7RFlZaco95jXttPYHjOpHWj/41XstPeSPJmjNQ73c2k/
Nrrt1YoNJkh31lhiaUiXm7ZY4kbLxJ2NrNgAxOTVUog/ztjCNRsCypAnI+4rC7yBip7ZmYZvU0uU
LVENxNMOp6km/5PFtMap17uROfn7OPXvBmT2FMkxvYI6fk2IdUdsTcNd4FtGVnllWnyIJo71NbmX
tByDfJeoOvt31d3y9HH+9uV7WxWPvp+jWaY7m2keiIR2rU/zg22TsR2n1QNgnnKBfhwbOb0ols3B
B67JiubFg/Tr0xhrD0ikr3GD3jU5jeEhyPhZhwdhL+MQYfxonP7cqjHMEWU8aHG6m4zhqIfaPjCZ
ePVtTMVlGd4UU1DpRUe2KhlNdabAvq7wvFIMz2WKaTh2rgOjzfC39schLyBtzzyQBJ25qGYMV6HD
vE4Snzgr2iGlg48i+MvHzrE1LM2jufOEnYmIqKYwDlU2PCd2EBNOk33vlMQzamev6Ll9Uu0222L7
6Q5JaF7pTpx6S2ooa9EmSOIzzX1mLo4HY+GlsEZWHbXs9ojT2x1MhH5jgqNhtuFgIVFDYx8aLNdw
Rrrd1DH2K1lWD1PYqtCL0+Gg1flhNsZHvwKsptGoqiLntQf7TzJIS4HrNK5lGYeyY+6ExFvZQEdO
KVPUaUXWWQ/pg0e1aZ3DSBN/AzQkctVhemnSUq6latyEwEkAl8cMtyQnUNpGWpudkJs8Eet5jHxb
8/xCs2i5JK8A12PuvkUa9jJiquFBMBKjDOwxqms5mdoK40yFGLuJWPEbsmYa4Mx4tcRQRbd1GP8Q
MpyPMA4I9MOR1FcsiaOmbPUiqLdqDNzXNzmKWoF6hab+JgyN19ag44bk5apVAAhWdbFZRNG4rVb1
YNxa2AuT2SZ4oqHeavlDdB4LpQKjVrwguow4+AVM3EM6YrFBcqjJYcbsAWtl0SOv6xsCz2sG2Jwv
arwD9lS/O2VUrpWZIIv8bdLSZ1OrMwKJso1Obc0JtpqRjGGJadECb5JkFt9DAXyOeG5sPfgveBAV
xtpJmZ6kI14FTIG1L/inMswP9FzC+3aZwKDVmPEm2K6ZkI2DMYYDhEO3Phboo2E2mSfm/i9xeEtI
J2RRgRhbEAsa5Q9zu9h9QhqtkDQ0pvKCrbOJ+ne78OYJMXhPCaLBRmtvSlJXsBCvBJSTXdgnd6Z2
7eQxjrHF9y2t2s2IYi5LvAIFCBkVyZJiG5uIuAeX7urRURnQCVm/5AGMDroDLIqdOXnkZ0fs6Ppt
q76MQ+XvZalvcg65c6btzbwDJm9Xz+RcREAr5qfKQrdK7IfP6u0PZBFgBtr4lnYtEQJBOtniQaYB
OtzmCSlAJMBcQaM7ArA5q4Z2binBQjN/RI33gFPq3kmKJzGIXROCMDFEg39G98JweqCNgAjeaW4g
tAsqE2zgBcHYXiq/+UUrVjATaw673UscXzFpfaxJQHaDsEl20pze65mJScPRVKcC84flGM80Jim7
bqUaZBv5synXRjmu03qIOBjnh96JgdGjvgJVBWBI86MD1nPY2W+afB5YEPu5uo36Kdz2QfpyzEzn
zKT93PfioI6Eqqi9fx3WfboHbXLIuU6dTdoaYNRPYhBOpWozNs62yjKjUA3ayZgloRCSKhS9zNlr
xbSpfNVhUYAcyfHJ9Zu2pCZh2rvuGqKZIuHvsxbZQQcm0S/uxo4w1TxCYYly/X7SLOWoDl2LVXdK
NlXfU+tb6tVk6Q/ALWnz0nLN+BtWEzqQ3WLjx0ySasW7MYMssvL5qo6s9Sy7YdvV5U4lUbAkLkb4
/Q6e0QN6gnqTT69GbLxalWXtk/EvsGD7mE5ClqsLVWe+MuBQdYXyLvhEzzq+LaaHL3k1F7uuTd4L
n29h91N/NSGhWxGVybQxpNVWQQhpo1h66aKWLh1fbAATuAFzX45ZyCJMU18PRadsBT0+jV76Groh
GsY8kn/Vi8NubBchjWz9rQQzcO4NWzkYjRUfzVYjHIF0MMI5ksTVfUxYTWf8B+Lo/z9VaJZO6YBa
2abrC8hKQzv/px7z//yvJQ3wf+yb5T+aXyVpn/5B/+47g9iGQg1nY6Fsa/8WqAnnX5pAXw0HGT61
jiLu3wI1U1101HCMHVMXH6X8hvMv/FhCILLVDBMrgPZP+s6XJFrY57S+6Tsjh0M+py9N6V/0aXoN
4CLq8UDi+wCbgHmLzoF5qOK6p1lA/tQv9+vmvy0Cv4YSfnY5boFBODy3Q+iLXO6Xy7VmpYPjDUkO
4LjllQU7at8ibqgZrNKAk9YXuORFXveLUUFdvt4CwNCQqmsYWens/3q9pIHUXhlLnJvCvw2DaM/G
lHY3asqgamqaFCFPMbV7J0yDjcOxd/fn73vR0//7+ghlTN3iE1j2Ja45ybpI2GXGlhmW5r5SMdXk
sZFu/3yVS7ov31LyXBm6afEV0YFdfEtSD5A9kccgyyFnIt4UGxy4JQCYaPqCXPzJDaXOMjGkUGI6
pnbxA9YlOAGtnGbCE5G8tI4CKNCoHGqRIt0J0JtraMuG1y6+Qs0fii++qfjs+jz8Go89ZEchLkDG
ul3gOTNoVVVzNZOCY6bizuQjabRcedlWoZHV26rukMqrVRmfMzzA1AIFhnAcZlV4Dx9K6yiq9QTi
Hdlj66DHPuBmnULihdSn98jvrDdsotFXz6L47GeSEnXpMt9hRVj+/18e/tgh6xeCPA8/mFfCQ0AX
VF0bAL+0lRuyqO3VqCpnP/eFG4YxWcook/cIXvNdUyjpNe9NxBSWFrzi+18xmy90qsuDKokcVYmo
QjLLavTxs42gM/PSh7mtCM4GAylZ2wC9FE0bIn4bSq8qsnwXe/74BYL7kxWBC/N7At7gX4t899eb
UiAa9ycLvhOOw25jtdNM2gdszaGr/1L75r+3sg82n1/Xn+V9/7AeEMfKFzQE4zWCW42LxwcsngPR
cqRLjllq0w/GM7S2n1OSOsd4YHITVphI/uHL+fcleeixa9mw1C8uKRs7RLmKjrJ1hgNhkOl1RzAa
wk/rC8b3b3eSC/290GHIspA8ax/vJDQW3axDX3eBJWLdbJrsDDmtBCRWz2ss6t0XS8Hn12PPYEFg
D1MvHhlFkCXf17Hh9oU/3ECMrc697ock9dWBa+eiefjzjRQXUHGMSHxBMhIY/ltS579//IJZ0o16
ZXLBiGwXGoMkU9VZELlsM5HbTsm3hty+Y2dW7X3GywVZtdE8mFTJF4v65x8EYraFiJzB8CU2nhNw
No2ITV0QBfOOdkV1DlJO5ANAhVXGfPKgdApz/AYYG6fhal8nQ44Jic31z7fk98eZufhSIWDoMyQ7
3cc7YpZlGVZZYrhlhYDExAm/LRAZ2zqGDZRQ5QoBZ/DVEvzbUmFyUWuJTpEaBy/n4mcwc41JD7Ns
YjgZuECWJw0M5ajKWHdtpsTzaIOewytfPoMdeGqGriThR91o4dysTUhvu36oVBclIbC3qj7SWtAI
6DLaLx6YT+4ObH2DT4tbjf928UG7Ss9N4hJVFybanWmm8y1Jbtkd4Xnfijair1uldvjFNX/bn/Ab
LBKDv28OjfeLrVg3o8C3WecwnVTVERkdwSqGGbkFq+sDXIW3QuFBcYg42AR6kX2x1vy+PXJ5ThbI
HADcsU0uv90vW4wpi3DKG5ubqzbWri0r+WDjboJj0zPqQO6JmNpgfpcqYM2Atbq+LDK3jfViO6lg
hnjYDM8YG7npygwu2MCunhRl55kOUwV6+pn75yf4s/ulI5/AyUNVQUHx8QNPU1HS95mJlsDDscoG
peY0TaNW9H3pJkW0rwJ7DazlJ3VjcvzztT95kB3Mi1gSTU2l3L54e2BiRNEw81sZoFpOiQ+lKpEo
DexMkqZM5kXApvgAcfCrDJbfCoHlV3IEvxCVAAeDiwezYZQk28rkwUSn5tnwnQGX9LGncAL981f8
7BUwVAwzPBVLCXrxPFTkWNHM6VR3VIvWq+qS0mKEQxEIEW4NKaODL2f9i6fws9/014te3FeHTbaF
WgTJ1tayrUC+ssv9/G1W9RuT3jIjJNqiiP2t4xyW/7Sc4NZSb/OwCA4SvIAfnyeiHpo48Xnni5KE
74rl5WQsrq0k1/tNDpPii2fos5+SUtSipDAWP+zF9RiQAP+Bq+bqGegTK/GTrZ+YPyz+mdWff8pP
dh2+GuWZTQCVNBz7YmlRFMJia4smUJ5lrRslQU94d8+kqGE06EwIFyuzsBAs9Lk7KgupxmGsnauh
/OIei+Wl/FhF8Uno01LEWhJp1MUPbOgqo+MQVHFtN/VK65lOwBFGap8nqWcVpX2tdD0ev0xnSmXk
lrsYMg5agmqJLsaIrEmo+y/uzvLOXH4mqmpo1At6iHPzxx8+nDod2IMG0ttgDh6ibqnt8halkQRF
MyPqmLJhH0qQRJbhYyivcTE5NYtfLrThH1dGvHEUByZ9BZ7BRTT26yqspXWNTbUTLlQwf01GXLTx
54CC3sDzIUozfvzzl//sLf/1eheLaMwrDDEG1n1UV1D6U4wEQV7qtGXLaBdPinVbw7/4otz87C0n
Mgd3G20ueNUXX9Ls+tCyeiFcUmQ4yGCP3ZkZYcmtA5hCTSMvNxB5dzW5H4tz7asq5PfqU1AFkk6k
8QhShVysbMSgchKyefGglJp7yaH0JFTF3OgDSkrFT2muMYDHj8rRENNBjWPCH6/422Z80Q5jTY3U
4b5Mzb3Z6CWTd8Akf/5VPvuEABfwF7IyGMbirP/1KZBAGpo00XhfRWL87J1UJaI6bdcVUrnNBFLr
i6fu9+0MnZuhs9Bb7Gjy8q0cKIWmhDOziw0HBQtjHDTG+UikCWptWYkz4hyIsiJ4+vP3XJa4j28e
16XDwfmGpDee+I/fU/cloZvwf4mkktFdsGCuex6YL37w3x83ruJIXm4slTYr6serSBCQhu4bAlqR
Yd3YpWmtHa1L1mGqt3s/wUiIej5DTu2/26Ntf7HM//5bLldfKhSd4yMRSh+vDpMoG4inFa6jhA6V
q7GEDtjBY4qCzw2qWFn9+Z5+9lsC1+CSkgLfci7uqd9MfoDzDBeSk+VsY/COjDln8p5mpHgbTJ3a
3GGAMTA1+POVP/s1daoTk2LBRKS6bHi/VJCaL+ssDrmymuvDOaB8cRtIRV9cZflTLp8Zg91DddA3
mdhtP16lY55mM1rF1MZZwYN7jP6qmjqGwPbs/vkLfXopQXknFmYKXsGPl9JQ7PnINfnByLxwRYZF
ZyQ2wO2Kf97dpI+7nPJpT1HZUVd8vFQD+ivUU9x/PbCGzZAmP8LeDxhvt3TEJhxN/8E3o40BVGNR
IF/GRM6mP7eg+lE1xE28birOotLBICkT/u3Pl/q7S3H5g1FVYbSmX87pbzmb//JYSKWsnKwtMB4S
XQyKrbTXoEWyjQLzCEHb6Hh809CNFO27yXH8ZTmeuGU2olOta+OrT/N7J4Cyg7fQMi3bMn475si5
IvHDILcNWmmyGfyi98gvp8oVNhbGIRuBWDjWTZIXJY7+AJ58OUmoooqaffGi/r71Sl57sqB5siCh
XC66ZBBoPe0I4Q6Z3e+K3FmEf6s0Vs8x0ce7jNCiL5b5z55n5PCCbi9FPV3fj79ETkox5GyyS0gp
ArdRMvyc+ih37Yql4c+/+merkLP0ylSMo2y1F5eKTIFM2NeXlZ1MI6VQwGvKsN9CD6lvmRz0K7r4
6tasbPuL2/rZessSxDfUOL3Qlfz4JatQ63RQYdKNS+b8BUpsLxtEjoK0CL0+yL96vj+9qeRf04Lk
LMrJ4eP1hnaM9UFhD9MAh3ha1jFWNnLSVSwe+T/f1M+eGIr3/3OpS26NPSUM7Hwu1U1RtNfUETpf
6lO8o2RZJYvJG6hF+MX9FJ9cVagayy1gAyo2/WJpSiJg8EEoKY9xGJ0yZ+rWM5IxWmlmtSc1rHad
uWk3paboGx8l56ZvAkDN+KT2tLcqnGDwUuBy1uu+7vNjNYWdFyLm2vz55nzyO3z4mBfLTN/nMplH
nrhwyBLXLGVzSzOi4FLB7P35Up88YlwK44bGPUEDfPGI+YtNviw5MAz0aw54eR4ArZBwQruPxWQm
pOE/uJ5FrCaLhU0M6rLx/rKCqlbQ+wR+CXdxJd8yq253Dck+m7ok3W+eZf3Fc/bpreRJJnyRURsL
1MfrKQFk+NZUhNvUIjgT04VOhMaq1+PC/OJSnz1cnACwz3ASWBrCHy81a5ZjdVWjLo2kepfk5sti
rfO0jgxWG0fLqmcQ98XttD/7frqQGjUE64N1ef5oGnC0cwSypcumrF+Hs6bcjQZarXWlxPH9GAv9
LIfuAa406UlJEsGQV5yrKAVyVwrMy5X8GXeNONejg5GxJIHhNPcFKutK+1/UndeS3EaTtq8IGwAK
hQJO246n0wxFniCojyS897j6/6kh/1022Nsd1NkqFFLQAiiTlZX5mkbCE0vwxwkQPRR3VTUhWByU
ERWpqoOtbTY7Y0Jucjsqa0K0M59olQRBNcrt5AYD6gxGsRTbuq7UC+RVmyMyCuRdYNRoEVhG7sE4
WNoRC4u4ufOzIl9o9oj+Q60oU2woVyJ0hjSXRqlk0Zssw9INu3Pb/SIzMSECJQXCuaMss/poqaKQ
h0ihyABN3QL3KRExAj2oUhQxgywFx2A1mtwmQaPWSAB+dGwKW9r3Zv47xyFn2CBd0hwqpJ3hRhud
/TG3pZsd/FE2PQGxagW8vKT7PAKG/4BkuHWAA8Qfw0/MeapQ8/nko4D5vuvJqzZYDO0pwIAEhSA8
F9vOFbB38ZJpv4ayj/HNJMfG5AnsdLtRQ9l+9JRBZus17fB8ecedXSEU2CxSIxqWQv/6LztOJgWS
iQ7LEuXu5VY0PgCkNpr3mAPU/2IHOLR56dpYnsklbPUoNK09e+goO/UEk6IyW3jgWDdN0nsjnc54
WBaG7fLnvR6Cq5zMkhZ9M8hnXBZeyzS/fJ+tFcn7asAJ0U/VDlK2vDfzyL6BnPWA0FEPxxnCEMic
+uDPobVvxOxvgdTJO8BaGJDG2bivM7HcJppG1MdRd7z8hufiAnkwQoEw7sSrVOGvE4DY/2Qzz+Yu
CPMSRHOTbbkNuFuMOJtNgofUw5CoK7mhrYPNalR0lo/8IWhQfSE9nYocKk9dWQE2JkhcAjUbtMcR
aGa/2LVsjCfONawKALzSi4eLmTxFQrAzaB/EfxfA376D788fwhjpVpwrHfNpmdBTsZVqP+Hh6L+D
cIOPR+CG4z+10arnCUOhr72YG/fKl5w5oLjuKuiFaMPTa9Gj+8v0ArOq2iKfKLAYSh1UPH9uq97Z
Tp6JfnIr7SuTdaaqZ6NO4TgEcMIqBb7T5409ovVqaK0dh5H9kKql/w8a/Qo8opZv3lSoGT9LL+wj
eBlT+IxT1fSCKWvwYazBqaKuF7b3Ho3jazN6ZhXRNceEht2FiNMaM8LcWwGMRgs+mgmCWk01+HZs
A9wgct+mqYLJW7CrLy/dM7HDZk/RRtXVc2/tVN4s3lAXCC/QWYtDqpZlu11ou9Cbduorjzp3t6KT
ZoPnea0aeuJ04EGFIvkX84HgQzJwYWDxEPTVlmjAAIVhBztVotHkj7i2L7l3DyWkOBj1nHxWLUp5
lz/8TJ2FpUZGRJ9VD/qqrpa0I6rBMiMDK/yayAKzZcDO8w7bD2x/zLGAxQAkE2QbsE+ZXOuW/w6S
cFn0ACWpZ1Jq+a2sOKoEccWIsqKAnPI1R8L3w+IsmO9iwQvVUYp3aedR4E1hPXpe2n+olqq5q5CS
R/UBh8OqK3AJiF1uDa05Xwm557YkvT19BeZOJNe+6AveDhBUKP4YeW0dKzN5dJrpaCNGf5eFyTWv
9zMVf1YFOZlOGunnm6sDDGKnML2ZesLUBtWOhhGGjdVSH9HUbrdppIG31FA2Cs8tgzIA7CEHDKAd
Xjnc9OG1iqg6/ngOZ6ipEWyn69OWEG7Bz9u7UIeeeERrEesP++aPF57ghgLqldaCBjCcPsVV2WC1
2YhAbOZa78rZnmF5wLnKhm46gF4pdqk5NLeFE4e3fT1mVz7y3GADECJV5V9k5NZlTHolUTbAH9kt
AyWpYJmWXWGWyHsEeXpwhkzuSrMPD1lU/w1FlwZW13/tLMO+sv/ObQBBNFCKTqwDLG91U4uyVJlx
T70qBsOLXH7m3vcoyexmz8oP3eDNN7pqTVFu8vZIb6MjopIMmVEUrJPRxbikykCRxvK9V43VlUF6
7R+vlwLoPdorYA4cG+zhyZkkAtOGaxdTBmqN6bHqatgCBtJBTQxftY4wYoQxk80F3umWD7HK9B8a
23tGq9M4UIJOHsK6dW5qr8NEKRwdJLVMdLUsZLYXZOnEMiU3Iz2To5mV7g77sGczCMWNRjQ/26Dc
7+OqSw+y41sL0xuPAXpgaIv6INFaIAgF6sg3da/i29xemns5epAoFfyxUFj9lVBw5lTiYsUogJoC
1umsRiLWkJ4yFPZuVjBYosW23jas7VtUlNilAi7DjDPYlcVx7qGkmVp+2UfycI0uQPsFsJSLiHI4
7/umSZ9EXyyHWIn4BitEdT93f97qAxVL+iH0rdX6rYmRYJkGqZAn4gcCNRc4/sEGeE+5C8mQSEVC
Nx17UAVRfsSPRTtA+tNfqd98yTTe3MD35coaPBODBc1WOJHwdcjwVgOfISval8iwgJSOmw+Gcvuj
MVTPWJS6RzvH7/ZyWDqTCDDgJACg4rhIq1VWlKK5H4isELvYktCBK8kFrietdn1cYy8/6tzsural
TEqKxPz1faVKOpl1NSoHsEPx9J6XcdP0GG+lpfEmNbMKvApaApefaelwst7R3FsE6hNoLJP7ne5o
SdzLQj8TOxrZ3T3ikHRvoi7ZjjhGUVjUDiojKmTYGFMyz3Hbq2A3/Iu9RJ8M/BKTCjZ4dc7FoWzb
wuQdFhi6xN8S2eJFPRfQdeDgJbiyJOU/l7/77FhT2IG5B1aAbvzpZydWXE4Tgs1AuKLuqbDGjHyy
AeISQklHpwNP+g5buStr92xwB7yt4atojYDsOH1s2Thxk1oBizcVwW2dwSAV+OXeNX6J1F8NEQRD
GW/PTRNF4ABC4mEB0rcJu6KBdYO2h5ngDTBC2IZgxgRdHpRzW4v7hit1oV9aayxmly1cl2Ef7SAI
p7j+iP+gIBXufBkb96hn+deCi15b67UHKsX0kF0ByL6u8gqp8LpJ8bFhErxbK6VO4iZWegi8sjoG
ovoWu+l0l6Lq+aZKy/Y2yIlB1eAVj6iDjIg8hxuy9PH28iic2/H0Zk3Lpjmlm7encySrsccSOnZ2
i9N8RWsMLFubYT2njeIuP+ncIiTfoFGkwKLStD19Uui3yIECHNzVRqgeFLar1LYXdewczC5q2L/3
oYjFlYee+zwP/D1zTK/KdVebzSkF7Ki6czBf8SdoNzEczLxHW9NCounPv+/XR62+LwGiHYdoo+/g
IY77eULwFTXrA3d2G+hI+Zctvb8uP/Hsx8Fm4Oqg+EJzFa0nLHiSokmAPoQq2461gyZ2ixNM2uKf
dflRr8n+evUSpVm3PmNJ/eV09mIRhRIhO0Fx0aTrFSLiAE72vk/CfutXPSGUTs0+4p58RHnD3uK4
Mz0UxWwePNl3bCgEaCEEVLcVdxmUxVEaLwZSqLmMrgT5M3c6shTOS04Vkge5noewDdO07VCcMGZs
nOvwS4Gn7l2EJDD8uzS96+UybKwyQuLVpgh4eaDOdJFwAkCmHyyEnhodBX6pY6DdWfRhiTJJ6M3D
IeuI7kgsDDC82uoI0wDeXI5sqjfN/2IjazQkYZY07bf2VTRSb5RBxoMjSfXL9EJYzWhwcFfsrjzq
9Zj8bTF47GVasfp5qyGOvAwKxsQ2wlO3fbLg4YGYx0vAN6x/Iq+oH6fIT+6gb39BJEiSNOEoLhd/
OmaLDb6x35ulgZqdJ3EK8gT+WpSErawxUa/1TNBK2XgfclocQzc3YawHeOkatfMv9ispAJd/KAoc
UqvIN2MYs2CS4Oje/3SIEO3ZiwLj3FrVzbYPWxzwJlSCLi+PcxmIA7abE5FCraSTfbo+hDH3adGO
DF3dx/d0wMQmDwCvTKpE7bMz553InJc+d8NjWXbZ/VAijXf5Hc6EDSKGY5KBkOUCJT19hYguX5Aq
AlVlIGphAaZ+U3nqUzxBz7/8pHPXzJNHrRaKdPqhR8KF8Dsk6GxjxoNnQ+ltBjlCvWr95a3roPhK
laRH7SH1dpimJbs8DsXh8pucCQp087GKIQ0hn1hf5abOoosPnG7X1b73KfP659CJjYOblt1R9VO/
NXM8+oSLKV6vUMS6/PRzRS/dVBbwwMArgeo/HfIyx1s4TilYFKI3b0CiIKhn45pRcO5v5DCgQUaC
th+pcN9mQkCFRdxty00EamU+O1cGQ4/6avs6JpUdMjuNH12fG36kMNYIeRvEf4qbxSJULHNpPIJn
xyw7hjt9+fPPLTjLRFoOlVBIh97qkl/HEyoWIOR3Gb0YNDqN9DaJfE6sRqT/6lFc2AEuUUn2Vkdi
G6q5GO3G2SG5QOjAR/ZeSWSvUaG2r0RBvVPXo4iw3n8/alU7LMZspkvGNkpKP9rAsDH3dot0yeWx
O1eopmtrUqwGbsM3rR6jvEC1SNFA4inm7otLGW4rLTPdtNI3b9shJTZa6DOZ2DscPeRNkNmmVB33
ID7bLtMuK4g9XHmnM4gU3YXxQcZA6OReerqcMUxs60mfNbyvC2ALNGEkKso0dlMfbDdv/hMHs4Oq
aLE8jmVV3kZNGx2TEXOay29ybiVTo6M4Q59fAoQ9fZFEIDhklDCcrAIqfYBs267BPFurFMS3hiAr
uvy887Ohm2wUKgkX6z5sJWQg6wl+E+6ejsjQRyqmz6ExymMPu5mL41I8VnngH5NhcQ8qg7o2NpF/
iKc2fYmaMbqCSz07AMQzWt+6/bN+HznDXGxKtnKUVBDe8zp5FD0u3hGpBidnKq9EsrPPA+AJtsKE
sLuOo2gD4SRQtiz6pUcQJ3CXY5vV9a5uVXmQkeqzK2vtXOyg8sadiXoswXO1/I15KCu0MMXOFGF4
l2fFuIPj2mxVXF87m1+LjesdbdNyIW/DOIwBPV1N6P+HI94EYBypwe9NiE/bCKfZfZTJZjMUYbtz
SzoEKNj7O+Rj7G3W5xbquoFxaAwTD692DPf45WCQ0FXVLRp1+YPnwMXE8XA+aPO+3Ui3YTM4dnEz
RnLeYCyGHoWTlUd8y6NtMQnvEBmqfpPB6jxEcWGDzFHXCptnclQEQGFRaWw9aFY9yb/kqIuDKF+P
Yj0OA0iMI+nu7+woco9ItTVa0IsifxrNt02/dFei2bnlQ2eLowcLTpCeqxGGOeXjyI7wES6c7RGl
lPZt6BpaEyoJuCiY5r/YHpRa8ETRW8Rarx4EilVsOzXbo1UzLsETym4lktGywjeqjIV7czk+nBvZ
X5+3ikeiMhcZAbGGAdWjPjQ0Ajmh6IHKbXeLEmn61DcIgpfW3DxdfvC5/AY9YkHhTl88xOp6FsmE
7qkJ/gV4cvrdk4V3hxxPg9vQjDIZqtyPOatpG9cqPIyJfw3Bdq4775DYAAVVkjrCug+dYLjeO/jN
U0awkxschr+KqZ734BnbI0VwpNCUN26CGZVP1M/sg9fRV4FFbT60tot6N9Jdj2NdiScz5GI+SGV9
uDxAZ1NRoOL6Hw3dWRNGrdaoLbQVdePIQOtkwuZpX+b21xhZ9MPYVAuCs7X3MQtT9yAMqrmucrM3
ZhA1V86sc1NFVYwrhzI1rXyVDeHwbnWTludyLO6n6JSlmE6mzq23BOGd27vusR+cT0tnmocYR8r0
XwTUXx+/Wil5JJs59GlqTFPrPAdcx/cL7tP0uT3z+fKYvzbt1wGVlFvLNsA7++EX9EugiYfE9GVU
gjpLMQEf7RmR8dGEWe3I8raHn/I+9Oz2ARk2DftO5mNoFtFt5S3pdioC+Z7s/GtuJx98rmh3MsXU
POSwv3fGqHmgsYWcfeYChU/wTMwd0W7sMe0ecN+yPqF96+0Wc+i2Sal1tGVaHid/qI4IeRYPAU3f
A4IImN0XuXiQpAt3srfrQ5/Z/d62EH26PBLncBqMH9hZ+poW1IHVpDMMTmH14CA5Bfp3UQSR148t
BcAYI3GsMcXDUPXqzs7n+pHUoTqgWTTeLzEWZbFAMrtUybCnV1ZuRK3Urkeh5aUeXftN2FfFEYfb
wkLJdf62pK69l4O62ho5F9l+/YDVsjGaxshTvm23JL0P3TbydvRxBzw4tIBQZhlvSypst1HhYSLS
2t1NPjnBYXTwl67hbX0J8AjYtLkfHkw59Fo+XW3HscmehjgtrkThczmDB5qfEj8dRWLF6flGg3m0
7Byp0S5gnOc8ao4grNMjJaPmygFzpqjpUMb3IWuDhFLm6ihFuxyzqoH+5Zyn6cECb7QxcCZ+qiji
b9TUF7grGP3j5dV09vugWmngCnnK+kqAdkJuOT1NIamy/iAGmb+Mo/piAZ27coE//yQYvkR2SQd0
lehbOcbnpsGTmgYlTdN17sBh229TJa5lBuee5NOfQHRVw+7XkHuouDWEYQ6QscuqWzsvEMwarGBv
q9G4shnPPopzEjUciATcGk6Xx1JTPwNUyJw5JVBEjCEPqiURYk3XV9LlM8tDE4W4+9J2UbA1Tx+V
z5KyY0AHpGnD7hYfr/AorbLZAkmGBJ7Syp6Nq521M98HAQsdd8pa0Bat1aT5Tht6ReXbO3f0/D2u
1hk4ODltECa+Vms9VwmESoy1HLd7lErWV/sW1RM/mGmiDH5THGcXqGkMfmdvYpDxaMSiwf/JAb9j
NHhdRAVm9Z4WTfAQ3KYBSwro5uMOaPKIrgFCOXyPPGCE5D0AnvTeNTTFaamL8ltldxQpMGU50jIK
j3Fbfb68p85hxoGUmDTJeDA4lNVUWVhS/UC7QH0qb2JYFpvKaMMHzMLDuyHAm9LGXWWjWrQ463RG
7Hky04eUpGI7j3DvzDHpdpj4iEcBB22vPK/ZY2d+rR5wZnJdytpAnLmkcPfWcfqXIxXx5GQ0SxZv
X0bGXRShVeZQt7lJI0QGLw+JXier0/vkUasRoXJnaXYx8AeM4PaO0g4xkRlcCTHnKqJUrB0tXsDj
mIHTL8pGPHg6irRgT1ASC1U6IP3bv7Vp0RzhiGMI0kTmA/lt8t4vcLUEpZxf2abnBpWLEFMP3c4m
CJ2+gtnPvu/O6DJMTRMzsnGCAnH3H2Ns2uPlMT3/JHYMLRut0rC6AFmdANGjMVVRGZYfEG8cj00f
UT4X6Na/PuqP7DT/z1lfMB7/u+vFsfn2rdBqZL+Kkek75A/tMepc/6U7LzAmyafAVOky7A/TC0PZ
/0UqQMmbjpCilqa7Qj/tMT1cnKEvmxq4S4uQOu1/u16gPgZjz6JUCo0L7u0f2WOe5v06FkMg5mjj
KOXkttxVWC7dbqb/moyP9dTXkAF7b0oRuusQ/692dhsKot6cx0hmYAozesHtiI9M/RJ4WDZfuS2+
HgH/s7X1u9AgIhvFmNqiLL3GQRBlkxa1COuRdNi1E7QDzai7Q5t4NLTHT+U+wl9vSZ7GLqGmcwxn
HAc+YlzkISfrxSAHujwtbw0Pg9+jP8TCe9caRbzc/jK9JIQzdOVfBYx+GzL6qYB0bfpantAScaf7
cphMFUxSZI+GbWa4Ivg9OCysc8T4kT5bPNPGjRGBHRsbvvlguVEDVIte68c/fw2ujswckD0GbDVz
Yq5LFHCy7DEPETn+pxHDEB1skSfpRkB9V4ceSpWLK2IRVkgrmUPW3YXdVHr/XH6PVaiEHUuxhsoJ
fBrwmLzLajyCpEuoSY7+XY4QTWTduWWXdhu3w83ZvK/icLH/6uJ0RNmkng1QY0WUVhrvjmhNUJjz
n0Xu19chg6KHQG0a15g1T3jyZRiMiVB3VW6r4l0fimhG/lV7o+EY57eFcwgXrn66Jk1zYNrJwTFa
eq8puuXvyhbd0SuZvx6AX9c12Q6zpJs8iB/oHtfpgsnEHI9TINRtDxu9nHdlWDfhMelCSMSbNsSu
ZNqYWTa3NsaRMk++y64xEGK9PE+vtYST16A4ShLBxYAkU3OETl+jE8bSALVeboPZj4rgs2pEG2tt
jtaXNUrdRlzhx2DW+Ic8qT6BT76NHL+KHAREVYWeVdqPdfLddCZpbou5TJJ5OxpGSckRoyWsdPf2
ZMzzfdgpw/2C/7vX7hvqX1QUh07V6Zccw039jb5Rpl/ov/Hfrq/Czttd/tL1ioToIDQc0KfQTz6C
UNXplxoyAbcbj8EhgI4Dc07lwErLWyHblLfMW6swsu0S1oP+tWzIBDazdVdn6gA2yC+Mrd00WsDr
8mutlgHdb2jxlHjg6RPiOBNO36qSIp7h9wyHvEuAUBroz1R3hrWEGbTY0H2aInbvxgkjwztirlKE
13bG6TEveQHdH0C0izoP1Iw1CgCXsxFDBVRWLapO3ePkLZS7cqRSvzr2aGaPaB633VvMg/hpfEe6
lyhMK4TMiwwRvA4c+PgQciWpjuSA2ZzsMnNaPi1thk/G5ZHSd51fVioYP1Q1tSYmG5iqobnK8RSC
8qDtZ+S7KsP1Dmiy2hGYiahtHzHzyj7AdxqmK5v0t0VDE1QX2Dl3XlUV1wiNDlqXocaoP/TlYnpP
8Mdj9zlIqO+8caJ2ROrc6svwAzdrp75RTRFkj3UjHVyV7Zx89MpiWclIEUxdwinkW0BJdEsAbpyu
lsBOxnQUWXtYIJ+/8coe89/eirHMgOqG7U44RcM7t1oaRNai2gIMmfTv8qRpabN4avkEeTNwv+Eg
7z7arZkZexJyinq2mwowv2MlEIfnYlNsRRh3xp+dTfrlIUV5QOfBT1MB1jfQX+4DFhYoo1+2zSEN
em94l45TogJsXCdxlMvU2S+4Ti/Tm6Fa4vL7ODQl+s+pJ79dXkarBvfrGLL7tbAiM6sr7aevAezJ
NGr2OY0uZJamVFjv+hFBtW0SDnWI7W4IeRDjbUtWD1ncJeE9VkshPNwpmKZjXhuB8x3FrnYsr0Wo
9VZkgGgQUpuhfQoObM0MjXysH0HAV4fIpvB0V7WUSrZhVic9t82oyndY/szimNWYjW3TIOprVJcl
NJgscTL1l+OUwYQ9VThXH7IyS+Ubyi8yfcPKztsr15DXdzndjR4BC11o0k3qpusDFeI3Nhed1x+q
VuXPHT4J0R7flKEBNd5W6V1uWTjPkK1inIKfAF427mxhTlXBPf2oZoFSUh6IfIs69ojqSiujgxqt
ftqHgYVAtVMvBa4BidHedsGivqAjEk93EyIR70dl1kicx3SLN6Ec3Ls4Ljqn3AzVZCQ4G6uwBZ06
hfUHRc8VffPK4QmqKPlTuDsv3ZfLC0qvl9VIeBQx+If/sCl1hP9lWYfkL03lyfYwWcscvzPhSiSb
rGtq+VYwefVtvMj4QZlG/vwvHoy8IK1NTYRad6g6IKCQREV/6Io8pdco2/oo0eyLDmZe1P2dg+xg
RoJudX8mMfS6hTyYIBRZ6a869FZPP1kVSF7biKbiLYuM4gec6NVHf2ryb0tedP4nNStq6N1UIb+Q
cxQD9g8ayA9//PmaEcfHv7oGrus5pchCx/DG7pDFJpZidT9Z/daQFkY1lbTC8R3WCN4OO5Xwz9D+
r5+P9AJRTKeSjP0qk7DqqRo9r+oOFvQF91APQR58b9nTKLJiAIq/u2e15R5gTHPtPNL14NVi44IH
AQVUlkmvcHUAlGnaFxNuDQcle9SL6UBN+v6DOWZT9aiNmUZC3Rs+Ia7SlgqyYzsYqAtxWAbtfWma
DM6fzwKVO420RBDnt6pa0qJFX0RjSxwoC/mQen71LfNy/6G2DaP6NjSTe7d4E3WDy89d500AKMBz
gDXR3HaAcauBWKrCxFOck1A6GSr781R4fzXIEvw1Vhjeb1M6dNm2CW3KpmHvGsn+8uPX11IOM9jt
FEVIJik2c5KcbgFYgXFjL1V7SOcu83t0vephP0B6VDsnoSkE7sVEHD6xKwCFtSeNNyW4ivty7Bbc
OIhDbwZ09ukzpnXTbqy5vSrZ8Htc0sMDNxO6IMWi9Rv2jddXRhDxhjHNuV2aut789zJZxq2P1H37
tzGmIt5hJnWNCHJubLiqW5AliA9UMFZXGycHXIHuHdR1MdZ/9WGHVVrCZgq2rpW7oGmdYvqY+p2A
aJ5oGhUCWA+uFdrvzNxd4MvPFnCoB1mm0Re7x57qyuF1JqsDfwKXiyKeQwl/LVhbRcOyOGNQH7p4
Sf8ziAhRZzkX2HHMdo5dcizt5FPMxL8Xs5XcZhSph62w8uVaiXRVNdCrSN9FlIXsCK+zPkUxSRyQ
is2bQ+i7kcFazj1g31lpG7eFXVp0hEap7TQQEhqru9AOEA90wE+9v7KaKUStwgoZJXK13EP1almH
FR8FJsTCDbqKbrkAcU97seyTAVLlZvRz3LxVGwz/lPWYq42B4cSnIiUPOsxZVjymk1qSI2u+eB5z
S/XXQp6+AZ2GPF+hpUTNlUI05LvVTo/KvK+xvwSthTgWEiADmqAGttxPtamNA0eZP/ddUjwbpTdX
O2l0jQ3nWRZHqxzzb01c44J6Zbh+Cz5cmOgA0SqG60U5bvVKkwnSBx/h+uCNrQASgKfIc+C3GFei
iRS6m2XynGOfufE/3phNj/AFc2gsrsn1vchLcOdZ3TF8A8G53paTirnhFQkCCCm2Zrif5Oah720/
uPbev50e2Ou66nWm4clynToNWoguogxtICHhjC608Z3KqWg/9/CmItid7azed9NUTV87ERbpFyy+
vegtdeyp+SRTqzM2dg4o+Gfx93+V/l7BHThOkQuk2IlCpq7vQS0+fSsHRy9DuHl8wJKqxJlkarOe
e7Zh1178xg4yz73r+9YwON1n8sKXrFzU8H4Z+8CV2J+WS9IdJscpyg+Xp9nWcepk5VFQ5aRFvI/Z
BoK6imOFGy2DcsxgL42iwWNNcKOj8ilCoIzpBk6+dG5Ke47ggw0K+MOXAhYm1QN0PtwWoV7JTyVm
RUUjSU04geEwyZvK6mT3UMXj6NzNdDIbuQkMhH5uHL9NzK+u64Et2dStNxn5lUPrtxNBs5XBAyIG
A4+G3XQ60PMClqINTX+PAIQ3HfCKMst7oyuCZp96YxPjMhYgxgiseCmLK0J9KGGdjqbDGCL2ga4P
YYaEYd08Qb9uEgST5DhX9YTB1pS2C4Plj8bE/xCoCUtjOxk+HarPsRgcNdymHAc4YM5LUrxxwRB0
n8bXmlEiWmpOkTOMrBOrj3SRjC5cOXlbw5xCM7kxqy6c+iMC6ZhS3gB0y5eXqZjK5LtQlZH9FZrl
Ij8lNedxsKFK6n7AuBK/Al7ArGdva+VcxfDeXYYgwBK+CovlRcw8ARJamjlMTbskfuDv86RsTDZ3
2vHXYlfXJEa3jQF88FvGvDTr6mBmfZ35R7NPUv74PDcQ5QElpvrRgQQ44aHKXgett8sVFhxYJXGv
6v197Gd66UR5QX2qijxdE0MOCzs4xF/Cto2PYWKglLShgl+40/t8UO447So4HPPnPscf76NVhrOF
87lLcYkgPhT8eD+Zbh2IYzAYRjJtQ0hgOXzmrHBwu4nQc8y2eQ34m8tlZKRtspFpwMjt+sHXv1al
bus+NTKO9M9xvbPkjZfnPm7FqdMtgLYUgz1lb4zcdfFHxXAxtM1jUndoSt9WrhMESb0xUBGTen5i
bnb3o2Gzw96a1kD2/PTzbUFN0hI4LMukqMElUy8lRpDcu7H8XbDLXV6CmVKLAjgWWYbcJIVs2Z0B
GFM+mWWUjeW9ObXUGCWsYJwAA2lzNT2EfWKF/Z1V9qicc10VPkM/icRkzE3DSRjYCI/7nht/gz3X
K+0SCMsStuzw1K2S736YJMxT9XPvl2PEpKdtjqzeLigAGSOs/uNH5Qw0QN4gEpLz9a5d++WLjfqs
fO+1IltehqpouiffDcLvLq2B9hmdxbH6Eg+FOT2ghoT9xYarZI9sSm0t2mUtHv2IuexTQz8U9grH
FBRJCCxOLWvjnTXHuoIJpE3PVgOFIwVuUZjy2bUpvB6qeB7GXY8yR//iIknLK2c/3jVyqN9+UWVQ
YDLbJCkpx7vKHo3UP3aGabV49PVLWaHViFI1u6KDd88SdrqQwtHG88LaffL9JfbFrT3OumKajiEk
zzvTKfwue7RLPxCbIJZNO2/yPMtKeNGWW8abIVBj+3aQyeAW+zg2O2zFQojc00M9GB3mgFT+ljrZ
1b40hmPYSEFUiDTsW24xNFDyr3HOG/y8GgvpvbgriUCYnHXphDOnvZTi81Ia+pUT9hJJ71S6S7ps
k2oY8x7pvJJvPKg6LtlaJrev4T2s3pAYX8g6XV4q5MYZ63HJkuUFeLf+bU7N4qFSAzzMqt56Vryw
BDOwO/ykReO0EnvkJVPXeMowBY/fL1Wgj5C4QBznJgnCjsWmJPya+CiDQf8vHaaC4WyxL02+/9hl
Algmf8jh8sy+tRc/GVDdEPgs+xuKjVX6pUcTlPeUUTyzVwgxetJjB8YsYa1sWKtJk4jkb8sIMLT2
F8cZPg+EPtGg5AYM6iZxpjh4Xwy29mVIOfHGTVYByP1mTricsI7CUO+LSVbEzpBGAqI9cdq5g72t
8kGfdmPoGd62T6ghvvPxJ4pfKrs306NVUzT2Njj4WLhCOKKckw9EwMF/b81i4VdUipZXsolId8uH
oOYOVG9/zhOiA7RjNvxuk9CeTwMH/o8PjiMsDgaERKzRf+znrqb/lzlV/x/VTWH/EffoGDVYKUYa
g7BDi8nceHUJam9vjVVf7Z2QNfS1bKzaeLSapkiLA21Dr3nXtT7YBLea3MjcREaPgEvbL8Z92vXh
EO28LBH5zRDSNntqKLvSywqCtEv2TWYYI46lVRyEL/jq2rxwkOQUan9uCRFIJupnT4Pxw7J8YxV2
OD3HiyrdfLMAvCnTnT03eh+NXb/M97Vfd/wgKEPd8+lDpY9Kb/Cs+b5TUJW/ANbUyxCdzVreYuwu
ofDhPpP777vaafmjtF4m5pQqve5rjGOA99omlx2o+G1QUDLuCSxL51JKRufmQfRDHD+wYAtcMSCT
WRvLyqjctCwTz7tTUDXY0M6Y0PUFsh/rGFe1nc0xJziLDGNXgObJqKL+ONhILuQ0HKNKtIDRsV+0
orcZTIzxn2Vp9Xn9M1dyrECH659neZolAQlmYYx6H0XzLPj72fu6Q/Tz+E00HIE3+XGk2QAx2JqN
5eh06UfihdW4Pq8G/DD4Y6pzdRDP+1LvCXOx9Fmc1LE+VIux1ednAfaO6cowOdZD5Si99X+eeuBX
MB7a0t8NYvv/9+qwldZxU7mYV+KkB41HbU1GHSNg+aNJBPj/9W/ucKqEEF1Oej2EctaNp8JD5cvY
JplJEtPlY8hfhU8287Rt3IQti3df1IbvZzNYsuY5MYLacLejmZb1AZPItCI6O+3Irqw9IyTaOj/y
UvrjaDJS9Bj9Yt617EFP3CUBPy7vu65uCBCT4ZT8AUXLgDPE7CRNr60ZtDqnsH4cfanK9bohr9Fb
Ly4c15j2Ayh7HYF+PEGlgFzRa58pOpj7PM70ASrR8ErNoy+mKuRm6IL56UgkpFt3z6ndGFX20oAf
YRj8IDbM5HNkB3rU60U1hMttP2VBmXMPBwbeWE99bnsNsXHo9DIXpaWP5bbAJrI6lKLI+S3zkFpM
upliHYQUAfo3DGTFknZuKnMQi/XWrrMcv1qcqURjvQkLmTIUZTxI4OebYTT424sN8GVyvxjG9fA6
UkWk9PMjEFzB59hw2zp7+ZkWWHEad/9U7QwpbzaEYDNirNPpQnXGlXTr5J0Ow3GkYv3SlaNzQqER
Eh3CTI6ghxonEcd+3Jcdg4zXd8p0/Mw9YrvBTmqLWJD+yP9H2nk1t42t6fqvnJp77EIOVTNzAZAE
SeVgy/YNyuqWkXPGrz/PklynLIgjnp5du3d1uS1xEQsrfOENeeQQET+MTW0O942N3YZ2HBCdDuDx
ZOIDgW71PI7R9yWbCDSBNBFauU4LTJ2OOgdGqevwNjRHrApDLkTzMq418dV+f4SVE+yWh6bqSr6a
obXAYb05anO2CJ5cJR+jlDHquoI9WzfDFQ4gYj0XbSleXQjYWayKN0BIFeUmX0vLNeIALR5ehwMN
wUemlD5olxh1WSS/4Fc1gCeJ8KHUixUiHjPJmg7B3DHpU/Uiy8I2hnAtx6mcbyVNssJr4n7MZK1B
aopvThTY9YvlMJ7X45+sd75jtVXxTa8ymb5+nSABLlwg86Ya9sqEpS9WIpmBdXijE3luElo96RMI
sRrWLFzSBYxLVFPmLN24bZ3+tkyXZX6qi1JD5btvogXXvaJJVcKwoebNaFdRB++kdVPHKOPUXUok
VnDEjkc7yr5M4azyr3xp8tr0sHnN+gkIZTBZjlv3Qz5t64kmk+MC7cyw3EgzFtQtn2tQuogA/hd/
x100dKj3R+oS1C5zk1rKJSJDZVLd24ByZGQg5WwwuhvdQXCo9yvMnhQOOzQ77hSFglW3T51WjA9N
wZ6SbS2V4k96plT6Hl32NJe2OWTW/KZqh1i291ONftdytK25KzT68UuEh+XSNmkceLWOk4GyozcY
zNyRRVIm+6ktZb5bVBcgE2LXmRaF7k+uRYXUoN1ZiIUysrzFiQeyfbgP3qLm30d2FasOsBhiGynj
JDZNccbTznEUTHHtZE5+tm1lRLiHBggFKNuOdCh/SHK0iyIO5yw08JSDWfiUqKnNmx0R5zQ7t3cW
BbeDTslG0zUkC79khD0ro5I924rHzn6yF4V1Y8ZB06o01pXYuFKNXoSredmItE17u+SSiXsm89Rk
nnkE7e1HCjnUbRiN+SJ12YZWrEjKSEBajoy33NRoCvFZOiJn80VTGOzeBLLUMt0GwaS3Oxatw5XO
QiGYXF7Tk8RJXu+FjN+56CtN3PXaTFlEw+9WZLqqHorbG0bl0IPGn9WgnHYUfoMkvv59XADCKLgR
+qoSpz6BX9Aok1fSxYSA0ObA3ON78sRgUFwz1dFi8FIlFvlKYw3iaJ9bScSYiZ2LCxjrbXYq55XF
yQ5fXw26HwgcoUQDryx9jUkD8P+1+xsvIZslaRba8eLAs8fe4s5oB5knRHBhYE7VohJgkSSXqmLY
pb2eNOneRMpxtn0HVNm0RaCzqO+0TqtV3nXPtHFqsGoMOUhV7lWlmgT95O0aL8xk4oycDfN1Xt7S
GKltQ6UGJW22BShme4g8OkQdJ5u8OKwyb4mchd/SSkBcewiw4hSNiVtJkN4C5y50KNk0kiYAOQWa
DfxA/nbkdRGcAeCeb5drUEkxLyS1JSmL3SLMqai4ZWAvrOHqLfKJu0Ccedosi1BBtUNxqHZv4XoY
5CIdLOnWiIRixmKafr0mSg3KNImbzu7jngvCbhURaMk1slnlNoslJ7oYqzmY1R+z5Ezj4htM8DRu
WCG28yDrdYcuTIHcRPiCLkAXPDjDXKf7JY6kYPGGRBo0xMFZP7nu6lGtz15IiUJp8C+0U/uFMoH8
WJdBPf2IRmS2pk0U8hp9PR9ioO5DGMxfqyDNR0QXF23xw6rTlkfeyVJLfls6xhQfZwrNNQIBabmk
XycsGOTvapArxVYdoNFIFJedESeYUOnbBumkMe3L+zivFzNx40yL7T11bynmIlvmOd12sGh+KkE2
qQep6OrkOekQy06w3LH8QpucujgijzOYh6UbpOEhpyMX3AxhLPZlW4QJkz7VBHi/gmVIQmdjtnaB
IS+QFZOcBeUGYz+XnFjdps0rGTkprkk9iK9EaobcmTJ1RUGNjJkjeMRtqN1p9BuV7NKI6nZ5/p1x
/Y6yCQNE1PNWJHjLVyT8nFlMeh+RVYZORQBvYY8hYbVc9gDooG0WFouyfUvUQ5633Lyt/+kthoKI
LnbVNC+UG0eqRyyPGPBl+vMt5U6DRYSav+Pc31sCJrkIq2s5F1G4pHW1/J2yQfVcD3Ns0WHRxXvf
LRpidAheWH1eqXCSgnHg0FZtVtgm6obf4YgIreOkFqdFmy5NctlRIktuStWOelRIJbnMjxYk4tTc
zOEkjgxquiIPkkgQGN7Rq4nNn5Y5oiYutQxSyapOlZoQtFecFHBkwBsuUU+rsCbdpHGvhL84lzKO
rqWaFWeb1lM8xR5Z2Zg9sqXMSPiKzI08wi4HKYJPOT5C17zAarwO09JGoi+WtQWbN7xtET0GfTm1
L1gO9+0LsUSfoP4Bj+sr3kQyy7Bt5i557hIJwSm3s8D2pNwXZqP3Xr/IIp+K51HgnuCJF/MP/NZE
+WvCx8B8SYCQxIkftPnAz+mzLF6XHE7i/C6RAVZY5a/FI4teftkAnQLhmLipVInpKOpJ5iBtiBiI
jerY4A9DazfmNcY44iaYFBUTnN3vM4wdZ1OeiNoBL3o5VmolRcDXCJzEVQx0QvLbmlYkL8x8u4d6
Wcv5OtlbON/Imsg2MPYUx5ejLMSihqSyKRDmaXMdt8/fl7QoOjHtJRpnlDUVgzKIOaq92fizIQNd
pGhqV+plYZRi8cW1XPK+kecfeNFqq4mCRm1WbctgdPbKGtUQbeiTjWlMAQtz+g0epAicOdQ8chxy
NiVSO47jqr2TwmGY32oAOdos+h7bZZJoZLrZP0GBdIPpOUqHQbDdDYP8tFQxFXeAlpV5bcWVyrQh
wRiOj6Gu9MPj7ztVLqrX4ukI0HPeBlZQzc+BHtZKv9UAc4lJQ9iSuR7pi/DYhNximoJokjiZJZld
juhbOLeVxxUobs1GUeeOW1PTKQZ7lqTmTIYcN0rbuQhBZn2xnRzkzVt+AUXA8eJ3GYBmrIg0KECk
HA7N71oedVgih66zxCHyO1lEnL4lpchhnyzASorRnvDZrIeJBdwNszn7Vq0NNmHyPCN17TWtMYrq
UNhSEdvHajXyXsDymygBUxq1UWhMUT7iXwViXpC+lKmG8McainJeXQOAg0cIJVME+Hlc8N7jUhN/
kKLCIAWIrXjIu9pDheP1/kwHS7tk3svqOuuo970scRbKxF7KtFzrkToOiQc3bJzUp9f2zD8iDTyW
Of/8p/idv6g8kihG3X//57s/+S/l9c/8pf30h/5HF/V3n9z+9+uHhC/l5mf3890ftkUXd/Nd/9LM
9y9tn719i98/+f/7l//n5fVTHufq5b/+46+yLzrxaWFcFn+yCARw9X8mHrgvWby8rH/+N+vAtv5F
90d0ncEdE76oAHd+sw5s518qiuAm8pVAzCA7/z/SgWLzS8JBBXyogY6SwEC2Zd9F//UfivEvWrIa
ZVb6Y5gh2f/E8ZwR/uy2CfdYwYZQ6QAKZd01Ab5X45A2OQLtnRQdbEibcdEcw3rZ/TEdt2/tuz+B
+qsm2NswCEjDRURnjY7YuglWo7S0zPC5JOmi7GRUUZ8DDQ449Sn9nJPlGrD5NpqQJGYo0S1ejYZK
pYmq4NL6doN1AJwPeO3jt1iykIWgaeI1erWdUrnm2lA2De1W+rM/lCAHzRpfoWh+mJp73YyQ3gvb
Z2QiH7tW+vr5hKz00sCviIlHSwIoFZMPGfX9jCgj3lITRQI/cKYY7AVYvUqz3Qp6wYa6xkOk1I+1
ou6ptN1XqUrQj+kQ3NHpllPvUlanA+dX61YGjPWoRnRUms7J8qxbsa/fkTX22iSmTbzWQBdldvjC
deuDZ+7doJ5p+zW7IYkSl0bdkbLWN33qXLuqQ29Jpqsw0jsX/rE/UbVtIpS9ZKn/TuHhx1gUD0tY
7MuSah2c0XM6LytIx9s3RW8G9VmIU/JafU4SBB600Fs/VLF/rPK5paOBIKIGriUtHWuvmwp1g6YY
3AWTjM/f5arH+ja4icoeXQRkU9YiM3KP/1qKPL2fUTsrzIB9JH3/fIj1NkXZAoEksZ4ROfmoRYaY
XawLTLify/ZFP7f72KDWX5rncOmr5jsYfcYBVQYrGlO6D8bnZkcanxRR6zdO84JnSnXVAmTaAvsr
KOZYmZ/aCRZecxZuEDOkjpg0Z1Axr+Iif/T/X78CxFsh6AtQiP+93xgGzqFZlkqNn1JkuUyhM24b
EKiAOuZ511EtkODOjPNTXMWSO+BS9D1MDR3d496+lI20ijxwH/ELstDIiTpWaXtGrk2HZTbHPcFa
Xu1MQ2p/TE1wFdTOdVVb+RWunI6vpMNhSZZqE+mKCCcIFodK8QEb3oDp6n30ZeTNGFo3Q1rupmQJ
viDAprhglS+FnMSerwFEphm2M0D1XaBM4aPeycKiIImob6N8owflDfGbtcWcU6ackqCK2FgUNuTo
ckylbAsp4NBRzCQbQOvOtEKPipf0RKsj3clOWGxDfXrWc8ghCi7KNtTrrTnsNXVUt9rQOZeGE20/
X3ivwiDr1wFyHNwldDCTtf7+dYADsrMhbxvQM+Cg1CRKyeDGyONouLc4tYoxvu8ih8BzsqdigwV3
71tFox+iWpNfkBz82vfaeDP2WMCWrGxPX3LLb3PhkU0Py8MI7qodDDdsyI3Q1Ailp6nhL6smJD6v
lfBHmKC1Hyf9fqETuQm1GnChbP/6/DlPbTCsORB2BnrC21qhTuZQngz4Ew0HSCt9yQDiX4VL+1j3
2cvnA61QTK/LGxsi2PlY1tDWFDflH8DlEdE92Ktd41dylu6LegFhY0+ZNLu9zKmVQRXbDm32PWEd
nCEynHpGiFg6eFGwKGzv90PLGg24qqsavyWPfQHschWZk/I9WIpz7k7r654pRFwBBwebc5WKxWqk
YGmNLpODyl8K69bo68itMv0hJMygpHkbB9Xf/3hSIQajkCuoDtDNxJP/MamKNATFiA+RL3exvm1h
nBEHu7FhdpugUq70VPG67Bz9+cR0MiigNExuIAevowwJflo2xWPj56GWbhwzuUR3hNK/PhVnXtwa
OikWDRKHvDgLBQ2EYVbBAsmF7dRgVn3Vql7CmaKfRRXKMWiR0a/YGON0GPvuVy23hdfm6V+fz+7J
BwWjSCRlQeJYL1mztgercVg3sNRoZhpXZtTtEHg785QnFo2QghEEEQdc6poT5QDd64KgaPxygZml
LsXXuMnQ0aoyF77MY6VgJ/j5g63RUW/zCn0AiSuDwoKxXjd0y/GzkWpf7RzjyYT+pVbtIYodTt85
u5/nKdqAkqsO5hiqW1ttku92W23HzkTMzByXQzST+575UifuYEHtIFNANOFj9GqCnbKLUGiSBPIO
jgftC3v+WTl/Ud7PXGuZIBDJ/a3hqC19a7v9h6H661oD0ykA1nBa11x3K9ASoxkdWA1jct852Ark
86VqFtezGj4nUHbPRE8fVhdKp5yDChuJ4I2Q+P3eTVRIM1Ey5z4mFx7dr0vTVN26L86ENuJj3t1j
DMMBDx3VgX734YiQF5ilcWrnyFfLVD0Q++we7cRM2jOr+NTjIA+BxxZcDfCeK22ZsBigLzkEoXmp
P4C32iijcUvT9cwqOfU4wHPhQlg6e2YdcypLmmloZec+poSoeBlt5MaS8fD5UvywI+FuAtnm/wgZ
6rCx3r8aGkLQe7ol91Vn3hrgRXIcLChtb1USKPDkz//ecKtQQ57lEWqunPv1OO8StbmB1eYGeBs5
orJdtmdi6pNPR7pA8o1UjrwGzBdRKauDOTAcPo6kxz6wQD8qNDeLbTdZ2jOHjfj2qwVoIDKOAhsS
IoJL+H4yoY9EYyPnuT8uOeXF8Cfo6q0UR55lXMfzvO9nay+FzZlRRbT82ajq+1F7s0qRbi1yX9FG
miTIKA8TbSeAT/k5x+0PS5JLCgFbqHRUJ1iR2vuhZlMKaXwZNSLOzlGty6c6OefP8OGViSHYu4IB
h+LjetWDFe2zYBlr0GiRvtO7ofBUqUGeTZm/heDS+3NSQB9KCeI0/GPEtdF2CD17aoqZEcsq2CaB
NNxU9Pk2eTH8bI1KnbaNVdCqKW2gGWO7N8jJejP9Tl/1OjOrvZMYk49C688hV69CUSJuLG3aJ1b8
8vnm+XDu8EXRgSVER/yFas56ecGklouhr/1USr5a4N9Hrb42kuju3xtmtZ7Svo9Msx9qH4SGvKHP
B1VySjeBPJ4zaf2wclcPtFpOZdY48ULT3Y+X5S+gydt8kG6y3vza5edcvk7GV68BK8IW8NBf//6P
+BFyo4pVNUy+REOPvdAvU9gxbpMq161tXMl2dpDSbC/HeulbRnj/+ZSe2jfQ2UwERjge+Of9vhmn
GN/OiiWWqwU+kaY9PLf5VH3790YR3+KPRyxh/KoRKZY/24NH0Q/YVnbmij2R2mBtqIDbJ4LjoF6t
jckJwFPXWoVizXQ1lON30An3SpvcWlHwINc5RA0HyM/nz3Xy3aEOxMwxKsrGq1sD/xtgw5WFRQY0
KwSBpnC7zPe0SJbDZBHFBHHiyWar7JMi0w6Boj+e+QJiZ707YlmoBOY8N0B/MkixkP+Y2WSag0md
ct5fpfwo6+xJilL8+BBeVsL8y1Sn3/Uq/tWpWQHVRMldRFU3n3+FV3nw1Vcg2ECQFjIghI71VVbG
LK8U6IJfGk3gL032AlXufigmy22AY7gDoD76jdldPTbaMYe46neDuo1AGW0nCk4bqqLpXTsHEQDS
4hi2ZuKV7ZDtJscGUWVOm3pK0wMqtV6DK6TXlMu1YwwhDlzSQ9tE7QXUz69QcgHsTMbFNDmp32FC
tcHkKvUturGeomHN2Y3SIauL5VsfxxRnQkAuuJKCNuGNmdIyb0xJKdyYcMm1qnRyZy19GKMsA/+g
31aNhSx4GR0jxxiRtsPNAl/kKzRVuktdRipHXeJt34WP05ANIOa149RMl6Eda34a1TXsejvx8sUc
aJ6m8gbd9FZ3i6XdJlGc7SAFPZjxrO5mKTQPwaLdRJMGnrmMi22UjsV3ZXFUVy6DizpvRr9dkNNq
bftyANq5m2WwgmbV04UDBuTqbacc08aWRMXxV25Yz3ELE6WYDzjH4mnYOtANysa46BWIgZhB/PMQ
HsUCdMos9Hu4kFd7PUgKyOfyXPndWCTeMi6hG4URJOn4NnSSe37rzCY8cS9jFIB0O1o8oJHXNTuY
orDAo7ryQcPMXpXZoddH8jZQ0qO9DLE3dudMkj7UprmYESgm/hXRPGzo1a7Tmyib09YsyRbBtdUG
qAUq2MlDiU8lWszxzx4rLt8cUmdbOcZdnucvVdld8tWKq1CtdDeoouygOAkqifE03xhADp51SdV2
vWK2bmJntFs/36ZrzpVIN21hoQmL2MHZdS07MmNjOTtOWPlthfCzVR37SeqOSx7d2FpFtxLvXzdI
lgQFa/XXINkPejOeo/CeiBPQOyBCID3hxPogxDDWmtX1Vsltk3vCYYsc0sAv2jon+SsW2epMslG9
5DzESovS4aoGpAHyBSk5lWhF5z/MxNhROTiTBH0IqZlPDjyqBhgHmIgMvT95KTsCKWiG0k9H9Ws7
Nq0XFQVMtWhPgTV2RfRjhtqd1RrnsrxTVx0KAMQMhgEf+cOlgzIjmFu59IENHYVcRlYFj0Adb+eo
uDVK2MdFMpxR9TwREAk1FqGqrgommdiEf9wzqd3Yi9wpPG2KvvkcLA9ogm+tGBaFHoxnBjs1tXQE
yS5F2/JDmbKfwQVP0Mr9zDBvUSxNPb3PvVQzLyoL+ppuPWi1+QCY84zM4qmJpQ0ppBXQIKPw/P4h
DTwbS0lXKl9A5pR2W6mgazNw7VjPKltjVjPCsvTp8435WlparVW6DQhVwrGg1r22Fk0HsHoGF5s/
LE56oFJwiZCGwzluPGvpFKJOMpuuPeXPsEv21Ik3RZpeKLM5ALZZmBbLqbd0R/JdOM6LFzaaYYNn
0YytVHLcN8lful5R1JfaLVYArVeYmoE6QPNgpcYzavHfrQqx9WpRvmhpb7igc64XKwXbBfLMtcvo
Z6WpuUv7J6RpYF9QcMUWXU+jTeKk0bZpa2gdVqPu8tSRNkNcP3w+ParYRx+mh5o41SAkB9DNXb2U
TDcrhFhQSG5zgilL0l1VJGBVK7vNUhpHfe6tXRXIx1lEBxEk0h+wQHbATJYHGTX3ro/arVXmB2Mp
k61ilTqTUeteEuvfTTvJN0kYO7tSkEA+/+onLiZUtoDRoV6kYy8iTsM/9gy6XlBXmopbwkSkBY7r
4oIIQW+6ncJLu+Kt9rVtn9k7J5JGUU6gaOIAe0TnaZWLZdlkqM1ilH6DvvGun7C5VzNKiRX3MrXM
CuHuJc89ODHBrspixUOBiaMkKWRg+toXlOqfp7H7CgkfXJi83CUQ+I5TndX4IjnSmWDhxK0kggRc
b6iOIcO93nLwScLa6vXClx0Bek4etSLoXGhZIKEBVIn/zNcEb69guEhHtc5xJR2VczHshzVGVYRY
xWHS6DmvT9QpARAZ2GPhS3N6kc3ytSxHsPugZ0d4Xc/O5RgTwtrUuT5fIR/zByT70FTRKQRh9s1a
eb9EjGbCFmuISz/rK8SZFcevoiV1584GTvbcBNEDqxTr+v4KHO7nY3+4i1dDr1KXuo2VKMfclfLz
vAepfsDs7HKshjNv+Mww696WPahZhOgbm8AZrjDzo0vS+mp5rnD84cIXT4NUGDqZvEK01d5PZIiM
RK/BVPLHSW8OgVmXF5min6NTn35fUFwE9gWqy9qLXF3sHhmMBEeMKd2pnf4Qmfq1GUfPg+Pc9mEe
uXSnL2qId2pvbz9/YacHFwIkqEcQd34wJcV+mWQgZPBKOha9dtcHyd8zbDV3rn7WGACHME08u3mE
1Hk4M/aHPFPM7x9jryLeRKJYGIWMHcb9znCybWMKyAVJ32zilTc81nrybbKlx6mtLjHpPbNRPhyl
YnjsGwAg0Cqhfbl6vYU1odXoFP5gP0ezCmgtvBjrG1Dge9Tuzgz2IdZZDbaqiSwSWLh0tAo/BzM/
2KprDv0GRDztp3MGMueGWi3bADoFZGm78Fu5wN0190JOP2W4h57gff4GT4+EHCbXgoJuz+qk0fS+
qk2sVv0erOu2Mk20DmVEYgxrma8RnBr+N5MIZkQo1wr3ztU1lAMtgInPk80OZjGxmoZuM2TVDg4T
6rKTlp1ZoSef74/xVivEGtOhV3NeGsyyW0sZr9qmPuBu7clqt/9fTCXnDLRgIuIPDdFkpjoMaxG5
kRhIT2Xr105bek2WA5FNz6FiPsSkYjHSIKR4jV8jenHvV34r4TNNx4fnmnWkU01w2QCFe6fbtvVy
SDKARZL25fMH/HgrA8GhHmiiLkwlTV5X0/VGluQuEC8PHyVaY9KmDaLnrga/GlYHSc8v66iO3VDQ
eDrrIRvOOcacuDXefYHVvuj1Sh9ltHT9OgY/l5l7nVZjZo/3nz/oiVuDJUMGR8ma5sFrnv9HhJbV
5oLIHJPbKkp0JDav3TDtzy1NkJO8pHcxLGAL0IfEZUSCtALF4v1jnBYFqLBMiWFNVfoB2z2415Pc
3BEReFlbbNtRju7makKMSJv/mnGf3g6U/DapiuUsYPGHVKp/gd2t3dhWB9+yk+bQ9dTXsrp6SGUV
L6+l2c9qe1GX2lUyqXdzUZVuEpvTYVCiYTfGhuRGQz26PbRWGHQO0ghq9YX6VHs54znkI4s07cKm
0C8C8MACu9aDZUKdpsDPnnUO6gUH6Ap+kN8Ouf2rHORw32SRcVlitjoU0u3Qa/lFykgbqPaO54zy
Uek1fE4GDcmetNsNgma3FNJ2HJx0PwCk9guLp0/z5W+85PXrOtC/hdS3NhPgDUESdK28G3xbl75o
SZZd8pJ+GJk5PXRkx17phIuratWyn5AHcJc5sOCplYWrGll9GAep30hSV3pqnVz0y7QvqyxznVwi
XUGd4y5KdNvvCyu40fVcgVSjZG5qApbSDbImU+mEVSkU0UD+XrX94ygFkqsV6o0VKIdUqeaKJr1q
7Jq2MgEOqdZ3FBzh4Rs4xuQYUFDwk+arOZXHTZQuwV0UGIMHB7s5gnqxPai56OM3MqBpUTwcozR9
kRatPprqXF3LyCVQTAzcuQ+brZN0BjB1NbnEkrTEC1I/NHJkbOFDy4cReVhF0uj95Nl4iHVMTwpN
edDm8GeQo0qYjA8x3bcjdi45eolN6XV2+lehZ9X1sDTPpNkLj+1sNOrnrqMvna9pWbJFxX8/AhLa
6iA7uQOh8wvE3h6JpNRVE2U/VLaHWL2D3uisbWEQGBvwH9oe6bkbKu+8uzEYIj+eOstd+tL4Nldo
OaEtkPQXoOymxrW1ABVLXPg8uvDjNm+iI4I07RcFtBr6LzWkJStXfSUPzY216OVR79sJzhQKw16C
f2ASlt9Ku812oZak3miP4x3MgIDsUOsPUhtcVeYsP41SaKCiFaa3TVBpEpyzxHJb3JYRFgouTVvS
N4Gujz8MrIr9gonHHQI4j7YbClOu98Ok4Dyp12lD+bgxClcJZshUqNBaiC7COG7v+qJXfWuB10E+
lnowNFFUleoCWnNVXeS0Kg4o1GzxVUcyqyxNfr38asndXsnH8qeB/NYhSIx78uj0K71NWXUHoMyH
ejC7n5FWYXSPUG3gFnM7vhhRpOpupo9DfXTUGhU8aZYSL036x3hW9hYFCxSbIq8Lpi3+qR4m3Ygl
Rp15nFTjuxVNykUtKwBoq8xyR8taMPNWG28MpV2PBIC7aD0Zct32zUbpydjccg4yr1icwc+QT+BI
kcbxUg3Dn508mtug437NNSPRNmoTLjddBU7Ux1sYnDBpz7WVoyBSaSiSuBVaDyFM4UWF1lJS9rTD
ZvEqKEPofoS16ktWPyZe1UyWvLWSsrqRpGK4snJnOLYKe2anJFArclNqH+JZUg7Y0ulwKnM9/msq
gxsrslsP0QBzWw567A04w9xJA+1Vdyw5yWZ4FpdBMh6Gsb2GxzF6QV38baDYbmBkGofbqnaWxpMw
e6jdIAvMg9IaYevDfByvjcK4T4VwaUcG7VCFuUjTCGWFKtCxC8dcI9Vv0j65BXN8Nyr6Lgqqp6pJ
/m7mCsdSR7owsuzaDmU0YcajDrsJG1MTLQEriry+UZ4k9BEQRwBL1dsJleQsO87g5fylLS9sM7tb
ZCTLUYkrtksrZRvyj2+mauH3V5jdLpWVJ8vgxqgFpR6biFuosdDTh17xp6i7pWb3d26zLqZ2HjfD
GB6USB89rpyv6DsHaOVbvxio9zIwqV09XARV/KXAPXnUnoZuAVLd9E+tmT9FMjn5gI6BL8nV/eh0
D9BOr6S8SN20Ky/t2NqOkg56sb4fOv1ZtwD2jea4DZaZpnS8D5kZZXbupC5gi311+qZ1JVPeZmWx
s+3+qjDDo2UXhqs4I1IU1KI2c00h1WywqCsML+jyl2RgAp2vUel4deV8KYoYB3PzUOrRryBBSj1v
r8IsuoiMfgtD+kXOii8DbsbRqIxH3O1FsZQo3gT9mWgPliJdcPt7CknpHBs+xXMEu77D/8vY5tHT
gJ6IllroTI1J7Y1pcatqy94xOQumMCvuJYWdni75V22Y3RFWq2KUN/SKPXPoDFpR0l/REAycruG1
ruQbPVa+S3p7pyMJdeCccXvb/sGe+pEOs2dZ8B4npXh2KPiFUX4hN43th869GZg7SZnsn3mZXnW5
edXAc/aSgeU4NtJ+zvRjFxjKXuM/TFpQ3iZhlG1q3YB+LsP4NTDBIiCB2tolG302O0+3F1+v2/u0
mF5GRCiPNb377oirQ2hOfmQOcfttjqYhvjNyvWjKu6C0pmgL2NnchXG6HKlg/vo8DDuV2VLdA+vg
IOxJ4LdKFoIpsHppplIG8OYSFiDAXgC79nd1vJlV+QZY/ddQH/e9HZ/LqU8klvTcKffKONIiZroa
uS4Q9WMZlX7bNp4T2fusQ8RIeiiz8RoD0Vutkg4CBQTigHVuvsAdP86Nddcp1sXS/kRQG9XbM6na
x+AXuL3JcqMoJNKLVcg/6qUUhnZf+GGAzTfm02js4jFu7D6f9Y9BKZpINM0cQLnYNawhjynaBk4w
ZBi0qUhLxKorQXidlvsBPqSM/k1ZnyuIfnwwGfSMLguPE1LKtYiwLkc1IH+qJ6NhHvBn8wi2r1BR
2nz+YCdSQdHtgtJNB1IDXvU+2o6SWBZyFaU/tP0R8R8/jyRgzc0OUvWZLPfUyhWJGcEPODUF09D3
Y+mlibMS2h++lZcEAMHOnH+qxVehDONBiaQppGGOTGm5ss/1PcVHr5KKP4de45xRTkHUp2M20eW+
CGP6B04mrv7qMKJXsMBPpw9qHQfd/uep9ruBV/OL6oiElVRU+lrgPCoNgrxFtevr4lqdzjn7nVox
lBBsdijpE+ya99M7LUY6VQVlJ7yWRGB7R4rilXb/j4zySAFFvqsoKt4z+K7RjHk/DJrBirnQ3vf7
sXdN50nNRlpO2h5O8DaVrDNQlVOLBhl6+HWgpoT26mqDy2ZvqTjZsg/m9ohG6DEvB2nf2Onz0lSU
EJle3Ei1L2EdHU3rHKD7xJwyKJ1rW6ilWWtX5jTKcCnLS17fktMR6OYUPSwz9poep+bPd+LHI0aG
RCjqdWik0Xde7Y65QmdkaurSR37XuKiMHPeEXB1oPozxPjUAcS3tMm3tpTPPtI1OZPZ/jKzIq1Ze
JRWcDRYPabX2QXQPA/RZP3+4E8eMqAHxGhEKBXu0eovhgjffErP/jLm7KMy9rV1rpBM47p0Z6MQd
BbgIZA2uz6qOOdL71ZmbThMFI2eMnTbf1Pq+mdO/oeJu6xb/+NY8s7tPLQ8cI6miQ/eiJ7na3QsG
7U0qTJ9pmXkNamFNibrudG72TrwgkR9ihgOGmJbrass1cbYgmcOWA5LwA/vOLcKOd5+/oJND0BKg
WA/Nkh3+ft6mrFhkpGPoHMbzlZnntat29uO/N4ZYJH9UdkJ1QjPW4YBKcsOj7eh2WNZ+PsSJF4Lq
PQcgEqpQFF4bpP+XvfPYjttcs/at/DcAL+QwRahAshjEKE6wqATgQ04fwtX/D3jabYmizXVOT3rQ
E3tgyahCIbxh72f/dAhUL1PDOKPaD5764NbZNwnOJ0Ww/MG77P3jbMZeGlXE/29Ol5zdclZtjlM5
UCpL8UUaBDJg//iPvs9fx3lzyhwzka3VMNtDqqP4ay7DyXXvWib6/3ze3v/5/zrOm3eHMi0GGjy+
D17dG9WBSwrG6YNz9u4xoCq/GiMhn785Z+Nid7YXb+8nJ47GmDhZeE7/wddA1+QxQCRh/u0stnEX
WPo1X4N4ljMxVBdSmod/PsQ7TzJGjYg68ANbfJc3D0tVeqgTPca99Vr8MOPxtJTpl7YvL1bvo3X+
uyfMYT9HWUv61Ns9ndbFhc3PX+3njZ+Trnwl+W9rVZDEoI4haYsfH9T09hl+umE0r87hLdnVHh3S
JSFT0DVcuTPbLFCF+4EK6L3vsxV/eGMd/FiO/uuxbAJhLa9WOdag3qz9pyT+6Anz3m1p4vPassxQ
t/5W5mldbRN6wo+zlBdbV1nHOSPG7APty3uHQYJC9qMDMPr3cDIEJG4CuGZvOMI3QWGSTRbYxkeW
AP2dqpXXpUN1zvYEK8Kbu3JlFu7GkA/3DKGv6oVpIml1muM3TRs6jbVTBAo0zwmHzjpajHPICNhP
/efcBrpkEyPdVkH+FUgzNcTqmy0sTd3b53UTUg+fVZN5W9VrpDj5oTNGXzMupWV98IJ853X8yzd4
897v0x4lgGdU+2IwmC5/GUx9L9T6pJtdZOrd/p/vzXePBrndwG/D7/O2Z0q8Uc2chos5I/xTXa+A
fsDlgBFT/8i8j5aE710EVBr/fbA3j2ZSsXmTZhxMBbbD+8BPR8d37Mf/5CsRy7YVhqgo31QY5P4N
vTtzAmci4bhhgllN9wm694ba3nY+eH6+/53+OtqbO1RKZs4N/Mg9/KidYyx7S3lI9Q/KzfcPgo5D
39RxhEz8+hiIpQN3skHG4ipLpFQ3qgfTqGs/+CrvPaep2P/7KNu18tODrZBwiRxbZy0nQFN55+sw
+y6jXs38H36dN5d4gzhaLgYHkkYduuXXQv9stfoHY453r2yUSgaZkazH3vppeNcRHgrMkTqg3yvT
D8Nu9+SLhoy7AqX1Pmi63j13fx3trZcG7UI29hNHS8w+msGCAXXyF5b76fhvi095/3jb2xSZCHvF
txeD3aqNodoLF4NKJGI97UrX+eDcvXu9/XSIN1dCPyauKpWZK4FoYqbK5MKFqfEfXW847yk+ebmh
8f/1emOfk8VsNyr61JOVqjg3iDhS6Yo/cjO/++PwgnN59QBpedvmJ+biQMnmLTqwcpsdO1o0YON6
5Zvl3T8/e34/ErM1je530+Xpv42gKr3xVJFR6oBp3BlGe+x7NiTteCVovP/5UL+/6TgUdjGk4sar
5f7Xsyf1JtVGvKv7WHF2brs8IH/Yp1p6qeTpvjQuWNdWYvjgoL9fGByUGZutku/4e0hSDvbQLgGW
sblYI5WMrrq4LPvpg8vv91uXo1i8jwglp1d4Ozr0CGBYIclyYYg1wlLCArCMcvUxkzpTBfuD3+zd
70TbzEQUa/9vyvUWU5mVtNxPg5KHGkaTQmFfOM3R6+/1b9Gl/mfoqF8oVO+Dqv4X0qW2mvXv6VJR
8f9uXwr5AiD9Z8TU9pf+QkwhmuS34XYyaOU3dcN/IaY89Q+GatgkkORt98DPjCnzj1dRrMdfokrn
1/2LMWX8oVmUBdSim6QPNeYr4Au01vW/5p9Quf42awZ1HPfZL3NS8FZYiU3+n6isf/N4O+Y6Q5+3
rZ2Q8d3Iu/s2n5X6Re/s9dD0unfsK6s4Nxmn9r4aW0M0ek0Jlb+LhRFIAOwXnVZ210NSE/qRuYSi
DuRJZn6vK7LBr2ctn2utX85hmxKqwxprvkpcJ04DFek/Jo9hDqtMq+41q8ieY9uoPvW2saKeSWvt
BpUDMmZPy8+bukwPTpKwxbf02fbLGTWzw/AsLGvH+dINngh1C3AxglRpi4h8vS4atwEwz2XVeEwz
xXB8y8qXp0r0ZDbkqa2e0rhH3d2upXIjAB7elFppfWuyqjVDcL964499i9N/7DITWJHUW3i6JlnE
EaDA+mAUusXojO/hhIWVOYQHzOzH/LbU7cbX0M1+7mpnvZh1Ld+1dGLP2WB6bgB+HQdaQTwly+kF
Ym8zJeZLXlrLWVwQYle41fSsj0vs+U1vEHZVmqFAzOwvvdt8U6piZfAAD5eP1Gx6DH6AEi1uMlwV
utHx1WfjpFE1iggtvHqGanVfTcNZlXt2uNruDzWxhrtELwEmDpTqIeFfS+K3sw70hmlzedIKRVxW
TXltIiH8hvZ7RioBin2lrKrlAKmrT3CoKIV6n2A6jWlNxvqFPDeVVbf00sNQYZJUl+FpztuGKJtK
ORRl3vhDA6t9wA4SxkL/XJrkKoUIwRVfWMplbG0mNSklbFLCr3DLErvRCu0+17rLXh3UUxePBq2P
Zz7LLn1my7wGg6Vkjk9KdH/uQOhOfFlAEmsnVHStk+2NrDnD+1tBMKyGEzOC02KPl8kmNnfy0rSD
0p17TgodEb0lpBcwh8tN3Kr2Ka9w520SoDse5vlXa8AfaS3kQ+2ths0vF5DrPq6rZoSpJqBmN8vd
mtbJDkVvcxgMUjr9snLxzBk6aiNI4kR5doOR+iK1UMYU4lZiENnPrhUkQKJ9khCKqDSqH/bESl6Z
dRklxAh8tzSk/HM/vnQV4RAkjDxN+nJT1PgUVJDFfqXJ8WJjrtdCEfSL47M9l40f863DSjO+tHZH
fmhq68RWo1B3eicifmdyiNpxlYMoxuUIJAVsUUp4X+X1XTihFZoH76aPc/680Kq7vPW+9xoXu1vr
ZQTe9rqxhjysG631ySD20GYryYp/GvLQOlC1BqXimJK8bkWJGlObDxAms+faU9WnztTXXaJPkx6Y
MJ33ua3nvlnoNzVA/6BxBTX1oGXEZKvT1WCCTitK+2GBAETAymx8Yc5gW77UeuOpW6TFBRR3pJou
bt4EbQW9FDGI7QWlrl13o8XdlCsm1+piANCsMW0o2MEHoFmB1iI66uxFBqur6GcJtLkoj00yCpvR
ZD2le5+ceOx8QOta1C2mF2RKB6McVu4OtnidsPW2WQqmVe896DM8cgXbAg8gdZXRTEyXERqQme5M
ZFVWuBLQmlyqE0o9c4FmoBiZ0YeQBT6ZhHEAvXDi4XoGonvmtW3/iFQhvp2XZTKvkYajXyBDBfdG
9iU36e4ndclJ9Jnm66IQ9i3jbkuExmTO13mW2iJMNPQuK7DRW+I54rtBOuvBzAcP6t7Qh7npYP5T
mz4UPDV2rO2yoFxm5dMkh5w97swiAjOCsBEasYaslsrDfSNIIp5m7aKei4YEx2L2Av5zBYsE7YTf
2Bi5yD6NzyzNma8XIZDQiq6W361xu8MQPr+QncA7w5ur+MfouU1+HSdu+9hhqOYOthv7tmqdXrso
HIiuH5Rk2m9VEhgTGinmtixbNGd7n/7cHOpssReLoIOdTAGLJSA9W3uM1IFg3kw/s5Nq9AkGQoPi
JlHmgG9pCBbd5ajF6/Yxr6Bc2MCsr3+qFf7rbfwzevF11vbryxe4Cg2EpYGJ4x385lMZgtFWirpi
NyqpQdRW/GgV08NaT7bfkEyAPHG9I0SXu776anAx+m1R90jvlLs8sy8ZIMIwrcUY1JvS1qu90LTK
0leZ4xvobYO1H3+wylp91FVn28Xzzx//1T799uNrrFxwEGJYZP7+60m1O0IGktjk44/Unx77OFZ2
J0IjXlzCcsjNie9srybmpJ/Jhsr2JHyYR0vMvjG3ESiGPTDX8oDu4AOXz+81jYFqg/6RDQqx4GA4
f/mxTcX2vIFBzs4pGiKhGoyHaWn4g6WRS0r/RIzQv2bE/1Z1/H5J+0vV+7dY1V/+1N+V2f8Lq+Nt
Z/n31fF+fBm+ly/Fy8+18fZX/qyN3T9oadmiOdgXtq0a8+M/a2N9w68ykdjaUDg323+qSKTZIKvO
H2y8EWdsK2k2xJst6E/+qvEHfBPWANAY2ajamMreFMP/VBwDm/q1OMYfy8AIqj6fjdUSa+FfL6Sc
eHhUjFWOJGjOour1dbe9+CgmrtUMyPCwvRRzkfxwt9ek6nTK5ru/QbFzEGLpQn17qUIdS3wmBcsx
tvLkqOcOb1+X93BMqzuRxQJ+PMHdAIPvi75C6lvMhtJzmZ5rQZYGcbFQtq0REZlJCaI4VgA15yZ3
5VNVlnDh4+lFayaUgjmlkzO7MmqXJQ30qf1hUajSftqpD/E4WHHu76EvAlNFLwNVjLKjHxdAKW5f
+2PKMMPvXysXbStiKgYpu2FS75KtwDEyxwiLregZvFYdQtKmqwyuJiI08qjzr8uA2X8hymrHf7ZP
upyXm0YQW+Ub0NgO8fa6c19rrinmkQRm4NJptMt5K8yIDa12JrWafC3aXGzj5DUE9mtFZ0xNfz6+
1nkVONV9anTWc7uVgt1WFAqqw4YqUY2RbhK5Y0O2U5IfOPioJhvPu6w3TeyIwjYJsZR/dvOiDzUI
cX6+laTZVpxOW5maJxMC6+xk9t26M0vTuiej7h7PCHurSU1OVTqWdEOu/lJ3FZTNdhnMMOOV/VxM
KKkrbdVxbOeyP7Pm4jMK0OWb5bT9RWYW9hGV5vJUt0r/Ra/bF3VdKnOr3tPBd4zWUjFtwoWHBzTy
cHS8aUW7Sda9mLvsOFmKd4V4hVeWVbdn5NEpPlOM9o6wqSxo7F7xMw+4XKMXT6sZl0c3J2peksN4
7hK//Y3CZiSsxc6/ZRRK1N8tXpCb1K4M5TQQkzEchlkf8Jrz4r+Ip4FsaMtK87OV/DkrkHMsu2Du
ID0wGydfZk7a6gAJHxln7Ba5gI6kV5/ShErER+Iy+epETFZtOcPFmljGBQrgTzSfaHzlJl2rHIkx
NcXB17mP9lRcei4wCcVYgrIpHvUB3D2RJg8UlX1odMstXlTzFqJWfu7UaUVb1ea0SCNAjDFQU2dZ
HhtsBe2TVIr6ZLWGexg66iWrGvvHWZmyXaZlzlcCX0QT4sFdb22iv3np8wMmib08qhTKu3kqh1sB
CuGiLK34Dn6/txeKU2H8ny33XO/gnI+CNZnDoPdTXnfF1dxn5RNpyMaXYqxV4uxXQcLduIj6Sl8m
heuhNLIdeHLlsS7t+Xok5qzxF1pI7n2UmkQ3lorYS8ICDo3V33Td/EONpRosU73l1tDu2e5YhKum
EWCeGeNZ5qqZn6blVRHHT7k6h4p01IMyXbW1M4azZeZH9q0ZS9byOxEYM+Jzo9q1Ut2VAhdYib0w
NCoFwj7DhcCszPlOKxbCvkTQO50eVWWyGwVM4zhLLnXRf4tVY/g+pB3ypczTUiCpZg5l6dzU0lS5
h/DgptlFlyhF0V82Zp5ZS5RMxIAuUc80E9ewbcU6o/5+asYHJt3nK/39VwOT+LeBReeTVVf2ddyn
5lnbAmvthusVuVtAPjYpeYONCt1di0PbmuWhWTvs5ZtR9kZk1tdhIGpIzJ4d6JghqlR6UWFqqx8n
qXzo09i4rJRP0JEXO4gB64e41qfT2BIcXdBEXXhunn4W3hBfQSyVpzgrk9M4Vph4dQy2u7RT7Mty
7Ic26hVjB67mYp7Igoudc3fsan+eqy/6Yhxxyqa+7Cu8Ys0Y6OQxHOO4u0X+qoW9p95Y64xeuHLC
iYYxMIhODHoxzzslb/Ozuv3czmmQGXjLEuRO55Cs3OuuiAGlpI288kQJYp4e/aF01BFIJ6o9BjAb
r1MTW4oDK8AdDWDu1+rszH7sOJDEtLrOIqwN4dqtXws0I3PT27mvGpM8NkRaMGtJjR/Swf4Or8lX
RrncbM9MSGf2aTUdiYVeO+f3Yndnq/UxqzKiZtoWxDRr9js7b3eos7Urt1CqA1mC8zed6KHd1Pf2
tZcs2tk8ZLe9CWnE6Zb6zrARyNdwU4OGAjJEGjqBDeiSA8CoJOL6bQItQ4rkV4N6W3RK/Un2DHey
uX1SFbc4J9/EiZj6fOM5tZtbYu4Q6Bv4MiAAO6NXkqSVtuvtoHkPmD+cXVWlO6qDHFtN8ZiQgObX
Jh0idfLCGm3prlGkcD3O8xAU+up3XXxhARB4BqQHsxdZKZHGhbqz12kPM6AK63nYxyRgRGnp0Yxq
SH70/N4sZLJvK5kBwW3nnWvm7q7nXXnnDMl9bLYdPzMBEnXu3MppfVrllN/KXrR4KSZ5gQWiPJiy
Twm6HtPdiKEipAbBQW1iAcBngZ+oviSs97IniBa/ge6ee6IBeQAL5cjYfzlP2RQcwNF2QWzyHlMx
Z2OPXAju8xwRZQvTN0dV6YalykpYuXHVkaHIsFSBIeKrPNYu820MUI890UMm2zLXkd25bhN1zFwN
TfnKk2rImQfO606M5tMKSYEEM6VtP6Xz2EN3tnvdEuaZIVNTpr6RMlr09UVr0ih1YtV5UIokp8d1
pR4SlecOW3hVdbV49VWl6Tud4UheVA88ui3ftPUsGOSgRXOmAGLqUgE1Q2eIJM1HbdAtNtzpYfa8
k+60NySmQW+Sy8moTdiAScob0D6hadiBCAorbAJCZTOrZEfEkJ0Pf6kKmMLsxIRLK3vktfrChAnb
yIyFxsvpcbks3HkKuqXtqLXYrqjDZb/GDC/j9BwDz7FKs4iEVL+X3dexSdJTIr35VpnSa0rRTxke
sl1Kj3RQ8loN9T6HeG3wtrPDAp+BzzXPk8uN869tnWq3eLloS7Y6LRXjljBj3VtTk4YWDPcwIQLn
dtJLzuXkfbe8sTqNGr56OZtfZ3AWO7LRuxulGyUvkXhoMKiIC6RqKi7n0ZSTnhKGtWQiGgsK76gZ
kZMPfl2n2XrqukQfw8Gd6/zS7BlIn/KxL0F4GNYsnKPiDdPkp1m8KEdzSYV8JJYo874uS0+8lv/a
Bvxfu/RBVAUtyT/1S4e6+jZ2L/3P7dLrX/mzX2L0b5gewnSXf/3SLxFXYaDqRqTPLbNxd2hV/uqX
TEIMTDSmWxPjaCgK/uyX9D88YhiQM9K9bzsI89/pl36fByBFYcEPBZLPB2D1jVIKTdNYpLlt7+Zl
WiIm1L6JO+h8UMWNofRYs6CVEVIPX91lbtk+xlNrn61JqR8loulIi0HXUzbtSi379NN5fG/SsrX8
v4wqgFExqaAtxN0NS+PNSpjctkkfTJ7b66TFn7coSzVQyjypgsYw8n0z9ckcOWCCjsww1eKiwV6L
Zw1GyVGNleV2zZYmao2xv1NS2W/wsd4MTUWjeNOm9VofBg08RJJm16Jehy0/KTYZLNalDphG0C6N
dRx/19nq4M1LOzYoMc/hC8WEx/DPX/UVE/Xmq25bRzAPQKRw775pWkmTNPABztQxoM/uCMQdJpJw
qTWIFMYEmo0ZpkdlPboKHJtOGbPPpdUo0u+XlEYBxn92UgZdXGU4Z/Zu7Lnf8AVplGVN9MEn3T7J
m0/qICzn6nz911upC4FTulS9LN2LiThAUTrlvWt5UYcR4ozF2HQlu8W9n9O5262dNK9Wr3GPgpDg
MK+HZAxi+ILHIa6zc5uQ1N0Hn267Wn/5dIwMWU8j+WLWwALvzXm069ku6BtICG/64bYe2pkZoOoG
k1aUhzLL5QNT2CuTES8ePPZgFgKKD2QZ/0JmvPkQDLE2Agqfg9nGm1sKpwbb7C4xmNvbSnECoZgY
Z0npNpEw86dEmE24kJkZ9IUgwdrqzcBV65y4o/uVrRUqm0o7z9tVpySf1AvFgjDSTlNgyJWdRCLr
T3TejeXXynKwoT3v7MrSr43MmvazqdFdiueFKEeogqp4gJ1V+LzG84ee5KGgdPA9TroZdMp0l9pp
c2qZl/jmoq8SQNSY3aXGlFIqJDr6PFk7LyyqtZSBvF7sYkW3arxgsgrteEzvS7Ut9mqnXsBCWF1/
kiYz6Mrc1idLIo915+WKnyyDGggEZo8jkbk+Oh80ZiWoqswvZOPtPKlGnibu8IvNIaW7rmH/N79O
pE48u1reHrIWfGGvDTYlYYKdvVtnh3uZdUg0FRYzkCadyu9kGGqkzuYW3nrO7zR0se80gqWmBHf8
oIphodMgs2IFLfnsEYp2qZSbywQ16n7Qxzgi2zw7ptZcHxSz7V9izCaC7KgLFy3/rl1keUasK35R
JiM+kMLuWPb15VzlJbVpa11UxOuBRSpsGmcITI1UmgiiVbpPF626AAKVfic/Po90t5VHwjxvDZj+
YdkxEGIBuGO9Ou3VcVmfnKJuUCDY3lXReh1SGJkxS+o973mY4s+uO12viyrbQI6WcVezowlQHd1l
EwmxYeou3p0Ab/8jKRqRns+KR4ytAeHVw2ruO3qVYHvDfOUvOececPF8megpaxql08tbe2lkuFSa
vSeOLttTct8uZVPvcqeNfa0nQQLhcDGQmTvepanwQrqmZQxAoM5+UdZK5GX8iLNep7tWm7UjbXr2
nUWyFRCyW0T15H5eIFYBIJs+F6mnfCdyB0vv3KfXllE/zylLKJsgdSTU6hTZwo73DLy+Kgu7lHj2
jnMxdVfxMnyhwNaD2Wss8u0MJagJcq+Jw40sBRc53Ps2WkXVhxkXUtnP+rlclZu0FTdFbPXXOXW+
2dnjschXI+BujHfmGA/f8sK6trR43U9telk2ybRLQVdjYne+KnLAgTslm1vaZe2elcR2eBm/mJ51
gQ4NloC1WMNE3evns4zTH4xB+kueNSp7tjHVP08rCIJay+2dFtfykK1gzYN67TTiUZLl2E0d7V3j
fedV3fsYdYeAa3K6apZ83eUiG+6Wgj0WGXTmdQsIrWKNg42+kGHTWfi0MmZ4F1bb5aVvVZnK6smZ
nzGle1+MsjWPQqb2k4LW4RlmlukvnpldxCWr32AsCMIEyMYC2OrXT7XurZfY+UtAdYZ95bYV8Ibl
MelZF/G8sy76RksOMIvindLU5kOHX/w2TeOzNS7Ws7os45t8Zn1OIvjGM7AP2sarJA/dBjSn6YI8
X8E0wxJuxqK8TscfOffos45K38WlrDMoSebksDnudlsSW2AsAozTVIRasor90OHq92nIm8exEsZR
lBO3G47RsVjGH6q1Tpd0GF1krV21RnVcsI1O7FxceyRLB8yNn0SzXHTx5BwJH2SDZ8AIUJn4naV2
CRI5Z2S1hcheumtiP2bI16ugnebqnFhUk6Yx+9x77P87Jf1EqkB7aSZJcaBvHVO/nKozzUGE4LiT
dzdV+Lx47mqfen2oQ1Xv+51tp5RQ6gz8BKFB2pA2nl0l6Wjsaid7rJEJZeSXy74JSzlCKTMRpQ2J
JL/arLRuL9bW3tfO0J2pRo9wdmuSuCbKAK5TnfhKUtjs1GHSZn0ZksKTHkutFU+T0LJ7Na/UH4x1
pxPt6RckVdm5Y3kNoeuKdUfgZxFWiacftUn88Oz2diw8iKre+LS+VlRp0lS7FLfJKSHN6JgjbPNr
o3FOrcNypupkfCXs8qZchwcBuduHYXnLayo9M4xZiybwxUciEXeqXjdndjddCLu/chbLiGh/LxvG
VL7S11aQZ113dJqSuZjZaoc8W51z4rXPGLDdVGMxggqZGh97IhrRrhuUGwm9DwfrEgcGwZqh2mXp
LhbxlwpwRpj2UHIJiy4OyZIwS5bNY9cm9Qshxc19posiysyx9j1DdiFRvtaeDSJpVoUpcD6Zc2Bg
/D+QbJ5wg5p6NHsyPRI269yYg5uG6doWu7JAcKmXY+kXbmdejaVoST43ub5588kDbv/8vKbiu1+8
CrZj6XybdQW7c3Y/ChSh2hJft1I2UZeTmrmY5XgiqL48idjJDiQkVrT/8YQ6AqLad7Ioix9OMk6X
rWyTkLRz4VcsgFmqV+r1LLymx9enlKT0QplDKaE0NIi9jOfcF8nA40tDtTr6bjJLKLs0rd1OGave
Pe8yWCdR5SYsf1u5qCYLdaloEI3nmq4cREVh3JK32iHUyOKiAojctmk4KVml+9Y4AMYoGLgX+7Ex
yq8VL6fi1EoxOec2KerkNrpAgb9BjWCYSzAoMw6VC6g+VESgmPtmLof8loFbeUFA7sjzyWNgLEl6
HIhLN2r7kLT9pvFArpUcVXVu7Z0+Gd0EpWJhAaDA46DkcXomlSyfTuTOJz/GbmE97qXpdKvX1FeX
XOYjDUwHKnZOK3Kd+hmUw8z50AklgU43xgaB0YmQF1uERxmu+tI/mlqh3Y8d+xdTyuKyqUjdjhZL
CZ2s9F7UfDAOqCeMqBKug/NDrr3DDdukecTmh6Q0gDKsCtD5B8aYmtG4LiitZJ8sEJ8NB469xhqd
SE45sxbR67WOSGNPYFbUDpulYRjEvYNvTbkuzdGEOWIn12Oa5TuJoiXiKaOer6NqnAzbYAE/1fFn
JyNnLBp0J29C6ch6idI049nkdYIV79ygk2AAEZ8ppRqf5Uxm1NA2++rYVPZ0a0izPdPHEfKMrjKr
SDPi8jpzXL5wBqjTxipuqEGF/akmXPkszSS12VqCvtZhWZB6JL+gPcvOxlXRuqCLs+xa12PjsWZg
9EytbUT8kfULkq6V2NKkwg6v1M53oxpSJ3Cy3rx1yum223YIY109lG1H7KqXPWacN7yOs2/r4pIo
sMd+20SsJhnQlKJo0rY9hZ73n2QrjYu6WthhbNuMkZBCf6jUnBWH3VafMP1n4iAA3rEEmbS6OhBd
G6MoSYpQKACfggq4uYVgxRJnZTrEIjIdgu4vmgJmhBXHKYCTfISeksZDr99kq0dw35p1+bfJA/Ci
Ul5+Y7LenqsudDVGZuWx2/Y7KYueetv4zKuTwdOxmzultlkAAZY4ayQY7M1ccqVIwd5o6NggLQ3L
JPG6WNK2HZP9um4Sr6sndF+soXS9epmmqf/iev3yBGzfPpoOe6s+75ZvhRCf522nVb+ut9K6QVAH
VvzZzmoa4LXLE3wXg/4ikK4dWW8kpwGN6iGLJQbdzro3tm3aNJIktmnCtE0dVr0KxexNM6YMm3zM
3JRkFVlsUETslGkxEC/EZngHEZ4ZmwatRIyGmEhccv+Wp+ZVqjby8RM2fIaBKJ5BOdnr6NoWBG7A
Vu2wRPImkb4x3lbP1Fc5nLcp4/JNI5da7XDVbro5zgQSOvNVThe/SuvmTWWXbXq7BuFdvSnwSqNW
PNLN0eV5m0JPdYcbI05Q4FWsYUNVVPFj/qrnUyp32LOKaUJnHsurpWaNyqQ5LhxeqaAemUiKgoGr
lEoAWBXWNOPi2XOJATcSLdA6T/HNRvleyHG+yntx5L3LUy6uhh/Zq7iwcaTrHUbbHJywUwYbsEU1
1IfhVZZYFJPH8mjJCcXQhrU/NmbTnzjnPyo1Y/zrLdbBqHs1YPcXdYRE+m5ZBFNvpEfF8oYbTy1v
piErwjx3H5O2XQOzbykmje4l6ZOJjEvuL0ui64jn4iYXuXaaocrdu/qK18jc1JXJq9Cy8MwYfqtX
7uC1zF94oqzwBvKQpTaCTkanR3qsJhDNZPmeTY/aj256THgAhzH0cBZVicvgyMwFFz8z4sQGr+N5
KTOkTfiZCUc8FFMqAqul5KT4lhf1phClpMvPzU012g7zdEdo3rGYBySqbXG7QP7z9aIk6bixaeZQ
J1X3zVqT6T47UqLL6y0bfJBi3A5zvo2KQeahYFXLzp87vTtPYen6esvT3Fs063IWpr5FbBhRr0NG
4Y3D9FWg8e5I5tnVGVB9AAjOC8P3h6awnUuSKMWXMi/783Lypoh9UErJ2h8TtICm4uafYyBk1p5Y
5eTodYb4iqqxf0xnd9plpFw9UNiS0OqN2kVTyullXPvual3aPlQNXEnbJ8vTYzNkBjlrlUH5AEro
qzolDOi1pXF3ZWc7MlB5GcAHQq62GZBCx9Pq80zo4vvr+OT/RrwfjXg3YsDfS2Ius68v3CzjL5IY
Qur+0sToSFiQgoMmJv2I6GHkMn9GEjt/wPdkGLTJrRiEbZ76P2e81h+oncjXwzWOZszdSBt/znjV
PxwwkzRU/5Em5u1QDDUOYAbGURwfZcybOapTkLbHyKvf0RS1TE4s6xYJ+bAz4ir/YPj1m4oLXTxE
FORxpo0K6C2opLaNxhKZ1+226M22HGAt53tWX3dmF58PjvIvCdffSuF/PxynnHmpboMZJyjhzbgv
b1R3gc/X7ezRuDNjNzLQztAMC1JnluK0iiL5YML42/hz+5H5hQkQ5C77zeQvu97qlpEjkua7PYXb
aJZtRFn8kQ/790QGjsTkH0YCVwL/fKMztJq6E5W7dLs2ifvDtoGHe4T4GuZdsvBqT/Nzy+mHO2sR
DUtUSXjedMv/6VmazVO52PuKokP3nclbfUzdV6oZN5Gtx8eKh9gnayzbD9zpv0NANpe96jHL4hrb
thNchz+Z+YSOT6nwkmInlOFk1+3FUvbXTuItmHtpVFJVhpKJv1/Ss0Tr1E/RT3flOwuD33cZ2weA
YszNtrnv3jJ1Z5pp4u9c6B9aB0GvYm12XrOW3Hm8ozJHqXzABkdPUwJ3VAKCU/8/e2fW2za2rum/
stH3DMjFGejTwBEpyfIoT4mTG8JOHM7zzF/fz3Ilu2zZZZ/cNRq7CigklcikyDV86/3e4RTDoOMp
NO9VdTwpw4ngenX5jnfKR1kV8qu/gIRpYLiOAJUGN2daH0zB2IlgkBOWvQlEipUXpAqO7KGOmqLr
CxXQq0J1pFeAlqMw8fdCeal/QFy1HPpWL26ChUgXKMhZVFAevbJdkCC8EcduvMmp7X4qyWx+W+bZ
jDwXusJOEegjVlGzpPsizvKvStDcBOOy+IFSAHwVYhzWQ7Xw3IRjXvGx6hjARd1g225sdHu46YMe
qtEQxp7DDPHdqrzhTLObzTC9o7MhBt25MXBdVdbgsAbtWXxTRpRPiS3WyZyQYIMb+9KfQraiD0or
Rn2wqs4erkI90x6cIkPfEBAIxMaouF+bOu6+tPzzRSkD9QFccaxoATeL7RccMWB8zDX9iSLOBfVm
MG/aKoES3TfUEqHVSjqZWmDcmBfn9jhTLkQk9JDzw1ENk7c+qD27bdL7FnO3z01K1gzLUKqv62la
tkWXzRsIxsoWJXM5fYGPpyXbOVBn2QMZXHD4JN3ZViMPlSidzzGwK9dDqlSPORe70fH8tFaF42Sn
UU2QdpWq3U8xIz5ZpZoTnGdtV8Imb5tTzAxVg+Jyrs1VRtkgVvGwkNABfyk71Ru7+xmJkTaAUrpf
CjeQQT+Tkt8VthWcY3I4nmk2cSSDlold1sUpieeVMfhFRSil16UOeWMNAY/HUdQBNg1GOR8VWUCz
v40pdldm3mMIl2FYT21mkV0Z0YHvt+3ogIg4YTV4NBetU3dpcfxMMtE+VHGkXIS9Wc27iAClGU9L
uNRriJPgCs1kLYtHICZ5pzxLyRozAOaP81ptdgh0K76k6aQ04WGf1POOo4iW7gCIkJ7EXWR69MTt
DUqM1BvqClYNDma5cyHieAaTxFYt8Ac9BQjorXLxYM9pzcrQu1sjNBPVD/R2uhdGTQdfSyrsJtNG
c631sHRzeLa0oZJwJkiwpk/T5DJIjcqFgJgrN2HpgBA01KZ+UVPYrvt0gJZtLg7AA+0mCwcgbCpL
fKBt83JSSH3aORKoKSVk09iz8eg84ThtDbydSnBnAY87q02nIw4c6KeRIJA5O/tghgGmZ+EtrgZn
qQSMFpCjSkJIdpGnJ0rm9kexjhdWoDZVhhAG2CkAQlkVEoqKJSg1DjpGZ3RsL2cJWcFEF2tTwliG
BLSWSp08LPaSk0jCXZkEvhwJgUUSDKOihDazuOVtK6Eygo++KDSvPKHP2VFWAWTkElqDyfBA2DSy
GQm7ZRKAWzRwv1aCcqjfYY4nEqqbAB+YrMZlOUzHRPLYJ6ME9pQo6v1Mgn1JaRmwDjEYKXXtHI84
fa2I/mLW+lNNgoU5qGGY5NMuURttvUTdcrRozjVeCJAtUEqsBgV6RZEpF2qpc0bXwmg9tZ1Geq+d
77qSvHUihYuNTsMMWwYATWERhFLUYi+AOhMkoTst5vxvShxUUbWKTiXY6JSkD7VES9VCX35OEkHN
WTfvGomq4uia+0NXXGJLaEH8zFnJc4nDahKRbXkmfiVRWj1PLNSkPfnQTyBuLPFcIgUXmMZzU/nV
E+A75tkXw1T1jQUYLCQq3FYlALH5F1jMwWPTSAS5AUoeY2LqV3SA3BuwG8MvgJyLVINqbD7h0Bx6
ziFkRVcpsSI2YLWRCoPSqCxOLDMFylaTxfxSwz87D4igOYkl5k3Ka308RF3vlzFHJ2Us7Z0+j6fV
GE6boszi8yKPL8cYadzKeoLVK4mwk9s7ng8SdY8Uh2iwLm5phozktDyB8084vZCQvVVpqN3CbJdL
OJ8Dq70Jq/YHbRfbIwG4vtAIFCk4danKFrJN/7ODz+uusqc+wTI32ZE9UlasKmi1Hh2HqYjCtepM
y6kxWe5lkbvzsWZ1NX6QRnJsJ7b+OWKx2OLsjwUrAMyp1k0ATHQyUtnSGGVzA33FAqFmuXLxJTxy
FBg/fWlxUNQnWkKLbI/UslES2rRM8qWa7zK9K44z2VCxmm76lmXOsnZxKc1XsVLqp11X0IWJYvYV
p8rmbYWH7L4uqQoT2bzBFWTZaLKh42RZ59W2nqwHCJQE0NP8GUlg82KhYlEiZHMoRBGz6aa2XGvJ
oq8CPfoK+ErsWtsvUMpkZ4ktGXZR7JYk2DT1qZpn7dqJBd6iU8DPj6JlG8smlaHXD0OxHA/lcp9W
9E1hjmZexVcARggeWpantZMXV26rLxxi9b3eCy+LouY+xyN0i40tzduqBJRowrU2xM1+iawLOq7X
heyr1ZX4HupO4w+ACeuokJ7JQYrttqZ5oD5Q/wZ0QmaSpYjL6odZ9u8a2ckLVFiyGOEa8HzpXQXb
Iu3p+MXs25k1Fh6P81s+RxG9zoKg1apTHoWdXIWYqYbuAjXRibJ1pbG3EQAUP1p1pe06if/HbuRe
9k02Qb1zJjxgUS1B0eoMfYWJTrNSKxaqzLD6TQIwYAWu9gAA1t9HT13Q2QQYXmRrNMLxGfKZaIw7
qg3rfFlUXIgHwZQ5mvoku42VroZeTeu1kj1Y2Pj6zZA5fe05br8POquvCLozGj+TrdwmJCsWuCS7
Jnxp+OY2SgyprklJHIf9GZ9w6oeLMkfu1yVdLIM2o5Gpq04R6mdmQryDSd40Kwic9WNqOgwhNzK7
u2XWoktNGadtXAWhjWEM3INV1acaQYC6ERRePOgoNbWl6xx/npyaWiLWqeniSo0rhIcwj3Dfdck8
FmlY5141N+LCjMxyryxTD8czb8rPgaVMql+Zk6hpn7tFvZrrOL4p4wTSgNaO6HXbyko+63mBoX/k
NO3Ptu+nilCiqTRXeurE5aox2+omk6wGqDQZwY5F75tLxipUKdopnQLjPAb8MI5TPbQDWonJ1G6t
vDHPHCdOfkDryMI1bUp911qdfoq5tnNUhUZ35c45ti4x+/OXhDXAa42uuJ76cq3nxnRS0b1pVpba
FSxZavB1TvF9o005niBwGI+g/1RnMaKABwiPVJgrsy3cb+Cvzs8sr6cto3y5HO0wOCow5db8ikDO
LVpmbQWhstQ22OHOLhkJmd1DU16Aj/tsCdfOnM77RITWcBW7zhz5fazmbIGW6Yd2p/NjW8J8p952
KxjfORGbVDmV1wsWmbJL0tMUR3yigqpiutPG3D1T696MXD/oOlVfNYCuuHzgZZbfglFO322OVo9V
78zXGrCv63dZ1eBGWrumb04huKZoVPUhhkObwGZXy+s6LLJoP6AHh+rr9rPpsW6wC8+ly7sM5vKq
zhgQ2xn67jkkGmDIOp8yGJhjsRZa1N4pkXDvWn52tIYNl/tWlw2XGmeE47iMuqsiXpRtNmfdqT2i
jGzRMMYU1EsN85V+x+dqnrFpb+oeO2FUqJMJSdgty52hE99I3bnoi5cH02B9zmKTQoz4pzOB5St+
9F1irSXqna54tckmnxMtOKfbOEP4iMymemSFb7plFeta7mz1CjXSjdpmUfYZ3THN5CGiInAnV8nA
Jc3uc5rk4T5HQg092ZrSq1o04J3GjMZirPE+ztUSU5K6waQoHAZ/SbogXU2xiLaDUNgDmwp9hp65
5klYtHxLjuL19aKN7dek6/LJ18bY/incdDxK5/6oVmdOIZPa3k7k+6xsN1m+dHEVH4kxy3vPyrpl
K5wi8ofQLXfW2EJMmSZxFClLs6J4iM5A+Af2BKDusGjqTVAGi+cGdv1DBDmU0mAIC6ZMr6JstvvL
/wCERRd380cA4TMgwr/v7v/1+PSp8/v88b/+1383/cNLaPDfwKDlfsLfysDnkJg3UDFJJf0FDNrq
JyA5UD/c6aTjpvyj38Cg+GQJyeyEmqaBKkrDyt/AoPhEECnQCgxQSY3U/8hJQkgM6TksAawEUgPK
BChhwig9gCUUB1qUraQcmUctvzRVxNHY7IZHI656kj8w5gzBOL/pHSU81ua6X7YmvQOvUpb0Jm6r
4ViNySEOGxgnhhQToQLQLpgQVe9rVDHHTRnE5xZH/Ctqw+J6cFqn3AgLnOPPB+b/TKh5UT0W113z
+Nid3Vf/+4U88/+8/C2yw1/IuXzlL36zfnr9l/1jM189tn3W/VYsyr/5P/3DX4Poo6EHAvnP0PR/
F2EfZy/FmlJH/Yt8bMEVFuA9+LkSxQ38/LdY09I/YVltMi4tTIpUXaan/h5/SDyxMsOZD+tykGkG
2b/Hn4ORCVZQ4MgMQRwU/4x8zEB+Mf4wScEBzmAkaFzIfTI6eYYYLvmA5MsK6dixtPumGn8JXT1b
45v+vXS7Byd2LvsaWXwk0uq4HeipzwZdoGdPbP/XcH+u6H6FWzJF5Sw0pO0PJGjzAGlFGsIcBNPw
e5KLTnpnOHaK/LFNkptJaemzKKgREjtblUV5CqF/3H5w/UMUW17f5ikzr5nu7iE+73Ia1NqeA11u
OErsA9zpHtqs+qLKzQiVEL1a4ioVTcbo4SkFjcKpFfJh2nTcjFmBrigHBF+FdehWyDWTyLfqnvzm
pmyOsqyqSv8/k62bdz+QKdOd+efJtrpvHnANekn15xO/JpvpfsLaBx6KgP0rV21m1K/Fnj+C2O0I
V8e2B/2GwRD4Pdn0Tyz1UrVMxpZt8lf+nmz6J/BisB5msI4Yx7H/hOn/qqHATbn8NFwLmGv0FmRr
49lkw2ajxSzMULzE1E5VF46hnxhhvF5SM+jXqFizYS0ttodV1xLh40GZE4pHn6PpSJgQzXGEgu+n
uaBE9aLGVWlmSiu4qNO7GFajY64ajgG3pVkkZ42VLb9Mo/+oO/n/5xovh8M/Dzvvfs7vi3/t2uy+
+PFi8MnP/Rp8tvuJDAIXFQlWabLQ+HvwOZocl+DEZDqzuljSzer34ONTpmVjdoXxApF2Jp/6XWm4
7A8sh65m4zuLU6f2R4NPDq7nlQZ9D5pCNEcteReakDvB88E3DWNRYB+3GeK02xY4GV2k1WdOKwjy
YCCT0mHjFaNrgFaq8cMZRbi31WneNqQDq7VGsE46BD621O6R2s3lKmzmRF9VpIeth3wJ9mmool+E
khQNxvest9vHOCCeJV3yj7Kqn2718KvQ2zSozWD+Ud69/CpRncFU1Bt1s+jfyypMb22ZnSXqMUWG
N0X9+TzP2wilufCwEiiAVasJMmwIskN4bnxRigXDN22yTmtl0o9VWGLgGcVkrjQYJNeY5ldX01J9
gVPgPRs3b+x0+mEHCA8ytlqHt61z7/z65a0LJ43rkE15Q0iRxcnNaG4cRDRfSwOgxnMbjVbUVGEL
NRvFVVWPt2TiqWdFqPXncY7KBzypSPaDmlefk3rJYD+2LvGOlgVUELr5+BiJwUV7132dy0bf5Wo0
3ENEEe3KmfPisnP6Er7bDDV7Uu1d45bCXkHTC9hbkYTgKETswhzFX1QrQ1dkGZo8HtJqcnEy6JKH
/2xjf21jFnvIP68nwEBIgL+/OLLIT/yuGbVP0BXQ0LBeADw/HUx+bWMWKwltTAw+VFsnuOv5NmZ+
wjGc3crA09DCpvHZmcX8JLvCKu1ym1QBg77w73L515h9z+BDFp8vVhJXQwOCuJb/IvHB9fLlGNbU
kf5RrNW+6HLmYOKo3pQZQlkFCmC/l/c6h3+7gkrJeMIGaYXNQetD7Ld82kU2qFSnOo9pkRwbw6zU
tLeqvVZMJJ5NpQM3Pi+dHcWv64tSQcTtphVIVqrpecAsHbQtDpfqBYJ2Ya6iBI/fxhn7U3wG5i8V
0gWxRlybf7Z6TdwWdd5ve2wrsYeKkZUzs2jwBbOaeLll0+4s8j0YZt1v/jOwfw1sFqyPB3bxryvQ
rocs/s6gfjqpydrO4rO/h7jzSWcTMmDroCvEjIbB+vtYLj4x9kkmcPA95nj9/FjufnIZ84g1HVOG
qsjV9fdmaTMxVIsGO2cYkg3+zOCRtLuDMQ7b0sG4nDoSmhEe9nIdf7ZbVkomEiRi8M06NAgnNJHU
eVNir4AYhI7hDXY0ybh2DBKutksAlrhpaTnVkLXr7KTVVOLodCUNy+PWzGb+oqsO2x6bQ3igMIjv
l16Euk+7X/+BL2SV4y7WLzmG5UZ/WyRwLDx7DLCPER1d0VVZE9S2M6a5RB1tN85tXGgYR7KMN7M3
UP3ReSwQ1CNgT4CQC3tWiHC1WiclHRvXwVUzjC4TqbdxrYgTYw63bZnY6DEqWz0vtHG6sdOW0D6t
d/J4BSlaiTz2fWYInN3h0e1NaJ2mUkw3Df32/CglgGaS/TNjOK+jvA/9ANVE7SlupD5Erhv8SIoI
vQBOLcKgNTF21y1WJ9ZZobV0dVO17M9Gd3B7wgcgepM13TqUuM0EP4M4e2Fv2pFFZpWH7UxbL+xE
s+lwEc/Pw7jsRr/IB51AR7UnsxGdzcDuVPTNfjCXcPTHbknuNXRhBXAin/QaA+7s2jJMLELwVlAE
TnBxMUqfgj76FsFQviCITMXVZnHK1uMMmA/n49wb47aNx+ZLm5sYLKzcoiMJU+Ho5x7VVZXeCHdK
DW+QfFQ9jlBgBfGUnwX2oN6PoMcXpBXbDyl9ohbXQIRI3oSpw7TS0B9qEN7n5CIz3O5zVbup4+mV
NCopJuhjfhQo+sNiT+G8aqdkuQ3JthnJVgwmdaVZ2NFs4P+XGsmJC142c9kSf0OfrcIhEJ4yZh+2
WyoI75fB3C5kFejHtJ4j4Y8pAZrSDt3KccXR2islyex6w7GFZEtz6IRvVI396GTVkp0bGD9ddQMA
2mli0HY5wt5C4BFhLE6NHV2A7I5wD+hdmTTROCkdYY27QmkahHFQAUZfYV50fttNVehlXYi/QqLV
wLPaUMNXUes5Uvye+OvUr1I9C7ZK7RhnyC+Szgs7eCQoJPFc3k70iPNNGs8wCmCI9FetBqy6agN7
/K7h2AsJXbHYNkI1igZEgG79NRHdXPtRP2HN4HYRtlC2aBw6Vemw7Hqjbcnfs0YVKrClD5rfaQVK
lX4qatd3mrS8hnQTRKsaQyTXy8NSw9chs4XztTcVGG54EiUkcU6p8qWD042405yUz4g4xtGP0VV+
dsZR/eIOI3LlMhWFzRvPTTpKecBojW0bX4Op/u7SgAlXRqKyxRVJPNeM/+HBLtJhr0zThDcjdulw
UNs8/9kQ5oRxYCqwjQo5S1yPBBfOQdP0Wxgd8+QtMbro1eA60ghDM3wWUPwrIRHD1EijsP3eDbCv
vTFbnNMKPhjU/6Rm2thRPN1EfWqeGzrchxW7da35hm3mG7hSeuIt4Wxj6EKVvaPD2US+1nXS4bWD
p42TJSHCfp4gRPOF2bg6sYIdhpI5iBN6KAPPUfJfM/QpLrTbeY0Jon3WqAMcZsUmiIFh5FpYJRLo
NK0WC8XaiQhxPKlzVf2ei6C/LxrDWtYm/dls5RiYv4K/LD0plLGd3BoJEkNPFKZ2bTIIq3NrpLOw
xqi1p35d9BZjCle4XgOxR/UyGNEAN5hQQPEyokTwA0e0HjGvQEMJFoYPYRAZZ7gbmtgx9UJXWDdT
aAXhZKF6dRBLhBsDtUC5cXo9TbbPdso3jgavQDAIhhrBcprEomEe6AdlFR2iCKlPM64nPIyxKGww
1IF3zDDt+yU5i6BgeCgwgm8cc8wTbSmc3je6pfqrdvlHRqc8PD0/XD3dhoF6GnspAEbjQDutx5OO
NpJeMBG7KeulzqPLtNx7/9senkaJHgJEs0x5wpX7/ME5KGr1GhsDvV5bZa4dO30yfDWrpL2t48Kg
qPh3CfLGgz0sV3FCVKHiSZwThJ0C+eVWXpB1rrUZ5Las7GOCh43JRKmljbxlt6ukFXONOM6noweh
qVf5FyeaEgnn0238EXjyLvT9ws3wH2GWF3j5/xsAueRh//uFvGrObJrH4nv0L/miisc2fnHokZ/8
VRFi0fHJcDiamATFQLzV/64IQaYhY6uUexyc4RnLA8cv+ETB1ZDFBDdEQFt6KZpOIferJFSE/Qlr
XE22digbgfacPzn2HHp+U5ICOUj7RIjkJEA+pdA8Kwmh1WhdnBBbMMZ9sKmrtD3pYBddOINTrNJm
HM56jNzWmoYRF92e5bgvSnq1AHn+2Dg1bs3VhLct8cWqEakbxUKA3y9ZflzL5UVStW7i3FL8pFg+
N1N/W8/x/ZhM/U2AOnKrmnVJmmYRfTARD5cdniizj1MjRGeeHj6QL6fHCGZdVnYxnbHrO7vaHdRv
cPNWY0P/+OlGVXv0wjaO9gZeQcdVDUnm2Xh4Y4LqB0sOeRYSkDVM2h1Yt9sG7/B5sW0hG0r0SlPP
FnLl74g1KPZFPSXlEYRNdJHNtNGmQI380BDhnd0pVuLhGWzdpR31hRuU56pW3ozRjFtpac0GorPS
XY7y1KJVz0G5uCMsPPlODy6/SPS0Px711oaEpprJbtJHQkqjJdlhxctREm90CDClC8+z6yFArGo8
IlaaoLu80jD5s72Utvn731/C0s+XXPn9iXrCnEY1dEaGy9B//v2bOoK+WjfTWY584CoLu5rzs+ZC
iipREv3U4kgQCA/HdVOWoXVkBq7+fSBmfhO3WUDoM8nDw0f3JJ/5s22Ae2I2MRmx/qXLZB3qCIRj
hdUcG+IsMESNbXdR/ICxQNy9jRPg1qxn46uejpjXpY0eXiRhNR1ng8tpHiAApWBbTQBN8GvLD27s
9ViRmB9jBOyDbdI82J7auJVpye141sTJty51XW+AHfrBiHza5F5+e0mfh6ltgNL/hco+fyNDYIaN
qdQL/EPomk0zdgw+XKtVM7pO67o7Zr9ZHrVIKLA1VWtY5ZnSbPKqy2/yrISAbZUd3ESrxdB3Uedg
8E0Dw+4g15Ut6Mhw0+lFHa7gECTnVpvEvq5hsWBHhYObvkIeKcjLvXTeDlkYgCuw34iNa4P4pG92
3nyLzQGOSwS/jDqhjSgDCgzIIWqkCIS7RPj4lnDh1Kp/MNxSH1QY6+4PRu3rN8GiwcIrMW0gIdnZ
fP6MmmUUZRJN6pnel92dSGfDweq9MBtuVlc8pYzbTWARktYmFVZ5S29fW1ENJa614Rf64w3Gak2S
/fjgtuRkefnqIPczOlC/cJARh8Fzbdt26Vi581lRDa2nBIs4S2f4MYHQ+10+qguxx+O4W8oBz+il
rDdzYtqEXqf53Qd38noKEdUD8YDmIpHITPKXD0hbjDApKkU9g4RVY7ieYapnLDovKWmN3ofxZ22S
ELdaDyb8/I0pJ3m4yFswEzexIMETqpWOtpPlv39nErx4/ojABym5bNBzQsdMcMSXN4aPexdmXTBc
2mlxXwkek4N1KTpeS/fSSezev9qhizi9bZRPOtdjMvEzJKDzfKAovdOERPQMl1RYd+wB6rZpKGfB
LjQE+n5Su7Efpf0PtTeqI129q120BpJNrNNvnZoWF07FCT8Yvoejl5tybcAdIB56vsz0g5uazKkx
Rku9bCe9/mpMWYThZ1N8II96tbsK+nxgSCocJ13m7R1MEgXDnrSvQ+1yVlsd6XmmrNs6jzD1VOED
DgnulLn+DRt7wBvXjb/hp1F8dLCQX+Xl6+ZFO7Ki57xMeUXD9PnzJ74HJUPRz5f95E5bG+uizWio
7doWzI3Ids4H1z5zWis5sgOBo4A7BGe2k57nqm2sysC165WK9RG2idj7fTA2DmerkPwbBwjNkf1X
TK0P7g1fol5kQXbpAkN5aUdyG6xREu4N+lIc53TCp8mxr6LOvMKgFyY8VdppSxX1V3n+j8eeN94U
d8JYcCgj6fceNmeNsJimXNWzSy3Xsq0ZqvgPTi3kTJ+8v6RZYfeVoFbBmMLUA/Wjd/Tmc3h29YM5
YogCdCVRs0tMdZuVXrXqelJRZ9dYFt8G9SgRvoqowjLR1oEy1ligFhsnccOPBuyrtQFBJAPVpgHB
tLAkZvt8sEyphvE2+N+lXTXRCpt626/QSh/hHF1eFklRYqTfouxS4LYW/dfS7L6SdbOZGqu7xcbW
3id9rJ9ZC0DpGGXNByvX67ck9ZpyNJsGPQ5s0F7eXq+4OG3bSXypk6Hi4xjeXI76cmROVniiJSN7
T6P250nSuScW/kwbDbn5B/cgh+SL6cQtwFXBNdfmaMFx4OUtOHGRRHo5xpfo+c7r2VSvoJCXaxp+
wQ7pg7ZC+xGdO7VdfaQfe/PCtmwdwlIABn95YcH/Dum0cuHabDd6z/CI8hSbDcWOUIxjhPP+5BSH
dSkndIeNi5YlIwG20cHRYM6SvDOaJLk03az1hiAZd7UVSJ5Lbu1iBEKrqsUCOaC+oU3sxNtRLRb8
WGhvVtiye3WS9Ju5qQt8PaGUG1pYo/DBAWGsgvlbG+UW7Njus9VU2ia09PCDHNW3hjLNYW4cO3rm
tPx6zw5sQxxrS4Nx3yWeGvFaSXVY11lyh+c8hOzcMD7YUeTTeDUupNQYWz655x08LWdSg15ZsuSy
juyboE0HNAhOtFGX6KFM3NPS1aePVs9XK7vsE6omjThqdJtuystvaOLQk0V4AV4mZoMBWCDu1KYN
diN+ZXXfpnhj2N0GRPNKWbCBwa/JCxPVWpddv21o8K3FqlV49u8Pm9ePnSM6xxOVHDd+5R7MjyK0
h0gpWUG0dnI8o7Q/CzFcLl2EI3dQNh89g7cuB0HeIkaUkxMVxstnsAxV2vVzF18WyoIguBkTQ/cU
MxRYJiAh+GEU2p5YyA1QOYVXJhAVIJHDW05t0WgMsaJ2K2EeDeFs3jqBmaFENc35g7FxSP0B42Ie
2TqjEMWyRdf05V1yGsjreFySSzjC+sUwactth535DmATwQJyQLo/BKRnOhqFjHo/CgIigyZMfhmz
Qf7NTfrpFI+f7LsT1n2xGpGCrDAT7w1fYFtwVnRmfYrfw3xZZKa4e/+NGq8XApY7uLCWC9TyF3/l
+UyynaDkAFKEl4jcsOWonXqdiWzBQYhxFfcaAVZZIej8xsIP03QLlKxj4zXPd1aguUczfocr0MSj
pp4ITO/hx6mIpjykcL4VAYhDixiP4XLX3qR00J5gm8SspkC12Jw0Fmj1YBoep/DHsBiVY7O5cqwi
vQ5w0EJVh+NdnSnXYUEmwtygpNDTqYI6njuburAybwYF3uGH0m0dJDUfjL9XdaSAxUEL0wYYgnl2
yEVR6OuE9rQoe5LFkC/lmIcV5hIfv/8GnjaVl4sLl5EetqjskVYfQgRu2GqlNuXhZWvjeGyYlb0T
aMP8lJ3Ib3oNS5e07nBe15brBPjKa+u4vygrPCaDYjkTwimPM5cAL82o7gWWoX1KIDK77I01T1+D
MY/WWMqu1bYet7Xogm0gwJswR649nPHrD7bQNx4aC5c8wEOFg/h8sIs72Cw2jChlr7cYVC641O9J
jku+v//Q3igWWIegKcC75XyBNcTLSRcoFcAX2oh9HDOxCNSlpkVivka4cWG03UUSRPZmDAo4m7l6
ZuLj98EOpL3eE7gDvqCFGwMbg0xxeT5x1M4RtG3NfF8P9k1cbW3zXAnmlf2QGNGaUAMMRlOg/LU7
zptmnk712t2OU39WRT9D/L1xFfsg5EfyKQ92Ke4IDohO1AvgzuFhDIFqoITqlO+XEPcsPQAI0+ZY
QOMwcFNIi/zEAfu+QRuXX49ocZBaWwtWOgMeek43r8exaf1OMasfS9+P+wL3bmRgYUKllTp/PEzk
PsKxRej0/GF1vnx6ti3VqqmR7weB4+I8YlUZo5T6YAa/3kRlzDoLGxcAYJbBOM/fUaZG8NlMPd87
0dBu0x6RJL2i1g/mD1N8X+9VZCjJulryt/nlwXCIhph4gNFN9gvhCb6YO4usarKncL7D1FBXP3rZ
b3y1v68HhH6wNwo6ZM1gxek+yZxd7AxMf707aVP3KDK0daVHZ4VTHWc6/bicAAHlqMZzdtRnnJbq
Y9Sn789H+e1ermHA+nIDAdyHcX1oDhHmXddM6En3VUp7tcJej7g0snzKIToSVkqBGNP3or43vUSZ
PjzgvXV5aJgmx33QQ87BL9+z2QxkVeDavo8NY9ladtNcB3Ntn9n6SMxXQvddEfrZaCg9fmBa7x4h
wj3PaQKfFpgwLRjdFfPxjGb9KFTBJIpATEdKhXTd7RJyLrTg5v3H9Xqm4kBDUJNGwhNSlEMgq6ys
QNcB9fbtQkgBbzDH+Rd9JxaFKg5KxQLlRLkoHbp071/4jXUT0ALIhnBViRo84fXPCmcyHEbGRxDt
ARRnQiDjq8ExltthED9UJ1y+dJpbreBf4t3qxnhyZ8Q5vX8LrwcudyBHiiarOsKsXr4rUU/Qz4Yl
krahV0XViH3T0naGwVp88JSfXFwORyUwGNMRIIxuyMGcJHNvrDFV41IYDyd2NQJbp/pZr5SEY+Zk
tBSITyP85Cp0D30VoLVxM4+2wXk/lx9lcL/xzjUVJjDHCI1D19OJ7NmTF6NNe1uf472+YGkWdGl7
7lipeSmc5S5u2qPGKvJrtMbJt/ef9+sNmfoF4EPWeBCYrYPnjX9hXduiTfZaYJpbfGoxDBaD+8F6
/nr5421KXAE8DKX3E1D47Nth/h4sKaLJfYKn3s5NwtEDd6zW6G2vW23+wAnpjTEEAmwAOIK/Ai3J
P392NaO2UrKJymRP8PtNVjTphjhM/Cpdfdy9//Re7/Kcjx0DYj9+SyTkHSyzjajHSfpI7IdR+1F2
s44pv2g+h072PcN8+wfqNHv9/iXf+nJcVONpOrJ7dlBBwQjLMVBQ4r2W6AqeZO3n0LXIi7XUx/cv
9MY7A+GnvSpZ4xbz4+VTjMoJV0325os6FsOGyB0LM/zpsRdjdTKrykdrzxsHJQmWMzaoTnii0pLr
+VvTqgzTC7TYF0tU2GdY6OPMTRDHObmcIB1m7NfkQEHjxuKYXp1zXNO7unP7ym/iGkJzRARKE8ID
Y32yw+99103bvpp+6tGUXiV1Bb1rSeOL95/RG++fpUoOsifliXXwMkRUO4FllPpF09iGXw1VcqmU
xinuqcVF0ShwrV14Ze9f880HhW6AljlgJcDpwYuZg7gqur5GLJ6ijlXD4669SfufuiIeKaiOughz
ERS5Rp576uB2eNBiTVMeG8G2LfJVag63zoI9Izp5zwj+L2fntds4Eq3rJyLAHG6VJcum7O52hxui
I3Mmi+Hpz0effWFR3iJmAwP0DHqAEsmqVSv8QTlEXbsQU27fCsGEdshkrIEi1QTxfP8lUw90ScT1
eVFz+dK2zkvdydpTqdpnXa7Sly4DbnH/ndxGsalE5ThMdQXN1NneKYp6xGzH8y900EBNOpm9BbrS
7u+v8tZjvL4xrpaZdxwykv0OEJ1/McudWuFp7CQnYSBLbdjKN2g33xCm2ae+dK70/pfFKV4Io4s/
YPZmjSH08RVy/Au7Yyd1mrnCNwypgDzZtYW6E078iFDNt9Q7eaa/TZ2xXdh8t0GBtITdbk+9EBO0
7vWn7bwy1oWWE31KBJa6iLXQIVF8HUGh+uv91/3WZZy9bronFC0aInrazUAvabQoRJvDv2hl9CIr
JGFJYcBDzFCvQhgnxxk4qv5RtPgPUxf6uyKXNiKYZnbQa0JxjO/aijTHOdeDL/+LmgIldBRrzGiF
gPjfovZorrdj+UproashO/h75G08a6XjovwAojWINwiRIk1K33kb+ir2130yPEZ24OxUcJ1PKoDJ
nSdS85cmoT/dFIP3rRkUD+tJ4SyEmo++PScKCWQGiyiIzdMVTytbAPFheGlVxzmZ6fjXZlB98lRp
pwm1PRmWoPM+hjS1LD/fMshWvhRacbj/UW7zFKarVNRU1+Ctjflos5FBgYaVgmsA23DdRfE/B6vm
vai6+EyVUwITbP+kSSP/+8/rkkBokBkQqKUwnGLOuztdNfoRjr/wL35hDquIRP85b23/xRvUi0wS
d4TTXx8gCFhL0nq3Fy4DPB1ShgZQeJrpXq+cS21blgwTLrLK0A6u4L/GS6NNitAuDtp+GHI3dt7J
KaRXebIBH8DA7hWCkYtddLA16hBUUKG7KFU/338nH2SwtBSJr3RBdX0SmLv+adh/VVN7yHEjR/1Z
0AZZF19VYAHfEOUZGOjGn8wmPrcm1WanYqJhxX/rWCkfh9g3/3sEnpotdDmhUjpg7q5/Sl6hnm0a
keMiytz/dHIGuLI1xgu74INvAWCGQfGEltSwcpytkqAXEo6e7aZ564ok6M915FT7TmDkuPBAH1xi
MPaoVuneEujmzGQ1G1GJxW/MxZkg38aOiHawfNFpt0yxKbVcrJNCVRYW/aBtxAHn7WlvmTJ04+sH
RB4rNNEYcVw5jXP8oCrdWNc5loTIB36Ph8pCwdEM0KAbCL9RpnobEMvP2mgHGDeUZbxqKstZ100h
nRTZakFL2TKKMPrrws6bXvQsNAPYozfDSVToTs4u3LGTSoEsj+36nZkecrU01/EwRuumUtuvBJCf
qLUV574ZZMwqY/tol2BYozb4vfA7pnWuf4cDuEBnEkLuyBRguq/ehQVcbgAel15xaces+GoaSXKk
gIxIxapuMzDZ3ZgUawe8+r5IOnQMQR6/EeCmCwnj4BSVPBXLonMn4VbRYAyy64sgR8C0lx6SJJD+
6+1J94FsEbIoXHckAWbbVzFomOcEk4tcoo8k9xVNf5TmnXF01j3qZwu76WYLs5xGeasCdaNimNfS
MaWC13maTwndRoAXMcTrJbsE6p4lOzOACsilmyzEy5tUbFoUFg5BADTzm4DG+y9SsYUtEJ3+paMT
s6YtjftIkw4L19DbUP7qw2sojfIKaRSgNmq90S3ffXjqVjOX5cKZRL/3tEnoaGeA7qNV2x6d0MKd
Utuk/r5rkQZ/yKVjH8uuEF/UHA+cvniQ+njjr0p0vLp9XkY7o/jiOZgxhYI/9YUfq3zwTjjTZL0E
L9RIzXmZmGF3W2LS4zbMDLZWKl6sEefKqQ76DHQuPiRhK2H36bxYQ22cRIqmI2KQjK0QYs/o8svW
ATEj87hwej7YINxt5HHOhJiiRXZ9eqjI464fBrwNGKPvfIwDDj5F0rESqHUFZnzQC8bAlAz+k41A
495ROFV6F7T7BvyUv2oQu8HhgJfWDOFfn1HkMzCwcX//Z05n+OpT69xvhPwJJskQZI6k8TJfFKok
qy9IrTs7Q1zG9KTENKLSWEmXMmxtvhg1FYnGpLBBNk8v6vqV6PEYky1SxxWSbbpVrrtW2HerMhKk
jX5h4VaDz9CU7+q5HT2YgSIjCi//0kCYryZWzu7+w99We/DhuOhgXKJySsiYfSN7bKH0kPJdoK+g
btpiwbCh6KNJCWropR278LESzndY0+q+s+1qa+WlKm2QNeAbln26L43QW3tGWcM3ztrfRSnRDZY9
OGtbrfW91eDY/8AqK81C9Ln5bPxwWoiMX5iBKjdlKpr+46jIno5sHZQCeBtrSc2fmc1xXTD7uf+a
PloMyCa9LJKQacHrzwYQy4duYugX7AuGs2lk2RoPgGDdmByd2gnUhfVuTjQPR/NFNwygQzp75Xq9
JkO0DylfHg7G9apQnWRjCXkpyn24CrsQei87Ebze9SppahalXZn6BcpivxZFCfLG0cqFW+mtS3V1
wIgAdAC5RtG8IPGYbTHQ0dgQSb11welFnGWpab/kuLtv2rozXmwtQ/pLS6kwImuEXIb0yboBa2lt
MTuDddMqrYI9lm6KS05y4q9G9MD+YZ9rfbOH2vvUtfDWEMySzWY1JaxoHNK+oYqTsZgVfWVvVSv3
nyzs5b84XgeI27Ra+yHLdBQeI6+od5k3yfPLQx5D+XKM9BhVeJL4Ev+NoIZV/HQCcShk2riocVXw
/kZkDYpVaQrkpiORqBsGJB4XINjLuDA5IYrUbIt48k5BgaZcFTgpIO5tJd5G4tpaEi6/2ZzcVEg8
AAWkLLfseW5M1TIGbeHIFx1y+LYGALxqCvwwZRkKHMp9S4dhztOGVTspmjBCA4UBwG5epTepEYsm
6UdXEfLJtr4rQvvRtPY5DBLwydj2RqfS/oFu20uXxEgfJMS35ICT08pz1jRMt6rWHNSuhayFBNO/
RP/LPJgxscpIOFwVSN02DJRDT9ok6rPGjALhm4eCQRK6irtU+gIju1kzjkEN0tnlKI7jRbJpuoXR
+E0xMD0l8z8bjDqNwzktoyV57+SuGN0WYTn836r63Ptl8icEZX0/uny4EgyJ/z8YYap7fQ47XwuE
HeijKyJr+Mp8+4GdnR2Rdky291e6hczyUDSUKXLhnIDEnwUyoICw5Z1ydHOjf8GZ53edJM+2CQIw
F/UhFLm20gfMTSpvHxj1KomSS8elHAfdprBp4MvlQqR7S6GvosP0i7gUySNRF6ckun74WFVDeZCD
0Q0gOq/jVtWPuYpHhtXonr8CJ4eLFrKM+zRRIIyKlFmNeYI5q7haL2UbS6FbIszCfrI0DNXxk6sW
Zu03URJNBDDWqKjRFZ1G/tc/MJcp/qzcUlxpdKKjYZdkgHF9Wfgw02NevwbgdxxkvgxzErhr16uI
zmnU0lFlN6bu2yG32CEJ5STGsSMXXTWBB0s0dy5a7qgHMwn7tTfK/qqDj7I3QyToOfKt9SgC708X
TGCoEGf5lT4Z0gtJTxe20Rv4ZPZrmRzCLuFKBIhsz9KYGI1fRQ+k1oUIjXYqOqZ7VImNXTrZElF5
1MnJMaThEQVmNND1Wt5TwQeXPquCV8/XqguONPI+1SqTKAWQbmJVwybH42qlVO2wDoraOY5KC6uO
ATu24Za/F60lQXH10XsWOUagloyOaqvn6d7RJnfStP4dqzX8UFAg3rE0kBnJmgFFGifJmLt2sIAG
K9zRRsDgONe6bdBg0toPGFsxfPybDmG7F4XWfAqHzt5JYfBsD4rDRiyU8EfX4+PUFHm+Y6Dfbz1h
YL5pnmsN5flWwvTm/nZQP9h0sFEMhtlT8UmGdr0dCtRk5FhretfMVa43x2j8Z7+JV53vjSD+sffq
6+G1ViLviem75Ya6PjyAHQwv1VjarlZQdbapFe7LoK/3o+bkD3DS4XKgCfNUAC15GLzY+qvj1IQC
e4EIvFTUB4fu68LGvqmgbQYJJP/8A+iHdsf1gwh0Nw3Ufju3MjplG3QUImxfYJ2ZIv9ld/2Gue3h
hjiIZhf3lbKEVJjOzWyn6sDx8dpG+QFw7WynpiUzjlpOhatGkfWqSLhdhlZvn/qOjJQEZNgrUVh+
aQ2//lFLVCltX21qxetWfmuHm/uf9W20Pvs18LBAW70pL3F1Xr+NwddU0eJ84ELei46yWSZs19Gw
zmY/vIxIewp+XYNRcCQ0Wu1RjVhz3v5WMMF8YeBQf9aEZ+J/NeIlWMnOcxmX+cOgZdaTBJ3bDXQH
z2BLS1d2IacbZtPRDtECsTV7X92hp40IQ1EHTNVTvTKOatiYP6BhB5+yoiiWbE5u0pIJqAkMn+yc
XtrN6DfXfFqeld26mlJUuyitIwTB9WgP9BcH47KrFjoDt2WwM82YaUMCLgZ3MzE237cGOpD1haJm
tqt4Ur2zimz8QQHhP6K/W7ttXMmbqFLaHbtf7PV+LNdVoos/bWBhHanK1ZaIiq7TAEfu/le/Ocs0
EBiAM5cGB3RbqQxCi/TMp3dZlAw5RZybx0LF/fH+KtM1dLW1mJpMxTazYsoUfY5p0kDhYlk7Oq6j
No8iV6XXRu1OWV4ov/4vC1Ep6hQosGNnJypKAyPBdNZx8TLNHk2rzNeWF9R7LAKXqOu31SkPBY5v
mra/NcmnV/u+DQM9bLDVxMZCb0j/ZACNn6lB5e9mldYuArvBORnCb5qUlJu+zKcEMXU++fKAjRny
YD8kCZGTMCjMw5AOKVeLFH0zc0kcOopwsdJoKUIBMpy/99/QzV3+xgtmtD2pAjIxnP3qoU3sKBeN
7cpZka16WalXZqipwarvRHeOcXJ+lIxs+DJiObZwM9+0XFh6wmuzEehncBSuX5jIUdQytNhxbaj9
W7l7sXpL3nS2R5fMDFbx4C11nz56WIujPjV5APXPQ1qF1a0Wx5LtcjpR8RCSuRFF5j/xWRH1hJYX
nG1mS0iJBf1Sh+m2tORx6aFDnAZlI/Mrrh+3ryIniPPadptwUD7JWdWttKBtNmNl54+xaBWYrB5u
2MhGFysfv++NkSg5Cuq1v0PQlrTBL8W5MypGdeUg/xijiR8TmiNC6GObUkaWAa9uhArZxo18Hg2p
QvQ+EBsF8DRg6kGqNoiqm9sRBuehwfDyjY7gI7qImzbU4WQn6mpwpaZf+zRzaiQApEas8qLKtiKV
dITuHGycAEiGBzRwwlMwjsXamNTydds7elmJc4UvmsfIib11XnbI3dPgQA3L7oc16mza5/ub9xbI
ydEG7g7NEVlKqDCzrkBUBUqYtLHm5pJmrLpQQGIs0/oxTEdLWxmNGuMvI9oHcvovZYM3e9SYGGMY
IG/IFT+FjRptsfsWEFhbcAJe2tWPlocrEAKbS2CF26DHbwWjAPaRxpoyqZa9jw+KMFsJLxamX0mt
YOyebbURKrc/hi/338rtZcYQQqFLOI2H+NfZxd2PYQHup9FcZbyQrHqnobOsQ6MWOFwqCynT7X3B
AhNwlDsTsNo8wGI7lAcaJt0uaDnxpNRYIaSilzb/+Ym4nPlItNKB4MyBPmavToq5kuaWA+YgjWjl
bZIGv9A4Q9XGA3lwf7kPHgoYO6N9QjkIHEe9/lKlkrbI8DCnHKWOOaeFjQ3tgK5d+E63EEOIUzyX
wwCEy0mfq1EiTti1JvWBK/v+D6MNwM4PnhKuahlbZdksHkLMmHZjn1TbqE71ZzWIP91/0rc84/om
ZqY3wUTI4ME1ybNNicPl2CnlqLnNiLOblmJGMGahfWkM7xk4xfAdKh5XglHlyatSmOXapGvfO1C+
22jQHis1+BoaQ/cIeaF9KDEO2kmNjN69Hec7p/Dqi69gTBOMujh6CbZCQtQPGP9gUFxB0K7VYm2L
9CGKjfwpAaudbyeh0FUFdRm3ljA4RYh8LeVeU6CdPTMqywxNuKepludFchUgo+84re6GaYvQuGX1
5yQnxdLiRHV9yy6/VpJzoSNFxGNSAKxBscT3+y/+ptQgG4C4R6pFEQ0tdfbejcCnKZ1qmjtpLR1b
w2jpS6f6Q54iaJNmzc/GaLIdaGXXLIf/kbD9X2meH0QibdK14QIERsDM/Hp/5woSSp1VaG4SGGdV
NOokKq08trgj/mc0EoHIYH+B0WL+BZjzeinFCodBinLbzbsh/OU72Y8SB76FXfzRQeIzkkdywdKY
sGYtaMksZEnSWEUbTLg1SSeBcOT2YyI6jZDq6GxJIherOrNQjvf+ljGUnfsf9Da1UGgKQaXQdJVU
05hlmnEkaQgipY7b+fj56cOTOqTps0nXeo19RXp2Iq7EtBALOdQHoQr+wtTvIZ+GDTkrWcemDnW6
jY6bMwHaFY6PmU8hLeXrH66COjSxns0KRvj6K6ZKKoKq9XCHhnF6SUL5rCm4+N5/gx/URDDDON8T
L3+al8xeodH6Tg3by3YLHICYEvorBe7OSUO77FyYevmi5frwqFviNfJ7+dkIUmPn1Va9S/SsO8aW
35xao1m44G4PqkpLFQowGhjoo8/huqUyMDMCl+UKffghibp5iEqYg56Ti2gdoZO11swOXjj2RMlJ
8nR74S663Vfcrg7LT1K5vP/Z1q5s2VdihapC95rh1GXY1dVNGWJn84x9byVl2Yam5RK0afqg1yES
jgCJ1TRvQR1hfjMlQYilaalYLhaG35JYADdDyCLvohdGtz81SYj9wsefAsFsRWUi2qqT/wNzgdnH
j0Ws+HUljS65WbsfKiPcF84YTvDN6lEx/Z1lV8qDHoVIvWiT8XxrKJsOHMOawX271In54Pmhp1An
ELdgm82rIlkqOgpUwnNbZMZWRleVNkUYpT9iJisPdTYUbpPZyh/Z8SWEC9r1MMYbp++BGsEc1151
GUUd1RvTbanLwaXQNFpJGvf66v5ruz2YKix1fh+JCoFvzu6NwrSSS5WcUtFD82I62WPStsHCEbiF
2zlMUUC30MDWjMnF9/r4AzpuI4VpmevnKca2QVAHa/zEelxvmocgTrON0YzDNmtlPE619lM9Fi2d
VM/5d/9pbyFBKNWhOgXcjtkR6eCsYvSkoSWNlRS3G7Bk9CN8PQvdoACihRSJlYOt5A8vGMTGzNp4
n9TWcAm18tjCHPxe+4X96ODVJFHzVZQ1A8K4RxTA05PTLlXVt1GD1AKFVho7QOG1ea5vMvCtpUgx
3VGVxr9+jVxSjshi5qHdp1kHzOm/JEo9/shRvFrYEm/Nk+uTxNr0D5mzTQPnObJGakct6pzedB0n
WtETOTelhnSwg5CWdBrH31X6pxT97zyyVwDUjpnZnpBiBOkzkudBZ3HsYx89Wk29EvZDZKImgLVf
bYi/kmMc73/Q20SEvYvKAhBapLduLC+CIAcb6Af6U2Dr/1BALJ7SxC82jo5l5P2VbmuiqXqA/j6l
O1AuZ3mI7Ee1lBad9lQog74rtVTDs8LKtzWAi+1UuC+kA7fDK9ZCyArsDVkmviezi9mQGwYiTaI9
VZ1n0+ZP9b2UhNB5w8T8rWaY0phlhsfrlO8bWJOtDC/Y0hLRPydmIP3wsfrYVaLEbDAyl5KGNxXF
+RahwU7LfgJxY+x8faAlons+aI3p+t4ToICiQgV6CH4H+jcpVTYhgksiNh9Elp1zI+nXCPGsYvVX
Y4zPpl8/1NLBtNE6+izBN5YKRGHlp0p9xCXFFCBuEQPtQm1TOczGkX/qQeH29aHJ90Kyljb7B5kf
tAuyaITAVVKGt9nEu6Ybxf2YmfxDgy14DSojRnEVi7omaovJAzTe1Ih0fGtNpUb6Hu5pXUgLDJvb
q4JKAn0sBgZvteJsZyH8pTp+ZKouFkXKuUik51Rztm2nP6LxCtov7L7c38pvtcH867GrAD4zb0Fa
YJYS+EpjVkHvUw0b6QlfjK1gUIFZ3iau0XRsX2zQ/roEJF0OdxgXrtsAaKSZH9Myf/Vlc12OL71d
rGUMd70zxtRI6Bbu0G+bOFjbjXpItHUfN0glNC/3f/kHFwnvCt4UYQQ9aQrs631XyrmVBbGmupTV
/VOQ5vGLL3pEgotaWXOXccFbwt8auiTv61o3tl4I978eAaLf/yX6BwGaBg99OA4ote/8SutVtKJF
kOpuoI7gDvSHyJbWRape4rDbOvGLEj2nbbSxpeCAhcKRQwRSYNhKRrmlZ3Rxgp0aSBdRvPbSCeSk
Ub1G0r4yTGLm71B+MlDRKy5anH82/fJQOtmhs9TXMDuassT/4rtWVG8778kTaKo1ISbcAUCIJv7t
qca+VMdn6PSfkqykgdcwBxkl6zVrncdJNIDSZYm+P8lKzpIvjTr4TcyFDgtk4+vvYqJTYiiFkN0K
VSZdIuyP3sqMsd3t1i2pT2hdhugzDb+aYWMmY4PgCuUc9P9G7WuvKWtfuHTT+i7YFT6EeUjUeSYf
W1v7MQ5AIawswbo1dsds1zRfckSFZONw/4N+UDygKwEzghIT+QvNmm0tBGNQk6va0dUDYzwHkora
AdXiJS28dBeOarKP6rx7bHMv2stS5QFGj1NEt7u63UiGnDxYImmPgS/sJbLCbY4GgIFMkkiL9pc5
15LtRKwNBYhgF3faU4Q33yo0O+Og2Im9GjVLormbNj9IRIcdSZz43WDguDPGSF45Dt7lXtp/E1W9
EEQ+CpwMfeHWgmJgcPF2QN4Fzq5XPT1KoLSRCymnWle/k94Gx4gp/bNIg3BvmpW01SoVjBqd5pMV
aEvyire3P60PnN8mJjKvZjJ/eN8QFZITGbkGvsPX4oOCQgAYARhbD2MQLCUab7XjLGaSEAEdlOl7
oOoyxYN3j2t4Ru6Ixhvc2h7ECZ2t86iXycmAtvboxyjjlR00mSqTg+8+YNoGFFDKhhXB+MAtnG6y
KOFWLLSwfXSEqvzEsdc6qJVvPsvDaD1qoScv3Cu3Y3VaCWzpya6CxB4Rv+uf3CoxKuul07stpp3Q
Kno3bBh8rwJZpR8Y4sROhMbqxdKfa3kIHmR8eB88J+xPjYj9E8KI4Uq1g+GprtLeVdLIfuoMa9sW
VnOu4qDcUkHhT4wdtJ+V8aVtpF++iSbLQqj9KPPSgSMiJkaSB2Dk+jHSdtTDvm61p6hKN4gkeBtg
PK7A4X7tFPrCYrdnjayLOpk5FpAnnAmvFwO6ZwdGWWpPvdQq61LSrE1ZV3/vx5rbfQvrh3ExMYWq
hwvtepE4GqICKGrienqQuaVdvwyhYzxi2Pufa/9pIUak9LUw35JnfTqY757Q1TpxLV/KDk4p/lSJ
c4q6MFp3SnzOyP0xfU3/s4YTcHWDYSDkFaCy7L7r5xO5FzuRnOZuaDn+qzYa39Uh+KwXMWAWx24P
cZB7u/uv9Pa7TUvCA9BgzVAPzC4gD1a2lY5N7kq+bZ4tv1TPjbEEjrrN1CYEIPUr1QZ8UUu9fi65
00SKwAe5DtCPLZ6TNj3XPNpaZqquelXtV1Ii4oVjfJto4HTGnHNSe6AYnAMeLTvzvXC0CjcbjG7P
FSy91IXePlWR/dOp9DPjcYUetDacc48Wx8J5uOUG8C3fLz+LeyjES2MU14U7yhi3ps9e8iiByuqE
s9W6dkNT8bOHl7QO3D1vf+W2oJmGbFCVfSqjhkHZl5LcHaussTwLS1rRVv9hF9XFwYJi3SovgbMk
1PjRTqDeQsaNoT0Equnv3wVqR8afyx7CkoYxwtGN56j4huTxwnv5aCswcaH+4QokuM5OlixDkTYC
uUABJ/aPSRjwcuLsdcCEfDVEbXWxRn0pD/hgTVSLYI8Tzm0ebvYp1HIw69E0Unca75ugX3WjfjGk
dBNqwzYqvXUV4L0sfiEu8RQVn/APeMmFtObyPqldetG1YJ91S2fiNjrjlDChjdiaAPnmnd1+zIe2
iJXMjfLua2NaOR0R2TyOeoqqRlkslsW3LwEEHtGZdIgZDIHt+vMWalWGPHPrJkLPvsYJ1hlVaY+v
4aACuVJDuOmJHnVPca16x0Z3XjIO9JcsLMmGLAQGKw+M2coxfe0lbbLwGBXW+DN1jODz/YD0Qaky
AegJvORH6CbN/Z3y0AAIVhUom5O8HGpL9c5Np5n1Wjfjb73TXLys3uEri2SZIpnZl3I0yjX+odrC
HXD7gShsuTnJaMGk0Yu8fmGRrfhdUoNelCtkSTWpk3Zt7ZT7vDCYFir5kkjbbb+Z9Ug6plDJjHo+
mAJxWEY5lCw3FH6MlFdZbI3Gjh7TSt81dq+c8w5dgTbso83CG5/ymesUDQwKA1EweNMERZ+dSdUa
NckWVuvGoWxsw6xW92IwpJNXw/BIm056DvweylDRoI4Gpfd7yN+CkQgNdwQav8GgfEku54PdSn0I
EApQFJvgrW56F4xirerllKGNmzZ4v5DJeifDKDOszez8O2BbZyuS/vv993AbALkrwMRMjWcDtazZ
7dsMflfmYS9ohFOS2kpsrUcFubP7q9zmMCCV3kgi6Jwyf5wlSlGJCXmVVKWLWEYNfjCt97ZSyM9j
4IQL89aPHmjiD8HOBSDAN77ewUWTlINte4Xbh+QNHpgWekLVuHDPvk0Sr7fPRP0FXkFw5b3NFazg
g1LOZLL3FNVMoc0hyY4kUOcsNcy1WofltsiNX1IdZ8+x72AN38vHqq0gHVhU2UkVw95gkrCV8Ipa
m8b4syc72nWqF66g0WvoCSRIVBdmuh0kvB3/69dgb1GaQBoG/0nf8PoVVWZjDYAoMJAPWno1Mdy9
3MzqfVfRwr2/1AeFH4nIlFTKfH/C/uxz1Cl6vkBiShe6x8+GSu8lrIS37WLf36Wh7awSovdBkyUG
+PY4STE29cLmm5Z4/6lweZ7SL5POHZLYyvxxsc2xqsxomid6ntKus0N/GzqD/SrsJDx0cR4ehFHX
rgi0cy4S3156BfNjjcXM5LJBfxxRnInqc/26wyG0wsLurKcWweeHzlbLI4aUu96blN7kaJtFnOxA
00fq8/h72JreURJQABtqjpdCEuo6TsoAi0j1W+9l3SEPlXZ7/zPd/EReDcUfLXG2MhfzdKjeRR7H
9+GNDHp4EU75J+g6g76LXR1lI85drQI0q4VZ++3+mjcWDEioTlwZ8lSSTv6YLepnCLHnSRhdUk33
P3W+A8fIiFCRSRh72j38a/RUg4Okqc26r6XsjH56uo7NscCE0CiWioL51ff2c9QJLjdlKFRc1++g
BU4ALM8OL53k/MLO6luqGfvE5kRmZS4W9uT0bFd7cnr2d4vNjiB1c0jL3govehvaDx4i3KAFEMu9
/4pvHwny4jTOJcElMb+5XRXh48MkwovaOOlnO/GoQ/jK66rvzYNCVbmw1edhnlaHAniRVIaThjrP
LMyr9HRCL+OpOt/4NRp6fDTiplgHg7R0VX640jTDoUzl9ppH+VyXqOHaPrzgF4IHc4Z+1yrphTau
KCCXHGTf5s/XX4vnIvMF/jddK/LsuboYNidhHgaBgmutFu00e5pghcgIdn0/rkevfSlikEe0xGHj
WFvDHw5yOu6KNH4cxgGOBY3xhCKG5GaFtAqmcf4ZRZlT6McLif88o5q+wUQ61ydQHnf67LcipYfj
oOmEl6AYVEggmf0yNmq2LQRaFLkc4sE3GN5WL/ql2vOjb8Kwy0DOkYqWWeD1Acpiu6qyjpXDN+u1
NtIe0NH1cInTs/9IPJoekunw9JygUbjmr5eSRnMwqhApriC00nWHXcNacrpuff/43B7S6ZQCy2Ob
kSnOR5teEEtNJPzoUsBtZGAQk4rBJtzdX+WjQ8rVQInG1kLEZPr7d7HXROgQmmIXXjzHe0p8T7gV
fdlTKXX9U4iW2vH/stzE1UXtAleX2YUMeAfHk4IzCtUDHVLzH2lmuXUk+5eaqP32/mK39wpvkB45
szL8BsjGrp8NtVW1iHqZMNcLY9VHwd9SLpHraqNun6T2JVLr/5jbkDQht8CLfOsyg3y9XlGMahG0
escoXDfBFid9tUP+s10JrewWoutNt2NaC/IODQ8C7AS1vl4rFgakqkw1gG1oO7X2dj2d0E1v11CS
u+YkdY20sQP7l5F/Un310IePiX7J+y9BeqkrYIf6SQHHrAa0RJNxF0q9uq6s7AuWC95K6ZqdnWio
SeULP/um1uRn0+OjXzlJ9QHymbb9uw3XFaHZO5SYboxLzipKtW7jGDn5axDZm7g0iq8RqoErs2nM
J0UW4iQUlF4wuGwWdv5twOCHMAyzKT9wNZ4zLo2qqcwoRpu7CRvlYRrPH3ophNcKgHvhoadnuo7g
1mQfAFSB4EQpMuv4oeFvlE4q9W4W+Kg2oRy46+Uq+3p/u98e5etVZpsv94vCrDx/oJVpg0/XVNwb
bGUfawy2PL/Y31/tbWo4f6jJgQ16uoVgwlvu/e5DKhLiO3ZVD66fKTup9j4Xtuqt4xpiYYArwKns
vkuRf26VM/7lZneKypcwesUD1fDOav/bt10juqh4tqbDui3FujAvQOXcpPhZx7/q6pR2f/zGX48y
Ijw7Vf1jj7/G9pw3P8rI2dJ2WbXe9w518cE5OTaaLg3a39+a4uL359D51TnaqjMrWNeHSIrWjvJJ
M56l8bMsb6lupe65cdAMi/ZG+c8Rx055RTdf0JLEeQOPzH+Ss86NdCWigzlpDf3K/K+dFGPb+ZuZ
Om6MK6f+aYV/s+xfCkve9nTSjNNQnxT1a+E82S0oKHWTIScsgeG2kiOmJwvZzk1tQ7IMcmxSMqY3
Twthdv4RRAj7gFoKBGHLmLJ1lFdU+I3fjdP7D6Ua+KjDp8oRyoR+zoH2rdDexYr7/i64cXLjV1BW
TIhBMncEvmcXfhr3NoQur3ObqsB9QD5FxWEwmp/4R9AsCpK/DAITfI+N34odrWXlZzTQ7ctWLWCc
Ehc97STC8ZzU3+z+z6j8dZRDYsPpkJ5a/acEuiIfi8c4f+ibXZRbX/VcfTbSn1bPBBl1jDWtu4Wo
cJvAABOmNmXgwZV7Q/c18JS1OjPRXDWEg60FnyW6p+sQos5Oz4zsAcn+leaUxsKyNyNd7W1UByZ0
8oMD6DBLyRWsYTNsZQe31flIkVWX+35EADMxvGaPYSkApswTyrdQ8/ZNmiWf4lYzHsM8KS5xLvTH
pm29tQk89j9f2LRmcApEcxRc8w04Mo9jI0giX3ZrRGlzBKwxRM1sjD5yDIUBo93fTreBEocXYgmt
P82ZUKDXl4Nsp748hDmrIXu7G4o2gwTbLwEibgakvGxuaUL/JKOJ6PHs6FhQdFWlUKG2p9Lx/3F3
Hs1xI+m6/isTvYcOvIk4MwuYqqItUqQcNwhKYsMlvMevvw/YPXNYVbqsq+W5i45uhZpMIJHmM68J
OZG7C+DMrhAPQ56zBoeYdprhRYoUeWkEQnNRvqdh8cMsK80tmvYBvdFtkwlvmODda4vVnIlcTo/y
lV3HrU7dgsTpOBtMUv66m5E4qCpjROZLkx4NB+fnEDejB9os2p/vz/vpXcgvZOqRMwWNDLT7cN5x
1qkxOmfeVQl2dufE7WaIyinQzHOx8y/2F0x9LiqDZuJKcTkcacn1JZYioAsWkmd+lABthPrbu2G8
XEfxlsJa+GM0+k/vv98JmHL94sQcIIkAXAMCWyf8zWWl5SX4olgse/ywjc85QMUr2l8levvKvC8o
au/joh5xvCHH1yXpR9lJ6Fclc+V1WgScgjxvO8BKvTBhwbuyaAYMo8bs6f3HPA1Ybe5TTgJqISu2
/yhOSDD3SOfWRL9DC0vIXa1yX9SteVvpS+KNiZEG2tCf64D+4ttTBAGFDPaabOYYLVAg59aEo8IX
IWNeJsWm4o0dBHCA4cwqO8EJ8hVgm4OChH5D+nQs5jhLM1At2wG3oqamrwyyeSea5ZOosgXUpdPp
LzM29a5TiXu6AK6JQ+a3yjGmrY624rdmyh61aGg2Q6dpvx2hwU3BOgh88VqtOKaRqSJv4naqmj3t
jQh9JENyq6nKzxxvv1qGa7fv9W5Zv/PRMhR1BXjGqJt90i4gi0Q8X9mI+LkK9MGbTpP0TTrVgax2
yYZAxPQTa0QOvGj26EVoAcCsYlP28jeoZwsezRiwzNl01mNovWoOAztUsMjd6RgyE9TlDveK3fXc
+WZf7rv+a4Lo16WKM/WlLozxa1EAmykiByJkOBvXC148dx3mK4GcV/HXXh4vx/y3bSe1VTYPfANV
BbpoZPeHz2N1KnLhRlPtY6hpn3RjrG4XO/2aT4nzVWpT62GYwe5LiX0tYc6+t83YfFbRDMV9cPyS
Jg19k1oWv39VraI+wBLpmZCfH19VfYf3Td/SVRVRXD0mbRlvhiJbgvdPhNMLkdYI1y+YdLQfwHwe
vnsPjrurgdrvLTuPr/slQfnXnO0zq39ddsdfHPNXwAJUAJAPOTp3hADpINdlDRmffAhCZR3UtrH4
phQDtJ/S32ySrB+UsahFEzhqgFkPX2o07GqZKrXcYy3WXcm9TAA4Wmd6iafHGucMjV7iltWJ5Xir
qZ0ckXmbFUIdUQS5vL0vJ0X8cFBhfP8Tnaix8jqUndY2Flf2Kn12+DqqssSWkJx2z0WGkEevhDvV
Srdm2s7bEl2In1Wj7pKum5+GaU48oK6916tahlq09phaxTmNshPM7PpAa3FqDW8Qg7KPwpuqA4eR
Yiq7b+Nx1+uGa6cVUl3YC4cQmvNM9sp81B5iNrJfOnIgd6PjL3Lff8F1cWV/6k5Jw77ELj1Gu8ZB
gfean7XdLO+GIB0RxeVuNIYnO097F3nJ+XHoHPmiLZPGk0XXLG6sJUDoRK59f3+y1/DgYKXSzSE8
IWQj36BPfHQWVP20oPg5y3u5BcKix0tSrObNl72CVkie28nFACLzsVSq5CKRpcV7f/jTb02LFMk0
muX6Sn47LsrZIm6cJRXKXkx59hjazq5Kl2kXCm0D2hLE+9CGWyS/nooqzTyjHEzfwtJBXaYO2sxY
nGkEnixyHmdlLdFqx47gxMkmUsyO5lKu7Gngi0uhRvH1DAXwuc7Dc/nmyUm0DkXPEeId6wsJnMNV
HvZxNxtOqVBdKJc7ybBab1Lpk78/wSfhIaPYeLRSk4EtAZvkcBToBSJG4l7erwRhT6hdvtNKZURz
bJ72bK3moTaMIagRXT9zN5/wBGgEUdQlg11reAx99IIAxuvBdrp2j50zrnJ51n6VcArxp3xUr+pO
mXdWbHwpZMCIaRmBn8Trbz/3sf0wWxjK0lAesA+JwgeB4PiuGvD6LZv6Cdz6HVm67CJd2V3OzpTv
pbjlHqcs86cuVs4JIonqrkI6a6NNeLKOlbSpQEn4ojCkb7RN1M2MYeuZpXwSa/K6VGEhrPIPzZKj
QFyUiTPgeE3nsW6QRqV+5VsLZp/prGAWoDk92lZWdq5otB7th/uXUdcWDXBCnIFOrDStxc7yQW/3
bdtsQXZY7WeDCqBUDcCkg57YutYzTy23efOINo47jpcdhAyp+Bql4MPz+6ht/fWYrXSdWud9OCIa
oVarBtpOSrGycp6rUd1kXeqL8raLJVwQNkg4xz3dDyXfVaGGjyViO0nn2XoWRCrTH6N9eAPvPMoM
T+pKPx7GTWqlG9h4O0uMAVxcH0W8HIhC3CD7WcS7SS+CNhX+GigKhBEFPxYaQTbtOj0C9AlkBYyx
HWhGsylszLD5dzTKWEDbG10kfihdgODeCkvxsui7zNNM+rZX1W0bztucGgkiUs0Qp1yM0OPf32On
6S8FDvpjFnnlWjc+bkkXZivTq2rkfdgvbiUtmO/iMYh+m3MtaXO0n5mt7UQs5qumaOC/tAsilFl9
OZvWn5JWlxfCKCw/pEXhYVYdBRKsA79tbO2G9O2csPCJ7gWIcqS/KHWxZjj6j802nMwOFUmolJiM
rtwVVVJfo9SqUDQcpSt9iZTbWBaJGwPrVkZbD+SmC4NWaMoVvtffgDjsC4sW+SooU3tLlo6bUHOK
Oy1fzt28p2ckGANa/JR56TrQhzw8vcxF77R2Bi9VUS3w53yKNrNq1ffvf79fjbISF2jWEHjSuj4c
xalkY4Ac2EP3s7ETK8fcN2VU2t4f5RdXHdEMqDXkkdaS2HFQ2PRFHMpa299hhWRd0gn7puKH4Da5
+jLJcPo0Pcf2cdhSl/OypkXExkoXnLujLLlifpUzMepp44DkFIQALWXSJ/jZR1FNmTdGE0lZddc4
heZpZTbu7QLl7iKJjE1Sx88YFA/BCMjPK0pCL6kpLC/Juof35+V09lcYx2vZE4o4RNDD2TeSaErx
finuFsd6dnTcmatILs9cgyeD6MDhccBAyoke80mTpHDaCMOPVNovCG9ew0mk+tdO5ZnT+CSYWkdB
2pDFD0mJBODwVdKEZaops7SX9HIJOjFUQW+Ww86pwEHYdpxu+mQ0L6TZtrZgBKUzEfoJiglQJOhn
DqG15gHf/Ggha+pSaKkxGrfGmCDIjjurq0w41tRlHPlknjosLeqErpNQwbdnFNSS/OfsDJqbZOJO
a5Era9Vs9hDF+ZIOA0CiSBpwV2ws9W5yUmtn03a+ytphdGfs3oP3F8LJBUr2B68LcS98Z1Yt4MPZ
K6c877rOyPZZXis+1acCTlVKwWjsto2SXJhJL5/bkyfXJ6Iz3NWrniyfjC93OGajTw3TSIsnx0nJ
67A0uRtT5EOsqdR/WImWXEwltWllWYwbPDGwuQzN6qJdEns7I/HovT8DJ9EntUmOYx6GqJD+8VE1
w0FnP6ySpYJvYeO4YiTalxpR4T+lWdLP7P7TDUHjTMVFl0YdeMnjXRdPhh5mEnCFWiqyjTWscCWk
FM+MchJ9MmssSpgo61elrXI4vT0ch5laQboPrb7YpDE2qBkSZhukzqPPdT4mX7IyjDcNba8zI5+e
boiC4RuK8xZcxzWLPBw6m8ZQ782u2vdjZ/hTLPc3uDCkeBCmm1Kfsk0Et9NtRFxeWPgcDAg2emmh
D9/f/6SnR8IqcMSFC4CGIvwxWiy0Rp1eTZvvDQOcCLIi3bYzLE9J5/G+SucZKXQaPKU+IrMctuqZ
WTjdUiRVyOQDoHwV+jiKSUcVp4hFHvM99JrYLSBNbfXeGHx24Md0yOygUNJzvmqnNTnAD5w/tkxW
Q43luCKNJOqC0Jet3nJx6QEBahUQ6VW532V69C2S5HwXywsk/xLZU5eyT+yWU48ke2RmN0WVqV7Z
LRXNR01+MqqeTZ9VmXalCdn53f22squRxYBhTcMVaPnhGkmXYrCraZJvdUn9RJd8oOKko98TDmeu
n5PvAD6DJAh4C2VaeN3rbnxTLZdy8BJVyUCLtLfy/JuF9WRRIj/RNNnnMA/P9ZLX33eQFazj0XlY
C1CrAv/R4l8avWho9cu30E87N7amxDMjIc681clxtY6CbDS5DuVnqq+Hb1VkIkQwbpRvJSlHCxt/
uAuVE9ulzL6cqXCdBk+MpUNneeWzcZAcHY3VlCh5vrTybWyqD9oKrMXgJfN0EFEvej8N26GVb8JK
fUjM1lXB2tdu1kTONsrplhaT/fP9bf2qVH08wzo4B0IKmguEjofvrvV2k0xOLd/aUTX7hRmHAXIg
6aVSar0r5NDZpnKc7ZZQTv+sTNwxXXjJ8ZOjLhrq7V3uBJhqtdsmsjoX5/FiE9Kq2Jq2qHeoTf6c
TBHvgE9KWzkzXsIsq/y6UWeOKUm7MsYsv02WMn6uzXD+2qDfvhOlalz1iW7u66JTPM5zLFj1ob7m
InMelaI/67Cznt2HM0ATE3AO8QYsNuzjD2fAsso07dUKhqHSm745Qh8fB+U+S1XPKUfDZ0zTb8cG
7T7Njry6keozAcNpr5yyAn5NRF0gg9Zy6+EjhKaVqlEBH0QtpEvNkK57LWqDurGmqxy9vss2Fs/j
MqRXhYyOICaTFdyDVMNvI8uTayGYUC1alC3utMOfZid0P2ybQJsEFPy0inYNQc425coOaqKfYFQm
+bq18+qyTrTOkyXk971lhlW5zJp5U4SJ7tplLl0rmlLjuVhw1lvoNiXF3fur7xdHLOIg1MlXTR+E
24/Pk3qSqrSvM1g2syZtdNToQ1NrEdtIlJrjMun661xyGr/Jlp0Yl4euFr7QsL+Vh9a4yFN6sASB
XfhA/9PxKWrse3vUzpyup4ceDwkPhLSKGIOL4PDr2BE4qsZuJbDien3ZzjGyiQL2UmqDUUmadHLb
QZPP3HinJx+VWppOlLwcLr5j9b0UO6Jq5WTs6yhaHtANa27kOD3X4lvX9sHaXwlIGpjMVRMEEbSj
exUN55qXQERBZv2rsz4G5TRmQTemNYDSsz4Ep6cfRQVEugijqO8DaVjf+s39YZuctIaYlX2aVWh8
V61JTaSf2q/lqEtBHTa4E2jJ7dwq6kWqxYaXlWjHq9LU+moqpgdgb+dCu5Ovuz4Sgl7EFhxsNFQO
H6lo0QGxZtR0kKD7yj+5J/Iq/5GXwFQiXU4+zeE5MfaTb/s6JIh2BHzIc141dN/MAibRkzmXobKf
EyPyOqRP/XQqx98tAaOERM9yFXqlSURR/PDFZBnp6oyG6F5vlGhjL8L+2iPfvsulUnt4fx+fBIdE
ZgxDJ4oJhC12tEPSakyRHkZKT26y/jbJrnqnwQzQcSThITCkyR4t9kBF8f0SovCZwU8RMhh9vQpI
Ug2i3XKMiVgyPM0Ss8v3IxJ4W+QXw11mWA0FCUWBvInFlRyMtfwo23EVDK1QcCoohyCnKO5WoxF6
UWTOZ47007B9fShgx8zLSis85q3b2SBxscf5PtH09oKituyXZelss6gx3Iym0cUgqx9jY/IyOUW5
Kcl2oSrOlVVPsWA8BtWRVeKGNIJE4nARaEAqMfkZxb6olZtZTqIb9Da1gCgbIJNSl76A0+E7vZz5
U4HBt8iKM8HV6f4iqiB1IHmgmnBilZEvUcbVMsAT7/UHXZeiiy5FOUuKq85HzysQWn1uS//ircFp
AZCGoyNjlKOvAd+bDSaQ7OzavBT7uSoapFgr56mJJRzpuozS5WjLwDuoHKRUzFikbR20k0OR4P1N
cbrLDx/iKK7IqRFlTdOLvZQl0qY2pTQQZRp9+u1RIPjT46FBCxH/GB6Wd44iZXka79UxBmMnK5I/
FpCY3h/llZF6eFFQhqFlCHUbIUBqroczmsyyXndzEe8jZ/S5zLHa+iy0xIertJmMr456lxqXnfZZ
HwvPSnUXEK3riN6fJeyG+1srnNFkTvAqlN0ueVaX7FYrLg39pY90TOMf1PhTOOEskQG97EfPboGa
1GJHZL6xi/ETRKhrOxo+V81TiU9a0FTfUTz+/e8FCZA7EGwDF8ExMxnSTx/1iRrt8VW5snNJxS+i
PRvxrBnL8UTagAiRE1xJAsfxNjqzExFKHe8zxOt3lTFbXghLbzc75SaWrCjApqPxRjt1PAss3a4Q
quKCu2jPfNFfrM6V9QW+GewsydzR7dAi7OH0aIzsxyHVaG5gOCivFdL3183p5odbxrpZTwAka49P
wap3hiiximhfLM3jKC/OQ91a3aPEQYUTSmKR4rCAP/72oITToFSI6wFvHQf0cQuIKraRF1rkVlws
mEVcASzHgyWcNiKTBp9I9Jzb6emLkhIzkaSqWGpDcD/cH60+xXSFuwJlFfCBhpkan2V76Xy7mBSf
ZRRdJXUutu+/6KsVx+FiYlTASQBNQMyhVHE4qpPTR6vnpth3zn4pQ0+J8Tg0BKpjuVvCMFjGTQ9P
u3icwODK46OQyOb0IBwvqnBXUasys9uuv0C8xbXs+yF50mvHM+d5l807RcOhBvoX3Ky83Ghj7Kba
g5LfaPGt5VAGjoz23lyUzSyDWW8FOo+tm3CtOkm+Cbt82yKXOSid3yGZabXZcw7wOZgFmFm7AbAY
dzgGjc24e39K1kzp7YxQkqBCh+OstSJvAEgezoi1sLflMRk/FlwOu1rGG63GEHInlbJGbw4dhc4a
rCDv9XNH5GvUdjA0ereAkQjaV08HSgmHQ9tOHi9cSuIjYpmq2yFC+9AL465Ru+gCDxdaaBFzHdp5
GGgp29vsR32XdiDJc3NGMmvIVZx5zeSyBDTgFVnubGqOTAsD14clx3prCj+/P1kn/T7kJcj87VV6
kFV0Yvc4TVEW640p3ZN67xBSqS5L4FL7KhZtIFVGs5P61heGXPnSSAAzT7IdhLqk3KV24uymDpfj
npK6OatYjg+K9jDbQ+N3ZZTd5WqqnlnuJyjBFbEDKR+DEk5Qmh9Hm6wGp1fmfaPdz0vyUHRYAxWS
CsUAwuZXUOZPUtijRoaYgSerYXkTLbbh1qbTe6gQh5sauyoPa6XBWz1l7t+fyuPjFOge3b01lV1Z
HFSLDz9+Vi5S6ZSTeh+WURykptT6fRSHZ6pHvxwFmgw2Z3Dx6dQejjJVIi7GZbXUmJNqgw0fW6+u
u4sz76Lxa96uZAptgK+Ad2uv2cPx3TDkilA6IRn3saWQldnmZ4FJQhG3uTdZFj1tW35GKeCSntCP
foz8csAYPTNqw9Oz9MVcBTzmtg+KIa2CeUIR2LG7JijzKds5haNcosTypcHix+3jhzhOYnSU7U+p
IU/+oBXlJQV4k2OD1AjZldpTIyUOCt2qr50wN3ZxXBWeskjZhqotI8q5haxnhyQcJtZeUev6o52Z
gkex6iCVbXHmSjvZ58wOU0OrgVOXAPU1HXkTXCbVuDgdHoL3BEGBsUEM3pu94SIJqP9fTV55E/tw
//bVU/eSPIRn7rZ1HR19mhV2D6JnrVOSPh6uAFSYOzVuOvUeJOgOeqfeWL6pbxXyiPcXwQmL7PU1
gWOgVgVDHQj44Uj4Mto5x4J6X13bW3Ob3U6b6kLZQMF2o0Bx5U3uadvq8xBY98bWupT9Yhv5sStt
3n+O44v1+DHUw8eYzL5PBrlW75EQdg104oTxpFXbRjWBm55b+Pyug8ldebvWGpQRsqAzcvTKuraW
WWKk2CalMG4sO/rcFo5zJi0/3sNE6gwCqJp6Hzf2sSgukVbdhCIHVZ1gtVgmaRIAb03OvMp68x++
CjC/NcSEc4hnhHl0UhhjjM7rUhV7s4+wdoaEjVZ0Ga2U/dBHSeOJnkF+VwOm86RsObd4Tt9xBRn+
Veah3n1M5aNqPENQZfRazkxolXO5pl7nXC2PRgEFtsIPMOdd++7U9tZj7M1GzAUloRxFij2l3bx3
F/C/O0GmfeZof9XMeDOXf41DcRyBEIpk7PnDcawG3QxAfznKjQCTRGf327Gs7tXC+CkvhoJkpZnM
bjyjJAXJLvTn0RxujCqpApyWzB1Chq1fK/HoyoOSBJnd+egLgvQctXijy2JLVrjJ08SXMV/2nMh6
VKzsJpUzx3fqbjNr1OBLRzLOpDtHkdJfb0XTiAbXito+1laYoZSHXcFb1U50P+vUghu+lQFL1EXm
J3H1CBHLSpHt39vQr+PqtI84xQm36N0ezqZjR1NfO02+j6jtfXKqsbgM+/zFFHnojtJEIy3pz2yG
XywU4CrAl6m28brHcIZM5zIZ60TsO0uPd+G82J7Q4E29nlT/dWAo0f7rv/nzj7Ka6ezG3dEf/7Wv
XoqHrnl56W6eq/9ef/Q//+u/Dv/IT/79m/3n7vngD0EBsXS+71+a+eNLi+vQ65jRS7n+n/+vf/mP
l9ff8jhXL//840fZF9362xAkK/74+68ufv7zjxWm+l9vf/3ff3f7nPNj2+aleP75fPwDL89t988/
JFP5QJDAWQnZmAyS7O6Pf4wv//4ruqZr3QfpJNrFq0VoUTZd/M8/FPUDujQAZKlIcey8cuTbsn/9
K+UDsRn61CifrVJxbLR/P9rdX/vxr+lmJv7+8z+KPr8rk6Jr//nHuivf7FoSW4gyDu1qoAjkA8fp
/ExlvahIoX1tLfW0eAGBRsMx1Zg6y38zK78Y6viEeB2Le4PmM/nmqrB9uKaVMo9xgmhTv4aMhfj8
ILlhqFNXa+cnNYtbT81AmcQTeE0w0nfNBBJkTJEAIjsUrm5EKedjvR1JyK8gvuqBSYtwM0cSJw3J
Vz6UqY/BpOPOqlT5hZ3RqVl03dNEhTlyXFGzdsrlphCddubwOzol1jfD0wh0FYhmZEqPlcpI3U1c
rBh+kRRMfokXPWVqy0A1Gvhtkq67onewj+nBqL4/qUeb9u+R6cmuSwyG4dE5AesM6HhYpL6iQLwx
BvT1F1mf/9q0B3v27Sp5xZUeLRO+GjcEiTTiYq8aG28ukWQwq7RsnMRPoiFdAflS7hq2FCquvCzi
pks4xz0Fwc4fXZhG36DefanHlKqNkknmgyUtl9acqdsKzA8wVFFqf8ZI+dxPztIVVKAlTfchCzqe
Q2U8qNS+0/wel5IAmimer3lpalcShbVdpjvD37rgv3Ui3SQ/mrIt/+wOj5/DY+x/37lFXPzOudU/
/3wRaF68HBxd/Mz/HF18b/qdnDNrwLeyZ94eXYgi4SQDkWB18/qfo8v8sIbe2Bqu0grrj/3xj38f
XcYHqg5IiGFfRUfHADn7G0cXD3Z4dK3iV6/w/ZX0hSPh4XFiVnDxZgh9IMyVL2h8YJvAFeaPUzu5
sXo2jFp/3cEWYDjyam2lLbyqyB8OB8YiZEWqnd9wZrkExnYXqLozPkX53F8uY1sDs7dTZXKNyIp/
lj1VdapHmnIhZ0snu6aSAMpJrB4mnirELilC6WOKlwlqhY220fFDBR1TJ09WEg4oaQ2YtJuFMLdS
posLY9aarRUZ8kaEta26SZ1cLgDILmlrq484n1aVN3WOBypdRUM/ly/meZlWdbKwo75sWPWG9k0c
uTltBk7IcMjuxzi2M9jYQ3rmOHzlzh/PFXasSPnSWThVnZfCkNxgWefKEfVT0eTVJ3NchVRNCdMI
tebOQYx4sEqMNaQn/os6k6qLcHW675x29UWXM5cU3i+sSS5cKzPTgnuijD6lVW57TpYkLY4BSTMz
ebbkdkKWE48QRn6I4jnZKKWp/GyHIQWDycl7OdbpfCHq1CAMLczdJHeoEwAEs1FCbtEwpa+OfFje
bxZryWo30dryRaYYO0Bn7CiHgHIPE7k5cyMeQ7MNJAyJCsA2IlmLQ8lxqWZZGpxdTaf15QkW4zDQ
dDPsqMtdpG1tXEeUtLo26lbaKqPpdkqPCkunBaUt4CB1o4xv+Tzjv9CCqZIz+bPRhcJFc8Ry83Y6
a7H+iw2AGgywKRIti+Lh0VUjImsErSU6vyhCGA+LHe6GyfmKpfrkUsjHEEThbNYmOfaLZOk2+eIg
wZU1wznDnXWgo9VFWQFkLwghWO7meie+uYzStK6ZASRnkaETuI00k2/jsOyLSMeGstOmHamQGRgU
HyGXRyGVFFAqRmlGHu6WZfDm0PxFWHNyA3NCEj3BXSNyZmrWY+rN03TCWJLMiPDm7Pg2hhRSlVTa
c8HTcVWPpcKJunLaV5AdkIbjVDVHmkstSwqN+lxfqwgXXERaqY5ebIwj9O8Rvd5Q546tLUQhUrw1
urD8LveL4Q8NidQmpRxHLXkowpuxbxAMeX8aTk9jgJcrOZyp5Xw8rvf0hZoZ9iS30Brkr5E5Xnfm
KF/29n6kwbN7Heu3buz/bTkEwLE3E7rmKAdJxO4Z2szbe/j1///7IraUDyah5atCyKok8Z9r2NI/
gPdEs439QCMXuab/XMOq/IGtCguMZJxriy/yP9ew/YHwe4XxgdQFOfN7GcQatb/djdy8lGcotK4K
AfzrqNa22A1Cs3ZsUcgcWIlJmZTbJLOdi3JOECLC8aS8mUI1Qn5+lOftYNdOduYcPU5i/noEVKoo
GuHAeVx6UNM6gyrWWEFUlBkawZrmobaORHAWntFnO97s60hU1xGOgUUJHvDoZaGeS2Euj2YAaKL2
5YrdFRciP/M+p1PKOEiTUrAB/IP09OGREttCRrlY1wPg+PhslDP2unVZRq2LiZysb9RcdLu6LqRb
c+qNL8NUqsnmzer7xal2VFBc343mLrGfTumIRvb6iG9ONccqaitNVT2Ym7oNKrM1b3BXc3zyt3w7
mUbhaXIo/bWv/+9pxmsf/nAxgQThagFHBv6TlPhoWDUPayE32KhBAI3ckrK3fCHpAvzdEquVEziT
0oCNaJRx8WKnLiw3lA3kAx0U/PZRJ+mfKhDQMwrdwrguKlMY1JPM+hmQHJ4MUBOjxE0bR7uqlaWB
x5Yu2cxdhg6Y62jLlOGqHS6UqmfIvS5PqkBGsGMdVAyF+W1iTCrSX1aa6D/TuJVqz66kAkKUMoaf
4OymX/lY6UdLaPp3O6uzgb6f4nS7PFXwOTFrx/wYzU7ytFiTYd53SMPkn/RsEhro/7lOd3Yvmd8i
AzPrW01AHv6U6bPY6mW6DHT4M0X1FHPRWlfu8uGLNcZJESi066rbsBfqQ2RaReshWJp+WsylV7YO
UDxsScfYQQio0c0lKNSwfzbrVPmhEUv6sgmR+aocElQQwskxBxSB5A7XH2pwlacrg3WD33aLZ43F
tENQijEl69MO943UFqLychaFtikwBSr9qsqk2h9QbM19tevUirxtrGMaXVV0UTSLXZOw51rq4Y+E
zYptcWXrPaxeV4S9cWvHyfQINXp0XCVfYEJNYrGvrTGHFA0fxP6Ri8kAAmwbTe6piaL7i6Pgz5Jk
ZKGzucwTPVm5pRYgqheJ+/RhyfAudfEMGh1UffP8z9pJ9NiN5mlKYCFmw13RDN/LNJlrV6Sl3ruN
jdmqq2Nx9iNc5UoXqVV2jTTSCw3JLe5FZ8XXTms6X5toiF/GJslb8nvZ6egML9pXoQ31tmpFt7VW
Z5w8m63hKpUc/VtdSeJOrbWycpNW1S9x6LFoJ0+aejMBPgqpVCiYqZim1fhmMpklVJ5I3VD9S3K/
BNgQYOlYm95YyDpsQlsfbycFqq+n5xNcMafsE2zBVCn+XGVDfF+JTEhBoldOv8PaykQIqRVRYKf2
lH4GXpKAyQRykJmXWABSo6hQuSouJz0Nl2snm1LcN9Tc+ZhYTt17seTkqVe22bJtp0YaaBTaRu33
aKQhTdVLy+K3cWmWO30U0Xd9mE3dLRyRVnS7q5VnM3S6Wzsl4l9WmdEQ6RY5Dypj6EpPzU2smlNt
7EIwcNTn4IC25W2qFxiLJ3m4fJypi3+zu0X9EXWwqNyplsL7GUe6fZyllukqRhV9qnuLNZ6OSvti
lXZx5yRArbyIYtP9nChdFKQhojO+muRpu7ENyfiMbVT+1KhT8adTdJLtOrUYnlqC2u9KJE81h4sS
E42PBdDyVs9yUCgIfoT7QTSQkVVHTjRPtqIeGolAGcHlLBe2J8vTCLm/zNgnipU6d+ZgxJ2vDgUp
ah5qGU5ZdDzR0KZH67VJod7i36xlrmkT3vtZP3f8dy3R5ItVojQXmgH85UQuKx1IFiVDb0ic5Vst
oS3hDqIrng2Ehgqc1Drq44CjJ5ODTFK1TTlQBWOz2pgnJ7YWx37YNzP+EUXrSC7umSLaa1WbtngZ
54Ptm3Y15tt+0CraU6NcAG2Na3TcRAKVbMN6L0MSEtrDbqdGCIPC7tUn1xzs6XnqG8nys9KqEEOY
Kt6sszQJNVeH8nhQpw0U5WkY5fgS7whIwgAhtQLpart4tiM9v1tYvTHScbGquVpTLntzlgqFBuoQ
/nD6KtXX4ftvAjLJYy0ZImRH2JbsTrDoYVTK6kjpMsUvxqfw2NieWsyYuTiwLRx/bAvjMS/TztoV
pZY2gPftobwc+46VOWWN+amn+5+6lVwAmA7NNlPO3GrHkTHgEy40mkw0RJEZONZcWBDBL802RaZe
lNLdqOaLP46SvRk0od/EaUd55j9FnF/c3L8cjooNFE/cbcChHV6hdsmB1xfCCKS6N+4Fuh1KaFym
i6g+6haf5v3RjkmI8J8pRlsA3iDukpgc39iIxi4NR4geDEvU38d2glFhbPTW5MlIPfSukRYaSK04
TccglWa5+KR2FA79bmDhB51To7dZ6yasiq5u9Ru5R8bNRR8gCj2O5OKlGaBYbjUnKk1/rFB48zh8
OtMlJM2yR6jWSNm9/0rHuEheiaIFjR1lBXwRVK7V3jexD8SDHvekyA5EP6JgprcYzX/X46HlTloy
x7wibJrUC1yfSHcmRQaJPy+qRJObg7v/Kxb8rVzn/8/q5KsB439W9klGdPmcPyc/ng9yorX99u+c
yPxA151dRTOECPm1Avl3cdKyP6x9lrX4ZFhUVt5kRYpNXwVQAjxF8IsYF1Fb+Hdx0vqwcnvYoHSE
YTkB3vyN4iR1QVbJQShLCw0VDFo7SHWt+dHhKlK7rOudSkk3iyLXiKOPavJsJzrR28i+JfQsi2qt
XgDsKxU56/8Pe+e1XEWWpeFXqZj7JNKb28w8RkcehBDcZCBA6e1O//TzbdF0SUeUNNxNT0x0V3UX
lEi3zdrrd74mqnYMV6h3C5Kipe1hbYyzEZSlIDdTxSRghgqyRgAYiXPWQ6guw9Kzs3UzG24fDHah
7EHLh8qfhnH5CCZPMF/UtAM2V2LMPzW9E1cb/AOJckzK90uRGU3Q9o69+HbsFuREkd+JzB/IpAhg
AS7sKq2D3/6KE1nkIxM3bsuOhkxYoZY4g6NW37UFzUTRRDY3qBvRpVvU1ehTWpn0puzBy3atJbQr
VGOlt0+Mcr61XaWo2V0B+P02V4cyKDHvUqiKqJV8qqaLmhBrOC66Nv+INW+mYGrL+aOWuep+1vIC
VcuK6x3/SLuOlV77FOetfu8A6vU+J4r066Db3eS3eh5rgRVberrpB33ONto6qLfLoJifckHg2X5i
Mt87aduempjmOxsomApRl03RwrYd5mTaOrUd3Su9h24/rcly4RhuTicVHh8UbEPCxxEGVlqNI9jt
loSTtg+5Teh+q0VweZ1eg0yAZb3yxZuzUfOjNLLMbbyO7qYzOudrreguBq5K2t/ppZF8k3CYS5xD
E0FUrkl7jRa9M8IEKs0XjWOt4a+wjhk7WAOvZ+OUZ3eKa3uBYBseQ8wAM6q1urfmMB2V9EtnKk3u
K6UlzCDlyPljbHFdD+AKzLU/osnZCmGld6MeGcXGjhVYDibSJp/j+lRtTWRTOoWCN0UY+yVdgmht
NK9tYczlLumT6WAiheljLoAd1Rv7yosjvdRo8xc9BeRenLifz56sFqRfljLcUE+qTcpHpLo19W3P
Xv3GpV6etiHJwYQELpBwuyXP/E+W+2JIi7ijWMM0pr1SnBXrE2ciTcUi01AkqMOJUB/PGv7vlZap
089u5h+t7/9xvSzZ9/jnlfv8a9enxCwNVC4/8XUJonOa//fibavvWBwlqEQfhcpBBv39jSzR6pIq
GVAdE4IMv/ULFDffsSyDRgE60fSSsqhfa7f5jqWb34LRDGeITuSfrN3ygz9duSV5EnAdGgvA+EuK
Oy50msnxn6RyW3hhCsYF91d5yzTukcP+4jJQ5NAJM8CxCjkad2JQ66xOKjpI7Yz+Hyv3fbZUM8aN
YDc35ZiYJ8aQO9t5IlsCP6fpk70K80eJ+vRrozhYky1jFeLRDo/ZnPX2k2You6pr6qsxn5UPZi/c
s5Vmxw0iyDZwpqzAIgersjlvqi8t5ns39ZQOP0RjXcex09r+YqgjApexPc1GPbkUpRUdEsVKArvu
HMPXF2FeuORY+U7pgdvOI6n2djlYd0yr7moZDQ4HgE4f4oYgQqCK0krwNDb6D5lSYTdmNcUD8kmv
9c21wVBG1UflVuNQ/H3NShb/ibl93c2QlGKDJCBfn02TE2JhYIVWWy4Gs/1oQbIehXtS1NqyiZBz
3tk2NBwIjPV5TdviS1S2DpjQNNP48RJnOyxOvPh5L5KT2sv170U9xrsWS+xsUIkGmLSPhOc03w0Q
i1sDaS1pKbGq7h1it4N5BekOi8apZBehxbzUNuD9eEt5RyBwgWprHiYi7vP02+N8+T++KLCGv7Io
1PBPfnTd1/75osAP/YKb9Xd4U0jaCzx9SVRjXv5aFPR3GEUyJ/llWC9Mz78XBfsdZkHw2TllYW4k
RcG/FgX7Hegw/TV+EX2FVLz9SUF3fK6izGRdQIzIfyRkdwR/je4kqPqpTAa0tx+zsVk/J/m8G0yS
pCDra/lVPXnivCaA7X5eZ/uK44vZ+abRdt8Gp8IGfWiXCy8yy/eKvrY7hhkz4c/Hzf/Nw4LO13tl
dF1BA+vrv96n3+qnw+vxp34NL+sduSO0YbAIsWRn/cme47xD1G/jGcym8y+iw689hwMDchWTdgJC
UaqvJ+PLeQcz61EbIJ3AWOP+ZHzJo8yzXQdFjGz1496AlzDhOEfbQUWG3lhkotzUka1smnWYQlOU
Ds4HDu5cuElxTnZV57DozgdXHT6kBjFkxNkkUAAww81NO6X8p2WU9Jj7j5ninuEqcI+QcTgkCYoV
jhen2pDPfqqM3mUMRePQFku/efLef9N+OAYOYNGSncwMBSIxNbKznu9qU2NqaaSlJSq+qAvw2RJh
GaVXFmflQGnJBx8ybfo57P8RN2DNePbqqBLZ8rGVxNcKEFKTU/dJBRdbitJXdOw3UYNC0/CKB92p
vnhq+VZoyPE3Or7QETwxeDNWQBGNVI5IX7osLgO39G5ef4G/uwZPI22KGF0cBZ8/TD+Q1pUQ8460
hLZkNwns/ZBtvPGZjpW3mIjjVAv3WKYT01W2jh4FOpxKNkCphJ07eCFuIad16X2KUmvnDR0h4sPH
DlGTk/faNlu1a0I9rl5/zhfrqbwBeMb4BGHcgx/L8+fEKEvDKCtVQi+vz4p6ys/XXsfGY+y1ECDx
LfOXF12dxwfGmJn9AAoPZN7n10stgJO1iqKQrvkS1G16n5Rwd0XsrmgrncvKg8LQWea1NWQPQEYf
Xn9cZCFc4Gm9xw2wdUlYT+b3yf7Cs1FqVLNirjRAya9rDpw1Lgpl1TemnT1gnbBe57Z1neZTtUOI
a4AxFfemkT0YaXHW6HgYwlQXiDdSjxioNdkayWpeDaZ7QUTqdemUZ65iX5De+6BSo1Wpm4f1Aqy0
wBX266HNsM+kmCs9kVwhq258AOPvY4HCrFP5GyDONfF1mPMjGYKr/SWP7Bvhmtd1Z127Klc2Hag3
xgSIZWX3Dgdev11Rxsmr0bqvfHkbWBAK8sGdm6muDb+ZtWtziO8j2mw+0unP7pJ5/ih/y8p164Ma
zf3G1gsCFRMXl0RBgE6ScalCVGBPi56HtAvXa7Or3TAV/NHNWJ6lmX6dCQ7Nj0+mZ+Y55gzLqdnK
NS9V8k1F8tJBddr8PMWBNAcQNsCtZmifK3qTeXJDpe71DSK1i9aYgHgs+7PiiOpTzzk3RBBNconG
m1PKBKQqxyyNYAlvh1IqI0quvLcL54LC98LKMFPMBXzSIh+87WK5N7Zsg7CGr+dug37KQYMTWEYs
LfYq5JSqc6FZlSyjye+YFWeWUc7XTV7e54txq6e6HnqOuItKTABKIERfS6vlo/yukVOd0cB2CUkr
ksuB6NIiw/lyaFwBraVUw7HBF8JMOsM3BRLVWb7kx9c4mzTIM7d1w6SPl48OZgcbEpXccDFqb1tp
lbdbEoyW3NS58JLC21ndsmAOQBeiSdJ7syI+3Mj7ZisJ8j6qZn0jlGTdTsJY93VNpEVhW6e1NPSi
5rFOJ15DAi132+VcCT/D5TyK4QeRrp6HFn2aABQErLFii2vb4sGdmjs9cU4e7x2GUbVTK+ekKtcx
qOf16zTqD3ak3JAx22wTBGzQTXnIsU0e7CVet3k86UGMZWRAG3D8gQamB+Na2n0+FtelDRPBRW22
SQ3uO/fSdetF4m7NKjW0MjunYeLNpFZMItQE78lL0nhrZNWy40TAqKn6u9ViAChW+qDEZrWrl+6u
n518M+NWBw0fAJSTUEWkxcz26kGBLTzt2tMaEk9G7kzJWn46qs7kpFFH/uBp4F+iJ2f4croPSU7r
mGOTj+BOYMcc8UcPsJaWMn+wRiZZsZb3aWdfJJN2rpMS06reTTkMmQ9Klp+3BgN+Zd3epZEufJSS
12s0ekErZjeEx3VRVdq0weTRgfXmXWiLcY1hLmpiO743PF7MUmtcI+ruLL0+o1l0pyi8qcVJP9HR
GkJ14oNpIAeB7iXKTZbay3niJCTi5VEaWKOcos76jQ49UIrr3sAFzsOoVG4o42df/ooRw7kVBfk/
TFlcuW5EglZOLr597+RhK7q7rNSvu7Rh0upMjkoOfDVKwD+7aAMyNwe9jr1QWyuVb5gsGaSFzAf8
Z+fDXDZuKPFDf43VHrzNTC6MflijwIz5nI7g01g4HIaqomTnKqC7PxUuU7Qp7oEQeIIyGWkvrvFW
acE5u7HG0WRNTnLTTQOvYcaLrLvrnOR+NIa7ruzuoNPy7s1aDxwb29/EYZzg/GP4tZs8FGm7bh/n
qdI4N2WhrjvgtxTAefCCru7qfeOOzIrY4r2NDBJ3VG7mJWdwKYQw5UWzdeslfz+aWXE7YgaQB2qU
LbvCi36oNCtDfTaUDdJM5SZS9esCs3mwuDb6CrjE6VqWfRFRTv7SEr1sOLWS4jhuaTtDTC1UdGe6
RK/YBOA085VrsAiCl+YbyBDGiex3oDNmaEdtLxZyxXRlH6dYrhSd8hWP2uQKPyE9yFi/94POgp9b
9Z2dVibThtbGmRmJZqvFq/5eW9NIDuilOx2dhZXWyCGLYyWs1j7JT/ykNij70uSWNXtYdiTWcBPL
yEpfGtddQqNgnYcx6LGBs+mYZuITtn04AShVsbE666vnaXloaiUpztgBh3piqHd0CqxTMbcNuQ9q
81lT3HnnVtFyrhQQBkI1S+4F5qfv8TT/qrX5kAZpJr9fphYlPfJV2eiTpm/GqTW/w2Oo96lmjFgL
M1lGVJ0+XhHFZl506G3a5G6ddlTv6KfczzPbs1ycmpoRbLBhw0QETBy7u8dtkbr1epk6fVOBTwZC
lftiHnWnpJALv3StC2NlHFYO06BhwTDoDId6aXWnptYrgRDTJSh5+qWuWMEf14g8tS9U0VQflCq7
j4smOjQxOHUvGUAs8XJPKW6KsQYMt504lOsxlu+E0Nbpw9DoV40xnHe18w0Tqc+Vk5/mCzjyulIl
iDmhtqjQU2d4rgQENNL/Z4nDxJQGSq0WRCekOQTPvFxOZyRrZ8vscFCJ3C6sVQACJt2Jno8fMjGW
W71Qh7CfrflKn9hDxCTmQ9WwrFNR3rkY8YW03wQXZT4Webt+GVIPlU5yn8a8v7xLHxra5IHWykkr
C4zHcqHSurvFzu/bjLfppgK+JWDuG/1geUJ5Xqch55BMS8JkYboeC+aMkqNeNa/JpnBZq2xHuZm4
Eotm9jClREmuJAIHsO7SN6772PB7dmHaC1IWjzUhYj2Iec8LRAAXMQgtVkLHGS/Jxgz7PjkY5ngd
5YXjN1pVUIukqq92RSiV23ZP+8xp7zKT4J+8Akgw2c9XE+GzmhMW1rWbami3Wbd+IGsHd1cObkEi
xEnUq9+gryu+ESmf6KZ8sJoOQpSLC+Ns0fGLP2pi+J7pxV6LHfgwDOuxiB6aLuuDpEwPdtxSphXj
fGEpfX4oF+ZyhRzfB3Q7mWTtPoGl+HLMWRlUpopVJzMWZVMWrJCizy8XF2oWIQjsm6gEqBoLjyk5
YZQ9uXiGlU0+B0qzGptB0d+wzX1xQLUlwYy2swyglbEoz99y3Tiw2VJXCW2dImTExiqgZ3CyOvFD
1rB6srE+vF76Sx3X8xHFJWkeYbYAQ1PGLjy/pD4YVd9GhRJW8k3xccwTnI7WayPx4o0Q6+fBdYCT
2VXKwtyNkXshy0l9ZUEv4fMH+ORSwMNAD2TNpE6UQPIrdxQDi5HfzxjNhyVrCMliJ0s6hoS6dCe1
Xjy0TXdnNFQ6w8q5BkX87LLOeyJvgjRtqILY9vUkLTZjb17rJqWjLDcJaL2oSopwoTI7U51NAvIQ
2k0ge6o2Di2PNd3YNV6w6u4Npm83k8L+lOedstcmvjaki4tm5d/kIHVHSJS4qXG2S30xSR5/zJ68
RmzjP3dGzlzxxMYwLaqymedkybnFDs7W1LCwEkpBkAG7guctiizsRMhR5X6wpzyU5ZaRtnfESvcb
iufoEGfW+jNV6o+asTd1yX9fFQf9z/puux+1VA2K4z9K3s2/RZD/O1SPyNmfjPMX+PyHrygK/zob
vqXPMPrHn/rVcgPmwTeHVhDk5EcJ0d8dXe2dSk8WbRFhK9SHst31q+VmvuN8TNinamO5ATpKB+RX
S9d4hzjVk35hNkCnyR3+QUv32K4J8ZwkeEgBJjpMMmflif1J36hbEEw0EQSUdDG29pKlHhZXCoed
Ojl4LIXfSttqP0Cf7M8KrZssABKiCfKlPgUUqn4UqWXWgLzOcl2tLYCGRTrb194lRaSfyCpZbZWI
g7VuW9j4UTJc6nN3ZpSeeZUruvcVA8n0CiX0+l5JUy2I4R625/gmln7rUp0S8SiU66gVyRetXDAS
gBdQbXqrHW9Xt6JVoA7Uh0VU4jASh49f8o+G/H8aKAkh+7XhetMBSX7/+v2vr9X3v27q+6/x806x
/Om/hy0mh0BydGmADZ51ihHfSh0GaDF6HTz8GJu/hi1CX5MmJI7eSJ6QQLB9/xq2cPFBl5kIEEGg
Sdl/Mmpl/+9plYAVFf06FdN3stakG+/zQQtwGs9tbHlBMk3DbhwpgqZ57n+OgH9sqT66+T65DKZb
aEwg9Ov48mHtfGzVYo/6ug4ijwIFfs25s5K9tCnEaHW+O3XJZxxxFMVfUqXFj2zJZm2zjgxJX+vn
+XKxqnTZrpFFsWI36ig2tqTAbZd0yBLfsPs0EImqz2eNYQ6XJQ2cYsNmN9+bZdQfJoVj7S6ey/4W
uBMIj3Ohioql1Rc2lkITn1fqlatugVx4StpfBAccedx1kQ70D4di6MgmQRqI0FRTSliWKpvCSSQd
CU4yKverjFlM8TE284VUI9gbDzxQ2eE22XZBG5nVWVnBKfGzqhpkgmqUwKk0ebxAnbz1YXKmNg50
uhGcSZL0NuWTZxCM7eG21QsTl2faJgA/SrWcDYWTGSeL6MwTPcvXw0JhtPp2qY8rLX6rnfwS3mnu
uyn2FEGdJ+NM06leJM1z0P0RIPqmXN1VCWvAiYvEGPCPaicLhq+pTLmfr0W0NaqqjeFvm5EbmH1B
PzNtoXQSxJjrF0gI9Ps8dqGeIsGFevpkEl39HBBPlcFHo1FWrLClqG1YpzH0OuZp5OXc687SKRxd
hLcXMz7EnpEM29evoslm8LPRKC8D+ELBhhModdTzQb9Ukdt7g1BgMlXTSZ4678Wo6WHdm5jQwWIN
0iiKTrUMwwimbXY2R9lbioijfvXjk2Kfb1ngM9isu0dFXJw1MOTLRiGLJhHnRJMb+1SkOpUYfplD
ar9l5i7n8fEjs8jw4MxFuXY8f+TeNObcVDOFVATYNeZq9WHRizyoKkfbvf56j11s5LNBlEOrSVXM
K5bI69ONsG2SKBVuFgXNmGvf0aonaAD0lASnZbR1mE0KvuKGUZFpp9SZBUXZElc1OPmPqS7TfGvA
JTuDG5m4wVzV42U7cvO7CNqSx+lhTBEr9lYfgNe3adgu1dpDtU/aTzBLm/cdFOezpPKc8wyewcXj
o/3RTvY/q8z+4/Y7Ca39M97+szy7TatvUHAeN70++fHXT6+KtPohnsGk8o/6tflpVF/QFqm+AEsk
tfdpzQbREugERB0XZLCbvzc/4x28G4xE4VCxWcgB9Gvvw8kCQFOydqjmOBZrf7L5vUBJARUhbUI0
ZjuFWHkcMRERqeAqq8hDbSSHiTS+ikrJJjauDhosSml7iFz/qNhz/slLdDP2kzpxr8a+EB/VvsXd
Ty850NZ6tIUHKrIdOX/e+TJYezwUvHCwnFwNmz5p7qtpiuj8Lsnt0tflshkIZd1nQn/D5+jROeHJ
NKcGlXER+EdocupBcXg+9VJPwSovq/KQJoMI48Utr8xmqv0MY+fAWoTwIyHom5LuykZbF+dGJ8zr
wW3yXcLhFt2Chz4mTs/r3PpIQ2bZImXRgyHRPuZ2bG0i5Dv7ntDl/ZPR9JuF//gYzX3LOFHGAuRv
OBFHtTOEB9VSljwHSSjLbT+t8yaeytuJkAV0G22NK6KY3uiQHG8D8mVxZscySaagAcYfvSxYQp5R
u3oWolnXP+bZcttMqKW1QQe1ccxLw4qbzawLIyxcb9qSf+294S33iCUffS8ClOiUYBqJyP9Yh+u0
zQRRlVvAM9fZ2EaS+oupVXezZhC4ZyXOuSroiCWzve40JVM2+aLPgbf0tJIQ4J8mdBZ9o8m/NeVE
uhrioTde0m9sVngzTE9oL+xUCPiej6gVFms5VA4vybhNx/OBBllHfw9c1R+rwW+7OiiyS3ogwarO
BwQ4Z4XxHXaDnyllkEdWuOg7JS53Bf+4Dm5oOBWY+ufFJU3F/NTMjo8ifZt6H7rBfKOaONpj5feF
PYAmFb0ElfJxxESbUHKVNNpCodQoVeYO7VPlJOj9UYmNytqcvD6Ij53WuaA0BSXPgfKCbeY4C8y1
RtMbkJGFps7MmdziNK3ab6Q5x/t6nCAxlHl0Tv/mfugzWnBoADdDoXkbV9j2ro/G4o0bevkCuB+G
lawycPZRjzb9wXM7Gqfcj9fNI+7PtBvLBMMuFtgal2DIFH++Pf7HbXyvs0/pGmKWmvx1m7LqVX+d
iIIT3/Pt7ikT1XzHSJN9BnwpES/LPe0X6Qy6KcpXl7YdgZaPO9e/z3ruOwcfU4zVMN6Dq+rSvfi1
3yE+gOzP6RHKkNwQ/2i/Ox4PcAZs6SmAVypMDUKln8/lZe26ZkZvGAqzowjE2ySoBC6oIEvF8vD6
ZDgqOCUjBPGDiS8LPHWN/L3n18IFeC1GkSHNqSx84uI429iAKRsvEbevX+mFaOjxUux3VLUmJ2P5
PZ7Wm+htPS9Keax1SoLK8E5H97YqZzyzFzPflh3K3HkkLD6PlDACIl6cmYahegVAW38pjYcxfo8c
IsNtAfAboj2pjx71KVlCo2mUmyT7OU3+8TR8vNnJ+2UlZYVgo2bxZ5A8vV80dKU1TWRnDAtNzFW0
amBgbuc70yob89ESKvzQ5vW39LhQP91q4BgyKIkqQ8aCWv9xN3zSniroLxXDUnphk3E4dNv6Om7H
h0L3imt77s6nKJHagQkrzRSYdDa0jbnY3vlIUwqVKJhpk4Vp6l4nMPkDxnJgiLH24/a8GW9nJZ+2
qaYR14ItPvoliGZWieiPBvGXBePnIm/qD1NnX8+jmDe9Ccq6wDkJBttNNpaT7nIypgB7AX60JlqC
rsPGpGT7FXVTfBLyRDiP6RvV0qPHyNErkWciOUQlNfzYbhNabzyRSeiFiTvMYeeUVmAs+Xck+Kmf
kggYDiK+K3skzJqIznBYPBT4rflNE9tvnJlebB18HYigkHkobGGcy4Xj6ZhY6twxpWd+qHopaooJ
PHJpZgmdoiNc26yHWaB6m1QP80RDDSp6IoylabnVfppGu3ujMHmxUhzdztFK4eEf5ORjjRui1HzE
RhtjE0sT3RhuO8xw3ygy5MMdfwfGJS0iKLmkohwVYukcl5zrPDdswTV8byLXOm7s8Y0ZYB8d+5l1
FHwsoqwUJDSwED5/x6XZLIWWjh75C0VC2eGZ57ouDpa77pbZNQ5NYuAhp1mHxUFASGOFiOG9sAsV
FYwjdvZcvm8MvUKiO+45N383qgFA1ztnD4/O10mNA8UYtlGlj5umTneKqdg4VArF90aQ2XQM2sT7
2FnaJW0X8xTIqg05e5DdFifg3mlTb5CyIj4ve8gVoavhydjGZRnCX+jCUnF2uponvhiI9zNn0QVO
EX1V1Ox7Xk2f41htz1zgZ8WLVwxsVPpVHstJnn4c03r1XbvVfHLX14CLJZu8guzjjdVb9jW/Hcdg
bNIZXQOpt44GTjIX7WTnhRc6RbFgRByQvoB0t7LqfW8pN8mY1Keamtg0yIkDBlNexqVGX5Qf9L64
f33Jk+XN8bBirZNJDZBxEfc9/96O1yDLjSI3dGgP+PAWbL9UaxDPb97kN4DIsJL6twrm314Uu0sP
q2CcCY+tLrB/xzwLkXxYxRwUew+jrLH3za49X9PO8V1EVX6cfX79SX+7ktnoDOm9oHbBVfz5o1YT
kMnYcuYU1nAigEg27kLPBN8Kvya4L1DE8IWkcAXGnPNlIdDqtBytPVDbWymUL5yF5CRjdlEEcd4n
LfVo3496a62bgSz7uJvMYCnVMYhUOEkJ3guB2kJiW2kTBG08d4eIHCdYO72LM59y0VCQHFybnhCB
ZzPEhzfOmI8k1OPxwLCUVjVymT32x8pRZqHfY5nxys+G0xaXxXKx5Mj8JnsLTqQxd9RmV5vGCZYv
K+lo5+YA0D1a6YAfPx2zPGZ70lSstPSu8+vG+yxKw8IMISlBpN+neidAxDPSCL2VPw2rosCp7MBw
Bz8as/PWndwNJNnPc7qEsdfhWpZ/tdXR85WF0QH5I5+yPcTBCBeIuAoGjIr9XiF4bLKTr5w3VD9Z
l62otfXMiS9bZAABLWkdPok4VdR2CKcS282CFx2TixvSgXZC+EjYBLQFEI/5hn3N7zYJhxYmpa6h
vQyyAmBqqiFy3JDUU2IhBwXUCRe7Pv0I+7D7uXr/f+vtvzTZdvrn1tvF16EbnvbXHv/9n/01sKF3
HByklkX2Th7hm5/njcffkdaaBOxZ8kjBivAvaElRsVSUhBDOAMwE+rNyFf/XgUP+JrkWwKjQxemK
yXyFP2qxyfn+96SjugW84swj5xUnDzDa5ysTPeIiSds6uuKsgOlEko2+EPdgIwv8NX1PlY3fnpWv
WC4Qnd046lnqTp/NPnbwaF1DrzAsPwYj+mQtcOvAHWy8T2i3mZ8GpSzwrun/ZU/6/yPtv/gKr420
jx9ePebys7+6uuY7KigLmj1G9RK2pJL6dcy1MAqzSIx1DLZchh0FwC9I033HSGMEUIS5wDwSQP91
zHUQVxEvIRn8VOIWcqg/QOJflJNyH8TySgpsZGdZnr+enHQ4POlTjDcRWoBxq6fLbnGjn6vRPx7h
eIonoxrB1tEljjorbMWkQk1cYk4oIhu8nBo6cqP34cn7v/o5TZ7iYS9W2MfL0O0mKgRuw7FRbg/c
FveqGoVRMRE8XJ7V9ULog3fLHnny+qVetCLlI4E3I1wGqDaxenv+1jwL0zN1xUodr9DTROvhYUt2
pRq2ERzuKg9SYzytl3hnJvkhLZeLfjH3S2zs5dv1pmWn4s37+j29qKXkLUnRHc0KtrdjOFDLTK2o
1xmDlkSh9C72yRRvIHyexvLDdu7HuJh/Ijz/+GHfuuTRGcHU4wVDD7j7pRp/qhYuC7w8V0NQDRkM
7Ni3CJV5/Sl/N1yfPqUca0+Ga09yhtW1PGWDawLBr4fEzN8ofX6nzwHjoAGFpQph2scDKXOWscYK
lI8b1VerWn2pSOpRuBYheud2aZ6P9nAq+izw+vqK+vKt68v68+9d4Od8wZSczhf6ICrDoynZmdag
w+eKQnv80pjd5dqX4SKKfV55Z26UHpY4PWSW937yin1buh8T0b9RrDzGXr24BdPGbI/tSArCn79m
L1rc2BhLVBllvLXX7LPelWcNhETMhT9CJg3rNPbVYdoYsXEgC0T4rp4eXIRygwZ3HEZ3jFkAmPAJ
Q+Gs8IbTHEb4qOb7sZl8a6ivXh8Wcr69vF++mTy+MC2PCum2ayrbTGo+2WKf94K6TkEppgNJT94H
RYhT+m7nlSruX7/s71Y2bH4MbEuokXGuef6ayshhwk0Vo7Ga7okMuGrIl+rs5P3rl3kEgY8fD1wB
50i0dmwLRyPCiF0t6nr6gznC8by5qkwXDjMczaavtyrBdtloHshh3aq5ciaXGMTtGzh7Zwhezqaq
uG6qdbeuFpnsazg78bWdT5uytyiY8a810J2oC6ztDDZ+Xey9pr2EAhxi7BaC8eCQaxxUbdxw8cVK
3mjmIC7+zbejYUvHFooOstGjb7cmrpsrveOFlebdJE55pc/jKSybc1tEYRHZIYyc3NeNcbum/cls
NzJV+Cvdpg3eaIfMMH2lTj/PM2Z2ZoS3WR9M82XL8EP0FTTLuDUjCx/hBZsrjJCcrtxXzrgtIBEk
k71f1+z90jEuu9rHAAbZ3RAIbI+Qfu5nmhMzBgCxiHdVafkwnjfyTarQqiOdlZUUQE1M946YNnNr
7TveaMyvJ950YbXtZVR+aZ0Z6og4yebyDG/8Ld4m75cJxQkNhxBX6wHVHd76cXnmOeMmElbgtdln
uKIbeUGzrK+Y5WfDEgcOeq94LsLeLj4TNn5aOu73iUxiIeZdm+KbmGSHddYPiF78CF841dD31TJs
LbX7qpvpIc2qqzGNSwltXNJtPXdjLEHtZGdN5WkNuc6Jow+r135VGk50TTdf6BPT1nRvSy19D3f8
Mm0LK2zW/GZcmtrvquIq88w9RmMbhUipIe4vXVc5GfL0uwtfms1oV8fppmhG7F30T2nGF7XdWyKR
faoR31u8Te8QMkYveWcZ53nnQrqJNnIhqe2HhHcr1135rpulgWmzMdsvtOzhz1b8kmF9n2NzX7UR
SXLrvHfs5r2WlWdE14Tl6nxQpum0INayq5Qz+WfVNO7jVVx6eXJwyBAXfXE2j/GhnHqIhNayw5zm
hkSNzRgnB2koLnU2pbJ+jAzr3LYYeMp6YgDq9TFJZybaA2/eVbp3lmFqjVnbtVx1SOrdxZpxThm/
Q+mD/5q1j3NQ7yF5P1V0gI3GqwJaqfdLqWwzd5R/+fhYsm0KKFKF94F23EdBFsPcdwCHMjZm0sqz
rFV3DR7UpcO81cSJwI9QjUzQxOSg9NO2yrODbcWbyRlPjRryvljCJupPitFCx4pJYM+LhSGexsP7
CMqU23aXLh+uNgnmXoowbsuwmviZmEHoTH0AO++bqEryf1SMZfXuZBDmQX7qpOCfbQorV7lVxv5k
IpIZWcdejcegaOOdqInJjuftmDiuLyBZV+Nw0k/xe4rjQ75wSFmjxzEAz/IAj+xhwduw1dHVJWvo
6PEHO0k2ZsHuwsZq6zeuNqAKzA4WcqqY19rJTyNP6V36WcB0N0uIXIyTsSz3lhZ9LPX5jRXqd4u8
x9ELMhAqdbgPzxf5tWvtwu11LzTc7tLB7imu8B6w9De2ff1Fx5UCTvI3IPVBACE18fl1ssgsmpaD
KNqa/CFhFnc2IYZFfVVYSyg085Au5X6QpIulHjatUl0RjH0n91TVij4l2BD5gq4rdoafHNojmLMG
2byEr29FL3uWj3cJWwIknkL70XvraQGG6r0qI9cLFW2xAGDUwl+89dtkERWoG4eZ/1VIUENfdL/i
sInWaOfAsfDj+q1G+Ms+nrwVfNEfCyV4zEdFim4VU2EUQFnLlLxPe/fGrNb7If9v9s5sN44kWdOv
MpirmYsoxL7cDDC5M5mURFLUdhNgqaTY9z3e6DzHvNh8ziq1MoNRGVAdHGDOwQDdN82mjO5hbm5u
9tv/D/uaOrBpUV3R6tu0K54Dq14XFsGCUc3r2zHrG2d/grjbznajbxMpqQDobQytf2MVHnNNWf4c
ghq5bmfOOQR+FTQaswz4yMQJ27gIJLXWRNsu/pzL+h3DMcx3GQd0UV/OSNq6W8sa6MKE60LzPw3l
W92RdhpRyHHLG0ludyVSYVkZHJOGY+s3C12QubSZ+5s23QueDb6Hy70wvaGMIZalU5dBTDW0W78k
8EjSNozQgInbnRgrbCTnSfIocSZcb9f3aOb9JwgkDGDvtO3oj1zal0JL84tedjaJ8qWv/K3tql8D
8qA4XXr+zbx7aDADhYF4kbRsOlQi5bA5olPmIPl+kzTa1gzVTUgVO1ehS8x1IvKfcxB/+9BSX+Hl
eXAK+D0tcaHsAf7qcnGxCTlPHWCS8WYUutpdY9CXLL2dSHRLRfVXVsFEGD8Ur04xV9lodr5yu+gg
PAJ+17Ve0KzRuu2gtwgEqAdjiA+mGZ/QCjhWY3lT1d4nCqvM08n7Jmm3RdeiE5lsen4n6ZHRIwsq
Pe/ONpNTEkgfKM4+9hFakkX1VhlCmHGdUxBx+fkILZdAkTwD+v/gWCUMSJfhfRJ2K4tCemGGVNXT
L8ywfZDj4lTyR4vfr3s4m2m31Ll2qLlt7MxYUQ3edjp3XO9/EtlYgz1GtW6Nwt/mcX3Tpt5dH4Zr
panf6oO7bckCh1E/KgyA2jyzxSmBCo/7sHwrEzGdWD+IZKnrkDeLvE+eLlFCF9Ou4dHzo++tHR00
3sp60z8UzviuSXv4PcJ2Z+akiEF1o5AHi0zL4rKt25bbLT64vrT1ZenBjry9oXh7bjv42fqvulrf
jl7/RsTvodSPrvolKNyHMY+3ZLy3FWTsuQu/oEhF3NY+aaF3E/d3pp9+URpv78IOQC3wg1yRgpv2
iTLEemgNhq752VivqxwvcIJ7j+yzIOu1Miaaauc0WGgelf6xg7lb7GFbF2/lxHtwaDApqrMXvxeM
JIbcqHJvHCA6vJMc/ttJj4iQfe/ZvyxsbhP7fdkOvPSMNUidXY3KB0PezBnS7nOj+yiLN2ASH0bL
2ZY1+VMcbwTLvEhk9ND5YOsU201Xu6uknrkj68nlPeI69VsrHd60QXurR1z4Id8UX/OcFhmN5GSY
DLahY2eFD2FJ0l19oW22LrrknagZ2S5pldHtlVw7dkl7kw8M6XEL1TokXUF0Pw7B2su625THaWZE
9ykP1tBhklYq2TZ+2UeV5Djm/qOohQgfMXumYAlTbUd4wgfFFQtTw81gMWNZjXtdTvDXbuvo9Y1J
dK1d/JNxE7Uc96VvrMW3KaUGdm0T0gHp0crYIIlnZxAfDNRElZJMrnvPkX66HuxeX34CmEI9Efkw
CtBMJVwGBCALYcPaaTp70qN4D6h6czuSVQo3SEP9EETeo2WN+0Af9pVLGqg5C8/SVwGXP4GiJTS0
yG8RCCfln0wu5FLWevpo0LK0ac2sGOyNRnwYknp9fbm8dFnPxRNYFGNMS1NlpucFwOdyvdAlSGkK
M+xGN8KjBLsB3eK6hLvSf7DkcaONpPGQRd/DmbZlXGEfFsqHwu+/FIX/kA8FzG6aenRz6dRCLslD
ZiX13e+mHqzt3jPXesaTk9igAP2EFoBMHZbnUxgFx3aMEQeyRZojNpdHGh3LfRMYB2XgUQD+wFa7
fWc2a1HsGmE4hqm235s5jAMdIgwIFx1ct7ll1BvtYg2sqHY0NOpHVvDA++Oh4ugkZffGAbRYDgBf
/bpbQdhO8j/oUFp56SZgCAI6ohFkqfcxtEd/ZZrjm1QZ4P8QL9CYGKWpNWP/KVFwTE4oJt91tf8p
1YJ7Kcre1WWSruze3ZYGj4qceNkkFjEWX6XjNqguQHD3ESXMVdpJW+Lwy+rrgRd1Kj1KXLaQhfsP
jeoBSJfjg67Xv0ul/23oTdgUbO1gpvk722xuWo6vRCmCge+HKEStUWrdx8w01orGF/AK6ZRE3sda
40XIyzFt05yh93ZLJDh6QbJnXPnoQiFeGzzqDK4rn8eamvIGztodAJx+XXneQ1HLzEnvtIi7rrZP
zHM9RtikZHavuDWa4vGpkLUjTId3Nu/pWHK24lxUDPBrqQ6R6bDBzY4Dj33N5IjyzmiMdlfn/jEP
u11Ueg8izMK08qR0UCfUzbotaWHqubR5+ced8ED/MUJYLlhbkHAaRXyoVS7FUXCp8AOGd9YMkj2q
uSGuYMhMNOcPy2RWrLGNG8UH5VD7hXYA5GKvoEmhFfidcZV8VeV8XN2FV0qKYDjp32j2sDFqg0Ga
9DmK7MegbJAnECCk6GDVGYrd3L8E5ZGHVC7Xv/tlbMOfgmhSJI3DEQzHPWwPH2DyfKhU+wG54mbr
NAkBC7CzV7lP4onth3GEbnKwlspmpxDR1B50hhkxYO5tzZibMjMQA+22ds7bOpO2yBbeyLyT4Zb5
YjK5J/JtoJmgwYmZ8IS4t5miHSn5H2PLfF9VZCfF2L+JLJgBMwulZsg5Yu728LOTthDqwHnf0CK5
FTd9mXoLufNM5ICci5yZTj7Z07RWX1PeSoZKtjbgksmO2EwuXlMcQcaNIqoT10PVa3OCB4ucH5ZM
oHzmpDUgBybktHB+bKS4uRX5ic+r2U7TZ+Hped8tmJu5CCDuA/IIn5Q5w2U5AKMEx9hZm4ygH/PA
LgMIHaNRZjC9XkNM+0Ue/MfOjk6BnzA306x75y/Vsf+ALiCjvPxnOoJLIvyvCdz/9bczI+LP+df/
7f+RQV1RGf/7djSkDc9B+e28IQ28+mdr0P4NgvsXimpaYH9SYv9oDdL/Ey0+mOmYUbgk0lZ/e5nD
gD2Mm5DSM2+BH61BFXkhHod4ulD/5pd/pTU49WRGTTSudhBK4lVHZ/ryyi1jb1QMV1U2VVu4W2NQ
nV3tCdESzyturDCrt4lkJPuzDZrp4r166WAVRAwHVWBPIJabZhWDGsqMYiibPKmVj74JZbWFFku1
cUJHOjmJlr11xyiBRmpEszIuPvCHy4+lrrs3VWDat4YDBoQR/09up0MsU0R2s5aBJH7NKlnxBY03
4PIuVpJVZ6BvXLVSx8Tf2GzHVK7J2SPzqWk8+ME7qIU+R3Fq34G4M79ZDlJLm6ZG06+uFeWuj2xu
2cE0d4MNbfjQJP6OD8IcZJd17merUsbHl635Dzhl/+lw5eI9+/fHaN2Uz1+fL4eGxW/86LDbv5k0
1gErMhoImEqE3B/HyPkN0kkTnyJv/Ast/qPDzjESrkHzHdQHIxs42o9jJHR+KbTQkxC1HYhNf6XB
zvm+yFwZlxcnkcY/IpYgzkQ14axGNKCHAm8XQ4qjBZHmKulKyP1Mrypu27yUoVVQzU2GftAuz3Vz
nY7y55E5m1uwvxYY0rFwx5VnFpvBzph+CKpWuw8YslqPSg7Vuo7Ihr/W86p89JS23CGV6fhQUGbW
QfEdmoaIeQDaRnbmhvEg10DBkPMEk8i2DaEIuKv94DaCfAiasGD8bOsFLJaG01XWVq7GTTRq+cGp
qL0dPK10w01IkcfnFUrhoa/dZoEfZPqgEAGHFw0zpkLSTESvi51SvRy5pDRjuNRtSYHcd4DuEWlC
0ALGzb8GW///afrvqsXG/f1penz+/fnyRuL//uMoab8x4SeOkWb8iYX6eZT4kZjFAFnxQht+DlYB
kYJGMQgXk1kNlMzPbiR+JKZpwFmCLv1VptbXuAsTbTRGlCAHAi2Ft1x6CKKcpjW6NmepZmxcH4KD
5sXDxiSbBlTYfa085ca1wnLbW/E9II23HL506xdMDaetegfmn4KZpt8Z9edfj83/+aKucdVPBMnI
tqnqZwTtq0uP4Rd/eIwKgS8EHlzWEHtydRPefgRf7TcZMhH8Cdzjy4TPT3iThRiIIfLWF+8g+fkZ
fK3fxFgKpNL8PyCdd35piueVfLZIfqmQALtkJI/Z2klMoVA5RGGqkE4UrrUeLBjq+mev9+pD6kB1
VhkMalAWLYOPQEHFa9F8VA2hZsR4S0jXluKT/gnisXDnjha0X0znlXH1TunkVd1kkAMw/LhKGsvb
Wl52n6GNV4fhsP6v712GGJq5FoWEe62emQH5P/8Wf0uGcwd7+d2fDmYJqtoX5zofiVZhuAFKS0r1
rx/9uNohlYbD7C9EJtzRZK4/rnaYo0UA4VfROhCDXb9yt78GZoD5QGIKkDR/hApv2WU8cmuv7O2o
UzfqaDABFQ4IQNdSsGnDJ62AUdNDFLa2vjmh+94MQGBSw5e2JfRLmYHmdNAYD+6mY5j/XReq1iZ1
tJt0CJVV2NQfajn31qgmvjXqVRYq6tHLkERQC7Ceig/yDBb828IEpe6U9TffCaCulAtjX8JTbbbG
X2JTv3Rb/meLbxoiEnz5Kz4oXPDuGR/8lp6731+/+MMBCWNC39RCEZRUkfTkPMIpEKtBe0jGQqp4
rphh/0a72EZkgmfay6/99EF+JBMukdkUDDdcpL+QXs5diZbjAAVlSge86JRJqXARaYsyQ4PjFWxB
rJtAHdId4HjIxmuEzF1lG2XtlxoOxpWbpe+bdOgYa/P0dRQH6Cg0cbUfJYtQGEVLQ8UzVVuRMkDI
w2wxygJCIuA89+1iGnIpRK6bPEKgtq7a9GCU8i0TlL8DiJe2kCh9geBCWfnx+C7PS1raVrPS4+zD
MMrDjQUqJTYgys7tJ0Up5VUHeoxq8x1zOzGw/pjCZ0NtO03sd+PoVhurs2CqjNqCoTgt3G08BNzX
jj0yLwh16Bqixb0Kx6ZpIzYByd0Am7h8S9Et3vzXD9iiOkZGfuW4vNCO/Skx89/+x658huDif16c
mz//hR/nhsyAPJ7HlwxnBHGSf/xnZiAOE7k+aD3mf8Ug/Y/YTU2EEgblBqCEHLuzVJJjQ2ZgI60M
UEzg9H/l3IjixWU/wRApJHOMYAYpckw8M+qjqu5JXzY8pnyeXswJSml/m+YlA2GJutfSoF+d7dZM
aeN1E99kwByLwIZFYXA6QqkZyKb2oaNtwmrsDgiLJiV0GiqETmst69deZw2rtPXCdWkigZPXtDh6
4PtwNa7ofOv7+nsge7T8o9HZ2DrsC3Lgb/QyPUGdYeyu/7EvkMnJBtkMqhCkEFGj1SQ28OzZqtq1
xVtT0zZVZn3wojFiLtiOT7bt32WMhPV5K68KziU6v9BmFgdZHtJ92ENAm1S2vDIkWFzzJlJWhWb/
HgXFe4vC5DqHWzWxCiEg2Wgb1Q6LTQjFUkRbZNfTXtx7vnWkwNpD4kSfFBFQeIZhPlVzWEYU/Y/E
LNv7IjVubDm8LaEr0ILgj8QFE8gfBTFp4R4NNzO2//WPs7im/v4s/2/y+vI5viQQFL/y5+Flyvc3
JvIpv4nr7bwySbZDcsUADS24F1kOii1/HV2J30EInbEECI0sg8rKz7xL0uEPZOCc/52MHgwrR/4X
bj1xOn86J6YJKQxGUOyBQQImgElW7yWZVTt+p54QD4Ai2F8F/br7lOWbNPrz0/8t9ILlXLXEQ+X8
GIyeSwECvu1TZCurQN6CvYY+dQST9qYsbiVk584+w0yQuKyBvF6Z+PnZsevhv5DRMlZPtfV2Vdg3
bbxx+/AfGBFlXRIHlS/iTNLWXNdDQyoG5SSj5RzGX9Tka4mgsw9H8vXViN2ZfieRHBuMJChA2iar
gRk16IfWU08pwlEFBOyEj3WU/3nb/u03mrFCe0gQBoM9EoKPl3sWt4DosyTTTx5St+/rwYUNXobE
N4or7XB9QcKxJgvCFOhHMN90v6dIbItJy9SLS/1UdKq9tqwYPDXk8X8q0/3tgmacABUanr+Khhj7
S2ny3AnaTM0BH2n6CfRasNFa433jdf52zO0c0YVqKU0TpZtXq6IHCdafgXoGYicb2NqeVAiOqRO0
oDBWS6haPGWoIIarnnlzSGDhSohXgVG2qHd3rXyMIq9kFC/pI64HpzIgIDLcDpKasYzXLa3T5ybs
cm+nGLUguUaC9n3W1yN1PDn87hdlF2wQYG4/I4StNu/aoXMOYR5FBhLU/HDBCSfItJczJQZjBOeF
BT3ISwp9dqaaqpN1b2z0kxbI4DeU4o0eBd7GlwS+eLTWvSu9TfTmC4jZ8YiIFDx/pa0tTK5MGJRe
/grSYOIppQ1TCOZceinKkoVZIx9+UjVJoccqr3SnvgvtAW7eIdwxk7o1uPNTR74BObd05Oc2AVpN
jgjPXlO8fS/N65klu7U2Gicdeom15uVQpyoPVVmNW70GgRSEsFzZcgGoJ7yJpFJ7a1i9uVDhnfkr
KMOLeoxO5MHZJn9FTWWbN3BjnKA2Lj6ZTeoeSPQ+t20YHRiEBZ0Wy9Ed0vTNXirqfKu4gQK3YSzd
/OI55k6DMpG0Cadn6l293I1ccyqtszPp1owGcz84Vv84GkwyXbfy+ptjhkyV0ARKhmxqUq+kQ1xp
ldpIt6W3sdzx2Fv5Hw6teZg4IUoIfaaVFcidijK48x6v234VqYRpcmiqXvSGrZc+25nT95kSdaU3
Sre2ciwV2lnmAijxVZC6NKBPLpFh9Eo5UjvpVlXvk+HYluvGuZGNhVAoQs9FwCU3F21Ig0ao4Dyb
TIdksaU0TuU4tzVaF2slMB51qdxBBk8zInSjA/K5/vb6zs0s7MLkxDfgECuTKrKcW+ttXHxW1Cc7
eqq0p+tGXoXcybomntFFvgfMyHRuPflLh5S8ctPF99dNzKxDvKNUig0gh19BxKjUV5GkB/5JksZ1
6Nlrh4Go3rtvGaW5bmnG1y4sTT5SV1FhVUffPzH9tUMvEnxU//G6iRk/EJkoHQTBAsRg3OWBLZDv
6JMi9E9d3vj7dixugFtW29QzbyM3H+4qP5AX7o25VXHZ02QXJWxw+Zcm23ho6gJGwlPnlfti6D6X
pvXu+qqWTExcjT7aUGQFJkr6anD4l94qN5ZSylcpLMV3SMDF2KTADtsTI7DXN2XuNv6Jg+p67dGW
9gPXOTCsHSR9dvFY29rm+rrmXA+UMk1Pyv+vQTANGtqIh2LSU+8oggqvk7r7ALTadTuz+/fTzitU
YO6EQIo7/2RG5V7vlJYnc7L0bn/12BD7R15JdU3QXk4HM6hRlYHRYkR5a6aMzKyaIX5LrXePLqpU
LCVjs1/rzNrE0ZMossYgG/xTQqtBbZIjda8/EpR/MgoHLsXhskI2obMWgt7LzTsJtBernOSAymC2
UuRit/Qf5KLeV07DWBCQuJWvqp/agpEfz4DRA8xl06yT6NaPv3n+IancdSB96cq7JPjatTrsZfWd
1yEpm4Eeh1HMifaVZuz7rN6kNmhFxG3K4R9EuvMvNCnm1IiO2Yj++Ke8A4RBTsEWbnp4s4zk+brD
zYWhc0uT/KVDvKgxmDc5+c19KedvitH/wys/eoGvruAIXF+3NmFrI2cUrmdBPUGVjDqyeFBfPASc
RuqsUfNP8KqACj1U2Xen+qKM5Wocms9aa7/3eJD2xScp3DBQ4cb3YZ6u/BLY9ggjV8pg6L1JO0qD
K8y2dp4RLxzAmWvs4g+c7LwbNr5c2g6RP4udnUyC+abpZRAJ47B0Lc+ddTHbzpwatQVKd5d7Eci9
qeSN4qNYGJfwxVLpbnQ9WUgM5yLXuZXJjkO67EPL03MMgueqgepN+sLs/jFRk4Wdm10OSAdIXFUe
BNN8PIwrI+Jx7J8Yq/XzbAPr+4KFuW8DfcNfFqiZTDcsHLuyZSm1FK8iB/r48v6f5DH000TfH3CL
TAvs0kiT1TAlBqN/cpV7b9AOoMJh9soXnt2zS6EDA3oOOgmIHy+tZEGeajng+5Nwfan9kI9funzh
bTJrAyARNRHYuF9a0udnTTUz2QxC02ei884dtXVU7UOjWLgYXz+AONFUvP9lZbJfmjaywsIPTr2a
yvQDdXVTmZ5/M7oQ+CGxeGdq+ac86IA6G5+Nqk62IG/6hb9iLoqd/xETJ+8NT3Mh2fVPSIZLqyLW
maHrA20VDCB0bSaKECpcKtLM2mSGCVIpSg2vua4C2pNRwye8SYYWai3UeOA01NW3w8P1oDl7gs8M
qZe+YvRmU7aWCElts5K0Z4O6EJfUSNvr32doksKH4tXS9rZ/ypzHGjW7HqShoR3tfEkxdtYz6e9B
bip63dMuM3cb/CkUUk6p9OSF1rYcnqRgKQGY3Ta42KAVhFYa9OXltiHgoHWlFAanUP1uQUMXhW8c
O97o9SLr2WzksykS0xzlefKCaD5/mTapZJVVEJxazVwxurKxk33R3aW/Rz7lj/TQr+VwRYtDTnco
O66khc82s5vIi8CzivQtoPCpmnjUxWFg9WKhzlOtPfm8v5ZCydy7/8LGxDXUUq7T3sCGqUt7smB6
8kOwzXc1M3dDUe2l+A+Yd7bX/XFmX+mYEYsVSixUHSahBZr0jkTVCyAJ6e7DwtgosrkkOjG7eaJt
ByAYzqvpneJaTS0xFx6c3MbY8TRGXHRbusVC3jO7kjMrk5dXY0ph3dOBO/lQXDZWsYKd8R+YEB14
hrr5L3fXpbtnReszK1oHp9G+a9Jy57XmgoWZA8VDleo6PUt0mKYE1w4ADa9Oq+BUyh8C9a7rswdf
QNDihcLi3CchNDAzKkZSOcGXKwk0t/LjwsCfzW9C4b57qtFYue5aM48Smi0/bUxialbR/QhjPTjp
/tgcvUgrGArRc4gn8mOSWx9DhM3uZbu470JUzq/bXlrf5CzVo1xITYvtyn7ntB9C43PtfL9uYjLV
/pJnX6xv4g2jHSg9ZM/BibFMxdwbB3NYje3KZaBbA7tUrBD+0BuwB0J2dmlz5xzlfHPFBpzFw1rV
usbvtOAUoXmD0FRhfAwSeeVEX6+vctaOGDeAwZ8lv2jlndnR88aOZN8gifpk9gj8QqjxXpYf/oER
QVxM2xj8i4Cini8m61HV1sWlqFkHPdoHa8W6jZdcYnYlZ0YmO2amiuRro8WFODDTY1TBg1mqcFEj
fbwOet3+BycZcA25C3cvvc+JOaAjUlKoBFbLj1EtzzdmfYwLBvPUJVeYSZLoEDiM+UMHJ0jeLnev
1/WiKS3ujZJRBTJqNezWZtBs9L4EZLg0sT8XZs+tTSKHMrhu0YRYG8uN9VFMjZXxvTIyR7nyq9sm
FEriT11G+LW2gsZkQBzpurfMxhW6aLJASCEJN4kraY8kq2IRIyGXzuBrsMx1M3T2qpRbfQOXgLuK
Cwh4yiHq9pmbVwvOOhtazsxPQotTqEqtiO2WmCdtAtSspKfFMuxLPjOprFAHE5IQRFCwsJOPOia+
LclNKQJ0vZIkJHqYpO7vwuRTIBicy48MGmY3ZEUb+mkLj5qZ2hU6e4DWHAHORt3g0qEa2aQo5jfB
6cOQVSufcdW49VG7urV6bYcE0K+/0y7MiYN7FmIyyH2SuMSc3Mcrw7qPy29j+OG6z8x9tPMlTRJV
RvZ7S+2xkbfHLHsOmvvBWNi1uWN4bmJS1bAl3y+KVphAneIuVWFbOdjDt0pZcP/ZPFEX011UeJhG
0Sf75bpKy4gn/l/50E4FwSrzHjzUQcNG+qPx85OcIqmdtjd1FC1w982bVvFL+NNFBjQxncOdomTi
Sk9yT7sxR1A2Tgeze6Dk9t6S43bluUW5p76HonVZdXszSbyFfZ69d3nX0AkE1QUqd7LRoYRwt6zI
rF+9z8wh20UNPN+t9kcSlHcaH0CDdUmUDbVc3sbSvu1uglReaDHNOtTZHzGp6cl1iZyF3genQrlz
GPSVq/vFZtnsOYTTFeCxePlMC9W2USGfWmckUKWCkJjrmDeG6aVImozGTZQ3+qochlvZyPWv10/L
rCvrZIWomQmW2sl9bHZwiLUxhus8lo9Kq6O7pIxrOzXbjeUZ9iYo+mGhhjb/WSEw5BFCVEe36jIM
NLCuhXFTENYN6a4pnqL2oGpMa9c7RWKOb1g39gc30reBEkOtIG/bz9cXPXex6dDxQhgg0vsXnZ6z
MNTBZN6YrXilhO6dhXwT7amFozvrNGcmJk5jh4Fplh1PFDn7MOYFgj53mlmsrq9j1mt+GpmWvUof
qUbLx4iU5Ei+Q0jw2IOPTargvg2+xvGCr4gj/+qiMhm9YqpUg9lhelG5rl4OTs6akuM4DKgoHKk2
+8nCrTvrkvAvgwcGX0RP79I7WgV6A9fEJXt7WAHjQtbvS2ykGyVYPnezSxIzfEAvRd1w4olKHJZD
3GMr7G2ElxF0zr5D0wOwcCmUzToEQElkO4GYgDO5XJWD9nKdV4TyLK5WvfuHP+zUZmcbt+hErm8c
O1/TbAtqGMvMNZIGKzNtd93wx3WHWfojxM/PHD9FELcKFA5eGD77JeJ/wXEMfr9uY9YpqRKJIgAA
vBdS+zMbiZ37MhCO4ISQzMqwD2hMr/3inefvrJwhmQVr8yv6aW3iLJ4bodVZ8k43IBEokXaoFJQI
7q8vaTZenC1pmlKkegzhPd+uVou16X7x8n90ks8sTC46SwPelFVsGkRMtfngJe7W98cdQu5r50M5
egvRaaIs8OeDluLWvz7SJDw1PUNwvdtSY0NaUu3fRkJUtXqbBTeiFdQEx7zPopUhP4RMcMNHsvGz
euXhkdES5Gdhb6dBJTKVLgwSVu4Lxl7r3nWj1fWvN+siiPwAswFgRV3q0unHUXJ8Kx6IkkHzvWqs
8WY0jU9pr2ULOdNsMDkzNDldRVcYfWyyqX30rCTROk5JqZMEvYJqYUlLliZeD9urDkYOS+kIYZaa
HWndAHPYpNnz9b2b/TpnS5p4PrwUTa7VHQFj9ASx47coYAL4uo2l7zPx/QGKxqxssDFaT4mvQeD1
u8IA/7/PyMThwQhD/ybjZjYfJXK/gzhYTOLmv4qQg0JSnffc5PvLoV4leo+jJUq879IRppXvg9yf
6mDB0eZ37KehyefXvNSHa5MdswrzNtG+2YO9RX1z4bvM3sO2IC5mMh0RPu3y3OR1Z2WDSvLde4YF
ikuzViC/0b9UjG0ZB8qt7SlLpI3zK/tpc3JWMxRvWmY7Apozz7IybPG4HI3d674we0OBcgTiLOZO
pgEhlz2fl/3IqyL7HsXaymwPevCtlZmr2PWpfHPd2tySDOa/BPRd8IZPvALquCZ0eodav5/K+yKT
dGjdwm5fwZC2YOqlCTPN0GggioFquq4A9C8/WdVEKD+CiQSSNB4qVFhsLq0o3lZ+ts/yvVPvxCOy
i6ptBHWbNd4bVvNYNzAyyfU6kuRoNcI3dX39c6fC0EGTg8oCSj6dpFHtdnQy2HJPQdBvSOWU9Hta
S6u+2V63MxeqGOUEVkTzFDzj5FB04ZDXvR2HpxiCJu87TbDr//6c15z/+5NQGPoulScpCU9ZCrLH
XGkKIt/ex3yARYQLEp3Y6/ZmX+Bgu4FnooNDp2Bi0I8MvRhrsSCnK3Ywlei7MYJRK+xhb/ByNWLU
zfHWhRk5qxxR9k+DA0b3+h8x57wC3wY0jLLjK1lXDY6gzDBZtOJ9UD15TStMMj9ctzH34aBlZwiQ
SRLCjPj5WcIYpWNTj2oWntCKe6p47a+Ah+X/IJgRkpklE6QeYIsvjRRBMQzZkIanokqRypP9di2D
Btq0ef61Qlt7HTuQZlxf2JzH0JI1YS6nog7jzqVN6sLlIGdDeBrkO696ao14HWWfFTdZJ8nd4GQL
SxRX2PTwWwK5zZwpFKfTqY0gduhR+PDp26H1IddWavM5VA99ChuZ+07J3/H+XPCOWYsQ66IxDISU
p9rlAjNNDpB/M8NTW23JeRC54N0y1OtM9yiZWjC69Z8Kw95d31bl9b4iiMXkAxMH9DJpal2arYw8
yf3eo1Hx1drp8aZIbpV43fzufqNC0ytrpz8Vw16Ht0c+IoY2mihJAW/xFsvxrz2XP4Q3nQN6m/2e
lqc6wIRx7hX+yRlOjbxR0gUHmikNY+BFtYDFCojz5UoHXy7g/AcnGXU8OepgMx6k0n2HGBVI6qeu
/zak+bori7UmuW+GxlzwqNmNpjMpFNgYxpyOJBS5hbLcWPkn7pqVF5Wrjo58q5Trelvrn+krLth7
nXEwAkYeQfwWM5DGZLlQ3KVlClHSqbAqyES/VHm/bruvsbnzk3DhWpqzhQ4KoCG64VzNk2JGnEuJ
n3nAQLQ236rJ4/heskag0CsEPK776+sYioI4GuLkLWwjCOXLj+g0vuVHGQmApH+PQpKo+KhEwYKr
vD6KOvBTYEkq/CsiVl8aSRRoBcaEUlDNpH+ZPBU9+iPPg/kspd/Uj0638CKe8QzMMZwusNair3xp
roRG3agGehZZF9MVkTaa+1F3d2p0Y2cOCdUf17dw7iBc2FMv7UkgUoK04pmvmPEud5V1mxs3sW/t
baX9oIEb9vrvY/1FuomDerVU0ZipV4rN/bnayeaWvt139kDZRPKlg2X3KAq4O9fKj9AXh8hQO42x
rXL74Hb1TpWzTQ4/JG+AhdMxkxDwZ4gGEbNKqEW9Gi6TXfh6RWXFdPobtVbXuvxlCD8McbCv4mqt
aZ+Hxlu12tLdOePAHH/Ys6hPi7xykoi4iax4ThYT5hDasKHipYVDn3vJhWeKEsDoATuKgQTqi1Mf
plwbQDoN2n0c/pD3vrzJ/WEd6f7a1xXoVVdPxo25H9ELlVZZtdDsnAkHDHpTfLfAcOPQwuHPkhAR
IAqEc6haWV+VvlrF4fuyhJjjXRh+XfBlEVku72m+4ZkpcZTPTNlWo9tSh6miew6Hb5nxJkiylek9
wMarmzCc7rLs44JNcT6u2JxWWfTRUpB6w2YWVavqDVqsQXYbuvv+97p88JHb4D+6QwVtv2B4brG0
kKi6UPTkkT3ZV88t2e6eo+PHJ739JhfP0bcKwWMPHRW7fq/b3g6O/O11qyKiTleLbiZJl5iQ5DFw
ucNuppTN0PM+7sutKOyiR8BA7rhW04Uw+FK1vWZpkrvaUTWqnqijJWOzZopRqj6mpbrlyaU5zMyu
MwkKDfnWz/13qprsfefBHfpfBviAxRQ4JSZROKcvYePMn/rKHUNZrLaVJGVdSh2kshYAEVMLs/X1
jZ09orxJ4MwBXoEXT3Z2cKvRT5QhYJQ2W+tafYjztx5kvNah0PVohRqMojNda7kbJJih72hXahyd
/HDclqr7dP2PmbnyWPfPv2Wy96bahlqT0ZdLKRnmqbNynefIKlemaa3GJlmFfrBerG7PxcJzo+Ln
Z5vtMJYlnvPEYCV6cnL0OlNrZ3ff/sHS0AIUig48AKfbXOWmwRCJw3EdlUNp77XG2SCdDatD+S20
N6MOnVkjH64bnclmeRrR3mHyi1Rz2vHNUGIxZV+h9hIzJtHmOlQMmtYs3GJzZ/PcyuQyUTNIuouO
4osqxfvaVw9Nca91FB6WcACzhhQCN5PJdM+nCrVJb7SN20i4B4W0LXA+5GgN67vOAYTF2LMXsrzZ
3aPqoIu3gEm959Ix6tGwuyLTmaIaQMiM94iwbK5/n9kFiclD0mODiY+J60VNBZJSIoYnBcSPxp0i
ZygrHReri3N5hiq6YT8MiT/kzMebQUrHXhhSfONkJRCm+ypaMe0NXYKNUrUm4qH9TnbCr5QdPv/7
Fjlxj14zvLIW97A5HsIRJvZ3eRauFO8vYdK/HaGf/VyowVGSog8Me9PlGu2cWUEXgtcT+dSaYR0t
GbfXVzKTIjNbwSSieDwJZaBLC1pcdjGjIkw+qOmGJqlLpmwqn+I62OW0m61f0yESLR0G84X6C6g6
aDmmj3EtLiL+ZyYHwno7mEBiIYJZOLvCw6a33bmJiWMMcLaEjHEGp6F+CNt+U3nxSh2WRtFn/fxs
IZNPoxmprCK6wVzl94wlWNY94xxj/nz984h/5dpaJolJTrIL4wBr6VXY0ONiW/S3Uf+mD5t1Hi64
wtKKJq6QOCkNYWDlpyav7uxwOGb/l7Qz643baL7+JyLAfbklZ5HGI9uKt8Q3hJzY3Pedn/79UfnH
nmnxHcJ6jFwEEKBSsau7q6tOnRN+H6svalz/cdupVUPwqCzCC2iXPz+jLnduIvUKQhyklvK006vP
yoS+hrwbg3ojEViNhAtDQh4AjKs2guW52SglubmyvAAd46ufI3N326XVdWI+FRiUs0yKLhv5wqU6
KxUnT1gneAG8CY0wuoQf25i2ml6EP27bWt2yF7YWry9sKQBHxzkGF2LpzfwO4Ub5mE32u9ZSvtcI
MiDyN30z5bk43ja7umqw3sApTMLKyIFgtlEzPUSg/GzJbQFPJLMiRe5/yJGycKswHjd28erRt1Ab
wre6YH4ELxuY0/TKwFxqUWs1ioTLnhnDjZhfixAq18hfwgOg8j/XTs21X1plmf4L9WMPt9rj9im+
ZUTYWFFiZ729oGwS5dQayMijIVhs8YOsfa9lcIJKHyUcEqNrT/yyApvvUOtoLK36oPQVFMhSXGw8
QFd6Nzqg3l9mhGWJg05vp3zk1nWc4i6PK7jHlPRrWsfZIU0dJOhbpClQo+n2o9OZe19N5F3vS+Eu
h15t30N67g6pqUHsHDkkvzMqQ6a5Obqy5DHiuXn5ZwrBOgaq+S8IqFa9whxADbT7MYCoArExWz91
/hvNSTxee+1mjWt9tReVF+h9GRETvpBS+anjRHS0mj2D1vZ0yD/d3ohrZw2Vup8GBN80AyKbaKbK
RMLzBoihva+hB7aMPqO8E6KdEm3s/NVUa8lPbYVDe6n0XsfWMNGyCyayYaMsnX3ZScUuG2TkZfIh
2SdqDfF2F+RebvOoQ8y1/Ks2iq0q8+pn5SQg40Olh1Ph+m9I48HsQl/ldlK+MjvpxLUbJt9uf9m1
k3VhYl206yHWM4Q9lAcwgah+QhPQ2snqqdKancTLH+3k4iloNtrjK0OUbKULa8JXVZzClHONsydS
5QOUvvI0kSlPjzSB9n1bHqT6a6ZNJGXd3lab+9uurh4XkFlCBrpwG4gs5Y4SlWGucybl/bG2vfE1
xzdr9fP3C875PZIeaJWRuPjZTlGRpY22kuPl2Hyxxy9MCBEhjbM0WQM3hF4heKNGB1V500zdXYy8
sPbZgG5wK3ld3XkXFpefX9y8rTHEkjbjVKz/nY6S7Toh6mcJ9FFT+D1WDreXaDXiL6wJd1MmS6o9
zEQj7KfnGa3T5dLogvoVhRnudAQHFKoybK1rp3zF7uX4eXohearib2iLvWYihFCnKIy2CxMSzBFc
2+BiSLp64siawx0tuI/wIVbNx3GLdWJ1S/FSAhC+lIFJHK7tdMAo0lCm0JUi/dYWhRdnH2cTwG5r
uqmlu7Y2QKcQUqKIuuOU2VvF4bUlo5BH9xbGcLqbwpIpZqVHxcBr3lB/pCCdaKJ0mL4dFyunFL+d
pVpEu2mlCk5qWhbJeYGRGoZYTWvcsjumMTyUC5F3WLhDvnFWrGy0hQDd4TkP0Tm1l+uvCmwExnGF
rjQQOKh443c6crqxCo3g5Hw2jOjUyafW2mrbLttX2N4gXZnKXxhOoaoTDuNaMuuqM6v4XDvU7kxT
+thEyUMrVf4ul630958KHFZA2gGEwlsispoWejKm+pg84zJSWpSl8jDYG3XYlePjyoYqfMc4ZwjA
j+NzS4Ny0v1TAlVqOD4M3ec6sneviJKlTwFbGs0QsUvpD+RwWtDHZ7TUlj5+1rqVoYcH1ZfTA3rI
T1IVIKIxmt9v213ZAuBpf9kVlq3V7XS2pTI+S62nBw+y/dRsEYqsmcAtk6OEwsWLl0jBG0t20iE+
I2bzEPioBuaP/bgBhV65IHkRwHnGBAClRpFyvzH7TnYCjFgqKJ3vhbU1Qb4W3wwXMPDqLPhx8dwd
lcZgQNKKz0uWCEVDdDBBYOb+H7fXYy3oLs0It2Sj5T4PN9APUQp9TXpQ7Xv1LqqznR7/edvS2rl0
aUm4HSm7VVo94ZA1HaS+zt1Ulv8cjYpmn4IK+j7Vfn+kUYce7tcnFA4mlJCHEu7f+Kw5T4b1YKIH
U4Uugzb/m2PL+Xhx7TvW1DZki/EZXQ59gDlJKs5LsSf5nFS1m5b1xnm7Gt+/3BJbJXGvGa3la8T3
TJfW8huvWTgeu+zHbb/Wrku+H41EBpcox4lAvDkxnCSXfJAxOQgtK/tL1dR7eajfIov1d9Ufevl7
/d0IKQnOhbxF7LIaLiAbwKBChwbo4Pqr1n5f+8gZglRDHtBqynxnKjlj+HHqlhbDajMcTn/fdnjL
pFAPUkrHRzcLk4OivEs7chG0G5UYJo+muUe4fB+ifnHb5Or2u/BSOA7h68zLHlXHc2LGXhmawaFG
/MstBkVy6zC9y4Y+2TC5Gj5kc8tDHS4bsa9YzhDG1guIWE33HW32mPJkY240ElaNMIO9DEcx4ysK
BI5SUzKoQhtG757AbIbdp8225epq8exc5p8gTBJp99MSScde5sUXDaqXTAyXyd/8klcnsEb1TvU3
MoD13XBhT9jmiVSEeV5hr4zix6BCwLQ82fODEh16tdnLvupm2n2CcPnW+3r1W/4yLI7VOVIlQ+Sg
UbBW7nOdGUXT3tP8f387EtetAC1crkz2m3BY2m3mN9Fogr2hHm4VpzqtoZ463jaydmtC1Sgvk0pc
neLgPPR9VtRmGIkN5ZzU6Zte959um1jzYwHUUWyF9gQG7etzw1TDgaoLJhIw8lP+pKPFvgUcWrUB
gRIzBfzFL5rVuZEVnRFFZLztSWLSL5tqN6b6ftuTtQwAvPFPK8q1J3bQw1VjBpzz9WOuzfsRGVYl
OxmSsXGhPI8Kirn0pSXhrDXH1IdtvOWiDIP6XkqNzB0Bkt21XTju6wi5gEBrrUdZglGx0jPzfaym
j80w/IUURehKAVrAhRJEbqnbxS6cogp91G52xxA57bS2v9hmwJh9wWR9owXOfRVHzPdFaXi0xrY7
t0D3oe7kIdQHzRbLyvpSWcYCk6ffL2JG/FKDiob683lGEdhK2z2Ze2RtXVbP6KEXX5DxWt6vi+Ce
SHSm+TPvsQCYs5EegDufHG3yEAdf5kDMPWqPn9T0g6ovqGdQXvVjaMaflbjyevO9ln/r4nA3D8V9
g0KyfJ/Zi+z4QVY/BZLqGfm+Td9KEWxBBPXhdoStlWtRtQYuBGARMIT4CshiGCbkkGzcLN/EQ/YY
9aB75+LeCOOdPM1npOof2gyMeF6FjtuH0CgX3bFqGiRuo51qaacpUpE3nuSN03Z12S7+MGEXJ5oZ
l40BZNvsRm+MSzc6Nbp/d9v9LSPLzy8Tt0WmItXAbDcpusCfq/F7bm9UT1YPPCaTQWsvdEXiwGRV
TRXxUpMbjn/ETuzJ8sZxt3pIXBgQfAibqpmkCANDuoP6lPBS1Q9J8Pn2l1pLU1A//+nG8ldcfKki
7ou8iXlsj/Z93p+G8QSnQ/o2bjcCcu1Ov7QjvBFqxXYIJg4i1XhrSbsR9DWEoLXk0Df4hwi87dVa
4Ro8MMQAwI7YAOLqdLON7EFFlJEKaersDRbzs8ihFdIfTbOLa+UNj/xe2nowLJnCi8PiwqywZoUv
KcU8UDCpw70NjaVOQuuW8+gpoeU2muOZo+J2SrWFrV9dxQu7wipGQ2SnaMJwzPvvZJBPOKYwEGc4
+5qM+va3XbW1aM4wxLOQMwqX19QwaTIZrGRvndI28d1EYSo/7e8aP6Lgu0X/u3yyF5/0wpxwg8WW
EfV6TYA6wRN9JYgGPhXZ422XVjNABiGgNgTbidaDkAE6daYbxchsguqPpqegpT7bnjI/+UxcZ7C4
BO2xzKTPkObmdfzptvH17/nTtniP5XOV9eOA7SF970/NXas3Hkggt7S/Oyhc3Ta2/jV/GRMWL+yl
uigtZj6Q9w55lqTFsQM2+5gnc/YKXC4aHXApLRNPdFqFR5euhEVdDBSi3pRG5akljMPyuNFLWf14
FzaE22TuYBfMBoWDXu7ctrW9KXsy63iH4qFLu+8VH+/C2PJxL85KtsNUQKQdnzOr/KJI0d43rH9Q
cdvdNrN+eDH9DKcKLAOyLexms6uCNqwZSSu12p2M9F3pG2/K7NQXxb2UzG/L/FQ6XvZtw+yy9i92
GopWiJSSmwJnuHZv7OTcymbMVkiRFbHlZeUnOLba/uOInrTWF65GC/A4V1uYu9WrlC4BBWbelYyT
XRtG0dSMZ1Q2UFXILM+KxvF+8OXmeNu/LSuCe77CnHOtLlbgq/Ukq5x2fsLxddvK6gYDCbLQpKJd
IHYSQX126Vhz8Vhw1nZ7ZyGbnjd68cv6v1ioCxtCHOoV0w3ZyCNFi0N1qc0b3pzKXHJT6I3MJP2P
Lgnh2FJnM80GlzT/ZA9Pyi5JtkZe1z2CSItOM9XdRffwcmcl3WiE2oQJGTkT7YcBUVn7Mc631NnX
QmApxIOno6dt2UKgTaZuRcPAXZK2M1CF+ynU97+//JcWhCBTg1hLVLXhtWD9XTQgHvx3VbWZ3az7
ATEjtXCY3cQ3iRSNUioNXPd1c2ISeQx2dpzsaO3udF5jkzemD0p2J8n1IQ/+yPK3uV9vxMTaucuI
G80haEghyln+woujcErmHpUXFkwnwGGwh3+s0/edaezyyNzNRvLpFd/1wp4Y8qnTOm2GPSmz75ld
97SufJCKaePdsDZKw+iepjOlDOcQPa9rv6oAUcls5OHQ9eWuth6cYXLL6kRRDSbAHiLF0HYz3m9a
vpNG6Mk/IgP3Gk9//QVCjEaxXPb5xF9g55+72jjMmePZ8RYn72oEXfgpxGmRRMlotVgxjUNkuba8
cS8v6yEeUZffUbj7tXKugRks37F+y/Q/d+Qg5RsxuO4DmDRoMwyKHEIM9movGUnLE9f2tW9hYNpe
WCrzq5bjlxEh8GJYGXJ/GcylIBRV6sk2/m79fCPs1r/WLyPCCZsYTa4N85LjRuWdH9i7clTuNhHn
q1aeUWLQM8KHsDzRLvas3VdxYcvkfoVZwfrRQaHX9JBbzpKUHW4H8erxwFD9ItwBfN0WtlGpFOUU
xJgKFXNv/YmItTsWd8YQ7PVXfTsAVwTzIs8nUvqmYWFQ1pqXHrXs5cHXBXbeZBtF77X7aUF1/WdE
2JSa3iLsLpP5OWpkuso8oDY3TNZB07McbjBtC5G7+v3Q9oTYVwX6JDKARZZdIwcmE9qmhJ5y2sYe
EzThQVKSGp1lnZZJNPyfSPL/F3O+NrisMSn906rwCtLDrJxbhGfPc1Of1Gb2TEU+TgrUVkW+n3vn
3pr6nfqk9w5il84/TIe8tYzgbMbv5yQ+adLjglZaGGVuB9Nq3DIDS78B/Kki1q+BAlTq7Nik3VTf
EutY64Fn0zH936wIzhtp00xG5XCjybz16JQ6n8xpq0q+GkfgDJ61KRmDFYwMQS5nZLrJuVBttNef
fBnqNWfy5n4jYNe/2X+GEC273ut+wZDQJEnxc6086fWTbKHDnRWvOR1/+gMs5doMj0g5bnr8KZ1x
pwbOnaknu3STYniteLTAM/79bLZIg6Y3sbQAX2BH8NUDDdn3jM07ceR17cMyMMjMxyuuL2gl4XuA
rYBRVuH6yvwkliVEqM+h/Hb8Q8nw6RXhdmlBuLzKYQirWebYCocP4fx96h+6aKt2vRYETI8sgnmM
49DuvV4dtSgTG7JrktE8vgsL/Y4569gIN2JgbXHAZjJ/TOK+kDtcW5Ekqwm6JE7OEdLU8FDvExAA
dDMUKfekanbjeGNx1g5HY1GxXGZxLaTNrw1qTPtqs98mzP90kZt3k/9PMCPOa1e97ZUO0gKqr7zm
RAbXhR7JMo4DV/m1UX9MHbsfsuSs63+W+YHL9Ch9NkIvqsvj7YNo9XteWBIiA83gesyDOjn7/XBY
ZlBD/1DbPfQVnHlONQR3srYVjes2eX4xicaAvkiC01eDWmjzkJy7Csw0jdniWLZaej87CZpUySjv
ebzvoyQ2N6roq7UOaGt+WhZOxKnwxzKHXvQ81RMjvkoAonh66DoFaUEPdFjoqig51fE3kN3e7Q+9
tj1ITpYaJsRQDD1fL2meMhqrFkaCykHyZcyn6V6fkj+jyQw2DuNVJ5m7W1TukSQGC3ltaapCu0gj
MlVtKPeFT8oden1SHIxvjWa+6cvP2eDsGvuf2/6t7ZMLqyKFhDr5dp/ppK6F8hC2aINLII0/jMEJ
oObGp1y71y5NCfdANqiQYS5dhAzISAOkraofmiigKfjptk/PYqfiw+LSknr9KSV8kpMFnVUXbh6l
+yoCYDRm3wG4JT4VKqs/JHLq6hN9SH/4s8sQ9T4Vw9Nc9G+Hra26bMUXfww4GmgP4FcB9nD9x3RW
kFlhQenWrMsd+lZjVh5u+7sWoyiN/LQgfNiI1hhkMliAc3TXJdaeD7v5MFiPT+YAaROSa74YYpJ9
i5wyGsmhQ+OYMpFeyAwTkXP6/m6Ye7fQRtVtu+6NlG6NbK8G6YVpYRPatRIV/sxLoU4PCud3MLpO
VkMe33qDuUnNsyzIywX75ahwV9lWZpDKk1eHzifwq54ZRIe2SdAuVOVjox+HEUJLR37XxtLGfb8a
Kgxb0jnVkEV7ARD2Y0sNjAXaFTzZ/o8g2NgYqzvw4vcLR0wZoUqT1CDi0L8p6/qdlR+NsNjDDr3h
yLqhRcoStCedd+EijKfEGdOJiruuFvsxnRGsU45zfpDA49+O/dXQIAODMWphixPxHoYek1ku6Ls2
k72lkYv69j5q7H2lGbt6awRkdaddWBMCMdSahAYlH1ByHnwb5Adc+ubX2x6JNlCfJwDsJQocB0qq
xeOLF7g16lOOSjn3QAq/XSSZj12U967d/bhtZ1nsyzB/tsMn01HLYM5DnB5WNOBuyO7xzMh85008
ObanMXC+qxJYUYpuqI+1g6J5oVY7SanbjQgRQ/1f6wZAfF7/CiwB114mU5b4QWXRIDw737StIV8x
VVl+O/Bw3i9QYy8o+OvfTsU78ZmGpoabTnQ32/vI4Kho+kNWflSbY/GaNbu0J8S7M8IHYEnYs7TA
1aXEK0CimeWX2ysmxrro1fJNLyKjKBsllxR2lQrNW9E5D3PjvDPb9tQ75V2cvL9tbW2FIB6xIc7k
XWCImQ9plTPF/Heu9Vn2iiwYPW3cLJ29uFaenQI5aiNXxQ0pMgKUBYBtoMA824zioMt3TI8xlVfb
w3E2892UpjtKYjsed4fb7olHlGh3+fnFxyzLUJM0kyUzs7dOf2yz5uCU77tyqza4+hkv/BO2s5Em
zDdV+DeM7vRhuLvtxdphAf38z6+3bIQLLyRnyNt++Xpqk7qx9CQH8t5Ofre58/ytFvo/kyBHNELY
TkNpxNXIvOiZQDsOauOame4OW2OZq+F9YUXcRI4RWvIcJGdD+Wz6pdfCDjmk8r5AlWIrRVy15Syw
ZvDNIBSEm1CSG45ZtL3P1BEMVzNo8WlJJO/UOoiPSlYY7lQijvj7i7WwX3HggiNguP16sYKchAVe
e96k+newdV7ag8L4XXzvslY6Dy2ZtzYvULHg7eNuVtp5ch515W1vyG+D1ng7Ts4ft31Z+4BoPVBM
RWRugfle+9JnWT+pSZUscP6kfrL0cx7sYMPbJb87z/GvQ78sCafe0MuOLqllQoi79yEM6fHGSbC2
h2j20Y6FqWaJ72tXgkEbO3jtEwgHsr09HuXJ2jlbMiBrx82lEWELmSnyOHJXUARr9n6yL4ITyddv
V/SevxVXKoydKvyDIppC63VtTmSe6JBGydXbOMu9cJPjbM0VsGzkJnRiX5LhAhD0qfDwJAa/pI8P
ju85+mOyhSB6hrSI+cmlGWGLylOjM6wepWe5Ru837efBq2flL2Uq5MadfdPfSVkGcabZhPvR72wK
fVYJbafUuXLrn7JiKtEEnvJjrA/Svq1Nxw0iuqC9NveeMfb6fpq0+ePtbbEWSxd/tChjWStlyZAc
32boz0p1BLarmBv38lpuQ/194SEmeZNFTpa2R4Cor4FWIQvfdZ+YKXynNr3r9BZlru+DVu9f4RK0
z0xO0mh4MbVYyUFRdBDcnzOnjXc9L6M3Wp0niDrFxsYBuXZXAq36aUpY8pqnyRjHPGSbvbXfGghe
XRqmWIDpmjCdipIcczp0Sr18t1QO3AYMSVjO3iap5OrmuLCynJsXF3KtTcGc6lhpYMyxk/IEG6Dn
dE+z2X14xboQBvBxc6lwj11bauCrKCcJ5FQbMd70OEMGnz7eNrHqDPginduKkVJRRtRE3wYuQ1JA
I/40MdpkzblrOqgYbTx51p4izGn9tCNcJjrKipI6k4tlnbY3yghsYuVV0uQ1lBlC0MWU+Lwx3PiA
q6knoHDQn+gGcScLN8sUBfB/DiRPk1HC9vBuqJVjUHpjP9yZOYxK/t9qQMW46bZCcTXOeZfABskj
78WQQlmo8agNJAIpqPTK/+EUWyy0q8F+YWH5+UUYUg/X67DhcTf6UOyefGV0mSO9HR2rBxEDWszf
gHeDW/faRog60GDGPOHs/AjS35egE987zYGJiPF3mW6Xi20ZBvvPlrBUDXNQUyRhKyntw8yk+6i/
84OjpdcHdVPwfXV5HIUiF6S3C7u+4JgJG0EwkULZgSy7cpa/L4otRdNntKh4vfGrefNoZGuGKRhh
tLYe2pqOSGA8Onbjgr6BifUw2k+Sum+Lz/qHWPfk9IsP/ePkGo2GPhhEDLsSnrlEzQ+313ItnaNi
ymZQgTxR3r92uZPaeRpTOhe9nO/z7FHti93kwJSaPQ6j4902thac1Csh+aJvTe4ouF74VL8jlLLP
6X0hZ27lPGRK7N62sXakLBt7EZhEikF8vU6KU/pjMdGsaKVTHGeulqX7spbdBO5n3Ep3GjPPwAJ+
l9piiVQTAmMFoOIzl/H1l2zNpFUqmfKNPOQfUHT3hjG5v+3b6mJdmBA2XtLpZif5DO3Ktmda+gfF
eIg1YFxV542WtrFYW8aEnZfZlqlIBgU2LT3A4H2uEaqro0Ogj+de32oRrB0plx9POLakjrnn2MdY
Uk7vjHQGwaC76ZDtLf9tk+b7VN1MM1eDUTMc+nY0hYE1XK9XBitSqJb0lrKGOoebTwx3eY0EeteT
Q1X6kpugud3UzvLclTvFQWNIadpdMRXqNz2D2MCNwgpYNGlo93dWW837bEqiGPWtCZK8OZ29wq+H
7wHw8ci1Gl/+GI5W5Ltml/jvu1SxEZhq+jp6kJJ03EgV130DIQyZGvx9Ysqj2GOSdOVyxqTUhxQ3
aO8GZauSt2qE0SqGq/iHCM31B/SDOYCbhqNDgsJUnY8FCDhZf7od8mtHMmVkiAHpjy2ou2sjmZTm
vDgYlFUHP3rDBNe0L0bD3DgF1/IdzvuFeg4ZhxeQydieu9pWeKQxuN0NOz/bz8apVTa276ovTGnC
vIAuJBfAtS/h2OSNZXH8zchRet3H219qdTkgqljYp9G6EBt6se0klL/57YbzCX17K6zdNty4+Vc9
uLAhHOCyLhWQA/FibobMuPcLyKyryG52tz15QUz8fJSy2jZ8TlC8iaXBuZX82ZiXN/N8mFL3T/th
YkbQU+e7OnLT5A/jTqb/JHdH49Nty2tnHoJ6MBTx4GEMTVihcZrCyUxNLqgom/YgFxrogPP5Xurn
4o00yMwn5c7+ts21dbu0ufz8ImNTANZDQ6YTe/lwmOXyIaN03dTjxkddd82GxIqy+HJVCWaipqmH
wYLPWNd2vh3vKvRWVDl/73Sym9UbIPQXMzPLElqM+3IdEuyqqP+Sy0Ovl0FPrDuu0r8NtV11qvO9
KZ0689j+eed8/P2vSCVZUxbij4Wn69o9C1BEADtpeq6K96mpUhI19vDcbazV2keEYw1tRwbpyZcE
K2WkMQPcS6yVMe0W0WhA3Cgf9nJ2LostBOvyy8REESIwvqSBOjfNkmuXijniKTlrQD3ifkdNAUkr
F+q8299t1aMLI0L+J5mmT7VFJV0qRi/u4a2IDrM2er5v77Tu8baxdY8A1yPJtWxsIQYXCRuYOIjB
XobucHgco9rdZGjZMrJ4fLGf4sJJBmZVoFZAcT6e/WPUGztUuTb205YZ4RXOBGnRVhLbtu0YeD4m
0sPvUtstW8gGXvbf1xISlD6bpyaol5KSAUdEb5C8NsfI2oCfLEfayyj7aUUsXE2BMQZaxedCxtfr
u8at541H/uqXIsGiaEUXgdPnekGMwTcK31o2TWy6lgOVWILg1Fbev2plEbNBH4k5IRG/rORV62h0
uc+G/COvH4Ko83jAbTwutowIS1JGaefbqf1/aDbjIZuq7XbIWjICzOI/T8Qpg6SMhipcTmpbOVVP
qY8+0D7YiN5VG4yPadQhaGuLCNDY17m2ATKes/CL1v3IteOAcI2+sfJbVoQTTJnsKAwH6DSRNsqB
aSmk0+/7fuNUWbcC8ALYOiU+ceS07nnBqnGcnhsDuHV4SlrnoKVHZ0tOclncFzuF1vx/doQ4Duwo
s6oySc9zgZag48klShtMgNhW7EbaN0hJvM2Ea8s3IccuOjrdbZJRC/8aO5+6t1bgJvrWXPILgZrn
k4aqskKJmrxHjIY207ku+RYocr6fbWS3NNWVmvu09bSW94rsNvr3cv5YzbVbab87FLUYd+iLQSRH
gZyO5vXxoM85r3RnBI5QHmnCAGGyos+3753Vgh81t4XtgNYFtaRrG2YiK40T0/UrdT/0VDk96tH0
1kL5K0v/0KZ3nRG4eRrzIMs3NtrKwxY2Mi5YykoLFYBwGw2FrKVdwOE3F39JkPBBv5ueWtmjvf3j
tpMroaIyn0ytDFMWxAPXPs6hEk7jWKXneDDuKP3pXXVIE7h4j6+xgycAPdEKNYVvWc2wuFVKnZ5t
Xfo06s1TP1j3+RScCp6jv3/e4tMvW4vPF3d5IBdVluRterbakxHt8SrsN86olQToyoSwQGqVGFNh
4U5fcQFmUYvqhxa/r9PkEe6/O6faGqRYuXCBK4FO1pe+I1iVa59QpaiaQicW5fDLbHWuvdXWXDmn
rgwIHqU2RE9jS944SySM+0qdjkF2b78PivBg1s1R/12gIzsYg5SWoQmlXyDOZ5Z1ayipuiQqgfld
Uo33sqZ/fEXQgfeA9In+OXfj9UcbndmSxgmf2s7L/ynbN0wTBOXGXl1dGbQpFNQIuEZE4ZKxkZGo
kDng8zG7623jAAnjbTe2LCw/v4jnWQ7guYhS9k5oojvz2Pq/O1b/vBYXPgi7k9q8lk0zFkz1kREC
aHj+oZn6im1JV2hhKKIFRRhfu2HEllIEKfdFZr0pv3XOvb///e90aUDwwhzKSU9yDMCJ5mtovm7U
Nte2CH0tiN3pcEGXKuxBuZZ7nTYxDsjw1etG4M2Tc5eqlmtNkasPj8okfzDU8O62W2tH9KVZYWeO
U5sOeZmn59B/kJvvkk79u3bnYKvNtHbf8W785Z9wp46UoGJTxb84taOzn6uS17YwxfRG9D413oHQ
fDdFztd80E2a6X628fpfu/QuzQtpcqD0na7Cn3+u/Xdz+rEfIE1zu6ncT0bhNf6GtfWvukzTo7NA
Y03IkaK+CdNSw5qeuAg+uqq+k9JTbmxJfa/aYTASC8BbedBcRz0vZSXUHVYPjMXcnYzilC8jZxuh
v4S2kGUuMFBmcrTnQo2wdJKlx3Uwc41jwh8e8WSzVb1lQlgelAcbK1gyBZ35bBcunC/QHbyz8617
Yf2D/XRFBMAnliMFss3VmuQL9CUbvLk6OK86jCDxIePhtUw5+npZ5BIQYVX3cPbbn2ymYzmOhnKL
Tmzt4AZdxZAnNx3LLyRXyoRyqdTyyTRJyndZRTNEio2tueu1XITbbZkvZ4dSqrt2ZWpztVBKrDSK
uWPxffl9pZzqjLlKZSPM1hzitUQPh+kakOFCDGQS0l9Zq6RnpyzqnWOlskf9e9o4Z9ciDUAu+T10
F5wIwtaUZtXoI3/iHIoYJdb8v2Y12qWOvNX1Xos0Xi9sS3odNAoEO2Xf2oWRakQ0eJ9jwpCS5kXW
xjtz1RlKw8/diCXNvl6dVCkQd1JVdiZpSP8ZaRr7d4Ucl9ubAav/TIiUj5OWmmGrsiqZcirr+I7B
PzM4MufmOclWLXMtAmBLJKki3nj0ie5oUVLNqEOcmyo48PBays63r7tVC9RJWXvYJQ1xzjtVUUuL
QnIRTUpcqZzc/BXgukU08KcFocCQlf1oaM/P4+apSbJT3v2Q00+BlW5c3KsX6qUhYf+HgRWpeo4r
gB394DTFO+3R+ESdeeoP+rSrt2Rb1mLt0p4Q0HGnOUO9pHHLp1twHPVjZm28fNY2DQKEzBtQqmeH
Cjm1nXRTl5g8rlRfO0q16SZNCInhV7/43amQJax1JsdB+7M/IaC93jlVVtRWp3BEa/LnonrvUFWI
NHpgmfWKxFQHWsHrin4hlZprQ6HT+tB2jM/vxSbS7gmGZPNaWwvrSyPCxuEUSMq45VALTIOqwanZ
pPJfW319EQnnHy8ea/n5xTMh1ju/73osDFnjtvQkG+O7bGy8RbaMCPemFiiSqWZ8Kz3Kdk73Y9mg
zjDsbp8BW1aElHfQ+yCBXzY9l3lQ7NLehsLHrhoPvvstdMny3cXM6XnmiAFcWiZifsZ4Th52Nudz
/6f5I/2Qz4l7J8VuU3/Zajat3dNMm0JGBfyJN6mwPqnsO6gMxhkMrTN8Nnk9/NMEpe2GoSw9Tnn+
1JuduhHaq7uVmIYyA9w68+7XMQFhH/oZaZJxlaIJAztmzWy7lvc7c0u/c80S49oq8adTqBCf8xE6
0VWRp9lZMc4L/3YZPjqG4Ur1u98PDaBdlOoZQYdNf9lnF1E+DnXZO0GenTuYRL1v9ZbUwVroXf5+
4YuVeS/ZdYYfsvWmK87AroN+A2exFnKXJoQ9xJwWVOFGhonwyzi8SZ6K4Q0YXa/TvtMa8DYnJdaO
HsNaAJMoekP/Jtx3Ci2hXLOrjD07ubMJ5/wrsH1kg0upFGQMmYhwKahN3SC4h0dJ5btdUu1z88/o
r7o+2FbhZYmykSCuXqwAfxYIDkh/TrzrIMhmMs8yK7DnN++bLHwsaBEEcvsmjk3JHdNvQf5jiA6K
P28s3VqUXxoWPmXd+/DJNRhuwvoozZM7Rf3Bzx7T4RVpI2rDS3Fb55EqSiq1kWHkk0OYS90Rfm2/
O76m5QkK55cJIdIzGRLRhnmq8/PHQmmwO/XBj9/frZc2hFA3Ky0ORpnAUJrHId6n0cOmjtLahr00
IdwVZhr6Tg1j4/KlmJPgS+nF6TVeLOgYKuUaC3IdbpoRhzYzjdlZ1YL5wDMMzWnN+mFMSrC/bWnt
aOCdSLmAm4LWp5AlxEFeKnmPJXtsB2YylJ6HHMLIwOdH2bOkoH3ofLO6m6tW+Tr36lZjf/Vj/rIv
woEQLzRjw+KoMOWvrJeffHrdetkWPUSZ/s2LvdsGUrr0MdlCdunZhVcXs6dvjQas7tMLI8I+leyB
K9iys3MUDMcgGHdD/xjZ6vtyeEU+BDbrpzdCip/6jmxOmcFJBPU2E2hUXqxmI+VeSxxMh9ENoCpg
jEVcfZoYulIZfgbhuuzWsCDYtZvLkrvfyLqWPFdMhbgjlnYonPcvS2L57FiNpD37IqmuXrnhB/tj
Hz5s3khrHl1aEi5xozWb3O51bkA12IX5J7/6oac9Y/O+W/Zbr7BlrV+4ZcC5YwA8h8xL2L0DiG8E
xzGW/CgQH2HU4o22e2933gQL71dzi/fkhWD88m6xLuwJzvVZ1EdKTEhoc3e2enN0q7rw7Nx0zTbc
T4wPgCgej4PzPWmSQziop7Yz/nTU0asSc+PkWv3QVDgWnhAZ7lDBdxm+l06Nw/zcyach1A5d43tW
/qY1PviDfn/77FqxxetjmVeipPYSdBkZ42QzuRqdpdIx31WTbLpaAHMXujo5UFaIov4fadfZGzmu
bH+RAOXwlZTU2WG6PR7PF2GSJVE5h1//jnzf2+2mdZvYfTDgBXYAl0gWq4oVztHnIhUYzE+g9Nht
kDhivgxhAHr+De4CGpnVxlpYg+9C6mnwtTB8MHqMDqnUx6msPEeLnxR2SqWeyOn3cUBGWXlVis5r
o3ct7/z7W7BidvAxS6J3ARH6xIhuDo7UGX0JthSn9XPfaCJiSptYiM29LmfJJsFFwIVz8U9uGIAQ
VMHKMgas8jF10xAdYBse5rGGLcbcRPRpKxEkcteggsUDCRk5Pr6TpGaAbQDl3tRhUn1OgtztRkMV
2J8V53MjhTPaqqXHlsYgRcPkc177UeznZirQ0lUhJjKL6JHC1CNfxBlKq4n0egBzSZ1vLPUpK6Vd
EP/zZxeSin8LWa7K1SOlzHI8721QBwaYDWWXQPsTAfBE4BZWlQD3DA0CGErCVPetkETK5lKxsJJe
BUe07P2ZwSJRJ4I6ycfrgDOfqCn8LYYzIfFkTOocgKQ3TCIK0uHEfIx1aVMaEx1a/Qy6OKKGz0r+
Msk7pzGp04xuUDWurj60eEzXnjMeLfZjmohlb2tti7t8lJJmVwwMvfGPBhBzJ68rJS8AUbgocluz
SWgkxQgfuLjRe8nFU706VEWkgA0nLUgtHapd8tb/Kf9FFxlu/V9S+JRlVqhh3+qQghAUsR1NEryx
Wp3eNy6ra0GWF92dGIWR+TTvmCmoMi9Sco0GKPDMMw2fgvZVty7/QpAlo4saOWK0XyyKd6W9ymhJ
XduhBGignfoptcPfdRur7hxk0sYIJ2SwS7iR+zLXriVc1F8yuRszR9KQNh0WB5dBzezHqOzjTuAr
1i4MpukxQoW8JeiEuAtjtOOARHzMjij+kDY7NdbPwtqE/v2V6GvGEvNK8ADIwyFRyi1FYWmphhnE
VJ6+6Y/SFlgLuRvsyqeCDpuckZBYRCEFTUnmA2LKe3t5ram2f+k9Yxs+1bRRybCzNjnF7aHJLnG/
5iSnbJPu+j+Cb/0cGmnXn8plPvsJLMixBfzyOEcs1PyMtM19AWtNYjcSuAsojX2TqgE2QzOTDepx
vjm2pJcvqVoBYktDH8u+Np713rUsgG+JICs/QXst0cHVAnkihGBIwlzvFoD2Z+ubFRPwDDXf0X6Z
vNiP/Y/gW/tjfADLX/SMlN/9la9rgf0x9Y5v4LPXoV6DCTcFWrFVhZhHT/PSjSzFEFybT/iqHwtE
dz5YTQHrD+i527tqBnkFhw1GFyCeGOx7MMSeZbJt2ZGE6E1MALZNUBDMJ7cd0y/6sEUN0kx6HxOe
YRS5k7DosWal8Bz/64O4S+ZkY9CEISaarSgnNeYeRoWOqkX1ALmnUeDM15e/QFfgpoEj1+RMlRFF
mRx1wKPTmomWQeLOakSS4BsgtZPupJ3ynyPoorXeV3vmjyflizz5ofIEto+0F7Vora786lu4e1+x
SQoLc8G/Nl1r/gXmXjIV2wL0r4moer0264KpR3DoouKrLWHg7bGnGuqzxoAp+0B+zpmNmZ0WnCkn
qdoHgBAOwK4VtK7lXMrYG8vtpAPycOgFmdjV0Pv6I3jdK2NUAxSMlOMFPxx6WC06N6eQxAUJL+07
4FuV74xMGHi4NBfR7N+aw7gWzulZhP4XMGZh+H8KM3c0v6NkRZtaYL4W68THPsjEYOYWJU+g8XHq
5cT1VI0zVljvUgS+qrpv8v2Q/ZS1Y9//QGvHv/BQmENBr6m1ZEf4rJ8xl7mTgxh86VysYlQm0fUZ
g1gX8+33rdNaBlXDu1ABcpiOMhv/KA5ZGUhowWPHPOlpHn2pFIsu1bwgLqnTY4gDVhqPxC8CsStv
cQ29UwhiUAZBYpPT20xLmJVFGHcdS8ev5hQkE35Q/x5qAoY/5pyc+UXJ5z0ThMqfMPg/zCQiGTQ+
I05DNeT2viigLdPSQV3Atn8xdUQhsfAA1keG4pBHoVtHOnq5JtKGoPaeZ2LGzRZvLEEmYi3+gBb9
9RGcNo1BHrNmQQqUrVd03NEBMAUY+dwxS6BGa2oLFUKbGjpFFZzx7Wq1MTPsTg0TrNa1W3/+0aYk
7Gn8C2y2k+B9sObnFhRtNEDil8nXfZTRzKR5BoNiEBt/irIeaCSB5+W+3iwfzN9DCz4Uoy1IYqD1
+3ZBTTLMGXwK1Mbw1PE5qjztRxEdO5t0omLwmhW/FsXZFTTAoU5bQtRAi6/KMT2X6Bol95ezNuem
XQvRbtejF9GcAAoa91x1v3cDKTPSUzYTlVFMxUbP98Wt7h7wusGsAXp1FLlvpVmA6Gd2CGmBJe8m
fSk/k/E5BG2YNfckaARqvmaZLQdNIija46rzryHLjtnSIwSjOWgxzavg5KTpe1AHIue/dlRganAw
uLf4fj72Aahu6CQL+UCr1VtD6d0sO8ztpqtAjXZIp2NY5SQ2H1TnKzNIPfipbG6bnkbzJVREPUtr
1wCY3qjr4ovgkTkDMxaDXAP9CphnWpnsbKtlXhw2iuCyrV3shZoCTRGw3TrftZYXszaVow40/T7Y
RKnk5THa9aPGdcaYtPm+qfpnZpUCR792oBj2UYH4gLgCv271B1A4GP5AEeQYAUwVaA9WmbhCV7u2
gddCln+/fnQqha4M6KE/zvVzOX/Vo1lw6T6xbi4+4FoCd0TBjISNUWDzIuexMDs3wKA+uFn3MkAl
cpB8ZuHyrM46aR9ljyw5SYhYE4OwKgF4fztgxE0neOV7QxqjjdN6YIMXAqtU1zYNKMmVetsCSD4W
zcuvKfn1V3NOI5lqCcPTy5EDz7rwwtEmQfodJG5tIjJ96+dsKRi8hevArbo9AoBEGEnhwEkCCQD9
SjEBKZCXKv59a7R60GiWR9UEUcAnkssZ+Al9EkBKVNtoNAeXZiIo0q6u40oCd9BSo8zj2GLLCgWN
qoNJ7ehY5KL2pHUpIA5GJga1b56Vqwv1NOsa3AprtFywcpMlhzVOggh0zXYDT/wvKdxasjgAl+qC
8ZvNJzUwXGf4g6JfX6cIRt1cDgU4+GshiqNiIBqddxqy+Jy2FcM06pkDrJA4f0A+LxuTUweUTXTq
hYLruLp9aKtC+lrFRKHBLSyugyRvAuBDL1CUEyIGZ3hRwR17X9lW13MlhVsPljoXIKCDsnWll3bT
s90vVdT93Ije+2umeUkxyjIaftFUvtzjK/tlmUndWgEOKjVBIIC2h8qgRvoNoxqlnnhK7yFDen9t
q5bhSuKiOlcS49wKpSjGRWqK3g1U1Z+cKiR2H26LNnqtA1GpZVUVDXSWwYyi9+LTiRVJViUzVpjk
tYPp5drYjmazy/OkJFUaxu4AfQLUN5iK7y90VVWuBHOHGAEJc4xz+HlzGTHvTqr+B4NWAk1ZFQJS
YzAMaQtOocrtJprmghkcD8fA0TboCE2QRWlMQSS2emRADkMNF9bP5EdgwiBqMCsGm4ECKOk0thtf
nX6GVyk2TtIJtm2tEKnLOso1CyDGMt98uyQ9BzthK8EO2mVMImXeAq/SwUurR0U8JVFBo5O8z4jX
penGAqdS9eX+ua1cPnSKooV7AfbW8aK9lR+FmqQYaZogN4X0uxaW36qoomUxWDQIC0GQsioMydaF
sRYpEZtzXlZXj2kiAfJlkKfcHeu0p0Wbaa4N4DQPAakIuGlVHlgtMJW2nCcf8MVAER+MAYwh4LzC
gGuv7LOpofKce2oc/bq/kSu6iU5rE6B64HADuB5nW7LKVksZlw/lckwPhCl4rwoMx4MKOGACpRGJ
4oxKA5a4CBRoAJ0NkAEA87oyMlIronmVtcQsNBO2ZIHUBfIsd6eHMC4nlBcwW2t+iQkQxN3kkuxk
EjwWx5L2vrGXKJhJd/c3cuX+3UjlNhJhAZMyeYmkaEQt8sfaJO59CSvRjb7ADiEoWAghP4LQK6Ms
pVOfdRbmNOuhB/yMbPuYyn+7L2PF1cClYToY5GRAa+JfwxEon6zSwOSkXkUjAQrIQQ4Tby48rVG8
Is7eAB3VSu/3ha4pBjpDwP2jY2IedefbyzwNKSsKzUYcirmspP6eIo8vic5nxcWguIUJNGRpMDDB
N+NmZm2xFg+oYxs2NHFUXw6/GPvIorL0IkS/XVMGdPzCWAD5CGRDXFIhmzpTkmcIK/KvmQMCle8a
C8jAMoqGvn+xeZgCQsf8gsPK0+C2ZVnLgBfBulihkTCQ5A2asDJa1tMkUMDVVV2J0m7PSZpTvHFK
XOAYTQFy+30Yvkz2Y408SVWKHPOasmPwBMYWWS0ULzgDDz7LLs0GLMsJv/QmOj0LXeCV1/KUcF0L
2idYRDBywJl1lgyRNWjwIZgiBr17hZh3Qj/NRJNUInEzb+Lst4HktyP/i5nYBWtxGVEGRRzCutuN
1CQzGRbqVTAmk+atryie9Pe1Ys2FaAAFAgXg0lTxKSlpDRFDRg24WFN6SbuRFEWxj5njxaIy+Nrl
vZbEWds+iqeOgZLoGLZ1SZXYLAkLRpXaRioL9E8kijOx2myzsSiAQ1JF72X23tffhZzZ6/sGQ46r
i+S8yV3c2syctLCwGrAI00LKKBpk8yL0407gLtbXgqax5UWMiV9ev6synesSaxlGry+2KYIXQWJ6
fSl/S+CWYmtl2OjQtCPYQX6iZyg4/JvpFnQk/S2CC2wD8Jl34QKfFKhvUUnq/scscnqifeJsDqBU
8ghYhsAOKHe6bzies71/U9aMGgDqFpByC+6VNzRmOUXOFAPtA6wSdVeSoDolwW6wn3/fl7Nm0K7l
cMdRa0nHkhxyehAJAF9VYv+ULhpJKLzl0XqqO8iOwqzdWhU7MJzCGoGcVSsu+mEm7ev9FXzMLXOp
8hsBXADnlIOkBskCqwDWLK3xVK8oKAp04daaz0P8Puc7hvJ7NntDX9LytQVG80yr9PuUOYTtWbgr
XeALSyIAkDUdAfA0xkYR76HNi1v4NElt3dj4LssGIq30Zwyfhc24a8eHahYKaAAZga/lzNxQaaPV
Ww58Xw6KZYwd6Ibgvq4VnBF5/S2CW0YQqplTSCHmhjO2DdXTxAZqji469R8Dhu5zLZBBVJiREST3
tU2qc1K4xmRtCiVxteiLER/qUtTXshY1LT0tUCt0AeCxdatTk1b2Sd/hm0KrOKnmOZp+K6w6qLn2
UGv6DoQtojb1tfsI4I6lSxjeH3nTW4kghld7ADoCL6J4UpTKL63f3ZKRzg5m9nJfodf6z8DCu8wB
oqUO2sNFAGUwF0WpAj3LPpn7/Chv7ZPmtr5x6LeqazwnNPPMc3xqH+efgCl0dVLSyZXQ1tNS3c18
ayMTUzSjvlZ/v/4ovv4+Splihgk+KlBxiXS2RdhNe0ffxrK9SabGbQFCqXencdKpHcfPeTM+2a39
ik5f//7+CD+Fs1mojLRBo8OFSI/gZ98mD9k+8JXXYAvcySPbdLv4fF/icri8hcGpYyATU+1AS+YE
6kFSquPiszpMs0YDUcfXvgRsuCB7sKbV12I4v5VB01UpwhaP/VmtaAxmMK9PtrBPrUDSWjlOR3ED
0NLI2yFOWmzX1aNNqfVeYxZqmF2lnx2j/u2E7UFPjZbM8cXW3STxcrQ1BLXlKrUp8G1rhhFPezxE
8KJT4BVuhTedlKkVMH6PibYJZotWbeSPhagrfe3GojUbrQxohESKktvNUJs0o2Lo6YOpICarJHRj
5himxYhE2eu/okYSlKpWBaJeC+BuaAomz26XhZaDth1N7Gm0s3dG7Ge0fs5FaYTVvbsSwu2dog4h
gJp1dA2iVtMDhrByvqsihr81r4JRw79WwmnHHPVowDaN+OgTwdF/QDPwV+n6T3N2tCsbKymXPz15
qZuR5KBtWIkONd1tj/Kf5jl/mg/KN81nO53itfgENISNMr608d4WtZ5oy4Hc+xbOszlyjceOg29x
Ijc8RL8janwzfHRNoRKeesFeOyo+HFvuD0cwf44b9BQlT/ohexu94jH4lT22D4kPTvYXB80G7n2T
sxrVXG/UYiyubmgfzXIQhdAmmDcPqLCwB14IVDtvimmGpPe+fHNaYkOh6bSLd6P0MPxuvbil8tYS
PApEis35I0ud1HheFDtDiir9GrtsFwmGitYs7N+rhZ+9Xa0kl20EFiqotdudTL8+CbbzvkajBnf7
92MjLWRDwlHLnhfS+0d1f3swL3D7t3M9GApjOSlElb8Kd6ayK2L+un/rDb53yZGSAAEePt80D3K2
H8ytYj/dX4Voh5Z/v9I3yZy7IV3akaV+jztKGiUl9yWI9umTVQkiVHCWfUpJr4HlGuwJvxOg9yC/
cV/SWuEbgOv/Z8Bgq24Xo8Dthb0NUW5QPKj0HY22b8xNHlTvEh6Gl7gif4DRqPrJk3qY8JreJN/6
l3QrmtoV7SlnYJgc6HqClpDjbJ+KEVFaJArOF7397yYMwcPtQmdFDuuqgzvQ0W+tkcRVvrYbVDAf
pYFYj/nm/r6K1JAzBAPY1LQ6hePOj/742gnqGavVm6tT45MPmhk1dbgspv09PUh0PCebFJmoiai0
PONxF2/r8mEoTpMoVFjNzV9L5syDGtXFpFRYWEFK18GvI+tJuFXfml21GzbOA0bZBhDGCfR02a87
p/fRSn515/Q+wmhoADWdgY1skyL2G4P0bj69a/Y56gTKIpLGxSeVNUoSAJ/jY+1iavNbv012IVVo
5P2/lOQjer9a1BhJ+hiriyGR3Coq/UQDv7Qp8BerawF7CGaAUOjDGMWt3qdW55RIvGEtcN3RHt1k
mheNNHudDiLYtHW1vJLFKUcd5ZEZMuybLKETBRzOzqyScbQ2vYN2GRCuF8Y3pSBRmj3HnYVG6HRj
2sbGNrOetImoAXzVplx9Dedt7FGN2smGK7DintF5tL7opSbstl7+yifNvJLC6YqlT0MgL5oZnFJ3
9q2t7GtH+4hwI/Z7fxTYlVXPcCWN8z32pI1gfMcOA+wmw8zHzhrc0vLv66Vo4zj3UwyJ4ozycsdz
xZuqlymTBJovksB5nU432ipzIMHJv2fDoZBFHRfrz7arjeIcCqaQImPoIEHSvrJO9wK2m1jnZ4mH
XpJ42CtR7xagfLCRMby/e6ILxzmaIjWZ3CwKkb3H+2xTespBetGR+dndl/NfbttHj+PSXsvbxDoe
69EJO3Sjqgnwf/POMFUad0kX03LMcsW15WIy8KBLpoGA/Hl4ZooNQuGkrAwMN8nKU6cqebwJ8szE
MGwbwxs6uSZCUlvW+/mC/P2Z3AWJehR5kS+BAQp8fUQ4XpfEC9WncRBsyGpkjMfkQliCaaFPiWBl
Vk1tGSeqk4BiwIYEkx8MldtLfwQ7v3rnryRxdk7uY80OpxDN2k1KmYmpGefEpMv4pcUg44sOfgoT
Bg1cW5pyvi96dY3g2DZ0vNSBlcqptdE4qZRrGRgb1YzETFNIbzueGWh7HLMoXF89uSthnCZrs1z0
3YihlSiev09DqO2sfFyqa5FMqx6TUhPozXx7qkX54NUrBLpcUNuiio0B/FufBfLT2ogydAm3wU8H
ydF4eJzUYzj4dfjI0EyEnpT727q60iuBywddeeLUUKQg6iFwaoYNwI7RrvQwAgwnUlBEMgw3mvf3
BS4m9NOlsDFlgV4fjFnx5zhXIP5AZw/u7jvT8v2kNF9NBeNA96WsegvQqmo6II4XTL7bZRUxePXs
sWFH3wKl3rgB5RXTSSiCMVwtxKJXYzkwDNqD4/tWzoB2wckqsJocgAYzBhfVX0W8maSUKPUT5lJJ
UaGTVtSS+jEmx28imGegH5h7RQWOW17cRUUPvpRlgG88TltzH22GU/h9+GINpHvOns0dnPBPVSLz
odzmz5NfIPvbnauO1C/IvG9Ej6lVi3z9Qdw+tAOzk3D5oIlavuMlnkWLTX1gfvKi+8mj9saeZ6Gn
W+znvV3gfGmUTtoQBBAqY/3s6Wfg1p60maly/JU9id41axp1vULO/lgAurFq6WPLc/8PZstI7t3X
2Q9+wHvr4S7/3OhGHA8QgVrTgwOS5genoUckWg/qU/2l2pa028II+co+eAt39b7bya/3P2Fdn68U
izcHGYhjzQ6fkO4MV98k+5bUJMCjV/QCWDPnV9vJv+OCWg2yxIEgoPjU7XNZ7gGDDb6wr/cXtGZt
rsVw/gp9hTPIzmDekCeXiUZF3aaaQC34UKQP59o2c6xDe6y2nTeiBhPQ8k3fE+uheNB3oTfvx412
NujgT268SXOie/lP5s8Pkzs+RMfhFf/dqyT5GW1zaggig7URL/QY/mUp+CkXNrMIKUx835R/rdH3
d9JpGZE4BeMSjR9yV7Z+Bs7BxCvl/savhqHXgjkTNTahmQFGCyaKDlQmjFoHndhutlOJLbg4az7s
WhRnfOa8r7KsXHTJM3b1E7IC3pLwFCxIpEqctQn1VgPVEqScxt9PyW4kDem9Hjr1BywbO+cxE6Q6
RKviDE6vtFMVR5DXuqbn+J27rEtECiG6hpzJ0eXSjp0eQmaFSA/zPoGM+/v20c96x6rxvUoGYH+w
DAwjY3oTSekSaOm02Kue6Rpfy0d51/W0P+UP49cC5rv7/QMMMPe/YHWNmOlcqrLoWtI49XDmWGbW
DB/t1M8YiXXG7432YnWCbMOqIQB6CqYLMRULIJXbSGDCnFMYZC36zg1S5R0FOxtz3DmkQkLpdWeL
+QAwvyLiQEflragCQJJ5pmFIQDtbAL+3/QGDL3b8dVQUv7dVigos6TB6YXU6YIYwO3cysh8ZAEju
7+tqjRXzehjexPwcmFqXx8JV7MjkzBxZgCUrLR3K36HpV6XXg1TiWyx/r4GkZM4jcVjmZcZx1vai
tsg1FAXwWKKFGzGeskBL3cqHcU9tY1ya00uddskvfRqJDqjIfNgO7xnzBzCRDjtl3I/Ob8HSV08b
0GPL3CBaTXnAZ9mODL2M0ESu2j2BXR2LtxiICRhFkvRt0cl+m21Qg15m+xE20lZ/ltuKzFNJFnIU
EZXW4pU/XTE0HIAWDPDNQNi43YgcBGpGmS6jaEluk7SWzl3hnOMWdHoOJio9lrKIDGj+BsJW8ibY
isWF3hPOudikLetaKjFwAR4yN6qVi6699eERIy67mekPTQfAtCz0ivfoX5AI6Gj1RQEX7eYGMDZv
l40kR1i0HcZywPzS2qfYPg7l4ygCa1zb3GV+xV6gcHHjOC3Pi7g2W9OBd6n7Qxjne7XssLLqUkUq
Xkvtj7lWvgEf7tf9fV3TsGuxXPIgaGaMF80Qq25azCWEZeZJQU4Cqzq1Uye4ymu+DT370GQHaLVo
pr/dycnUpLKdsZNJ+Q4uwQLjtkLiqDV/BtgjIK0ud1bln7aNnkaRhHwXNCOkhfaGqE8vcjdh3tQB
HKhQBGZ/NWEPPHaU2pH+xaAAZyZltSr+M5lTGiiMNj/CCtj/VUPy+tnZdqnklxGKTBialh0UEOJt
pSJv286eXdo/ykgW1M5WtxiDNMBdAekBGkVut7iT5FSXIpynptdEUl4SDQO5lmj8bjXsApiPgUQQ
cBHxvr4VM0ysVBNbwp0ArIu269qEyImFscje7ZkHzBW9pHFOUfq5r66rywPcygKmizb1j1L1lS8I
5tnIopaBBK+3F7oFYzTdIRCo6erqADhhgFEIeoSG+9vVqUqrplrZoTk9jouDncsaTbQm8pxAZrt2
Vlsf6U/tMJX4X4X9pg2VeeiQbBfkotYwPtB8hUbbpXMPbfJcLNjWPXMkJByP/fQUJm4dDwSkiUQz
tpblFbNnSNoJPFHV3LhhHr2p+jbQTxKSEMVCZd2G23+++defw2k6qLGNGvM26DS12LYD5ss8vuSS
SLfWDCFgMDHBDrAGjMxzhh5MwvkwVPAyWWN5lvN9GutDYWE22ASGYxM+WGpFqkIEosxJhTcDwCcM
LxJG6AJCN9/tkQMWQwmjwVDOTYgJdR3PxPkEtgU6KdohTnXa5DLIaRvv/o5yMeMnqZyisSTOzaaA
VNS7/dYM/SCI3SRX/bYXMTtwN4cXxb+ER6lgjjUoyrlVgLyhz9+s5mHWQYl+f0X8S/CTHO74+p4N
MM9Ykpy9Z9Y3DMvuO8Ums1Kgs17FrKK0jVqdyObsF5JOgP1CzUTEyiI4Tf65bGAoswh7XTlLYHuP
B2Nvj/WDzsyD0fauUXW7NK29VhPtMR8q/u/iHfB5I3UMYrXlEK7MU1glumTFknIu3zChA/r2nsx0
32/y5xKcEKR/E2w2FxR9kscZiIr1ZmXCF5zbyN6WwFBB1tMrsp6OZUkxnUhnEF9mBgD8NZk2TuwL
5K8qFZzsR0iIPjMuaHGcBHWm3lbOOXA0rImd4BiorPUPM7AIe2fYGNNMu8k8NPNRb5LzhOzoHG9N
CUigmuAhu3rmV9/CRTL1qLQI0qF4WoqQnNFGJ+jynjxGBpC3j6I599Wri7HOD09rKfzS5VCq0sbE
UU/jWwU4mdlXdJKLnnt8su4/J3wlhltVo9hNPliFes7TpvbnDMQPPaCDIqLLrJcw9o43ImVDg9ii
YQHNjBEtbG05eJpdOG5jz8lebUZ0B3cSOjjV6S22xupgOU0AsIVM92Z1bomVFLMbN3r/EGYl291X
kiXiuArcP1aAlwsgWT9Yi4zl3K7uxBA6vanroXpOguqxrYtz2NmSwOqs6SEGGvFIRDCiWTwYSWyz
rrcUhl0yp2kLSFprZzcKsJuCwhaIWjVwmNAH3AigjDCAxXkKTOnrjRKX6tlKtO8JM30z3QzqA9Az
iOGcE2A1pvKPqIppmjSeMRYhzQsRAT0XtWOCAYTmAB+zsFwZ1RouyrPGcgZ0YNNcZKMkcp9SPQ7Q
dPNemqEbql/uHyAXUS/CFjwsjEh9AFPwc4FSLE26IvXNpU/Ks1Spz/FY+GHZdqSU5500l9B7DNht
7kvl0w//EWujORfUCZgm4GFvw0oC7pA2Npdmnny77TcLOV3yjIsmNbPfTt9qMJTIl7D1egxVD81u
HjYoewtiQb4z8+MzwIKF5z9gXpVPaL9Jw6Jhsp3mMscv8yPQPwH2kvYbvAUDAzlWEHVKngWI53fk
lafyEJt+pngdMs1eZOzbaSsPpDpGyibWwM1wDAoMKAC+FwTRpJMem7Nokv4jNr25bjitBWsFz37D
QDzDmeTIqrQGRBDNpdxZP7M/sdfTCl368zZw24P8VHsa/FGzrf3WH7bdsfay83Bo3flRfpi2oiG7
j6zbva/hzJdU6ImE1F9zUTegNfUa2nmgYaMMkwIzDcivP5PLyHvoCiLVlfuh4kVmKgjl8DDjq39Z
N1ehk8vtRYkBT1fQTn21DGx9AYsJ2ynQ1GUR3CIxxgo8fdDKID3Fd4xWDTpU2haayvpya+X1JU/e
nLrcJFGLR3V4LBLFnRUDcNTDeyv96ezXIVUEevo59AA4F7IHcERgVMQPZxKQIFN7qTSbS+Jg+N6s
d1rFnsNno3CZrtKpdTE4gw7tHsQtg0XArvxNsAsre64txL9AI8LgJsZhbu08ukIxfpHH7UVnr8GA
+eQxe2m0kwOwBYAilUm0G782NYj+TmUabuuopSgDG+G3WEloqeqCaIDPGi73FjPM+BaA7GEAj39G
SECe76pMay+Yy0bq7FjUVAo3aG2bMVNfOIY7du/xuDHZUyWjaSIrvURTBW34y57zioGef8DAYYoV
v7hY2ASOdh7AN13ColIIcyZArg6Amhfs/KcoEEtF8RkZYcgCtBm3830dTcib9t1Fj2gTgvLFS+yv
sfZgAZ5quASFKxdu1/0WSF0Mye3iMHgMnCIcOdQO8P635907rEtkFhlne96iJD09TCPVx54YxgFl
HkQDBFDw43YWvmQ+e2BHVpDYAdUN3hEAeueNCgP6uVWp9tmVtv7uZ4w6MIJtSs2DwIx8Nv6cJO5S
gSEZPMk1JE2bEjCUgLYgf3KUl2aiU6Rb3Yn6Con8dgtgs23vxRvbNd2RKl7sRvvMlw+hPz8Z7v2d
/+gquNl57qu4V0ZhaB1IaxT7DBYFOrrst73Pd/mx9ysgG2sHZZv6qVvQPyge117jDviRXdOXNoDI
2oD/jqSbxC83qaDl4lMAzn0W9xiZU01ukMO3zwNVIN7yclISybUEy+enAJF2uj1+TvGUpnDQCvEh
p/gqUzQDAeH5EpJfrz9QRCbNMSAyEWg7X176j1DgVquAu0UrGN8K4cjSkBm5YZ9nf8Cea1tjO29j
quwZCqyZW1NGHyU0zO6xr5v7572shztuJPKQlkDrB7zLB+T1VQCdq1WrjnHvnKPiYqunCl0frH6L
y1PKYoErWzlCy0Fka6KPdZmJ52N1rTejmpXSOUYraUVRywYmp1oiZgFYmyv/Q/buZVOvxfF0hrMS
zVDlSjpbAA6u2M+s+cdbB38IllkVI6mA0edBeIxq1JS67uOL1pZImzXELn000lEED1QJRZg/nw9K
QZkA1RpwVOsOAsZbi6hLYcOQ/IA0OwIHdkiKN/VVb9DWLzimVUGLsQfZERwLH96k+tQXeavFF9VG
tQeFr0tpu2G1rWKBF/2sD9gzNA4t6XrgQPBOFL1pmCWWYnaxzinSb5GeegWgaSrM3hQkllVvFKFa
fH7wOhjDW4ogGAcEXR9/ZHaSFCU67dil9cFMcPqp7yf6LhH2mAGyPdwktPfeZLfdlPhB+lVkXJYa
1u1lg3gMuhpIbC/VxsXrXV02W2/ldtRSdjFfKjq7gV9uG592r/evND97Bs2/FcO5sEGpWM1Qdb9k
JNgYxCCTh/oV/QkU0l3thRt0xj10bu2iFY9q5O2lpKEr8iMfgJX31qrfrjVFwGI1MT6i/BZuJSJh
uKEnHUz3TMCo7o7eE3AZKfqfSbmxCYxrSo1HFDsF8cuaNl9vOefOTJYpoSljyy0CknMNaOWMROUh
qc/3N/3TOxZ7DhwsdK4ClBclKG65jT6ZZp607GIgKWjnEWmoLqvEUp6HnRjRbE2RrqVxq6q6Li6G
oGGX5kfipQBVcgjUidqeSlU0r2Xo6eh89C6T0Z3dn1/a7bwxgUMbb4qjQUFD4LYAPjEJmq9IvZE3
eD/R95qwreQyUBM4LlqAXGknAvb+KCnwOgHoJMwWA44Nvo777Iixvk5UnV16X3P7w27G7ImFZr/Z
Vxc0AzJRed+65a7aMD98/tL5g2+SYoee/BS+90fm5vtxJOfYlZ6izb84P3gnWAcUBzBuf6uu49DC
WwCM89J3AEuwt203u22lbE3EGUwjmfzlvrxPGT7oC9oezQ/wVcDFcfIw9e5kUl8ll6Ixdzngsotg
Z0oWeEb+h7Qva24babL9RYjAvrxi4y4SFLVYLwhLslHYgcKOXz8H6rnzkUVcInqmFeFotzucqC0r
K/PkOQuYDrbe9OMNri0x3oA2JR50PSyh/UxyA4gKNa6v7ZJyJdsc8grvfL75v42NOQuEomeFywqM
DaIMETk1/VMb9ma9NLL7OQTjxnT5QrMaZWYWwBCmcQaNci66iJpNm12aXAIEo+OGSDGEAVA7lBGP
jruWW3er+FmIzOJPteTTZ7/BAIcR7jHEUSxZHD92BPDjML6ow5pqRz/cgcFEFD4fzyhbB8Yiiv+v
ZIXXGDThme0p9nh183F86V0DSNTSSf8Wp8gWN0Cpruo1dRKTz81yod67YPYu+TBBg4N8gNl6D/FF
L/cquwE0dtw2Lu8WW7Cj4nPEhcHeu2wEiDiFU2oQuV1WkzFJgi6JxT6+EM71D0BfxOvBR3pBWGBE
ZRHI06Qi8uBRylahNQoC+dtJ5UO8e4uATy5QjvPeQaNlItAPHeAazd48r077/dvqz+nPH/+9O8ZH
rjDbJVjXzFCRV54aXdSpGCwxy5qmRgQgVpld/I/M5X4LTrx4Ed9nyTDKiZYFvJ4SCCrZsHsohNJv
aZ9dhq382nyQY/BBnlE8WXPnAZ3U3bP/Bsd6iHkzL+xo6YxO3uXW5cM6xNuQ4gV5i8Emz0EUXqcl
kbJLYfd7VAR2wepNsHRz0r1JDsPSm/r+Yrw1x7hVYYhbiCqqMLdJ16kHhZLUgnjVE92pG+BF12gw
f1GeKrd2jFW9Cp+zF+PiO/y6eQNkT3/ifiUvS5HQTEbh9psYB8wbYTTp5k1TwDuFq1rliriK09mi
nbv+0xLI+z6svjXH7OqiaEMa5lp24TiwXOielByU4Sg3lkFfJDT8R/Zj3zRd2o9WmLnUC67VekWG
Pd5/EtvElspdKC816k0fzRiBPOuP8hIykKjc3x7VUA0GSaM8uVT0kxfeiqU018wgQA+CsE1F3glE
scwg2szIW5B4kIuifff1ictWod+Yjydq5rAj6ke7FERFEScaUwh5Ff33Smr0MlRkLkfJlp2zaFYL
D6r7qgbeFtcWGHeCtGTG+QUsCME57xNIMJ2E5MAPq1z51kU3v8jBrv/IrfYMvKyFCu7jAc4kT67t
310XqEelogie0Yv8EUDt+jX+o7jjLvns7OBgSushcuRNWGyKFwl9bQvGZy5izCvoK0FfDB5GFoIg
Z5nUSLTEoyc1Ozx31tRTlxjb2V2IIAOZeBgRwScPRWzmJFdjF1ZqHuSXYOBAIP+kIye6MIXs6WVN
MKc3a3ytDlKYyNBcxH1hOK/lq/g73ZLnEK8lZRv75vg3eUpP3YVf8J53af5/jIO6FTOJMbI5hpZ2
NNeHCMYv0q54IxZ5VveJw6ERJSTm0t3AnjnW2nRers5DnPdl0U/W8jGx+3qf+qOZhAtZcvZdNhlB
9AsWnqlWjB6CWyNRa4zgDeBzOF8d2N6XOLX6EVIp3YKdn/117aFYQ9P+vBpN2dXA75djfpHQuWgF
u/wl2Qnb4glMcEvLxF5yrClm4tQRiHcR7X0Xbucfik1yDFbBnpwjM1m4vedW6HryGI9VGjEcrwpD
GgR1ZP+7VDdRvFrY8ZPrvps4EBehBjzhKtmkiKByUuwLQn7ptrJDiNl+Fm/GS7ROXrSTEpnp0kKx
BQ3MHtKd4E1EKhKpO5lZKIqwsJiCkot0FBOzO1eefkSsuZP+hsclpzSz+25sMStVjxwIGrmkvMS7
EG1I/rp0m7d8YT9MfwkzgTdGmFUiaBI0NA1GyCY5SWv+KKKd7vEizY4DvMcQ6MG7FWWv280d+m0M
8ZyyvED87Lf0RD4laopv/u/HVn7ojZmR4JJHgRnQUnWq9t2aEZU4AVQ9Ly/JO7H63Xnluv3ORKz4
5JtvlreOzGZhYDNzB4sggYW3m6q5jHtIjS5uAr4qL+k5KE3xWK+w7faPhzVzipDZV/CWwWbTwHJ5
O6og4+Iy5zh64YVDlBgmn1pBsNTtO2cEOVt0cQK7AeJZ5uoH+UQqtAWpLqGwiYANi8lKB4zg8Uju
7z88mKb8PcqBk9YVs9OUxKBlUWZAhmgFSo6JCiZvUMw7/zcrzFD4BhjNnIcVmTxz0PjL+8XGrvvZ
mgYCODX00AGvZinMlBxKRpUPE42wHeXfPGe46L5XVSSkTsVgDmAYbHPLCLachEYYCCEsbInZiYQW
BzYcGmCgTHC7JYRYjRXIoVaXvq0NM9XK1GrosIgenzczSQkqqJ7jWN2aUUjjD0MAcA0oSXnFBBMt
6EKz1hIrEwBJ8Z2PP9rxo6ls0CksCliyARm2oopejsmxo60FsMVb4yOXAtjnA51RDNBw4t98FSh5
8bWKlnbl3GJeG2InEwA2cHVq1aXOUJ+W0VRfnJSla+quLsoOZ/qKq/udU9DgTXJAIBRovH661aH/
DP5klYXs3RoYJVQFQ7tYrdG83LvU9kRzS8zGVOwp/x4g1f7c4Lf//qBMhKUTeTbYIdhSNRlzJU2F
or5UWkjOE0OrPY5kSfTrrmjyM3JwJOMS0SbxSWYXaeMwEl3napQT9K2wS8+2C74KV9gBQY1O5W2y
Vneo+oq2ZWwWLusf+NftjYBNdGWb8Z1N2U48CrCdm9zbAeVoq7DpRt22x8pFTtjNN79zN7VfoVzs
Js7z9+MJvquksEOfYperRU/aQhKaIGguAGC6+qo4oi/O5FfFxk9MZNldZdWvNXTFooxxFvf9U7Zd
qnvfoQTYT2CPUZf2HS9hBgIdqPtP7a2vtr72DipJ7S2SoYeGZ17lxiWIzFYZN67S2gCNHp99D1IJ
EcR9E5uqlu/DmLPzKrJojq4+OzXwX8dzE6zy/o8ytGYnWk2+Nnj38QTORMVIRgD5PpHIA+KmMOsH
wUuVhA3QIwFaNop9FTgqt4Nu8lt2MPZLl/mcu8PNh8IlEl6T77ldraIReFpyfHPhm9+tHJtCF9qP
xzPn06ZuRfWHbROY0FsLYRTKWh/FzYVUUbLt6zzb0EynFt8YhgkAfLlg7y55P60+ktsSsF8T0RsL
uKuGWEs4qFHh+aKYh+hZOayfAWj7+3hYP9UG9phdm2E3mZZoGRixm8uwQrPWVnlWvoSd6x4EWz3R
tb9fKR/myjTPrXneGE702+E2nseb5MNrgPh4BuOb+Xdh6NL9u+B26NNqX509nlajYjT4JhXsU/ou
0gAsO/PENVDHQD0RuUQvfUFdq7iMitu8Z7EJPjPgsTW7XA9gC66c+kWKdsLfWthU4qdhi5AK3PuD
TZYyYHe1TnaVmLuBplWd1VXSXMR4V7UHqbDWmJDAzSzDtjqz2+F3g4kXtBM5dGWJZ9tbFF/7wTM8
WkNmb4p9y4MfPG8uXboa4hVg6Tn/CcRWQC1jzRlepWyN1Eu7Y1mMptTtkmIT8p+FmliJZqJikqaW
xL2PaGM7aNQ2VHswzi3Q7rEj48EsbzvRTTs0Xf0tNnRqFTIFbkXjYx47vW4ZEMJqnkjx1PunqDK7
orL8QYU0I7THzfZPnK4aaBU5o+pKm/ALLDA7PQCi2Qx6f+FS/MlnM/OARnqUDkBGjlQbC5isjAqc
ompTXd4/jp+AzXBmvSnN7MSZnyH63UNzKkAjvw9JNzNwInv6yS38O/4jZBfNp6ets+XN7e9k/SKh
WT3C1f5MHALY1YCk9T8/HXgOcAYeH8OZ/Iuo4TJHbglhqSSy7J0NpWnaawPCQm2T8PxXqDYH+S36
rXFr1XAzWl+4Zs0D1RpR97HpaXPcTRrYzyfAt4GIlNnBUh4mPhJ39aVToFpVjeWHHBnvfBQcjHBc
EpKYuxU0CQhK1FfgTQEAuT3aUkTDrFEn4K6U7FJoSCuVXfCyrSE9rb5H0hGMclW5lJ6cCyZuzDIn
pJRKnooTXtg4vhpmcZJLM3mOt8EL2vwAXpMcwRJNbsPbAjJt3KbaZatyvcQAe1cOgLP4kZyeCKkh
J8rS+nRaWMhcC9ymyG8nmmZXjAK7fhme0XvdS0ApOHgjHuUlYvPJXbIrjJYC6LYCRKSgDnQ75+kQ
pTLlEcpwyiGH5l8FCqrHe2h+ZFcmmPnlSIm0VO/Xl1JYFVhKyMS3Ilm1gRtz28LKC0TA3Sc0yrrX
x5ZnEgeY0yvLTH5CLSLRSAkGh3eMSzdQeMBh/tOaX18AOWA5BYvingpsAz9LoPi7IunPgl4ZZ8IO
UQ6ysSEECNmDvG2fiwxuJdgSuBUA4sV3NGf1q9IdFgmU7tOAt4Nm3smd5tNA5zDdlUOB1yCWagnA
DcZ7BTB4CXzOwEzkbubFtgH0i7hQPb3DQDPDZp8FRuoHbS7BPLcr9tyT9mSc+zftSTv0q+bTOJHD
Uubu/7PKyOICcw1lcxaKTAOxVYMeJ8fvzfQ1PhfPxB3XhpV/EQyemBDH4n5Jl+fK4QMztf2nJZKW
WQeN2vT/fAGz1LwEWEEqY6kLydESy19VyMSvY36Xgq9OhMQZXzp89/14d99VcP+ZaTQl4x2NlhWd
ic50jvczqUIkJHz1GxWcI4Epf/COLLlhsIktnz8Jw17H+/JZTi6gSudsEc3SC+s9+Yd7//Gfj2DC
sa6CoBBRMfl60nQOEeCrO2itW61avD0e76ynMqBSiucCBJTu0LBBb4h5oaC/Yvwj5gee1tZjA9Mq
3Q3lygDjCg10X2uRxteXfs+9K2sFb6Hd+KIuTNjsLQctmP8ZB+MOhZFmmtQJ9SX+K31x7/Ef40Xf
y8/lMcsXBjS/L69MMf4PKj3FGEowBYJd8WPEUTgkxIIUQLvj9/3B6Mz61+M5ZNvHAbiZGm3xiyoj
samwCUeNH4W0THH8oUBJfwG89CvdKsq2s/vXODKrnXZJ39CqjwaNBcPTbmdX78owK9AhVzyHsMJA
Kwje4XSvrox3Y1ceBLwK/qZueFqSQJpzO1MWC5cm4iJsSmYdowxtqJmIR19dHvCuJipdKdELlV9o
Oa5rcOSjuFSa4MYvucHs+bUsWzSTJhXOJt/S1LeyOFvnmZtXS8s+MxU3X8Yse9NRSfAHvDsgUyKW
OwUtKO2JiL+y2JbHJ59zy1/1Ydwm0efjNZhulpslENA4ByQyigHTo5TtRKY66eoG4ZSHhjQDaH/V
wiV4boZT6VNH6HxrGJbA43e1bR3ASlAyTCsAgiLkhPBNV89BSK7LqJ4XlUe4YzB4vsHZvXzMasB2
6HZ4I6olqfu8caXORB4sGlZ88+fxqO8TYfgEYAPQ+jbpbQDxdfsJeaETEhp15TUa+o5NrrYG/iMR
a4fkvCsonKVqeG49hcMmKTcascv0JHJ/x2FA71Z5NFYZ/Q44U9KthltYkDuPNn0Z2pAMkGbgEmIL
06NSNxSNo5UHIgm7lfcl97euLt3wDtKXtYTr8vFM3N0FkzlV5kEvD5lUvFhuJ6LOUw4ih13lQSnH
kskOGvWWWp0eG7kPJxkr4q2VXNHTZFD7yuvSv1oNStZas422tCseSST+HMduJK4zP7XKZp2NL30Y
Lpyv+QW/Gud0/q72HN8QRQnQ/+w1pRWRbKVxtROVGXSmh0015rYQWnJcmGCFTONfv/pyL8cfdf1S
K5XjE1Dyb2WtAnnUCQ1oQpCtH8/P7CIgHztJGSqozTEHIhczPlSjsfJGoBCaYN37lZW0m39vBPmu
iZUX2mOgHbidgUbXw0n8uvJanfusqpCu44n3G2X1JW6H+0QnlluVUKYHmRSgsT+psKvJrqSG1E0h
1F4LbUs19J2gP4whoMrySoRmKOgkpvYjaZ2ldiWd2+Ys9VulWYenchf5aKFK6z1IUojoEvQSfIRW
5HRoiE39Y1tu8naVa2YnWCDdKMsl0MbsPplCswkFKtyrDOV9rOqjodVezAm7uFMcrmvNgQznEB0u
cg6FF/3EVX99LBSpEJpqn3iHm1V46kLAi9PEjBNXfG/wPqkLO5F5m8OufryQ9yECphe0M7qGTh8U
Y35yWFfTKw9DVKaQNfbKziYCoHB5tkcbue+00Dh+1r6B4xzsxzZnrokbk4y/rIUoUFQKk8Rq00MD
yBHXn6XBa/FQyX53i02D02ZkrqUJJ4tak4Fqq8yWu0I4SCSdgsZr/tY1uuNV0zin/nk4dT01Eaeu
Q2WhK23mDII+Adxd6CmZejGZ90AvAaqaKV3vIaEz2mnRoWkkEGOr4jWyYGqKMpjBTd4daXT0HqPV
gIm/+dygRBjG3gPsyi5EyIpMFFTg6ww+Hq/a7JiuDE1/frVRhFYMaFHzvdfWKy0pwIS9bQZx4Qa5
i/ERQFyPhomp9KrCHVthNF38FkSfhf/6eBD3iXPGALP3Bl9QwyiAAUUwBW0NRj8yuOiNQOVTtcvx
qX1tF+L9+wUCkcHkwXgRxXEM7nbeZLFJYs0nvZfnYb4iShHvaiiW2/o4gBWyEZeUk+7vfFQ40EWD
hB0agEG1fWtv9JUIqAzae0GoretjIgem71cOxI/tMcaGD6KlNvD7RQOGAfAMEWaRvmObsFtZGgTU
43ov0Q1kTkP0fMeZtmTl/mUBKoSfh4WGBwY2PDORQ6I0RA8VTGRbahuapLoLKAMoWPkithuaFmsI
fMTrhOJtUQ3Z31ZvBieEPqQZpH3g8CQOTPSZtC5QeoGjx32ykgK6lGeepvf2PE6abghHJ7woGAuZ
HRy2SmiUEhk86HKahhFaPICHQqdDlt6NQHz8eD/PTf21NWaxK8OoFHFA3NuWuR1UylqusgX06NyA
wEamI7CHHqPGiv8NSEs2nRwPngS8l/8SKthGB1V65YXz47GId88WLDAoRsEhAUpCdPUzXjNO/FCR
02bwSJG7JPngqasDXR/VVn+kJy1Aj4P+RvTOLoHfJsNHGJ3TYBUZO1AdFGhAbr+UX1momfpEytF/
Pv66e/cHIo6fgjrYGJGOZ3Zfp2mpMZTd4JVxsA8VoEGMErrUJEsWbuS5JZ30TCeZbdQT2VlQ80YT
O64evFGvnwKZrsWUvDwey6wJNFFimlFSgKFbF6FxclPJHcZCBCitN5mgYDD8uDCQmdACUwY4LC6l
qRuWRYcNuSqUVFUGcC5mo+nDL6wCTahtquS1RRp9eFPCql1nHKFWOgyVowILva0prSyQzYr240HP
LSDeZxqEnTG9KD7fDjpJurygkTB4SqUdFWycpEmP4DdaPTYz4+7x8tUFFXRcKG6zqK4k0bA3VH7w
wo6cM9BixGPmUPp7WKIbmzuXqgT0BignUUdn4/xRqVSxlOLRq9roD40NO8MvJkpFNqg1L2VdLZVn
7sM2vOmvDDInoK7FQNK7AAabetVBQ0EovuTskvDAbpui/iW1zuOpnN1AKqpPIFUB9B5O/3bJxkjS
0xRYJS+NtkIj2SLY4dUElGa1GeBZHcjfQyO7wxgcNXAkVtkS9+DcOUFHooEfZI4QJ9/a7yKhlHJK
Rw8wytGiUlCsOFFaoou/a/OHzPWkFoHyHgI4vKiY4zhQwqVlqCF5ocVrobDbAayLpljbfqqa0bOk
rdC5DBquVcEZq6IpbWkUd6D2qVCdDeMPqOFFabmltfS8MP/3gTM+DM056pRxnU7y7fhTsapppuDD
eu6oAskiShbhHLE8Ci9S4YbKR7eU4507pJgIYIqAzkb7E/OuFGVUy2NZGnF6AnDCSi5gFZssWXqB
zB3SqS1XxYsHIjts0UsUM6OHpPHo9X2boMM8AoWFXlJTJWBQ6sj343mcicgQfIPMCRkqbGRWrbkm
RWz0dcB7Ql7zqzyMX/SEUyw+kABuzyA4nlJBc1q5X+pemTmxMGzoQGSirx38ybfrB8SzLg8VgeFn
cUsv3UrsrDHb1n+F5tfjIc6s240lJg5J+VQSighDNNJsUyrg/QC3JBm002MzcwNCsWNiQpuaKlmH
IKfJaNRZPnj6IbFwRsrXc65YErHyJfL4uTW7tsTcFkMG9hs/hyUau4b6B0hCi/JejCZuXr9Urfvv
x4UuP2x6YM/vqdUCUvBdZNDB0/jE0UgALJZgS7o96KnJ8+esQIHUvzy2OTdCPEomNCZ4ce5ap0Q6
Bp2RihghmhJkb0BfN6jjMjBUum20gNdbsjVFfldvxyTQdT8xcPfyFv+UA8oPrgpxly9YmXOk6BYA
nHqiRJ6Igm7NyHWupXopD95gAIPY5Me8y2ylj1w/UjfQLo84hwKE0p2UsFtlY/3KIePgfxvqE69Y
IdLz3qB/N+PX44mecTY3X8Wcwp4TOo4LEQb1Adqe9XYjRmDHAUFYHCnmY1Oz83w1Acwx9HUcQr5B
KiUQ5cSsMlR9xOAbNTnTwM6NOizxEnPuTBiCkis0AdAjDyfDxjtDFsRRMobw2DXv+cGq8HnHIJs2
+VRU5/Ho5pzMxLQowmnDd7OgN18Y45ZK+egBX9esO18fXE7GUzCSxnLz2NRMWQEIWoxJAHx2cp/M
js0HFX5zLEYvTp6p+JrGfxLtqz7qkR2OTzV9Tbi3rNjVqQ1YJajslrSy5oaKwANgRTTJApfB3IO8
zlUdNIAwq3Ifr9Ks+tLDEXorVbykSjvnUpFcxe0wPVdRuLk9MyK4+4xBwI3bQT7yLD3nw1HajWII
lgM3IEsbdHZcV9aYDUr7sQi4XB09pUTtsQVOWA+dsgkW3qz3yLspG4GLHV0VeFGiieN2VPWAAD2Q
udGTWzuFIjHS7YVnGL8yyNSlFbBehRMp65ajVhd908r2kR2JT1CQjeJtCdFTMTKhxpYUljg+Kf0l
LHQz7rSDmi08SuYOLLKvAKWBGBdNIMw6+30p97rijx5A29DwodKpiWI0GcRUsAwStnaV8tTK9fp/
kSVCmwEyNsiLKuiPZJa9HKqi0kCe52nvMTVlsbL1ACjxTVr2dvr2+DDNLDqiLJS8EUsCjs62D8Zo
dhrw+OM9AiZBRyCpYBZ1Hjq0SYr1Y1M/2Qgm/YIyF2ja8ShC0o1l+48io+tUrRM8XQsuasKndu4j
ck56QbTGgfKgL0cvck85dPOPKigqlVFwG8qn6wCO7Az5xWwfqyE1x0aNwcKuaK7Wtp0rhWFg0sRo
DpEIrWE9Eei+iHPdyWhTJEge+lBtb/vGQbZZcoCFSE/JwJNzTwLd5JM2txO0fC14qZmb5aferuNp
hBZlmdnlRVOXEWkyycubfVrTQzqc9AolA11f2KZz7vDaEuuPUhLm5dgmkpdqLvALwJCOiISoQ7J8
LYRPWgJ6sDa0YmLmcuBGH4O/azLIJvbcr8cLLOPgMuuLD1HxJuQNNNzeSQ2g9kcNAx/CC5ldyUiw
LwHi7nFbOBbXJqbtfBWs1Fw69kYWS16s7NT8SaPoMUAs0TXiSuv3ffWkAQmIpGoy7Gt1sERQFEWO
BNRPdP7fjBXPIdzouPTYtiohruKqVkvJU3huL3GtpcXh0hNvekLfz+d/bDBbKKINL9R1IXmDlUl2
oq5SK08gCE63MXVK307e/09jYjeS2KLDKkkxphCpdwXILKCwH1u4x9cAG4SuFBwJcPagG40ZktTT
YtQzTvaqftOrfyv5rYZ0zp/Gd9OvUnQ497G9e+8Gc+gaQ/ll8jo840mrWhwpAUufh53phtmxT9d8
Ui0Yud/2EspImiSrcJEovDLPEUgXVGoMKk+vI+heH7IatNyoKi0c82lmbjcD+AfgPKdaEn5RmXwL
V6VQneFUxatdtQSP/LjnLC70qPL+IkRL+MiZeUNnJdpA0ISNbKfGhAJJ3AZVHAaKp5bpvgR0jLMz
qV3oVJ4BC6ArFckjlCWAnL7LktFe4ztJqzAkv6BuJdT0rEQQqaD8EO+znoSOKo+6W8adsO4KDXxv
jUaeNKnOV6UY5OtOiaOFtbyPmPFJPwklXPq4EqeY4Mq/0DECPVFbKF7l6No7x5ul/NUBbsatHm/M
aePdriZa7LAzVBASg0/vjkoKojfgJK8EbyS2wktm/qX2rjIsdTncryMEyPFURlSOnkVkk2+HQyYO
pCFVBbwgSyh/8yDpE6lkOMin0YXb/Y5nGgUm2JrONXRScL6ZcMnAFcorlSJ4wvhWdBnedDYl/QZ6
Yc74yTVuHPN2VzmtFlpNeWmLsy646GGs9REgrFXWQtwe9JUJ+HSgXppvQu47FJ6G0qEQoiQ2R17L
hdDnhyCEXQQQT4AnfsJJoAHpdnZKFYzwIapaXgeOrdo3U7rruNzl8EV6+lWU77Kl0XAl0H7d1oJV
IruZAXgIonULJLSmOKJX5Ui67z78UwUYlUubIy3fxAgZgfA754qVOjyV+xJwk0IKd3FxQB3SIrnx
G7xWj/fTvXcAvErGvMO5onDA+iCh7ToK8kTRE7itluZmN+QmGh11Stx8fO05sxgWLov7PjusNwJH
HhgKbDDcyrez13dBJkT4Ey89F9wvvSBWmtiZAgjV+GKM/CdSMkV7zrp9jFcZD+AVH+lm+yScs1el
Gi1S9BvSObwSWX6rbfLBiiI7aJaQgD9pp9tFBosS6IinDjNQIbMnTS/zuO0GInsd9Q1H1OLULX0B
KzqUlZfLBW8WOecDlya3pq/n6poDNhxNr1379/ESzWTM8SUGyg8KqhyAyDLP1phWqRpwoexpQm8q
xNG4XzXavSs9MgUQFidPmKJdGbmF5jy2fL85bg1PF9iVU+PrWJMqGVMQGwUoLIcc7TUp3sxWamy5
+FSRhRfe7EiRMENSGqzfOGCTW7oy6OucALgVVT2yz8mlGTpwja84L0KyEwJQWZ2ZSmdWhuTyxQLi
YibNBAZqOFZoS0zt0yzuOpZSnwvaRvUkCFGFqWQa8kfnAy4D78OT0AoTsFq6tHCkygy+tMrMqVMk
a8Mv1oN8CKNNECSOofcL33V/r0yfhToFaFp0tP8ySyDqEMWL5E71OEVcS9WmCMDAPQp2liuu/+/h
toIiCVC+QN8/5OMAbrqd/5YIcicpg+Y16Lct9xS0rFPeMhrcKHoegDQ+0u6QyxsSDTtNWApb7+82
6F7DMSBHg/W/SwQ3XYZijNFqXi05HVg1Vf+5jfZR85y030l51l57sHNnfbQap6azN2DEhn6hV3+6
15hDf/MJTEjGo+mb9mGneWphCZwrxq9AuSJNe9DrXQRK8sfn6/6WvR0wc7AlXRgzjhs1Dw9tFYqU
UIfSigGoFT1fSg3MxEywBfID/DPRs7HtZl1Wj6ROZc3rCTo4i1eCIp+6E0agxuW83iAPEgHiodmJ
f4ib0+Nxzi7slW1mViEjFIEMV9I8Q1uFxSn3z0Gy7xacx88JZdYOGBIJxwSUyWgjZ5wHwBJKViVS
dJY5HjukTHw5tAPNb0G6kFVRiTBBQMm6LiWgR8Ia9MCHshL6t7AIitKM0Hbtr3u+Cn+X0MZ54wwD
AjYo52RPUdqDOqLNB8giGfifAzvjE3SAtCHJ/HUdR7xuFWMy6tDlAGrYboNO+4M+6LCwQA6cp1bY
C/RFV7r0XSYD9zsfp7wDTsGorSIpRXSgdKOmbsFOgnBHlgskJIUQ6EOLy+TpL625xOriOvldjxVk
kEAvAm5UyYciU0IBeVJJ3L91fON3dhaqLXpCJSG1skhCX1Bel1pmxZA2fo+0vsHbT8m5Uwr2MFCS
oRSrWEPoD/qpp3gl/AEjuoRN0PXIlQBrPnzStKsys099JXsa4evemqpJwFmPBpF9LCRJaRXUT20Q
nXVgM2z0pAcfV83tR14KoFOFXF5lq5ib2O6UsftUVVKlVpW2KPM0opgbK25U5OB3ahTwOHyj5KUb
5jLoPIc0b6WXASKM+8EHFm6hqjBz8nQEPZASmvg1kVO6dXS4gSoiplF4BmHwKUK6Moh/c1r//Xjf
T86Z2ZGoV+Dvh+iNCuQu8/RKlRSsSoERnTlFeUPz1pPeheqCD5k5WyibAVijolEdR3v68+srUxLa
QO45ZLnSyGrJLu22utHbtL08HsusHViCThW4JdBaeWuHQ/MXWF6T+FxHSLUFxNXDnewD+h4uLA1j
COBmVFNx90xRJxK+LPvpKBpZ1fYaZDej55q3JekjCrfRy+PRMJENYwRv/dvRANqLqjCnQ2I5+M3R
g4STLapO1P8Rgm7NQYApgfrVY5NsD90/NlU83hDCQYyQlbmI/IyAIdOHLmuPztsTJ6HxmlITzKiu
BFQ5YqLeJFQrHCUHdTVUTdKsdAo9q7ZFuhTZzU4ytiXkLxGIA+h3O36fi4S4rvAt4ZStGcMDhM8t
dHNCivlfEpf8M+wrU8wGLYauiZsYOqIRT1YVT8FdISw8ipkg6R8T6BmZqAAn5hPmfhmMgnRqT+K9
VB1EAuUMoPNKdbSSMDI59fXxOs4aA7kciitgdkQG73bqDL1pubqAMVqR117d1jJ1uaBZcfFGL5p/
K1P6cxoAGEOOCE4ExC+31nCZt3VswBqXTkgSNBttk1GyHg+J8VP/zB/EgpGwATsWgs1bIxQd/LGi
hdBCrbkPJdKGE6+lS8H93JaDJSTUJspB+KtbI+imKZVYKuI9P2ZmlB4Q/yMbFRC8N5uFUIDx7j/j
QRYKVXAVDzck8G5NVcboF2ibj/dQ30RH1kf+9ni+5rbA9d/P+MIOtO9c1JXxHnhYfpRWWUJQPBi2
BZ87XbKUWpofDQpfOsi4MCpmdYwyaZWsga/qedVMc/A5RIbVZosd3ZPPu7qt/nvW/mOH2WoZPwRc
LEAiPMHdnlcm4WtLq97KIDQFP3UFnZo9SLWRlHg8m7MbAzSbqIoiEaGwzN5tkqRFTeCLsnZbdZVF
yjeSfifjUk5rbpdPQs7/becnxXx1U9KWy2sFt/E+wzMmPEKF9/E4ZtdJAhYcSo5w72zRVY8Ra1Yh
FIVL4VAg0W4kW4LGtcdGZrfelRFma7ckhy5giaMaZ7YffxMjeQbBWAUJuG1X8wuJVjZV88+WuLLG
bHQ/hYBuM0y+bnAzLjMJhE/iwBJ+FdVKzUE9OOrHhH9WAaQLOg9qrFZVlZsCpOGQGg+Dj5R6abPR
QBkiWFVyBmt5w2u12ZfK+fG0zN3n/0Xale04jivZLyKgfXnVZtlyOrfKrMx6EWqVRO0StX79HOWd
uWXTgoWs6UI30Gi0QySDQTLixDlIv0LLCcnKJXlwueOTQgy1VsHcA7lrkm+SRlyV/SLQJyPgdpBf
ovTxtsHVxT4zyM2MMbQKCDtSRLMGcngmyLRZahXT517//5n/MyvLsM9cVo8NfUzABH9k3e8C2SUg
4QXzi0qdrBo2HGt1d6joZUBrC4rrHx1bZ6YAbk/IOCE893r400z9vh1//suU/bWwfMGZBRpCV9Wo
2xSi96Vb4brqyGFlU6YmGxtxNaAAcg4wCQhN8di9NBTnrZG0EkuPJv0WUhQwh8MQdvYWpS3fu/Cf
1Tmzw51oQgk8o0pwzOSgh+oHkO0FI7huhnpXNb07oXiY/Yill64r7GkMTOjV6TR6ZFXrF9NojWW7
McGrseHse7hN0NSAujMNEzw6ekxR5dCfS4KHcN3tIoYX5z8sJ+gngQJHXhLX2stZBmon1EhfYsuh
G7oCVBVcMsNWWm7ZRldnEvidAWZDEyrOpksjhVyZwzzOoLnQh7camUg5ab2SHjVkwWrNo3qyxRfA
5yA/VnWp4Zj4s2DpuZ09pyD11nqYjAyI8RK/zw9h/UZ0VDZrlI5LRwG9utHi1oIW4Pfbc7rmubiG
ITuOpLN59fYpB3PKSVbANnkgc783S+aOWWcXQvcPr6y/lq4eQJpCWtIIWD1xrg9xQTyjeRxM9WGp
T/x/xgR5y8slBMU0Q0EXlsyMBbI53WcRuyN5ZwtJuoWNXYvK56PifNJM0zwBBW96TGaw/ZJvDRIb
xfd/GI8MJBLq0CjeCrwNUY/LPMcuY2hIQT901N6lUDjL5nYjIktr+xn1zf9a4pIUakOAr5F67OfJ
gC7vaFql7pqhQ9AOILbar2iY7rKx2Zl5/jBRyc714lHPyoeYzq44C377Hcmal5SiOSoCY4Ko79Lh
PR5mf4K8npUpqKMQNlug18ITUNi61q1vpEU+FggotPjyVApDEYHLLsHnF8P8QlWo1ia7ZvopGrGN
tFNL0qBTlZOaG0EcMUsQ5Y3by+pmQk1x6ePXwOPChcOu7KoB4iPYTHmY7kRqaPu+zOVXeRbrU0Og
q3vbMVadT0czIF6FS9aHO3ZQeh8pknpwvqxtHUXoNI8VOUNQrCX/tikeDvGfIIXyN2jp0fSCZpHL
TdVrkyxTAltl+ACx1t2sGyUwHtUzND0PgjG9GFHjaiGkl/KtVv21iwLK7v81zXkli9lYTbWYHjPR
hDaj2kMTvpe2ADurkwllJk1c3thX7YfSHFPc9VQEfuRmsZM7dicgnXl7Gtc8BBkDGX/AaYID5nIW
51DAfaQMcb0t2H7Wi32coue9A6uOIW4RQ69N21LDA6wLKFdkAy9tlancIhNL8JCX0mcdLHoSGDo3
xrM2aec2OA+UGCm0eFjGgx76ZLxjc+Fs3klXJ225Whk66kQo218OxKhzKQc5NKISG70s+lZVxAbt
JypEWyfH6pSdWeKWZzKxFGpowJL8xyjAurtVWV2drzMDXISoaiVM4wjzlQg7pOOsNBFQhdm4w2/N
F3ef6GKdhrqOUTByJ2dIEjV3U+9JQuHddubVwaCTE3prqKkDg3K5LupQMiZUGIzZPJagGWiml5m+
3raxuiJnNrjrWBgZ6ZTFcOKCvPRtYiMYbLjw6mxBcMPEHhEXZYrLUfQtyxojB6y/Tkvg+iF7LaM5
k7mRtvVK4OGPSwzFW0dG0hzKlFCCXT7l7D2CHsqoLkxIqattMlhSjAsdWo0HkGP3pojyRJQGfRQK
dpw1xFFC9iZP4V2X0SZQ+zRxSoHkro56dGMQ7c/teV5Zy4tP4xxTJ+NIpxavfKEHmHk8sEyzBmPj
Cbs+AUCZoh1MREeRzoUklLvzbuwIPQpi5ESl4tPoZSBWjRJQGb42k6WNB4JambLw+WrILwR0AA+s
NG+s+dpowRe89KOhGRFXhcuFSHQ0muslsgx6QzxGXDOVbLl8+fyUnhuRLo2gpcFQaA8jE1JbiYwm
ciO1mL4lq7Liv1AzABcpSqw4lvn22CweE7By5AjzVHe6gljx6BC4spxvzdqaJTSfoVCywOHBIXI5
oDBX20YjsITvcGsSO3FXeaIeqMPWTW7lHro0TSyKHZDKBh7m0lIE4BYjDO9pZMQTR2LKQS/60ppJ
+45kGFjhUEF1P79a5ya5MGBWWg69bGQjwFNqVeH0lCkA+WySHKzOIdDr6O5faG/4axQA+aBzhI7Y
EfVQdKD2cefXvR9396qKWvw/DAkixQLKFAu31fItZ+EmnAajjijiszK9MD9Tv2zVtFaCM8r6uIBq
gJTincYZEIs+61SGynoWQ8iyUCXVHs1NPr2VzXphhQtNQlbVQGknGe5M3tiNIIXobDZudX2tWsGq
oMtj6QnkiwVq3dSiONPsGIpIK85PdQMERr0BS1j8lksuADf31wg3FCmLk9yIcpw1pT6485A+C0Oj
gjKaGVailJnLSGc4dKYbL8j1wSHXvTSsQwCcu0ED3d/NvYksuyCOiSPUrVuyYXD0LTXQFe/G+P7a
4SJERswIcABMYlFR3yxe46VlrBxtvfdvu/ZKgIAhdJ4i9IFHQeN269DUypw0TXZEp7kf5gxBQjlJ
mYReHFG0pnSrRWJ1Aj9IqjRIViNbcrmVZLNrYr0psiPLJQ8PY4d0f9psqy91Lb8HCC1opQFnRk6U
h+pnVTxL4BIAVGWMEMTRHsCgf6Knwl0sptbUhafB+DFQ/Q0YUJvNh1jrPfTNWekXU3RJW71AGnh/
e6ZXl/Tsk7iRq2ashsifZMexcXs8iUA2uJxjwJpsAKFWl/SvIR7SDyyzMU19mx378GUMFV9sB6S7
SrsYvRziAbdHtZYqAP4drXloXFru41zoitGTjqmtsmM5Efba5Rnd14MIJikANWyS58WjURndE/Bh
vTvTlDpogfquDAp9rKHm93b7a1a9C0Kd6OoG9yA+6dK7tFzMSjrDuwDH+0KEGgcQmkOKdBOStbaY
ogByAKQLQIjwAYw+OxGMWWKzSTDH4QwMEJJhHQKPWqBzq3pspNATaLsLlW4HLh7wvu6U9E+OInD6
nGYAcW3EwrVBn30LT6clz32ajRIci7Z41QGWEI+lW+YbV841rzq3wt30ALuUStCXIvKlX0lpKYrV
KztZfd+qmq9hLfDO/u/UfugNnE1tOeYxcvM1CplW19is2f0GST2IraAtPT3r4KYOnT9bilYby8lX
UBS5zVvZQLgQQBicowqQ09au8xcUODcuzKv7BXCHBRSAsIsO3UsXZVQzIyJgtfr6EQgr1EwRkGb1
INI9mv5i8kx0NxVt2j/f3hpreSc8GP4a5m7RlTzgPE0GzOsYeqQ/DJ07owlh9DT2URAEu6DV15lz
2+yqc55Z5Q7MqmuyKDY6hAeqWaRvwX0FcNnWe2jVCoTIwLoGZJjMcyJFbT61/QyfycD2GLWGZQ4v
ZPiXHYBCNzBOYHMEAOdy5fq2IY2WYs934rdYbnYpXjoAfFbEGgEwvj1tPIR9eeHiPAaEfUFUgeaF
Wy30d0B2XCnyo6F0LpPEPVAyfjR7THs2hX049G5Uu2r9jbJ/WDCoGuAtJ8mwzZN3J7i/R3rS5sew
Og0RSm+DYWVbRtaCyWJBB2hgAZQs//1sj6uNmGutbubHRtd+dYPwpa16b8ylLxXwW2OydSW9Modo
AvQWOhZQj5LBRXBprkhprGk0QiGvuieC6A1tZ5npXSQrO4ZG49tLdxVLYAzjwgkDjTfk2bgzCAJM
qZGEwxCEkt7/qoUmgfhPHDltFUOcMzWGcstXrtAfi0UDAwPZG5LlfC40iRoIsRmwOGlmjROpJLlF
k6HdM2K8atP4qxqIeZiFpj91fVi8F7L+9faY1yYYwQycQMv+wCP6coKHop06RuIxyDsZCdhvRaFa
mVnvzCoQUNm/bWxlgkHkaKItTjFwxpvcBDe9mlZRqo+BPp7knqJ3SL0DAsZPCm2j0sa3ngL6BtQT
wAnApeGVeZWYy4ooTicdptgbhFXuiK3byUv0kt4pD/REDs1L+aP9MT19enwwihQtkipICV+d52Qe
80Y3xmACwG8aoG9npK5EoPyClrzPm4LDLCTJy27nH7bT3BpdmbMpGNMelGOHjMVWJd4V6ettO8uS
XDzXMI/oK5RBAgKeQOD8Lv0D3UmaONFuCiT6Narf6BbY4vpwgwGsFnIcSKJCrIMLlyZqabmcGlNQ
NomXhbGlFIltjtq9kRVOXIiuNgMWLriDZuxuD+3q6OEsc64fx6WqTxosh4/Sc3KUf93++bWZM/EX
brNIFyFDwM0cuEnkToQzhG0oWmZSz85AwCVy28rKlkLrCLKJyJwiwcHfm9koJk3KgHQgZoZEVPUe
T82ujktQxiMPdtvW1dMd3dPAPC9qimB7QrL4ckSSNBdz3UaQ9m2I4Oi1pjiJShIPtML9K5E7GuBf
wyN6Fjv7tuWVpVoy7HilAItnAnB0aTme9WSacnUMqqy3YpEtrl5rG6XLVSPoIkVMRioHMePSCCTg
SjGT4ikQoADd1qoNI5L0/R9GYgJnjSMGtxH+eVtAUbAd5WQKKoAaRDxzzMGuWLUxXytRHQk2VPAW
IhK81rmVgvqM0nS1MAWZ9lMnnooKW5YdFHBoGv0WJGXxYy5CYNcuTzZF1wBJWab17EYQVzhPGU3m
QJYIiKrUr/2cHyb5D0X3pCTZaMLozC3s8ZrXg3URSCNEd1x+OX9oUJ+fG8kcg7g9qOFdYzz1IdIs
6cYWXjODUA5FWVTcwO/IbWETACbsJB2LBbSNqEGCJJuqU1fpAUiJ3duOsRIulgoleI4NA4llnr+k
FJSmSZt5DjQlK/YosLPnsqb6508ocKNo4P7BsYE1494w7Ziha0RRpyCJW8WpQA722MiqfN+nOEZK
kUnfbo9qzRHRkm7ib9QaUGy4dI6Ijo2cx8ocoIDhgPuOVv2vvrEaPfW6pH69bWztLEFKfknugY8N
Q+TcHsKnpp4qsRCgb8eh4NQQZ7dIAcaSX7V2l8U+uMdQ59rYbCteAqs60OnQCF0Y1S7HyDrakpzC
qtTlbmtCzX20ivq3XH9+LnWQ9aJrWAAlMZgFLu1Ms450mNYJOFDECp1CVPlWlnoMcYjY2JFMye6F
Oaw3DsmVmL8UVACABiExktzc+T9pIBYtdGkOkvHRaDsvzMARC5LTUMUDFL2JW5z7a5N5bo9zmAqv
eUUt5DmAHjo4ZUKX7ejWObbilBdj4q4c05QZTVjCKXt1r2ePAxtcU9pp2V3Fso3pWzlTgKdYKkVg
ZtCvWvoLVdVBspdPARBZO9ICn5z3bjOEn2PGXsIFHmOIhQuAbgFCX7oGG2tWTEo1BdOIZvUkbB5H
waVdH7Bqq0q6skAGyAMEZA4Rq4AwujSVpymk5fJiCrrKTln6QpRcsNRWcgw12ngurE3euSluY5X6
JOEGBVOZ+iSmooVzJZw3AuKKLwD5t8h/YpUAdeRsoDdfEBgdp0DrSktU7pWfXQ9khW6h4fB2dFoJ
8IjsC9sO8qc4LDmvyzGCWE0ResNKtgiwqtL8+7aFtfiHd8fSRowTa0FSXq4NYbEkjgr69rSoeiyT
hzDyDcgHCZCTTNwe6neJfkiFL7etrq0S2qsQ++B3iLncIQmfnPM8lnCkqFDnIcnsy3KaWND0ffwH
Q1DXA64NHni1l6hMIQagY3RwhyisEeAzWzWpe9vK+iSqMLG8imGHu1sY2tBMGsE6VSV1JvInDb8P
XnJf2N2+J6dNkbmVAIviDS638IzlVObMsQipPZ1kcwCshBMJgL3mFknRowqe0Wk6xDLZGODKBoZB
PBkMEC0sBE2XThIK5RxnbTUHyqgC1luWL0kM6EUItIZXzdLPjemU8XPc9RAk30DWgokWjskLOJhS
FOvd2M5BXSvDQdYHiPWh/ggGpmHwcXfUoHxKaytpYiNIk1H2ZQHUP5qeaY2VTCYL0nwuNk7sla2I
Iv6iDolbKxKP3FaUxJlMEmNzUHSxgBuqiSbOutric1zZGLACDwKTwFKC5nYjEtFFFNXdHAwH4XH6
tUWPv7aOuMKhwVUF4F7m031MMCJFKIc5EKl5zPR0P4SZgEYRlu7lsdzY5CthEsJ0uHhAUX5hxeQ2
OekQQTR9woxpoxW2hdNPT3mBE6CdwYzwY8NnluOK95kza3wdbGg6ScmLHi560N/q1zGxCg8Urm9G
Z5d7acvaygMGY8O1As3CAo4A7vAEcyBct8VENjoLKknw0YLo16H2Zep+Ztm9Gr6gLepObh19duoq
qAVXGuixzj0GfZBcfcqFWPATMEjfnoXV9V1IUFCPB+07z88Ghd0ZLblwH1l+UqQ7OlALkmM03xr+
9WSDhgYdGziWID0PCcTLeBAZjQwELQKQNrwo5rOOon+d3ZXNHzxBXiHHbRvmfagdSPj5hyMMo96n
YHzgeOfFvqJ87lJdrbHK7Y/ahLYEbrVGb2vq7+ZbrFpoWt+Y0euFBgoE9xYcjiBrvGpRmQRtzNK6
wd1SKE4IjajgdljB6thJ6NcY9rQSB7TqTxvR5joOLGYXCMpy/qOsfTnBgzkPhc4QAbXsK5F3zHye
k40oe32ILPgWhFhBxzv1qvcS9I9oUIthogQZzgQZ5UG2FPPVnGbgN0sv/DRQGCynS60W3ZFIbIF8
7HJInZ61RFUQDoRMkvxSQekYD5f4m1glG0mZazzAhynTBGEbLpzoLr00xaZZGXGCzEH1s6iLXU46
p1PaY8NGkErEztCnXgvlL8GMAxAKDqx+zOcj3tB22UWQiOoGW8m2dI7XHAkOa2C/AMWHvy6/KUUC
CdybOELF/B1NK9bkdSiqSn4bHZlNy09fg/GixRYFjH3BzfAp2DmqDY1C/SgIy9NA/qDDsduqwl0f
iJcmuAGhftOEqSJikgekb37In38GoZsIbT2oYaJVUOJ5DFiuaQUINkGYJKYe6Dmw9eLulejJBux3
bR+gVIqgiTQleuy5WMY69HSnUSIEMeDR2q4DUGVfNadxF2mPt6Pz9YG4CPX8tbRce86yXrMBzW25
hiUpliwqdh4Eahw0LwVTBF06cyOEbI1rWb8za0raJeLUwxolh98SsyPZVie32uK5W4tUQKih3Rnp
DAk1xEszzaTmKgM/TlAV1AmzyqlQPxyncGM015V07GnADlBzwqG7VGQv7YyV2uDqgqQCQcjQEguJ
covGEzhP4tqBaEBhNs/iWN0PabSTCWTczI2TgCfmwYP58gs4h8feLUJcZ3AUMOqRuD0uUdOMzMOU
eni8ZAJ7zRIIM4SOlLmgER6FLczq6lxDAwTzDOyWyD88ww66MT0YLwOhOhkAK5TqkbDPtuQvo1xI
iZcELc5Y7ta2EPRWrEeiQxu+F/MTmqY2k+ZrkQPrCDgE/AVVHG4fDELBGM4J3FKc3m9ebm+y6ysQ
vv/sxzm3z0EYE80GfpyRQ1o+VfHdrKHh071tZXUrA9OGzBruQNdsXxHKn1US4m7b+GFpqyRAoZc2
djd4tw2tHRt4tmLNl4ZfYHov3V6Y9FBkFQyhlnNH4vk+C9PfUDJ4lSU/DPsvoFjSLb3cSBuuORqy
G9jWiFdLjejSKiVZnw4CFLSrtLVpc0ek+wIA+38Y2pkRbqVUgQKIo1IhGHvztYo6txx7D9wGdmVI
tpFKbqPrXl6mu9tm1+Iinm/AW+ASCXIILt4nU4sE/VAj3jdfNP1BqztLVu4xs5TivdB8vW1tbSbR
94WaCsp5KGNzQUPKqgnOCmsmG99aEgVkbI85ofvbZta8/twMN6jCjBkUNCshSApX7e2cBrRAGvv1
tpU1ZwTo4KMNA2clH4MjMwXTuNwIQeRn4kmqLW3yejcEdewu2tJWW5245ZX6IeWI98ylC061otWD
hONLlZAyjiNXpF9NHC+3R7Q6bwvRP6AMqLjy0BSzK2pIuI9CYCT+hDavXr7XUWDrP6nT/nF2gO8G
LD7IEplXTPNNKEe0afuF/bGBNm9hiZgwcUsBem0051Y4Z4O+dV538YBaxmPX/hZBbzvtpE83/uCA
wM0a73okQA08My8XJgH+s89KQQgm6TBNOybYYbdLuo3s9FqAhYOhIoOmPxQ+F/c4u70QrH41TbKA
1tNTgTFAM80eI9vsJ3e7HLl88mXuACrWKvBJ+KeIuswSMs6MFaOEvNZI+mCecWVmI6TSadGMz7d9
7ZqkA6UYaZGVwNG9wDC4mcO3Cw2dwj6o86DW34bCC8ugqI6G9E7E16Z2QnqYfisPA4XmRJCAKwQk
58ZzQg6xX6KzCcS0tvJD7hywzN/+tJUE5uWncdMtTG0L/AQ+rfze7zPnad5N3rtwVN837CwHx/VM
/52CxYPPZpqmZhEaMewwUB3Md0NELbl0dNMt5H0MmYj3IX1UZD9+2YwnHxeXW6a5kzTF0stDD9MN
qIeFvRzu1AIZZwuyZmrr5/SrAujWG4lBVhl6UPpNvoB/r/LAddOQDJq10CuwSHRM/VlxJfM3k3aN
dmzmuwj/M0iXvfiFPlURuE9rvyWHwkD3N2T3tiQreErjJZJcOBHnq4Y+QIWlN/ugReN8cmjoiwGo
iDS8MFGzUhRYdN2iyDd1sTcP0Gn8Xd61eelF5CmhuxQQdFrujfFNreK9Am36N7F+KCDToxQWqxS0
1DnZnNpqZxXGCyV/2iGyEtBS0I2z/6PweGs1lqPmzBG0eNTNeoyGQCkeUBMcK2eWNUuLoEdYWOC6
tMuX+GduNXs9dGbEy66w0nu1tDWsQh1k4FyL/UQ/ETuNvk6G05t71sdOSl9Lwa61gN0nj+M+Okiu
ggK82UFPGYptwHAdxPy59MoHMtrSdK88Gibk7V5SchqFXWUNz+NrLULW7b4/aalVStaIvkHpKIT3
Zu6ALsfcUqm+hn4u6wmklLzwVC3t2pcTUU0QmxmRcghAuRU58ZRDiLGpFymQMrKNsZACWma5Fcna
fTblw5e87UAAN05bneofqOfLFVn0NdGWimLg0h/C7Q8x6+uuH5IhmOEuAHHaotp/6ZHmRmbVnhsW
GL9rXbEajVplLbqZqbmysDenb6lqQtxIdkfVmpBjYRbJIGE9pC5Iyvwl2ZvFqVWDaL0jNtt1WuMb
S0IfjbZGHrBW8wVt4/q6ORZuUqWulOrKjCENRA5TbOtvqk+wLUqI60SpO0IUZMzccfTNzkmg8geB
DatARbLcp+I9vZd1SyF+4ibQJ0/tUHL68hckUQ9IMOqL2oeF48JSP32Dw/QDzQac40Jm/cExcbYh
ILraD7KWD8E3Zf8gP3w67l7+OjchiRzjUZnh10MGMnZIu+bSjhkAvpf2UsQg4snsZ5dN+XsnH9sq
wqMp3srdfnTOX3kY2nN0tCfC1fjzz6ANFfKODgCSTEDmkgcQilnlED+UqXooktmqpAboZ4SxEgWD
SXKE2g7DbFdK5lNnzM9xP/1E/u4ubozCyvr2rq9DH8WapzDKsah2IspOhOZH4pmj6BfzsKipyUag
d09DATy1rtkR2QpkVwcaJhboL/RdSiagONyBVglyn2dGMQQNzYGppA44dFHscEPUPG6v4cfD5Gr6
zkxxG7RqRKVuombA3UF7aqICXb+AqpQaVP/yF1lNnKwgAI7rjiBPd/2QvfVp5RRPLP6dtcwCXY3f
G4LVyd+H5iDnii2p407K/Y2vvL5LYUIWYAEuOaiHqtwlJ4x6o2zjeQiiLNG9ifReUYitk0ea5hSE
0SO42E8AnSPmp4rbEbV2mNJTh7STCSrgQrTnlijYeF3n1cCReAp4LI5xVIC9YiwKN6kNC1EyR55l
1vBkZJrXSgp7uj2MDzTY1WTjLg04PsIzSCcuwzI6J8CrYbYDxPkaT5fAGtmBaJSU6l6Z+12r7g1j
N07fFQKhqLvapJ5hWoU4eIY47SvcZIb0uwT05u2vWoxyHwVQDWp3KIKgKZEX7QBoT1ymdggGI3wq
zB0rH8VI8bo294F0rfsgntnGzXBlOWESjaRLRRJXVu4ZNtZoWDZTASbTxp7pAfyT/zIoaHCZGmBs
eFssV8azwFcxHXrL2TgEBS4Acbxj0kmXMrvtd9BxKbtDuUUpfP20gGLvmUHOQ9FjWahlCYPD6MqJ
BXL+Ud1Nqttv7diVs32xZH7wPKAqx2O7G5OMQzZi8qB1T0vq4451p54i4dT+bF77LPQicSNILHH8
ykPOLHIvwDAzwnyOYDGhfmuXP4Ff33fJvxjBlQWgWh1YeV7LuYuU1NBKcQiMCpIa0zczJF4C9bq4
33f5t36rELDq9WfmOAcplHyuyhhjyvbDnaDZxn27J9QqDu1GA8ASq68m78wQ5xiTpEx1OsFQT1+k
Msdt9JdOjmD52thTK6+tRTP67wRyr62uzbRcNxAj5bd81/0O33Nb/qOgQdRqN4ob6y54Zoo7nzJp
ZmhChyn60DzIgkXczgMNuNcccIDoG1t5awK5E2pG3rXSRxibIGYIHoDhHjQUt0PgShb+cu64mwyV
UVvQm2Xu7uOHnlnsR/+1c+KD4HV74Ni6rxv2lh1zyym4gyCN1aYtcZcImIdmg/ol38k74RhbZK9S
K9ziirjOel2Mjq/bFfVoloo+Dagx+H13akf44hZIYO1sO3c/HrwA7S9mJgL2L6jc68TOfUg4FLMz
B1Jhwy9iKw7IzvAEy9F7N/62sctWhwifQy0H6G90EV/GezImRUFChF90IByyFpF+FK1iqxNx3U/O
zHC+aNI8TwjBZo6CWXbK36x0RmQaeg9ygia0MqYakT92QZBlb1yBtgbIeahOJJHS5chUUtegu1jd
GfO0tQ1WtxoyyqiGgakKXdSXs1jlXURZL+G5UOyVHT3KQZlZmk3vG2ZpnVXuM1foLfKoNBsX3vWI
svSfCUsXOBhNLi0z0LOkICCBiyIb0kuz372ZaunqRWCkA2hj0cVUvYN0zR6UcCO+fEDN+c24MOCg
RXLpKOHfqNnM2oqFKo63On5Usl2rfdWzfqcU0DG4V2Ww1kY/GsVSKOi0pDsxSRwlCrp2NzRfpuXj
zHfB9CLF/zzLLAQvIeOMwgv6kYAH4qJEmJQ9OGYzNJskT9Xwh8zfpuF1IxKt+dVfG1fYMColMQPu
ZgzoUdV8kPN5WRCfNGv0wVf1qD1bw17e3ba5anK5bII+DDARnnhIIIUeVSKGNY3fW+k0ljvoktw2
sXZjAfz+vyaWTzi7/ulyL9UdOrqC8EWxZ59Z5mk8xFtXsbU7xLkVzmlVsFLh8ZGOCHnPuplaGiW7
OQPgRds1wr5lUJ/bOnnXTQIOCl9HRoVvm5CqIS9ASzEGYNtwSz9yUV7QT/WdejDtxu8P40F/SH7M
nraL7uX97Uldiw6LluD/2eaig54XhjrPxRhoux7VE3T7HbSX2yauO/cXl0fVf0EQQe2Vr6PlSACJ
SgsbjQOYtW/skx3z051uVzvliXi5Z2yUBJbrF7/5zw1y98BcSJWRVTA42KO1RZ20OmNno+Hufq2c
DzplOWYsH9AjX9+L44+Y9Ces4Mae+kAf3RoH5/FjE07h2GMc5Nmrn6ovrRt9B0nTvreM/ewnh9pJ
D9q+3o+7zJfe6El/D09T0D5sOOjq3gasBrws4EdFh97lxpNoqDApxYhV0IOfMqJaYlVsHVPLmlyN
FdKZeD3ClMCXrw3gESt5WTPTS17Ys3IwXDBW+8mxObX7rvc2fHI51G+Z445emWppWRbVGLR/Wt98
Zth5spe4YlD5w8PwFp+y78/I/24c+Ku+czZILvinxZwlmrk4Jvj+BxdwSTuvv6SfFGdC5h8b7q+Z
j1fFWaTMhbHoSg1mesMnzXM/38/KCd1Jt+dwLc10YYZ7QoIpHm09egkztZ/njrGr9lptWVBddjRH
PLTPijWDgfFBdWtbfuwP4sH4/80nf7eZohLcbF2N+dTehHEXx6KVNiN4cDeuE6s74IMDFn0PAJws
63o2oegQFcyyZWNQzzuASFHHngT39myuxqwzE9wtNNfB4BsiwR+MJgU69SRiKm9bWAFGLW6xMNn+
ZxScz5dJ1dPJwCjyx6G2indVsrLiruifgJr7rQloFgVQfsMoL8L3v7741yjn8poeaWLGMC5kzyNL
/jEfp+/GrvFBo+fpd8JPXHi1n9Q/yO94TpDK2uJ42Bg1UOaXa6ewbkzNtsEHTPetpR1aW/ulVFY7
IJljoZP+e7d1oN/2FmTELi1ObdMLSYV5Bg2+QXZJ4rZs44RbD19wRVGHtiLuXJcm8ohoSqMifBlo
5NBe8+i5fgBZsbVZw1+9xGMX/9cSt35CWA9t2GKLpa/DAXS6nrSv/NCvbBCd/FNQxuVLR0/swoLM
HTRhO8eC1nUIKJJzL/cW1NDkt+E0fzUjSzvqh+GX1tnhz9LBS7eINsLZ6jsQvDv/tc5t8iiMC4Xo
8FSa21CBKf+YSPnto9+pZCHLaDzXv6CbtlXMWX2onFvl9n3SVFLdA/IDnDoqm2Z0FGQHopD0fpQF
28gay5geC3MfZV9j7YcZx+hD9sJhn7CfaVR8jYoXaBie2CT7k76xdZeVvToiz+aD87Ea7F3QRF1W
o/mqSARES+6sW9LPInmMMjv9t5fq+VRwrlYmIPWexR6uFrpy7Yg4lWt7jzI8jktUeqzCP1a5k3wx
9/8SGP+OlM+liKFC5znESGm9zx6aKUIH3Vet8aL+SyP+qrNvvYgrl/HINrEG63fjM9NcrOiIif4o
iuUXHsM77bG1QQdvV+7gGFbtjIfGkjYix+o5c2ZQuowcDKrlYKERxiAyStGpyYhmxJDIG6mb1YvO
mRXuBp5IYjaBogLDon4jWSLeFmZ6UDZfusv03PBRvlCoTmWaRt0Samun30v9ey7cd6Ji0dCSK20p
y5fkXp62VD4X179llgtUuPMowpRheCBeSm3zFHqGPzGr/nrbMdcOErRiQ18FRRUNjSWXa5WHTUwz
No9BOSW2Nu76CrfGLVqZVSNoV0HPHiiyYOnSyEjEsqCtjJe7dDArSFuzR0ndao7ZMsJFubgEPYsa
Snjiyq9RZ1iCtmfF0+3ZWvNs9WwgXLyilQKlegk2jPA5pD8IlOJuG1gLiOcGuOUYmgF9EiIMAF9l
THYH8Z7K1eo9GkXGEs1qGwfS6niQu0JfI4rg6FW8XBhatWInljBX7Ym9RQixuiBnP84tyBirNC07
/HjqoyT4RrZgBFu/zy3Gko0cxxq/L93l1uN4P0LfyKof6XfxMfrC7D/4F+/26qyG0qU/6f/mi18e
wzAGpot4QSYv4BUCMC88ML22u1x1jBaMU+1v8KX9D2fn1Ru32UXrX0SAvdySnKIylGzL9YawY5u9
d/7681DfOScazmAIJQkSIQa0+fZd1l4rnz6VVQ1EUISete7sKfi+8R3L1K0uB9pQlq8gyWfR4n2+
brUfqG1sqByoNMoMp9eU8qdpRuF9LE9psFNTTZ/saBABlUmpmH3yw1KFtCKWpPEuqQ3r2NOenLqC
WokJvG6Zea9p+fjYalYXABMrt3D81753aSVl6rhrLnqgzNhMhXZYtnVDd3DeZcI/RVWlBzmwJif3
tfDBmJWtZpCrRpfbBlkqmpzWBc9RHsUIyngiqv6zPPy0mruqVIl7fpfqp9vrcWUnLu3jxD3QrgG7
WP78TezWI+6SDimWklFRXbUK9WMs14VDYGBt7Porg4ILDNp1GHOJfdcrHyil0KkiqFrEY8QqoZ9z
fkTVyxdOk5693B7WlScIsCtgElIlSxvDardPVq36jeoDvO/Fr2RegVpZ3tKSpxSeGM8u/Bkfblu8
8qbTYoVm4UI2oVhrZu2eShFd7ZJIJ4MV7LM5sVwTdby7braODQIph/9gbplIEsq0za5j+zA382LI
QQ9bcG4qFEmEVj0kovknMOqt5+nKwtGXtPSyKHSuX9C2RmaGKNuQSuhm+7AP1044zk5CA7uuzi91
u1VyurZ2EqR8AEYAadKef74lqzI09BZAOwRK8z6ajm1TW24UCzszMO4bI/9W6dKf98/mwuvCTIIr
h2H03GRvBKLoZ6b4kPxVMuVv1lboVfwjydrf/2CHJQN0ItECv871tlFtIInbSQ8Z+gbJ9JP+9Fay
m6baeByvnGquDiJfmIWlBQ15Ph5JrrQ8aXvpISjCb4ZV7odZc+FP3diE1wrwdA/TXgtVg0JUulqq
okkaHUCS9CAL5fxB07LWzYjC9tIojTsTZfvdNLbNH9OKBXh2++Cu18zRvT2nV3bnojG8MGAhUHXB
qdDJyRhE1AofTOCpbdLvU7Pcm0Fwai15F27RUl2L+M/MrW4WSQ0LFf0L6cGIRaekKFkalauOv7hC
rTQ56DxAuho4Y67vQ5RM3+9kYR2hACCOYBvVVUA0TpJf5RC6PhRSYRs+T97sHwbLBC59KstDKqq/
U6HcaIK9ciB5r6G4WfpuUPRZGTUh+m2YfXZtHr4gyZt/zXvlThBfCi3dK3q5gTq9tqCIlNPeuzT6
aOvzb0p56Fs9gN0WrHAeAy73y8eoSvZZE6DIqvkbCfxrw8Nxpct3USkS1zS4cjLLYqFn8kMQOrNI
JRQ4YFCd+gDq6foxBsDy/g1Lny2nn7Ycyo+rHdROU6cX1JwfirmzF+Zk61FLo2MGKjuTo42b4Mqz
REfO/ze2Tnbr8zCaldHID11P708vVTQ0EdRmURQ+t/2WIOPKGo87vYgmLwXYOm3BLp7fO4OWGB0M
EuopNn8q3X1QWcfcyvaZL290Vy6/6I0X+WoI4k0DQoylwXKNjpzoA4IZs1FPXTnlOxXedjs1BN2u
y7Q4aGIZ78pqTPcC1JyHflQ2u2hX0cf/7C/MY7TwLCQmqwcjEMq4JhejnopI41mM7FiMn6e2OeK4
AY3OXA6IGv2MpMiuVHqGNckts+d+3qLNXV30r99BaGrgl5LrhOvlfMINXxs72DXUkwEFZdVJmW1Y
0QO9lhv+1LWFZa/iIVJhBswpn9uxxKStY7nUTuBBHKuhrUVMdwN8hmK0YenqiN5YWj1dclSbBckX
7ZTUtZu2X9Frv2/En+86gq/TxlXGzID5wINavVt1Wfpa0I7aSVObyNWGkVKoNn1OjB7a5k7XnUnq
6o136trAloZg3FFgHbSTnk+hmvsNW9zUTuNQqcdhMkZXNlN1X7bVVhvSldUi1FtU5CC+AFO9urDT
UNEb/qWegrJ81q3MIXP8qNW/K2MLi766O5eJpO1yEUUD2kCX2Woip5L8HOGQdiJsQzrpvkQvJxRz
u5J+KfWfXN7fXrd1Ue1/9giPcbRJyGD6fBKJlvqyayftlGmz2Ll9oMFxDz3gdJC6eaydsQotnB4r
+WZmuWTZLb2rB0PI49KZ1KpojoM0aR6kM5Fo9zpMlk6qKXVom/4Mjo8O/PC3Kmdh4g5GSieyEMzi
I1TGJMsUpFd/3R7Nuvjyv9GQusIdVGTdWBfOFB9KQSWStZM4OWhc86BPdiokhzL4PpqiE0u1W5Kx
g35tGkabkW+8RGtn5vUD6JtBB4iPuMQMq0ol1WataycjiB28+4+Iudtl81UJY6/9aoj3WTfYbbtP
Q3nLRV37jv+zzQtP5zCj19aa9WOVGKoxG9pJHn9Gs+ZAg/EjaZ7pqnHKaKRDJHZ0Gay4sRU6XXk7
eHgRJaR/guh63XiZJY0xxhrd+H6PhLU/IrERLi02eW/NR5qLip1Zm8gLCOUY0PM0Krvby37lIqCM
j3OD3C0UDOry529C7kqZZ5ogevnUdTWNFmORulpslU4VKVtJstexrN5J3gaL3noijuXBPLflh7Om
TKEBhdEc7xRBdWPrexX5T0kJi6XiTGGzI9FlD0G/1+sXUjOoDRyn/FhqXhn8SaeDRUuP5I92Qwyd
hqatSHujdax4C2lzbTss5Fb4tCqNIBeUWj5C9vzfVDmp0ne/ityqsX7XeeKa8mMjZW4H1X0NQxkR
x8adsqYrZyO+wrJAm8FZvtAQrOYI5nczjkf9BIf/UVaCg+8fWbVvZjkiaG3r5qNYpUc10Q7Igrl+
dwyj9uijC1Nr4RHpqY+3t8fK/f2/nwNRLK86odua5DECDpSF6aSf4mg30P3oefL0tdjSbr1qhbOE
9jmuPRDA80FDAjtrYS3qJ1ELCqecheg+iWt1lxWdCLJPRti+M9/9tKNqTdM2xHdQ0bDO5zYnJQbo
7kfGqWjm4QA1NyLyspyBq5ri4+1JvDzjZOwXMQEyWhT1180QtVjqet2qOl4EBaNU+VBHjTNkhTeP
CsFh59SpjnfRbqS4Lh9ezMLnLy7eLyd8NauEgyFEPLp+EvKXqX4Ox3/S4NRwjfyH0b0xs3p1ZSFP
JzEw9ZMS04PZlH+kWbKVvHuKB9Xz8UTDQIfwfCNO2hrc6i7h4OZZhwtw4l1NjqNxMu7NcCPUvLIt
mUA6ZPBZ6cJZi8bCTFTTlZUap6oejIMc6sEDBCHUHdMcCI1QtjuzbLZ6Ry8v5GXV/jW6WrUWujcj
TALj1IM/dNHAnm21L74Fld/ubi/clVsOU9Cf0dBFLQYX9PwI5K0/aUPCvsytn5HvfySfTX7PkVPx
SMCb1Pd9eAzpfr5t9uoA31iVz61WZa9l43IauMwhS8PXhfFt3ihqLtfk+VOzDG1h7WTluMNXs1hK
uhAGmaafdMS65yPJ8v8yiH9//2rT66WqN1PP7yfEQ1vlJZC+6P5WEev6TP1rZLXH5bRucjTwOFmj
5CKzYvux9kg/938YioY4J3cgdRdpFSYHVqwLemFx+VoBeNZqkijD5L9pat5C8l1dFLwNHEy2HUiV
85UP+pIyE734p1hLk6MuxZVTJoK0vz2ea1ZkmYZbmKvQ4FjzPpg0wiak4o3TkEt0xQ9S6QKU3ELU
XcYa5GbBCy0C1gQba6Blos+aHvqtiWwJzd11VolOaqW0IAtWcw8J6GwPRfUrDY0taNg1w0hwWAvw
Ei9hndXIDH2aBHE0T/4ArEPVM30v+UXmGkE078bYSI9SKzcHLcmLjftijX9ZnIGF+ZOeN4CfBjTg
5+unKOT4Q2EwT1r5MotfwjbcZ9FwnJE7zqMfgOFQvTqqmrDrtfve7xx8CtvUaztWJ9tqimNoNvfU
Kw6RGN0bjUQyIt1IMF39RArwi8tGsQUy4vNPRE4yLo1I4Ny3afxnCIrypRNEH8fNr55UAblUs1IS
lzSKeij1+bGa0a6IzQqxO18SXDNUaFCVBu2J7n7RqWMVwgRroMVY1yu3k4RfI8WUj5EovJMS6nVu
iX2WvlRS12RPzj+87ErVTCduRWNGOWzSXDF3i/5rKN7NBf3Rz9IWa8eVY4JHggsE8SYtseuq3gSl
bjn5uXGaNKHbSanxw2+pvt4+i6+kxat7WEOLhNeFJ4Zts7onjaovigYK1VM6VafC2mXGQySf2izM
7GS2Aws+i+mX7v/J44UP6CnovclvHwLdU9CuknL4ls3hoSEcApw67GrzpTOPlfxYNG5u7ZIwigic
6w2/6VVRd/XRCxspqkFsISAdq8dDUMum8bkVT0AIaMDJ09r/JOm19RK1eps5Y6KIB7kz+syNM5UD
rsohBLBtlU9/O5VGLGQGdGneS+IYZTS/VsV3v7aiwDZkX4ReyUDWQVcHQbJDI5FbV86EygspV/wz
ztos2PmQRIorJbP6DzoGWujKSpSLToMf3rh95Pe1mxRth7yAlmSDW4ZxR6thTXcSMjmT9UOrGgMl
QyGrTj69e4ldBz60TnKqpdQkSnlO3dCa0Mswdf+jWabSNzVMfFIQjUz+otASqeMu8+FW6FIpiZ08
yaxDag7q12BWatQ1Rq3+3IaZGNt13+RfU6MlVAuaIiBoofJtp1JQJm451MrnwpeFwAE5xeO4KLx1
MJIOaXCv9wbxZV2TpN1pAKCjQxbUeknTRtP9EBEulXdCGxXqQdem6kcBCvG7jmA2orez5geO0dG8
dwwKip92OstauUsBpH8SO6XegtatnUC6WBC4gQaAJ5IcwBpzE6Fx1tK8TqYsEssDyhjWnVSOsWsV
vf8QDXK780PxvZ7n/4xaixYYverUOs9vA7GWIrHoI/00Jcfui1mo7lzspGbfRu+N/xdLED/xWnK3
L1WOc0u1CFO8DP7qJFiK7Yf6F6vq7ki0vNNdX4hvocAgrQP/E9JBq6cji0q1FDOR/IrACdBc2afl
dzgokCnfvnEuskiLJc7swr4C2Ti1uPMBpTm8en3faqcp/j02zZMSV4ehf0SqwG577Wk06fTMP7SJ
9TMZtnqo14EetlGMAwK27BVGurKtVdYszD6ulD+1h1CO97VS2wip3RtxbaPPZEs1fXwbb96yQm9v
q7XR1V5RaINKUvQMTkr4M0w/C6GjRe8NShYb7H6mlfZAfljZoCuoSWKeklMHj1rYxm4tNE4AYcrt
xbt4vrGDlg98quQVCMrXfOxdF/qSXEvmCaCbCVWAKSLyqyiOEMjSXu5a2Q1SPXDksQJ2G5rzt0Zv
qK/21rfEkDvU1gbpNPm4HmmtlftJa5WTgGygTZdYfKf2Wf3ga9RCfdT8NvbdGjwPe4NsLFrZMOiB
h2bvne+7aO4KRW1i/xSlYOeTObdDAfXRQNyL/qMPkYP6YNWGIxoNJUThcZjqXV5OMNR0DkhZTfhk
DMGuhjugDlMnNre+7yK9CwcDeTfop/k0ZSnXnn9fWyeBSILaP0nSn5BFjKu91HxIdmoVuLk47+qB
7BLc5bXUPBY0Ztxe2bW3sVjXuWSoUpEJgWHu3Lrc5ix4k/qnrIdYqIgE0Q59/fttI1fHaAF6AQHA
GTTXGoaCFBplHWg83EP1VzHKnRVDqPlH8B1FOEV+86IFw14LpH3cZ04Qv1MAgy2wEFCgh8YtQJ5T
W/kNIQDAASZg4WRCvBWI2V4MY7ept2SG1mHh2szqylZ0PwzMfhJOcjTZrXYQyt8oR2zcKhfJgcXK
IlgH2QvaLlRUzlcMNgM1SHxLQFMrOchDb/dwJwy+42vf656esrTxHbNsnXRKN9IurxHn+Y2mUAEH
cUY+kJT0q3/2Jiedxa3Qy3kceL50qEsDeJ1xxLqmP0Ob6kx+bc+K9itV+k9C1z53mfoPhGZtq+Lz
jPdyrpMRfo5oA9iC3154s8ucsMR4y/yHeHk1JyE550SvssDrm50yeEaDfqweeVWxTxEQgmNO6N0g
/5jJpQ0YoaU7SC6gTGicvjddKTtKoKG6+HNc7CzIj+q9DJ9nOR7juCexWztReW826gaI/PJNwv8m
auNVZC7NV1r1N5NZ9G2s+HLJNwv7SaRPQl/kS7sIfenYcEyRqStNW/Brc+PIX75Li2GeYQhFMLv2
YcIQeTE0tgPPimRvMAZ7MioP7Z1dkr1Tl52D91o4XXB85MzpSDnfq6lkBFIawu9Z+abptka8b+Aw
3wX5j6me9xuXzKVDuBhT5UW4j+4sa7UJIABUBIFA06vHeKYvPwnqFHIoUysdWY6lEb4+KutKK8B3
JQj4Ompopc8QCEDTF84W+paVnzvibMp7pR/iEsS9NPy2EFn+kmVFs3GYLlcBXN7Cx6ujE4YDtqpR
pmQupEydU68qgSVQ3zsGYG2p9Tmqln28PTWXW+3c1iqfCMFPWUmSmnrzlPrsM39wi2lyLbUx93lo
fosFdd6HYhLdBYirH28bvzpQACzg5oieL7Dxlc/uJ3ORekL8KAZ7vXhMa5i8YRi9beeKg6lx/rkU
JcQbkTpaPuTNgSKbXWdWFmcesZkDbY5d1J9L9S+Jh91MpRddyiE8VLngaoWx4UVfvqLaAlKWEY9a
Ympx9Yoq5pj6VhtkHl/WfkorFRSUligfbo9wnWHiNFl46Lyj6L0iyLra4NXs+6YxJpmn9X50P1Kh
c8LeKF3QcjIU7aGofM7IIwb2WNf+xum6ZhvfnXgOhlie0JXt1C/EfBSazPOz0B7inahWiRMKyPIM
ZAxk5QONx9/eP1xQgaS12Dv8sLo8KqmTBatTMi9oCyea2bPKwYi/Mc/7pGmdpP9y296V+wNWLARA
kCAAFrmeXlOeilwZtczL+1gRSXsMYSC4JdxV+XM9FrF8sBJzro+gjRLz923b1zYQOqCot7K4C63F
+d5tpyKtmmbOvDmbQnueWqqnirpFZ3rNCnU1jgbhPq7Qck+8OSHoHBdgksTMS9o84yoWpSe6VaaN
dOQVbw/syqLkjrwDeE9zdd0E2SBmSetnHpVF29BCpx0OU9ofRU1xwnDcC1qwa2Efy8xPgt+dUnPL
Ebvi82tkQmFQo9OYBMF6t4oGJQZLmzIvCuTCFvW43VdG5olG9lPWOn/fjTNy4YXBdTS2vpOr80+j
ao9xLU57v2n0Q96mLyNHDQBzZdm9IQVO0MrdzoDKbx9Rer27vf7XLknwvguVH0AZtAjPV6aa6zxK
Ej64tYS9nkRPIw5JUz/XfrhxkK+9BSYdxQQd6OyACl9ZEq3EqtRlauq9ToP5IdhFw32cH/JdsUUf
de3SAO9DTCPpyPauiz1xA0OalQyZpxZdvNfkSrg3O8t3i1Qbn4N+kJ4gsGphkUw3jtO1o0yUz2GG
Dk6mU/t8kEanWLmecZzE9I8FAQkgoAwnhObbYEtp5lVy49wp1pALWC59mstkJE3ObemhkVfqLDCh
kVB+SPpweJADSTxqgZU9hjHghL4tCkfMhEVbUuC6TrvcBWYeH2K9LvaKArSTCCV2BhR9HGOIejcN
auFDhkCfnUgNbXFWa7hNE2oPgVYlB+q4T0FVCrDt5uVhQHTvXlQGncblqv+jmiEaf22BvI5YV3ZJ
ZvBuklF/DArD3JPe849BlLTH2/v36koDl4EdCaVBvJrzSejTaMjJLeZeJ8x/CFpeQtG3JaRkOEyO
2kAAJSrhu/1YJn6BkpKJQ0d5nSjPBNOX67HOvciSHmppsmfhEbL3k9F+vz24y93EVcbFTIwMGRIb
+XxwSdtGQj7wMBR4T2K7z6TUbblFktl4yvr55ba1ywPK6w5+etEKXWgaV/vJn4mFLb3MPUX/pzeO
VeUkGa1Nw181SFEa0z6q6ufbFi/wcqCcqB5JJigIwLJQiZ4PMBhbWqmkuvS0sC9Yt25qCzsRIut3
GxaUAwqJbeP4ikXLD7mSdrCHJqUnNByLr2JSaJ9lozIn2+hLsMpGoSMWU4qJcje3ufy96PzykxVq
1c8AOEnvxqkSQZCa6+FfOZ79ZmNXXFssdH6B3ryCVtZvXB/kFeC4IfeE1pnzUrRJigNWm14Sc4Bp
O96yd225iDwp+DF9/LW6asYwaBLCxQJEhX43nWr9FOTTPrVIM/ni0VKQUebn2wt2edpoMQMcSp+e
CSvQhVpDr8uDOQW5p8MpV1r7XP9RmcU92IQmDHcWCYDb9q641hhEeEVDB3NBcC7P1xvHwQRxbgDT
zrxQFFoKElXjf8uidroPhtL/vGhnooKhJOankB4kHUctJYU79gViQaE2Any+/T1Xxw9NLIcDyW95
HcHOc2oR3FW5J0MD5qgxpcKQZgN37JOcOqJVfAjULAORJlgbli9TPEtzH0U5rp2F5GDlBsP9Ooli
wuE0R9XtdQjRk4MSiu9ODTDNePtUo5g63pTz6falET1Of8q9QToOIjiG+GNPvWcoZscQhwOwrB2p
mHciM5ZLAN+enjRk05atfG5UtpI+FaeZe2egC0h9IqJ3by/btclbmsPIIqNLRz723EKVB5YfWEXu
1cl+KHAAk1O6Wf+/dv6VBbINyoBi8zquDlHwUXDcci+oaD+LQrsSPo40MwNHCrakiS+9NrjbefSY
N7Y1jvv5gNpgrJRpVJiyhdehV/FyO0fJ553cNz9uz92VtB8ZP1JFJpEQNds1prmKproNq6rwEqF4
8INPYvlZhHsviGiDvc9/TuaPxqp3t40uC3Lu2mDT0JadYZFWe/2mN8c+6+UGWHyBzWzw942hzW48
iJtNx8t2vjQDvnApEIk47ufTOPVjQxdcU3hSiF4pCOf+OcwhI59e8qMhonFmanay5T1c24yL4i2w
5ldZ7tWV1ittYsyyWXiq8VBmL6l2X4tbKYlr99RbG6u3gWRO3oe9VXhNPNlieDeXh3yyA3gwQsXp
trKg13b+W2vL17xZrWbWa0Opg9KztHTXJbKTGyUMDl9iCPdga3x3yoOlwk9RYM/nEVr31ohDF8dC
T5CnaSBG4hYfzwzMrarhlRMmGToM9nQPElCuM87pKFXtnCelF+iwkTezoVRLQ5t8mMYsOuapqnx8
95ZnTITICJQsmlyrC3624rTM0670hKIM9wHFbzuKZGXjGblysHi4Fk1XwmOgDKsLfqSVPZ7MvvbU
Ufaf+k5fEIvCFkHwawp5dbAojMMojldOcXDdsCqAbE+Kaqy9PCGTPLyUY/iIurhaD0S55XNKtbxV
prvlv2E87xR9KY62h4BWeoj195QfXD9UNzbOK5rs7KtINZLSIenHR0HKsNqnBJ+91jBmrze68Xs6
JVHslHFPDXGY1OLYVkokOh2ljNhVokRw+1jTD6pSqJMrdVml2aPvGz8TABI/28mX7/ugamWbXQgj
wRRP6od4jmoaFWor3PniUBg7tQ2H0anqBszmpFUIk/aIzP0WEDEO9oIft7pDsXb4E3fmOO5T3R+6
j0Wut8OxLutEsasqaRrbGCw52gVGv6Qvcz/hx2DSAVWU8mbLxXLlXcwRebaF8xvGwHUuW06scrDK
UMeLrZQ7PSvvfDEjU98M4l0OtNExYJqGASEMG9lu6kDZ95Y4O7M1RI9mgTrw7VNx6QDyai8tSeBu
QNeROzm/W+IqJA4FeuOxTK1dpMpdQRevYh2kVHENObhPZ2k/0/EVJPGHefA3HKKLy/rVPBkvQktg
sdpqy0R5KplI2ure0AT7vIKYQuoiJ/SLrUbIixt7MUTGgK25VAvXjABVFXdxP5e6V5g5iJjMnmCP
Iido1+1emtrHYYtkd8OgsboJrMpSwHoVuke7hw1Vyc4qTwYsVnSg20byR7C+/IeVJHm8hA6kmlDl
O1/JyDTCdhA5faDD+x0VnOJBidS/M1q8ezoKVBSIill9aSraFvpcKfblMOgHQROr/7CmQLdZVPAE
S6Xo/EOyLFT7pJhAlNWS21kHVdqRsduIXK5tHJIDZNSosBMxrFwLHLRMb0emtwXd2FCVpY7Pvb9x
nW9ZWc1pZpGuCfwcK819S2bTyA+qtuEAXm6URSCUqxN453IMVv6KaqQhmD1V8Xz6RmkIlKWjnyCd
mzpK+kWKzA1f/aLfZVGiRHN9gcwsp2Gd9AjFNsprLVY9XKjMAQw8l3THaeIuiz7IyfOkfhflLyJ5
alHNnZacVd1Pe30WT4FKDxFkv7f37bXhv/mcdUjU6sGoBA2foyiPql+5hf7YWl9aeT/GD0O+UWi5
dLaBVuF0AH1gh1LvWG0b9n4SG5pgeFkr6o9jkht2gMLR3seb2wM5rT05C3gLeFI+9Fo5OZXhx/vb
I77wEfgGk+CPWi0DBw12fj5kJUyAhxqGl/I+Uu5yk+zb+y1QBuANBj+HVuIy528cRjNWjdiaG9Mr
RUF1Eg67K6bllvDolZUjRQHGlHyMzlFfjaMpmq6YmWuvQK5VUP6AAn4UopN6J0epS5j+7muFjAhl
FMAmCxXJWmOyj4RE7oWEaTPFe00mj55rI12LurqxIy8PPaU+4iP+DXwWIO357OVyUkoouhueOPUP
edNGYAqiD5JvbZzECxd4KSm+sbM++HJDtULETjLMtpmGBLVfQCTvyuH9j/xiCZgMFQh+eq3rvNkP
EVvc7KXJ8HIuhb3ZNYotBkEKkXs5ITbtC3d9O/tHSYo0d/BHYd91ucb1k5u72xvztXvt3P2hjrsQ
qUFUvjjhq1dRjFtQroGve80kIO6D/lz2JZR3eaa++PScVgdjhhhofIq1/FM5ji8UCRfUa5pUG19y
kd1b2sN4LBfXg0tw3RmhBxWw2Ea2PGIUispSDsdSagzHScmTHY53TweqL+2rNjDu0NCS7m5PxDXz
dINbXABg5kkznO+xEFnO2MoxLwyW5pJqdEsDNzCPjUdUu+9mUbD13JYFbWPYF6HkKxaMK5DE5oKa
W91/TV2IWqxoltf9rBIb1Iz/MKp2tpFxujo65vT/WVk9mxGHPwoWK+IH0emfu8898nc76w8iEben
cTmKq+0EtO1fQ8tV+2ZjS6PcImuDITQLSBV+Sf/c/v2X00VhgDB4YeglaFxPV8zDTM+H1nnq9ORH
3zSSktH8x8zvfG0jeLqcMpX8HC2owPUWuo51RmESEq2b69GbrcKRhM7uktER/K+kWKtBJfcpOLq4
leK+vIEwuqDNUCVQQDksH/Vm+qZBCQctkEdP0j6CccP7OBnpc65PG8t0ZRqJhRdblHUM+CrO7TSd
2ExiaIxeRQtmW0l2Z+b06oPPlz5JUbXhUL1eIue7QiW3RaKThCdF6nXN3RpDP6FMMXm9y2363azs
0eQOdyrV7lQ70R3B6e3D98+fuq/1QbhPfwDFbw/RHrmE8s/4p/xQ3ufOVuR3uVX5KDYS3Cjk+S7S
KmUgdo0/xJNHl9Ijisx2iapwkOf/YarJXdLUo1IpuYjnRtQBBcqSk9c0tLAPz7AxjSBj29op388f
sMT7b42tXrDOpAtDH/PJM+aQ7emIRe1aYnBS0uxvrv6sm8ceNqKiPEZbeoHXZhOnYyHSWCCL615i
URDV3k/ayQv1u8gQ7nK0KIAhvfv0A6j418jqspzzgkZisZo8srcHQ43sdJgeuscg3M3C1rpdOYog
xvmHfNjS/L1y2UaaGy0jqWdPiQHqRt+VRnZE8ZehbDgdVzzgRTkb3xMMBQSD68NRG5y7XO9mT6jB
xBkH85uILDSlHXx8t013ebrht12iRqRzi6u3LhnkBKIQLBrdvDfV4mP3PKMahIhpAMnuWDyOZnnM
oefuNyy/BoGriwBwggJs0CQYvQgSacjpIlEeZu/bt1Nk708fHgr7x1NkP1k28rd2ZJ9GFxffDp3K
CXZ3yS5ZfoB7/devym5s9DjsYPf88evjS/HNMe1+9923P4f2ZMt2fSCAPoQ78tp25Mr2hyPHzTXc
Tzv74+Hx8f7vh4fQ/vv77+0d+drkeGtEq5e1tszRaAZGpNmF/bR/eOj38m7aAXp2rH1zQnX7GD9Z
O/9Rd60fzWN70DQnemo/OMfBvgeubx8Ve+Oxv76+b2Z59QjHiAroerB805OfZ7u6PGSksvbk9vXk
Z/0BbF4zf9xyMZZfupoIi1Tj0tkKmcCF/5bEwoDmVCp6cUxOPBJ2SZlsPMlrgS8CDcQMaJtdFDiJ
xy4K9q0pJr5WiJ5kF84vdEn5O3YR5bW/fv4Z2qLtqR831vfKNXBmcrn33rzIWaT282BhUlW+605y
hOnUoabuvHxbNuwPyDjsZp99U5hiz/lresh924Ot7xDTdcU9JB06GtoELPvvw5Zg/Vpw5WI6Vre9
NMVJZEh8m5gqO00oPTEzP0xLN/bwpZ4DVxbgnzcGtwthLD2Y8F5WIGY0JF1jex72nSEAeo5wroHw
Wh4ERTaQFpuStyNzt0aRviv7LS7qy22yIDd5DAkbge+9pj/fzGfti0meVNXs6cKMlE4EF4M5KtHx
9rJdrtq5ldVDUWQWNIg5J6Dv0/HRiIJ4N0U+6yabwp3lq8PdbXuXkTcbE3C5QiBM884aVEZyR+0B
LIpeEd8bfffcF8c8u2vMX1VzUid/I2ly6ZrSg0xPPPxiPBvyeg7BpNZTHQeSJ/Zu0z5aZW9npacg
8yH3Ti4pO6P5fXt8V3JUNHorr8IKYDYv+DuyWU1bKdExeRgtW50zO24kJym+Nn/CNrAhLMof9O7e
nPeKP9gS+T8N78bPtiRprqTHl45zGrBI15PlWOPcFa0zSTBokpc/CiaS9RKVi2k3Tv+gBUW/cJt/
qvR8Jxm72xNw6TAvZnEUgddRxVwjnuO041HrTMmLG0K05CERfrSINEZPkfDttqXLrXRuaeWa96Xc
SvFoMNMtqo8/xeBFFr/k0POG9/6m4ukV52OxBoYHsk4ScOLyNW+Oo9gbbaTFjKuZdvOTxbGHYcfX
hoXg2S5zH+Kw3wH3w/vHyHxRyafGrpJ/OLcaWTDVaWoue6ZBB6y1D9tnQ3JgBeyin4K4MaHXxsie
BaQgkmGAUWh1hddilMyxWcheRn/CMLhRY6OoIlXmLsPlqE5Cn9jp9E7hrSUpRv1m4Xgig6zg65yP
sWxDfZrjVPYq8QQqt0uaXT69BN2wEV9c2S/YWYaH6wiSbfUIVD4gr0qvEbErG8csfoYSgvBRCUSR
l9HS7lNtw+CVZ2cZ2b8WV6uX5uP/Ie3MduNGlq39RAQ4D7dkDZJYki0Psts3hEfO88ynPx+19/l/
kUUU4T77YqOBbigqk5GRkREr1uomDQrLJzOP7Tixgxyxi+4rCCRBccqhPHfCQa0tRw4Mm5KojdAy
g0CHnH9shp+1VroeEs+p3Ze1E+NmdWicM18/J7LhaAoTTHtA3E0PABNLuODOoWqw+hZ5lMqt3pby
UyGcIo8yS1QdshPwfak8+QhmegakCN6Ok2+FKlJ6a8asEDvBkC09IBilAvhPh98F2i8PEZLBCo/o
pUC7bYu/eOXbFvOwrdE8ME1xd/uEXV+zM08F3k4fkXGQ9bCxpFX91FatzOvF1CBcqvPT5CV7Ejgb
F5EmAgGC5Rc0E0QgyxX2VTmZaeDhCVH20Rump3JSnDxsD4KOrFYg8jkV2gb1TjDe2lmYq5hxnCeq
+Zyr76nD2VxB+as85d3PQXB6LIzCIdFsheeDaYeZrfyuBflwe083zc7sXK/HDGjVKqsIulIu6kqg
UcME01idamE8DHpKAnOvS1+LuPisCyc5vEDOuZPSb33Ot5ZXrwxUopXYiH3tKR/KCraEvnZAB+6J
9G59Tq4BeFVguIeBfrWtShIqWeQF2lPkAVWIoTlo/ozlvZCrjt91x/65jIzzzp5eIZLm3gG4E97Z
5NnAn5YuJE4a7XSO7JNf2+KxGT/KfuOU0bnPP4uJAU92bEvvb9u83kxe2fCVzyEaQM2rstKbO2+E
M0KYzHh6SuRIObZtqN/XglHtpIRbVgDtkCvN1JhXJ3AM1EnJg2J6kiceQmMoyTy1df10ey0biS43
DFUsgCdMZq4xuIOFjqMXx9KTFyn6t1yzxpPUmVykmhdUNkClaOcQzJfl8pmHttYrY+p/ksHVkYfx
x6p46ZGegGVjeMNrAuZO4YcU8rLZeyzMDrc0NhOIk1ozWY5DrjtMQTYAPhU646lKRdsYKQQMPPWj
D5r/ezJdJdpxxuvNXJpb+f9QCn1qATUHNRk5WjI6uKZTa5+rv2//LA3NB/GNB8o0s9TGFw0QcfnP
pEguQRhNdivbshHYguEKghY5Vtu+U71/emWPIWi+n692dW6xwOjBW2VNEGSYhW7FZIRPKTQCv0b/
Xv+nSH7HkFHe9s3rE0Cxbh4qYwqdGa+1byZ1GJSCF5tPU+X/SJm74Urw0p274NofMcLEK/AKCgIU
tZdbKeXGMJh5aj5ZSRo6YIVZE+1rRo6a/t+s542pVd6jIz6rFxBc0ZE20ZhXi+wYDnBc/4tde2Nl
5YS9P0VdPrIg00tPTTMhK7dHP7flAG/3bOV+WWXWWefzYVLjkAlF5qSAC1rjk6kn8D1Fn28vaOtU
vbG27jDONEO5zngSPY2kPlmt1x78qfk4Ih4XV+O04w8bvQYcgjY4dB1UGq9obNWprsJOKc2nccwO
MryLXlM/1pZ0FCPzMHUPVtOe4666V+XWER/iMbHDVjpLefvNiryvxYe4M35bMYJc01mReCbQfQxi
6V2q6PboHQyo1PCC88hsT67aXdyRvH24vWEb6ersyEiJGNzBXB6rPGOqQnUcQeihS60d8lC5D+v0
FAfchvKhGQ6qd9/WH+NG2BMzeIVcLiODaVCXoQNKMscrd+XhVRLpI9RLCgp9FVxUXyLrjrn8NP+Y
Ft9FaIV87VkNfsnFn6xpHnvlQ2d97OIvhpm4naCd6l9T/CDH9HTufJNR1Uj8eXtjrgMK+DzAMiQK
XN90k5ZnvRZmvLtQKE8dfLcHGvQUrCJxD5i2sf2MeyAbQ32RaSRS26UZvxQEpgRD/alUCjurD6pw
5B1lvMinuvrUv8uCPen56xNCEw4+OxPaFwjdX+fe3lwHVs6ome9V4LM6SaSsUX4pUio7YvyPUFrd
Tip5DVVlJoB0HZoO2v7s4irAqC2qhXmoA3iM5WOZTcAK5OwM6ow3oyX/ALmJnndoUhPskvvU4wQ1
TXzWaMR54b0iFwrMMkn1oErd+DBW2o/b33ij0sTIAvpuFAehHyZHW+6+2UpM83mB8eSbktsL+qVq
vI9QTti59SLztNDN6aDX7Z1XJyeYklP1oikPtWQepe6dvAddf80Flydi/jXzqDLw+xmitPw1vTD0
lueBcZFfBlIQE+6Ifyzo2x2GXbX2R/hT6h3rvdHe3d6FqwgNeSOYMPabexhOnVWEbvVYrmEzs56m
LjuOwdc8hQAof29MnyDgvm3q2t2XttbxuQRDSi8IW4hYti/en+rdkB/qQyCfS9Pem2+anWuxn7Mx
ZsbAGgB7AXKy3E8mONQ0ixqMKfqxzj82AzXoDFpvGjv5173q/dXBWllbJQeK1PkFcd56yvQ/zVjb
jJbCyfDPRH3r9iZeZSEYmlXp0VCDOQC/XS5LqvRRSKzAe0oQSyu5sOXgm9Xu8bBtLWeuJGGBncPM
0ore+xHqF6H3ZMgH5KyYA0gD1yx20pxNhwCaC6Rr1rKi0rM0U7G8PjEwMwF1eJ7umsr2Uyein9Yl
jv/x73eOKhmoK+DpQDpWni5GrRoVQuTxgKngIzpI2Q8l3Ykp8w9eOR1j8qwHgPc8T7Z6Y8oMn+hi
4QtPmp7Wh17LUYft5fT+9krWin6vc6QzKwqjBlhiJGq5b02UqHEbJMKT97l6L31SJTpuTvt78u1x
PD3oH7TuyCQyzPq37a5WB2qdsdwZTTYPLdFFlpdmAz2RYe4vZTcrjPiEbmV+8oNm2vGKbSuAe4nJ
84DianFiXHst7XDZrftmOMuh/kfPwvR8eylrNNp/1gL8fbYAVZa8SkCGOJraRm2R4qkQlgAKHk3v
M7Ea36t1UR/R5URNONWOfmEyaerV8UXIk96OYKE5BtSZnMAvlYdCnHQb+bBhZ6PXV9N/fx3wyhk1
wgNqdXPSrJqqUu5lNwgmuzJ4rgXWOdat+17KDmkCsVr6vQ1bt66eRfOclSRM00uVnk0oJXNj5xG5
uiJefwy4FR5XFDbJFFcHRxDEKBVoWLi577T1d+hY7Co/eyMC5fGOqa1vr5M00ACaOUzXo0GBP2l1
LgsSLKRaexfja04SD8WOhNDrXfrmmL6uiCccmBx8bC7OLB05ySrSntbHxdJEvssnGVUWYMB32sD2
hmYmfpiQqjzkpv8l9/jOWtCL515p71Uv/gQctr1vzR4VgNGQjlJTlqdBnnyn6jvFUfnLdlQxAm1l
FRy3TSKfxt7jnvOk5GiauXCwlEm/A2GswVZYSoemF140JU7vg07y2FbxK+BQ9RS3abDzYlldia/L
BtXK8NWM+aKpt1x2aeRx10+q7JZeFNy1pui5alHEP9Wg/qdPOxOW6Mo8DEml/Ll92jYNw9rB45kJ
BfxoaRjQs5I3viW7k6CfKshmsyA7UeB8Z4jjneKPD3ki7UT7LU+C1x0GPgACqLQrS5NC2FZDoCaK
G5Dl2z7UOvW4R9S4LtO+bihlb7D7hPwZXL80UmpqMQ/hI7GVncf6VJ6Dl/of2KhDz0aS/ceu8u06
SbwyuFpV04gQ6HgYjJSBq/Io/RDoKH3XP8ahrXz33/vKofXs/HT7822bBfBFzwe4IIXM5TrVIjak
qjNkt/fed2AF38WP+qVTT2JrS0/a2Xpp31fNzjWwvuT+s9ZZUgw9OCrs63GpOlOHAZwbh7RtHX9C
FOOQ90dN/GJGx+EhIktH0vMlAi6bRH+oje+seb5m1jFiljiioQ5a9gpJOECmG5OwypTIzOmcRmr1
xUtKY3JU00/v07zoT52oT8fJlOqflS+Up9I38ofcV82DZpUfM4Gujy418bFn6OJSV8OOh68ywf/s
D/VRMNU6ddn1HRFaAvMxQqS4NH+mD3lat0dZgaEwV/pk57bcOr8wLP7XFPO8y+8fU+CwlMRX3Ek5
6vCd6uq9JXswFuf3JAUXOd/79vPBudr8NwZXDtfHI33GmLW1avEwlt3jmIqnHuZmMM6nCMaKQnYl
BZU38KpBXzpV9v32599cMYURWhRM5/CKWK4YbZZO05RQQfvXzO2mrL8WoniQjelboceNHU3+GXKf
f+FzDFGybroTkJSrq3tJFwHg+xFipKHyEA/mGakyRx3lJ2v61Xzxn8tGOSjDo28ULvSoh4kfUhrQ
MCHGtn/8NtyL884lTA7CK3ldEWeo38uCCelXI01PofbJqwW3DHUnPCbwhrciCHLxQSze+foddSk9
89775jfR83eujo3kg6yTQVe+Aa9TY7UlgeHXiaL2kuvlT3xpwo93HCcPfa7fsRXu+d3Goccab3Am
1ok7a1muDEpRyC9mRVFmhDVpOKXZeDaL+EvPfJnc30OUfghBSiZMhw6aaxjQuab+81DV78OsOQrj
Xl9i64qBvWWeXSYZppC+ylO7UQ/SXDAgwxHLl0n+HKgewIn0o9WljNYldjWYvm35w32jfJEzaccj
t3YfpBF5Hzk/w1PzLfumXtTGut5aA/lYJwindHyQ6viYwV079i+S9eH2kZuTgNWZZ97if21B+bi0
pVR5YDYVtqT6YXxpMrtXbeuLftGbh3BPCGzrcqEmRWYNpySg23XhM+LTm0kRy66qdHBCjo4l0/P5
9RxVn3IBwIDuI2owOmMTOFV3LL3ncVc+Yd679XqZR5+byzPh87r4Z+ltFKstNEeGbzYHIdM9xzIS
f+fuXlda52tiBiJQ54deZn6ZLrdVVqFSN/2QR1vnnSX/B3inTwpT1dBUHQ0leMiHyu08+Kzie7HM
EEVzS7C6RVH8AVZwtohA8L44of8rzzpnmNJ7qUBYsxTvI3+vjXMddOckyqBeCLKcZ8Aq6idqQX0s
rpF/rdqeV9ex9D+HzbFW7hGVCH3j922H2zBHLsrkMwQ/yCWui7yKHglSNfDIKvzOcvrRKu1Ku6sQ
Yw073tNNRRtQ7xXnttWNZIpoCqcDU5jgJZhBWn4QyQoyQp0ku4lvHTP9R+oVTmodLC1CFu5BN16i
6WdS/lL9o5QqFLepw/+rXzAXPkEpwU+32md6Y5bQC6Psou0dOfWU30eFd2lF789o/kilP1BAfvR7
SHaF+rcXytzzmdMN3U5ScX3e532g4AlgZabAXMWWIUgyn/kU2dU/p5pxDFRHHtNTG8lOa2l3Zfw8
7r1/NoLp0uQqxGRV7qddygMIFY72EMZKeTKmSfkAgqk/mqORHtRIzX7VapueqoR2aJOGkCy0hXh3
+xPMhpZnf/lD5nvoTVzNI1MPCeqyawmRcBoYA34/WlNyUqtOfL5taiMAYMvglTOnb1R6V4tmNqLu
ADLKbhWop0hVYZZWw5fIOmSd5gj1u9B6BguVD8Ox8HJHz58SwZ5eoE/QvXfpcDKHn0Zro1MUUQPX
Yzs34+PtX7hR7Vj+wtVu+H6AxmwjI8Oce79UlKr85qRYHQritucND0XykaLoKRS/eOZ9ml5I/0Ck
hryzWmnvp8zR8OrDvNms1XU7VdQNJ/692xqO8ZHpZ4kpNuW+7+6S0kmLQxXtNUk2j8HMNSjBCTXj
epeuEBQJRIDw57iiUsPB1r/TeyDTlwqe6EiT7mXzVxkVd1J+HjTAb82pkj6NYXlugLyhVT/6bhtD
0rLzq9bk29wac9mXYTTIt9GpWHNDAD8qcwH1PB5fXfJJHkMwhX43HCCTeqw8RXg3aVEIH7pkfIg6
EHiplYlHv5GYlTUSG+Lpf4yWtrjl6aZT5kECQNDs7gKr/s5/5Fo8m9+rsvxVaoz4oUGj5TmPZUh+
m6Q9DMimOuB+x/uuraV/EXQs2IHmVJJOy2tF+s3Bm698veuE1xIINOvUB8fnXLIqh+EUwclN/b1i
+UZm52BZ4b7TzJ3Yu3XnWCAaZ7AJdcc1HlU100ZWJuzrnXooKwe9XtssQjvIbAHekcpK91rw61GG
+VO+MsuZM4cjxYjVfaMbguGVQaa4qd62wCfF6uPQmfmhDZPgp5YZ40VRkWG0wzrO7hh5iNGEVC5+
LMGKm4Tjoap863tfNJLjhyXUm3mGak5SBhcBGuid83edf/NbKZvPdMj4zhrdHg9+EpVSp7iiPyHi
IHd2ULbyoR3i1pFDb286+joFm5sc3IBgfqgwrCEdwEulqG061RWar/MgQl7+vbsRMJjrBP3CUPma
s7QL/QqGx151vay2o7w8lCZCqvqzDs2zn7R3SWzXX25H0zlCrSIY4NNZ4hY42DwrsIwneZpDH91E
qjvB+HyXKmL0mLSVYiuBKTkiBE/HotWL022j607Oq5NBbMCcI/Tz5DQrq0KQCVQCZkX0UfvqWRG8
Jz1H2fto1PEXpY7n2cBjq+r2hDjLbdsbR4qH6ivbPqg+VBSWCx6szCq1zpwVP2TrvlGn4Bjl2nC0
ukE/wTVEQ7cTwt9V5lc7X3cOzautnq8KDc4sEtMrlIBn6K3p8WR1kw5dzBz5qfKlGnfu7w0f5e03
Y8rJiKFsW6VJZiFRiaKRgUSkEB39MTRsSyj/kopj/n60kmDkhmSPfuk63g+pkEcIoWmu2HRur0JZ
G3wfvPuAgUeEy6jVTh9vf7X16Nh/LcJDx3g1z1p1tS5Up/S2gQXOHfyD/2HushB4RJseVkNjM3Wq
b3/SPe62jbNBCiSTbALXmR8ZS1fhWqjbIk911wo/Q5Ytxudw6s4jPccsHnaaDFu2qF0Cb4HbCA77
2W3f3DSo5vgtXSTdNWA2C3XhKDECb5nCWUEcyQq+7mznRuLymuDNQw6veMmluVaqS6FBZc1thEd1
etCaYxae8xyCXjl+7lrzYqmHNN8j5b4+e6hdsKM6SQK42tdn9ptFVqUZBsjcGG7q9ShASJ3TaTwY
LL2yxaE/6EoKurAawp1r4vpMzLpW8ICQN8HntJ7Nr61gQmojNl25isdTIUV34Cj9+50tvT7eSyur
wDIKNGBzNTPdtgy+Kn5sT1L4gUN48EwYnmvvUArl+/6L4h9pyLu1J9hd8KtDu7kYdgLNtS/xS14b
/szQzKy0y49rCGUkiK1vukU5c/U8UvMuRub+rIA+pHN72ddX8NLWnK+++aSeVZedzmXhZkH0fjKZ
i/d0uH/eFcm0F3Q2bo3ZFvVVMiJtLrwtbSVDr5ZaVZmuNG+p0IXfw7geHMhY40Pro+XDGLb84Kf6
cCDOGo96Gfdfbi93y5Xo1FN2JZTDybYqjwywVXldX5uuEHSmDfdRD72iqu58wM2VKuDAVcSSEPZa
c8zWva+KU9aarh99HIoCnnzNTpR3aQkZgpieI68k8pmHKPx5e3lbX5PITjWNgoNGC2e5w7LRDW3h
s8N5mZb3Uz8Mz5ovPhrBID4qOsRzf28O6gEw6PBcUzNcVRZiobayLgYxPd+IgvCur76FAa8Xaa+K
svXZ3hqSl+uyBiUfy3I03S4tHN7MqIrupBV7FlanXwvDse1TLIiqK1svY7DjEvPOL5MHgIU0FyhA
chNBjbNcwdD2lcpkhekOwmR7vzzywuncFCdtr6p2/cDEEGkuczMkZiDcl4ayNEYCuhVM10IaM0Mw
Bx2VA1xDDnP3vbYzOL21a3g4iRgkFDSaV9EjNCv2LNFNN429BoYmD/IJqdwDomxE5pnEhjwXmA0j
HatD2zV6ixxKbbiZ8DkfRGc0c6SxdpayZ2S1b0VseYkYNoYbAfarO9EuJIRV/49G1n6stJnpFS0r
SYCTF0+6ZhzCPQDHxkoo34OMf52kuxpLtCSe7vIYiO4Y+nd9gpImOi+lWh1uH/6NZIBXFJGGAi4U
E+tMtZL7XguFVHT1EDJNP39XgLtWD1WifpngjtPrYYekYyO4IXSnA4XjSpwruUvPHrMpnQjYolsY
SJd+MpxcqWxrr0KztXvQj6k6xTOkiNZPm0z0h3ZMJ9Elde7uTAjOYiEzYIzZ6/VsGQL2wngNpBlU
7Fa3oeELotjI7F+k5d8qvXSywHrfVf1O4Nk0MxNOz9IOvFtWgYeGpy7nHmbgkUUU9zGIPrba5793
hflBMdez8IV1cAuKWCxUqxbdtGxs5tcyhrq64neXfQHtu9ed3oikBDZIi2dyP15j84LfZCwZbyKT
Pqjo+k+N99iU+aHUdYp1kF7cXtVGcEO8le7gHHZU9CeXhiLZn8TIaERX0H+o3p8+/2v0ExMKb/7+
vNA3C6klIO1Bz9+fRiZev/+7v0+aNReEyNpfk5Q3fx9h+yjRy050W5OB2NGMGKq1qrvbm7TlXtS3
0O3TDOoe64Sq1NKgKiJJdOP8d6KUzgB6Q8p20prNT/7GyCo2e5okAOeRWUkXHi2ve4cf+1rwXRG/
5Wjs3V7RVph5u6JVjJZr34+7RhTdpqvPivw9G5Bw0WNkRHdO5lYAJUTDEMXYM+IkK/9SRl2NOj6d
q1JmR+XuZZg+qJjUT+le6WLTlYky3AoUd68mszw4Uy2ltojVNR3ByZ7FSP9+15D0xs9mwkbqa0tn
VrVemnjhi26WItDUqB/EsXxQ4PPz92aDt74PxbW5tgk4iRiwtBQI2mQEND5dXTml6FKWvEbtvNtj
TNv6OnN0ph3PGDKNqaUZM+76ICXzcbWW6tZTIx0FasSoqEDWBBOLupNKb50juuFgP3laz9RhS3NF
GAe5QgXBNTzhXUSnmv/mmMf/3P5KG2WYV0Avtw2pIfiC1W2QRsCINCOcO/zlY+YPbhhrox1l5qnR
HnT0xZuQ4fWq/dDk/mUQk4O3Nwu8ta8QxKFAgvw7OeMqmfNkn+F0KZZcBNJstX3JzfdWjKnxXEFN
lTzfXvCetZWzTHqhF7DtgjBF865Si2Pti71NUc30T5MwHstGyXde1FvBCgQilIhzYQYo2/JLilmc
VFKjkaZ4ZzWMbLPvzrL1O4Lmt1OHH3+/vpmviNauQdXZWiXgYhnFnRoDIeoLPuNguS0lGNMfD1Fp
g8G0tXBvlmtzeRB7MD4G2xfPzOXy9MhXpCHHUWWAwXIKdj8rbSW9o+pMkrk3Urp1LIDsEiG5KGGi
WH0/U48mWoW15Bbhh0J/kL1HLdrhDttoE5NOvLGxOunpFOaWFtOnGsj8wXtx/FSnMT/1knQYVdlW
szv6YV34s9ljCtzayzn3I5+ZibzXNzQ3aivXfSXNVbwJmovc/9kjSDOMZ9LN021P2dpJZtxQ/CVl
nx+Gy+8mBZ3Sjj629NI7erEG9UvhNPVfsnVT5+VvS2gV0M+bh+BXZriCtDGWWpp++bPS2jUO0ifF
zhHbugJwBjqVoJqpB877+iazoQxZCiSijHH5pdPHZ18Y7cp8Pw07z7WNa5NJPTDFgPNIbtfP20wv
agHWUdEdEiS0Btp1d3Jey8fbX2ZjNXOYmGtFFIyuSGugGhqHPBtE12zT4egrKgLIk2R3/nDwkZTY
iYgbfsDbhqkY5Py4q9cg5rzPNbhAyaXU6GNkPE71h2I6317Qtgkk7fFsGErWN7THg4lhXG7oBDgZ
/MP6YzbWnROU9c732TO0OrmDWcdFyWJdvfjThm4RPI/aTpK+aYJGzFwznGfNVxdmQ8+b4UBMIKtk
m+MD95ed7W3Ypp+hjwJ5Id0DMDpLf06FUAiDPpBcRfKax3S01Hu6pl9uf5VNN+OZTsOAMMD86dJI
z3yLFkuF5CZq3xwKT4sdQdW8u2YK6l+htUsFuxVX52yT4VPGoK7nD6baYiKqzSRXnMr2vheE6aBq
ZeTMFBrUioTgaISpdpbiEkfvIsYqJLk4dEK/h4DaWvlcbobThRSVwu9y5Y0VkvMIESlHHtm+zNC2
99JlB11oP9ze4q26L08HBjpBT4Ir1VbJjdyLzDnDVuhOp+oyoSSg3AWJfY4/kTI2O565cXnMI5zc
HXO1j5i+XNVA56AzemyB/IIU7c4bSTBiyTaK4qTu6Qtu5FG8gKnwzhqDkEGtFlb4/TiINd8yT900
c9FttAX929QytK68tOZOjNq2Rm+L6M6g6rpRINGyLoOKpSErMabHgYako/6CoEbaI0XYcg0uqf9n
aXXymiYi+KdY6qCTMn4U6bde6x092/lWW1HkjZl10pv0VgiNJUlTbX7p9MoRg++ptbNp809dVZjn
IsX/LsVYpUr+0Pdx3c3+YJvnvDi3xvGpmZz2V78nJbPleaSccOHCQsahmj/fm+t3sswS2Y+BVEIp
5MPEANeRAUhgU3O2maWF/25qoHq/fbauljePQZJ3IqFBfIAQdGm0DiPRiMBAuPI02bLn3/d+97Vp
T4Nl3XfQroXTrz4OXm4bvfpulJnmsEyOAWQOkP7SqAhhQld1suAKaf5OKO8jMf1gafVeBjr/mcWn
m828kk7BtoPPr58MSZEKluoJbpKWB8n6pP9SS7tkTorRO//UhuX9kO0UUzdWxlVAH5eBJcZq1u/1
DOa6iSYVYlJAkKL63HSTbfU7LrlnZBV4R4J/V8ZycAnF+wCtjfigmF//+gst1rHaOs/rZCXVMBHo
ta1TpeMEFztpxtX1PD+U3+zVyvXgSuBR14/BRX/ITtVf3xn8dTAlnCZKzvO03tLHujDhzxt8CQRP
qenb2hfL+CcZTv7w0OR//HR0zO7v3Xqu2wPEZTRwpihfmix1tcibdAouYw/62apsJnydodsJelex
dV4YdaV5rmTm1VjF1t4PaAU1enAhx3YEMQbyAdNy+jB2f277wFU8WhpaP6NE6HOEGrGVSxd5PH6/
pOHF088MHjriHsLr2qOpBDFgOAOZWdPVpesJSq5XWnoJOTYlHbwEsaW/vi34w2+NrD5PV6sUSCaM
CIH3IFpYEKACTv/6cGKFadg5rTV5DKy82hu1qOsiNb1M5nd1qJ0seciCnS/zWrZaRralkdVSmi6I
KRcq6QU5d7rg/bGDGqgq4q9I5z1aUSrZvVfZcqsegxEUolIxYliUF3CKzlAVDCPtlS+2PqA+v38R
m6bkuuaoCoImH7osDC9WcCk0gzbVudwbad+xsaYFUKdRjQIpCC+D9a0SLWc+w2W7V6fes7K679U4
sHIoicJLpX/W6sJOpY+tvIe22zOyiuB9VkPoPhux/A+hWDgIqB200N8JsPL1BTgrGMy9PXAdEOOv
MopaDsMcKrb0UneJHZvB3ej5NoQ/4CXMNn4U2+KYtzlCKeFFyr+E+m8lqU4d5EUS+NU4+Y3z3In1
rEdU2FO1x891Hch4n9N25hdSP4fMdhkuLTHoC2Bc+aVQa6DDhoAgtKSnTtik8EMqbXi+Hc+u75ul
vdWXNeLCl2IjyC8l6CN4pw5e+3+0sPqscdIGU9PHEPLHvqPrv8O998J1trZcwupa7kRvDDSNJdDP
7Fq0zyPsCL8l/bnK9QNl0aM+7Fyke7u2imd1HPOkRFfxokBuJWmPnSHu7NrGYVj4wfzv3+S9Vp9X
KKFH+QVer2Gy3El70OJwB0i4aQROEXSP55rgemp/1MLAT4Yiv4z0VBwat1+7ghjiZdXvv/ey+f7n
ic6Bo6u+XE0cijkDrmV+SYNJy5iZD1VYQKs9LNTG4ZkJtWcdbGh5MLQ0I9XguAVGhy/pB8UzHPNr
XzNr2e9EkC0rJBnQHECkDcB75dB1k1htSFZziYVjWojPZS7+Uet7MOt7YJQNN+PLvNKEzz2M9aBs
1jOI3OlZfrFQDXE9PZBPVli/3P42G04wtzslaggkRwBflpsmMiFSqKmaXyLRr+8HCZ5DCKMiu6F8
txfit7bura3V1vUmYmtKi61w+iyW1b2m/TNwJ6vZnoTTdXWERyMV27kMQ1ZI+265qqYbqZx0OifU
EE4JGYEzxe25qCoH8e1DJ6ZOXvrvEoRe6ub97Q3diEcL06sNpaiUzswQnCq64ja+Lx8SUtEgPzbJ
LwuQuiEklzYc97pdm5srUxFHfInirrHKgaXYq6W4yvNLbQ/mc4LgS3BndPe3F7fpLf/fyPqVCkEE
XCIdJ1nszYNXfG6jwLQzo9vrbG25PvUFyvqMBlPfX20iMFFRpYmAVzZICit5DilyUg727dVcZ/Nz
CW0WbwVJAjva/O/fRFnZrLRY9fyC7Im+oJC6g4Eql2H8DBlrtS1V3nl9b+4ewyD4o0QXaF0XVfJW
zdA5zi9mmGfHeJzyo5BU5ikXA3lnaVsbaNC3pgkDfymV0eXS6rjV9EqJi4tVeucaVcAeSvwWjMzt
HdxaEbAiggcIVEYk1k7XSim/IC8utfl+1MtDwEuoTrvjbSsbi6F4MEO/wEkR31ffqQkTc1LKprio
4llmbq5O/0XeRWFkJjCUNShd1ldh0ERCElRdeYnD4r2ZJ24eTL9VOfitZcpfX+3QXTBEM7OtzUF3
tZg2SeNMssL0EkXfhfwLrwLVeL69X9dfZWli9fGblBGZDsb4C82+oQvhUP4oZZ9v27gOc9hg3IFC
LThTXGDpYFMQel2lYyPpyntPd8vgc9k/mv4HJTmL8NOIO542b8vyebe0t9o23fNom8nYs6hXiI8j
CqSfe/Ne3BPQ3No7siEo0qmpU4qZ//3bmBDzPyr46aWoLRtKfzdBfRRyhtu7d22FdAhZBephMMFg
aGnFjHJfF7IhvQyDivLHh07NDrvFpOtPhBGkjCyoNhgDXZeCy5LgWeo87vtycvLBsNWeUYPuTxgM
DsOW+bnOk511XV9CS5OruN2McmO0HS/9SBMcqX8xQOnhEP1e2X5z/6AQpFRKuQc4wnL/ABaF+iDK
2OnVY8qAlAXTwC6GdmM1IA8AkJAf08dc04yOBZdQrBvpRS4Sx/AkXmUpRQPx4+6nuo5wROk3llZx
dJxSsWg0LFntl3B4tNASv+1w1wZAZCF+Q3JAPw4o5nLD0AySKCiNnlumd1lcn8ZwD553vVnzNNIM
/iT3AvwpLy3EWaBIRZ1brtBWx1h48dOJ4e7sIUMQ9PZarse6ZywW4CW4W2By5/m3NDVOUlEpSonM
qPwra5gAfKHhcZoMz5ZHW5jku054YNhZMMcfBZWEorn41b3ShEdtb37m2g+pZ820/6B4gaavmR7Q
W20npZugOxvN/lIYXXKcetoElSWmd7dXfX2a4ZWbabLoD4O0vJLigEtVLOLGoxXSnAuTQkQcOnqQ
fZczJi7S8cyg83Mlf7ltdWOBbPTcl0DUFujwKuz20KvVvGwEt1C6g6xcQv9z5u/Vl65jO49ChsJJ
ibjn6fwtv+eQo8fYN1RVS9U7WfpgExH90TqNwbdW+f7XC8I5aX7MmAGdZ+LSlqlVUCJ3fniBp/FH
YnzLpOc4015uG9k4bQQNrkfuRaY318SGWZN1dJhj/9KZTXCYIDhzBPjxd7ApG9tmkbWCrwOeCAfD
aily0pbTSEEahN0jTCxPSv0Uqc9S2j2o44/bC5ozhuXty0uXrjaaZxKDjsoqo5DTAMIaT6A4Z3aH
NEDXeDp7Sn2S6K8nxZ9S3ynoX7sd9hikn78Sp2pN19gGpMlTYIWot493ajBdtEJwLcgzbi9rvYNz
RZqSBJPaMyEX/7h0hlAdJiOMWwqbYdq5ZS2UtI3S7CTmAvkyXKFOxG78ZdkFel2KLUwVgPXh/5VV
wSqN/ETl5Rld6uxBkD7PbaTmz+11rf0PE4y/MpYlzayMV83E2gsNFMfD+BIYjOTkg//R19K90ezr
zYP0duYXwtHRh1q3dsLejKx4bOKLB2zNBE/hGchGdv3PHJbCqN9DYq1dYl4TICIowwBIGSxr9a26
/yHtSnsbx5XtLxKgffmqzXbiRM42nc4XodPd0b5QIrX9+neYh4dr04KFuQ8DzAwQwCWSxWKxeOoc
rZYNcLcdrR5l2dxFwTKzft6eNzHGftsAg7mDOhJcXXxHspid5Z0zFce6br25BQyn+WVOJ/AXuBN7
rTp36D7+vUU08+L8QKqJC5vgDEulZlVrF+Wx7ZTfHcuWU97oY2SbtewT8Gcf0ticdxMZ+11B+i0W
LnFb8/HiKAGLE0oWYAkR/F+eQEzbyXl51CFn5ubU3rfMeKc29BbHaactd5uJztoMAxfIuZKxhpbF
PfcsvZ46qmcq6MWO9qL2Ppp8NS8eaajLxHJL6VuzRGuCqpNjtwL/x8Z+v8ocMGDcvYFHRhhD/U5E
zEpMYvZklPVxYTYS1Ix0O0MpB09PUcm1+rHdybQlQaG2bK+0Tg4uzCl3DvU0Mc2tzXoOVMMYnhsa
l/dZ1TXPZSVnGwWklc2LlnyLI7S/cWBCrIWsXJxXmlIep9IqglLSu4/SkLqNWsQVW9T3VAA5h1UA
dc8V1TOow2obAnLlMX5r2q88Asax2ZmvIF+MHwrVayev/atJ+9vuvhIzOJQeQEfkMNhiwiZ2tNhW
FwXL3ypf3fA3fVSlu+plS65jxa0vrAipqM6spsIbT3ks6vukh8IFNDCsV3BgEaN05S1qH1M4G/93
Iv8zJmELGxq1kjbXyiOtjMkb1S4BX40hB1C1W4Kkp4l/ew5XAiHXfgIBAG+FRI/z5RaC6knBOX/K
49yAoRHn/V2lbxy/a8uEYYHdiXOl4NcuTRhlwXrsoPLYsDb1DDl3HnARSu9qpbROjQqm+7bLN47F
tUUDMAXBEKm0BYjypU1UjTJaVPBHFp/mwHEXV1l+p+Qr/3t7+lYiEGQGUevBLUVHzUqwM9spka0O
V+9+kNBImiT6M/S6+4c2rkkwj5JxQIk1fZwb6RNI2a3nsFXrnP2V35NBKiI4i1SgIR1UONWRTEWY
QvvbbclPiwCT3QWD1L0sffpRFxses+ahSK5Rc3RQHkPbx+XUjvpIgF01UW2AcCB/75zSp7h7sYPb
M7vmmDih8f6CZB7UmvzvZ7G9zgxqjR3MlPSuBwGNljy0W8/8a56Jdsnvx1t0GYpQghHiqeMscxuZ
a+0BWJgUz+rccUuk9bs95Tzj5btaR6EWyRqmDojpy8FkQ6KPTtXWx7k9ZVmGUpDsgXY775802ZVr
cOw1YQXddu2jgyiv1EaN48eSE3Rm4o4QJ05jDcBqaqEZOov68V1J9/GQ3rXL1m14bdbPP5TP2Nms
sxafP+R9fdRAnItHanfRwqXY0qi6diFcZlQNFwB0QwHPIOwamRGo+RTAhqnDW/Gs4Z69KOUedORb
x9L1cLhcEE4f4FpBcCKGAUoYEIytXB+nqnEV8DRJyidhuSsvDXSBB88YgSGi6ZtSvNiyhLt9AUTq
4g7MCFPpz22HXkkXbAeIIrQPaagKX10W6xENYLMZA4PThawOoI0B1c/lT1bdIUGA5Ou4rxYVPNna
vT39aY3siWidN5tfYxbe/pIr2AK27cWXCPO/mKSVVAlfYlq+PgdAOUUsGMIhLA/pyb4bDtpzM7jF
4EJSpm0eITmInovb33D1qCZ+g3CsthowIOCjRlnZfx+D1CsCl73Tx62t9w2Mudx6l2MVYmTWUUmq
qIMYGbBACYcjPeiB8uqEzR3OurviKbtb7geo0lvBCYyxobQDU/AOe2uXRF/76qVz0Qq1H3aNXwdg
GA6tjXB6fVLh+3Df4dJWuL+ZQpwjU5cTkJ/WR1IUXVhoC/a/bXWeUjK2kw0IMvapGQd1TbeWYGUX
wjKvkai4M1jilUtboG6l5nl9LBbJpe2OMK8r3Z4ebq/0mhkQNgFIz3u9UOS8DCmVhLRAnkh9lI2y
xM0HShF689CVqZdtlWPW5tLE7QNiMLiw6oqQzDiI5bbTInpNHVi9DABE2XDU4nuwpwGDQ34axVaA
4R8vehfPnjg/LvoTxA6IxS5nwKbS+liSAxSjQmn8a2Fg+UeMxvVYQRN5CWbY5Ggo+3GjzfuqT4Hv
oDPbYsUGDZAxBRK2PnbLbyfd9QqK1snPklA/hk5N88Sm380QJmzjRrFpV4ge8dLmRd7ArmOboTU6
ftWfmvSg3Dnwo0bzFuj80PmjsbaeIdeiuY0+CF7a1jF0IfPI1Waph7nDVpG63EuLOsfjO2pGSt9s
vauteRKeZDnzCVIrxxY8KdXnEU2Sen3MDFD7Omkq7RiIcVwrHpewcWge5KbFQEFYk43t8p0yii51
ZtoRCnFjRZYS2PX6mJiGpxX6m2N+0DFUnDwcdHpQqOkCdriAW/PFmX3cL8fpLlN/TF35EJvdbqYn
FOf36skkuGXe3spXbbjc5c6/TVh6S880C1wjWHrnTrX8XtknKVpTOH0XdKNPTjDhzoLjy9k4Lb4f
yq4nhXezgXqCq85fBpHRpMQhNSalekYh5RCB9zz+x2y8v52reKisuNQrA9Vt3R8/oXDiFT5aS7zW
y8Ik5P8PYj8f3YPB7engTnD1UagdoYTOgdCGENloR01HKkYE0HrHssZr5mipwqasd6lLwC3YLVvM
cNc7AN2BfBGATkXJT3whh37LpDIQth3zcjFcq0ugHC4nEBQn+9tDuw7a54ZQsr+c77zTelUvKKB8
g30PubcfCRi8Ot32OnljEvWrSeSWODSZk7niZezSEmSJRlRRAM5wWPqJ6hLzhrJKNw7ZFce9tCL4
T89MllJzAJrLAuOTQj21/esQ4uFG583N4qZGFygMggZSACmF3m0NfaM2t7p0qHpzPnd0c31/4Vlm
bejjIk18Ri3nDYXaTnmQ1bfbi3YdtDBI9BsjXmmoIIgnbUYgYxrLY3Mcn6ChTrzWcCHMF78XWyqA
1/emS0N8Tc/GYqukzi1g8I/UQSu8L7W7wQyNV3lLB3LVzvd+5xVujOjSzlxoOsmZjDmjBnbTDyV/
cXrmZd2dDfLb25O36vFntvj6nY0pjSmx2wS2KBiBtGBWUi8hwWYx5DpmYOrOzPDPODOTM8ilx/YE
QJflJaaLdmlgnpJg9BMaTGp4e0xb8yfc5uzE7qpqVpqjmX3ZaY7C5HOJ+h8kerfIbbaGJRzNMyuq
ui1VQLlYgw6u+iG3ps5V1clVgXAe6jCelWjWko1uoK0B8s86m81+hEZWaWKA3aI/lLG+t/LBN8Y9
ahSupW1gNdfHiKBrWbzGLlLW9sqUADNtwNj0FWd/DJW6RuXCGRUILVunSRk3XHJ9dP8xKCxfvQDq
MRNMqmJ85rHb28TrD7Eemc+33WQ9OoJR9f9GJqyeOSC1SsFVd8yzI/vHkOzXmQZj/jF3w24Z9w7y
dqdgB9zT0Ra14aPfrSeXpyjfEf8xLqyhWTqlgjt4ewRcvXazti9cCNKjkt8Baukm5vxuKTMeK4C7
tAJIgIK/UiPZj9iElLtZ5fWdTSWwekpg796YFn70XH2ZCbJF3JJQRdCFvVolziDFIxB21WN2TzzJ
cqW34sRe1MpdTv+NLd6nzWWkAEIQQp2hVb2TzTgeUnuX6e9a42rx5Jkv/ehR+acKfW273f1XNh2U
8VCd4i2Rl7vHKXGK9AZiEQ1n2Qhi530gL6q9M7VnaXxLlr8T2Tih+CjEGVWhngHkHV7m8Ux0abFV
lD4eKgTZpa1PqeM8UGUObo9qbZfi/Qt4Dl5zvuKLGOUSnIW1DV+29hRhYKzuUzZ6o3yq4tJN6QfR
N2rNYimDN3gC8Y4zHa8saAYR5xGI+E6qNVl6lLtjnqbhbBhuX3yg02KAPowe+3jO1NEydHugQnSA
VS7/A2Fg/uqCaCREh84hUma0WhIBGuYOyx+H4nGCfVrKO64sG7aEzILbAj4d/0LVSsVlVzgcST7k
IEdY0mis/06Z8mqzB7lgft1TF9c1f9T3t8f2jXs/c5RvgwAXgSYDlHZImoTBsS7tu6VhWaRDD7fq
fzGvkCMC9GE2lo/LcqTG77EpXcaee8twK7QCZhK9ZxQcxtDnbt8H7cFqK/wBAq3dAPTtxsV/ZfIh
NQliXy4OLqO75tKRl3kxYycbs8iOj2h7CdXMCCFD0sbv6BnYiEPijZBPBjRQ4FffZKVXCKXB6Mcx
brUsqoeXvP4Zj2/LfJyNwY3NPhgVKKj+IRIaid2l9Jr6d91FKnF1/cfQai41FtnVlMqlheaSxNhw
DGFDf38alIlwcgBVg7Km4Bgy7fN5rrQ8UrKi8ntwCLnlFG9d/8T6OTcDFwc9Cy7kXHJVOKCWOV7i
UidFZIDGAgRMfikXhxLHbqtAi1c60YYcIH/iWz/iCe1Wua+mhWtqjV+hfc8qf8hV5UlQvp/bYM5D
CkojrZxcHOZ+lW3tSyEAfX8rVBMQfsD8gwcMIcYp0CO20lkuIpZ6ff2iN11IoEkymp9MHfdxBT3A
w+3dsuKMvBkRmBNcorBnhDie1qpSLpZdRJ1zl3avCjuh0432x4lsAf/ETIEPDu9XKOeB1hqDE58L
06QCQa8c11GK0hIgAG5WgMIGIx1VwwWDbxQXNtww9ov5HyWuH8i01TRwPVjMLTh6gHcFkz9AXpc7
j2WF1Y4xMR4lyfGyeQ6gclvOIP9Sy539r3c5DiobSBE8IeKZQlxK5B4Q+LUz6CTXBg2zSkrdeTLU
Y9wouZ/qvR7pTNu6418PkBtFPz2e7UF15oi+XqYL5HwK6TFrwUc8g2rR9monUYKlhNCLPPe9R/He
8c9tH7qO8MAOQ8kCRQVs56sdpjTmoLTqJD0und0tXt1mhunxfmK0mIA7CNnnHDuK22ZyLweyJFfq
RolnxbUMIPbwTIz2bqADRclwUIFWuoJL8uMSJ2njThCvC2RlSI+1Wo0eel/xAlZWtS/FNrDUVfFP
VZndPqeOujPA0L8R2HjgujyAQP+CJg50GAEOh2LLpZuNaVbXeHMto1SelKCW1MmDzcrNgWnZGPmK
KZTgAZzA3R04IVHUoB6ho9ylThH1k6b5hU3ApNWpzCUT7oi3V1l8+cH+5SgxPFUD7sqDKne+swtT
I82jlrG8ilobzC6l5oNi043TzhvuTeQqiBvq9IZ9fEQQGWa/7pBEldWu7UMLuj5dN4VzRT77mnhb
7SwihIR/GlyPBzAAiNCBL8y4og0lupyrKpJjJxhHHPXKbpgrNAY9qcUHuP08ywg1cEDSHdiOy0r6
1yuOTJiTjCG4mYgvYtxGwZmqjVVFsXyn1zr2XOlX1u72AlxtbnQ4gMSQIy1RC7LFlv9EZ9gDllQj
r9HvUh0iYv2TM+UeMyLIvGxdrXgsvHBiwZowJEOHflgyg+J4sYeDTUaIgB/ayX/LH7IS2GbjEUqs
G7MoXueQD2GEBrwMlLpYRLEFEOlYPzhT1+CZuoZWoTI0Qa7WT2xof3U61IdxWGX3+ZCxkLBq9rW5
z+8sy6JBLDsN6J1y6RdUWuKNz1qbd3RZ4lUID1AKIsyl3yeDNtN5mJsID9LwosxKDwsdLHcs8o90
LEmw6MAR3V7r64iGqQB0nT8L4Up31bPf2bnZj73ZRPVoUc/odfWQ6FbrkrFKwr7rk72dJDi9JEny
zaICGLuWfjaKRQ4jofbXxtfwlFR0BkBTucYH8mlZ7LGR7XG0+lZtIuPF2mv3eeuDyHJwpy/Nmwo3
OzTUpaFSb0Qc8bXo2x+Ql4BWCpI7Bl4BL2e+ladCs4jeRNPS7AmIkJKnbm79HsSnjpKBofaOOWGZ
+mSLAW11yfn9iPNZWaCuvzSM2zSQukvSRjKjbz2b8wAa6bmnGou+y2sZFArjUn/enuSrUI4VR7Ec
OxwEIjjDhRhmSMAhSMvSROAe0ENJyyUvbZmEyrmVB7dNXWXe3BTETABfQe6HS8jl8Mxl7pFrKW1k
xR+a+mY6b7d//yohEH5fiB2KlBpmnetthHee+J+ceorldiD7LndwlNumrjJmXCoxZ3gexi0TmmPC
SpVLt+RxabVR8dUe2lNRuLaPx2j2mur/T0t8/c6Ov1HpjLR0tDYynMiyD83g08Kb+uf5RULvPd2I
vyseeDEuviPPrGXqYo4lH5devhhZoBhP6a+kel22EoiVpUJTFuS1+YnO/3tph+RLXhj2jKUy/XmA
LOwXQcYkJy8qGCyLifi3l2vF8y7MCTvadqQZSSDMgYBFy1+Zcrr9+2vuAFg2OowAq+XtRZfDcSTb
rjP0VUQlaEGk/tWc74r4KyYHBe81xuKh32LDLa5zD3ggrvO4YQKAARirYLJokoEmBZy9BxSpfcjw
dpK50zFzzT/xaz1DTfKQo2i+xdW8NpMGkgCORecyzoJZ1ZwlubfgIHZ9n0pJoGv0v1ircwv8C85c
sE/R5VPbsDDQBQwDRdK4xZyxDStrDoijHq2B4BVA9ibECmRLcgnlLmwrqMG+lvpB692y2OfzjrGN
PcV9WTjFOCMiRMbwIITjTL0ckJmXs1NkDYGgN15OHpTySa2Ap7c2zu61lTk3I6zMEKtd0/fcDByB
1nepur/t5GsGABo3ubQu7tKiisJEzbnFhYdEtt17SgWm0c1cn0+FMFXYQdAM5E09QOULYaFEY7CB
OlUXWezOsgEacM3D6BdI8TUrBNBcQWvb7E3BtHf6tyzV8X4Oqv3RA3bGUMLRc6ot3uCVxbv4IjFy
1Dmp+snqokmie7mQuS+6IG8a5K2nk5WDGFk8z7UhvIVOQsHvE6lBoqdYfTSFuf1WopvuX75N8rzm
woJwlOQVhEPzFha0cfbk4QtiMhnyWSUHz+r4dNtZVkeDEhu6KwCUxuPupdNPslmStmppxDQqQWHS
SHFvyMt9metbulprpuCUQKJBJhHNK0JaMZoDMse0p9EyKp6uPig5Cg/z7vZ4VvwArVg8EwcMkrdL
XY4Hdmd7sSiNoMfmFxXdpUXxy2rmOzK2G+DztSQcbK6gsMAbB+deFmJTPvYIsSqjUUpTaLbvZgvO
r79o1otVQH5Dz8NCMb1Y0ve9ZO7SMg7/7VgVgJjBwsRJLtFvKUyoXhlFXRukj/Ahnh3/LdXXWPIn
bUsr/nrhcG9G8zzgOajhoFJ6OaeMoSWwNMw+UqTSy+vGhSbZTkIz8+3hXId6kK9hQKj+cVz9NeYl
MdR6WGhU67k7Kq9NfjAXb9Yct5lrj2zJC6yYQwWMdwGDKQPQL+HeNlFNA9+TRpFQm/9ILEzyYAAd
AHvtvIXIW+jn64QN8qr/sSZiUcgUT0uaKzQiX8lTrz9aafg24PHz9hRevxfB78/NCC6p0LnpEjCS
RWb9e8aD9Wzdd+SnYj2g7TzLkGrEukvzP7etXu85GEVBC4c06mtovrz0j7HpJ0eqdBrpO823ntlx
q0/mOm27NCBsaqjXO6zIYUDdzZ7pKa7pa0DNboGXV/z8YhyCR8RQKai6BGaypPH04Z7XouKtp9EV
R9DRdICbMtiIIY0qjEUpq7adm5hGZQtuNvAhjyiAQpVsJE+x1W5E95WVAcgQt2NEeAvlH8EYHVDn
tbORRXNe/1lY5uVJD7SLAiDD1p14JdEFoBH9aqBpxEX1quOBAiE76onKovSQPLaH4bd8170mO3pX
HOlX/D5sBPo1V7+wJ0QluYqlKZcVFtGQHpB5vOqHNtAC4wABw9v+veIXF5b4LJ9lusoo5y3VZFgC
YjIhn4tTfEzJFvJpdQLRWIQaOQpcHLl9aYYZZtkgjWHRmD/EeWRoyUtnBBIoArovc2xbL8GTo6Ps
86XyHK15rpP97XGK1JRIPEDIBMQ2+idAiH7NlSLHmdSyhkWOXbpW446y5qbJvdqEsXFaFn8pa6+z
3Dn1jfJEUYNrneOWvAV3ycvU8vIbhGCiQplrXqaB4RRAqZYeGRrWbNrv+464srX8XNAud3vYa8ur
aGhxQsoA5xUbrRouOGHW2CTqvE/nv3ULyYsmvG1j1VvPjfCM+syHhtoyUruYWFSO94NVep3iTcbi
2vKzNu3K5NCZP7KX2zbXNj9uneg+wus62JwEf2pAQmNWCkyildXTSKTX4VT/iI2t55VVOxBwBDER
qpFXvaqL6aRVaWosynLIpM/olk2lzyr/MeubIGF+N7pyjjNTQu7NFqsc015nURsiLaA+tdHgFzZN
CNoogHQysCpSf/rZb20MvjrXdkHbCzkKrkwiHKvLkCuL3GKIDqgOs+KBosmGNBCtz0CHU1rBCGVY
im9QBihFj9ObXPcbSJDrSx22BTpR/+8LBP+R+qkz0YQM/xm6U67SNyPdWsfVfXBmQriYstx2xlpH
AE/UJuiVFFw14CneGMd3An5rKoUlrBiZIUkOK9o+++iJ2/75TBU3C1TTA8M3F8+5H/Ylyseoor7j
Sb7ft38bdDh6JkWnNZBq7jJ5+d9NHMrWBAvHiRanWZMwuNas1v6gBNa4Nb/rAZ5zpkIajoO+BBPK
sjhWo8FEDgWdwnXQ3uh3h9/qFDI0tf8qDurzfxEBzgwKESDTmFJnJh/TXXmYQtkbt1Ror1/9+JFx
ZkII12zM5ClHeoYjQ38tyUOWuMz2shQNb3co3R+MEgzhmQew4aHO48fCNtB8ABGmqT/IABG3+uDq
kKoxNISNcSOwr6SNF98mZD8lQT432hg+CVpKUJ54Mp+U4q2H1tVknuZOPdye7pULIdeq4e9vICvV
0ZB0GeRTsNn1mpQMEaMQewMwxske4owjtNSHZXquUbhfUAOs5H7XGfJ+SlvNv/0Ja7EY+QMaEjWI
tF0RaphlK8+muoyRNHboa931KtScu9/6luz5WqwANAed8RC4xIumMNK6R+NC4SgjshSUWVBa/1zI
7N4ey1omANYRSEHJCH3ITS5nUysKLJGVTxFZSJDLR7B2TPQ0TbHfToGxMXFrvgKCEA3NP5DVRbv1
pbHKYVKsmtUUScXgjWm+MyA+hYhOaH0/5JaLFrqdPG8YXbsLnBsVIm4n4RkeNHsTbmt/0yK00Nxk
vJvNARe321P5/c4hRF0kleAM5GhC6HcI6zUOxGkaE5asBs0WGajN7W7PZPraqujpKj71+mdNXZL1
UdY3Ya4Dqan8bLNfjTR8mJm9W2bJNbs6mJTSa7U4JOMfh71QUgE8V21l9itOjF5WFAOAxMFlQuyd
Vow0LfBaPkWVvGeNb74bDugtAgdqLlX5SYPqd+aE6d/aDqYYnffuFks/nwxxss7tC3Ea2PapB+gM
vpCrB2JJLwDVb2UU3HmvbKCNEF0VCh6oxOTM6jKlNAiZogWHQByzD1uD9DGUjpooXWy314C3Y1+J
UwXWYmxNMHdm0biBl3SUycBmhWrcpbOXzGC6Fo9zVDJn9FR73qOLsncNSYtfpWz4lLX5cUyotMuI
SoJU7vyCWbk/Lcq4MQ8rexyNObhtgE2B0zgIJ9Qg4dZDqxxfoss/SfNXdtgJ7GLeKHkO+5CdrcbG
lbgFtCNe6fFygbKPePvu7RjdMmDdxdMjmNuTaQ/9Q0gGeRM0iZY0qIBSAbRvbn9V+o+OOFH3iyXx
XZmTjZYdsWObX7XwIWjKxdMQuCQM4dy0694uk36ZI1pH+fS4MPS5affWsLOtYKbhYDm7dpzvoY92
GNEkLWehbEJx829tJP++jIlP4bgRvKGDKFpkex1s1UqYPM9R39yzFrlV6zuDuwB4+agOAfTQ7Hdr
i95+7ajEgzU6lgCKwRO6CPuNpWUeCwhuRK3VBpM+uSnbE+LKbMFTAcCVNgqMaK5LwOChybvYcrYK
cisrwFktOYgCoQYPJcImMDMwe1uGtkQk/9Gw8dj/whTdo7mOeATgbs4QK8keNCRBRttJ+4RBqSP5
M9T1n7T4vB2erwOOChYHMK2ijMuZL4RdYGszW5gqLxGbAKc1yXJw9GzrRfA6ql4aETxOAXtcahnL
EoH1AlpIVYsXrmCM/dtDWbMCrDqa0ND2jUNbONLSYTS0jnZyZIDenvfplpX7VQ6vt62sTZhtAM4F
ymUkliJo185HazQkIkfmPN+PqpVBbnOLunPlyg76GpyauG+CrR1MIZdRUuoAoawolaOU3cXT3lTu
MumB5o9l3OMlV/M1J/FSvdvYjmtDA7MMXqgBpOP18EurapurmRXDamJ2szsucxGAjmvrBW9tmcAm
DW5XkPKBxkYYW1pYRonIJEcNfr8r4h3gey+yY/5qIUr079fq3JQwoMWpS5mWhhwp+hIM80PREO//
Z4FP6VltxY7TRCNEhwV5BrSQNK6jlRu5/fXBgRrKN1AeL1fwOeGtJc0z1YLIjcwxMUWchjJ5aJRl
YyAriCZuBQ8tYBwDe4+YFWTNULHWwu6pBzf1HNyJmKvdqX59Rx/qjy2WhmtXQ2uOjpIGuEmB+BFx
PlbaDwoGpUaJPvu025WD7d9emetZw08jz0BFE2gLwFAvV8bpJanP+1KLwIoS5GUXjPbiV8Bn3TZz
7c3IpHDh4g/eOMHEB4ipQ4m2oYsezS0E3eUDXTIXShQQct5YoBVDiAXoZQNlJuZMNGRJlTqMhaJH
NSVhbmanNra/tB69JLT6cXtMK4uDSxx60kFdiEYV8bUU97e6WurCinBSuqn80SKQ3raw4m28o1cH
PTZYJQEI56t3tm8o5DTqhTZ2ZAGnB7YUMj/1sYKoPTpun7MaTSDSLyMbgbgA1W+Fh4rbH3A9m0Cn
IAKh3YUHCPEFLgNt4LTomROl/QNjske6B7NDCS/bwNpv2BHf3qZ5SPp0SJ1IQqNqDP3pAVhfFRp5
5eftAV1ns3xA32RkcEN0Hl5O6DTLajcPhRO1zsOs3qFQ4MaK8czqX0qiHLJBe75t7xvheJnIwz34
BRxNGugRs4QVbEyjLtD1K0VGSnW3UPe9cic346mzZZdVg9ekIINyfD1+cJanpUzdXvrTjhoSmR4i
tChfbvSxrqR1lx/El+LMpRybqlYp21KkPpHSld4N6h5i6iWv9d3w0D1I4e0JWJlwoLkgqIZXeFC9
iBOuJTFnSFfTk9VI/iL9Kpi27yQSZPGMdi5A8Dah3Fe+BEMad1YYA6ZeZKK0jTGB3i0x0SkGjoyK
+lKCkvNgSV/juEU3vG6LxzRcjeBQ6uVk0o51VWqP5iOzjfku6/s3u2cloJKdFeaGVm5MJk8AL5wJ
QwOkFe/8iNno1RCcqWs1vOF2hvUoD37L7MfW3EHp8UU3QYcxFFvWrgouCGpgjuRvoCi5AEZ7Obik
bXXaK4P9yKx30/oxkOTe6FxqEbeG9gi6ODx9Ux/seoSwidwKOxTva1jHS5tlFzcoxxT2Yzcspt8Q
ekJuueuGGIXncjY8w0GT2W0Pvd6ifJzYFLzBDG9LYhwfIaLQsoLaj6Sra6i50H1jQUuhSWRlD2zH
vQb5pGNaSHRXNPXPBiUHyA8arWuki/nSOOQD1AsnoJHiKDaX0iegUAtufyJf18t1x1MfzjK+7tAZ
ESEz1ig5GQjM7cdcoi7Y0DUvYdWPtqpebtu5rn+D9QZgSKQEAAugSinkUJWkDHpSJs6j+YDx/rPQ
HQSkh9Y36BtaYtzsRfuaD6gp6nSr4nF1mHK+HbRS4oILUjgwKl4ufN85ejqw1nmU8hJ8Nx0aF9H1
Z2/kiNcNCjCDqzTSQ9wbMJ1CumM4SYvWct15tOTO/JgThrNGSXXn3VKX/pPQCkF6HhPnfVFsODqL
swIMK4g1bTjNY277LEutcp8uzbCrOnuUN9KXtWkwbFx7VTDSoxzI/34Wne2klyu2jPFjtyTLMbEA
2UzVedxtrPOKGVAr8r4EgIbx0CFMg9norOjVOH4EEKu9X5D8O67SgaR6YXHrmovZ7AprtgO9GI1H
RQNUGrLyiUfHigWSnVtBy9QycKpi3Bj/VcwBsBNaFmA8B0SPk6Jdjr8nU1vIeVFFlaqWT3qWKrsk
LulTnCi9l2bodURnUOwSm8zoy6LFxsRcbbRv85C5gGQaZw4Upz9lGWT7UrQhWZXj14OcBcUSZyhq
kn8NhwRRGeiLkTfi8ResVoKpmWRlDqRVenKWfvxTVkjwh0zp9nNfymifSdmvjTXne/ciiMAgn1ze
NsCvrULqU5i1wUrIEZ3M/rc+vY5K6U9o7creWhXyCikJY8mT9Ny/bfbqhATxOkIWnAzdGIiwgqcl
6dBlpLCzU63p3V4lahJ2C9WDwuwhfzxv6nVd5RuCPeFEHhs4Kq7tGKV1T8ZnIj0XaAIxUKP1KnB2
3B7c91VfmFOsH3o1kSDjLiAekT2ladmjEn0aPS0c9k4ARTBf8dFZ55c+xLkDyNV7ITTQ+p/q7+rE
FM+ovXELFn11aCL74PkO0ll05dqGMGZJyXvK0CB9qgwU5eqi9vLB8Rbd+CRx+Vmkib2Rh6wsKlI6
6EGhMPztvZe7VGW6LhFWlicN0pZLDEbN09vcTxuze13ewbjOzQjBQCG9PmRSVZ7SNNmhK8yqk3sl
ySBPETRJ7JV4/WYaiMYV+99GIcGwkIWAI7WcrEIqTpBQ9o3pPi8jMj3KyglvUG5dPpp5G9z2pLUl
PB8q//tZ3B+lgurYnOWpmx8lp/PpHlVkqQ27dOvNbmXtUNHmKsCAQHNCtUtLltTmg5qp1UkH3+My
ZLsq+0erxkdOon57TCvrh0NGBj8GpB6QY4kkFXaXOxSkps1pbiyvooaHecwmz0nDvMr3Crjb0E1k
5GiK2zDMHf5yWwLFDJwW3izQ7IbwcznGsWsydbSW5mT19INMHhTyepTtnVBNA1odlJK4nbxTsnJv
SvrGqK/n99K2sJJOSadpkRXYnl5SK3XLel+xxJt/bIzxOpxzOyCTQjkKL4ai+mydN9TOC9KcJOXU
G5rX9Mluio+5c4+KMWqiYEo4GdLv21a/L+LXM/sfq/z8PvPTec4mq26a5jQgwBVv3YvxWTzl0XCv
+7abeaB996pjE8r3aN2N5mP7mAflbjnJz+rzvKOhcdjaqtfx/mIavn3w7IMqXjqgrG9OCpV8qXCw
XXWv6g6KXLt06SAJwH7enoOrFAWtVmcTL+ZOXTrliQwJ0tPQPyUywvzyUPchyfxsfEwAE2VbYqRX
SQmyNGBRsIl4wR40IJdzTkEdPSBjaU6dbHqDIvmJre6reuO9a80KDg/8gxMUlUDt0orTE9shzdKe
NHA/ozDwsYnfua5m8XQT/gpNApSzAGG8NBEnEyTjnZSc/oezM+uRGgnW9i+y5H25tWvprm6gXNDA
cGMBA9733b/+POZ855sql1XWjGYuEEgVzszIyFjeeEPwat+hCNHtekucbEWplX1T8nf1EIsMGUly
J1GG9Av9PqlT+0bx/PgIV+4oFU1ILOj1/hNU3X5INnohXosGHbfaE6/5h6w80UvCwN8twoqVXSU7
QP1Yw+kgll6cXV5QqCUtV5zzdrQzcThX4NAiGkceL2jeucW1JHYCKcx7TMpj2SNiqWmsTV1ans0s
6Q5lIIqO1k7l4bGUFc2n4ZSiLNxK5ASXUupgKuMqHMszZeuD5vUnqCrc6EUIx78kwfw+JtOx9Ddu
232+CifjWuj8UVcXPOj9sc3NujyPQv4cR5/LiqxYdUqFzs6qwTbgjFS756FwMkF486utERprB0iT
LSpLTQGM++JadLIxBGknlWev0Q7t0Dhd1+4bId94NVbFzDmWedqsyVCa21V6Ezktq1DLcyBQ0C3B
2QmNeRgL/e/HR7hiLkEu/yNn8TqZQaj14B3Ks2Y8y2VFM/wnKavs9jVPPtCXvwHvmn9tqZbQlYI6
nQGudwTJftumcaBV1Xmos8ZV80j/3Oax5VA1rF+7XC72kRR5G87bmpkBNEHAMXcK3tNHGQmp1lJN
q7MWBU9iw+UubU36SW41Vi6wcxFfQed7FJJwQ/LK5jK5jbIqACUqn0vEgAREwSxgRTpPWi7vM/NT
V5r5bshiV6OhNWxMw7EEKqGPj/T+7s/FAQZbsVxS9csxkzEghDQR6vo8GhWICSkJPtfQ47mPpaw4
c2RNiItppQLsBSbgVkOzMhWFMFVZXDrGT3Uw6iettMKdImg+VDxifcnLfvgcMRZnV+qtcIiJf582
PmKOFm8Vio8gP6QScM21pIUx0GOziRPJqs9KVco2k73IuVXWd2lQ/edpBNlodDN/iKcxlTlp833i
VzDxltG/buCcU0hkJ4mmqc0A2brdjLxuxDlpUp9bMhF7wCPN0xSl5fHxctdO9lrKInbuzIqiVUhy
Eb67fk/MAunaWDf7x1LuL+m8Fh5ekwwiRA0LKR7d3HWYsqdSW74ojRdB5aT/jOTg6Pu+5gR6uwHx
ubd1CIQQA5Hgpbkvt5snl2GqCBYCNXG0jlIg/ZQlL6dlvdqi159/aaEuMIcRA8gAl2Y0wq0kMpwG
LYxVc66rv7vhs9J+L9O3ytuwqSsbeCNljkauXqiMzO+glHlzJnXHJDFZlO2gZIKk0qeynakxbSGZ
sUVYs9QN3BGKwpSWeI/nuSKLpY0VHX9Wq1VncDO9UxRlRYI8UDcs2p0tXYpZrE1uimwaShNAO7zI
JM/3WbpL+l9eB5dG7RrBr3Gsn+l0yf+ljizlLp7dqS+GhFRxdbb0z310bMa3Ifr8WO+X3swfEfMe
4olSalgaNF+lMpzUfn024m9yndoVcNIuU/a0s9gT9ILMTLAnwOyPpf4ZQ3Ctk7NYLAdglZnjgJT3
rbaUU1oVhTdirtVD9CF8k//SP4XvupP3mv2GFfiUkzFSbQOy18Q/RVtTRpe6KtMDgtmiQk6yaC7r
3EofM731PI+ySpjY2s+sD54jU9+VkrbTVev8eKl3yPOlsIW1LpJADlJfas5WQgr0IMIUUNp1NtJ2
1qk0EExCPJ6GAev0pGaDoe8FOasDp2mrXLA1Q/PCoydZ3dy9XsjJk1fWhukkcUh3nB4mYbQrulqc
nmRYZAknCr1OnHLqpt+Pl7E0IqwCACgnBaqRqsiSNYu40tebZOrOythFR4HyzzEegxeakKInj4EE
W2/cyhHNF5unlmQeCIbFlQuLvFfSJOnPdAbK78K0Ed7qMTWe9bAP9p7Q1ZiXYiKxKNYdIwIKYVcU
imALetQ5hHeykzO2NioKco2CID9HCMP1Sjc7bpYJCPZlJmTU6bLHy8KU36qSL4xMLqFWcY5az7J1
OX/RrKr+K5mk6jVRIoVpH6q6L/U8fKZlRjpVZjxtILHur/CM/prL68C/eGUXRjDrM6XIc7k/h73a
n0j7vBegUviqVkWzD4Uh/9CG3pvhK++lous2LvKfUuTtRZ5LSFh+sulEtUvweyKPCXV0ZThHvlx+
qBJvODD2aKR8FEwOPorIPBdaAltJ6F6tKc3f62kXPAHzLvapX/TfoyTK3seNIjtRL0DPmWg9CQwx
2ylDbdhMFkj3SVBiZ4vKOMlcHVibuvg99IewAluqZxMQQTKbe5qji+NFDyfr0Imd/yR0+scqLzuH
hs+9gH8IDW6j2FqW5Rth58rzMI/sxJzwtuLjLwF4mR8zykUMB+h8f7S5vPNHIXOCz2YeP5mxfB48
0FjyAUfwI1/4+FquXJMb0YsXgiJxoIJ578+ZrL3XYu9jpUtfByt+X3enWCDl/ljcnf87qzul97nv
nYq4unT56gLuuwF+4bMURY6Zq7sIUl8Qsk4iK3bO/DelyZ8F5kfJvnrYkH3/2N/KXui5mnWtURnZ
cO6MUbLrksacSd51ybEVvqee4ciWtxsz+DvUOj4yMcoQTQfItJJsQR/XNv1PdAMbLZ0lS9fNisSp
Y2gR5x21Nl2oIn5AR0/fWP8GcbHhfKytmieKjyUDME8bvzUwxmjVSt1NXLBIoPboMUZHq6zq3+sR
NI9zjkYhfqJX5laKqQSpZUbmcNZTze2Cgz6pNAj+rVpQv7xtnOPK9lGEY2w6KRpKYkti49zwG4pI
+ngOm/IpDBhrYH4ux2eVxhzGBdqSNZ202vqQGdQ6qTuz1tEK7Nx4qo2fGcBv+O6Pjz9p6YtjuwlU
STpQxCIxt9zjcag8rSiZFet7KtFpO9Sw5gI/Dkce4sei7o9zxkvST8HiebyX0bFVRb6STel0jj2t
t0Oc/72XK9nusZQVp4OnCHME9w1AeZIAt+eZd1om+GElnWO/a/ZJEjbPhajmdmGq/bEfBdkdKdxD
Cu37B79UjB098cYOdl1zp3VTd5QSz3iNUqs/mF4lvaYpjHGG2BtOULWZB6dhq7gWRL4bDu+KX0ii
BNPCpGVQS6jJ7Xd3RTKanRkp59FPd2Qs1H2wa63famvrxUGDfm10IrtJbWgwwh0Ei9nXab53lV1s
JRNXTN3tp8wneRXQUBc3BC3lU/ST7mSHYHeuvkd2eNiaM3OX20P7KA6r5Jspn1L1X9xwxerjXlIy
5czzZ6f78iTtosNP5eS9ZE788bFirGg6soj4MKVQ3S7bGaY2F31dQlaDf58VnyVjX1n/Fg/2Z0EU
u4BnoX6Ag253DorULqgZuXuu4jf4+w7RWO+THub5YMtLnNXh1vtg63DnmALBYwSy8FZSqCil2ei5
ck7+0gXG15XHMTpm1YGcmnBiwGH/pEl2ukU2vXKHyYPKNCSBCZvTobdSoz5EScNJO1eafhrLUXU0
Lbb2//qksMPQ9fDSwkW0nBOgyH2oDnFlnhupq3ZG3DCZr6pepyaMNvKTKzqB3pGMACwMFdESY6/K
XSIPvmyeI00IdxrTrXZqq6Y7K4fW5vGiVnaOjlMRwD5Ub7STLVRdVOomDSLDPAulqtsknM0DzU3R
vzfnBCjYcigoQdAtpRhCrTTFIJjntFaq5w4vNOQVaaMvTUy4/nhFd5uH3wu7GKJQhrkV4lYXDMEv
kiJMrHMti7kbe36uHATZHDBVNOdtUoneiwMsQ01Xgb54VoqFDxTS/mYWhiHg6zOQpCxsy/tmKL3t
ace+TW0lns5jeVDp09ar0vYr78hfMQiXsqS/gVa+O0v0n3vHe0lHECjixVlKvaWFdZf47phDezHV
1e948reGDKwIgXUcUmIiQPoNlmk5s4wEYH9m4H7Yb9iOrV+Wbw9OFCyJZ59fxuNwtp6xu2h5hsFc
ffbiGTOaNk/pawzcMfyCJXnW1A/C1xj+bGaZWMl0UNRnLf5UBO8zf3Tk6p0viy+D7lSmteE0r30I
rQaoC5EJ6OOFeopSWtcRxtht1OgpCBOaaCqmaBYKw6PicKvLfkUaeTj+JxCkHL9sqhI8SUhgZojc
sptsLiagwm4nBtC2bxjHVUEmXbczLnfGqN0eHja3iNvKi1zTFF6meT5POv2IzNgx/E02hHmLbt4Y
xaQzZIbEKaAoiHRvZWlpopo02UZuGAXnofgrnY5i97FNjt3wQ8NRFHU7kj7IAa0cEzkz0KKUCOwq
f8qiX7qQnB/bmztwKtaGBAxnyStOMXw5GzFLW0YBiV3sjjh/x7COMsW2rL6wiz44WZGVXYbBoCPS
ImsdSTm9x1ocPPed1r+wlUz00urNRui7Z5hng9lAZGrIBczNWrdbRNNjMFJ9iF2vTz7lEMvGZrsf
xc6WP+WV4ij5MaOsjPfYmWIA1/pkJ1th0t0pEYsyeoZACZOPC7kwjEpShq0Q9aobfAppBYf0zVf+
TptuHxWHxydwZzhoumdQAGE+VHawwC4WK6v+qJpDpLu+N1XPPRgpO0riakPDV9ZDinRuuiYeA/Gw
ME9VZUL37seG62etbJsdUZlUObkOE6vgRT+00P/6eFl3V4plsXcijd5AE3AEbs8QSuhYj6PUcAue
np0gp5pjlNpL4sWxo43ihvVdlQZSEIWB8P+OEruJ+zrPa6SNjRaQv/HrSNoNGoOLHCY8mj/0Vgy2
rNO8gpuLPK8Q60S7Iq8Jt+h2hW0bKkyqJQ8olO8UnyGtqS1kz1Fmvs+hsar8akNRZkW4k0cTN40f
BJdwbdzKK0EjWCmgJNeT+p2ef0+DwZmGrVkZqzt5JWVxbpnSTGWZW4orT09KJ9kZ3Qg9o6uncaNn
Zms5i+2LYDFnFLOuuPRHtodUyr9D7VwwDrbcipHvehFAyUFwBQB/rnEq4EYWO6f0Qd5GvupmzXBU
J1cYw3Ppdy8ZQUvSvLcURx5zqC6yp8rsXkYNAlL6WxziiylNHOgKtgid7lKs8wcxjwRnXMdJXpYr
GL9RiV7hKe5kvWss7/eY0P3wPtCPk+cWddqTqNwiOVs7VwqSAIUoVNCBvzjXoczlWE8LzU0U2TbE
7NDFH9PxV1BvTX1cOVdl5uinOQkK5ju0N5UIQ2xoInZH4b0pgDbfd/pGhLGylhsR8ydchdLRNBYR
PrnuBtMUHs1Mf47FuNt5sHUypMnKN7KUKxaaOHpusqQoSLyx2Dq/gxdFNj3VlfPQf7FGpmApmZfv
HxvMtX2bx8aR/KeVk4EWt4syefHCpos112+Y/zt361XMnEZDH4tZeQiYoASmGRp/AuplsFnr8RSO
XQZxurqPDGmfZAElo5xq0Js4VMfHwlb0HGEAHEjA0Oi/VLqUFGuiJpXmehbj3v3GmXvTqh/Z+FYn
9BIDNog//weJxDK0qs4cE0sHv7B6v2M+lOaOvvymQKhyalPlra4aan+DyRuUhMFzNzIeYsqNLV6b
lRdh7kmkrMU7q9Ohd3uE2Rj7tFnmmqvPSK7vyk5wxPapb0/RFg/+2g0ggJn7bXgKSBrcSipx6DxR
aLjNFDlS+dsAjwb9+U5sbcSjq+rCMHbiMQBqJFhvBelWP+jq5Gmu0CT7RvzVKN+N6tK0/aHvN45u
TRQ2w5wNIrPPltOKrJrkOCYKrio7fjf5NtRn1u6xdtwn4WaGgSsZixMCLBQlMELorsngp6gv33yd
oRnVrzxLYe5iupgwHGvfO0fhlslfOzEoCUkigC6gqLMIMdps6P3cmnQ3pWXEnkiRyr3naI31wZTC
3xvLXLNY18IW6tGQqp2yaNRdXfby8CiGuijuUy0pXg3SFz+lqdefQiXUz1bcnboUbi6hbuNvI4H9
IZDMqaV/V4EIu45l68vjb1vdhzk5SbhB6Wd5QaOgl/rBTHTXK/OfY/NN9ls789NvqbdFwHBfR+Ow
eWhJDJE8hC56/pTrZ8Iry/99JnJYnIxpJ0g7L2P6EoTfk2QHGZ1oef2rGdKDLH1/vMq1A4BuB64d
mDrgdl4cgBpmo16Enu728f6Y9BtPxdoeXv/6wpnXPE2Q9IRf9xndNx6plk3H5O3xCuabsPA2qQ9R
oucmWhbB6u3mNeZUj6YfGK6Zv2dSuT3IJ9PYQEev7RJpBIOfn63lsniRaEmTZGJuuF76krOWttko
Za9tFOA6yv4E2zqP6u0iwnHwDaksDbcK9lrnjD5tLe/CdiNztbZVvDRMKITzYeY2vpUy6l4e1+Og
uxVs5yT0P/b/mpMFDxZqjH9ELFR5lLLUHDpEiIJ/NMzyObHCvWcKThzt5RJqs0F8DqveiQppw01f
20I6WwjlYFTmEi3ckj7xaCyb7Vbu7Wk92UmU0Rv1JLdbXG1rj+eVoGUOxko6KOhaGZsV1HbWOZL2
KkimrQiVLVIUtpT/cmrzuEMg63OMulhYq1SjKRWW7hbwMTIo6+Cbnh1XWynWVeX4R8yShEFqJqWP
JsQElWF+SGuoxIZ++FmHW12Wa5eJ5mJQi4yTZTzFwuQIYLpLpUkMtzF8O20ip6+2etfXdIG8FRwA
JGjJuy/szjgpw0gLLTZBKBy5r51JdlOZAlq2BcRbkTQTeMPQAwSE2WKLizsWQyAQReiuIX7u8ben
6sWT7Cn7D97wjZyFEnjNMLVpxIqS6tkwL2YU2K2R7gzqmUa7UaxY0YR/ZNFauPAArL71+mxWOBHc
iDw80fILtOjpsdle3TicNUiJ4eshnXlri6Yx6Cwx4mnAUKg7KsGFHQV07EjVCAO6TPf1Y3krWqeS
KEPdIHef51vcyrMayfRMmcRL2fzMmfqQSR8fC1jdtSsBiwVF/jSJnoqAUPorTt7XSoC78PxYxuqm
kf2USVfhty/7oxmX4YNEyQxXa54l7XcxvYaFW9P29FjM/KmLJ5W9+kfM/BlX/ojaKZJQtSwl0UNv
r1V5fLTSlI6LXAqduh6/Q0GuPYPtsj4GSbFh7ta8IXoGaHciQIH2YAm1Uaw28KZsMF2N8a5yNz7B
taROb0SctqlUT0HAEPbvrXbpKI4/Xvd9RRpm0WvRC9Mkl0I5hQaiFWRKSnOqqgmIcrwzsFI/M5WJ
0t6w9xX1iQmRH2ov2XAD1tc+jxQH0U9ueWkbGUkoymUXm26Twpk9+KcxCU4kQfbN+Nqr3ousB+DA
isiOTFC38dfH61+7IzwyeKG0h84tL7fnXiZq3OW8Nq7cUTlMEjl2QpEm+MdS5pu21C6w+6KJNzVn
Kubw6kq7GJGX5GlZmS6eoT1Uf0V5cujVSxRRtg4Pffv7sbg70gdcEhjBqbviI9Jqv0wkaJEeC0DR
TFfyd8PwMTZ3eQ6S8qkQvSfLF3aNXu0m85PQMf2UzlAr2HXWFh3vSsiIYDCkVJnVeW9v11zULdra
pJb7zm8OnvjUVY4p7JKtceFrYkBlzkRoVEnwGG7FxFB5Gv5Iil7o9X1vdU8+4VTr7wtdf/blDSux
ZowghiKoRyKMCQuDZ7SlHte9qrvJUACXyaT2mNSK9pzKhX6QzXTrCVwzsOQQDLx9QBygBm8XN46C
L1C6IzC1wJyJWqHY5PThUIrkDXd/dWVUdgh/YWq+G4Rkdgm1nI6VjV3z1NQGQxX6XGKE+msQ6hvv
4D1iCfWcK9r/J2xhc7SGhq0aj9YdpFBjrs6Y6E+FlpuxLUCHs5vA3NldqdY7xQ/zvTSke02Ocltp
qDF5uWhnUz4eegW2+d4zpLNZF+V+SErlRFSUPQljFL0qjDF5fKnWLMW8NZQF6bKiEeb2LKBi18Qq
1XW3zMc3ALrP7NbGO7AuAscKEiKm5S4LQXFQZiPoQN0NE/1XIZXfRnGsNgz+2n0Bvsq8AMiMZxTI
7TJkP66HptHYe613Ek86mm37Mpie40vVsZGDjfL4ml6R056DFApohHu34sYkTsMcPIo7pb30DoIo
inWj1R9VORh/JMPQuY9PaVUeQy3mMi5P6bJ70WrHWu8snNNA0W3mwR3gjrbr/F1tZYfHktYOCxWG
R5CF4dItlDgV6LHo89kN7ozwMFpcSx2a1I3jWl0PTj3woDnTt3w5ilobc72YXaysP8Zy/tx0sjMV
RGGJteFprS7oStTCXTS1MJQGnTKk0JAKDj3aoc1U30KRr5k0nFGYYOhmoeSx8LTlKOxkPwgNIIWF
DIa/qe3AmLqDaXlbIdGWqMUJ9X3SUVWdnfpcP/apTltFOOUQB04bfvBa6hLCVwZAU8MCfrGcRuYV
zRDrakTwlZ2j7rdgNDs9OSbDITRiW4O9wwrBm+4eK+CqapC/Z3Y8fis9gourJVkQA0cI1Yr8lLbq
uTLzsxqoL4xFuzwWtaoaeBMz7SPWb1krCEqIubuEXI2oJu+VgJKguMU+vrYaomOcXwkYIY/Q7Wqa
xNcrKx0Mtyub596qDpHnfy4C8RUayh+PV7NmAq9ELb3tpDfjcgK25cZqfdL0X6HyRW7LgwVpRpRu
yFpbFr0iIGRmKnH4OW+XhZ/QkaQxDbfP97740jImqdsnwvHxirakLDR9ksQ+IqVruJJsF9OFoefk
rzcHBq1JAcoHWRSxMjnO+d+vvFjWKDHEE4snt+lrGJ5kX7HHoaQvZ6tnbEXfKEph8QiSiYeWMUFn
gBcYFVJ1Q5VdNCiqXoNxzDbs3Yoa4DiSFiR5h+Itk0ye5SujUgWWO9ThMZsYxz5xiA5NJkwIb3+l
ipdsOD5ry4K17n+hRZBALt7eDAqGsh1yy2Ws1i+aQqHZGgTLeawL80VZxBozORKqhptqAh+6PaU6
hRKYIVWWW7WODDPjMwrh1fuJsTbf8i0WnxUTCzMCvgRFa/yJP4HIlUqkEs6EGbaWK0VTYYvRPBxH
Dz8V6hZb3tphkT8DbwagHj6SxT3yINGYAqWy3Ej6VWcnqxIOOsKSXHYM5cvjHVxdFP26szAmfSyp
CfDEi9GqRsv1W3hSL5n0Lt5KS69cpTk8+/8i5uVe7VscBSEIrY59s1SH+sjBDzLYTzMoVbZmuK3t
HDHQHLbMvfLLBIo8hCnc8aymM350kXLK36qkgiz8O77hhrOypnrAUygrz4h+sP23q0qqXLc6ilhu
F9oh/QPl/n10gqq+/0gh6fEZraUNtGtZi/dijM3KHyuRHWQCx2n6ITW2dQkhtLXpANubW9Rcawf2
jzgaWm6XBidHngsS4ozwtapf5PJ1+KKLfz9e1Pr+AfTDlAIIW+ZwJd0UanNULbfvv9XhZ0l9g5Ov
r1vb8j/Iarwb4o2AY1U3GDvxfwIXBgmgoGb68mQBBPNtU0/2ovQVWHEuvnblVvvk2q3S6VOZzR/v
xx+w45XK550ojVTHLArwbt1/6vJzXzYbtm/tlPDI50tLwy+Fg9tTmvRhrNMu8dxO7h0pc7V82Hnq
b1n+/vig1tYCFlzFibXIBiyrSlmY1I1Uo+he0MS73GqLi1WJjLWWs+NjSasrgo6FCIMqGWWy2xX5
DVWPSfXQO+UzAG07Dy+kVIL/UHCZDQSlgxmwT3fqrZhCbXKIiSrPrbwdDOWtZafGp8crue/3gWeJ
HgqwCgRMgBbm1/FKAVKYRqVEFD0XwtLowO7Wz6bU1E6lZpHTlEH2KiXRF7oSqz0ptMlhnoJwynIj
O7apJHyIRqnbqVMwHdNAEfdKFwPJUsTxnRzAitNokr5//MGztVo+pDN+gxyWCfx9iZIsVWMcGgg3
3GYS33mVf86E18z7mHTdUaMiNVp/PZa3dhmv5S0smhcFft7lguf2zBWq9x7V6dr/7he7x2LWgpU/
uJT/t66lSyoK7JekeZ4baPLflicZthGlOwYwnUC02GEsEbF4h6iO7UrdSgesXRxwZ3NNj6Tr3cUx
pyQeY2iq3LD/LqPOQvPDLLZSHGt3Bn5/xBBKkExZKJrRJ6YSNpHnpoyyeuqEPj5KsfIXFDmNTd1q
i3xv5dzocYEWHxwaVMXW/DlXei31NKPCium5mnaRw98lDRncUh1yhSzaUMmVB4IgbIZmoI4zrdit
KKuYAAMXieDGQruDXegYpKMjda9jB0V95Kix50z51qu+cmakOum4ovuDyTTLe+tlZjImhTHfgxFQ
mB0IDFndUMo1GUwCE0lykjRmebcLKxk7FtFeL7hRLx87PbW9TD5Y8cb23UuZEYLkinm/ob9eDpfw
pVIbhgLFkLlffqDaCkOFZHUjlTqr163duJVyZ0uhcADA47kMcHU8Nd8F3cY67hV8lkC1F3pZDNQy
EPPEGY3YZ56bNE+98tXrg53AmK7u/NhSrG/XP2Jmxb9S7LZnnrES5tyjTKheQkudTpKXPeWZtUVb
c3+Fbhe0cBzDoVYhVmBBtKrQZ8Es36N1HIYNJVuTQl4VGKA48wEv/fo0rHFAOtlyzZ4mctMRxYMB
kCqqI3iyNkK9Ff8UB5heO9rSeOrICd1uXqUMTSrBe+LqzSGlb3zsHE19HfvUEZKDHp8T+ZPfC4fE
yjfy1Cvv7CxZh9iI5hyAnYtjI3Ip6kJjM/P6hxS9VYqdGYysSg+Q58vKZQoOdQmwLjQ/eGf6J0Vh
Lxi2NXwQg/ir6pmfqlTc2Ph7s8UXsRm0QYNNoBp0uxeB1zGSkdS+W0Xfsm6wQ1gd8xOPz/Amt7Sp
bIibf25xAanl0psCewFNM8uSEDnFqsHD9lw/wShWnRDsorzYYgpauR2zmw4xJhAmhjLN/351O3pB
9Ke+r9lmpmryWOMS2uXw+fEVXNm5me1jJgCDph/DdSskN8K4FwQM/lQOB6t2ku5zADiXl7MYd+P4
MzX+fixwxTuA74y0NhhdCAJA695KlJRebbKmElxyMEO1LwX41WyBDpnYNqdm+KF31TwqVpbSTwL1
qNYpQe02dl031r/HL8wKbMH3hI8NP/9i8VrdlYKZaYIrpRo1+bL8PkCPvBEy3DdZzT1s84NAaEy5
9C6yG7vBGnOFBTNgXJbTZ9XIdrBB2spoOlZzSLJ93bwzlfgDnQoH6JCt7t9jBvmEGcALjozG8GVo
pGWG7lPPFdxePkXVF689mrWjbTEhrSnstZTFdhbVGGueZQiuUHytzbMyZuQKj4/V595nZiVzJggH
hULV8lK0QlNJlR/7F1InYXI8Gv0bk/PGj7m+YeVWnkAquwBIKbzMw9YWajr1rdRPUupfIv8IZngX
F4yTiZw2/uvxgtY27VrOwrkzar2tGz3xL0EE3m0sT2VV7c1i47VYeZluVrMw2eEEFayms21RNFET
OeXdk6fpdhbQRrd1RKsKb8gM2eRVIpm/nLtaDmXRSmbtX6b8r0TZJxC7SOaTAquypj4HRbKLqrMG
YfTg1nL53A7lFuzuD1HSwkDTX/PPFywOT08Dv/Drxr98DnUbAIJi6/0uddsXpiAHsVOEpI6cynNe
nbTc0Ju1neZVnvMDdNrjC96at1JOTJ6jzr8w7Nob91F9bESHCzeMGzdhTXEgLybUmbkq+cOtoEmA
qUPQFf+SVB+KYm+2x6Df0M21O3AtYpG96QVNzr1J9S9zElFQKltX3htJcCz1DYzO2itkwj4JseAM
FVr6MlaamUYQVsGlOY/hqQ5/DdVLU5RO6H9vqw+eGG7IW32ErgQu45xs0iq1Epvgkum63U2/SiHa
Z/MCvcCZxNecQfByeCmSqN5IK67ZL3qNAWKpJKkIIG9PbS63Gu2E4LgqDgwGx0360lM9hrouNN6Z
7RbJ0toRXstbaEnepLybRh1crBaao9GdYs/2hN241b+x0mY3z9bF+Z1fdf6wWFgJUReUtH1wkeMn
bfxS1C+B/rM3c7syXkGa4Qrn/ju5tsl3S9O3IftYC4cy7Zi2+x/uxfWHLFZshIFI34ocXKruJfG/
1fLnYNhQn7WrByEznU3AVAGYL8xLYjHCLZCV4FKgJ40nO2Kc2w2seo+fhjVdoRQG9S2BON2ti5UM
raxElu6HlybYSfm3oSg/S+lTdGmM5ntsfnosbE1RroUt7rrJUM+4b8wA993EzVRfYukcVLa8SY66
JWjhJZSpBOCoNoJLGMa7YvwlJZmj1hKJE3n/eEnL/aPxjPd7bi4g4WPdUWsZDbdZ8aLeLbM9PFuH
WtoV5QFg2y6Y9pa38cT+ubrXj85S3OKNbSU1orsu7l2VF486n5ztpODHZPz09QssTjtz/HsMD1q4
AYBZPjhAhRSIcWj6moF/1nIqvVxooaZ5iuhOVXlIGDdjq2Z/qQYBwt46fm5C8ffjbV0TSLRFjmgu
0tJRdWvCUqmqOj1OJQCzll1m+lMifjYaXjsthLlsi/9nTRrBFkk26lV0cszqdBUFyX1ulL1SSO4Q
h5mj1cYPLxMPXmV+bbvRDX14vR8vb/kWMZecaIC+ReKBmcV0sTwzLfK6oPPBnUQoIDrtNVOmz6KQ
n8hrO37SnpXSg1rf3MiFzGp/rT0LsUvMwBgavj7GiMWx+G3hpFhi/fnxyrZELEx0pFQokhaQ/43l
U5o0BwqeG1duaRln1AP483kiGDC2u8EKVeEHRWuE/sXy08PEPG+ei6ew+vJ4IfdHdCtl1pkrnVB1
K+y8BN9cHCCeEnMnUywnlT4mSfwckJNorHcUIj8+Frq1tNnaXAlNwtSTuwahSksrqw8ANN9bpbRx
m5fW8c8GzrzuoD9BtC0ziGOsTsWgIUXNalupSseA5YUm0iTaQmNtSVpog2eNGWSxmX9phBPZhUHc
D4wo2yqrr+6ahAfCSGkK3UtHq9cyCPAKpGiTssssyFzK3eZ7fOfOsWskKmdQD9eWzP8ibV0KhWiq
A75wPxig6X3Brpkqnyfn+pDFwZ9W55imuR1UEe5jrbi/U0hGiXFbyYZBUn+rFRkUNXXWWpxXIMMk
l0XBbohU4/BYysoukqXAa8TXgHRimb3WM9WvPV6ziyVnz1An2I3kP8f6BvfoikbcSJn//UrDfSGQ
4wAgxEUyzX2QvRX6KWiKg1BudPDfBYjzcRG/EyCSeiLtNC/3StCgFJGipjg2isf00vRgBjAFZm4x
/C6r92n9rRXhAdWe+4FujO4I4GT/eDuXb8of+SSEQbGwqXS33coHQw/+1c9CXklpF2jhLhvexo8A
87e877Vzm4H/88vMCIolm67sp2ZtBUQSkTcds854J3Ywy6kbT8faudF/yIzuGftD7Hm7nAHIoJkE
Q3iRtBBCF8hLvQ+1COy52IhtVwWZ8NLizAPJWQ5IavSsMlpzDC8MRasT/RmbEYiFYwxbAyfWbpU5
T12h63HmyliuyC/9eB4VePGU4Jvnp7EtiX68e6wFdw4bKXqomGZVZPfQwoUFhJsgE7KsiC9p+5aO
bmsUu0lqnhP1YMb5AfiHM5WRTQiz1Qv0p6J1+9jP8Gv+g2foz42+PTG5HUXTV5ToIhijrfmZPZlH
qJ+s6sMgTE+lER4NaI7DF9WoD2JT7qrkaxVtjdW63+SZY3puoSBrDhvn4rpXoecVQujFl9zNLlt8
NXcpGDaXfneyE9Ti/6jl7RIztS+EyPCTy/+Q9mU7cuPKtj90BWigplcNOaqmLFe57BehbJc1ULNE
UdLX36XaZ7czmTopuA+622jAQIZIBoNkxIq1ohwtDHsbSjPhaWAsSHq6s2UfknpGcm/SamvFW7sY
Hux4V1bqEyLOSgL2ehOiA3NmujLmUEMU4eBuSAJOnX7MT2P2U6t+AR5Z85WItmQCngSYH8ClM7Hu
5WATdVJ6G9DzU/NWswfl7q/RaZhN0P78MTB/wFnEjOMM+idNmZ9CqK1I9bFylBEX7jtQka9cfxeH
AvJwNMLhINVE0aoxDbuc8To/cTbsebgzyuI+I9L+9t67jiTWPFW4zs/kdkiWXY4HepVNy4iSn2bR
E4L6hpr9kMP6MR9/3Ta0cDWAJeyxOTOBR7SYcDGTSo7GUMXSZK2bQJ+bvXUF+FXooWStq4ypaxBc
IsM1VNzSBrgwLLzep8iwRjDb5yejOsW8dvryJSGHaiDbLK9c2s8k8y74sNrJ03DwsPE3rq4QSe7s
0+0pEJ/Bs+9AagDFbzASgBVWeNmDiwrY7cnIT3XPnCiNnIh/KfneQOgh5t2IWvi/sPd5/wcmGUhe
YeAmJHtMJEWw35TxhVQdaZysKhqkWgdjzzUldSelyDZpSfqVJ/j1uT53cSKgo7yEK4aIIs/KXhpA
oFOcYsIORoaXgOlZspdY5OsgDSvGloI4KMBsHIRzygucTpc+DHb5BspZU4GdkuOyAtjJA0mrxGNV
6IFpsoI+YwJ9PuiLe2iAk7alZWYBqOahpFfm8S7qRupZA7Qv/376UZzFvkLEAAOTECo4+h2Lsa4Q
0u0iIKH+khvZXsvC/ViF93Xx0KSAL942uejr0C6dVdRnHmDxQqUrbTywxChOIAsc3mK+7TWE96He
ovBbR9u+BuV2/2iAdF9pnRkkQ1+zQ6Vubn/GwoGGMh56jmbiPmCqBEeHWFJmQS6wPDUR+tgm0Pn6
Sp+OK8fJUuiyDd1ArhqZpSvW1E4huYq3U3mytigHvWamJ6+s4FIIPrcgbCBNHxt1kmEhxhUkUX/F
09MaFeqncwo3ECSO0O6D/g50nOnCodjyTuVI7xSnSYZOtbUj0lvoq/wn2VpjBzJnj4Q7NZYdXviN
cciyd1Cj8WPYuXH+eyzfinuwMkyDz7stx4tLVzdMRpXl9nouzAOmGLJUAGSjcZcI89BJLC0GBU25
Rjpux679VRGlcWJQjd+2c9WijAiJajTaWFE0skAUJ2yZKdeZUpC+wNOe5I5ZWV6SyhBVrX2mH+Qf
VfJaoTpe6S4NPWkVvLDgUBfW578/O9vtApyjRYy8uAyaKut+4veScqDJ++1BLk7m/NqxkRNFr76Q
1koMm44AOCIsQJQ6gbBBV1MvjddePJ8MpoJjIVU9P8LBE4F+ZOFSLRd2KEkxQkE07doqdqTooUfu
v7WdCXArnt411TadOF6wpWtbpyLZAIMI9jNXpbmTWIf0JUkeomHTDa5SMSezh21hBUrYHCS+8pxZ
iBd4GSE7DJYb3BBNYQ8kHQfllGoWp6wE+5NuoRWSVXQNFLS0vMCCgYcIMuHoUxTuhpU9TENvkOJU
8/dokLdJuO/KyYmt37cX+Dophpr4zO6J5qZZfExwI1nJqAVi7/JUm882AK9J+9sKqQu69Mj+wbMn
Hhor+2bhuL2wKByA6dBlaYzSx8kCjVxdeHVaeBX9rda514O19vbwFjfpzPaNVyHgdXi2XW4TJdZy
bSK8PI2g7S85luq1NB/ttvXAQuxGifFK2b7pCXIW5KlOVnIjS49F3ChmLiScLwDPizEiA+IOaRjc
5crKKfjgyEl8F1qQBgWBNq/G70UZOeDK/pIPrRNO7d+ync8xCrsKWfCZDQiNS5fDj8ck7GPAJE+F
HEqbtquLr2MrySuphIUtMRPRAqSN9xIOU2H3gtM3S7OaVidwg5s+t6Zhn6eNsnJ1WnBVZEVwecLL
fu5dE+aylYzaNntSnRh5y6L7pJC2oazslETZ2JXpmhxIiP77bf9ZGhkeu3NnKF5pYEm4nL+mLo2G
KWV9ymlnuYZSam7fkzW20YUtAQPwDhDkIFmnCCPLpriIJKmtT+BF+SJnfhL1OzPibmJ8rCINFiL6
hS1hw1ckteoS2YGTPqL8OJFj3I4H3eYrnn+9WHB60OvPCCIkCkRQo17kctLWRXOCQi1jg7Yjak02
zZAe0rS6V5PmO6Sx1Y1pxWsdm7NLXx4lsAyu2/mqBd8XITgZNsKoKGAcHPNDmeKJZN8jEySl1NPs
kxyudfwsDhQMSigWzhipK9hKXeclcBbNib+CLgdYrQntANDkiZ2U+vHfl5nwyJ7ZipGaQF1L7Ltu
8BWKnRXdSeH1EVC4B6v9TpMjGCQ3KPZ9LxNfW73oXO+BWS9GRuYO+Hxc+4QYwhuu1mabdpi8St+M
PFVdiQGqeXunXR94NtrwtbkNEfmWqxpQbzRFpmQGOzXmT9uWHPQhQmLutVDXUhULC6agE0c1oZQA
nJEqBitO68SsdHZKNcWTEwn3VhofemjWHaCW/ZtWEbBH7fb26BaS14CpQ80F7QXIJ+C/y0BS8sJo
Ke26k55rD2VnA7yo7e0+clALqmM9mJLEoTR9YzT2jDDx+vQ+zdqVOL2Q1pi/AugDQNNmIT1hKfMJ
Yn0hK7tTY+SeMfg4Nx2W+e34jUCbTZKdsuzdGi0CK6O/DjqXduc1ObusStSqOR/q7sR+c8uziEOl
UwXqnsnT7+NX0x9jf0CxCjTyhWuuvVoWDuEL65aQNsqjSccZDOtyIr83/S/OoahKnEFpfQT1sd2B
UgtMOB7BGXx74NeBfS4rQSxjxhxCZkrwtQHZTjPtG1gufun6XuV7WqHAyZypbf3bpj4TkkLcu7Cl
Xs4xKEEpxYMAHjYzM22r8KEjrwUHmUHuFOCHHmvJqX580/hD0UZIcAS5/RM1yYb7w4qbrY1aeFGT
EWX+FqJPJzXu97oNTohhm+nvuWoFI0lWjC08HeY5RmYcsQnzKb5JO60xQXWYd6fKyNRflsblA9JH
9gjtULn5zSbGG8gih93kU1A8MMcKU1nZ06Ypyg3pOfOnMM2rx7pDxSrKdfKjLdIqc5IhM5/LvFAr
0DNQrvuToSZPJG3U1gNRPZW2ipxV+TYudSbvh9ZItaMlFfFDokENcSV78BmUrhZXnYuVBFc6vAsu
F7dlNh1UfcTiOrJfbodd+qDtzF14kP1qLzmJ6nC2NY7P5Q8jcvS9Z66kqhfjF1JD/3yA4MlJow2N
XkzdqXur0g1xoifVz+lxGH5O8i6tmWPum9qjysrAF04FpJM/xWbm/mpLdOqKp5TFGDdLWOZWRhg6
TC3y3WCG/VczD6PTyi6aJ/Jqos8Mir5Li7KxQTZ0SgcoYSX1TgUsx1T31Cy9DknIfHjNyeRKa91a
C4csKh7oQcCfSLiKFE7Yp5AsV9TulOSq5tKIcgcqaNHm9vCW4jAA9DgAwOg+M15fupGkd00nmxk7
1fmxS76F6oeqrVz8FrJ6eG+c2RDOGDOMTDnqYMPQ3+T+VGeHvvG5X9YBB4NBewQupn0xHHZU27um
fo+Ax749yMV4f/4FwmlTqHyKGKcMl/ZDHLG7ptU82nzEFC3Sfne0tO7YcPalo2t0jUuLiHQQ3HVu
oQdb0uX0VnGr2lJTs5M0WfJzmeqlg0aB8OX2+BatIMOAxDxqRkifXloBU01UV2rDTrpeyvtMbeq9
jsbiFbTiwssZST7cZ8EHAYAmqi2XZsKmT8OKauyEVr4Nebe2hlu66r561dzuviArJ6U6byxx452b
E+Yu1vqOVYnKThAda/d6MkAnKB3Yd8KN2JuqlAVVI00P6CxEB7+mFEfNCJEWUizmgrYn8acp6jyk
OOR7dHOnKGjn1j4bin4jxxPftBLacoka1q81tbP7Up5Ash4lax1F1xcs4P5n+DqKCQAKXDHyj3gJ
kTax+lMuVfEvrc5it+DQQCx5pARTW4Voy9YyEB1AsQE0PNXUHRRwyv687SFX2xxfgVfXZ+c0+PbE
xxfTzL4d04wDTa7tk3yW1I72XbfGmXTliLMZuCFSdhp6s8VKuBSPwG2pjGOn69lbBBm8AewuHK0P
t4dzdQh82kG2GazPc65KiMmaVNCIjw0/1ShKe5mW/y568AKSbNSdMCm929YWJw/Udv+1No/67K6q
ppZeRLgwnQy7CF3byCSIR4HrvUHe5G/D8efAUHWam47RQSscqgWtmwFi2vyECoRTq+Ehy3vPTKaV
w3t5nf6YEQ7RGhigVAN71im29C/odA8Pam/HK3F/cdrABwA6YRVNFCJtTSIzXiVxj2lLm22hDL5R
NwduKf7t1Vn0hT9mRMwWswm1enSZnjr1o+sP3B7dPn2u1WHFzspwRFFpk06VLulYGguNyyaKG2kL
AdBOXQl7c1S7iHpIK2EPITsJsA96EYUgW9lUTWg48JOc1vG30gzBaxo3Ye9w2eh9Asi4Fybq6JEM
MrS3Z3JhhCDNQrEPzBRAM4nP+qyCloGZZ8OJSa1rZXgIGo2voIn6tpmlEYJGFZECGhfgV5s/42w7
xUqCWVPKAbktvyIntR2dJBsUt4kxNGYBNZ6vNfIs+MhMoI/GTqA3cGcVJlWtWjAJqtMAEImWO3XD
SseU048kLtGqMXTj7vYI18wJJ5fVaFqfGnw4cc43tjm1Tgc6AacK88HTQ2vlXF7YzOh3h8MA14EW
3is0Vac2hRbLw6nI8h2R+y1qXX+LJoVTnpsQLhiEqRyscepwMrKvpOVeK91R8h6GayI5ix74Zyif
h+mZaxQNA0hb1YYTzb5CmsRXaA01kvHvAxPiKy4yUGUDkkOU4rFZapltZ8IBISajdb+U9iWcTrdd
YGkk5zaEGatYPPCilIbT0I5oEqMug+ZcH77etjL7rRgswJr9CYxCTUEMFoVUAendxOMJj1n5Oe6g
SIMbYLqrKyX3pSZR741w5CsZ8KX9C+oDZKVRAQQgUdi/td0xhi7VAWVlgnY41Oly7Nm4HsfNlJDm
J8RaydeyHKoNj6Ww3d8e8tKFCmAQYAeBk0fvjD5vvjMfqaVpknIJM8uRNramnaQFeoY8Vb/vIfDI
1fTE9J3N3dtml2Ya1SLUMj5LDWKezNDBbpPydDwRdiJS5jMwGbDv3Djw+MttS0vBA9UMA906ANOh
zfZyfAlF0Si24+Fk2rgrQul6A2UI6NKWuexqIVkrji+tJniPDbgRiJyQiLw0Z+Z05IWkjacx0tqT
3fIhcfS0MfqNHY/QjuwbSxucMRqhdBIaZbRWj1qaWJw44JBCDwhWVbjxkGyiStGr02mqmoDXiWfl
9g6UBB+ZNHxDHF0LMeIrBpZmPTEU3/B/qESI4rjaVEMMNA/LoGNv8lwdblABMJXqqNrxYZ5kNWm9
Wf8LuF6rBbAsbLzbKyxM+dUXCMeDHdVJlxCpDBjZmN2BUj12qNE61MyPPQj3pzXWRSEY/Y9BANeA
XLNnkOblGhMZLANIlJQByXasD4G92KGutLJDBL/9NALybNCK4qmLu7JwJx+mooC6SFoGg/5LG45h
Cdir4URrjQDiW/4/duaBoDoGRDQR7Mh9FE907MrAjjLPUt9sNwMEQNEdxbXVrfqjL5876J7eXjIx
h/FpFfbgMfMzCo+byymURzI/NkkZRK+SdEiDNnfSL7KxyYvC07aQXXPqXyFkW+ptPboD8Vq2WfkC
YaP8zxdAeQ73JoDwxMSXPBFo/UlmGfDDQ+2gYwr/aRvbeSudzSyfcajek7f6622rS64K+Qxw6qA0
ANy5EGw11Om4YsZVkEEyocseEkYAwivdPAFDx10VjSvzvGRvpkMD8g6Y/quHXc5bvZcirQqsoXsp
mxdSJndF9lYAAGJKiAtt93R7gEtbY258U9BZgruAiA1SKnDS2mVcBypUG++5OrJ9xs1D1oxrxWox
Lf25gLPiycw5iH4BTb10IQWB3WjMpA7mdYt23T7aRTuItfrKJkKpf1vsq711iI7dnu6IG+6a+C7K
AtkDOioABdDtcYvH6NXXCNtIaSYKvqS0DrTyWymlbmi9peFdGprb1pA2Va0f0qJz+vplxe5SmDif
hfk2e3Z8t8SawlGH3WEYNhB073PLlWwnBMF/7CjUtWrJs6O3KNsop350jRIiqJ3L1rbTwm4CgwbA
85+Xpysi5N5IwwKp5DqgNvdS8y4FNZsyMEfTI5esMd18MrCd3dPmycYB96mxR9CpIgLD7MjsCPi8
6uAIAhunfu2C3tOdZlPu0LjtfP8BDJwTe5Efb/7zD3U/endyR0/xQydydVf2FHfwR091AI9bqZcs
nYhzDw3uj3MfAZj1LpeEjn0+tgPmgrDJsVFZcKbk26QPj6057eUURaLpTrLYntPRH/Vs19XmCoJq
YTU0VDGQCptvdYClCF9AkE6xeN4GSB3NWz1ymnEfKw9p8Zeg4nklsM8RX6xZFcgS2Q4SEssTz/s2
4NZ9Jw2elt21cucW06EZdl28clldcHZYQ78Azimw73ymOM+cPTW5WuFW2gYtGFu2kwd133ytTnC9
k+HDKHYBgAZUGGq5QozW2zKmbV7FAbrU1az36M4CH0zGvEw1naT2+qq6D5WVfTyvyIVHz0bnR+Hc
xDNLMVyuWCLRwtY7HgcyVFP9qVeLQBrj0jf7ht4VuVq6rarh1aO1Dy3EQlfeo1f+gpzq3IkNtjek
GiHFeGkdHHbGVKJ3PhizPA24qQBSSfIQfZRmc4h4ZDh0ZPnKtW2OTMKQkbFA8hvgqbnjaz5Kzhdz
qNAehZd2UKqyW4fKt6Ht1xgBr86/OSsysxrBYeCk4nkbkpYNUNmIgzj2C92XqWPam3BDsu/RX1K5
4McvTc1zfDYcjVrWZFVGHMBVnhOtdozxUe9PUk0eleJ0O+ovrNfFsIT1KsHDzSAlGweQ7omqZ/Ut
+hX2M+HubTNLW2Fu0EBlfcbuozXwckw9k0fkahX4Rfq1YYZL4nuz3mZH9Hxlx7ybdkP1sWJy/skr
rzgzKZxnkdpLWq7PXlENJ2hHgyuic5NB94yxc62IuQnA+ywcnuQhcgzTnchHTtdk2xbn9+wjBNfs
264xIeeIjzC9st3QXX4HNKG0EqXnX7ka6sxXgbeijReUMNS+BXX2CJWjoI1HJ8snF+IIE10Tkrg+
jmbHPDMjDGakXVFAfh6O2W7VstnOUgi2hup68pR4dwrzZmT+5ORrnTZXwVqwK8TRUs25ZIewG6sf
sTX500AgeuTkTbcSvf6XESInDm0ZE0kFYYT2hHJoAXxPQC0S+UlFEgcviMS1p/JZSaHjldPim1KN
P8sOmCettCt3jIsvGiuNlbN/acwK6kF4+ON00sS2Y4qcK5o8MGaqVgc98S2r920OaqcVO0uxE+ki
ZLTBtoVrlzC3zK4Toy2tONBp1W5ZqX41OVkDFS0Fz3MjQkRL81JJtVHHYBr6YXC3/FkRCrmY1JWT
yjMqlrq3N//i7KFujtIamXmPhRs9a6mWANEDT5Uf6fjNRrOlabid+nzbzPWTF56pAlcOtNl8SxLl
My0dPWCpzZOg7L3Y3Cqd4abpoZeZMz6DLn8E/O5RBZX5bbNL0zmDXNH/BGJ3dLZeBtMI+rOF3gzw
UnkXozRZuuYPcF3JpcPLNRTjkn+c2xL8g0NWjiY5bCll5XL0ta32HK9ZEJwD2nDqOIywYCuoBafo
JWN/l4f/PFCB1QCSEOrMqMYLmSwLlz01a6ckSBy0d6zcJJdi7/mPC66W9WNqQY4oCeS6cQfju65X
btGuZHYXz89zK8L5CSxVXBj9PAQQ739N/H7309pkvuHsbrvW2miEk0RWG12SJSxGHL0QhpyJXEM/
cK0yuLzkfxZEcOAsBC52JGMSTGA6SNhTTv6PKy54bUiM0kpLTFeoRm4RP7VgoLw9UWtDELxWazqI
G48YAgojzmgjzZOsNIktxbC5GoIjAGc6rtWXuxysmTFVLSxFrZhurY5+kVpg9f5erylwLIaTOXsG
nWZoWYuJ5l7vW4LKHra4RfZ6mrza2kOrnXA24XWv3PV0rQq3eMyiY/cfi/MXnd1wJ5XUegV6hiB+
lJBVQXtu9ZwdR083HcU1CnTSrpwHi259ZlCYSy6PZmogZRUo5ktEc79u7rixZkRE/n3GGeQQQIKi
gkAD76/LYYFnv23qVk4C9Qmkc8pRzhzyEvnGlvn0mH/Xn8gmc/iX9N08oEl3X6ebNfm3z/YD8SaI
ZxAKxejLn0Fql5/Q1lI+qNBPCTLI2z1NPwEdro92eJiqJz0DebD22iKL9SD9BBzEMTXv9qZYuu2e
WxcmoI0zgD80E7Gwfdd6y03AjCjXdxb/yMd/czAhbY635twqBLTJ5UjtuIzBUEzmLW7YTkl57oHH
xVgZ0dI2x+0LOVYZ3exXsqqg3cINoNKSwCDJzrbTwziuZVaX9vmM754XDIkCkdq46Fo2k4sgtMuy
QyAL8GaMr8Owkk6dPVx0jJkYfa4ogbVSbJ3l4LNXuyiEFcubCqCM0IBHmNvpTsaJM4FbWouzlV23
eGqdGxW8kWrY5gQQ+SAfv6Nuw0PZabb6V0P5MKJxY7B4H/avt11waZyg0UHvEQiWQAUvHMddCBqg
MLWTALcuCcncyJ8C67HON/9qcFASQnoaF785T33pgGDCtcqyjdPAHAY8hbZguTPHBAyaaImMn+JB
c1JwpfG1/KgIHv+MMmgARAc0cqTI9AgnT9m20BDusMk0nDoA4FGH5ZAwAoARGdI6uh+/SspDHdYH
NXwaiav+yPd9vWk+UuMLoFQrx+Anmln0K+OzfgUWFyjOCF8jWXbWQoEqCUZ/eAaI/cn6MW3YKXoC
umiPKtoOE+PRoH9qEjf6gQLF7eVW5/W8ZV84ShLLnGzoKCLglU54p3v6z+Fx8BKHP3WFk3xXttPR
9iUfoPo+vI/c8Vjss53xcvsrFp3ubBKE40Vt2zaRa/i5yl9qA+gIzXKayW3ynWpuYtQQsoiuTPzS
oY3TGn3FYCgA/4/gfVWU0kRNIVOaTRqaYVxmsrseHZqxvYke1yToluL6uTHhOmUn3I4jCmPjIdml
zwyNCpu1MLj4lgKVI/qXwWAxU4Zc7qdEYUwqWZYGvQZcfG64utH9joCvGol2qGj9OF9LNZveReG3
pF3DPi1vKxQQoamFKjT+uDRfVlETtg3FGF3ER/pUpl7xnL5N0J7a8scm2iQP6Bj/Vj5L36RvfJUw
aH6DXPkxuvDQK2miTCuup6kyZYp05Ewhq7oHb2b4SqlTv4WPIRpv337d9tfFCxhKh5/07GhYFmv7
cVtB3Tlq06Dphp3Mn/id9TNhjlpajsRfusbVvRe2klxZ3CRwVDT3om55pTxiIu1cFXafBuzd3LEX
6pYPGajcjmtKEIs748yO8NqDPkhR9UCEBLr+ak+o1lmgpQsIeZf2fTOsxJ/FI25+g/93VMJ5Y6hw
WgirpkHn/UZa6kvosWC6R8FyNYU67+grD0GbpImaBYrdYjUhnzo7pBLmr8wzd4g3NXF0NIDtEss3
9v3roG0z6pSvrXmnokwariXAl64psz72f80L27OQJg6MOQa6GX5oW/Rj/7jtk8vu8ef3hUBOIZME
aRr8vnpHRscGaY1d3JnmF7x4KkN36hVz/8vC/bEnxOx0sLhCAYsIilb7gAbqtqjyfWc9hqXhhvo+
HO4jDaRFa4+tlVUUS3q9MsiqkcOstqHBYU1wavk4/LNKonRjWaBpsK0xi/1m9MP3bgNuHmXfvkpv
tmdto0OcOYBkjT/Db+Z3ojjy3bjJdEf9S4rm/9xRzj5D2BVq34PXr8VnRDRxZOl73z809VpOZOlu
jt5IMD5BG2W+oV9GbCmNETLnrTd50eGbuRtd/dh9Tdzw2Dwlz7Wfbm976GJgObMnBBaZlOB0S8Y0
oOU2JzN7LGqyJ43f6eNDqa7eLxdPhDNzwhzqUgPGMQvmvEl10t7Jn8h2qrw6MKmrV4/NaheJthRg
zgzOf3/2Kq8YKJRJhPnkbu6PT7hIHNrg1+RGzuC3+zUGwMX9fmZNeBuUGrQrVfnTWhWoLnEHp/+t
u79vr9li1DqzIlyTNGZGo4VW9iDfWY/AZh/XWtiv8Ud4AJ57oXA3QoN0UcQaLLD34Yi7+N1wzP3K
TwE+optuy7xhO55o4dwe1yeo/eo0OBuYEI6nvMCzOIZ3kK3Su/Q7cQqv9QBVAy6BHmy/rZz6ywgd
pK/SVt5p32K33pY7yAf7YG/3Yid0x033L7Ju51MhhPCJ10aRWVjSkOSwo5ugW8nZGlBgadvjzgJU
xOc9SSxwg3IGyKdYSoMEKMw4rJBhWNnoi5MLVBWaqiDLgyyKMBCkeFCfSGw87Ta9hPsfOfBDve1/
QZA7GJ6jYxHYyORAd3DXBtW2+12+tdv8i+Z3Ptszr7qPflbb1dTOvN/FFT//KOHA0kI1ibIBHyU9
NBvVr7zW7ZzEj991t3LJ5rZ/iU2knxH8zJrYvDGqSQUC0HA+SIibuAlQbT8LJ3cLJ9uOjuTdNvdJ
UXdjcGIPx6SifGnkGBzzC4/vhrdfyiaGQ8cP/F17kP3ux/S18fODvlV24UOFYyu9w3UHvbS7aNu9
WM6wk7Y5YDsr37XsbP94glhISrKEaaGM7/LkO+lB2hNX20OxKIcqMhg5viQ7ehhftV3xjkffwTgC
H2M+xb7pVh8QCWzxDP0S/dRc+VEOUie8j1ccVWSou1olIWS3ILaSSopVQju+81rP/5rutwlZ1MPH
KpvqigNqQsS2IBtYkxTG5IPtJI623bwpDnFS/33tLbh0STp3PiFq63oEGMa8/zLywbJHrfqdr6Uq
F+P2uQ0hbjNJTtGfNDs4omb8IDm9kzrxZtxE3uCCgMRJt6+/b3vT4hvz3KYQtEutkXS7hc3IGjcV
q9wE6mllmG27aNxV4XSQWLtLeAcqfPZg2fF9z8NNlQ2eNI1bTan9SLFeJvYgrVUzVmdDiHjDyFK7
HfFl9jMFAG70tR3zwevqlK7k9j70RN6Kw5pk4+Id/Hw+hJDGOK9jPmGdQZp1mnaAZDwRL9/UXrdy
V1y6bJwZEqvpYDILDZlheNwHf8eROPY29bkTP91e4EW/RdcH6ulgpIWoweUNqqWtPEp5RAOaNF6j
bHOzdNM1Ea7P0+cqVv6x8jmrZ/c00oetXkpokVaafZL+VoZ4Z1o7G6+mYewfh6RyYsN21b5y04K5
vcZ3seLm4eh2gLhlU/6Fg7SxYN1WC8vNVHUo8pEdrSU/Shu/M7UHW27uwjp7tiEl07e1f3uS5o0l
fD6QdzOrCcjUQWUmXNsrhQPVm3dxQKrJrbrGIVrsqtFLwVdWY8m9LED8kE4C0eF1iSDvBjIM1AQU
rqt3pZU9tM0mob4tb1X6wjSv7SPo26/lHxacAFcHkFOCfdEG4F50gjFr8MJrkyAC+K3p441m4PZc
TivAjRUzYr5qjAhtGQhIg6w7xH3qjUrsdnK2cjAvWQGEcaY5QP8aIJOXHo2FZEpKkHhr4T8+kz9W
S7UL7gCE5B8L8xeceXMt2WVHWhRSs6k48lI/5NawaZrxdWJrPbxzEBM8DzLMCniXUOoEOlEI+WEz
1dOooiqsZiAYQUPLqEC8bJg8lvqD0WbbPl7rz5sj+rVJsAPOPITXNMgJ70HgbGP+oMhcqIMDCR4/
ZQZYD4sd8A4r2ajF1YLO9H+tCS9UxWwHUymBRSDc64x3Gv4I125EawMSXqXAclotk9Qk6Mxp2IJA
wgZhpg1l0nz4YHpsOikha0n+RZuQnJp7HaD0I5JvKzH6uaUMpT6lc+X4bsPMbT1t0PZ0OzAtHBKo
i/0xI3hiW5FKjUrUTutGPUHoaqNEoSt10m6YFL8Gk/qM7ZEGecXs4gYgSGCgERuSvCI6JVPzJtRb
HWCIlP8c9Glrq7HHaVa6FG0st4e4uAOQ4QZaCdEXbWWXm80oW5XXHYaYKPva1YCW1dxqcupNWG3/
b5YEV5SIMWptgboMWqiU6KWJHFULUn/sjmv69ovecTYmwSPRltCVUCP8tEShtJkcrMIN6QsP/00s
PDMkXLZlYK6IRWdDqbxNy0M3UX+V828pNW+Bmf2fJRIiLq97W6ITlggU19tE1Tfle9xvDTCkat+z
fFuYKKcZsROhe7VtVhZt/u2raDWTPKPjD0zP4qMPncSSodcoQmjTxxQ9DWs9Jmu/LziFqYUt+ADw
+1HyW5e/r54lS78PKhcZxVGIf6jG7CpnZ0lvtaY9djlOq6p+z2NtOgyq3a/soaX9em5EuCp3ep6V
epV+7iHgvSg6gFLyaLHftzfQUixHS+AMLkQC4qocRsaOJwaU1ILGvqP0o1GllbiztG+QQASdAOrl
UCsUxjHqVltkDJOF3JXRjFsZojqIDo6SH6R09YGxuDRn1oRbUUxNFkJ0IwnSGATmjhKWnTfGEdpo
MoiMUab2fi7T7kuZtk+T2fRzuxG/Z6zQPa7krccL/mLRKVtZzJXP0oWAaE1NacZ8xj4lkeRyAgpM
2shrWhmLa4mEFcR9AOhCUunSL5u2HrveqAHY1AYXoXB9MZfOLrTn/WNB2Fk9K4auY7AAzPJzmdGN
NISgGuOOwfY9IU6lkkOXrISLBQ9C9xTIUPHiAaebmLRRuliZoQE4uQzJ7Xp6bNvqES3ortLNvUJx
tPvrLXFhT4j0ppUPdV3DHvzIidHiYUZ3Y/0vzuMLK0KYj+MMDxQFVir7jgx3GfudJXfMWHmRLrgE
6EFRNbTRfQZtKWH3EZtoVK5xpymscJfp6R4NZNbfOzfoQNGJD/JMDV3rl05xe+6XEoIXPyZMPgPw
zaAE51KbsnRTRMm+leLose1Kf0wTxUlAx7YpzfI37SkNUqMG7kyLvo6NNu3bga21an8CS4SzCt8D
9rWZvwzPyMvB/T8j0hOSZziNIzs7FkZ9kKP3ioZfITqJBnnDMSok4DW0bk5OCoZXZFzA+Lopqbo1
KT1mhH+TU+PH7Ula3BBAhKl4YaC17DP/c3b+aJHd5ZmGOQLdQzL5+rEGWzTEKNdScWt2hGCahnXV
ySMuV3FVHvpM3clTD6IHHboTyvH/k3ZdS5LbSvaHlhH05hU0ZdtWm+l5YUzP9NCB3vPr96DvXU0V
mlsISZIi9NARlUwgkUikOadJS8E5X7nxEAz8pRb/YpepmRsjSP8w+0vQZjeEHnCJ6lbweBFJ4Ta0
tawqn2NsaE7k8P5bZr2EmsCBrIvQDcymwRPjEXjph5XU6MKpwbqpKVKz034EQtU3bXi4bgUiKWz3
zqygjq04GyikgIt6AiXNEbD4Qi+1cnFhT/CmxNwkhn54sIS61fW0X9B9Vtt2T9LJsNw5m0TtXcwL
fTlkZ1I4L4U+GbvQVYkFIXvLHl291Tbhcs+4xwDd5nbJ/vrSrRv2H604w9aAXYx8QIKivNEdUrN6
zuj3it7LZosu7kZgcFeVUzH8crlPoDnVkYtFV1OqqUSxMoAdUSJ/68u7TGVYcAKzWPX4QJZF5crB
zCnvHJAsspAagm4gjsE92b6N6fP11dPZEfmyXZixQwRsYp6dR50ZdHsqmxoaOV2U+Glu1V4E1G53
rjOJzEORPvWFbBC9z6hfp3UWRHb9bdLakThSohOlakMX0QsIZrv69zyhySqKY81dkiF3cXYcd5nG
HwZte5A7FC9xDH4bK0/DA5pbbdLGWhRhvDNE9wZocl8c0OS4gxLFdwsQ9byyxNRpVVObFDVQJpEU
KV19MqejEgMyQpcLy1eiUSKF3piAatC04PrirC//n7XhTDm2a+CEpVF6rOLRq+LBkyKB8a6eewyO
obkJk3jgo7y0J3gdu0daFtls40GJjtoM3tyBGKKoay2tifvljxym6Zl/MXtqpaUMOeY+d3waEslw
Qx2x8j75Ke20UrBwq57mTBxT+0xcuaSoRFgwqvie9AK4O9GSca4SZG6dGir47RIdo/pds1/eru+6
SAC36+bQNWY5Y62iNPQb7bkZLTdS76f05d/J4RxXQTWtAt8KSt903zUbGx3B7Y2sCg64QBuH81h9
Cd7MXMNyhc/9rX2fPIl4z1dd4p+95iLG/7GkoaRgZmRlWCUhrYw52W38PnZg1xYs2KqnP5PEhZPo
XdDUJYckhQYYI+1tH+8ijFvKomnq9XP/12lxuHBejbQZpXMIslCXBYTSEN/g8JDr27+qDUoZQKFS
AJPAB6NAXuux+2z7m0cHDVaS2eNU2sT6MEWQFav6sOc6/kGeg49hWikqymIq0PghbxD+Em0Cbp6o
j2xVHwvAfCznD+BazpVRoBlIiVGnR3v0NAz+Fa1FcitmhKO1KbgXV20OyU9krYHihdfKpX9x6jDM
yxJJoTb308SfhgAdeGWOwVq/EvU4rfqyM1nsgJ35MqTjx1TqIctuCDrTYsENIPp5zp2py5CH+ogW
5r5HVqjNdMvrIxGm8KoBnOnAuTSp1vLGkqFDMd12xodR7gHmKQiNVvcfgCM6m2wFviC3/xFKDHi1
IjGEjHu8YOSQKqSh4HiTjyAaun52Vu8zwFvCytAYDDo7blOiqpd6UNuj8xPFEn8elltrrOVN1BaK
F8194mI47Ua3Z92b+6kik61UAme0tqSsZIuBYbT7IAl/aRYpSOfxyCyxpMuvNHqa/sGMKBhH/vw+
dzuYdlwVWYN26xrAxwXDjCvea+1ZsI5rWmD0jI1VgqQPR+lSCyAYF8h5oiJYjQcq17WLbPWx6+6n
npJcrUkBHjerRAcLNjTLH9LeDkajI5Nxb4Ge8vrHrH4LGulBc87wPXnoy75MzXCK8S0K+Ng85IRq
t6T0bmhFT+FVQQxkBS37hoa076XSbemEqk1nzPss6scSFo6vJVLvJTh3/nWV2CbxwTWw/wDo72gg
qeDruknZTXFl9Rg4K7PnoQLI9XxXyLt4Ud22/VZilHHJBcdwzTViBRXkiMC9iGHQS+WMqc+mpp3w
ksyiIN+C75HEqTtHqhvOEQlF8AfsoH3R8EwcZ6Zx3oGCVlGQX0usneLkTyBNQJOBUpNGTnb/YDX/
yOI7Mga1BCLAANXs8gXj+iQeG1I4C5keNfVBixdPFs0frA2YAHwEjyNUvwBNw9tk0dVJuiQYzyym
wFCyQwm0JPpoA//YdnJCUy8+mMldnYyCs7B2KwAt0vjkr2coAZe7WICxB/RwSGzEdRL9Rj6+c6Wx
VP6BDzuXwt6GZ1ebnDoLbjdoZwzpttLwxEmDBeTu17dtzUTOpXBhW06dWe4ppFjq/F1tCYK4PWDJ
3EQXtbmsHWwG7W3iEQBQET7B0cI4Yl3GczlEumDb5vk7BpVlN4mnf1ADAL4Vnm2Y70Rgw/M5TLWd
DyF7I5iL3fn5Alof2tYiOM9VK/gjhSdEVufIkjQdCRtJ+9DxJgcsjMDOVlOi6DwBcAn6XWzg+lya
QFdg+FHrUJkyat9Bt38XlM+ydFtHpNQOTvcBvuf5F6bhjflbGhUuXdy83Kki5qK12IGhfmPWFCOz
6NK9/AptkfrOqisMAWe7ZIyCuNzVye1gzoEWi8Zz18wRY4ef/KHoT+G3TrKapqsadHQMYb4ZWvct
pyBUHUQ8iGt++EwMv3exYueVJbO+iuc+I+ZI7F/yW5jeZaIhn7U75lwQd4inQTPA4YzbLPvdvEFU
NpHHRfLN0BONF6wdL5SZ4ZVAE8Yu6ctdspOWhULw9XfNCQByglmvVRs4+3XuVm7QY0BDA7+eMzJo
+WgZ38DiQyzjrQm31z3SmiJAyDWQn0awiufXpSK5lANljU1oF1PzaNYG6Bu7rSF9/AMpqDQwZjUD
JNvcxswxfrUDANAx71JApxJ9PFmziKRhtcaCmi+6rWSV8TRw9z2IUOR2omiumRq/RtFCq3vPcJ4y
03bzwiF03jr5xow3QDkhhbaXZCu4rubaeQK2sYn/QKQI2rXLxczkJlWHGYtpNWmPIXEnqNCb5WV5
0ZBIiuK/nf5B2hXT6J8z/Jhq41Z16UH9UTl4ynRT7Q4dgB7rccsSJ0YlCDe+KgZJuLhg8uA8AADZ
pWJL71hRDZqUIx6ACRBmADMjJ40/YSAw1DfXF/GrRV7K4ixyaZW+rVLIyl9McAxiG1WBhHVtEF6z
8XNgpHKHN7elqmgNPM+yEd2eqaKl26LMWzKYiUNsK7P/pTzuOC8aDkU79OgLkTDh4vzWit84YULE
k/WFQ3IcYFR4DvJQ3l1TR+Wgz3idS9UP9K7eFy29lSIqwk9a6bFRgY+B/hYMgwI2/PMiPYuVwsLO
7SKCPgotiBrFrpXLBKR/Xh2lCOM7YjrplrYYLWl/9NWuqyz/uomsbeD5B3AHXcoB278seBCmzrNi
3GTSjeaPola9lYAXauJVhPovZorBbXtp9HLR6lKLR/WRJn7XVAQl0HhMvajO4VkwAgRy1MEoiF77
xt8vdlyI5mPeMtLssGWzZAVm8egGzRuKKNmygnWCsjaorj9Bey2AeF6qB6qOXK6mDovYSz6Y9Oy3
CnPwqHQAGMSL55/T7NXG4AK3W8OO9hnAxsJ9mquv1/dypav/8ju402HSaqybFt+RvXy0rrlvPOP4
Hr7FQfXi7OtA2pv3+cl6ijyBXOYdL59rl3K5935dz8psFDCi6CUq/EJ3WZ9HReRdpe7lzsfMWSHK
c67kaiAT+SCAXjBQWJ5CVXbycgwLnJyo6DCFr7vtRNBj7bNeODPc90NNtP4Yi7DoV+YTLuVy/tts
umHJFaxxSaSS3A3mJvb0+/oZ3ZiI9rrH2iZg04szMr7O74J1Znb0ZZ2BXslQ/4HQws+9VEkGGA4J
3laXQOnX/HT62I/jaaM6U9DH5U3aFfc0CVRlgOL0u1GAgub6J1hrX2Aiqgc0Anp7eaiRphrCGkTc
yB/N463cYPzLad8RY73W4PtoB/3turhVx8HoodGGKGO0licI6pe8Bpf7AngAufTQ6b5PpDEic2U/
Gs926rbyazOBLbK2SCYLVnvNM8K2TIaDgHuAR8NprBpF7V5FCfMOtlzcaYVPBWOKq6t5JoKzJQtx
TBhaCrx/DE6DjBQN8KdMIiW9W4uaBb+++mC3Z7K4WCA3Fy2aLR3J7d7+2Tk6SRTp8fpuMS/+xTwd
ENmh4wT7xefq56IZkOyCcSyICrVO8lF8KgfgqikfiXRjSyA4Ft0saxe1hh0yLQOgdDgT+KSz+1Mz
lxlUbSaiKQPH3/wOjCdF7QX+bXWbzoSwv58JSZuyArK+hQdz7pR+6piRPzgyWdosJZXVxaSp81gg
c9X6MCkCHwekJFRYLmU2qY37IzfS46S+FHJM7OzFmr6XaEK8vmdrugGgGU8sUEMzNIdLOQmA40AL
iAM2QRMPXZrDcQ4NsFEvQ+KqY/YLaA+KQOaq72aFaeCgsdjjSwwcxsOcO7iTR/NQv07zvRljICGJ
XK1w3Inu7fohtwRnbW1BwaQMbH0VZgLrvFQ0K9Jh0Gwc5xhwTJIbpkhBS/d6KSIfXV3QMzmcsSyZ
ORnUhJxhat7l8tRm8cZ5BXhlMEuhI3DHOj6aP3EA2UW3JUsHIwC5VKpeqjKTuiQ7Wq8K4BVEuOHM
yK79PGccWqWqUzHm2bFevo9RSCog4FfSqZf2ahe78/Rx3RbXDvO5NtwWga5RQvNrgXGy0SDl+GAD
qk0I8rnmpM6FcPvTOl1c04Y1Bg4OcKruw5F6yvRgTJ5j+1mElq9aUItbN/ezXeLOciF109QUEBmV
m6LZptELQHXJgByz1Lx27UYxvqWL/nB9MVft/UwoF3JXgLaccnCKIfEBPC7lERM5RFHuFuRyrgta
jYiQuAE/OKgW8VTnssp9q2bgliozwMZtGhO4Yx0l0eiAfKSP72Yp2SSG6U/gcW2y3SCHgZIvfnky
ABW2yOVBDkWEqmtmBEhIG49SDFihlnt5KCaFdmDha7LjLN9Y+jOeiMLxgbXF/UwpopQGZmVeZV1y
dFA9G9kROQmiDL8Z0nXUmkRVRKu7Zq4opSEBBjYbUD1xJ1xWC0eqFzM7loBwjHfRoBy6IjpQNvdd
7LUlexqa79c3dM2pMBxm9o8MmG3uFTFY2iy3mg7iW20iKd6kwga0lWlxBn/LQgU0ocEdc46laZxw
TGoUBe3oDtP2birdsCnR0Rvz78tBqTBdpaE0gRep7Ldj0JuCI7mqIuKGT3YANvR3aSJ1LE1Vzh6F
WW8XQVxJz4UDFsXr67hmh3js/iWEO4F6nMwR8PHwKgyLQGsy0liTK8Z/FYj59D5n0UnUgm3N1vAQ
oq26i6YH5Ca3YjtclYImSwZIjokWPrarKge0nOj4OaYLBjUKBQ24daH8kJxeBO+0dukglYRhWYAk
s0G7y72pnB6FTxuRTyVRd6TOJnZQa9cBO0zghTZ9G8kgCBAxka6eaCCtA8YT5mjInNQoMVCikll4
0OxmyTrUGP7osV31P1KPkTcAjhL0gp8ZobPt0rBdTcHUQ9P9NtWsLTC0jBSPm0QL8nIGH4Eo3Frd
ujOJ3HmWMTYblwZi5Dqbd1q96WdQthiC8Gp11yw8MDBsDtINfmDLaGot7AbYR2Z+w+xMGxjhThlf
6gqXT3N//WCtnl5WWdKQobbhFi8tpItpk6Psg5SONXb3Ua5Kd2Ve9/51Kasa2Widx7MTxsinhA2z
tNClhdiqR5aR1T/mkdz2LTB0rstZ3Z4zOeqlNnJrZclsY4he9d9kIvBBq2aNIRIGQ4prim+jG4yo
L+vYRl5bxZSlurjdpIMm677MBeGGtnZRAetXQ5cAG/8xeSvDqV1UPFqOdjvab52UGd4cTo6L3pl4
H7Jh1XSJkDaIlmNap6oLYI2Y6HpvHqpB8pF7Nz2Z5vq2npTnWFJAglSoNKiclO6UWcOsfFgtXtuk
7WvSTUYAnAqZ2AkypOVCH4e8GYmVgXFRj9XqbkjxHdHUKyAsqZLtRMfELU203MmlOfvo/sk2Q5nH
hwi/TLQUzVFgPDIFS888Bh88M+4oPLsBkYe46HJfAfJc26WxZMdJyk5zp5+QyjAfaKZRr66i+C2W
GkMgcvVeRYcz2jTwuAJ1EXflNJFZmYk2IS6ZSeMpAEVxnVflyXrNPuSf+S/F8tLGRQfddQte1/Qv
qXxRMsmVTNZSSK280mn3k/UWNR+SFu1G4/m6pLWTD5B3ByOVKKIAUOFyTTMD895tiTXVazQcNnL2
1IS1aBFZvPpl4+DJGBQAgCH4+BE5rkbppTnDQJQKmsnXzGnuZbQnOdOmdrZ5MRKZ1qRPnq7rtlJz
w712JpfbvAS/Kg2gqj7GpVSRUc6eFyWp7yojlA/5FBUPURGlGHsZZ2+0DWkXqsq3IlI0b5rzaoeW
ARHbyerD5eyLeFw7G11wtYTxMHAokepovUdKoP4cfsikLz27FVjRmqtC/Q28m6gB443OqS+1rdL1
MYRFKUb2mh3NMfyb+z3W+vpCrwtCxw+SAChF8DWrJNbnzIHXPYJqR0b1Qek6Yv2IP65LWT0U6FkE
3Afor0AHeWmq7dwC/bOBH7LIOwDl3D3dXBewftjPJHAXx9w3/VCgMQvVPQ0cNA/dFigmW83/FZPZ
kzwb+EH/UiLn46lhZekwDgBRtn42PpJ8VO/fpKLbKvEWrdNIXc72jQE+Vg38ABaIYQsR88/apcw6
Qf9vVTmnSqPemCe2qgCv8ACnuss2yVMsspDPtPIXF3Amht3ZZ0HaLNV5CO52+G54UWKAeRHcV5uE
RN+R4idBe8TAVuK9Ig/oowzg1bvobvCfPxZf1Oq3pi+SbihII6DB2Aan76AN8FJqiFu1XtwUqDkN
0MSr+mXW/bw18TITcd+uRSMIgZEkAxI8Xp1cbIU0YaIreUoxhgxGDEdOfmHA8jbPRGmyVTkG4gT0
dmM8nr8d5wZtBGgwgZz2Yar2ur0DvOp1c10RwWCFsWoggkZigttEq10orcsR/Ji+8UoPsQhxd+WE
K4jgDTDaYiget9GlkaDk1VdJOVGW99DRNbCtB3BEumoo8FerepzJ4bak1QerMJ2BHvPqN3qsAYcg
7EZfcYloJ8EEPhTBJDBPmBslWWZL5kyPFbWCebhhY6ut/CHssF5VxXRYczOq3SY/5B5HjiTT3qTH
UdkY7c2Y+mjE+Qe7fiaC87uRTe2pSSECnSttsYcIYOBfF7FWtWc9XmiLURl8FD9kgRxvJ9EePTjh
xjiEQRrguiadO29/PYvyP2tRwYUszssjjT5ocQtZafpsjXttBCo4mkQdrSRy7BWmB+jqpvRH+qjR
n6IUhrZqGGeach4/ifpCqpmmUkycnzYl8yG6HY7y8xIgRevSw7uy7bzp0PlJ0Hv9KXXptvbK534D
zuPDHOjbxkchIWHArScgzQk99UqwdrE8nIMszKbScrY8L4on+xNZdiqkWa5JGjf0Xst7GTAvLw6J
/es2sGrJZwvD/n52Q4B0Z0krxGdHOoabxvBHWd3YS3BdyKqHORPCnfypB3+1WUGIUT0hvM6lR3l6
VdzZERj0ZzcVd99drCL7kDNtpsQudYNpo3g9qW/7vRLYO9PV8H4o3dhNd8o2u62CxbMOple7yu33
dt/sYiDybTQP0Ome7OkBINzc/gTuLzWgDwq4aePtTEysvEYyLwnEmJhsb/mvZqVGlnrG/chnESsn
nGuVNbKCR7zZzot3ffXXis9o5cOlizSjAQhg7ujFodxbVAKZQoWBfo0seRBmmDzuXlrqRzWpKLHM
/C63BPfW2pk7F8udOdWUWmokUMtKraCbMOySTepRMfsf5hCLGEtXAgzoCDZtlr1niOqXO2/CjCPN
gI6Zau7SdoMsm1JEAd06RtBagpB1zZ7xNkVSDxEGyCI436wnYWhUbC61bRo3lYsDctt+Wz4k8gQc
67+fkWLzCn8J43Yvp2BuCAe0bWvxfGtY7U3Uv5nW4CVNTWQlC0ZdRCa2unEOeKswdQuLtDmfYEfI
+VUFhq7SFq19c1UDdNnEvFLR6ApJMRuyvW6g6/KQkDVAVqHikXG5d04KKDJnwLhSpOy+79IU8dpU
iV7DzNr4Q4YUBoopqNMikcT5IDmZIrVlE0mV8iJXVTAgbaMmJ7X+Fuu7sd9FakwoRn+t7KPWt3nz
el3HNT97Lp7TcS6SeaFhBQ6F0ETbbonsVbicorp5vC6HvS6/qokKOEs7I9vDHboK2EcROmsx+qW9
6bJx0NJu2+Qn1f5RK/c0zf2hE8FMrKv2RyR39CJ0C6MBBF1TmJdoPUCsfegdevxysxbotnbsUG/5
SzfOLiMtlxYlxxbOabPpTMer5uGhs6vY1cyaSOAYuL6Wa375XB5nMksihRgKY3YJJKNEf+ztX9cF
iFaOMwp57B0lZAKqJ6OP3ao86YbACYvsgfnNsxuxTjGiMdSwu6IHPRkFHGyPW06+B/CellHwKv3W
0ON1Xa3VfVIwYoKjLIMtlNunGdlNSdXQhFzdT4hiIjcbt5lGuurHdTmry4cEIdLBeBl9QTEMazkL
F9bClrbW+xwOmRsq4c00iSA7V+1Aw3uCgbixmeTLNTRqathFx9rVpmez30rG6R/oAXgJWbfBuYBk
3eXvJ3FfIiWGfqMRUFO5gc4V9JXKgwh2YK3AjcmoP3KYrZzZQijPmWSOqG1ICkSFQZ4BaRLD+7+R
htuMloq2mVp3aWO/YbqqI0V7b2To6lanY47NjDAde13vNb+vwhkjq6yyrmtOb02a6jkbWYUMuUJj
h3T+khFbRAS0LgXRJwjMAMPH8wBJ4BSWjAVaozO4rd47PAn18V7PBLHnqjECWu7/xHDOIo/MsQOs
EgpHQEwEwXE2YR6I/s2+RWTfdWiAPUS0CE/Ij3YPMnglB+QbHmNAn87GSEY6ABL3XYp/FoXgeHEL
9x9ZiKdQRATNH3jGL81FwVQrbSW7fzSTMSgqNYinyV2GaKeqosuZe/18ikKWGpbwWQfTuBMGrsHB
arVmeDTN3jfHm6ZYNnqIZtDwF7UqEsF39XHy1JuiCS/OPTLBqsK6EsBpjAa1z9D57EhYud1o2WiP
j7SK3Cl5t+N9EssuzQv3bQiNTf83YysmEEPZn4kDlGeB5na5qLTGVCE4ZeTHRjlWxeCGcfWgTmlQ
0kFQXVzZPkgC/SgmM4GazKtmx0nTZGUqP6rJa6WSet6kkYq2JxHP18oSgsWRUXQCwxF5aC4YjpRk
muLFkR+zxrqt1M43mbMAhILVkA7IGtWUvpe5ICheU+5cKBcUAwPHSHoMpj5GLZ5t8U6Ofmnt46y9
/y0P9blbSJ9iThj6gcub81Bp0cV9PUO3+JcMCmo1fTFRf5y13XUx7GfOgjaIQQ808lYosMH/o5nj
0iiqLmpBndQqj1Ucv6mzTrrSy3XlVo8HvGfcPhahUfBPQiYRA7Loc9Ix5YW2YE4xtN9Esjbp+iOq
0sHSzWBeNzY2dVwUKwlu78NkT67cVyfcsYcp+XldX/4mgnjgEqjIl6I/B0SjfDv00IQSKvmL/Qiq
zk0X3xZlho4yB09Tv5RPTvK7mt7S5aHY1No2BcC4aX6X7u3Sv/4ZnMtmX6HaJsY6LQtcGBjouFx2
Zy60IgQlxyOV0MdWmIV0GJEmxVoo2t11UVxIxEShzx3rraKTBrVUbocTe6YKuinjUy7rRDs60l3d
kjmqGKzudUl8oo2JMlF2YgZrm1hm7jyOkRTnFkAeThqe3/soqr+NY6LcZnOhBkYh5a8OVRVvljXq
tlRedrVi3rXZ2O6zojtopqQKItAvq8y6UByoreO1jDuY/f3MxTKuV6tS8D2DfdcOT4Ad9TNLhEXF
j4wgK455AgVqw5+DPY7XOlNwXuJPrSMv/23dDd77tE1/J+74VgKLvHJtQn3Ux1My3Yeiag5fYPyv
dLh11tyPQIbdb2c6VirCeG0aktNkY5xrebLyU9zjaZL4mfq7rBpfVcG6qPnXt5qLS/8jFTAfbAZa
xd3J2a+sRhZYsrCyWR35BphJO4zpXBfx1VGwdT2Twb7hTDNoVQxzzHbvG/oOVDf1HD8pQSxVkerZ
Ekwvrq/jmTTOVqSEFuogd8mp90dUxiTX9HovcpXes1Am+5fLx51J3ZCyEpPVyQmTKCTUfiWxqK2Z
H6j67w6hFo6sA+Y/eZxHLXTyPhphFy2pdtkhenD8Yd+nZPBlD4TZW+mp8wxRt/MXX8O2jBE06Pgf
wmpuywCrYZmZCr1S3MSuUvVebFHcx5392CbZ91yNBNv25TLmBHK7RmmMV1MEG8ErhuROtE/V98b8
ZlaDQBD7oYt78lMQ4P0x44pRWosz+DZpaKYaU3JKFD31BjOUCEXE6I62PLvXDV8kiltEK6Yq5qAh
aqanWbKJ7CA1hNGW61LWjxeelYAIZ1cQH6SZoDaZFjXE8ZI/olLBKHL30ObaTTLtKa122o9RrXcS
lW4zS9Sn8PWiYKt5JpuLoWioNWpnOclJt9yFuqCxrgKld5vwvZZuahWZMLTpAsyG1InAq6wYDEA2
AdELWEUDfcfcPkaNASDuAcdCtspdVs+Pjj5hGLtQHrQe0+DX13hlJxnQKt5MaLXTvwijJXq4xgQ7
2WiAMhgL6VEyaLEZbBEB0sq5A3EiyM3Qbgx8cZu7eIvRpvgQ7KVyZ/SnWvcTjWAiOhfl81cVQrkO
DgUwvVi/S5eM7oVYKxIJuUvV2UrOc0ZvU1sRBCxfono8TlhjCdyIhfogzxDRR30T9w1NT3pGMFWT
dI0nKY+psilxw01V52kiSCe+D4Q5ywuRTO+zqybTYjWaizg9lb8B6BmX5Fvh2W8fKtq9UAZTHWIC
tERgHHwJ9L9CETMhNYDxS4M7BEqBZj8zztPTorn57/I2/67742ZB0ajKdjlA0wU4Duvr+kceZ/pt
atToJYC8od87rxV9iGWSFC4mhlVjI/26bvoiYZwTK5pZ6lKtSk9p7PhViNdfZLvW5FnSKXd242Tj
aREJHOeaS8M2/tGQ28bBANABEs3pKQpH0utPtUymzKu00aXa5GfhRzQGTfvoGKPgdhDuJXehU5Nq
8jTDZpWfZZ/uBsXeSs91NJ/SDlNMES4My7WH2HVS9L8OgjccW0vubrpQm3mHM+vV6VDLeYO1nnUJ
E5bVsCBOqgv/+o6uRUh4sMF5ol6oGQYfaTZ5NZdDWqSn4ggaAqJaG1ruEhVYsX4DYsXlIMJaWrWh
M4GcV8uRfW0dgOOdTHfZoqOtxFnEIPT8KrDVzwj9ywKeCeJOYh0yZHe07JySl/l3dbIO9kf+o4/I
6NM7JSc/KdH2b0cVJIGTWzwqrvIsWFom4NoH8EdT1qd07mA+5Uyix3ki2s0YyMHo1U/dxtp5AnHs
HFwTxx/O0ViWYYK4yYt197v6ca/fVT6Yu6bN0bn30g/RiKRoJ7mDWcUg2sgkmE4T3qD65RqnEakG
BUm9MX4sn9I0Ca6ruHbNA52Zwa+YjDKMEygpwD6VdOzoWN1OY6AUv+n3RpTVXl/GP0K4Q19rUTpH
ZZuewlrNg34x32O1UdxknkQ9GmsBE86eBdo71tsJkZdHvMjSoq3h3k6dkQLeej8H4U479u2zYe6j
9GeN2v0T+O6BHS4LnOr/czj+iOa0tFrVKICHm57s6S6kH6150DoMdbg5oKhm+dCqXlP/NJ/6H2nv
6u1LhOJm+JNWM2nrB8N51e0grUSMuevb++ebOI+X5yA+chIsR5RKoWfUWR/kqCp7GCo7gdvcv25M
wiXgwh7kiPMEbAi4zNo4aHRQnix0AO3Xe2QM912HMdhpb1K3qvbT7zhVdqO9nZQgzbZLH1QlhoAX
XLQPmrbrqWjIef1k/VkJ9vcz39/qjd0YbHfk/KDuTXfKdwNxnqN7WUSlsXrL/DFBfmDP6KwJAx1s
EYxGIfPcJF6rFyKUxPWb9EwM5/RL3YntaoRCjvOsWj4aZQFwqZHcs1/TvajDeC13g94NJASRpTbQ
ucctnxT3Uhd1A66Y3Jed23CmGLd/ArcnmdWgdp7pLm2ex9Y9VL/s9jD3AZV2rUKUt39iYX++g79b
TSebelmHKynMbbm4RtAXG325oSZmI6273Lw1U6+rWqIaHrhhyFS2rBzi69Yxax+kcNtLP8yc6I+C
z/qSHWZx8dlncZuRDkulURPLMwzxm2QHRbud4y2t7/BYa2mJim7tLma1b6pt5vxU07d8AFTBIxL+
s5b6Ra+TONxWM+jdPPTj7Kh6E+WltzTWQRsJtWc/T0RllXVXefbN3GU+Up1mYOfD8+G5/E5P2UN9
k28mf3zSX+OH7CSJsABXb4EzedzdTbUZbQOYij/VYbQEc4uxPr0OG7ezxmh3fT8+6178xQ3vLyNW
wT2ArtnL007zpkM2Doej0CIwoeRukkc7eXjU0JAgbztAtcj9k7YEZucu9kDC/AnQospM9Bw4HySx
OpJHAtNdDQvPv4nzxRVozSTApWO9bWnTLm86CrtJmniltARa9zMDSUA1fEcNIxAsBlvYa4vBeeUR
01J63eHMxNGhLE5amRItubOAjbvclUmA6mS4Hyuvso6JiO9+7b19rjPnNoARpFkpIJ9OlSy9Yiuk
NEJrsULib7YqAsVd87tnsj7X/8zDm1XjpB3+PTUlhpFk9IGKjszabXougTvlIB9RWhSb0lOuguZg
Vnd53WIYQXVlS4jzxH7ry6Zh6tACjgoK73zWKUowTqbK0KYtfNyKvvQD/Nqbyp1uhhsR8/S6aZ4J
41zBsliAIQNI3KmVfdQcxt4brOpQ+aGKOwXdFMu32UwEwcJqLgGENH9pyPkDyUTxutXgM9UhRweb
a6ALSnWbJ+fOnvdllADibWMDnaZ8sKSXNhecijVvdC6dD+2nllpqC+8XYnRuEyEn5DmTjntrRHgv
OIBrr5ZzWexbziwTONhNUcYsCisPJvBH5RtFbkic34DERpqAzpe4UXNXBrYoFGHH65oRcW5Qmaxp
yWYIjq3tpP2ukcIA6AnJunCTWL+sp+t6rl2C52pyDi6THKOp8PI9JcVtIxegfB3dSPseYto+jhZE
w951eevagVIZGUO4eZOz2mGSVCnqZjj5nVHvlhH9gm41bvLOs09aI8zFrp/IP+I4e420rM1HzKmd
HMwuVH50A6AL10DbMTrkdQ9ZaNHbbNWhMUhKgAICINnh1rNpih4sqTYExpJDtDFZyGIgiXB9FdcK
IGg5+iOGux7UpFAVI8G9nNK7WCPKElj1HXhVcECJDu4r40MPAw14rAUpZ4br6FqmKC206lnPvoG7
J6bKoYuR4htGGQTs2kFRiPxRFm7Vvja/tPvKM7NbqjzZ1b6VCpTeRTnGT2yLLyflrw8wZK46GMVD
wsYscDnLKLLuo+ehIIYN4FuAZW3qKtCzbZc9ZuPRfihfs2rjSPuEpgAXTN1BTcF5DuIQ9T6p30b7
Mc3nzb/aI0Pmbh5QVvZIvuDzcvBfpMHQ38Zo+O3elywoUtLYwRI+SMC9l4edLC1euvwvZ1/aG7eu
bPuHrgBKIjV81dCT23bsjp04XwQ7djTPlCjp17+l5L6Tblq3hRPsjZ0NBOgSyWKxWFy1Vu9Y9Vof
1eL+Ppsjab9NwUB7oRkon23tyAOXQP9wWqMpWyxNQhkQ2nbwSLzIS06faVpXkxCoX/smTfDioY0+
jd9z81jwH0nTOV2leo3ls/5lZYqXgvS5YWkbTCJFk5oY41OQPnfRr/zrnWI4oBR0wvFdSZzu7eG6
wSWX16EAYQPV9LsD7vJQqPgY5XXRIm6wZDvye5I/tSFzq2Qt714KI+eGpIHF2cTB1lbjrXEQThUL
l1nP14ey5BjnFqTdG/Q1M3mLoaSscrW0cydxTLN7kbzVxYb1a4zBi+YosOiGiooVwHyXM5erMTgJ
55Xiau3WVeEFQMnmYOwNTJa4ZUdVT0/W1Ew/42FwxZt1EGCY4LIn42ESVTErRcVTHPf4T+VUDh4L
vC85tHXQhZS+676r9e5uWkGILaZmZ2Zlsot0qCYy1TDboTbvNPfhD/2RbKYf5JvyL+ntuSkpyKgx
+s0NgcexJIMiWn+jmx4PHwx7JU34P4aERhDAJMHRKqM9gXyhoFuey9VpR3ADUQYv1uLyqYmbo2aA
O7UZ09HJ69o+6iBYAg4USqHXPXZ2ETncA/X8n0+QEiO7tXQl75LkZKoebbgTQTC2GJ3CulGoc93U
0vYDgvE37AVccHJFsiN8KEiNchBk56xDXjUMchaq4l23sligMZFLwzUB6kYn0eWmMNu+xEGOu4k5
nvrwIOpn7Dt9+lV/FIBs0gcVZFzx+8Q2yVtAPGHvgsoX99bb9c9YGuz5V0iRoBzBZtC2uO+FITG2
RlkBlUqyNTjjYu0LOFRAtQCchFC0lFBPndEHbYLkPUPHl6m4Q6/5TLlRyi8BqgrMcmvrlhx7/j6s
Vvfkfu3fr5HntiXX4VADNBsbaaAx3BdxfAi4cujKfJ8PTxo59OD2qNLEHdoXrfoZ95k7qpsUcHEF
78z7vn0bmQepCqbu23ID//fC4FWpkn2qJjsaA+mdK3vQW/hxv5ZCLJ1v8Ax9bu7+zQl+6SCGkRUN
H5Eti9wP+VtJbqeJ7RSHmoEzPUeQLUA9tKk25srhsHTRmjlJAAYBwBXIuku7fLLtliBHOrURBcQm
s/UbS4/q7ajoxuYfvO/M1DwFZ/csIxMoN4sJzzU27/yIV9OuUtWV8DW7sBw6zscjXQN6KwBmkxNc
Wyt0Kh6iZnSNEFIuYXAKwtdAWL4ZrsGgFrOic6PzvjsbWV8HAC7lWDxLDfchREhZkbimjutqF3uh
XnoR0JHGdBxahyTjSmxZWkELjdrAKc10VfI9KzPUohcC9xA6DJ2vlazYKGmkeGliFP8Ql5H1gU8P
vRw43KVxKiD9KW1uz6Wq3OF4f497D5qTPukNH6wk191lcVyzzgoiCNjn5JCJCmttjEmUnvQgah3A
ekY3Fm3sdcW0dnlcMyXFRVqMALTkeXqqeWZsU1yH/TQN4w3J0UZyfVSLAQpgkP8/LFl3PWoodBkD
mp2gEMHCDbeamSQRLCTdpon7qb5FQ47Ix4PCUMtyidApWspjEdy3YlKZnyINiv3K0GJ9pycQV9lD
BkQUBwVtDKqnxUnY3YR6odduJ0wlfzDDMm5+qSSqUUc0tGELTtcETFxFY4w3ltBa2wmNoa13Dana
xu170nJnGqPScoMQePQ19d6luhJkjkBNBLLuWXZWmmt7zLO41vQUGVPtv01O7YGgPHZ+onHXSdy1
quPSwYusEFcygM8B1zal+FZPaYYNz7NTY72rRnMwcSYFNIiAqCAnpfyAKoITKSg9Z9OxG4tbEfs0
/VqIYCP0j0E5Bezdjtv3606wkCLrKMWoKhDNIDCRu18LW2R8qML8RKPG0RTiFKTYGNno29WG6LpT
iZfrBpciFCz+7peY311t6VhE4li1IODMT3zD0Ybq9YrrfOiv01N3ylfJguY5lWIwgBXIxdH0oqHb
RorBSZebpbBhDEfqKd92tdM/Zwc3v08O9QoYaGHnXpiSIlIZwZbWz+PKcDxHlvkRVdErU/O10Lfo
SOeDmr/kLMYzEQTQjYOl8SDSXVdu8RIRjE96WXqBsiuV28JXcBlmfpA78bNFvjGxS3ovqZ5WlnLJ
eRAN0euuqyAplE9sqERUUCWv89PQ3A6anw5uRgbfFvHmSfvePNa1P/NDeUnt5GR0svix0Bwww7Py
8fqHLCTpM3zmP98hHeczK3pSK2V+ynMwYo2eWt/ggRjQknCN2ntexM/+9NeS5E9GVRhC2LBUbOKH
cu0Rfuk16mIgkg+ZIaiviwATGo/QIgQv2jZJvyYzwUXxUb9B8qb/mABJcMm3cVc8WXcCC7+WMy+9
zc8dBwQdVNDR/NQqxjMa6b3B4V7Bl2ZvWHdV5w4eaUGd6zQvTe+q4id/DocDVG9a3S+7L3XvqFuz
wWWzWMWsL24rAPp0ELiDmNuW1jYvpj7TanxNdxiyyp2Cl165yS08RI3Vjis3wARE7IUa90PHN3nf
OpkSH1i00t249AYKtTVIfqoAUaKzUwreEHAYFFXv89OzSl+nonQsaKSavZ8xJ088rd8F6okqLyl9
Fbq5dlAvRTFjFilBfRe1LvmgGuqgbixrgH8/do/U39P99FZv422+Nx9A8WRvQU37Znvkrty1N91K
XFty+b/GPxU8SdQ3RUWn/FRZKZAK7U1OVqH18yLK22q+i0LNDhhm9LlJES0bWzNOCVxuOhiVm1Gw
WfXiGBkue26e7Mjhpr9KTPi7InLNqlQeYmhSbBoyj8zrPeEXXpw62YbfU+hHOoPTeekX5aD7L3t+
z47D123x2N8Nd9GO/So9vAA/xm/Xw9jvesa1D5Ku5hF4fVqrxAcxRzu0r9XmLXJbN3m/Ba/Hvvc6
n53snXCDj3r3UN7Y+MbmRnn82XqmH27tJ8sDVmDPd+Ft5rzoPt9CmrKaHHPbfU2cNRae3+0O1z5W
yp54WfNQg+zICQJE6DPLH2LDzU4Qb/S0b776yPxuF9yRb92eu7vr8/T52AGSGcn/jMzGo6dc49ba
2kwoHZtTpnBHh1q1HW3wZNwhPKHKFqDoe93ePJLLkaLlCd4JRPEMFpOfVyo9Lfq6qfjJesJA+/1P
QDSb59xbq78u1LtmfUILsHYDZW08IEnbQFArR4ccDMX7CACD7tHWjkKAXmKoPCXd1x3ahFew4fPW
kgeHXmrkv8hMTXCTXdps7T6sy7LkJ5qwGzVBx64dvTe9vum16tf1efwcScyZshT637CGri7JvYMh
p7EFaNUpbMkRAr24ScUrxYvPmcClCckprUQUlTHW/GSKYQOJKrzx7eraiy0VGJmVM2FlOHI/UDGm
Rsdi2Bo4fQyzdKMHayjoNROSQ5DKSEq1m4czNtAFYGA+/3Z9TT7vpbmRfl4UHf+Fqt7l8kdtUNY9
y7Am1RiAKr7z2sjyprj0WAZZkVr8skmz0u+7ZlM60oG3oQSq5vwEPsOZ7WM/WqFT5F8QT5yuB9aG
7q4PcmkaQe1G0DYCJk/I9lwOMtETs6AFppFNo+GPJkhpGoN8v25kodY4T+VfK9JxIkLcp2vQxJ9q
p32anMhLj9+CzpkOLou9YaXcvzyHf43Nf392B4h5UU7MLvhpdMfRiV/tH3x0mPt8fUyfk6/LIUnb
KbcbZpsBrAyb6Gv0vEYNvLRb/86YIb+lqgKrEHLEHtZSX5lOzO6R4J3QqdFR9/pIlsLcuSnJz0Va
AXA2zTG8/VlpudNmmyeFrxETLVsxgXvUQMP36bqp0jpq4xhWpkHx8mobq/qm0ZM33lkrOeGapdnl
z9bftqNkKDXOT2UB2etACx9jtbgB7uhZqcuVDHDRC9BkjuQX0G90/17aYpwPacJG+FodegVUcaj6
NiEpu75Cy/sHmTWk8Wa2XTkJFMDQV+oEM1FzG7YAZWuNr9jFvgKrshn5mhneRYHuQjzvO6smfwiH
l+tfsDjOOb1GszUoeC1pA8dhDpKOgvBTlr6UNoaZHcNoDV68ZkTauEZXGk0eqRilrWwiEd1kiviS
K/FKjF24SkL4Gfk0eAjgh3jruVy0AKyWnUkDOEj+AaoqB92DLhBbBE2dTeLwFJLe04cmSrz95Ogb
8JMetMYl3iPK5J6lpavhClrHX6sp2l2f5YXE8fLLpBkAWqWOu8bEkYNLpKc0XvDYAOj+K5j8/M7c
CRWoYM98Mu9YvzHerROkEh1GT2v3ms/BB5+BN3XccTWwAckNDR2nhRUMPZr7UtuNNLAbqVAwOYy5
w4zVR7f5SLvMsuZKNW7TAEXPr4nSmBVFYWNLq25GI0+gYcv3Tfpa2j77EdavuOM6QHoq+YeSKyt7
9/PRB9STBoII3KughyqTr1vVAJIQEy2MkfmDGTdN+nZ9NRfKeTAw8xOAngTCsXQe+Vkgajo6lRlN
+hNvRQ+Cyya0vo1WYza7PsVz/zHvLDve4v/tN1WxOt2juTWZjpHW5k5TANbyrn/Q5/2FDnc8+M0X
A7SIys/gJJ3C1Aqi4YRKtRp7oOIgu2Q0SOVBrmqNdOJzFIYxDSx3881gpp65HHyn5Gqo1cVwUrJs
T/OxdSsVgWNIBlwgi7X8eXFo0A0HSQBe3235HhIMU9lZbTWcgHUhh9EIjLuBEn0P4q5kJb1YNAVq
Iih4oUhryyj+IDZIWtAeAxtt4aJBNdtpDDLpeoCOw+sLtjiHoNNguPHMN5D5U84dyIr7Ogq04ZSU
ceuE2m5+jUA3xOCDVnvyrxtbqPlDDRssOirwIHOPhxQW8fwukFJX44kMiv3FDo22d0oWZpE7k11D
MMkcq/QLNnPmpmHYbMycm80hrs3srep6XPzMMsgGp+QVf0rjnARP1z/w82zg+/A2P/Ozo3dUxqPr
aphNw4DvM0aw+/eKZgPnL2o/0k0QqSvKGuR0wR4K45TAjUEeh/bty9k3p9BUal0ZTzX6u27QlD8e
DFjZ87KNvxIq6hUA3+d4BPoA1DFAZYS3F5z1F/auz9VnJ738LSmnQ71IC4yQYq4e9Ld0b3y7/vML
oe3y96XQBoaXMFBi/L4WuemP9CY6gQ/cmfUVn6B0hT9X7H0+kS7tSWvB8kTvUh327OiY8ZsMImzf
EuPH0GwHQEct+jgovspnBdskcknVOGJ4aKL3mq619C9UOy+/RIprU2WwsBp0NNuGvt7dGK9Gdauh
Ole/Jpu6cEnBnGxrd/evKzMwr/7lMXlpV4oFtkaVCU8546mzv1e116S7dtrkwQZP19/Cn2tiBUu+
j0bGGTULeRicjhe++D96D6bWvC2mU5xqeIwvYwhA58G9HdeB02tls3IFWfQn6IQAoo9uE5BeSOsb
tzwbcVpOJ8jSeEb8kcZO/TXYv0zqrustN/Nja3N9Qpd2mwHKl1mTCOe/LaUdo622sS7IhFuC0W4S
klSb0eRrdav5V+RVO7cizWOd2VEwiH46WQ309NRgW1bb7hYUAE5wA0Wklcx2aZcYKlhfZ3VynPTS
rsx4ViRqZU8n2wrzO4Jrg5Nxs96rSqtvW1qe+iQp9/8wj2c2pZXr1UYIhGvYJH0CzFAFauC6tHb/
YgUv8qiPAdj6qWUNqTc3eYzHYI3y28yavgtAl1aMLDn9zDVooxSCdFAO+ENqW2ZH8OKs8SG8DVVz
owX6Y2ZahTfGjK5M3FKIRrQH/GpWT0ET4uUWQzVTKYMqJyeo7zJHWB3/iWku7ljR1f712VuonoLf
DIXFmd0QhIqW5BhhTyfaBtZ0AgpS3w9DkeFlvS1dCMiNbpGS8LnneIY0RVXe1U02HkxhGyt50+Ls
4ildRx6DP+S8ae5TUU2BUsaEMuohSS3uxHo3eikKKW40We/Xx7y4v8ELjOsqAFumrIo4pVo+mAFY
1sx+aDeQAIf8VFMpK4FryQraCsC3Aik6ZEhSFGG5otVMRORUmuIBkqHQGbK7x/9+JOc25Bhid4oZ
Z/D9NFdUJ+556Pb22tPmwss5IG3IchgiIgrehjQSMzULS88HWEFB/4Dm2/bGtEZ7Hwwjf+wI6nSp
1dp+E5pgsKEN4KbhaDhqEI5+Ddy3z2LF3ohWQNa2BrV7pxjx17CimRtlY3y4PiNLWweUMHjiQHei
BTTh5dbBy3pd2LlGAAcNAi/F8XTqOfifuiRLT/9iCpLOwDeBfVfWW1YSrQjb1CanVulGV8ui/qls
LeqwEcCQ66YWfcmCFAYuwig5GFLONjAWx1mrw5dIF95NSTL5VOPkX7zpzIoUCjik+MwYEfsE8Te6
ibqq3BtZR7fXx7K4QjbUXADpmatjks9aWjb0qRGqJxBdgJCzB5SwmrTkDhWqNd22hd4beO5fW+wy
b/6figKTkygWOeUoMOBByGqK/qgOYyl2oT6R7tiPsT46Sjv1jafbdT7u9NgmraOaU4sX/Ix1qJhl
1HBIzNrQ4Q1DJ3RJE/Qt/MusmGBiJZDRMeRbakfKTuFqQNAvl1YHlZvs+0hE+xB0pb3yAjNPsJx4
WATMaPP9BYBpaYsAIWdW3E5VgB21p2Fib02tPUbsFKroB0H2PENN+EpKtbTos8wjzhhoIEHh/XJb
NhGd6qGFTdFUkaOwusO1LIo2wFKEK6aWMh0L3FoMLxZgtZSP6hHpQK+WlXqKksKJb7jhDYHft5tG
rOQES5vy3ND892dX8CAIUi2xytmRiy95FLtZmK/UoRYORhxPwHHMCoBgC5WWSkDTvBpnrwjb8FBA
XzoB2YfDRA6cy9N1B1zKs/Fgi5AJYh0dIkvScMa+gTprj+GQDvpKWth7Bo/oJh6a4c6ijeLyuBRH
3lA89DPr1uis8Vuu6NXKrC40gqBwgsYk5KrwFVWuJ1cZWqnDIVGBmjCcsMxuB4pWfe25gWQNGg7c
+kA5+H5CzRNVdJOPxl2bddCW6+/zstwrRTisbM2F/XLxQdLxVzVgzxbavF8i16DxRsvKmwCz0EFF
NBUjaIWh0ehdX40F34JN8MOZCAe4Y0n7xRoqSqK4hc0w92jyhRRrrePLo/prQUrOB1y5bN7AAm0g
aJ/hgc8eTp2In5q+QTEjfqiG4FjbYuUeslRKuhiZ5GYTqrxV1nD1NBbvRvpNuQtt1JKm8WtC6LaE
2EbJIWoQuyBi99Fge5eWTmyv8LEuPJpgcqH4BG1NpNk2lRLsYiqQUyuIEQBp6YCtVIpwU5NBhE0F
drPIUYYMDonBN4E6GE6R6Ed9WKPBnt1GCsMX3yC5ldniRLFHnIONSLtXohDc/Iq+774NPTKlCdzf
R5H2mjflRbsSIhfDytnwpSPYEFahxvPwTTQnKNZPZK8uNd+mbK2svBxU/lqSD+C6qZMQCGbEyBOE
RZLEUe5Qxk6e66/inr6t0agsnDKYUpBk4TVKR7Ik7ZomiOOoTxr1ZPAj1U9Ku6HjSiVu4XS5MCFt
m77XsmwUNaKT8RMjAumglr+GwsJxtr8eApYX6e9gpI3Cc8GEYWCjQJAegKEds3KnNMr7bFhJyJby
+4sxSacMcs6xCglCQYdKbZ3um3xjtNTV6YeGZ0slEpCfdZVEhzZBvhmsbdVj8WKvoSME5oxvNNc/
WEzerw9/MT6dreU8PWenq4q7mZozTLSlvkSxRwIIh08HEf9olftCvdejlRR76SKMZ3uUWA3QNKMF
UTJYdEmcoEaBvKF3GviqDtKEV+M91xwLwKXqsV1DxS5HoTOLUhTKy4mMwzzvbRT4VV075mRvq/QB
YvNbqryWkMbstG1VQoer7Z8ZXwnFi2fMmXkpAHV5PUZG0M0ITLvZRpaaOG1YJ/71dVzKwTGvgDCB
HH+Gx0p+bJYD+PMKmDEsV3vaU+z+CYxdR81BtQZcG+7aNWZxi54ZlNyZK+D6VixsHNpPzpg1Tmdp
vqK+5FXk8en79eEthpwzY5LXhB2v4snGGlZl9aPtssK1ElV18ixL3euWFjfEmSXJW4Q5mmIcYGli
3M/ZQ2r5jb5rjaM9ulU1uShGrVhcjEBnFiUHsXORJ8KERbMvtlawG/vvbY4eun5zfWTz73w6Cc/s
SMcRbTQV8jLzgjW5E51EsiWcOiENnTSuPTXvVhK6lTWTK4bos09SzjCuwdi3kGigQeFMZCV1XzMi
XdlztYyDMcagNGH7AOak9uQE5On6zP0fIeQ/m0uu3mlKNCZizqbIQ/taePX2MXhvdj+TuxpKQI/X
jS24A97+dW2um+HmLl9GcmHrXQDxhlPZNOxoo53iMSgZeYsg0umFwmb/fVVwhjyg0Qp3HxtI9ssT
gCa6xaMa9npzO7KbAbRDilZsRsXcXR/YUui/sCTlDcImZYPyowoCGd/I9rWNDpviNvFo/dJm98C9
oY694oMLuxkVSJPZ4DDGfViXdjM1bHUo9RFxo5jEnjQVlO+botjYuNX6vCPToyJoqILUNNL24UDX
9DaWMjMQNEOAAnNrQI5l9t+z81ULo4Sj3IT04jl5r1tn+MruxPf8Cznyu2LtCrWwGS6MSVFS6TNu
lLB2auMKSPjGz3gKBB73VxZyzY40q7ltlpVewg5AFR6LwvuutrzQmg61fqi46qZggmM5Uxx0695X
wt5baXogUbpNcZ1Ux7WmYCmwgcscrwUo6AAnM7NUm5JfZaDj/V91J/NXDvoCC1xg07M5gEYQSZ02
2f9dwP5fe3gFgfgvCmxytj22gwU0qAkZuvQJnT8bKJxZdeR21sP1eZam+Y8dndK5gA5tRPn6FMZt
EKIADBUt+itSLK8zgY3SlJXVXLQC/Z65KDFrw0iJQ0hTwXtepMeyzW5Z9xFCQzOcPq4PRUoW/gzl
zMj8EWfbYKzBg9BNUN+iZuuO9S9Sui39MuVeIRrvuikp3/pkSt4ESo4S2IDxUI141hElvxUDUkz5
ZEDy/qJN444kSBsNoX9TI+LkkJIaGro30QIUEboHcsuPE5x41wcmHQyf7Ep5QjAA9hcWGFjYBu/c
TB0WD++TodxMBG2s123J5aE/xtBWQCFZY6HRXirpNigyoh8Uxnru0+iBQKPH+FLkG6u/L8LXOYm1
plvTjCBhfxuS7yGYIEvc7sEyvL3+JYvuefYh0vHEKlsTVOBDqhgSE9qTZqToG1kxsugzYGIwDdRM
QUMvLamdVqUIe7inGoaeiU7PaPWOvrh6Zyak1RunfjSUHl4TttFdYzDPbNpNZNL3WZX+H6bszJSU
6AV1SUU/jyZuf0GA1Kmij8r0/8UGXoMRbo2Zm/JyQ7OKqoIInh5BkeZaykdjoYBU/NNA/hqR1j6z
eV512G9HawLraQqlwtt+NFeMzGt7lhb/8XTjrxHp9EAP+UhjG0a03HYBDqiUr2pZulNfAs378i+z
BuDa/Fg5y1JdzppG+jHkDZygURunbp4qkzrNWi/34o6BziEAnaho4wni0gi6fEUfVV16NFvw4hdM
9DtrKIMNr1J7JRSumZr//iysixI6FEGJuQuKZ9C8eaJ+GNO1VvjFzQnAJF5G0QOCmvWlETAPF12g
ixQayOaTmKwPpV2r0sq35z9OYGuz3MuMf5F1QnIT7W3gXoJiuBl2Thr1dyrNb4o880LebeKcf+HY
plqf3CpV6tY9aOTC2G9j9FHo4VEYwUrRYHFiz75HWkNNTfsgMqBg3jZ4CBMPLfuo0ufrzrgQkdAw
ia5/4ChBQkWkoIc3Ooyzg58UXbcbiJVsDa0CB0dmjo4Av/R1azJsa57iC3NSAKw0u+zDAcuYz3Q6
DcKFeFMn8mQR8a0A6jvK9qm5B04GmO/cL0CIFf+X1G9/PgHN4DMoAfm4jHFShoAaxdgj1UmgNgqJ
D6ZAhYZMfqSlX5LhAe3f1we94LpoXPtrUFrG1IjIaDcTKO00NN4OtYnO96CwVqwsRLALK9IGafU8
o8DDpsex/GUls7YORFaN0KlS//pw5HvwpwmU4hfyjC7hJdZwhC6o8QAaNq/Tb6ddyr6k2Cu0RIPj
LS+8oVtjS/s/TAMqhtLhb2j8ZRSgJLNI2uo41IxTitM5BMdP7BDcKdTYt9josjK4tcbHwdDukAGu
5F4L+xFTbEBDSJ8pXeRaRjEkZCxSLT1Ofe6l/JB2qNhmj9endyGxZPNlFb2VJp6mdencxoONhYe6
Dho4v3KA1R8CepMxaIVPRw3ZXm58XDcns0X+Wc2/9mSK97otw4b0fXKM8o0o9tER3eoPXeZ14p40
6DaO0Nr5o9W+jgArqaUf0o+mfVcZZAHcgqEU4VSDr94rW1VdiRWrXyYd/BokdHjKMBNG5kyao78E
Wxxl8S462qfqK0h1u631oEbowHFI7WaVwyIfUtNFkLu7wglf7P31qVrcx+iux915lhhk0vcMZsLt
3hwhMUp/DcaP0lpZisUdDOD8H7AGAPuXzq0kHZwvgi4zHdSbSDyDxEqLvJD9QolopaVWfob4s+og
J5pJFICqlmFZlRaqXItZckT9NFW+idxT6bPGUcMF2ayef9V01cvANG+VQDkZm2K4j9imbjpPQfoP
ecy1ZsHlD8LtliJVMUCmp18OPsaHRoOND+rIwe63RuWld1Ay3ITaj654zLKbGoCn3vIKtKzRJ82r
uh8T3UXgLbWBdP6HhWZg3cFKoJou83aaKFJMYwwZqsEoXcZe7Hjl0F3c42cGpFNwanS1sAd4UtA+
42l/K+phr1sHVv9sqPUy6M+ZvXZvXIxdZyalsKIm8IOqh8kie6Ix9EPQiJ+tSZLJxb0/bgUBL+hu
AtgArt3LVUTMLNUkt2ClSkoUnibDT9ElstEIuHuIzfHIG6OVKCSQaALzZbDt1VV2uMXJnSWk59qp
Crrxy2/IDVGLKFIQQKtX/Ru8yMe9tUAPfqtPrmU+XPeVeamkiwOCAYAcc3ER+1O6OPRED8IcxMbH
kbJ7RCtvQLNrK3asLw7pl4HwtYL6YhQ6MyhtlICAfVsfUA/q+W044QKhrrn/4gSiWgk2EfDWfkKI
pnGlstSK06OupE6Sveadq7Zu8WakflBUrsLWcvtlgwx6hCimAf0oXSOTKsFFScfeN1mEOE6PyQDM
XZL5YBB0E+ZR4kf0vxUO++Orc78bDj/UvGTgb82TqEvCCFrwXGReDSpWFyQGUADVsmCbd1AI5JM+
eUpmbgGNTXYaOtwfRztcIwRY2pmAvqsoNs9tpfJNTS9sHqcdviN3oJkTutq36x76+z4pu+i5AWlT
hroiUP/Gehpb3cMDOgTn1O/5ztxEPzlxtl9LFxDH8ci20SMaMHWn9tM7sDhWTnufrSBGFwPE+bdI
uaNJsjZLInwLUhpjq5bEV/VfPRObHFSp3Q81OEbZSrBdTBrPbc7n7tn9dJh6pQhUTPDtmDnV99up
8dC1VaDzDvc5hIVo/vf6nC9tUsizzVdv1JI+dTWIwOZ0IBlqFqnpRPUvzXi5bkCG9vz23nML8546
G1TZgHIynSeyc6PNsO88FPnVox5v4kO8s308VgZOPMYr41oxq8v98HwkXWO1KQpxvZPQ4lUT/nBD
uv6lKPv9wO/BPhIOz2HxFGYt3vmI3xorAXd5OTXgc4GPRsgwpWhB6xZHDMoYR4NXH2lfVI4JXtIs
KV2FD/eZmW3DCu8RsauEuzbUDlqh7VYmfz5CPu0o5GkzDQoqLIbkUWOSgZCuRe1fUaPnIskdI0Fs
nBQ3N7Sd1hCXaKBuLRq3S5TNQP8lXqIB4z/mpfQh6wkmAG0rR2bbLg0qt2a1A91K6LoR3SVA10K+
+PqQF4PUmUnJ3dQkYTX6dHGodq9FbHolCnEhWhWuW1k6CKA0CGJVsFjiPUyKVHHBSwIIZnIMp8wB
AbyP7L4R3/XwBymPAKhsdLrG9LEYkQBBmbtjQcAH/q7LjZSmdsqiliAimS1ShO98sMEG+j3OA28q
JhdX2UBMD3kvViqOSyFi7lwFJg6SD4j8l3bNqNfq0TRRCk4NxxqQ1a5dV+dYKnvp/NiIysMMQZar
s71QxzZVEIQq+1YH7XseP3dQqRvCX9dXbenecm5HTrgijUdKiOJ8QQcv40GMLn4dibPW4VjBCYv7
RCpWPGUp7Tq3qV3OHp+qhlgVaqhQDbDq5+HdKn90ntZAYapv/2GlkB7opmbNOrtyzAsB1SciaRBq
y19KUDsGW4FILm0u3HvwD170bYBQLwdjD0OjmBPK6BPE5m4VSIfGfI21VeY0+H1gzG3S6DoHhxJG
cmkkIUUY2hmKFzzm2i4OrBHdVMB/FjboLVtFV3ejCBV/KGLb1fsM/AYCj7gNq8H0hY6dH1mfPqAz
yyvDIHAjEzov5jA2/lA2ID9tof9kZ6G+MvNLE4OkCDkhvlpF3eXym9NOj5KYQAwi54ObtnvLcgx0
8F9330UjIBHEww/2CFDzl0ag9EL7OK2zI1gPqhxX3R+Uf7luYmmvzw0lc50VOYGMroi7gFp2FGfH
DBV/tf9VlGvK3kv7Abd4RBKg+OGi0ok0tG1FI4JBoFbkKrh75G3otsYtwnWn4a1sDVq8OGln9iRv
ogXurxZKQsdQe2hyuulLAa7wlcxtaVDI/OG6eGACMEU66SPWs0Iz2+yYaIYzgvGDqZPPZv5O0mzA
BLKjqzjBpZU6NynFMtYrbZn0DVRxwlfUqUHYXK749GL+cm5CcmqbZIw3gciOXQ2wjdEIzY1JJG7s
ug63BW52blPyaVtBrPygxBWKLzrcJY8y9aHmNklWvmdtxPql+2dTBhYWhhFHuO2lUNsWawiGpVMd
jBBoz1PRhvSpTYxZgtZmybMjLx9w/ASemtwax/KoMDdYabdZckukhKDGAboUXZ3zkXiWFXPDCrK8
r7Ij6280DUIBERiDn65v5qVjFX1oaNIDJR2Q+9LBnUasaQJ1Xr/SdvtCAL2671SI8a3tscV5w6ED
OAtYxHU5+nWNXo19AYofbBF3GqYtJT8S9iMq2CGISq8ZTT+CWsj10S26J44JMr/TWGA/loZn2aYC
tLqZHbU2c4hg4JAVbpzRQ6l/RQe1r6MTxUxdM8E7KdDKgV2vXZ6W8glIwAPvMvcVqdb/I+27duNY
lmV/6DbQ3rxWm/F0IiWKLw2JEttXe/v1N4rnnK2ZmsYUpI0lYD0QmOxyWVmZkRGcQ8Y1NITKErJx
xwth5SLQwYMjvpvs/WyBObgVUbiuOBoT5HIK9ifDz9ucN1v0sSzVqUBFVlrcOj9YoNvU7+clc838
LRFd9yvjQwcjI0lBYz8gYZyvDtFYHDPFymOsHtXsG53emx9o+F1E7nPNjsUAUdBDVkwgiC4PQ0Yz
C2VgMz+OoN0Kj5lp3M8t1IP7hZiq8kOwb1beRAgswPoC+JCjoVeas+YktjUwa60FGPcyKFBhbOfK
z5rUQXnbec6dYtiPudW5JTqkXTnWx02WN9Lm9oesHE9oQoC+gwnqIMzhRl1XSiMrfVEcpaZ2h+p9
6T0b0WgvktlaOZ2gGkMlQFOZUglPW9QpZUZBg1IcGx1JzrEjrb2rd5rjKgvR9d80E4Xzq8v5xyD/
7h3LltaxwgyCLbIEtz1ZvsndXsn92xO4looHDhSMQfCkrETK3YE46+HQhJjBNt1SMKd+VA+h7nWx
C2x+/hQh1fBt2UwfZgI2v22eCokDV1fwzD53QVZpUkyJAfupibcDuAaqxFPQuNSli8DZrZ17G3U8
ZPoxYpTVLvesFimjRcEteSxDX5LTIEObMbi14mAsnS1N6wI5a1V0UNiFyj3LoOuBVLyOUA0N+JyD
VakUo1+6K46WMqZ3Uyt/V0IT4AknjB0y5mXl2hV6P8LcNu76aKk2qj3Rlymjseek4+JXmoLH9+01
X7k3TVSRQLIK3n/UF7kl18eQqnaYFUcaDQW69PPeTWI4JGtQRXCetW2MIPXT+QHKwaOsmqxq0jh1
8qO1/DbB5TPI+9HDY24zSCJgyhp+DXeIDlZAEDugv4UbVqVoiTIktDgqTTPeDbEV+qEsK8AexpFv
qEqyLWlp+wkQAdC2GYH5wC3hT2Nf+fnYtL4y0gFQCHk8TAudArmtS8HEr84G6CD+t42Kvws6jYJ3
fm4KVF/LcpMBUbsxaOwEWWnm/mLoyYMehiJ6/rUDBqAnw9NZ8Nd86qHtEm3pgMY8LlZ/F1nawzy/
gueyJHIoGt9KdAkGD3C1o+UbvfsOdysoeZJEI8VmrxiZwWNeio7wylhAsqyhTR+gVVzd7O9nER80
ke1uibDElfE0JE9SSEY0UNUiftaVdbKgLGmijZsV5XkkZJdESKQoM9Ypxn1q34H6hBgQ5Z3VbldP
77dP48qkWQDTyQgxdVCS8OzRCi3A+hUrOI30Pu1OBRVpqa4Z0ODvgJT+FC7jJm1qaZYrKUbTlpXt
Z5oika7trM3tYawtjQauE0blwrRxubXPzJQaQwgrb0DSOQWJQPGte7dtrK3LuQ1uJCatkqie2EiA
FkKKK/ML6kJXVBaJOa54SOvcEPuQs302YxvPeQ9DPUoG2rS4yvSCBObfu4MLK9yFJLfDXIQlrEj9
ZoLEekR0e7eUblIKCjGieeNi7FA1a/Q8wNA4bxbZ1T6qt3H2TNHpXN1ogLIwmUGwBfG1rWGuwftE
7eLo6KjUN3gk+qiiifo71jYauGyQv2WMBygLXK5NW0x9iXJ9eZTb8IcTPoSxFYyZvY3ySrClV3YB
YDnIpuKZAIE6XgCv05pEqxcd61PV1qHR2xa8r3qxTfRI82/v7JVBMd0f5tlsA3kp7l0OOYUpppJT
HG0p9+b6pSo+NFDODo0g+bj24EOxVwUdkAMyDACrLmfPKCCRkoFw+Mjyjk+S/rU3fzbLkRoyGaWD
7S6aO3YPkkjxeC3xzmi/4LxtPFEQQl/ajaeQRRdacZTLbjvHma8PTw4dD6MSERPET2GluLZ8soRU
p2szC3w3wOtwf2hcVi8NR70TooSFTcleuJ2ugfjg+zQRWX35+xVE3koFWw0S/Sr//qqkxpxqBSuI
Rk8Q4ZGy3ffNiYrweGt7EsyI4HJCzHx9NUUtoNlVn9Bjrn7U48mZ3hSRgvu6CdZZqqtIRvDdaP2C
eFW2CnqcpDdqvcXAhY354+3ZWnEVNrpWceHpDGHF00rGxWTHqVl+DsNAGbEt/mU5zgxwHrys5Kkx
05oeG+cEhPeyZKSGKJCoGrK2u1gFC2cKIBSHD6WrSKnAYVDRY62cgNmF8CheaKHIEa1ZQQ4BLGwa
o17h4yoqg0LEVFJ6VIYDY5/Ws59D9JqUr7cXZdUM0rzIwTNdBJnzrNKsyk3d9/QI9PCm8FuIA9Zq
5zq14N77jPq5RxG0vf5j6NNZnF+vVpY1Ujlgh/WQB7c7HwaDPEseETS2w4G9e5KxJrnxnOZeEiyR
eQQN1n6ZwED6WxbJuq4MG3Cez/AYOCYEYpcewljABNPFqJxR+qYP30PzSTIfEuPvL5MLK9xlH1X9
WCoUhezcGfcgWoZQ7FLJggBpzc2CLw+dDbgZsSt5anR0lqmJpaN6BcRFOVtk3GAua1l2w3xvGJsl
MYmqUQFzw4rDgFHbZp4PqKgrgeGiUupUBRg5kTdxVZNUelA6wcW1ukjwSCgPQJUHKR9ukazWsmg/
o8ULjDDDGLlzWQYZGq7CTMSIvpLrAdXFH1NsuGe702kAT69tmJrlk5kOhyTvEMzsMgcgA/o7buk2
EjGWsC3GHYgLk2z0ZyZDjcrtBFb7oz291B4tD5ZlktZY0DlZCQ6faHTcbo+bRVYlC6Yq6LF9nevy
ITUPtH9rzIc6+x46lWhLspudHxvTu0VlBymHK8IdHIqwmRUA4pf2MZVB+CDF4H+o/UXXvDmOiZ6Q
EfTuFh4MRW3/fYnAOTfOxVV4oxaKWmEtVfoxqgpRtEez/3Xbba7FVBdGuL1pdbER2zYbIfJnqWf+
kBTXipDMInZMHJlAQpfmG0iNC5aS/e6tmeU2Kh7J0TxC9gXXQukNoOKLzFowf8wr3TLBbcy5W8JI
DoGXaGN33ACAaLqt1+5EBX7RSLhNaSkmcGKRAlqOfTAJHj/rv414CS9gDSlO7lZDB2Vbhg5mCTla
9Si6PNbuMiz+f37e4cqWZWsOSsgq7fluftE3xe9i70B3CgiW+8bfl5IL6UpITokSa4JR8VKHadG3
1agjkyiBauqujcLWDyH0vhNsbfb11+v/Z3Rc9Fw4bd7kBUYHnDjpvInkBASmJPdF8l1rbonhd8FN
Bvp6VA/xIWceUILMhRJlBjKjJxR8pEMsAQLgofyP7It7e1AiU9xNjDKNRpsepka1JBro5CMoDCkN
0s7qa9vtsv6JzqLMmMgm+/v58OS5adoaNkvUspsxAKiNNGnQzv2WOode/u2ISI5WN8ifCeVzWJEa
S3DKOkapbLJug0bd27O4lm4FDBqBBh4itgKS+MshxVXZhjREd46luc7xqTpke8m3fkL9k7xrNeme
5C047rzbVtdCjXOj3DzadJT6wYLRxov8p04wprVrGGorSF1CEAzZP24TqglezpLuAGyoflfKkyzL
W7N4weMnF+kZrIUz55a4yQutWFHiFFgXq/bKZCI/a/hWvQhuz9bqrjsbDzdbeGANuBpCdjFN7jhW
7mQclvYQZS8qVdC3xXAWoqTW9b5DLhOFfwPvO7xFeW1qqkaJLRlAv7QAPASKMj6OjSzaBjzHBqJA
ZgW5WVn9xNlw6QRzzutJy/Mc5THQyOVSkA5urRkbdQCxR/Q+9+iCnZLD8DU0drfn9HrlYBlp9M9k
KiDs3JwivgY/IwX2ZlAcEqiomGipFwt6QQVGOFWC/2e2VYJ4GsgGXT2Nec6erq32EuoCMys9sBeD
4Yt/+ZTI+aIC2JPX8raMXtMeXGBZ5meAlTbdN7V+UZA1caYjSASLzUAt4B+UajtLlaD9a3XXIKOH
mjz4RZWrPjip0SBDhAGbxZ2G4qOxvNxeNoEBvvFNg3RYVeclcBxWTUL6lor6PleeXphLRg7CIJ6s
LH7pDzNb64vGwlyqsb7NWiOo2gcqnwb6kM5QgqT7fJJJNItUGq4jNJhluHOk3ZnwC+dJZsNhEcgE
s7mPJ1jzS5UeiqTwO9n2hNjF1Vk0kfAAZIQdP+7YgTuUZsPEjMUWsaQHPKYFMe21g8dwWPEFjWp4
UqpcwJ6GhhovMSxksYkIeiY9+iDLUpSCEJlhAz27j5FAA8yTmSkAsWKECS09zUb/T4NhyFWIr7EU
5KUV8CWqRh8uqCEVLWvpRjulFAnC25Umaw1IRqSOWXYT0A9+xnKUPXU5w1Du9AKsbMRp8Wy8S/uN
rr5BU9aNws6N5wz8JBGg6oJztepCzs1zM5kBeJyEBQ4WSO3xRr8rzC9qkrBcrpSDrW3wpAp0Kf2b
nRp+p9ZbC6rRhYR+E1NI6XF9fWMmIGbBgLUmMJbc9W23pR0WOk6gvqmb9yhp0E7+O0VnuXjSr+Pi
S1PcqQNztSGlNUadNnQT1kEc3c1JFpTj7BaJV4JQUoFM0fvf+7Dz8XEepgrNbpjnImeJWUt/KQfR
3c1+4DLaZ6Oy0eWA6Ad3ODequpFLWV6ADpRlrKDl18lTFL1E+tbcTC+SJDgda55LU1X4e0bEjPbn
y9ORL3JFoZqbH5NoAF91BfaNcJZmGG4hntNbkLbt0aBvWbl3ex4FhnlsjdVo1LAjGC5YvWMbjV6u
vE/Gxsi+xECB3jbG9v/VnP4ZJe8y7UatUjODsTH5ZRencBb8/lqocDaLPJw8zQEkbQsWj5Q2ZOle
IgMUkJQShQqCyXVHowKox1J9EGjljpcF9hpLnob8OCOLOHYfRdTdVfGpfS+lvaq9S9pG1UJfTip3
0PamiNNzddGgEQIeB2TCkTW63C0MtVf0PTy2hl7WaIdkivLUep1bj79vL9iqFzkzxA1zSCW9ygwg
Ppvp96C75jGlftuTHC3o/50h7rSlxTz1S4cRpd/jIJ7J7CVoQhE8adYuOoAxEDCjkOlApfpy2lRI
U1dahdFMxRva2JP2ROOP2+NY3YEoWjJIPS4gnhbeLuOpgjAEIn5fIoWruKIQZ3VFzgxwYxgAlskm
FQaqneINaJpMXBGn5Gd7zNUxPbPBXdWSbOVgDYSNcm+SF51kewC19w+OX21/NxArD0lPWr9xf1G8
bl3Xdl+1oPY/9K1IIHF1wc4+hNvn8pLmqTbjQzRjl3bQEwrk+svtBeO1OD9fT9qZDW6Lg/qqSdsS
Npqjiv7lQ33IfsTv2kcLqUC/8atgcI2GVE/SF3tbe72AjuCTWefWXHMbv8/suFAWmO99K8C+dxdS
7EFKUFTuctCJRCy3DICYi0BoW/kNSXAwGk+5TwJlQ38sX9WfxU/FV3Yq/nJ7ZladDCA4jAYAEAae
C6AvMi3tJQ3O+ofmGYA8HpWtubOS7X9nhpsAM5UjNaphJsv3RXzSxo8GVDF0q9W/gKr9Fw9wNibu
ml2mxl5CBiw3JshsQEksQSpXE5RnVnethS58AypY4FPidq0eOjnENGHEil/QtkdM6WvbiNhsVxLt
iE/OrHD7VinQtp2qQKtbWJsE0jPhVtOPo/F9sN5Qeq072wUtXgbYqlAmd9XJQcUTDYsAWINq4NKP
amUI0ckQS5Yo/bSJFmieQFVUAYduU1NS25oIALzSfIvBogSP1/Dnfct5Pd2OujGhNt7mOpR9anQS
kdzLes/QTmPVE0SfboNgH3TFEYo3GVAUIo3q1dNw9gWcT1RAkhZJPb5AdkfjW5PhPNJNvgd4w0pF
weD6/P4ZLbeBHDMe8ZII4ZIWcJTEv6fsixSCAyT9evvorYW4IPqANiq6efFi4k+DZQDb16XF0XiN
611pea31jSbzgxHdQ73aV2spuG1wpSEfUgi4FQEdB64HnW2XO2dSDfAk5TEAKE6j79sR8sad1qV+
Mgwj6MSyAvxQ5hLgiZ/s+rmMfTTvSVuna/t7qIRrrlIO1X7sQum5dMIf1Cp6lMuRsTZqyLtS9JUS
CmIHfyh69BfR3t5ncaMDozQ5J1tJnANgrNHu9pjWFgv6hKArAqgZ2ilczSOPSqkFhDQ/SnYbIBtL
qi5xOznzG/vvmUwwe1Cz/ezxwStXvZy9wUjGzATb69HA5QQB7ojWRJIFa7Sau0EaGzk9MNSDEZLb
FawpMGxjOJbpvX9Db325QYFyQoQJTtlW4CpXJ++PLZ5XquxSnek74o7BbVbvjXJvKDvZEKX21l6o
gMgiJsN7Dk3r3JBkfTGtiOHql0gN3WWcI6+yh+86XaAAUo4/0qzPA6XJXV0vQEg5zP7tPbKaoj37
gKtxVkOHvhCgzCsPaRz0vzyrrvNt+BkNRBq94V8yOqA2splkGFaRz7Wodq2XkYzxFvkWCNQ5MBzR
iFanFBhq8LGgrRZFv8u9mOhm1dajBB/VeGB0Ww5dEeT6KdYe7W8ZJcP32zO4FvYyyPb/meNuu3TK
E+C54RJRpP/V5C9KOGwitfLNIvW6ThCUse3Ax2TocmOSd6YMRVzO2NR1VeNYWC1NchcaSO95O92l
9s6w03ugVL9NpSE4dKvDQ5ss6m3ANiEavZzNObTqoY2H4pgVnRfVB7NHexlaQFD9i0UM/2vhiQ7A
EVqNQM8hfyaxztJ9TZ+ps5IBA1/WTVBLlS+Xzr6sRHf2+pD+mOE2iLUgK1WkPTODDqEy3gzgOQGy
yFPDZZ8sEF+8vUNWzxhDLLGmQYuVrC7nUI5DcH1a6BJSy69Tt01BYNnQZqtHwKvLbkPLDYpXcf3a
tbrA9FpscG6Ziw2gyYcSqlkWxyHyWiP35MIzomnTtdIe2851xsfbQ11bQQMJTlSHERCpn8mJsxVU
cogC1lAxOCrtIzUTSICfklJEgby2fudGuOk0J1kzrRDbJLe2MUjxIdzqjb3rZJu+EGH6VgeE61NH
rx46DfhuFcVsSr2PDSB+zUJ3B2Wm7iKB/tIyZNGwVk2Z5ic3BEbA079BcE+x+mHEttQG85Aqy+yV
sr1TAdgXnGm2wXkvwuS7WRoah9rmYh3Q7pvLXIVA+doVkfrJ6+OvMijIssr/++2ATY+xYC/Aa2mX
G7+iedyjs6k4ztm+BKGuvEv+ZShnFri90PW0s2cNQOm4PZWZPzRuEe6oKHu/dozOx8GW7mxbp5k8
gBoS40iMQFoybxyeZJ3UL3ZIfbsfnm/P2urynI2J/f3MWgxG+N5igHY8BSd/STQ0SvaWO1VWHOgW
HlS3za0MDvsAuovQmEbqiac+NtPRoKmOO6WF2NEMiSHzJ0gu1W5P67siEziIlbEh6Q/8JoB0SF3z
0tJO2ZfV2DOHVG/n9oh+cEjwuIP99xsPlRzc/sBXfnqjyynM0P4QUaDKjjK6oQ3brfu9IYkO7Iof
ujDCrROKC5OhsW6AjPp9487DCVTbtAblisCLrxlCnc0E8Rvo+8BJcjkabTaW2clwXlE5jCPdl6Y3
U8pJb74BbSzYDWsLBJAtAN8o7gEwzW11VZ0LKQ0lNKEomzDz03IPgsdlEMS9Iivc1FmVkSntAiuF
sjcoaIWIWj+momBzBfzC6iRo6oSEICaPr5T0Ug2ulCajRwjikkh7tm1krHodt75VHp1WP2rthwTA
mYxadqTbHxkk+OJNiJJGrBw0KioCrGVGwCUDvAXIhRjpAvdM6ujcUR0NjKhH+fEUE9sGjFRqTkoZ
kTh6gCKw5nj98Bo5lIS58vv2Qf+kk+H8PswDlwscMPqxDc5Z6lI3T1ELQDfNkk0V7sdxV0uHJpZQ
8hsecesEUTsjP9O6zdTLrkFfRrmGesBpMkGqcDCk36EV9Nlm7O8oML2jsh+03xRJDUk9JOqm6Ha2
iOdnhSIHdA4MbIDOSBmYYm7KmkKW+nhpAd23vDxB7cSMtrmju2jwiV3rV2GQCjLLkrK4ljQQfNUg
kzK5y8aTMkHPa7E2eK7ej63oxcvm6mouVQ31fLRlgyqKedUzJy1P5oA3L0DaklpG/oQgeVPpdSco
G6+cfKjGyti94FeHJ2N/P7MC3RuIklYJAGn5XgaxsfYD7yXHehCVwFf6y4HzR+KMvWMY/zZnqFfC
VjcasC04X+JxP8TvFv1OQYxTaqmby14zLoepje6dH2nzuyt+x8nwpVehLDY8W3K2RWu6IB264iBY
IQQtyQAPoa2L+54RWwGy8OCvapTM7fL+o1/UzZJaT2MlcuNrpsDwiH5YlMw0TMLlHA9hsoQ10zIo
ksyz451qpKScUtehItTEuiU8bNCwgyW9Iq3Sl8TWK8D+XztnM9Z3lfk6i4BPa1UDMHb+McIFdyjh
SnTsa8D8VdvLQ8eV8p+STV0jMu6s6RckdA1kE+YhsLXuSxy2XhxuO20IIuSDsZxAgknH7u+BdBqw
FawXCn3fuPu55YQEtdlUCwCBS/OqhEEy7s3q+yRqX1s5kxdWuDNJ5cro0COIloBNtRVsSPaF3HmH
VDewNEwfEdllbgSGMrRLFwJi27V7NIIWe8M5NPbh47aLZrcrbwXsFWg9xx2Bcju3eDPolVDbBwEd
6oD2UhFguYhIxmzVBq5DB7UlG0hrLig3GyD9oVeDHLn6bCzHIkIXsKidYG2ns+7S/7PB3TSznBdh
3cAGkrsATOpumgU462C/dLzbM7a25kxZCmR9uBwg33F5euEohsqMAQZNyjs9Af94JGLfWYmP7XML
3K4KHeD3iwIW5mUrTwBUOQFYoNA2gMYIwxAMZ3Xi0JYNuhY0taKP5nI42tRg4gbAhJInI/FnHcnU
fezfnrK1rQyWAfw+y3aD4PfSBlA9jTqHsKG8WvbP+snqX+oIHZ+CqHV13s7McKlNi+LpafUMafcm
Ae1JTCiYGvKzbD21oihhJS2GGAHCRwx3A8wnt91KlULjjAK3TfP23tLbL04k3+Um6i92aj4rkrxB
7z4aWIpJcF5XluvCMDtrZ/ezBGaQPKngcdRo8lpdRX6/JeCgJbrcCBzQ2hgRxqpMgwBQbj5THOmL
FUkD+E0XxIyLsnPGX9U9RCWUF01u3dxUg9u7ZKVlQkPV4D8G+VdHk2YoIGpouFM77dj007LtMwWN
EiHknjIDJY/WqdFvsMTFPmrsmSRVCXU36KJtk0E2XLuzxsyTHFqkAf70vkSJtgVB+bQTfCc7EpzP
vPhO/siAdVWzIzCv2oV2jJ2XuE4e0hB0u+EhcUiLok1aRF4/zcQ2Hm/bXlt+5nOwk4HGutKFyNCS
mKkxoiYDT8BOmcmg/LRl1FVN6em2JZV55atRItBkDOrwCw53mkJKa6tSEaVoLbiFa99OOzIZtgeW
1K3WHrTiEEGEDsVAt7XpJo2JYgW0fqfJtgsdT642jumWE/LGYCefO5I61avWi4782gOHiRv971de
0XJ2cxvlYdmjEaXwh/Y7UmVknu8HrQ8ksOMCAf4tHpdX2uza4U7rs4fbk7TicQBmh+QgcEcg7+YR
Y+pSSXWcIb7KGWXYoxlSV6pcZZhJFGoe8Kz/pT1u5+XVmEnLiDXpkiOai4g26rvI2VVdQQZU/aR/
MgcYHqjRUbz/fO2eOZtEiu0pszC54CaFavmLpLXEtEYiQe1DUp/7qBVcRp/A8qtN98l4wvrycaFf
urcKXowaM1RljBHl3iFDLyIE6mOt2zeS6VXg2dPodqYvTdps81EOktBy7Xp5KeZwB3XUYjlWGpTV
w/S+K4PSCSLN/np7yddOoIZ8EiIAVCcgqnX5hbZZR1aToH9GHQYAMyR09KtWF1Tq7JuLNgv67NZ8
MKaeTT9ibIBPLq3FldWrJXQSjllZ+nquQcMLhx3NZFr0ULcGaVv190LN7e0xrgRsbM2BTGZMjViH
S6tdR0HDBGgwGJOeJQtSvdPWEsk4r84j+nVZYxdA8XympJRrNOLXCDyt9EfXmayVgXGUJiJphjU7
eAGAC44BRIASvBxLWETN/7DHqum+cmYia5FL+8CMRHmsNV9wbojzl5LaajQyEYG2cR8UdfQ82Y+Q
Lhn0bjM1oa+10eb2Kq1EVSCzAmgLTeoMec/tDaBayqH7hP2GL1Okn6h+kge3sq19oYp47lZtMRoL
Vi7QwVp2OYulPA5Rp6APw050kLuPvV+Cp7Ry7ros2UKyS0RUvFbBYtmH/xjktmATdvlcmABSJ8Wv
RQryWH9R5J+QavDK3p2ixyXVvRDHHDTE/zCrJmqPjIcC6iXcY4XmztBOPXqjdOrlRNfcOfYK0Rti
DTPr4NmFLA6a7UBUyq0dOJiNNtWB8WwsJ9oOEsPDt/XiWQuEq53MljbUDPMDzeroYJr15Kf28Bgr
kfMlqVXjpIAUQeB61848RHNZHhZYKnSMXK5waw2xU+cjQPItmiucD7t5nCJRSLm6rKjTsSwW/odO
t0srdWeZQ68pgA7p490IJcJysjxjKPZKBPngoduoieO1kr43+sesW4Lba7s+7aDRYY0X8KZ8Nyld
NGpNo4UXQpRD8i1UB6+ek9yXqxivxrEeXLi+ztUzGnppP9lodpqo25l4sQ59JR3lBZrCt79pdd4B
XkNyyUTym39OysVU5onBAGR9TrLUIsv8lvUieuu184uVtRUwDTKVP+782g5t+3JkbKNt7S1Affhy
WjkkTPp0U/fFXVs83h7WmkFkt7CPGH8rbvLLhXZMsBQPAxrx2tQ8FeN3RUbP80lfmr2ZZIKAnH08
HzSc2+I21eKY4bSwDqs2Zoqwaij50axbgktxde9CEBJvEDz88VxmN81ZNFTqdj5GDs5s6tRVAKaa
1I9jOwxABgcJ13mctobcz742KRSa5sunpHnYHGe7MDe3J3ftqmG9UBAOQLkJ63n5JVrZzOaABuyj
vlQg4B2ANIzAiB0MUTa5uRZ30C5wnsekGwROYu0yRRgI5is0wVp4hVwaplEd62mImR60jwaZekc/
tX3q2f8Adkbiy4EZJCXMKwmISs3aSQ8xQGCFEOTYerZFgaD2ujkSveRXh4QUmwmMISSc+CL4POAS
aCvcbIYGXG/TnTINmr/ZB979Au+zdtKRJQUGielSwetfTp5e6eHYsk6FonlCdz5JIO+lFvM/+BMo
Nmmg/MXOQJL50gp6ycEQO6C4WiJKP+G58NJpsbVdnCgkt3fh2swhRkQSW/3E4nFHXC1jJzJsVFZT
5s5rYpV3U/5uxIIW0NVpOzPDne55oUOS2+B2ROlWTT6i0SCOqNy+OhSW/kfVBwoDfMsREP5Z9wlc
dJrHOKw88O1ZEJSLix+3p2x1LH/s8O9FVOloY1Ncf0nbMAXrGKofVSbwDmvuEE921G8Z/7nB09PB
MVUZLhK4Q0UDR1Lhhdhst8exPl9/TLC/n7nCcZao1FGgL6twQ0Pb09UHdBDK/4Aex8PgjxluL9uI
/xq1wUhyQCyUl97ZNeHv2yMRTRbnSqem6csIrWRHJbaJVNduJFsCp7m+6H9GwZ37EJAUSa8ZJ7Zi
gcSxiT0bXWYgjP8XB+MguMGVa6LXkRf3AOzciawQhno9CzT1h5ahMcb+uD1ha0uPyBzEZqByRNqD
TejZ0pdmTKNsBBYKx9Gx3lpDIujz8aa0E2xjNi38rc7oxvD4dQCR5t1lYlZzuDhgBjQRGeaPyfAD
jfUlJEZi6VszRb4y/XXIAgA46O6BmMO/KyBCnQHeYY04nNmE3o75YbFbIkcA8avZbmy+/+00omMN
dP6fXJVIHnH7LptqMI1QAAVaCoXLj7k8VuNbBJKs22auIwVwOSNVgc44UCyBxvtytaRcXRa1QYJK
3SQ+Nrdf+YqbC87Q9UrBCMJ59D9AvEbnYd9yaRWO0wAqMoLYw5Q9Wy6CZqhwwc3gOzJd3CCQV563
t4e2Eo8xnmpQOIJc1kLamDtXhjbOYxEjBw/O2jTZGNqHNoYpAarNlcB9k+kZmZLSzZb5KId/faZh
G4lHnGpMLdq1L+c1yWVkgXKUaHC57ioN/NDjhJ5R0Rm4PmyXZjg/q5dJp9sVe4wi8Z0WQYdkv6k8
mXZwey6ZI708a5d2OEdrGrVCF3RfH+2x8LMauNvxNGqdO83PoyzSB732h8wYkznEhkHswL2wlXpJ
U2mMEXHR+zy/V9oO9AcC6jkeeWLj2jBtqMWwxQGfOb9A1QTqpSRNtWfv9Cq7FprJXke/JG+y/1a8
5Ifo+bFyR+K6+d1390sqABvxosVX1rl1G3u7COU2gXXvNXgLds8LmchuQ4hP9u4LNNXxn2BH8g33
Vza5NRysCNgTZrN3v5r7Vvfu9vuYSA+HX1sRUTyPkbmyxXmvcu7rNKti7flwmN1TIJEg2G0GsvF9
zd1/2QqGxjmxK2vcQYeSaz2nDqwBOUCUx+7r9kM0Ir6OwNvgUedIv/ZqJLMRGWTcn9CB4z5Xh7wh
wNYJAlqhLS5wNkp5mSYFtr6eAtNtUnf7JQqkZxHEhk+mX42Jc/5zF5qV+blKr7Nrbk5vP8kzefj2
/fvo/XBd0SoJh8Wda2emBd7fbNMrQUnsXylxEy93PcE1/QlBOnNWV8PiIpDeiXPQImaw83qqdm8/
JbJLvYjsiOVviE1+pOQlJpU7k8fto2DpOD/5P6ahSYNLB6hIKIVdun1DK2JQvEADB4Kh/vLoHQS/
z92kV7/PDc3UJq1o51x7ZiIQrkFoR+Rf805wnvi2pisz3O2lxxX4VNgwvp6yrXW687eh++v2jbLu
js6minOBg52EbeZgKGhrC+AkTkFChoOdeNlzeoo3iBgFxSqhRc4BTlkUQgKAssVRN5336hAHEYBL
3O328FUwOrYQV3vwbHScA0z6zkozp9Cem6Dx2EpNxyb3Xr5sHz8OoplkM3XLFuf+bDzhRh21Hzh2
g3hB7JlHH8f3UTQoweb73DVnkT2qNPqimxhTWnnt85ePkUQ/BdMm3x7KZ0h3ZsKowBRVFTDx9aS7
9Qs6V2e3tgOhNxcsz6erOrOjZvVopxHszJvDq7l5K/ao09G77bYWTRofhfJnie84cOymKEMDq3M6
pTKpfEQVI6lx5QobRkWTxwZ9Nqg8lOoCXbfac+2/evdBMJEnenjPif+y37qHryJijfXr488e55uj
ljZclKHCJGqkIK/eKdg9PVnuQ0cejt+3OagOhMvGLqQbO52v/mY1mJwh3aY9J19NaTO5/nb76DwX
3zKQLNzeicLBcc6izKMobaFQCmdhkFeLYHS7zRNaLDziu3t4DMGtxeNdr/YJ5zHqMkxmyYRBeWO+
HU73wa4jy1377m4/Hh//YSbRkQ7WL0BEGOk8TxQ3QEfIaPQO4UyRbZfAIjravbxB3XeFZ3+7PZc8
ABRDuzTGxTNjM+ho6Kxxqg+vr5PntZvdZuM8ujhvmEiBsesr+NIYF9Q40lAXTcmMzW5JlmODbK23
I/5d2yO2Fpq7dr6X5rgbv271ZlhGmGubY+fNrrqvwXRae9bpmLiAM05+SFzv9hhFNrmDHung7k2T
Rnt2lGNB/VJXyCh/qYVFSNFUcmFATJMinxSMzXvFy2h03MRv52BP/S/b7SIJw95r/3U5lWzYZ/5L
SSUH6koY1uH1JJuE/pCPOGi3p+76Dru0wR1r2gxMaaiHjxy94DV29Qe5dzvXvW2F52C42vHcYZ6b
qUT6FUMZ3YPsAoqFdorCne/13u0VBByiTc922aVjvBwWFwJYwF6Z/5+0L+1tHVe2/UUCNA9fSWrw
HCd24uSLkOzsaJ5n/fq7lAe8jhUf6/a5G92NRjfgEsmqYrGGtTBaj5OSDrvyFHFk3DnH46KXWtC8
+StoGBWFR8Z1OqLkb3le0OsbPvBqGXMG3BwhxqgWOB2A3F+gBDBgRE5/Li2TzcR/XEq8Luj3HCOA
Q/l5zKdd2z0H76Bze0iXnPrCucxTGai3VULeYEHD8bIJT3LHVPQqPOdILGwWNPtGeHu9eTOvAOxU
LRl1yHreMY7siLtqgahEnzpyXDqnBUudVxA0X6zBoYqN4wyCrr/mwYcc9nzfiL4nPO4o9byeCq4z
uc50SHneXZrnN+BhkzFfNwzws3g4PplUJa8xIXvudbPbcIfdhtHiQJ2OOOz/el/Op1HUIOu0oJ8U
Hxhmjf03WkkIrBy2uLVLGjPzHBEf68044GLuaEJYF640amg0VQmjbOEYF3zhHDu1EUKvqr1WOilk
w/KW6NvhT/S05JoWjGwOoIpsqyx13aSWCtkx3TbI29vhRGw7VIlPFnRmyQjm09Fp6foRz+OcLqgA
KKTcMgOzBJQzlWPr7xz2eV9Hlxy9PIs2KjErRT/DHu7YwS/WW0pTjTLhAUNzSwk88Xf0e2Xg8qQ6
P+5HvhArPp52EpeK+4aQOyPWYUUebW8VrLY5eV28LReXN/MpWuPWXtFheQzu+LAjya5b0cXQd0lF
ZnGGVxVgDhohpaHdOhkIkl5oWCXcWbHhKWN7UeCC/5JnkUY1DEbcStCS8fCsHwuPOc1iKujGw+/6
uGahRulntdt11RTQX9iIjFfPXHsX/cvZiXmoMcfxHQGcXXfG5CUTMm5Sc0HBl7ZqFlkkuV/ybYtV
JM8ZQPXXQGkEhS24NzLLeDWW7rAFafNKUVpVg6GU33vWMv7ZsMTPRiSiUzlLhOZLqj1vQAr1eJrV
hii2Q3ArMIvfVVbxiptsKSl4I9t/pQnz1rlmKAPMkkIUOp3IRS0JMk/kEGHcnKy8Nf9UpmZvFzDf
r8Xn0JLT+EUQl6qVNOS4TySUOXaWaPp0hYZpluw007CbllCRnGlDc5buFpzxwv0yH+4V06iJkukq
i2tTHumJozHQp8al19DiSc7ch+AiJG1KyBkmQ/MZnl+xhZwlQqyFFX0nGO6EJMrMcWBCfEikPpdO
OXvegayyeVT24xuSbR5DmLWYO1oIBua9OmLb4zU7PcA2G2uXf+jkaZIiLeQ6Flc1izkw3ZEkvAIx
HX2+aAeLiSYaeFGMGk3TqRW64FKmn7u3iTOXUorZEKnTk/lZERDfbzBVyNsdZb0AGnCHkpA4jsb0
JbFTluGOWHXyPT+uTy+Wk3YQp830W5K7lPIkYl+etRTC3b7NMBQhgcxAA9fDtZwIk7plFw0IjhsM
KhPuKFd0Kai6vZZ/ZMwyKq0hNINfd5Pz2vQvJlIc5GupjvIf0jb/CJnFNoWelP3oQsiFvfm0oquE
rh7I3qN0ndrOf/l++UfcLLzRog5jYwOigM3uskt24AuiT0gjLmzd5Ax+a8E/UmYRjaoC9G4ssKhn
wIu73mIAejtI++f3Z86orUU9Ekr8fkSedxIT9nu8wZzPBUckTo7m3jJmjqjI2t7t+28FqN4Na9zs
LPy51Kz+NGi6LzBauKWDg9tMt+hXeF4w4dv39D+rnMU2g5a4ctlAvHWwULc2G7aYXV46qJlTCtJC
9WVlWuEFF/TI8Gg4rVYPnm2SV+zp0/rLYF8LyjHv//5/wRT4oXkFbQfTLMO17XKR3NW1NuJJ5JNw
G+3jV/6vfGhWqRllxH0KHWH173cS7Iwq6GiBKYDmz9kyewUszm478qfBrUYTuW3v1YvqHOJzHjW+
MRC3mW5ggtEQMdqAjt89YqRyYYroxl5P6KQAA8O8ErqxZ5ZexqmgcJzIn3JQrcVgIAOIUPZyf6WT
Yc00dmq3QBc7AA2mYZvrrdUCd+CzqhBPfXQCDBRgWJdgR7/TDr9FYOBexJzC1IF2LUJXejQ4FaWI
sD4il3iFrP0bRhQOMWqM3v6wEjaPHLVTZ/sCHHKWA5qbiFazrbZ789zaTwvKdHPBaIaWdQwVYR5s
drJRJgZK2uTiSQYjRSMVTFkEU7t1cys8BjKEiabW+EWaEydoWfZqD9FdTS8jw5ClAe7GnEQdQaJ2
7XROD165/dIMzA19wTz4BKYOSACQyc5ucE8XPbkpRYgFL27WOm1f0WYxQp80YnacGP5S0J4zDXD+
ovSoARnvFZkBD3Ao3toXd8ut119SSJQHdl81b5n9laTZpQDUdm/MfUgqrY1GwpNhRgKLmLPBuDYt
rfvSbj0HFHSEfXPWiGgTn+1eFgOPrsNthysiIrsiNVuRjB4SIxK6ZB5bKpMUMDH7CeSGtPYZJS62
oJrzSerJz6FjBc14gJ3CGc0PcPAwsCm7HELmtbj/6J0asMgOAnSNt5MVDayUsvHQOfcXfqMBZJIq
T8hrEz3wryeXwtfjwCfySSpXoeE0nUr5bVTR8HEaBt42A200dLyTBbE3giXsNQZ6oKuYpPqOc34E
fnwXJZzmCsYJiXGz3YirYuUT8eW45Mu/GwpnCgsmX6wRg778hCVw7X8AU6WmfSFBEBsGyop3fuov
KJ9jclBXHhmBUJ68t/g3aSf49CUMUCeS1uB5JI4OWoKHpTv0Vj796oNmLigUjLSOOdE4Vaa338VW
sK7om+cAKH0Pcqh2H5ogVTkqC+Y0/eq9bZjpt9v5ruIBovoUB8R4xGgqc54WVOlGjP1jYb9wa4RG
7vkYKEinoWWpz4J402/kVaAshFm3/OuVnFmcrTdGVQke5GzCVWMOBm07y9jLpDpRM04ZUMPJOswW
XirT/vzn/fsFMBXWcuI1AGQ5QeZoGg0ApFjmvtc9dalyWjCO+4elzjuW0KutyEWuTjorrif0+g6N
pFZCFZXs1xI11UvGFtO0S0Jn/tbvgMo5JthWVq44s6f7lHoLSnjDGCf+VglYa5imUdCLe22MXFUB
C6NzjZPEMBVtA3GtZ6M9Uu/MHepV+6LY1TnEy1MhmrLzIqqmVhRRDwW61fiYv8WkrEkUnzzFXhop
+L16A63daE1W4SZUYHxffxlf916S+b57Am6GWqE7OVllsgGcdpc2cWxp6sJW/NYnyJMwKzWhhQLV
efZW6FNerLMick8X3jydfIrKxWXpslanI7tW2mshM9+nouXTAJCUe3q+HP5a1kanG+S6LADdtyRx
Mntnsc2OWUhYs93Oc/zDw+t6bfr79/1+L62TB7zGjyG689brwKLr9RN9X0refJfz7n3idC4/7gEv
AB+4q+ATWUKePz7AwndoWUYu3a4gJ3u/RtPUuF4LdDQdtAp41F+6iCaV+/UBig6MyWm8VZvfumPg
Kei1d11UA0erbYnijE73mgPk2skO3OtSD8vNI/lH3PwxkwDVOBpLwz2hRZyG6kVZIvm94R5x6D8k
zDTZK6Q661pIKK10FVTkrSC8WawLalB/773mpH8uqejcd1k33r4Twg0mYmHWeEzoM8sOilzv0yyV
T5upL6EgMj0ExHokNvqOtlCnMzpmlpTnRkczYgjEomgYn2jZ5s1OXhW7YRV08gmPCoGhoRTtOQVz
D/v3jmQmCEkQyz2931+pdOMEr4TOLFdNfVeQawgtGaymIpZHgr8uW1m7y+bTYJ+fmQPkV6fIYDbr
lNKjmhAjJ8d/fw1eL35m3DontFxd4DtkJIKsbB2z4Ogd3YcVGS6YZX2RP7jT/aXf8JFXK5/ZKsZ9
lCEsGvmUBuQtl4i6Kj1rKQq+YY9XQmaBiheKVZwpEMKMw5v693GMSW+jiHa8v5bfwcrV7s17rUD8
rvWl2Mon3fYPjw/Smvu8L2BJOb+b2X54tiHINZc3IGE88G81EkESw0QB5glktu3X3SUm9LxEvX1j
ggLLmui8AJorYtp3Ut4fQqMhybgxHrB7O2GaYfDMU7U7EY56pN882hq1qUKf+A1wmFLydZRWC4u+
ua0/5E+P1B/yObkH0JHST8aRoAFxquJYBT0heNmtIvrwQsyc7M9PPtDKkDVfONMbydHr1c9MExFa
GoQRVt9egnd1DcvsHTRcwqmbDy/bbLXfK9RfakO45fqu9nxmiHjr439Pex6h/ZtZB8U5rVQOsyOP
mmmiqWT9NXxMO+4xtljFumktP/Z7ZpLSUIElJIdstGN4KAU+x08rMh5NM3l4l7chUtDU+G/6Ia73
eWajYN1otVHDKVemlbITnJ8towXzFShD9/XpxpsYkpCCk6fhdUAazq4V1QhCgLYJOFGYz4ewWdkx
2Y6UmqhHBGwgS91HcwAtvMGvBc4yYlngabUwQuCG7d5QCoQOPersUWU2WkzFKWalSEAsVntuutYf
65zZbYZ2BTT3Qyz6S3a5JcireC9uP7XT5hi/TUNPSwWRW4HX1c7OLFUbk0wzekhs6IZZkVPYrdO/
ZNR4/IvuIbtGpen9fC53EXbZWB2Vg7bSzdiU9wsO/7b5/Fj6zGjF2lcEUIhN5oM9t9pV7xIMhtjB
druV1jlZZwydRfz/og57K1S62oOZ5RahmgiAmJbRnP2MfjbMVWR2CQA4wjvHxfmrGxH/lbCZqcqu
1PZtxU/rDB/a9NRkVNEAdm9G6kFd4si4kT271uOZiYqcxGV5PkkbAcoMP8g/va4rtDkep6ooWzDT
6YxmQfTPtc1BABVf4TzXHWE1OzwvdAJWGDwcztM8T4eWx/vSbrSBX61NF64vGR3ERKNUwunpu2JN
6J4QG9NEGGb7AxtNzYBpC9fajdmba4kzN5T5URRENSQqKCC9WXa0cu6vacnR6TO/A9TYBEglkJAz
S3E8IuxNc7/GcweRz1Ky8/Y9+Y/JzXkkA0kpJSXFcbVMX1dEpOz0HR886Mzm7NhJLI5xbAnt9XZw
8kPszOX4RhKKQgSxCdnsdhgmQTxkrXRGyB+y7RieemvHsz6dpWGcJRejz1xMLGl6PGQQ/HzZICSx
LAEeJjtzJrH/bE28KtdPHEtpTEO6pKu/8+XXmjNzMWEdV53cQXRG/AeVCgQTC7hMtmiTNN9N+oRU
31FfqBwt+bU5TFsy6CFy2RDKTyNVONtTQh9XtmvZexFdVQuqu7TEmasJ/QhI6w1czWajdrREgXiq
RP834xFXWzlH4K6VUo98XZRP/qv/JH6qqKFyrx3ZHJcU9bv98Y47m4O09YbAqXwkQV/8rXKI9p25
2zXP5VZgH6uC9jV5fMT9uN2LYNjcqwTh/NbU7FeXlAGl9DP6+L/t8DxtFnqdMDaTvYqmQHCcJKL2
FlO7vik/3hd1ozXpepNnfqhOAe/YN9hkWChH+Hdr1RNCAgp1Pfc2ZjSPX0sm8rtufS1yFvu06PeK
+VTBmyW34oMCmtQV+hkcyjGDdZun2EYjj/HKASyU3F/sN4DWvXOeOaQw9JQyrrHYqCRMIzytOfZo
ITnZ2IVL0N+LvuWpHoQuWdjRhm2enCf6+vqC0GSkr3u0GN3/oBudstdbMXNUvlyUfs7jFlB3hfnB
4eWyEuzWpMieNOTzvrClCHBeGdH5vPKHCvsefWWkMZFwsypyWAW2kBDxz+s0rqhtkcxgDn1HPhiO
8v4HTLt7b/dnAZHqR006hDIu1Y8/YFy7/+M3Oj2vt3LmlSopkzqvw9mGMFvyB1Pu+3fzvoyFxwJg
SK4DkX6sg54f4fkUb2MVJBpJ/OBTjJVwKBtypGtsPMLqx5CYheHwJD0vmM60Q7920OAnkjcdTHlz
QELebbwgBCHEaZNulQ/5D013CxJuvud/SBCvV1gOUo2eAEiI/CPok9qGDRwFeszz/Z28fWP9kDNz
O1zrar40Qhd5ivqjaT+8vAh0ar5ErLr0YL+tGj+EzRxOUmeZOD23TrVBSqBjf7XJWRgRJIMb/DRs
wLoZ8AvqeDNA/iFy5mkMfWjTCihjp+DrUsXPIFlv9IWjuh1C/pAxcx6lH1aukOio5JILUi+HCb/i
8XxGo9NS7nFJ72ZBDd/XnloN2MBNkDKwPLNRZ2wxSl3SvZl/SMUojH1Bm8LFC2aNep7EH70JeIyA
fXWOwTz2vNiPeFsmAMtBAIFi0Byehg8NXEWyr2BmiwHlBC0qGPXsNnjEOJ+LBf/JeH6b7/8XNh/c
KpWWy7ooVPCqYDsW68gM6oQCu2JR0s0r1vhHknBtxoU+CKLnBQpeFxhEAiLTxVlKKNx+cf6QMXMV
Qwl2PEV0v1MYb61P0Dxhi2TtcCy2l9zF0s7N3EU21oI+uJBlODsmoS/LEle9mbzum6V23++BpnuH
NHMWaAlJC17k4AFxSFNp6u2wa8x8xSpqnR4fH22D5ubW3r422z1QLNZfX8eYLs6Z3H6B/tjdmQPp
Ddf33BKKaVjpNEXurqxmJW6Wmgi/IXbuLXfmRKJAbprQ9WAAG8Cs4iJDDhkoHekG+SDUjtb0KaXH
I2vowgVwMxj4sb6ZSxG6NnYlEJvgiba7gD5qNx7350l96OLr6Jb3wl2JOxN1XlH8LvD8yFG3TVtI
bhcrp2qNcmhG1AHpEe45WMkXBFoINj837P7qJh2Zb6oISh3AfiI3Cp6xa/Pz+CIvy0RSTrKaERF0
5/1SG88UzcwlSMANVEXU38BONFMPJfXcTOOnNZFcICWh78LfpTvsZrjzU8hMN9rGBy98mymYTyfs
rXqP9jy9bJKv3QUMChJSPWzYOnTJsdx8kvwUO1MNWc7ACTJOYnc1Az8HBv8rTD27JxC0MRtgUGZN
11DKz/uHdjNL8lPu7P6Rs2bkuiGZnKaG9X6DJf19eNiaZ7qcHbyllD+FzcJVPtPrukxy5TQ2wMbf
J+56fPdj22BLiBQ33xj/SPoVtNaV0rqiOG3nBb3Q0ku0Xbfnr+XxzJtpup+CZpdOm0SKDyB8BZ4T
+tIyC/l0C0OGD5hiEC1lGcto+sH/bASAj782s1DWa7mZDiwiVjx1edOvz2UUisUNnF0+pZG3cYUH
K8SU7KLbGsrdGtq48o3/6IWEsaWA9Xvo897CZnfQGHoNQM8hEbn6y05BqvrCOXxBRoOpfyhznnOW
kGGNv+0jJm3P57U50pc0RlM2BbzN0vfcvOp/nuzM20hS0beDhO9B1clKzMzuH1vTkbrFZ8GtE5Ux
YK5MFSA0GMxOtAQeXNMnHQRxKdkZFxEUQRYwcb2nJWO/Ffj9lDQ7VLnldCNsIGl8QvjMxVQjhtXC
06ANFO50SmQTKNOCi7ll9T+lzg7WAI2m1he9cgoNMkQssfkaqbPxAfWeCQ1LRPb3c6neMv3mXJnA
6QvIR0zCAIx6bpYN5kdLUFKdLhcBcEsZGh6JQHxQrLPcKUrmElNBJvZIGydxmfM52AuLXvqA2aG2
soswERwTJ/Rjuu9Jbomn1uFBrZm8yzxFf22GSYKhsKVgQfLNC+zn0meHHJY9x/Uxlp5WrHhGhZZ/
Neh22yD1jFCDaPYL5dEX6YOoYOmkp7vx3q7PThoJWU+NfYjO/4hmX55kcaWi1b1x0QfXMfFVfzUM
yrubCN3i8TrDTNnCrt9ScG3qKsahg39i3urPGykWPvoaEtEA9TrsnrNH7+jH5HzuXnzUNT/vy7sB
+AbQ9R/yZgtOEsxzNBrkbcIc8bkvUJW1xMUgYP6Cdmbkvwdru+6IsVUeInTr+PaA0S9H+i8m2wy0
HILHGnSKxhSFXd8KXsdHE3ifdooxtwRyOV87dpayrqfayuB0H8ejPBI07izZ2Q3bvpI7Cx+SUvNd
TLdpeI53FFUH5VJgpPX0McLWHuWVfPqTEtNcj2/reudwqy9tcVZs6QtmMUVRi4D3E/EFnqO8YAz5
AzOtx+eLvL5sqvWnZw3OwqHfSuNMkwEgplNASIqZneu9HnLgaiRoEzt10UNwEhkKOsMmsaY0zrHa
+Lbyel/LvrE6ZmZ1JXC2xCFOAy9uOWgZersFwAzTQ88Ch29N7pys3tdP7v5pbRL/+bu+hKYBtAzU
LLQjzBAsfMqNF4wsQuUB4wy6BmWO3FBlmt4bXcWddM+K+oTI2kn/KDm7DB4UzCkJ+bqTXrMRqLrd
V5JZUXMMOxYYPQn4HPwH70W+U0IgTMMFxkACdaJw2wUkSQ+tTtt+xcUNFfVTye390Sx8Ev9NlvpF
b8wC4PD+WcJ3XeTHy2jIs6HO1ZI7CU/Vl1SvRMMnyaoxdq5g5kduVYCDuznd37dbYeKV0Nl9NIyq
0OlJwZ04EMgidrLCT04wlc2IcMaiRD9QYcefzjx6WY5L3Zi3ntVXwmd3Uewnmh8bWHHaoNn4KQKJ
rfegSo9DzrKiJDn3KKYLae8bAwDXuzy7hQpJL2TAvXMnRaRFZbk6QOWJ0fxtNx9qaEp/i3LV/HHJ
H00howyfWITC0mWwoKvyzDmPMYfJNxF7Lok0FOnfx8NUmszNnjMxRtqRJ2fhkKd9vLJTWAXmknRQ
hUuYvpq32+mNznN82bsnT6fWLtvnT7IZWppGYtQL9yZtTXT00OSwYJTfGntP7ky5ylwPFV+E3EpY
1S/lxptaSx4rKjlIpLDTjkdBLbaIXVn2KWWW7dkhwufQXz3FJqjw6DG1wbb9cH83fiegv3djotYG
oQ2g32duUuGzXlVd0T0Vz0ZA9Coi7QeKTx9FwkrjieMbouYLsc9vTZ/JnHlKva3d1JclNFprf6SN
cVTo+rwEefW7pHQt5FdGMwN2KCbv3BOSZImDS08jl03OWt9UHyIbwzb6g+aaCgi9AAtk4QZGke8L
MBLi+K81fPoStNaDb0UBNbg622KjGNpYBB0TErkuCv6Hj8MEKB1WLHUxYbP2+wVN+519nwmc7S9f
KKWftIp76kunrtFs3X42O203muV+n5zgsq0A2UHRWZD7O866ljtnp0jbPHWx4+5pE31tLtE+I4np
pyR6c62XKJia5dBlML1ejIfjU3x8Oi7o8k3L/mejtZmF6XEWC1Klu6dMIXxFap7UJndMHhDVwGHf
F/Z7fmRaLOZVZQEkGYI2b+RovMaoednnThvZdo/hQ7p1zYGEJnqaqLwGTDj6THuCeeQR80CvSTvV
5zHL9fR1/zt+xzmz75jFlOAj0bNM4FzACdhRQTLNFLc0YgELrK/QrAvytVHN+zJ/D9LOZM40Wvc5
AcR/HndicQZE2X5rxX9OVhCR02pHujdZIu+q5Yib9fBydJzY1N7fB/Z+RpS7FNlOqjx3qhqIqdDu
L0zvidntYXiFV7kDIh3Mjjx7SAKOp/bgX5K9TKO1bgOFXiDr2KzwlJQdY12/heuSrguBsKWptpte
7eenzDIRA5iQObfBp1Sxo9QvPU8VadM9eQIJe0zbc6v7hyBMS5stHSyymB6eSIQVDDpcB7i53tVS
p8PKEac0e/hRs1/DrIH1gALR531hv15shmpMt6WmqRqEzgPKhNeSzFChZEpNB+DTpRtOxyzU3jjd
l/M70fktCBOSEohncKqzRdVB2JSFFiIgISx5bN7aCOlV9aB8vYssNtuzg5S/tggm8DuLdC123jTY
RlqGlGfEIb/KIuylHJJtYakWgnb6fH+JtxwHiB9EPMjwDxEByPW5RX1nZGEGWe3U23FsHUtyunP0
dpr8BUEzT04E80l+yQ6oV6Gt5gNm020autRffOvqv/qQWfCX6YXWZCk+pFCJvA+NteqaIgXrZKP9
qWnSkLxb4DX4nT2c9vnH2mfmGuUD348RRD5vdj3LPy3r7W232WycHGh21SGFFav0MPw9VQVpzmZy
EqasQPGK6zldTtLetCBUImUFLGgCJpWuT0IQsggFGIU7xZ7Z5MCv2vDeIa+Jb1iNYesxVft98Gr0
tGvtyrDu68Hv2HvaC1whSJeiaQLzxzPpuSH7TdPBiWrE3aWYUQqoF7LOEoHp+5lh2I8sQZzfXDDE
ghENKAjSt0v58ahKQy6KskbjTplwaLG1fJYuxQC/yrv4eZDSYE0g/AbowHxPc9frh6bxz6K+R5MB
TcKVFB1z7qLKAL9NLY4mpgo4ANd7TqVXfSONFBs85GtF3CihORruQrR5094wT65JmCwHJMG3y/mx
aLB0lhlofv3zyB39etUXR7k79/1LhexeTvWMisWzCIJpqbq0IgtHzWxHMj6H3bum0RYzypqXMWkk
efyX62hgBHTMrE7daRJr0WMY1Evx4q/83HRCID0ESzB4aQDecK0Ynpa7chy03lmyNBdcCPFF1hAw
1uDRbYicUV0y09IuPDrgiZY8xN5CSPEdkM5vFgAqKCDznDjt5j2HWt0lVVwo/jlJUcN70IHAzxDH
pavuvZZZ9z4CeZpVz2O+E4rXOgdQhgpkee0jyyhaV8IiZIqVAKXA0mvaSFNuUzYz7n18LM6JQQWP
8OqjbJDAbEEjqZiJZvESFWx3a+jUsPpopb7kIx33wapxCSbQBYNla1+1XEyof7pIRJzqnUs91NoT
InGkCZj/3nksdD/vm+hNd2VIoBFES9Ok1bPYyq8aV+Fd1T9zIfUPBQkvItXXPo2ZBUR4CgNiJvoR
U/JwkFnsRMzMH9eR9a69O9pKYbVlOJ23mN65cUlqqJUBxWR6swHLZOa4E9GXNRBUwsbGnQCapJHm
D43Gg33Qc4pi1+6ChHIxyZ70jKWco7hPZU/ax1qljbxkXb9dCr4FbgzsUAay+PMweECVKx2HMDjX
mEzOV4PA4neccPFXCa0h6sFOdyo9KgqMU9ZTHNSRKmzJgJKCF5hibHErQ6FpZArtS7fEAvl77g0k
kNMf2BLiFlSjry0pycMiyrokOPsr7uJbmftQhQ7/VeHpvXcLkmOoOiMR92f8m0RvIb8zQgwL8I74
r5ugp++QoUIYr+bxCJzFy1nfq2XdlcE5Hh6MJ5iPsk3OKDM0w5FrAqD4WOVfFRn4kfG6XTxp7cK9
e+NlBqAZVFiE6ZoDS9lsIwIuGUvB58JzgQaDllYjzTSa/a3cl8zkhk0HAtBq25Ky2SNc5crHPrMK
z+x0kn14h0jZuRzCPqsKD+FjXVJlIQnxO4i//rpJx3546LL3q1Gavq7GuK5PQdjOZ3DB487IHl2e
tDW7b9c3HsgabgRUBCSQPE3ILtcCi3Jshnr0k3MobnPwYbzzrgka0oLfZDvXteBighNfOoJE/HMW
0rEg3lIHw+8EJxi3eQmjKiBNBjf7PAx0QXrNt1KUnhs7BdvNg/uKFi94V9a9NKv4zHsL18oNQ72S
N1OBRM3r3g0hL+W/DFx36Jy8v6uTEl/fGtOCwOM2RVKgv54J6JNU0DwjTc9Ar/RIjkT7x/9iOm2K
iu5JmemK4GKqUvXK9Nzqq+bYbySr3hhrJKu90smYvOGaBduZdGEuUDLAM4aijYhp1tltjH6PmpMk
Pzu75VftW3393GYLZGM3no7AEv0hY1r0DwPIAslo3AIy8tWlFgkfbtQTZ/ObckBV6t+fkozHFdy1
BnJXY7Z/rpF4Yt3W2RmxBMiGke1KgTtemcIztzhJeOusfsqamVneFmGsjFV21v50JfwO4Te+v43C
Z64+qJeqoVVrxZl5f4E38qwIPBHfgiEXsR0G8q83M2wKKTUCLT/7LW1HBBDaJUpXLWflLfWlbVux
JDL5B+mriEeCfHYdnbzG4Y6eseWUt0AIiSiQwnN0tGN1RAmZmNA4dTTtUnPPTbUaK1OvVm2AbMt6
QGSCEb0BcWJIs+bJXcqV/tY+5ChxeU1mhXB6/h7OU6n1g64rzn7AFOUtS3dys/AQ+e19IQI5BGQQ
VBEv7ikc/aF8cVq5nGuMxRlo36Tvn0q0GQSPfKc4wyo9qo/3j+fGswe0n7w0UT0ibkDm4locuuGk
geer4oxkaNsQTaDtyi9tv9mrq4qVj8KjgsFsI4oQb36qhc0tGdvkh64NGh8AazaQvUO8Moe9CMOk
S4Sgx3p7NNsBEs1D+h+dwx1pd25FjYfGyWV2f9W/Mb3ARPpT6MyLgDSeR/cmhO76k3j+sD7Cp3hk
8UYA4sy6xmCHZVLNBsjJk7KiYevcF3/riI3pNQG7B+/Y3OjzqnUloauLszKy3CVdr9tRj65iw2Dp
e1BTpeLpfYnfSMy/dlkVsWgAgAi/mL5jQ6rdohnA0cSk3spQV0xTgQiiqX8Vzw2gikD+baYcdXkW
p6YQWE1GOpmOj+izIcFmUGmKytt7ESKHKw4MkRnY7WkJ0iCfljEdPVo99H/TnPZoGWlWOdBvA9qM
u953ysRRP8SKtpxT5GaOt8kictZv7gE8JCfQOSxM44FXNj2DfxiN0IuBPrZKefYlwtcxjcuXMKFe
YZXRQKXuLchs3n02fCt6HZTHXmZy9yT9RZFJUQDaT1MDCG6WpJtG4oQo71RouC5XLdqoRMbjKYpS
mOYYPfO1TSOwzLDwHxXks+8f0vfw3eyQrlYx00qhiHOVV9TyjJH2wGAaGo60HWjMjXFbfY0f6JZA
CQgMzX+zmHivo74KQ0vQbBe0rLpThaBGXYu8PbBBZWHtdKltjA8xv5U5M8ut0qX+oyIdsgftLXiU
cjOQXrwOjJIoLA+md5D/1K6pZVtwJLovPbcpbUldq8ZRw6PubxHaZcK44Dky7Co6RII1co4bWaJC
yz1YTUm+H8LcjNqCyj4ZbQxK+PgVf80pJFSpBPHbqjD50hJaOnQP/kfjs8IQkcrBXw8del99ZWE7
f892zpRiug9/KEVQV5Ja6nJ5FtfhasddDo2dFCRGLs3mGcA7faIitCXj35zGJl6vZmqXdmAtlf+V
6djmx6piaADRJYBQhO/XwI/vKFrOBzCZXp6lQ/el/cn2xf5/SPvOHseNYNtfRIChmb4ySKLSJGl2
Zr8Qs7szJJs5h1//Dsf32lKLTw37wvbagAEVO1VXV506p/HClQQSiOCU7lcZtGYeRntaxcfA0g/q
mh5Fa4f0/Dmxfthgu4QkkQgNMvQaivZrDBTfRl3Lq+iBcl6PCylIQ7r8UuZhNFYQTq8FvTqLem1n
9dfcrq29ZM/qGqsar0KevdsY9doek14ui0FRqgAzIz1Uqxr1GsVCZRu0IIYTrnzPX0lH8pBsknXL
8cALZZory2w5UslELYXPwN54il+DXac+T+/k0Bt2DUXe9n0aPcQduUPjba5ia8gv94+6vHDrXc60
whz1PtZ8bH/MtLmR7SiwBySdgQZ6C3ASrGiFmpyjePkus9V33663uZvvFG8Gp9z/jv/P3tRAJotm
MBDzMSugohLap+n8HbvyQ3uq7WGXOdW0kjW8Pnc4LuKs95h4RWa1X+KP4nEonRKJlmPzR6S2+Vvf
pGlqqdtynXcujS3fEmrLLG0BzEbtat418UN/EqR1P+19u3FSpzsGstX+ok8dnMg2dnydM6aF8B1r
qyvAFABNIevfpeiL8yb1Y2KmelSfx94JBwSPX1pu2kaWbFp5L4qlTUvhWOn/+tUMq4ihkFMwoAL+
PdMXVg2xS9VI9bGXiesnVvs6DKGl/wx3Qfei8RhdF6pNszUdaWoDj2b92/ddWCuJDEiOQOtziOxO
/Rk28kprDlX+A8AgUmwm+lvtIqtR1hEUC1o7S2RORLF4dC8+gMnF0bANezGP6zOJvQQgUYTdXhN7
Rr0bOF5iIe13PVbGK2lTVoWKgbGK24PwQE/TSvx4AHWQZqebZm5lQ8YPmtPQcfvRgson9fBWsxI7
sxv3o7DK1VfibaCcgKvKDla8V9XCi+BqIZgDhI5BZUzJ/HGxJxWblBJLG57vn9KFxBliNqQX8SBA
b8rNKdUyDWnPJvje0bR+L9VTom7UhzQG/6p+1sZd2a6FYqWDSUgAYuJQNsjTus3wPoAXcVyL0cP9
D1rI2MwfpONNh89BxYaJt0ojSMZOw+rruMLb8DisesR9iJoaaIAK+wkSPqpoGyZAPJbgPya2+ifZ
ZjwA59IexNMSrIxg3UQkzTwtgVbWilJtsAfB2d+WKz98nfLffg2AgT9w3ilLttBHq+v6LBdM2Nxl
WcRx32thcwYeu/mNQEZAhhvJQtQfkPnmTK+8EDEYMzIVIBUdQS3zBgz1uhvyqWzOSr8zpDfjSwDn
sK6D/MeKg7Wi1rYRuGUdb+WYk15Zeg9Kl6aZcy1pRVpEWdGcq9/Sr1hRbGV0iGrnjQHyqMiurZY4
+YumrodjTSI7A8ogr3YG76G9UAIGIuxiCphDn2d9DlHjujlDWdg70RcVbu5dX78YSBY/6I7MOWKL
DvXSHnOOO1IEhQjt+rMvbiE2GMuHEhqzBUXF5anpPaO1pdgSJVvvNvrJ7DjedDHyMiVlxt1/XyDM
ipvK5OdC0zbnNkVBpdgVxCWl7Q+HolHdyqR2LaENoLR87cTZa/Mvs9HppWVmwces1aQaLUZnWvdW
myEo1lM7ndxARCXwM66dqfnIyt/p+FK3O9n0gvFH2tjD+/3PuGWAmUuBiJAV+BRRVL4DposLLZbC
QU10TMCIIPgRLOjEkTO7PIzUMs/Fzy/j+KSihhOtJPuseunOcKnbWvVG9WTeEZhHfDMjKLMRZIJn
1sr5dF58ShhHrVLmcOld/HM8dKWLNKMxZ0bGHmKa04eQ72Li6aEdvUkPRu/kxeb+ZHxHfzdfANZR
JAgM3O46sybyLLsu12l9lt5yV33skRBs5MQioitGO7xTAHGq18AL18Nq3IFbZO0nKMnTzwavrW1V
oQ4WvUFw9xAGtjrYerQGfLDrn+5/5ZJHRE7v749kTmjhl7JJVUxTlVtjaUe4XdNdWaBMG9iIGu8b
u22tmvcHCvRoThGxXdm8ryql0DetK1yBNgiyNMub0C+Ah6YzvsWn0QtdpP44aKbFk3FhktkHrZ7F
YK+q63MTI5uIh2voHzPqUJ3zGFgoIF6PbX4sXGy4qqU5tMe/x2aCaqTYt2iLUxxk7V30RXhgLt0r
IDpL3AyU0vfndXERZ0Tvd0s7iCGvTSdZ0ulF29VnYys99EFiVxOs0PYh0TkX6HwZ3+zpC0vMi0ea
+sJMQlhqMhDJ95mgroK6/HF/OAtlnHkq/xkPs2aBQqWOgEztjJTaWfilfdFykwHDoey1zBJzLzzU
PieZuBABgqueSJImmaoMXY7rKWz7KCB6p4KeugldCt8YF++qwtkj3w9SZvqurDAuofUHIwJJVn3u
t6NN3PaznLmwC6fdlG7jJI/BTvk1ICkn2eKqsyP8qdi917miN6APdjjGLzyE/MLWwa4Boe9cLTPQ
g3c9brNSkbmlQn1O+h+RDqnt7qlDW2q0UvCG7rvhv0zzhTlm//RRmJST4NfnMvtsc4irGL+KOOIc
h8W1JGgImpdTA+Xj9ZgQgdOpgTTvuTXt2P9KFXRTxDxA8JIRyTBws4gSEvysTFghDa0wUtqeA98N
CBRzG5Cd89rKFjcMYD9o50L5RTbYO0SoNCIgUmzPlZN4gyM55DMEB+mEttQKbZKu4UV26hkPsYcn
Y/gMlnHQG9rKA6AVLtnITmV93T+bC8gfQPyR5xeRakCVl82Dmb1vmGWet2cps8p1eZZ+ia0TuKZd
rxrkuHQbSWk0HBMRNB6Out+h8UpfEXvXoTFssMpdwrvol3bw5Qcxq63Hk9lmJGvPuvQcaXae7IR+
G8WRY1ArIIEFOBrSGavUsGSl305v8lqD2MarNnJc49IFAAEjE21xKIBoNw+ZQRoqo+uq9rxLUWgH
d5jXPUwb/Xl8GNENjeR64qZWt3eKrXSoONf4gl++sj3v1ovLx1dKo4tFrMqAovokHZoh59zdC/GU
DMmkGUYF9RJdZ3zyOJG6SKe2PSspgGbDoSl2frtJ6kfirzhbbHYCl17SnHE46GFEjQMoPvzH9WCi
TjL0lgT9Oeid5g1wJkCy1gBWZCB/PKCRc9wHYKMx7N7ZoLB43/hN3gn1B4K+DSCTZjkjnUWtTkNO
piIpu1NOvbcJR6z55T+A7Lvf55zbgN2435Y0VAkhyoIcEGEfK0nr5wmV21ObWHKfbotePIQUSmJh
80RHD8hZzsSym+QvgyBonGEzaN5jbh8tEmXaVEZ7EmTkg9E32JGa498XTcy4cZTegclhQTmQEk+y
2Iy6U5Ki0iuHaH75l879exBoPgT8SDVRCGdmTTNDIUujqjtJk7YSzMdSia0gKDnjuCk7zGYAIcHS
zH2Ooqlc78FWa6Vums1Ujrau9sba2Brb/tXYBhvJyRzB1d0ImjalJ9nmOveKY+uFG9nq4e84G5K9
aOYvAVqOiARlMbB+MwOWJqOeECx1JxRaog1eVAboCKxUgFzSLhQ34l7OvfZXvqtR/fj3pg0TeRmI
WCAxg+9gJkFMqFGZ8XDSUEmI3PGQQx2eHtvnmLyo9Ym0XicfNPlRzVx6BNMexz7rcjDyma0Z6VEF
lzi0ixjzZhGWNC+HUxSFdikA92icUY2qiVfrnJerMq/ntc+ZbSlo7ACOA/hQZr2Nngh9ELSwpYsW
rlaTPpHuQFCsE9DTDH+O6pfepQ7FC07T1ykJ7a7549euplTWWP0I621cvPb1LkGvu7KLpXWeuT61
isbWpC1guC9Ss9VyV4qBdiwJ7+65dZnXn8+slFr5vVDpmKpG92T0wEoWKn7Bc2x+JbFlKlZi2snP
/7I7JIBqCcAU2KDMxoxC4sdh2A2n2HCaelO7Srsrdt1WJm7xI5deRvAkmV4XH9X3FujA/2IdKjN4
XCMSMdnAFb3+jS5OzXBqq2cytHaF/uPRt3CcLR+wR0Wy5GKTGRXyMJ5AXSm38/5VMgbOd8wTe71v
TPRC40qEl0C0SZg9qgExg4flIJ7EIhbsQiYpYs0x4ziB+fVxZQUIDgCtwfgvok8EVcjrkyAEsVLo
giGe6LQibhoWTjTUVig835/Um15dnLYrO8zNi23kxxFK9KfhwXzJK6veDl5toxx88veGYFWB1W3T
/f6998ZduI0kjm+/OfDf5nVcvABSzSnT62F2egdlvRzm1X0wHKoaAFsJxURphuNO7v2x3hQPv8dK
EMPCu6oE+M1rY2OrDXiLwJhUnEppo5ebOnNTBSpM1Ipq3W6mYhNCQrlOiwNt24+orD+gfmXTcV3y
nPzi+gI1qWnYRnjGM0dJmeIsl+ZvGSpQFw/JeqKHSniMFe6ob4IOTDHAkYomo8sOzp2Z4kktCcqm
kXTqvxAikvEpO5HMNoTn9Fme6/sh3jDV6ATtAxgViPRaByBpzfvd9G+RjfP0oxsJABoZCQtwClxP
f5fESTvFiXQa053ZCqD/73Tg3JvftHqUex4e6yYzOZvD7BpoDIHWgHZzleVjFg++LoJsEJwo1uvu
bWZ6e/BOXgd66v2P1gHg23oJ0Ui5eXq9v9WWVvfSNjPnqVLLZhDi9CbDsa1fq10J4H8zre9bucHo
fQ/RUAFtQ4A315muZ7SladQ3eiadDhjbG3Cva7x1IHFnrXJ7DcL/9ToGS7R3kqzYnSww2p0VF39/
zJ33o/XFpRG6ebz+9UGIo8Dsg5VmEVKd7tOk1Hzx5HSgVc7t08/Dz7e3Q2xPdrvq16WTHKv1bvPy
cjw+gXHrx/35uCk+zObhL6FMahqQP7zpnO0BSB7iWjrptVuf0wGeWatsBTl4mpWQPFQsGVHkUze9
p3q2NR855udVZX22DlQeLkYQtt3wcKVjFyC8rKSTgrRmAoh3tanCBJilJ7P7OfQpmpXPg6y6jQrB
wthR+lOZzmpo9z9j9hw3X4FWKBk+TiEAB1xvCh2tSXFIBukka6s8ccsele2P4lWOV11/jhDQ3Df3
XZZn7QGOD1eGNkpU9BhPVrWqURexJJ20/BhLUEJdT4OJG/kIjfimRxfApG6UxBn8lek7dXGmrwSq
d1q8HrSTklpasNdUe4AAEZ1csbOhEZdWv4DvSrx8OEx1Zo2pW/DE/27qRvNWQYCJxYJDwhtevp6l
cWjA7lHh6CBeCN+mXYTCGNlIYNl6+QIb4v05WtgYOqqBwCYjDy7dkKgA+xYnAnRpT8ob0Ongof68
//sLS371+8wSTFpQZkrUgEf9D1IgKvp1vW5nqOvNfTMLl/WlGTYmMVFeod2IYfzEO8QZnZZzfjnT
xIJrUn0MylLA70uO75gH6f3+598U67DmV9/PrHmjjp2odfj9mSNSxz/9kWw7zwojO+fYWrgArkwx
jwtT6Qu9MGHKP/yKXPVAn+6PhTdVc5B6kf0pIl9Vxvn35a9whXo9t9eGZ2D+/xcGojFuW3XeUrGF
njRr2htoOXLaPXrvv2buAT4zHGcTf9O2Xlic/DDrgV8jkCCqofRmWg+ShVcYACK/gadzx9Vw3Hzx
gFQLwdHVOs1b/sIo2hSVKk0xTAhYaLbwsTGe/9xfqaVLCT4GKSakCPFqYt+ZsaDV8TALaB3EQ/Yi
2fm2s9pHCiG5Xc+pfC0c0CtTzK6gUTToJBsh5/Ye73SXRJa845Gt8mwwG8PskLEIFdgQS7u2rfDY
8iZsvqCYC8XACwuPAnS/4F3OnJ0w0cVGSKR56wFVZwM4sAZN7Wjx7Ny8oOc2sgs7zGxBDUImAq7R
U4DSNfnwAk9Zx4+A0R55TA/zL90bETNnQlz4VRZhRGDk9znP0cX1uBgFEwPimaTmMcVvp7UFfGy/
5+aEePPEnBGSq1VRz5pKJ2i7PgM+TlYKeguyZ95hXPAAVwsyH9aLw6gB2l5NIQztgufVr9hW3N7h
BEcL5/3KxPwJFyYCFR0LVAC/v7Y9BDvf6dzeEznX5ILvv7TBgqwoGFI1CjrEU/TcrpNX0+FJcy4a
QIgNuiHE2Dob5uo0kH2AqxBOWJITAPx832Pxfp55JkO3qMhJip+vv+hjvp5GyKPft7AUfQF/9s8I
mJvY8CW58eEA5qb93MKueh6sz625ftkknAXnDYZxJvqYZ92AbOfJUcdV39r5iTOUxdMBkVlUH9ET
cpOoSeI07FoJnPbgcc2tyPqsHZmr7bZwG88J8L+NMEvSZGPZJT2MhE7hmv86lTg7wotfZ1ZD1Eu1
HFv8eo6XsmyvQLmjQqiKFwXfFPkRf13ZYdYioFEX1xk43h0oAz+9Zp66kjZSzyVEXvQjF+NhHHs/
KT2cFsYzxy4pVOFPxdrhLPui272wwbh0rIeYRxRjeX1Fah7oD8Qr0PNuAkvePz098eCqN/g+du7m
fX7huEwtavwBt/sp2ngH/dk+v0Anafd2dPbnr/tDW3SRFyNj3H0+FVUfxSZCy6dkRbz9BB433nB4
s8d4ehLGOTUajIZ6tRXtt19P98ewFOpfbTXGz49oTYaULpbnsAuOmXc6PTfgfLA4ZpY3mgkCNNBD
ysDiXy/KFBtZ1ajqrE6aoUPyE80x55zHtLdkRFKROcMlD2Y5FmHXgWmEGnkIcl3bWI+uhJcRmACs
ihNHLDnKSzPsoSnQZTa2UEUw1tEGb/V1wAEfL+2rSwPMifHrQBeaCQaAhPkqz/Lbb7odecdyyRtf
GmGOiZ/3zTiIMCIm0GSsLeUp97QHaRs49Sb/D/f8pS3moNASfEfaAFvyWtr7m9zjhfPLS4I6oI56
GNAXjNcH9xGYnQdofEwmekkt4tEJMRHnpCxtL5BfqMggIoNjfrfoXTiWRutoXPmKghfQm+JUP7Id
sjF2YSMnCi+2gzTq63+xiJyLAfw5kvBszn8Sg7HJIa1wiqz8YAXbfFgP2+5ob4A+fFKdP8KqtYcH
3mrd6GDMHhRsPX+bZbbGmPvUF6ihQI/CUUWLvmRofwPDnfP1BI63ry90H+KvemMAn6qC14wX3X5n
Y9lXwOUHMPtFhC5qp+f4AMz0tMIV+PraOPFBd63Hx+dn6fjyFbqh+7X5c3++5fn6vrE7w1TQOTt3
njAnO+v8PhULOl+HsIz+yvSsgTe3AD3z9mi7EpbbP1HU7IAjtrijXnrNfQNV/sc6c+zVTo5oI8P6
6yus71ZSbPue5gXr9y1a5V7Aexs52ZoHcluMNS7NMqsNZQup0WqY9UENZvzJthAtnVVc7s/t4uG5
mFpmSYeoIGJQwYqoOQ8zE+lg4RkphZwgdjGHcDka5r7U66YVkg526i14EXPr0D+3BzVxgK96+sPx
oWTpcr40xtxqcRM3gprAGDnMibI+sZSN/2g+/wLL2M/epT98B+H63PU9YMTdLtUec2nmYS7sqICQ
U2MJj9knaEAD5+Vre/44o9TAuXjVOVS82dOowaIUjAKPqjGusfF7TY2N/q8Q7+0t8XQkqXTLWM+c
oMNmXoqT55HHUQIMXbTj1LV+/45BWA4p4GpTuA0gl7VDXQPbf7v58zUntIJVZn8V66+vP1yft+x8
kPwHrEEFqoMF4ihykORjiiRQ7cpPxX6AIM4pX4er8Eflrep1bQWe/ztbK/Y2egDHopM7aNv27m/W
Gyz2twe8+AhmF9EhzeMpwUcoD8leQUNr8pIe4rN5KGEtWIW78pFHrzj7lpt1AlABlUd0vOGJdB0h
lb1eKUU5IaVbdIU9k0PZCKQKzjFcDPcUSRERg0GSCpSA12aK3sjRyFdCPeoNDbDe5PUEEA0HACuX
s/MWA/FLU4xjkXtB0VI9JyfA1CZP/ZF5oS2Va/Pnl04BxJQtUO18GavA0Tj0R0vx06Vhxtd0BkhZ
lakgp2ofuTh9toamAZ5DuwXDSeAakBQZADVTBB6KeaNVNY2AP9KnU1GXljr+oM3LSNclUdc/hgTw
ZKmySMYrWS0MDS1DqIIDhId/s/DdbCAj7ZpOPO1M1a3X/m9QB+UPPJbuhZvoygrj1xLSFJ2Md9uJ
ql/Bh9DaHZReplUy/Bn/NKCs0ENulen26sVpn/tRwFysqrLOnLg47RJdwXP0VEByxE+UlTm91iHq
7Wi5CzK76KoXAK5rYvvqOZRXnPN+O+Br68yAi6Zsh7KT+pPYORM6IMpGWfl5ZBXEKxpia/qmiuUd
aJk4dm8vENg1VNCZKWBkFAkTcPTJ2BqjkQOaNK6SbivotTXlE5CbhUviYzh+VeaKBqAQG3aqCt0O
U38GnHfd5Lbf/Wlazn22EArgc0AEOHcVA8v6fZdcRLgkCGQ9NqvhpP+uydNUPZXTJhd+dl9aB+qF
F9yh7YZHEbngJq6NMnMQEcS9EgE8SxAb15Bqt2qtbtiXOgQq6WYc34QGVEGekfe/cmekD70EakIh
sqbsYySHJjtz1mS+EK8d8fX3MB5SLLs+wu4fTlPpjNlOj3Ex5q6WoeHzKZAeR0umucPFSn3Hlrdm
QVQDCgWkmNj2yynp81Lq+uEkbuXA1smzXg/rQFbXdfGTGu+Kviq19EgT8PK/mOhJHPJDUXvx5Cnd
QUnstHwcpN5qwpMyrjXyYEQlJ7Sax33vA5l16kK0tdUiUIC0V94KUwjXURvuhEyeOKfxphkY6Fhs
w3+mglkBPR5DAZSewymoXmP/RQfnM7Kg6MWPi5WgnXQ0EI6OAvATpiDdVqUt+wehfqbSU5W8SPJK
DN45e2LJO+mA8qFpAsVwNK1d35pqNBWGEkjDyUwiY3CztIjtgMTkwxyNaZWp5WcDfPhDpZa+K0rD
TqBASqKM/dEnRspJQs7zzK6DTuaeOWwTgPwYT0lNYchoPQ2nJM6w2mpGPAP6OhxfcHvRqOTSCuMR
0RiWREqCEatvtF93/q6XLFEBuPVD6N84s7u0sy5ssWUAjVZKKtSwFQt7IX030s/J/6n9lLN9pNgB
Gq7DeEOP+fAij0dgrVTOUBfeDBgrEkYIi6Bggg7N69UNI6NUpkwdTg6oqKTJSTvXMitL9ehhtIix
er0/3oVn5rU95iRlWqZHOALDiayT5gUUSR3c3ArxdLYGjH/db8Zf+GcTQaRmhDpOsnZ4ZbYFKMr1
JzAbusN8aLUqDydDfE+Mh0YsLaT/3ZxuIMjQ050OYcheih7auHGq/F1rPkbIFE2Zh/wIKGwh1fSZ
l66Wrsiwawo040/PU7aOa/VoCP6mNnq7EB7rpvQaIHx70tsjp4C7sD9xaSINA4AiqiPf/fsXV1XV
piUZhbIHgkhw1SS1BjVb+Y+k9NdtFB/1jHB26cImvTI4f9CFQQNVGkq1tj/RUToOUu2VKeSbWl7s
Op+ri9M903ZiE2JQCAYAulEZM6mfDCINwmRP8qMMquLUEj4o6I1SezwRHpEIM6YbY8whH8UKfk0K
kn1BxWelNC2jKQ9yX3MOGGdMLM4qrfDmIDnG5KvYKNYkWmOPGA/k01aV2yCsvX++OKNiX7xgI/JT
UcSoNDSPJPWhkJ40/c99G/PbhV2mWbwE0SqAzUg7Xu+GVtPFPpzSZC8iOPuof5ot2DnGz/+bEWZ5
mronXaLASKqApah/llK8y0lsgwTwvqGlBdKIDsI/BcHWTexRYjjQdcyTPXiYgTfz0Ayudp+9pG51
NLEWqWwnKQ8NtzSD4ESFWhZQ2/hj/v8X50mqNH2YuiLZ6xRcJr5XQDoq6qhTa5wmuKXtcGmIeQ0q
Wi/3Mvil90ad2LG4zaM/wABzZnDRiAaBW7B1gKyG5VY31QmX9WxEDsHWnH428toMOM+yBRuAZeHB
iXqNoogs/06tGC1FBJbudUJX2cwFiTTlpHJOz8K6oMFsRvqJqIxLCrleF1S0khEPhHSf9cKTNiDU
rQ1bV98pj/Vm/iHmCM2dbKo25zygcMncun5ntJmgm+m+aYd5OKXOo9hgXleze5MAccW7Cj1CuCmY
82NA65H2hZTupfop7kG9HlR2Eh1KM1jVKqfjY2lx/rY1T931tA2jFndUxOJkien20EEhxCl4cgbL
RjBZyDygo4JN3gSQhO/8Qkn3taY3+0zJQWdddeC/q7tgdd8lLJrCLaQCdY/nF5uOopmYCXKXIAQT
102TOuhWicC78O+NAOcObsw5E4XWxutJi0DvrTQZzfZB9NSUlSU1DdpzlH/3cPneBnMwO4NukVhg
UVIkSLUQF1u2d4R680uKvf8wiLkrEkJAyAOxzTad2VdtkefZvgpdST3o2Zrk/+Hkwy3/bYLN4eqU
jDHFCPrJJdNblmyN9us/jAIyDUDeobUUSijXSxED6iMWCkxEYMIXRHgWotmiyvHFS84FLP8gMwIQ
H82yzLVJMwkBTgcrtaQ5faRYgvykqu86/Zdt7n+tOXonTHTLItX53Y98cbtoSVXodSBle4StJpkX
pcs+7s/YkneBqOb/mmCJJfSuLkkS45FiBs8qOdeKup4izRLF0RKEwr1vbGni5lnDGxvbzGS9cgIE
tqRXZrYfosyjhM7dY1KeOeHUcQ7+klu+tDQ7houZayWhmIJWy/aShTLX/20U8ygvfjvS0omEhZ7t
1cgVyKEO3RoaNBVnrhYWRkarIhDMwNlr4Nu5tkKlDLjLQkj2U/JzHFpPyjaTGG3SBNwxEucZsrAu
V7aYYyOOmiGEAmz1WzJGTiPa9T6ReLt5yQruMZCc415G5pcZUSXXQi50WboXmwxSB0IA4rvy94Tu
DkcXU58zf2z+ZT4881X2tzlmUFBXCFGvz2HuZx3WVl0/12m1ItCebqo1KU/q8EetZtH7lK6MYE/W
muDU/d5UAhtuxBHxaOXNwLzrmGDh6pMYx5EGOU2piRkIu12b7af+IdQ29zfnwsaHCWR5wEyNmIHt
c5iSSjEno0j3EKYGCdmzVJ3vG1gewz8GmIAnTzq1D2cDOtK8VPGy6rHnifzwbDDRW4kiEsTJqnTf
Gi8QdOkN38IRuz8OFpP4P/vjn4HMH3FxjKWWdDSYEIbIqgZhVilqXozaNBxNHcDzmZfNg1IEUHnV
pNCdkhjQZEGUVhEBe2IzmICbhGDVbbMufr7/YbwVZI5JkAaGHs8TbBgv2fhH6H79336fOReR2IzE
DzC5WjK5plrv2jDmJPcW18+QocKDZAPCH2b9JqGOtVZERDQ06+5FkLacotziFBnQhZy7cnWRbRvv
hlgPhBi/L4UiGIm3Q807qTwLzCJ0SpTp/hhl+7yt7DRClZn3cFicI0TzSJPPzyA2ClZwPQWaMKV7
gX5Ew1bMftYZxxcsOtwLE8wgIK2nZUDG4RgVFE3Sdouk8sto1Jz7cGmuwJo88+0D4yuxKndErDta
tnigRO2H2PysFV4H9tJUXRhgM6uj3/aSGOExZ5JiLfTtIdXEAw3ir/sHg2eGiU9rLQ5or8EM6VCb
0Q9QfuGqx3HmipUvGXuiCMMkYyhBCyLOk2z8uT+IpTVH1RjCqWg7Q0qCOd1Z16piN89V1ssbyZQ/
NeFY6MGEbtTCuW9qcSyQUpKQl4AQG5sQkzKih6GIsdTF69BBFgxtjvctzPche1+iSvy3BWZFhEI1
Bz3EYPyp/Mp0iBv0vZeX9Uknb0N8mPSQZ5E3Jvn6UqjSbmp1eR4TWBXE5JzwdFFY6ML3tYOaNyjI
VMiqgaXl2kKbUqlUej3dd5A9dyAv9GnKlTPFtWIpmh33liIakFNT33Jx9ETfWN2f0nn9b6cUqm6o
1ypzSfLafDYW0zgQlHOmpED6Mgy3ZUe2evY69WRdiQNP2W55Qv+xNx+6i1s2mAq8nzTcsp16psVn
13GugsX9DvLo/x0PM5213E65JuD3V/IXeXvn/PqiS8CEo6McMiLGN3Tq4uvVtiEAYWC2BmGlGijY
ibsk5+25xSWZsxOzxhSS5cyeUwI8uHI9yPbpSH/N6ipTMLhavUlk4vAyvmyd+q/tpxJU/6BjiACZ
ySZJcRv0TYSMSJ904donIxBdYzBtJmPsbEkVfFuMVe3FaMCRECo5XdG6fCoofe8M0LNUxUTsLggC
RzKpuYn9JjHssogi22wH3htucfI1xLIQpZkDecaVQXqpassmxjurU8GdTcUWM/Pv0x7gvAInDIHg
Bq5KJiIfkpzoVZohkgh8G/wMdg5bA329f+gWN+mFFWbSzaZVUpnAShGgRXodkeNUnY3f940sT9df
QwEKg01DUYiYjQle03u92TbmKupfGsoxcW8cswnGH6N21MfBPFtx5g7FNiOHorC5KQneQNjzgDyo
EISwUra/xuLcVceW1/LEM8E8YlQqKHrfzwORn1DLMaUtl31k0QTInCAQBCDQDZibZDlaHsIK+taG
f1RGFYKYggjy1/JfMsf8daLngi/4eMVZ+ZLxsGCGm4QMz8meQLZjiKwslCyI07s5j1t73qbs3TE/
3cGZNnPEsbGFCFyvKDXwHXoDHEmwAqeu4f8Rxt+9QTdh+jFCd/P+nl66PS4tMsczMcZ+Kuo02xui
YMXmqw+atvsWeGNijqbRFX2VCrAg9MOm6h7LAvLn2rY0ZKuu9qRxY/p+3+KSu//2NpClgsaixri1
JKAiCNRwTgcR7xdrzO3EcLKfxD/dt7N0WJFknzmLgPi42YBKn096UWIDTsamoA/JroVyScwxsrRA
yErL3yQYoHlhpm9MU5q2E4Fn0z8VyMl11L0/iqVjhAQYyMFwyc/Kv9e7u24ljeoFLschzNJ3PSkr
4NjScE+7duJsBRYL+X2SwOqo6HMzJeg4mcHo0F5qhAleQZ3M0Mqf6kxcoYnNFSF3KEpPE+jPKvUz
hWLSvx8jBgewGnLvkAuf5+AiygADml7UYY9zVY5uQUPbjD7p9O+z75BkhWCZDGTWrX6XHtJ+kMMh
3utqor1URTCslEEZtkXT+bzUykLcjgBXm7s9UK5Aied6QEVUtX1gjPEeCsKrMowelHBYdXLjTOV6
0Ld+PiDUEIHzUs7yoNm62T1pEDXLDiAehbAcODNkM0Ip2m85PUkLZ+Lqw+btfDHTWt81Ymx28R6y
ce+h2VlRUUJdiG4oj0aZhePMm+nKFLOozZjpodq28T5ux1UGXSCwaU3nFtwNivIgAWFf7EFP5WjA
9sYU10/k3N9Uy0M1IV42C9Th9FwPNVc7MfGRKcFdXVtj8CXHIl5onpy83bezcEAxzn/sMAcU9ULw
UgCcv0/70X9ooFLjqdF4qju02/wHS8DKQMEXJxSdLdcjMtTp/5F2Zctx29r2i1jFmeAr2bMoWUNL
if3Csh2bMwZOIPn1d1E5N+mGeJpln0pSeXDSmwA2Nva4luZIPhWRldANWP3StA7Y4O5uS1FRw/4+
uAsxihXogWdUctMsIhfTVx54I5BtQJtmvJuM/lvR27ABYlu09X2f2A86k7uG94DaSf2g0qctSbpQ
l97x9kctbjKuLsw42gpdFYivdt1JeBIXKuvbwDwCwy3IV0q/C88STB5QbQGL6gAfR7mzU6mxEZVu
3FmdZIeaAo7YGV7dWjxVOkhyyKCvKOiiQEx0wDmaK3UqdtQQS5EiciuiRPsjZc5GnwL2uSvA6TD8
vL17i+boQpJyFS0HvrELFNFoHM+mcdbAf2RoeeASJPvHnSbPt8UtZZYxfaXjHyRFgOusWJm88HPA
WmpFJHN9CnVR5VuHy3RTWnoStkMZB4NAR5qRxgOwi8v+SPtEHGwOpr8pLb6BOhUUdjUnv3N/MLyK
0ij4Zn01K0ukOfSOjs9q6Al15kCgR93sXm4vflFTL4Soez2T2BtTDCEBvEE7kmsIggt2zYaji7ZR
TEkCMVRxdykpe54bXhHlY+1vAG/XzZm0hD+lqFluby9mPijF4YUsANghUzI72IoNpTHEDxy2zaHW
l7puD2nXPN4WoVL0zOYGMmaOUnhReDSVmCpnPSARKTasncSREsBF9Qi63cBvipCa6PURb6x4mwC2
K9zyswkWxGQYNh4KEBKIlxRt0lq79k0Lh3j1Tea1pRWmg0IdIUXkF9afUzYdSjRN2FUWCnCfDS+V
6QTU6Dd9+1DXDZRZ/5qb7IsNW1nY2YozsWAmrr5FsUttnJujnqAPDu2E9tHFgEWgFyM/eR0oOctJ
q3ZDNcn97VNZPHhMTyIbA4NrEeVQaJZy2UocigBxRsjTBtGHoU+/btVttI38I0XZZj0ZOOkSHy5Z
uvfzT25zpPHb7YUs+bRXMpTtk1njl4Rj+yqAwcGnMuF76fVPkvyMdRLWYxOmnnXQxBphxeI1NUHy
AEhj9MaomCVFZ9YUlAvoANX3bnVK+6/tq76GFL1kabG6f6Uo58RZKqbJnspIyxwTbRhDuy3LrDjU
vDXKDWDGJ/QA+yAZlXl95N2gPSC7VWw1TSShocV5CLqyLgCDUbxSAVtWoH8/TDnasmFAt2J5GTXb
/lFbec8Wr+fFqpUzdbtmjGEE0bapg4DewYDH8CPznm5rztoBKo+YtAurqcEfFnVJsk0SL+jGnw3I
P32yBji0Jkl5MnTa+inV0Fg7DbvEvJ8O/XSorV8Pf640Zf6IC8+/bQrZ5Qn0cehOIuEbNz6Scm2u
bdFWIYADPbON0iRRXMeiE8h1zz27bR6HTreDucybbz4o1djX26ezqF//SlLbtcyqnXD4eMsND4wH
3XOeub9jnC4kKFfLTZC3H00Ypw3VH4z+kbmvt5cwb8aHx/VCgHJFkqrP8zbHZhnSgXU9VRgNr7zH
XD/PjkliA3R7LYJYPh+A43oAAEf5WBHpMiPO0xH9rVNfgZipiZOnpor3iR8HFYzV3ja7fGWVi3fV
QRSMEgVYmN7xmC/0jsEMQiEQTQj7c+HfNZjEd0Dle3srVZrSv52ICynKwiaXjEM1uHhJZBrZAyDc
N5KWwQCODm4ONAC1Q6BNzUsHB1SSGhi4RRMUdOCYUeMnvwKyt+ME0klCux42FlqyWmdDuxi5lu7F
M+ha1m3BI0epYy7fY6AIA7yKcvVDP3cD4XszDiKzZtzI9LtlnUr9z/be9dZC4cUzcOErOsDNRbFd
MWVZm2Mp3eyPk/pex7O0bzszFLb0V/qo1gTNf35x2L036G3F4DehdSB0vCevRaSRjCunvXj3L5aj
mLLUhHNWulhOoR/QSt+t+D5LFUqMsM6Oj0lQen2fbb9Yhdag8yyvsQpBT4agoUGPBe3CtkIJ5kwz
d5O02xePrsWDy8vC0CZgzjCK7M+X90IsKyvewO8sItN8sr3k3uvXgK8WtQ5Jtv+XoCQQSg988naP
N6DzAUJmgZQz079kyZ3GQZVL0miw1xzpWY8/2LgLicqDMNI44+M8mlKm2oG7Kdhh+q3XYT7KBE9i
6h9cecwNsFyn5R+NWMsA395R0Dtc72hum6VeeFhv7dKj2VYHJlZe1cWn+5/1gSfpWkKdN3D9BqxP
SCvopuSRZPan1nYDO1+bTVhbjGLiurQb/GLeygz1mvu1sHXt1xWXCuBR4DUZsFXiNKzB6C5fKIxT
gO4MxRPUSK53qc80JqcCn84EWAzyft8zd5OO05FOxp8ZsyQ4rNqX2u9e0jqN0m6tq39xcaD1QU4V
k4GgsrqWT6TmacY8GNOMZQNIbF4+U1EP31YeoVmdVGXHaAdyjTOTFbDfr8X4ZlpZZU7LCJnPcEK1
fKiMzeQgakzMkPE7tNC1oIm0T7Y8Z+0EFnp9F5fpoS2sAA1du9EQxzo3doPIIpm6X29/3tImXH6d
YjV5S6s8G/B1elMGSUMCXrzdlrDk0CCa18FVAdowDNBcr9/qPKvgArNAVXlM6mabZwJ5wTHQD/AO
EM/3B2rnm9sylzyaS5mKSStcQpnmzXuefM17G2jaXVjxc4ztLJqft2Ut6rGBWRc0RIDz/ENav7fL
OvcMuE+e9VahgbAS/pElw+eiB/kVde/tfmvUyXZInS9ZwdacN5V9693JuRQ/n/DFA0FYnlYkGQFl
0ge2R4o9SvcYVxP7Xuj3bfucaOlmcNG4C/h9VIioTPugRvJgA5i2tKt3aOLc+fC9pngKbaqtRHxL
b78xD2a88+yZahHHSFuZVg42xxh3LHuozkWz4l0sxvKGBSFYHRBHVae/KMBEw3xEu0wAuioGP03z
bDgsrBL9uSFGCG6PLdiYYq1f8TiWihkow/4rWbFgRtnEZm/qML5yAnXGGKTygbY/Bv5DDD8sawp0
ig4zcafBrTRie9usGZf/snZM94GsyZhR3K8PXzcTwnqvxtut89ATT4zQuSE37McpnEz0rPvVKWnv
6qw/3Nb6xRuGDBBm1UHkBe6Oa8Ft5ci+TyQ2PTajysFcTGOFHZhTPNLsRbY2xLioRhfiFCVHA0dZ
Z+kAjwHcPlLstfTJX50rWVuTYqnBeuUazO6QNrHqQAj/vja+GtWp8vnRAHTSb2wgZrAwUjgjArnK
BgLxQmBKDrpj1n6YyW3t5GGuf+FI5E3Zyhu0uLALWcrusV4AoXHOB2Xgq2oQzzXfRg1U2JgHtcUa
CtGS8wMQvX8WpuwiLwa8KbOwtOp3mncC190O7b5hibtwewuXLe+FKOXxsrJeT3TNRGLB/VbVGFw3
72JH2yY5C0fvG1zXPkevvIg471c8vEV9nNHMgbMEx1wdcJ00t3Z9CqNrkDRs5c8aiBySrwhZfDkR
nZmgkwBBqdoTSUqfGW2HnTRS0LAlpyavNkUPYx7v2v6MVGLQGnp4e08XT+9C5qxKF6+Jh+4yt5CQ
6dfHyvxCbUxZW9UezN/PvyEIW4eeAg+18HfLdiEIQ2+E9q3AE10O456NfQ83iE+bRk9AUd+xlZhj
8cAAvvWf8jNRrlvaJrVoJd6hMqkAOPLaZzXozJ5ur+ndl/vg66F5FT6tDZ/2w2Sanves5bCK0i83
LWm6Y+yhHOtwI6w6EjRu+VrnOgum73lT7jnaKXpjl1bFYQIj7EjWSluLhwlacqClgkwSTsL1Ydat
XnadDy2tuwfRgJyTsC6w7Wlr5XACbq99aYMBsoF8jgHqSnRtXMtKnJh1QPuGF4SOU4jq+9d+9cbP
hkrd30shyoLAE9Y2GZjWIxdMYDU9Vejpur2MJVN5KUHxHA2ZSwBUujhBVoZm95fR793UClrUeU0M
/90WtnQ+pk10H2QBYMtRIUBHH5F2AvcNzScsFDQ/8WE8NumD1eE23Ba1eDwzfK5FPHQ4v8OWXFw3
jhYSOAGkjAo3D2tzQxt0V62NAK4JUS5Z5bVjlbrYPMd/pT0gjbNtWZX/40qUx8yODelllgdci/5E
NCN06b0GILHb27WoaBfbNa/0YrtogWEgXmO7dBmSg1jjg5+16IMeo9HdxbHPvNvKGqYuzx1/wmRh
74oz0qvgLS9eu84+Daa+bxj/nqBv4vaKFhUbvdqgekCnEzrsrlfUm71WWIhFoywTkeOitcY6ZhyV
Q3Q6I8l5W9ji9gHuDfBeKHrjObkWxi07Fk1bYDhfB5zZqHtyT3KLr7xVi+oG0kqgJSF8Byb0tZS+
smiqDRXmBgsfrO+msEPb7Qy8x5Luby9o8aa6BPPpeKwwra3kCgYt951ax4iiL+0dt9/qNNkNXRF4
+Qq84fKa/hGk1vFbdKx6McOYG+8AkdYPW1++Fp27cj4ry1HRJkTbIGaaRBU5XhzIinyrySMIyreV
m2xvb9ySJsygzfCUTHQLfAjORlY2tptUUdJO6Lhy7a74jsmENYVb0m4bnWVwyZBq0dVtK3vL7joX
r48c+7tRwxPLE/4j7Yxnu0ZlvIpfbi9raQNnfjN/HnVHl7Gi4ERWoN7VMUUr6jqk5MfMjpqAbJvK
NZdiaQMvJSmmYmaDmqTeVBHQz4GrOabomPYb56kB2d8u0UkR8rFuj3ZS9JjD8H90bpyEnaVrwN7x
o1wTLogcreQ37sPlVynWRMtAYjAMuA/cevPIX4b+FeW8tOp+44bPjGq45ICqQJh0fcNNSasUzYmw
IwXfuu1pfk0kyAVuH+aSNQZEBfp00ec193BfS3FLQqzBxECgyUDXSsDq3rEvXitOjaltwWOSBJmx
ci2W9Ad3AtMCAMGFFimZg9pJWoo6YoVByskK0v4RcKCh0ZV6MHRrZnJNlmIm0VDWEmceF0O3zZ80
23ZlvkmQEIjjaXN7I5duIdJ8mMpHw45pqE078JyYro1OFVnmEOUO4OCBbmU07b4s3R0vi5UemKX4
CL1k4DhEEzQ6uhWjbBu1zasWTdBjBSgtF3BdzfCn1fl3qXNnoQUI/9fJH9ZAvFQgzfeEG/rYTBfz
Tx5gR5S7b6cl4O5TjNk6KbJK4CyPs+YTRZKgItbecpCxnWhYsfxeF/LOneIgk81vmB8fIPUgXMAI
kK+aO3PMs9H0MIfrj+IkhfdHlVshL3qQua5Vhxa1B5lrNC3jaNHydX05oJMFMxxMN9BpjAZfPnho
DuxH556s+t4LolCNAV4QeScUVikUaUtd3x/RaE7oG6mnsO6GjaDAxrReb+vpoiBEgnCEAPGFKbbr
NZkGd6jwcILCuAeC6yOtftLxpLnerwedjo5JAwCJGAbyHEp2zmlIgbQYpihsTT8maGus9Gb/OyPT
V1IUWyLsIW1Ij8kJjrRV7j1lThLk7Ddc1ispihWxpjblwAikUd9rn3r0ZLrai6m1c4GQttkm9toV
2790zyBxhvUBuDneAOWU+Cilk/F5gsdzO1CYlqFfPLnO2+jiRedbVrOAJX0g9D8SwMxhQOd4W0vm
N0xx0h0oB1L6QBrBfVc0n/lU6yXTcc/tIeDVTwQavwP+cyVDCTcbF5URs4OMyuYBSuMWsQOn+vob
C5m5cZEFwJuj9ndkZYlaJAeYTW7+BE0uiEWfckBg3haydKdMHQAmBKVxlMiV3eomAeRxVrJoymy2
70agm8eV9YPr4hMQteqVl2ZR2jvNLdJvuFnKvnW5PTg+eGcizHAfa7MNQJn50lnphtI1LPCFR82Z
SXSBYwW6ZkTP18ZCdwDamNkJi1L/tY6DqTrm7p0nD1a+soNL+mbiHUO2BikkXx0cF7rJuRtrNHIF
29K4PSE/fF/01vPtg1oTo5iLIXdnePCCRc2ESGnvgRdarsyTzDdTvTmXK1G2zCTNQB0rZ5Hsy8Do
f3ZiDVx7eRFALyPolEEEOOvHRXzeNanOvA6LcMUbBLhgN+h/3t6nBe9ingX/R4Si0N7QkinDJGxk
YAA5yMa+Dvx2QnvCtsiGO2+wN5rgd1rlvt2Wu9S9iZwvZoQMlFYcpIau18YpnMPWcwCywWpr7/OK
73lmdUEWtxQvCIHphaO1H8Ch/CYtDyPI3AsLmltbknvAC6YsD3U+ArTy9oct3TmMYnvo+sakI5rN
le+qZSoBiUwjU4x7x/cQjEy70bpnoMa7LWmp+9sBUI/lzG4dnuj5+C+OdzD6BgEBroKRO8eRiN1U
HC1Btp70Q9KGOkqpMvMPQPoJk0e/dXaxJzcjyx4lGUKzfnHttWapJZUGMIGHCRDAAyCbev1F9Qj0
iCRjLKJgiQtIbSdhasf9ypu3pNaXUpSLU0tpst6Czg1DA6T8qnZCMwUSJIlHvlvZ4/m31EuK9xVD
hJZNMGKn6LfFmAmOA8qQDPrpCSOUaDPj2VyklKAFsu44SKzNu5Gi0dv3jq4YfsOEozePzJBnGDR5
H8m/OGOeVLlb0ZqhdHkazVP1peE8WLnDS/uJuM5DKGL54B5QTm2UVFRtJ3BqjbbJyv1Ux5t0WAlD
1oQoh+YMFaAjPCyEob0N/hcZQbK+Bq63KATJBjxFgO1EDHKtf74eN1bpDRCSPiEnEIr6nvbyN44E
/TBoAkW1CfulWB5fVhODy8MxkN+AGrq8533+w3QwkVj+jruADinXxgwriOPex80uTr/JAUPXtoJH
ed3sc6p9G83vRpXd4fLe1vOF5xsvBCjg56kj2/Os640bcz0D7lLLgJLTxoHPtZ3WJifiIbTI5cap
/rgtbuGcrsTNduRiXV4bV8iDNSwi3RjE7KtRoM7EfhGufw5BMZH7XmgicOzU9tl4qISexjr0Gj3B
tG32ySFzipVXfKm9wSWYYZzPx8bE5LzWi7XEegqNHjiPGo3spW8/pskr77J7F+OrU8M3jH1FK21I
8zpo4mqP5pGwKNuV27VgeFFOA4rsO4ooGjyuPwKDFLTMuoZHhPEjq+sTXYPeXdAQDPghJ47Wztka
KVcLVYuu7PKSR3XjBCJ+SO19ktDAqtIgHtaetoXlIFkNtwJ1Mssj6gCI5yaUeOXIkRoxrGkD7Rdf
nDRFyHZbD5cWhao6GAQwn4WmM8UoSbuLp2k0YS/8ttxVwqRHV9J811PbCGKOOT8ypfbK87WwOPji
qDBhdQDOJrMHcaEwFep+sgdIW+SUfFtMnR02ufkbo+/YOhtHNY9HWmpY1hrE0fzB55jA8Mm+5Vpx
ylJfO9lsaFZuwMImzqfkgpGHoMFLxcmltd4hqYt6SYb/YDc4vXWyRZcF7uRaO0ozP/BYa60kDZY2
caYAwsA9ikPAU73exKH1O62KqYjKuP6qpXOLuh/vb2vHgpVC0z0G3pGpw+SjCoeYxY5eD6ktorS5
J4DeqH0O5Io1JKwlKciRkfcGS3RJKVe3cOKcMi+vIwvoud70ipJwrW1/fSWXMpTLmyeD2VigboxK
ZoV7gfk/o1hpw1g6EHQOIKqFt+S7agas7UcTnAdZjVcxP5Cp/lHlvzPEDagmzIShTQ5nogaZVms4
dWdxcFr17h4MoRtDJFvQXh5u79asO9c+Hxahz1luG6EFAI2vdYuyupmA5Ikg3U2i2v7igseqrtqg
z9YAN9ckzVfrwhS0OS/xuqcMoxcvXv65ijFj534qtM+3F/TxbLAg2AEcDYK1D2fT5J7bjlaP1/2b
MQbtWki+9vNKmoED1ynp4BFFWuFtHG9DC3fzvy1Acbls4WZJ2mEBctuE3fH2j3+8gAhVgHcP9wqP
DtByrw8BDQtjy118fh3vPZ8GbftG0hUbuSjDQXMSSmFQLLWLWxcUieHEwwnUTyR7A3Sxbr7eXsbS
KcCG/CNCecscs24SMbjQWjIGtH8DAN1tAR+VFShUMLjztcCDqV4Lm+rpWNoGi4pmqIPU1buoNjiq
8pzn4aDJaeWdfHcpru/htUDldvBBYiwJUDRR3Ydk3HO+aV57sa2TnXbK6L3RryjC2gIVPU4otQcd
9crIZbEVEhCpHIdK+0x1NKZadVWvWMxZaT8uDygQmOEGff07HdbF5a9iLaWdNWF5miU3tMWolQ0/
wJD11uz/Ela7GQymBfEoV+zbxwd73lc0uOhwrxyMj18rfB9PmWfFiJLQtlPxXUWTDTgB4iYNs+Lp
ts4srXGuH8yY6higUtHOMTqWd9SEg+V7dQRGSbgCpxjcDaTamXEeMOIF7ppT9/EiYLpQh5Kijx7x
rDf/+cW+soJZcHL0JrKsH+0Msb3SSr2wfVe/r2wfNXNPFhZ+Xw4ZEg8PcZAnn8CUV5CVzVvQRzx0
2DZ4IOgVU6EgZohO35rMBk79X7J8gC6APhB8F2ve9uKCZjEA154ZjxUDWFWN401D3ESp6xy4B1yU
c6excBL9qXR+uXMDh4PsOvLEBmIltdOBjYieTT1r8baCthGwNnaKaOLzba2bT0C5WYSAh2TOe85Y
L4pLVTNtSogNIQn2i+Vvfbcrm7fbMhY0+0qG4lJpBjCluqRsASijh6TMTwLNrQNoIsZM36b8hyVB
UNea2UrEsqjcBFRhQGidfVNF+erejt1xrFqgjzxT+iTlWs54UekQzVr4eWTyVPalkjAM07GmjXTx
WA4xcjTDBhZpMM3t7Q1cWAnqwx7KsnOmECjG19e0pkK3Rjl0UQYIh60lRX9s2sxfe0Rm5VV0AX01
iFlR+UYHlPpqtVqbxn5nd9FIp7D0yzeWkvveMHayaAO3ks9jVz3bEz052d4tTgZ5c/svt1f6UVXQ
doX2nhmNFnGfaujxPqKy6Vo9sFNiuk3RWbDLNXAGjqaMg9osym2aoDQPapOjM4zV8bb0jwcK6Ugc
gkjYQC5Jvd0th1vYCtJHGLgLe38KSn2P5z3g7kpI9tGMXAtS7K7RExonsddHRX6g5U7yncRoT3Kv
uWtnOt/f6zNFpR0PF6qNwCqGk36tOk0W16Rxexm1MhcFQLxLcdItSrYUwLlhNgHB0verOET3eR3w
ITF2mt6w/e19nYV8+AhM0yDgRTSCXNP1R2RG5eYtNDiqpngzJECQyIdAq+2VC79wfMjLorKLi4Ki
oZqAHuKYjo4EHCMBm/Zjk8yjklHK6YqYjzo6x+4AAAVrBIIfZ/6Mi0ezQe2k9IoaqIKO0O+41U33
qYZZJ6svv7YeULndUW8Odjm+oBHdWnFI3jNx13sJmFZM5wBiDk3hH6js+NRPZGCeETkALhptkGFN
Z17el3/JfFPc+dPzaOaB3odxt3OKU/uMH9qP8bn/Se2XIgYjXxauYbB93HcyjzEDZdHG+wsLcr0h
lUkdTBSnZpQNDd+OtV57Tz7NexE6qcMwmMdR0VkxiQuDSgDXA5DPPDCBo1bLw31nln1bTqAz8vrA
wuhZ5XcYbwQBsJYEtvA3rPS245Rva/fXzTGKtuAMweghEmGY0rteb2LkJWtKw4hARAkWvMJ1oiZr
xfn2pVnYVTQDoZML4QOwTdVckSjrHv3vCXaVZsZR791aCxjG8YLOQqAtAUWwYpQ+3lK8Ye8uB6ru
WOFstC70WuTTQDw+mhGmK01A9rnA0vpW1k5d3ecDy8iKJi/ELKh++e94Yajwfyj/sRp1jZw1RqS7
m0qEtgc2t4BbG8Dng+DNf6gwhjP8soW/lqm4InoeOzVIzY13MAwuH7sNc0QIDPLbZ7dgIoASC61E
Lx5QSoh5vZWFQFCBTJ8ReZXd1+HktEYVlqymiFvKQrAQ/brgDSG8nTZJOmEErdIA3Xj7Iz4+MvC9
jfecPjAgPuA6g7iMaIPW4yM0w9wjx0Q2AzDPdkZee0dnynays7OVa7kkc/bBAcqG/AmqcdcLB1D+
NABez4iGkUSjm96PqAAGzPJrUH3oUeLnK4tc2ml0a6Dg56F9DhB31wJLzWrsFliGEaXye5piWBFo
k2aFFkvATh5oXoQaawJR1Cvau3BZ8Arg+uN1RRuM2q9r1KlZZwNsHroEtS0ZZPuVmZUftnnTjyuP
+IIlAIAHHnHM/6BHVkVH96sKjibYDIDxlDy3PcbYC7HtXGARwTe5rTMfPU28aqifIu2COYIPoLmF
1HjdAxAOTAB2+lW4db8ztVpf2bxlKUgUo6kT917ty0ucjE0gTjYj9FVnQTXy7lBwudYpvnREiN7x
Q1ALFAbnbb2wZ1K2TJZebkWkrKZIt7qfdpq0oUAn5YpVWZY0jwqj9RalEcVycty0Ii9KK4pL59sg
nZfRaR+0Pv5x+3AWxeDVh/MBFx2YadcLQjka5dOystBoYwLAZ0j8/ZwtOXChTytJuPkJU7wMrMXF
8wo3HA/7HCpc7N2U6o7WJK4JTPjyhMao0BJ/iFoPq/7R0rQ9/v7lpaEiB6thYGrJs9WlCc8z0w6N
+FE3fKZTGfgYbjPXYGM+qh2q0NA4dGAid+kRZf90u8wcAIS7AFG2MaLOx8+5OxQrBmlRCDquUGiZ
qQyIYpBYVkOfhwRC7KbTN0IwlP0k4ST7HUEAB8cld1BNUkdi/K7gDFzi7gyuCVJzWsHvSSba/vWr
J4PjR70UVCcw65j7u9YEfartHCSfLghRm0rfNr7Xi0M/wgUKOiqM/PnXxUHvdNTiUBlBYH0trmvj
GphuqReVXt0Fvde/2Ck5uL8O1YG+m7+dj3la9J3x+lK/OyEBQp15UaqJaJYCELZfTt/46PVEZg1s
PWhKUOF9/LJyWaklXtS32SuClhhVPu8vUZK1SbyPz8MsCKi170lKGO3rLbNzlH9jUngoKn5pCu3M
QHFU2bvMWEsQLAlyUM/Gy2CDbUplSK1lp8c8BYSzy/wwkUDoTTDWrgPZee14bkv6QPUp0aKpdzqO
B7BZW7P9YhG+kR3QMMna2/rRYYGj8s+aQAB5vXlpK3wEpJBkxfcGqx+AxcS15sFIBILUlWzo8qpg
FEC1B7huNRaXAtd4Etg/M8/SkCZmuqt59sgqRu8oaVYu7oIhQnMZ+izQZYo2H3VlHYDbu0qX8BpS
VOYDzUjePHQ6f799XxelzJUy+JnwwNSp66wwnZiawgQyUc5FQC2z3htw/n756QNM/HvbNrYPvqWi
44IbbcIrAMS3Xlluch9jO6WmW6FwjWH7GyvCCAigVzAHgl77a41gmWlQ2bTw7OysD4ER3AP/wyMr
FY3FfXsnf4Z5gAGf//zCAAF2dyIk7QF1kVf+MyYs851LU7K5vZYP2g3kXhhtDLB5OhKIaoelJgHE
lwD0KOqqJKhj+xmEcZvGwnPu2S8Wa1a2Th1XhxsOkgIHaWSQ0s+j+MoLG7euC1xibzibaaiH8X7+
qz5au/nfaTjUu8Hcp6dfW+TfQuc9xNgzEiPqC8VH3ykcUxvOw9wetuFM5IAHH+0skLzNMUgwTvfd
NK51jL8/RRc+0ge5ylM1iKQFv7o7nBuTAU14k1G5c7gV2vGjBzxhuBhS+8Pg+6S/RxFTAiaA+EFm
Bq50Nqn7ZwWcpsSRYRbfa/SOrWyKGl3//XWAl8azDVcEZ3GtYCVxGnvqcRR4vwG9/1fJH5xyU8Kt
yo+mCDypBfUpLtcaydT81N9yMTYJzwQITeiPU+RqtnTyBKfhpD3wlTGh6ZI7Nx4DTugm9scAGMMb
q9xq8V3NA90Atc05bzZGBvREdMJUk3UHUCXqPo7sxOUalsjStswgG5igwb+QEVUOrUfPkhsDDvhc
Dw+VrAKePUNXBxuQyj0NrfGc8ECOkbMSISgXcd4VgjhxdtTmBhk1W1V6gpak0frzpL81BttPLqay
xQ4Dj0jnr4SLSkj8H1no98cTM3cXK6YF6VwiE5v0Z3v4xFEz6uVboe3gy/fkzgcu2IrHpmbi/paH
oGRO5syjBkqs0NsadSbD6s9j0bGXAc/pFmn8dIdqLiCQtXyLdKl4ynCYL2YivVNJKVtZshKu/P0J
/gwIOzMAgfT4Wum4XZYIx/3+/ExSM8Dce6CzPdP+KidwuOf720b1nT5Zufho/QSvMmwcihFqsbGc
0FBFK1eeC3ekD5PtaM+l16IDThSJG0qrZaehg8aj/WYEiGOcBnSc//G7bTYijNcmIn5orjWGoFys
TvDj+a7zchJ2rejuuoy8FmZqbTxzdMPJK9wDaNxpKHwYM4S67daqydfaaMDRCAx44OqX2dYeWzvo
wO6ys/UR/eRNZ8HeOKAsWvFhlhQZthY96yiQ4NlSrveQ6iLJqkKewfb+h2O2T7b2zZNPvXhorNfb
+6zOa72fKig1EIM6QC/9oFglaeVYpkye7Ri03MecxUd/xmJPecDlz75km6aq/hgbGVaeFowIG1c+
QHHY/vMBM0InFoweacVY8L5LJk8T8izsXTyQfSfSnQl/l7ONJae7GsiC2QmZO0yhf9e7F9bRHRFu
MIx/0jxZyc4uqfhc2EazL8JxhP/XKu7QyemRAJBnLf4iuu+j/6ngQe2iS+CB/WKF4+91IweMAWkg
k35wHUfPqSRKtvJstvm3ySuRV3cDY8o+ud97jYcl5sHNlYTD8mFfyFT2OqkHkzOzl2cr1r5bZJ/H
e8bxhCYnDPzvtWncjN2AoGYIYjptzHatWrzku2DB2GLoNXwltYF84i3ado1Wniv7zs6PokPT6X3R
fdLvjXabAeuXs6Dmd0YOEzpt6D3GrFfUbY41PtiViy9QPE9NUo35Ob5g1JqDUYgNKC1Qezxm2hBQ
zwqNEYA7fbrLnaByVozaf9n/f5avjpbGgwniExtnju7ee9cN+dZPQ/Lndnp9aQ4rzsmiLsN6zm30
aM1wlbPWUJPU+gayvOqz0AFM+UK9QBufrfhtDedt8cFHFxkSCrM0oHpc35ssRUNnptfyLOkPiVbz
1AvRscTppioioHSyePeTtT9XTnJewIeTxKzR3E6MyP+Dl8Faqrc9lLmDjUc10to59r4ECnQXomLU
OwfStccOPBc/bgt+zzTeEqy8xVz4pGSOhBJPRyN9zuLhddKLoMUkTA17kbo8bBnqg9kb05K7kh6l
vOctOQBUNJRtHk5AcMntcyoehf5ixl0Ah91AdwZGjTvUhAr7QPq329+8aGQv9kp5uxtkYoYOUyJn
t9+URzJ1QSIPrbbGYbC0Nf4cJKAoMc8jqhN+6SBnaIRmOOf+vbNLt4BathoeVG+xs0djVQnemAS3
rXoqvzWvfn3WKN1aGLZnfvxoavdseHHZvW5Yp/rB7R6HaS+tw9CuJXMWroaPZhVMqGHCG177vFsX
cSHaTFKDY0z47O6r6TTET451FFm5Ge1PwlmbRF0WBjwdHQPRaOyc//xCWJxNQ6EBePHs0YDSQ2LJ
wNADt/iuVxJ9kfmKl7Zw0ljbv+IU++Ya1KhYZ8szgGiieL/z1rqzVtajJiPywXH4JHSJgngTCt3d
jvRrckr2zkSDUq7xps6Kqdy1y+W8W56L3RP/x9mVLDeuA8kvYgT35Qqu2izJFr30hWG33STBfV++
fpKOmNcWxRHnvYu7TyoABAqFqqxMJu/EasB0dhJZ69ubNyxOV/DVj89cpJgLUGRt8eM8ffLYyuSV
yo5rcZP6hVGKtVHVR/TKK/VGxUnxepYjhZgQpTyWXrnlw/oQDWtFzaVAH2OaCJY1ZP/4eT+xlLa8
j3oY9iabnTTFyx+Ack1F0ta8oquQzXprOekLQbCyhZxLmRKpSYOVMGgh/sSbBsdD1QCVvOkIaUXQ
GAUCtmxenAP+kdU78LPKPgj117r1l27EK1OzUJcWfaaVgozTUSjHInXq16JtgFmr9ixAtb9LyaAH
r48Qj6xcj4sbCxH29ysafUQzjyhEnleWHPSylCZT0ayBTKvW01U6hClivNm/P8zMIkq0VOd0UL3u
wg6OGoKDo9plep+XpHnzG7tsjs1OBQSqJ/HQgBvvnVt5E3/31N8bwMzX1Tkq0bEU9Jd4A9nCC9iv
gAw1G7vS69NRsgTrF0NG40BZMhgPbezUem/XOqLtzDnfv4OWj5soAmkxUTresEr53pA0gxIhcRU/
9LUeo3EL5HwMxNnKV0ptGUFfJT4Wr3VVE2HUvfFBax5rvVmDY37n/W7W5MdAZvnoIsqyMQkBK5WO
bUZesf7cY5U4tXIYOSCQCdQm4v5RoVCHhnpjtx+jR6606lGvosao0dcsGdEx4Hw9Td37a7S4XZDe
w0MIPHM36pkVRZ+/Gob9Bd0Rr6FWfA71DmK0940sHu8pQY5aH8TT5kG4KtSDxFF8h7TnAHdJQ131
2NCQy9TMkMbUaL9yJy2etan1Ee3fuHDnZy3to7ZLGtpfCjSzbYVqjN4HUPGsZHsX1+6HldlR6zXB
ixWuwNpFjbj3OtEHbiwIrEyqtaf7K/gNUrzZQSAPR7AD8BBoqK4vdRXkH2VYYwkRT7VWbQ1b3uZt
1vZcxgrs/BW7xep/G3TDbitzGI6Z7e9fos1gab8ay9/kZmNxdmelf4J3SdHBOIq/rfkUWrG+FhAs
BedIs/8d68wDCGIviHIOD0B5CMEOpOfwevYOfn6OeJ6oheMB8HD4LxmrK7Mzz+4VVAjlGluZyQ8o
mmXeUyuA5uAoxaRNTjkHL3P/oyx+/x/znAVaWaRyUaDG/UVpw2Gb9X1pZk1bbmQ1XCOu+z4it98f
qR5wZsk4p7PJlXxaJ35Y9pfM7La1xdvpiTOY3/LT9HXTP2jZsFK7cu5PcPHcAu70v0ZnE2yZHs0F
Qgr/yXTejnpCqOdlJqIDFlJWQSb4JIpaZe3BvPDMwnf8a3UWUKJuVqlpgKnyXWb2jgQ2DaY/lk6X
WWV6kGITRde2M5lkzWssf89/DM8flVyDSNND68SFleojj3fDkJkq0604w//jePw1M78MYkaKmzrv
L6qGdPgp0lS9ZbchkObKp//WpgFRuCdmLfZcSuEjPQ6OIrxc0cM0p69LPD7iGh9mQ9bxgWlSkFus
Q5svwMrEhgBeg+fFsxoWQQL6YdAoZojcqUrftOq9UDbMu8/84fudmDG6LK49WZbSNFeDm21vrmTa
NBJwlBIPvNx21ZxrelFFY+g2iak0uhpZmSFFOwoESd2RYQ1EsrjTfyzObKczoZZ2NYNPn6e+HpoJ
erwUs85LXVkFGi++l/ASAE0hyinIXlx7ckZI21YscWt44is/OHLzJjMxCez7R/f/+Nx/zczCTQ8d
5CMrTg9jxhLFFw0lA1F9qpNjJbFmQQ0JIQ9Pwl41Yuw1CRtCFSEajfgjURw2O/ZMTuJwx0WtDgKQ
lTO+tgaz2yxkREjEt3V/aZGhECOUzT1LYrJzg8D7/josO84fyz27jHovU1qObXArRJlFw32kPRQF
fcu1kwaUvp/vRvZNGB8Tdktrx2sagzLVllH3hcasDGVp0sDq48KYOo0gonb94UM1qHsAp+FelKJ/
Rxl6siP2Rp/L3L5NEmltladNO78zfhqc7bSq1kRI6Ur9xX+o5JPA1tDL1ZvQCrNtAiLS+wu9dIJQ
goMwHGR6OFQsrmenDjXYHDMPJ/jdzz6qYMN2KmkKxe4+/r0h1KKR7EGXNRDzsw/qQcZa5fNuuPRF
YYw5nBjTuHnZOWMWHlVxzVtPmcT5IgKHDqAmSiMC2tSv5zWAqgIEPighjpliR43b9YmVjOjHbLaC
ttNybiuEf7R0rei+dBf9NDtbTp+rhUgKlOES8mel2obFa7SGaVvaHj9MzGvJI1ptspSRh0tbvXbt
sYR2HRdYYSwC/H4po7XbdWmDTN3xqNajzw7syNcLyYReITAZM1xq8GFCwVnvlTPfOGrXOAEqav92
k8hTxxG08RAsT5CPa2O+WvY0CNj+Ig7OUFot/y78yniiRCuFs9szfW1nfsSAEI1DH3YYbVsrv0bl
NQeR9eP9ydy+Zq6NzFx53cZSPFAesb/IAxMoeuwWcuOsdd/KwsMdZsDJN1VJkE2dp7ehDzawLRXw
SO05vVc/EP30POl6c2QMf1JAbDfZKx9+MsNzIu2U4XNABiEPGENCdb0QqRPUv4PwSwQEYNimau7w
4obPDB83Tdd0erG2LLf793q8s7XPujCUlG6Ex8lOw3iuncpoZZLxhuyvgP7WLM0+QAJAR9UVsASI
faBuoknC3n8BN5LOUhaohhUxpAUMCmaGCwLpsEnefd5ogEkxQdRrmFkUH4Q2cNCAU7ZPPbqQiq55
Slk7Va2uYiFECTm3gVDQ6/g+Ei2eXbObpoXo4DtN3wNkfhNpw//LXn5cpjLcPOofaJ8GXnBeQO1a
yHf1FT+gDsJBM6ksBhKBKkZvI/q1sicXztd0paDRjYMGKJolr8+xkHFqBTgMfxFLXNG9zkHkNjOV
4UmTHkfZzItjKwckYp5KX9LTkEjZOWfONeA44R8q7WhAfyfqp8KfxfRNbl5lQWca38rqlQ2yMsx5
v63P5XBhnshfWjHiLU4ezVopwi0SrtEpGMB7en9ZhGlrX19KuP8ABAGLH0pgyG1dL0uJWymJ0AN2
2WUE6bSCHGX94+ND1D9O+5eXl7e3t4eH962LFBv505FY/7xv/xuYd2MfeRxsBGxSfg5OzaHe0Gnc
KF2CPfAIRLZ7S7IqPTn4dmjXO8H2LOExsUdH3nBmdpRN1lYoibfUbZz7Q1lIX6OLApJeUziAd80c
DBcCpS+jq1W+SCjgE6suTM83U5N5qxzZ/A+2ZNwn6E1DKxVIC66XnQNKNiwbRb6w2+BNs0anJvlD
aspOqa9Ymvb1fIHBZQtWIXCxTuiia0sDK1BhaDT5kpHjoDek01+PPvkSSWGc9m9bYM/J832T3xiP
G5PQd53A9Ijf5lypSqN0ec5n8sXYHcrT5Wj9sg5GrA+6FpIPa3MMkce9WARu5bE6OY6jO1vTtAnF
5I3zbuVeXXgQooL8YzSzgx+MKJuzWS5fFBKaWWtULgBv4YU6ul7s+22MbNJ2DQK0ZlSYVZWxozmt
77EEeHA+67+GjyI2hRdhPz6kkL94hh5t9uQ/raz70ln+MdM50JENoUgRBgXW3TgYvw5H63hMDesY
6Az5VZCPadGtRFcFkm3KBwPr/kSJ/s6T7OicpVNDnJWN8I0JuN0IGpocppCXm8M9yzSW/aGv5It3
aB4PFjiTQmv/AnUu0x47Q+e+zsBB/hm2yhqMb3HTC38NT172R+ktqAekh3kYHjkDmpcH7als7SLC
+9+qhdf7y75QB8IGmwSzJiZD8YbMpdfA9xiyNU5YQsZ9q7nQ5vPkU+8fvBcFBI2PwS4aVpb2NgSe
Gr2APp7C39uOIqWnTBf2vnoB54gumW5uZ2vucHIMs493ZWIKZX6sIcjG+rTzPOXC2uIWwFSTWqHJ
6C15eUE1zRGdVSjGmsXZSQUQoRFin1EuvdEane47zEO5i1zukTcyCxvUSQ/einv8dn83s0S/1CR1
jBBk3kUrc8XA+3GFWeoAXuwCXTML/QNClQajxwTlfyuzUvJY2MW2sKsD0BDWtAaJ7RPWeoyN0KFG
T06SDSZ0k54DQklEptE3+F9uh0ZMGP0FMD+920mb+MBsat23PD3YFGZHnhhLXZnR4s74MaHZ1pch
CBoySqlcjNzyz252jFcMfBcIZksG5LYKnR0e4EY07F9vDMiQc3XSKsqlNkRd2Hkn5jG3qIUVM0cn
+hUYowPpOJt7qaySqLvMCnYBqe3ajvARvUce68DajeM9dOv36mT7ZmygAkTxGaWoGwEyqrZhqsah
ehHIYDbmr3KjWOOeN4l/iUPde7l/9BdSY8BG/DA3OyMwl8RjStVLY4KSAhB2SzGRByKa+Z4ZoUXt
wERMTZSVqG3O2Iy4+dru7KT4IBgSSwHTlG11W2+yB4j8Eqismi/FBrLGD95KvLLgT79RyRqIDXgk
MGbX2ViGakXjXr14NjUEB/qeRLVYp1jxOWtmZsGooBYcsqYwgzDQ6Tf+WbOpA5nRt/ufbaGaq15N
Z/amj9F3qhRdp15e001LAis6Azn66B/k/Wg3RkoUXJFIar5xa4anH55vT0FD3QUtbEBDz7uRZYTy
WSwN6qWGwLX8Lm9jozRFQ7GHp+i3tAKFmDbf3Bja5JC9mKiIwOFzfU7Ry15wXRtoF6Ew0WQND4Ui
GnhGx46srOdtZmsCr/+1NFtPvxaCbPSpdtECswOpA/Cf+0owouZJNjtO51dCusmF3U4MHUX4iLh3
53zlFVo86jFJtQsEBp7kJ94Y/9PK/WNgzqxUZwM3eJMB+cA4QFA/+nvWElc2+9J7QxLx0BDQ6QWu
4Hn6HqAU9ErKhXYRD+x7seU/yz/0MTX5R37lTbloCVHCBM4BlxeSWNc7oUk8sVHqTrtAwaJ4pL+V
miBLDmWjgIzvaxoki87pp7VZjqOO5DaUvEZDem6Ci6GZJDv7Z+5Q7pQHNtLLXxAy4BOy9sJfuPim
UOifSc4eOrRhVI/nYFY71kf6JH5yX81a+/uSg/ppY3a5almucGHUaghooWfZvUsP6rH8k1lrHMQL
tYaJZAg9MniNokFnDjvgQg/NtknqXQwQ5sWnzt3wp8HQJb3ac+Y2PK4REi4kimAQoDIOuRh0pM67
UWO2TRm1hkF2q5DCDvAklXYN7s8AVeHADAhvJcAACHpyzPVm130w1ooTWVzbHyOYrW1a134/5BhB
aaDx6UwUM7CEj8qWNy8PvJEY2lvsUrv4174EOIipeAZMybfo0PXRGNQy4UZF8i4KO1oevylKbjv+
YepuZXrT6K99FvBoYK1S8UUVYElmu7OUi6pq8oq5sFq+RRz6uxh9xUnSpDVzHlqf9xfzJpJGCy4o
L8RJC4ibesBnsxIiOWTziL/EDJxw1JWpkYHZxOSFRlgJB7/Ze65mhjQ8SOhQjuKnKHpejILCY0OH
UZAuzPjAgTwq36kU9CwEalHEY1487zMMHQ3iVICZ+E9jf5IyIvEuojRdEez+k/XfG0fxnvJYH10O
FWz8+1W+Z5mjqU9dqbPoDfJ3Qx+SxrM832gqowbIX6akrKD2SZqXKCZ1a8oFAvMENTC3j3bCGmf3
zWWKWeIKRVwJHsRJv+B6RcWmrJN0elGiCdMzi2pojUJBGpHmDWPGIS2cgM99s2gGb2XnLFkGLzMA
uOjyVG4Qv6LUC5LHlPIFImCczfeRR3yBzzdVj0UOJS2xlSpKz5I2rBX6lz7t1MmDxCySxyi2zO6N
jikLnyIrBvgNcBIcYTyPsNFWSl2BI/khCawm2/qRLtPD6G+pekzBBAGJK2iYspwTMDr6iqUPbdiN
o1WVxJdPXAM0Zv6L951INYU2JJXFZM/xn7A4JLWHXke7id/8RG8l0kS6uuNfwSYnnll1tEJKvM4q
1b2A/90/Lrdx/PcOBmM0tBvQtTRvUUMnr4SQAuk4yvInvJ9KYI9jMA0Vue/kVT0YZRvzRlQK7aaQ
qnMdy6wRDcWTLyeNwXOeqkuaZ3RJ+ieZZgjxnkyvhUQJCS8kAikgyEraVFljK7oFgExYOzRW4zkA
IBT89/WuFAK+k8HPGLtCpcYbdHsnDzwjb4I4LkgIAHvbe0YGflKQWeCsIQefW1JCq5Xlu40v0NQr
QekAj8Epkzx3bm0GoDwtR++S0ySDRnh2pjiyYtmRDI0FBb5kJNenQHkOuRXvc5t8gWkVL3cQG0K4
C+xi1ysACkehYEvWd5PM9jpdcDrOalm7q43Q7eot4JiS9yWudiNNO//a6cEs5oz270lvVp4O7Y/k
iAxiVFDZpr5LG001WQblos5jPXPI2sCuQGhHiraqnDHwxC0fMK2FvhLS0DE3VCFAt1pX1Gvh5BRk
z4aEd68G5igZGmaI+q+HJLZ1Gsq08t0yEpFpA0OhzEaSjrZMySqFbLAaQAqNCPyFtuazo05plVp1
SOkGupBrCIXbJAHkGzTsSdw9YKSBCPD1aHyoYOQN4D8u9wTB+iQ6DH/YikSjjsZLineWaHSdCW1I
wTtykIDxLUBzMrGAcuoxzn7zex590rmTUDOOCUV17HNobYluM8lUuJ0kGJr2rLi+qCvM2jpO4el8
HZGsRG8O7mkwNM92VCJJrZ8lHXbUsyeTwMd7V9gn50Z5KESNVPVr1n0NOzraiTyuHKTvDO2Nbbw+
UaHCXzBPXK/aIHR864+57/LqA5yHZ/iPAwNoHAnybQMx1taJxBPUh1jP4I3yPT6zj92zaA69IdEd
pyumyBPhJF0S1eg8o2VMTdbXYNnfBAf3BjkL1MSmkJSgyHy3h185MpXdC6agbP2DhLphfeRMcZe8
jK+C7yhnBl6/NDidlVY+03dhaDYKMAjgFE4g1gm/cb1UAjoou0ZSfbfqIjM7D8VzWpi9b3uZLntf
NbNvc7toQBZEiSDug+F3yRoyZyvABfUS4VIbOYbW7Oi+wHME6n5xa4iMPQ5oTXiIY5N6pyzSxdJk
IgfCyFxsSmfhExVS70l7rOmmrNA1heQu8yXK5wCt+g13aLZj/aZopPd1P9yET9HQEDbd1tIahvNb
ifDe5Gd+X2SSVkygD+XKh0q2BgYNvf1j6B+0Voc4BX2B/FnqJNELWppwaaOJ/S090cyJJGMMIIxs
ydIL3xvDp+xvfOZRBDI82yqD0cBja9VR9mKQdD/C25C0d9GuPUzdI3rYnRTZEkSi/PLEjdK6cbQp
0iNQhgHc3bCXFUscD2m+i4ErDUnLbHxVz1E4zp7T0sgVs+h3pR0q5/wVTSr/+gZHoUkGQB8h2kT7
OI94lar2WUb23Tqy5EIHNr7wN5RorQGwVkz40IaM13DIarSrmWh/q/QU/VxbWdXl4SBWK8NZupau
hjO7H+JUy/yu8nx3OCQi2mOtKjI6FNEDkCgHz/Wgi6IpspGh8mu0EzfPKISpPxdi5r6amO/HBByX
LgPttiTWmzLXtUohkmxVKSnThKAze226Cz5ziv7h7CEOC6TB7DCiDVoQy9IP3Jp9YHDzgCryEPgq
qXLgKVLSC1BnqQYQIGtbDkFzq+I4BsNGU9cIy28fzpj+xLGGNMCUX5uz2iQ05wsRuoxupkJGikcV
40Fq+N4uWgWKY0OV7islVi8Z1538mq13qeb3RgZBLSIHHP+ayY0G+fg4MviCyz5zxluDei+OUELG
BySaoLaTldnWQD+SEiZVELqNJzhlSA3wueuAsleKnVcWpBnMitmAHdUIskfKPMclhA6sSAFc+eP+
mbktUqLYLYDlauqmAHxLnjlyOReFQQaTvCvbESBN3ItiDQc4q0jUeW/DSw4yhm/RUdpQ977lW4DQ
ZBnUngJuWEAYpVms0gKLwVdaELty8ZBqVunvFNnJopPiuYL8myqHpCIe2i3Yh1o2K7UyUg9acfyl
R2d9AEFRxDMAmr52LJDVsaerebiFqZQwtS5In4EKTpVgpUXjJr00G/J0BH5EfJwYiwzirsjl5URw
e7ghi3ZVBRRPzJtJSVNd7LNgc3+hbrIGMAqauIkoDvB4BLnXRpkUGN+QLWO3BCRiX62RwExbbXaN
XP387BoJ+a4ETh0/zw0PyvDcfUK/On9oVX0tsf9dE7q2hCwE+nUARkLuGzmm64koZeJlQhDF7hCP
W58exGHLlcrBa/aFW4yi2WVv+eC0OmILgxG9y/1lXHig4O089W1BiAa5/TmzX8IzkKcKvMAtOaPk
Ce1INKDj02rjQ1pSkpQ2u9a7crtfrk3ODlc8qIzHtVrgjkGuRzz0hAUODVhv4yh9MUgy3Z/hbcIH
kHNFQc0LpDqgL5wdqD7JelSnldAVgi42gmasCJuxOtMpkX7f0m1RH6ky+NZJRUGA15hH9llR+T2n
UOqClWyQz347gh4HvWb8FzI60nvbmnFqFmCRJd1eVo9abY0H8NiQpiIpv4vWKrgL4ShypCBandw9
ZDLn1JBKnVPKMzF1a+bQTTQMvJ4wj9LZs5iR5OkmOaooSQ6kOgmuJp/K3vFzpPl6oqQrS3NbV8LS
QEAUqVkwfSJvMjtPOdsnZQZOKbcUP/P80pbnijkJiaQPgelDxctDUz91oQIgoFYsbkGmTxBe8g1P
+My8/5mWtt/kMIC/RO0Hl831gYuyou84tgNMShAQDmlNapcCrYHLzUaHKkVsIEhYe78sGQWJEbhv
8C1ws8yMSlEVcEkQRm4cqKojthW76Zo3rm53QCGNeOJRbeXFtJAB+eZPwJeHNsXEFXE9z6Hwwsob
sKqj+FscNoPCQTAZ7w2omCVPPYLxKjS5xlTXYMFLBw7cpxNxFnickWu9tst3TU7xCKeuIrfjgQMT
SJSg16UuxxXfdRtaIWEMoiYOCRZ+EhW9NiQ0HTsoahAhwREQVgjhvFYumSXnfGVi+qw/rjYPvhld
/jRyg4oj3MQgPiJu/xQAXXhm07dBID7aW6M9SPn7ldLU0o75ObtZMCT7goZwqIhcNZeUByXtGZ3G
HCBJuYLnrpKpoGdKEvvfnw2Qek69S5D+wHVwPd8xCLiR1arIrQeKhtmLJxRGIPg67XOcxzUd+29d
2dndxyto0UHhFzgh3OTX5rysjYIxwxzRrspZWafypE77Yjty4yMTgrW9aZTI8BGrOlyTAxlG0aor
Bk1o1EwJKgR1TKFtKPVWU8mfCh0EUEAx4Q7iL6st7ZODuhkqyk2TAj0k6OfMVTWIMfJk5PA5kl0j
Ie2KVj2iCg8QZxXGLVpT2cqOVnltJrcwt4pNDiJCDclDpNOuF4jNpEEQBylytaQy/KFytOKJGfUk
vSDXLZRWgxd6r+4q1kDPL+uvRUHTUb0xP12fiIVAqjFnm6lZj89HPo9dNmvDA5OpaKFW4/hExcCN
vJA9pmM22pLqJfqQd2//ei8if4G6GxCa4PD/jtF/nD1J8KO8z+vYbcII3bY7QTK6whQhnZb/um/p
tnUcW/CnqZknYfpU8yKhil3+gJ7LzasSW7VnvjSvoQ4CATO20IS5zSNd0VMzOdKIDI5/lFer0ZOZ
2XIDZwxnBmlvEDXMZZhbLxHGKIwTF+npysh4DsxcEYEYw/3pLniWKzMzB12o0N6hXZS4yUjRpbwF
J1PA78Ae06/lOhfeUcBQ/53RPLjlCz9gGxWmhCfeHqFj/KK+QV9VNRhFr02kwEKr7whqX0/3p3hb
tMUXBXc9Yh/Q1WAHz+KNQGBoW4Z54gJuZiLh/j641YFaX/RYEYsaKsAlnVGd5B1ozYcd7o+14Gvh
croawJST/rl7BzkEhjBN3JJNNTLIWmz60ZBa9+e5kE25nucsrvDFDMj9PEvc3JC9U9MZoFjjTTUF
Z6TF8E514cutnDorVhd30I/VnSb/Y3KyWpWSqGFyyvGz/J0Q1KYiQ3ztdWSCN6UubHVz+DjfN3r7
IptmqoKQF6h8SMrNbLI+DwkESF+5TIQXJShEP3BppLbXtJEetiFjNx3f62KarQFKvwOl+bHELgaj
OwscJB7n17NFBcdHoaiJ3Rgsdkda9zmHq9gXG52VowJMnGyNZGLXDBGvNy0Vs8uUh3v22WioSQ/t
CmmfZ1md6eEQJc+BT9vPiNGq9rMNIGiIzJMv1BsfOr2TEE7DgKlDU8sAXSUFiFi1HN0OOhWCnuo0
5eTU8qURJCNhWeWyHmiZ9NmLcSBYfZSJGfKNmmRycR98CH3oh0bT0zI6tFXcp3qWyrguRKlOO+P+
t1k85xNDGK5w3I6oOF0vEZ+1klTkRewizVAzraFWhPPBneCdFU3v9hKq2aoehaCK6sDerKPt9f4A
+IWbSvg5gNl5B5gopTE4UdyBOo0E3Sm7CWWSRNvKJ4KgR6Bt/Q2Kx95SgT1F3cQKKiLtmMbK7fpP
ybwGz1jruH6sfaw7Vj15KuQDSjH/YZjAQU/KO3gF3NBGdeiKHXI6xqAW+wrfWYfuoSoMZtvSChuj
7Sy5JK1K8ILSCx+al9Ir4z0kgGm3ulbGeo/IPdp4nokaJjZFGW3aflOGCAdIoRCWXlZGu3TMIe6M
2GMSkMaz7fqrNsieM2PPxW42OIW8a6CCFQUWkocCGp2p8NV0oVkj8d9SjrTR65CSyNuGfI/BERnV
zWKjCs/aoMsdWt1eBvo4APuQGGXBkG6tIr/kHvDAwisfj/3pXXc9ViYow26gWuyi5N8aULTPjSIZ
oDKPJTdRa5VJDMU5pyyZNeqshffOBCMEiAWNfTII5a8tx2XmFZEsYpVk1neqXqiAQhjGBykp8pWb
eylAQFUSaiYIzUFoNouXc6XwpXIM4e0FTgQpdDOYVMueUQPaslGxVktZvFwQ8fKA+yE/BOaa65kx
CD7DBiQvLpugB4rTLNqQGpxZ9UUeLBQLwpdoNIZg7U6bnMXc3/40O7s6PTUIPVo0iVvIRC5OinRo
2J1q4YAy0S7v7aG0Vzb69Is3FqeLBagyGeiy2SfspaLigmBM3AGy2CJgR8SrPngg2SvS8C+olKin
AKESNZnBaCtdsVhcs0D8ayCEHv9wA9RGV4a05M8ApgFX7KQVDCmS66VnC44JG4ZB4AQxni3IXIEr
qaUnnqmkA/Qfgh2XFb7OMkmoN+BMXnl7LuUOIH0NChwZuSxkLWb+PFK8AMTgUeoyFTQK6KsyoPQn
OoyyFQQ77Ws79s9QxzPDes2RTxO7+RRIzYB8HzlRdR4Di1wCiFELy51E+uJcsakBNcHOo2bUJnrJ
Znolv7T1Ho3+xE8sSa7gGvFQzE304I8cqnyBFWsgHXvow2c1NlhPB0Xf/f2ycAxFECZPqRw8zZB9
uP44zFBLlEu41K29WGeEjV+1IMw4aGvgm1u8qAh4E57j2pS7lG+0ZIqikdU8ElI33pdPzCYhle4D
zv74yD3+Lgm/RvS4lDC8sjfbdd2YtnUZwF5GDoEl/pk6Oh6/xodTtJfJS04E3a3o/+P2XjjxV3Zn
F02acpU6Uj512994JETiLg3eU8WWshx8GqEtlirxpAMIvNj+qWJ2HoaTG3Fk9ugranZZbmbx4f4n
Xjh/VyOatsCPCJcZRdnDmzR1UUGfWghyo2UT7PqecMFX1a8yiSzaA46NBXklOj7n1EPDEIdKlcPe
0KO30kEmlmwyO3jq8c0Bu9dZoueHqYXGhDag7nTE+Ex2XkWe70/7G0YxO35TbPLPOGaxbtKiHznQ
sAN24CghGhFQLSbgesW++2re7MrYQyfMysnWfeo+zue13OxSnvjK/uwar9JWKLhiWncCrCsICss9
njQZtfttBglkEuDFGBpn/+P+vJfKID/tzmmJwqEBBUWIeTf6IBF04OMFrseeGYy2IWzuG5vcw501
nncfgOY/jNUAc1SVXQuKWFqfvOG5979WUTNL+curaU0X349tnKiRmA0CpiUcE/TeIE2DtuF2V3V4
95JSfKC/OuAXD95aunvZc/3dR/Oqi+T7CCoCnOiBc7KCNJnOHthndtxGX4DtjJHBgJMlM4snXl5J
5iw65x+WZz4M26fr4hGrywpnmQPOjlp9r/OrwfGiz5ry3GCAncQ0Zz6r7GRGlH0APiVmNwEiJSvh
0AkBGvkNk5VEmQo/kVW+8y+shJeiamn0AcnLBBVErVyjAJ8isdst9XcwM3eVNlwc9By+M80PbWD2
eNcwOqQL0CMfA9SzSwxmLWm2vIv/mpxdgtOLGMwzWGdB2nPUqkGaKr4CdMyt8owshPbYxH8tzXwS
z48l1VLsJSs10PMIdZSjPnrO/UO5VLwDhyVQ4VPxDjiz2RJ2bJxzUS6m7rOVEXoMjOoQ9qROiL6d
3A4oTpzOedLB87tWHFvA2OKa/2F6tpQao0DZQ5mcrmE1XyjJoaU0tSbG8k3qQFBa/xMfso8uN30r
qnTj/sSXL/0f1mfLKzddF6U1Jl7+rsw8JIGES/WiC8+ssYXuQmmdO3JGFt5Y4zJfdhIo4AMkitTO
DZl5KDBBEnZ4zsTCb1Br90JmyAUuuRFt8I+q+lyBdLGO0TW1gZcqY9Cr0pWDswC3UPFkBLkBILKo
vs+xcooYd0PKlonbt4SqNpA4dXXwTQC7cHz14SuJrIEabGSP4kazowNYggs9tUVLVv+HtPPsjVvJ
tvYvIsAcvjY7KFCSJcfjL4Rly8w589e/Dz33vUddTTThuYMZYDAHo93Fqtq1w9pr3eae8jZnB6ps
7X0c3eRbU2prngxqAopOuDM6DsKxGOKgV4dEzj47SssIaUH9oppyTMclNCDtFnpxJY/VUeXgnunQ
xEERfP5WTLWiV9AXUxYep5s5SxFcretnJthP1w+cEOosDRTSdLC1AOgZjRNpg/SwCZu6qFsvTY9G
dfN9Sk7+TaO5g36ItiZyhU/4xxYoSIPRhGVCQHTSRjG34+S3nZfIEnywjuvkjpsd9WBLDE1IWxZD
ZEmE6aDNaVX8IRN599D6ULWYsaJ2Xtv1XwJ7yo6OI20NlPyRiXvn5v9jBZgGHRmdBoGo5dWpU1kE
XTN7tVFAKGdqE4ISKWTXr6mfli1QVynXHkfJ7tP7OI67F0cLbY5tb6bWQ+EXurGzaw1qYmQkw27f
6KP5S2tLozz4hhV9t0lrPhW+rFSwJjtQQo5Npz9q+IduX0lK9ZLVOZW0tiycL8UYar+Lqah+Gq06
P6UxfFZ5otbPaTsx9hH4WeyC5S0/9urYIyeuFYiOlHM3vMRTlz0NWTy3u9hyJOaDtaH6qeZF8krB
BvoJP+TsGXlZPPvJrKduORvmg1bKFSPDPemJW9VR+C1MVLJwvx9kC+DgMB3VuemdE/MpKU9xXyTR
J73IQ9pzqTM91Hot6ccwUqW7EeGvV9OPoWoLi1ZDpAKW+Oc+k+b8MY8k5IZneQraQ1j5urxLs0H6
FMhR8m22+uL7YDXWbSxX0zd6dkzX9CUKs642SQTqDLAWGcIqRQ9rqF+gLZP2XfcxqNRePo62Fit7
+Oeq2G3bHPHWNGwb0KGdan5uZm3sDk2OTstuwdX/CKPCAF07UtFCjnyWnutSCrHWmRF9QKO26kNS
xY6/m3tj+CfKg2K+Zb6GkqfRo6JzO40Brf7r9/YPC5tw+mCklGGsoKOi2H/KRe/OeKTGYaMOI9gV
RcmhCZp69IH1whzCozw7gGv82JJfurqIKV6nTvSxLVorOjSZtjCddwV7oVQOcbU2KdkPv0xHyoFJ
DKK9Ip12ybYAHKUhxdO9Wpo2aBnZNhK3NKPM2imJ1T4g1SjznSeGu5CisEiFmPOSH5jGzw41/PU/
O3+uqz0cI+2bVAZ5ss97Owp2QLkMg3ZTq3xKw47BuWbo3upC6Zhh7dKsO1pNXy91dypqKGxRLN9Z
pmq9jM0gy3tpMoL00I/zVPCnGlDocO5p8FfkNULcG6WXFY9FDQr954UgZhHyPPfC8dSXYW5Ogzcs
ghPDydTCY4/m0TYydflLwnaCC9Hp61JJpIApPC+2lPdjJwejZ8eB8jJL5rhznAUzHZfyIad4uYu6
sUWaKbdlhgnwF51vScfCmqodKJ/gMOhVvFX/WfGj1HzotDBwxJiEKeR/sG8xD6Nno4cy64TWnpS6
qWn+vn6Sl5Wdr5z3ns/roDfM2yAyKxG4NkUX6TO4bONo94UbWu0dEIIMIuU3h6Tz782BhaELSd/H
opp+vqXzbPY6Q+CyVzDK9tT5eny0Sk5wVk89Epaz5WrRKP9dqZingodIBoSzjE8b1HDPjSKZZg3N
KM1eVMbOwei67IZXt7tD265AuX2TB1OIHv7HHltGnQoEiZjw9c1YsKmh7IVxZEGUppdA7ukEGVMv
bSD6hHzgP6YoUTCKS9n9gnjcGsBX1Wose7LhT7eGmf9QW3s4jZHDk+PPEAmZCkT0ilQdr2+kmE7/
sQx1DkU/xtJAyAg7KUt5FBSqNnvjWLlOpR5ku78ZOue5i2Ek1OM9/IF9m7izdhsVzbiLZifclX68
0Qr9s3nCAaY4SjgDio0pN/FEgWlrHIaaFE9HwxJEP0EWsoQmIezIqEdI9+DQlbUJo681uhPKNFSq
++aYRV3C/2WkxzX0b1Vk6W6ntPl91snSgyzP8+cWDr4jc6v1HqBjepvXo3OTV2H5MZ+qdjfljHDm
WVw92kHRfrz+cS9vvgYvIlgXwHGIDIpzY3IZqWWjdrKnjdMjUPWvbclAxXUbK4eUojrqEPRquJAi
aLicYBYjrhm9OWjbB1VlBpDzHL1aauds5JOXphYMh0HxlmreQpB5fv8yJjiLUCtVr0gqMCRGO900
2ZwBhW7HjfuwZmrRzF401Gn1aEICJ+dmEY+EEB6tX1ptjX9CnfH6h7uM2flkPPqA7HhbEfo6Xw2j
liGf1dG8Wo6qe7VtpoPcG+ZLnmkNBIANjZrObF1jNAPXmac+3LAvtqK4ecsPYKxw+TeUEMJjVTtp
bWi+pnmQExrJwLCRE++H5FXS9b0zAYQvTzrI3lIGuRwgdDfdXv8A6z8ALkFboxrPvwV/ameA2DLm
+rxaz+iqB4ekG91Uru4sff6iyJ+pWt6iNObFkv0kD82uj/6SrXb5BEDEEePCPhAhY7lA78KvqsP+
BM2yJxcZbSpFL+7Qr7Z1N/R9pd744CsbTg7IhuPnoOQV2zCDZsVtrLeyl8ka1BixNS/lCF0/Wkkz
fBkgmj00ap8ccyvOXG12tgrBy+c893ALWHhBCyN75MAhdr5YG2SEz2mSvb5RnHtjiphiL+KGwNZM
v+eovW14n8s3BXvL0Cpcj7zUIijYVyR5ZhZZ9qI8Nm8oa+V3gW+nRztQ+w9p4mePEtoTT3aBHufG
yRIKicu+LjwnukraDdejGI2oqW8Pds9SU3i6/cJ5nuLpSwE2Ku5gjImd57AIPzWx4c4MgV63vbJq
TMMkynQwGy1yaUSBHo62xKor2mwEBa7f/1PEHrMcu9Iq3ajZSP3FMvv/rPVfg4sre3eGtcin8wc+
w3OqYSdV/yRwzjcaOPRS2ukxFMxhdJdXVb4brK2yw4qXhOjRZH+JxcgK1HPTc5JqoSkht21mdrZX
k0Bxk6xHWbg3ko1lXj5lOtPnS9ecVopC7eHc1BRFYadVuepRwys3gkmxTrl8wvd/XHzDmB02R/J+
1RsLBsqRtRm7OzsHrOKnv+SoeWynfC8l1W1ZRS/DHB7U12Hov8ZOc2AK8OAnMpN2826Of6vVdAgG
88P1I7VycelaU0fSl6CTJ/B87fZkWiUwLRXMT+j2JqCn6nucD25Sb7moyyieD/HOknCWujnIfAQF
VM8KD6W0j9FB/BCm95//b+sR/L5cRKZcGWjBo8Kxl/uH1myPvgGLxxZz2eqHA+6Kh2dSkN77+Ycz
ESBsRr9WvbxxHof6e9yWR5smuKFs8LqsXHp4c0h8mIUBdi1ykLaVPsbdZKsom78ZxlvmKFR70OAO
D5o2HOZ2ox+zdhkWHlfeLqY/NLEy5viW1Rt6oHlG3CKUZ2WfCSb6m+u7tPI8w+TMoiC4klnTHzzo
O8eiJJKpBGmieBqjpe5gd8NtkyrBjM4rA0ZFZMwHEz7lm9q2ytup7LrDRCz6MNhO+5nKa7/xjS8X
bRCK4c6ZkufxFIPZNpT0PqwT2Wsadd71zdygAdIn++urvnRp6P9Y0OWDuANlKz7SSbIMMY6j4mV9
fDub/kPbdreBuRFeXp4Xolj8JSOJC2GBOD/cTpmUyOGseInaHNqsOFalQUFvvp/k8Ydfqc/auOE/
L68C3R6V7wbmnfhbJObNdGdwevDRnp7n87NSNowq5755Z5vd7EmDucWav7JbgH4YQoCxEYpjETsm
8yBoLYVRT08S5b6OrPJpShv0cq9v16UZGI6Ioo3lNjjs2PkNT6U66cNmZORez9AaGym4FF22xXJ5
eSiwwpQ3ZWgUrKBtObcyW3BjjS2D/fboVx6ZnfLKrXSeq6bRDtcXdOmBF6TdMsxnLIpJYtDUwA8V
gbo0PInJrpNRZjwoci7fZKmqnaa4n76EUrf1uK6tDwyuzTMIKPECBzz6FvxzRWt4Ua1DahR2cTzt
ZMrA+k5vimALBLe2aVQ1HFwy7ovc4/xzFvnUlfNQGd6cVYZr93PHsEm7RfG1tigUb4HYMXTsaGIK
55RJP1eQOngWLITF/OQkwY0Sqxv+Ym2/SK4X0meYttSLCXC9bNEdz0wvsqPG7Xs9vTVTbbix/SK8
cVoq9pXdBxuHZGVpaEIvoTVtH0iEhFNf6ObIjJ1ueIlZAqQLw/GeBK7cTQp67NfP40p4yTwfI2fk
R8vAm7hZGpMyte47hlfZVnpidp3WfI4KvKnUnddZNSpe1H9vJhTkXX1Q43taXcqmztJyw85zF4uq
1EKZRg1O4aSeH5lo7AO591EscOScoH28a/WAuZV/zNQzc2VXKCDXTNoLOy37aG3G9Gvfm5cWNrWl
o2mKtL1l7ciBP8uGFybwpMRNODIxNcE3aCpbcNRVU6TCNPRoUJJCnC80GCVL6jrb9GwztGW4Z5px
+BBPUaruHKkftQ3JhsurCPqfejV00mDMmY07N5elaVjpjWZ6UuHDhZdazVs5+vLG43O5qMUK7/YC
eySaEAK+ZjYlvKtsemptg97oHe2YavSkdlHSdBsXcnVFhGFQa4GypOh6vqLCQqUslVLLc9pwqHeU
9dBfGwrH1DeyhlVDQEnpuDIIfMGsoFS2kTc9O8Uzmn9JfSu7kSW53ADNiUAGcpPldaNsb1M04AoK
62lQr7MKM/I9I3CKb06ZOTs7bqSneqj7u24w5PtgnJU7ZhkBLpuWdkxiUHVNlnUvlZLe6nGcunLi
pwcrrvwTSuf6d7lN2q9xOZVPVjiY+75uk18W/b+Nt3ll15kJBm65CBzI8B2e74Q11GTmzMt6Vhb4
bhFQ7TQz4yOaMBtbvuKjuJycLt4uwu8LabLOGmmTGqrvtTxfDJXKYfjN5K1OD5Q1op9VYVafGHGs
+r1m9mF+tJOh+NInhrK1ZHFoY9ktQkcCVU7EMoApPm0pGgxyHNqeb8fxvoxR2Kml0Gn3dpAcq9jy
b3pF8vdJRsBVw3h3aCf/McpALw3hkDykif1Fr2PtPsXxb2SRK9tB+EKnGz5gDqzIOicrXe+0XWB7
dod2khnQOiyyoHyeqYVsXI3LR5FkC11mKKUsquWW4K3bbilC5WXyMACPM7OfGiMgdcesKRyCfvnX
zsWxCcy4gWTIcF0Kx2zSgqYzCit7KOxH06l3yrwzrY2E6/LbLR0BincUufFTYq2WpdD8StTkYc7p
nmaj8ktXYCIwA0pK19/bizgdYmPah/DacG+YDhVcpZY4uRYGYG99HtOnNImWymhogZuEj4yrsyUb
vhzIs4d1QYtAScqG0bzDl51f0lC2EEGv2uIhz2T940QVZN9D37ubw+Ft9lsDCEk7M8evOS+qPG7N
2l3kQVgncKcOjX+geSCstqv8Vqvbvnjok0B/iPN5XvhJx1MTtm+JFEZPRSjXTGQlysfrn/nihC6G
CXRBKZHfXnAUa12mBXPmFA9j1YOF17Sg1AEY+AHzoSrtHKTS2votLsfpb28hhnFQFILJwmjLCA9u
BF9Rnyth+dDNOWAQIsoDxyna2enQblyMS7e42AL8DMUkHhhs0PnexkYeq6mWlQ9GBT9bXpeO146E
aUqhKB/mUA5/24zW3fntGKc7K4jUD8iIbA42ru0xjzulCotiIZPX579isIMQuEFZIhldmx91CWyJ
bIwLwgDi81Ht5ocYvNhRlovuY2Z0jEJFaTI9TwUwy9lJzLtWMixmh51XNZiB8DnTcTRryfWTtvxx
/VRcXPPlg1k0BOiLLHMigvcuo95wyqguHxI/1g8ptHg5UfapzG3t9bqli+ABS/hhmo1I/9ASXwrY
72ordGUSxZSM4mF2lGhfmX26I/XPNvzwpTNZbpdmw1puwH0kxq3Q6PtVZFYk4YbfJvuqz2HCtmsz
e24bOR5cM2+N8fb6yi6/IZg/xkmXAHYpOAi+n1wcjqSWiLLS52D+mFfJGO5yQEDVUzkW8XT4W3OL
0gvjPOiSMkkq8sMYnTbMbZfaXjJ0oKEsmqr2A/Bi2dhFchjAyHnd3uXGUbjhRvEXHF4xsQpV6nVT
SZNteYGaQI/hy3bco6TmhMFGZH75HdHJ0rGxiI8T/gmXlyMz10ke2d4IDs9lSDSMduC5ko9QehnR
xkFZW9V7Y8IrQG0tNPKe2KADfrMjoyp25hjbx+vf7tITkLotlHk8NYueqBDK2k3BPFgvWV5U9epJ
m+seZ2so/S7SQ/h7BotgwWiZuK01M9nAAF06fMJQalH0SQgWCKnPL1zjx1M9GKHjzfa4L3v/Phoj
mvfNp7lXTpX06fpKV76nBkOsCYeKDhWVWEUM2qkYYiJEr6vSydpNhpxKbmubyRYjzcUpAWRLjgML
E0jJpWR0viwdDQtykLLwGJu+iSzea7VTIOKEBv/6irYMCS+1WdmanxtF4aUIuasIdw/PVhndXDdy
8dlYDRmizMynTtX+zwjdO6/o+xNMdf5YgOpp42NcFJ9yucs2aq+rRv6goShpQ6e7/PN3RupQSiXf
tgqv6yPQhkbQRY9ykOdbEPRVO9Alszc2OdyFZ0LbjSTVLrwxiPzbIXMil7bv1nyZeK551TnThDFg
riAlFltwYZvZNcSkxr05uYDt3a6DuDo+1NZ0GoO/dO3YAkXH8KRKIYaLKXy5wZwsowT2d5/KH+x2
dCsYiNr99SMgQucBI2AEak0AAX94nQQnMaXT8o8dWCS0gFHDMA4OWuH4h1m38i/wYht31eQE31oS
1rsZHN0p0OYImbFG/yp3ZvBsjnV6yqG92cvQBuyN0ZLcMdN/FoWjNcxd6oG5ETWIbm35xagZkKED
4uQNEgIckjw/hjWHX/zFKg9H46Qc+of+n+vfRZwiW74LlW5iE5gT2QOxDlBq81TbWWrfA8DLXB9S
hlsldCSXlkx9oms37vOprg7tWNn72I6SR7NpxpPUmkjAUZDz7wrVRmPQKsJHq2n8B0uKik+tXLQv
Tj/2N8vM7O0Mg3S8r5tA3retAl+YOXVGc9AtkNi7UAF6u+FVxACFRcHLaAH/ApdJ8VTwKsCgs3mc
TfteTyeyw5OiNrdS9z2hyHH9820ZEvdInsBeNJZ938/3wA9cbdB2WfSU9F/+Czs83JQJF142ccZ4
VhGWiHTsWMaE8qx5cPLoe6nDFTxbx+umVm4+OeK/pgTXP5ldIWcwn923TvfBz8wvVsXE0EMLU4Oq
DhtOc8uYsFGSlXSdWrAumAylYP8g1S837RY109omwfy/8BORLlCrOvfMatpFWg88+z7t59wdtCy/
bYravrGn7lG3JmVjr0QHvRw+IBqQyLJVhFiCObmHG10pMDfUDvwKZt7taxUZievbdHlxaUAsCG/F
gvMJtnrBayYUvmLHqkJvUKOyciMj8MtDH7b91yboYQWMrUH90QzN4lAnRs6gpJg6pttGFeLepHC6
T50t5+G+DoaASeVJ0QLkxopE13ZaMM2vpRoWn4ZCjdXDnEZgF81qnv1DVihped/pmfbWqmWUSXt1
YkD8WESxpm6EjxceEFVd5D4B+1ClBAYo3C7Gy8fZiBnaA3Bffe6tnXkjK64Un5imvf41L3JaooKF
EIVm5p8Q0hYSp7Ix49y2u8Cz6117rB6hnn6d6v0dQjFbL9HF+QB1Ky+gZgeYMbBxIRtUpi7yLWUM
PCcGPNPbz+Dvb/TagBgvl9Ad+N5XAXoH0L80MJDzP8XceR1G3UnaAlleXL/zn2IJq84o3ChFNARe
K91lkIeqXXVK1ZOFVL0l5afr33jdmMWbBpobsnPB2IAglYGmZeBF6VfmyQ799LsPP6VFet+P366b
EqNKdhOCG1pYFru5zOCc33ipTTRw43PAtGO1V/27kamEaUv2+cKtmAQSNDahaiZKJrg8N+IYBRPY
hRV5dWY/dP4XX0lOAyTiereRY1zgiFgOllgLzHU4MFvwkr3j+H6YjaC9FOnesIrhwOC311Za8XGo
tOmUjMV4SBUjOJqBknwYQ7s5TiEUiENo9yfGZ9RneQBfXigE2ZUeNB98AvynLtdeit6xXkASD3/L
YU2ZA0Z7IlGgwvxXQuLzz6P7THowMRh7IYMy+q0SeCOSifou+wB9drI3fjS/fH9/9J/zN37z9f1f
/vb76uN/bJNL44TZHLGuauY+JJC0KMDNUH1zm8KbnwuwM8ymD7st8aULQMu5NUVk4JgisObw70PC
H/8Kg+o2Kqe9OusnximPlrOwyt/3ib3Pv2bpc2rNG2tdNU+bGMg+fUF6xsK9qhjWqSfZiD0l63d6
VYAe82lkGj2kG1Dew1QeGcYHw/gnqL92jb4PY6B017/3ytVmJvTfnyBchUJJEiMxTL739COIv1iQ
afnSvm9lV/tbSNTysdlSsBl0/JaE//xYhaOll2Tcsecz5Fv9HpmHD/rvGUOJavDZSLqNJ+jykkPL
y5ddegGEDxeDnbnWprXahZ4Seb1turUd7XPA20b2ev0TrrxAWFJJhIBfgakXdY9tPwrUmDDa648G
86zVQ7qr3NDclftmA/F06R2pnwFgoCoPHIROyvknHKRStgtdC6ltqctoxC6TPmdbRkReGu4/VvDC
S1WGcp3YnI2VZqaXGETecBg9/850X0z9EOylfb3fEqpe26T3ppbj+S71jtO87foUU1XxJklu8Jw7
9229kY5dTJQsCwL5uyirE3ghFHZuxYynJiryJvLUU/WifZMPzM7tauv4XL2mI4DG/PP1E7G2Te/t
CduUVJOhxh32CgV+C0hUQppQ01ah89JVnq9KuE+JMTWx1GAlmg/R4QjaSTnUz86bvlF3FCfI/5yH
JdfEI1uUcsUonMF5zfJNI2Jo5KulZR+gQD0VVvhi18mxnB03yhu31r85QTnu7LZ+mifpd8XYqNRt
VINWHCZpFNkh+TUABZZ/vpEVsXRpZVnsWU/Kk/nF/mXufxZ7GeF2JE/+C//x3tayye+O5owYoLMA
r7wmv0NN3p2s17qCgXBMNlzw2mnhPhMhkHWQ8S6x9DtDaVSFVWqjBGNKsZsP6MwZI4zHG0P4F43o
5RIw00DpH0mkJf04N7MAA4K8mWOP1vNz/MG8A7eZvWQv/SfFq1x0upIc/oVuw2OtXfBF3AHcPw0A
ip/nVkO9kMJZ12MvkCEbJ1ZhOnlHoabXN0KtVa+1IP80Zg4hJBWDVItkXuGYRt4342hOu/l++MBY
46G51Q5b8fDqOXxvS3g1yzmGsE/C1oBqt7P73uy+EiXsSEDcLXHb5QOdB0S0a94tS/BdTS2rLXXi
yGsOxuG/+uNAqOgtg8Xh9TrfHVnp1TDwGUZooMcplGzYLYHZ/ro3XDsC4Gb/14iwArJDxZzHmnAS
UlqzbJ9K+I4S5zmo7Y0zsPqtqOdD3idjTqy1qHo1Ok7SxV5sZcgzSvGTLA1b/Z7V537hKaUmTQ8N
ZPD5RxuroqzrlPs6qf14qkOFZ9KZjX0NiJdGhf1zkjSZ7qmRHuDZdg7+sMlZdhm1Ma8D2A9mB64y
Ocz5T9BVf0QSU8YPRgakFY59XzM0fghl7ffUlMZ+RFnldH0X17wUnIj0junOE3kI7tCf9Xr0k+Ui
x86Jis18Q/KboOIW9Rv+cOW8EN0AeADZx9C02BA3S7mrhjxIPMX4XfD9CAm0pHaXide/XtKZIWEj
g7DrSj2WYs9Q0wM48jt/MDz4Kw7Xzay800uuyZyKshR7RBcYMFPfZ1GSeNHgVIfSz4MBymnn1YxR
gaItCReL7StwsttDsFfLYRMMtbJ1Zz9A2LoZkneSmyLxGkX+pkryqZONp3SSbnzZHGA2h6HK1L5W
QXUzdTC50uwESRlXqZvFXbgf00zeRWCUN9zC2q+i0IbboeHNkK3wq/ICVB5cDIkX1sbOGlHam1+s
0tgoU64dJhpv9J+p7VEkEnLZCk7fDjTbsvbmoap+hNqToqIHS6Hm+i6vLQdKI0pRYDRx2MKVjKhD
RbKTshytPig6c7zWa1P9dXMHbcX3VkSH3WnW4DdZ4nUHEzREmH9WmreCYejP11ezHH3h1VlGAhaA
LQMWDMydO5hB6514qOfUk1Qnd+u+RBI5Gw7Xjax9svdGhMVMRluiVCqnXpi62kGFgO/v/z7CB4Q9
QInoIQlheBbUWtMYJc9B801Nv8TqTR3/vm5i7XhBUEmOKYPxo0d1/p2UKvNhfqgwETxm/suY3Hb+
3sxur1tZ2w3gsDw2wAsQKRM+VNWhnTwaeEStmMs3pswa1zAYSN5wvGt5EhDZf+0IL3XdlIU0KGHi
ld9SokEJwnYFEeUe1V0Y3OtKPvlZepeW1W6evNQKH3NF37iva6/r2W8QNq1o0q60ZH4DRbD8F60r
883+p7yvbfTIDuHz9Q+78o4yZUwRHtDXItwnhN5khVFjDHHiFZI3RdnTmLau2dwMCYrj5db41Mpx
p4BKqYCeII+oiNHvagQTrVhJvGycd635O0APL7WMjUu1ciIZswFHS/efCtof7sd32UQvVeHg1xN7
aL/KaUtv5ghrDJu4hWxdXQ7FYCa4FiIrWfCs6DJ3VTOqPNNdjX5Q4M7z3ZRvoR9Xjv7SSV0mlJYx
RE24YEOVR01sWbhV2+Q0wsbb1P/FF2Pr6V6D4oGhTDj16dDEQduYiVfVP6P5uUcVeprh/q4/Xj9s
azvD8BzzzRw1Ajfhg5mxr4MQdlgKcbA2hLD6BK6WnmDW2rjIa1uDo1hQnCR8kJSceyUj0OoRYG/q
Gcghd/pXxCB3Vvz3md3iKhZEL705QsNzI0lfIaUB571nmNEusA9O8KSEDxWs6dc/2/JZhKeIVtKC
6VqaSWBtz+0YzJeMTYadBjWWCJWSuo5uE7Pat43XF8Fd2Nl3jERshLtrKR72mHHhWPCiX8yRZV09
zYPC4+Spz8wOIKV6yp9saFD23a8ecRJ5Y53L97pY5zuDwvEo5ZhRq2Qx+Ek9pHvp83zID1usqGtG
FpwauLiF4VwWN82Y5Szrp9SblQ8JEmSuWoL8O/7Sy6/Xd23Nj0PxTaUX/DvDtn++7zs/FMd2AYhR
Sxlb2WVoZbwkxzTZWV/mNwTbp62exdrdem9NOPG5XFYSdVMOYx+AL3/Vg27Xy4gWbhZHl78kbtN7
S4vDereuuQiU0JB0vmB3P1vpzfidpzEfDq3pItjbJ/dRfGzKfVfdJcfrn3TlsTr7osutf2e5RMoy
Gx2V+aaHMvTGQ/Or6Xb26//NiHDbUH+eo8Bi28bm9D3+kfwzF67/ct3GmntiWJnUmeAf3IpoQ67D
zplSBCXb+FfBGE4zM9dkbongbpkRng6pkcdwkrLMKxvjJs/D2zmdvlt6vBU2rdkhBPwDWyfLEB0h
oDdfy+ck8wYmlZEZzLJjMgRLo8HYqqatvYa8H8CdFhpEQvPzIwB0BCiUkmeeo8Uoa/sQpZjWVkto
5S4BvicjA1FKYUiMIMagdpxhxkdQW3ZDg4n/RnVpjYKO23B5a5VlE1QkiAua9zRphGtr2ZWddvaY
enF31zXhzmgf1fRrVZy6EvjFT7m/m6LXLPhB67lSkDFst8KL1bUubDsUcxbCGyGyjv260MaB417I
NxZJWxkdBz9yg61g6c+ZFtwGagvwfsJqBfpDDOHDBipG/pN5UCUedXfev2Z34+4NsvcAuSvDhat5
f/2WrX/cdyaFwzInwZTAgp3R9eiP8t1wkA/wzra7D8pddTuectfYsLhyEVgjE96odJA6ig0+RSkM
p5dxjX6anQqIu+hOSeGH68ta8YIQqegLy9uyXyJFEJIjTIAgCeAlms4Q72lOFzne59b/IjUbJfOV
x5KwFooNdNnofogI4bYCpGMk3LYclppdn6FC6DhxdsomfbwtO/LJjGnMh4hZzP/iSy789Mv0wVJQ
EJ5pijWqmvEvz9K9vn/rvLj/ewAJg2cg1+nxcy5hODt3JVrvF2UYhKHXta8lgHzZYCiyu8sYYnVo
RF/ftJWTQUUW4AgguGXQTLjnkI01pjRPkbeI0eYVekH6rp42krmVu0x0SAgNlJd0XKzLQsmZqYmh
0w/Tn7O528vGb9Ohp/H36JFl4utfO8ti373DkRUSGOq0wyzjxfStfSf9iIsX4N0b3nHlpOPjKf4v
rpEzKASEtmKMNSyzkQdB6cEmYdhHhkJrHjL7KUu+z32pbGzT6hf8X4ugh89XpjeKVjIUEHmllbo6
6b8av+RVtjPldGNtqwfinSXB74ZpicxW7tNSbHygVIPMAs0fY2dtJClbdgQf6HTVuHD7RV5W0cHT
4r2RkUZukXes9daIZKjP6IucOazB5x+OUTY/Mew89mbKJm1lPyqgV7skOkqNjlZKdujzCVgfrKpM
iDTmb6cE/+mPv8Zg/FxPW4HPysHh1wBkZMAHEKO4jcnQGCjvUveiX9tMz/BefpuaZ2Ygnlp73NjI
FR95ZkvYyD4Iki5VsJXIzSHVf2h57daydSMpD7Ae7EkH3euuZM0g2TOd/D9lAZFeoXNiBohNDNZI
dEaxf8jhVgAZRb5e7UIn3TvVls7C5SFC9WwR4sPu4jSXa/PuwkPw449KxjsglbZbhMmubV/Hrf7K
5boWI/DAUU/hSF4ExY2VzB21dq8o/WPqGI+x9jky9ftwHJ/CrIWWxbq5/iUvbzuDAjwy9INxaPjl
82XVvqQ7gMEzj5HvXc9jNn4I7E99/NdO5dyMcAX1zklbqSsyj3kEpT1Y3eNcPppbSLutxQgvTFT6
bVjnJW+1eUhTxOWihiplVqW72nm7/t0urxcLWppTdAAtWs3CglRHSu1YHjJQRU9+VH5pEaIox4Zl
AcYNzY1QYO1cQFxAEZ5gnCaqcPh8uZNoNhCNhzHogIgCmzR+qfTWrer2N9NT24Wdi+O+eA7abkTE
y8ijSJUnBVY7ynPZeTpaf/sGmOceWq7iRuuQ+Lj+KVdMEX/AAwH2gSRATDUs8FnFFCq9l0S+/pCN
6bcxDtTjbBnd6bqlxQOfxd+EBUArFsKQZTBKrFbWvqlKVdX3Hm1ZdFHLfZjeXrdwUac6tyDiKzI/
NZu6ZC3c1kVTWe4OWKyPc560NwAAkXSSa4RLjMbZj8mofL5u/rJgtdgnTKD3CnjWEHlCQrtQcgLZ
3ut/6uqz7t4q1g4qFnCi0GS6tdtsrPfiYP6xRymEvI0GkTg1ZWcFupw26x0bt3gLQVRBPd/t5y15
24vrJthZztA779tXfsgAqYqd8RgYSEyqn4J9rT2qm4391dOICvP/X5Fw1bROj1XfYUWc+OoLLLK3
0ZtzQMLnELmff8v75LixZ1tLW/75u6UFQRRWvYzBh/nnh3Cv3P01hmn5dlB9Uz2l88wTdm6AqD9o
hopvN/8sInd2C3V/uH7sLvyuYEFwhkVJ1TJbTkFj3iPSiKSfAY8pdMg/r9u5zGYFQ4KDZxa8UytD
43pFL3Gzj+oPur5rbzy/X6RGkYP4OmqnxPi1RRq1aViI7UqjCuY0wLDxpDro0LrDMazcr8NRk2+M
u//H2XctOY4rUX4RI2hF8hUgKS+VSmK5F0ZZeu/59XtYs3tHQnHFuHd6OjpmuqOTABKZiTTnvBbv
GZnZ00k9vDq18fev1GKo8lDwBJxaxT+F0l52nyJpBkRmTgSj6iloxXs/kLGb0kPTfbTaPpXeZk5s
fC38MblXy2C0G72PQxyPyocA2ACImO5R+SUrSWhgwgycwuJMKDpl4oF8iPF2hOB41zJrAiR6IAFo
tdnxoBTiHThjaY4Bd2rbrkUwSyo9DGcHrt/uQL/arhdbf8bZzy1htLlXJw/6hQQysIQqeBOrY9A8
zpzJnADmTelJArgmZa/dOchgZGsMH+TeQXpvL81eO/Bb2z8GNDrdFzqzaSyee1S5aL9V3XYXJbmR
CjlN0eOYLGZ6vyalAL0DgIZjxkYbf/9q6zIfSAZRgqNxwENG0ExQzMQqU/4OkFX/EcCoFyB52qis
wnaXfKH/gwbKpYyXTWMWoE6cK2dMGh083sAEoqFgCKiZ29V4SeSIwCVqd73wxo+Y4xayXCDI+omo
RuU3HNLM6qail/8IHCeuGYFN2FWFOgqkmUR5n6ofFTBfWrDJIMs2o+bTW/l/Vwdhf9xSHbZakLZI
hvY/OiHdz/t/rw2AVcLrFzMdCI/ZGF2r1RZTcdC5rDglAfhI9v0cN93EIm5EMA4pBd2xGgLUdCcK
r2n0heuap8cSaAIPQjpzbSec7I2o8VZf6bZYZzWngdRlF0clkiXvkvbagS5EmHuDTstBwRjl3F9C
i1s5o3FrGwl3CCqgtxpNNCQDwQUj63MaMBH5YEX/SmIM3YinIfQqLlOVBjQEQ4+ccGYoUc7pyGJm
9yZs3ki2iawMJrF19APdrsrle7HXsqhFn3xNEhk8t8ig3TdxkxsHtp7fZzTQERnjowjSUIUZFLrl
N3HuWgBgJPJiJXfx6r6gqX1D0htVaUzSoLbPaIKWd0orR3UHCIGa+N06yp615HXM0Qn1fx/fI8WO
Ev9IFjH2ktxuW5QGre9LaYde++ZSciQRzCyn6FkJ/+v2JsDyXUtiFiUGqdvyctntQG8AXCsp8Ghd
JHMP6b8V6VEM2hXwE9VHBMa3CwJ4lKsqftPtKolmO9500iXPrboFGaJlvk7nxnyn7MO1OEbtWi1W
U67DUXlSuF18caJr+P2z6JqCsESn8syQxoT7u1kcc1o9cpt6F2JxShMYccqT2Dk1tXFf+2a3kDmp
outavZeqDrCNBwyoLaiq0+bAx3uvJFxjcjPZ29/3PxNC3qyKuVetIyzaVsEepmZjlTQ4prZ6yA2H
VERAM7xHvoBNu9dnLtlvU9GVWCR3gNkHWAVUEtDrDLW51RSpD1O5WVSJDXYo9aPJSMo9xC7RBco/
Ca9OTvjvMuto2ZIs24TrwrM4vPN9Wn0CqYzPDDUwwGo7xEYkb1x/JYib8FncyY+5+FD5yzFA+XFj
E/ysXjsTa7EtfH8+nYlQnVYKq9qrQXu7MFrAR+XAdEpJ1O6BmlZvuWCd5CRdtcd05qh+Yej+7BlM
EyoWIxkLW33xw151XBX8oQ60Yge480voGH5jPKRUpgo4n5ZggitJ/uUvS9sJSN+YeMEr9BMurUTJ
Zl0ry/va+tu4de+TGO1B6tPzmg6fVFlGb8pm/22tFw/LhDTkM/uRV6sMLIVA6l/WVJzxOb8Z/3uy
GRXyhEr1cmEAV+x6cQrfX+Sfo/+obhfreIdkzNYNlpX5Q0uDbuKzbynrg0DdI5Uo/r8lGv5MJZMd
jvlVC8x5jpCFGOn/M9LLc2lf9Xmc2kCpBW1BoNZgNqwcKX5pQHbyVPllDyhMv88L6gDx4FwPMf/U
V1r8kko66A/vnwzjLv/5GjRBojEbdWI0qt3eLww4awq4yFO7rrzB4ss0oaEcf5YVr5ybgp+rUTBO
cxSHWhby6ggB8JPN/emdGgC0RIXtwIDUWvMFcGvzuWCowKClUq7FJCoieUb7fhGdGA0YOzUkNGQs
QHvCwrOIvRAKWV2lthgZC4UUqOEtjAJp1McCM7ZLoX+UjXxfLLaSsFLR7lCA13gOppw1oP8sHWGw
DCamEdWQ8XlS7wFPK6tTm1sthL1YkFYm+S4PLQATYNdRJF2XsploplhbYNzLPtWZKGJK82BEAfc+
VprRyMmctey5ouopeWp/fIRmTuM3YMzQ3PI/7qsU22Dxu1KQuwCLGWWvsT57q1NZAsYw3sNKnSIi
WGg5XDBXRypoUx6ifyUnqPxVaCIJXWRni7Fd1VSeQr2m+Sx4GlsP/OdjFOAa87+oZn8WvVAx1ApA
HlssrCrd2JszZ2wASU9A8Pv1NGN6p2w+8BJ4dOGOyIGAbL9detF4fucqfQo6d5D6gj53W6Bmi/6O
Q+6QmqgJeKrJfxkK/LNEmBOgqaOFGu1Ct0K1JuSEGhCNdstnrcHlADUTa0FeAQ4KgDBAdCdqI7lm
5GmXVned5dAApeL+mU/xCuNy4bBRqBi7Ghln14Dm08HNxzc4Dv/c+S73lQAcTzIS0QEKh1Cknk5A
PtxeuGFoP6smzBwDoGWdaKBeq3vL3GnC0Ai9IcFwYhe5AwBXgJeF9iq/BK1lmAYvNT94LyOccEd5
D6AsRFZ9AY5DTYWd20Y85v/E1ntyMlF5KgD/DAI4lZNtqUkyzZxZ73hXGJOCmjkazUYgWCB8Ma8m
UGbKhaNnmQ183mBhChn2eMDgJhhqEsrlH+IrPofbiBJJH9ocrb8CXXy0L7m1cKgm0DZQUMqfTZuP
6sV8FdD08T0oO+ABJDO5CrEb4qL2BBcUH9lSNQUSipZwWKjLzqPVxl23Rqs6JOrMQZp55f8Skt2K
HlHv0W2EdwpAt9n6UV67shZ2iW8bL2+9maz3g1GtOfKWkjdsBDmWNMcPUE8a2hpOnxB6Nn5OJ7px
SGvsdrCFRkMj8krp6oR/Vj05nxN6zigAKmlGN5sNPc8Rcv91frg1vwQEeI7CQzAGsa6yOJcAC3IR
8tcEA7FltQ69B2+O3uOv07sVwzwIPCdVtLrnnAuGvUw3OpSgfUUlm8bDVorn2uhYSCNYg1tpjAly
0xzeJ4Q0tzWQQVqrpDHKn2y33++tS0rX35+9TrpNR8lu+Akf5qa8JkK9W/mMNRKaqmj5Ub6xWFY+
2VsfJXWJS9byw8Mzb2VkgahKxKHWZA5nYvyrWR28Pk/G8WhiqKnhKFp1LDn7EcIj8DRmLN3fK3a7
PMbQuW7mxjArzsWL7LzOiV/N3KQJ9wkJaF6VwBkO1AcWk4prO6cdpJS7xCvn4XvZbZrNoSX6114i
W8XoyX1LxryN/1EXsFWM4jCJzjbx8fnCbaSi5i7ohiBdtc5lPAi4g5p/VIvnVpmJfidPCLZp9FVj
HxVz4xyxkAcODKkXXSlJVC5j9Unq57qAJwId0JegwROgQgizEdveOkT0hAHtK+G4S2qGZrwEqjrZ
/LiGRv/LZNPv5mFfkOXG5A1afJiYbpG3mgoSK+4C+mmryzZBKZESw43Vfx83Y0VXgph9A4BiqqCx
AvuWtHjASaQBVbfUqcDR/YyiuS6biVj1VhxjsUrQoJdOoXOXrULCx9YUTxxuMB7ZnwLFKATdLLYz
r+Wpa4W4VAP0wshzw0bHhZRL0SBjgZEO5kP0uyl4vN/X9AndQxQIzNcR+xWRKXNYGUoGtejHrh0t
iufCL3Y5J9fE82PzvpyJG4UyPADbsRy8dthxC00N2qAZStdOynQjusLRUcIX9It/SHlP8rixgPMy
c60mwi+k169kMgfWyZ3nSVrq2nvr6JLAcAl+QVPz95os1wTOlm5WziHCw/Y8E/L+IiMxRvdGNONv
hALjAlUL0S8vPH1amE8t7ZfpSiGGZa11E5/wcRntP5IOhUuSrWwsSG3QanlqSbnaZobxM5M0mvC3
N180KsJVjl7F+EmgVLlr+76+WgBurxkZHzuw0RcVLUtxZvMnxcHIjE8rTNksGL0KhExzxNh17bBA
R4Tp1wpdaKuw2mbp3DzAlHMFXhPABkDOhDFatg8aDKSAIpQ11643uUZLFxsqkUQj3To4Vg+JoQCn
Cym5CA7WTQneHLJzSYn83uYFSV/nEf9Gu8Me/vX3MB63KgYhz5FPtY3aFF72gUwDS9p3P0FJXOrM
eEamMDZa25vFM64X0xBK2JS6a5cDwINQXBa27wqyScq+z+ZmX6eMBealAGiIfDiK2Iwsrqv4OA8j
z97GZD8QQTD7r6/tU4QE1Ve7kuY6a6aiNgxm/SuPeU+Ab0dpeB/y2mDdVFtBtcOt11gjoxFG/p0V
kgT+gFamCAhGkiHJ28Y/AkIg1tditcU8AU8ybqMmpqpwRpfsQmcWoWFuR5i3Re9Fg8M3gWcbMs2J
blmgKCGACyDNl7uhB+FNDIyKVOb35Xi0HnfcMjrQ88l42W9XZ/nDPwLyi64c80s1WtKSVf583+pO
X41/d5BF7U8kNRtkL/RsUdkGIqmey8DQS+Iv0O27CZR1uukBZC4Wa9GITv1in19KgXTv1SOXAFDo
lM1NR0xknaCuVx/E2AUkSHy/LXGkiravnFeBE0xFX0lOZrSVbqPHP0UFUUICii+MItxgUk0yVP27
0PYgJSMRuibu7xBbyf7n/kgieqrG1ASmUm/tIt8vujwBLK3NU20jm+VyeBYffMq/tEZsOA4K2fzM
jZ1yhQDB/Y9Exi31iajHFShsbLVYLXLal1YEJOQ35Oe9uUTm9HaPSFToYkSOix3UALG72ijAaLVz
2ZJiKsaGfC4Onk9j3WwPEUkM1TuWPCoCy8FMKxINVL/M7PCkOQRY28hfgtj9NzN/5XnqflGAt6TG
kVfLYVGYHC9tAve9dSmab2iVBOtYC5eio5IIE5GKM+P4pgJf9EaD22jkL4ErYqyW0iyaJEogv18q
JP8BUUBAwJorUBpaM35/IrGG7sbfzlRMUQHliVHvZvBcqFPv2TEXW275FA5m7HhGw59EfxssMFXi
Ul8iiviaZ8TlDF6livo0s+FTRun6IxiVHjKd97p48OxaPdca1TWwCIIIkmip0Z9C79Sjox/grIYc
Wv1axBN/Ucz1OrEkYL/XCsBQIISE+RYxe3B7rcJsEKKhwjdkPrHiyBAq8irR5JAcbNvGAKKRWugW
gck7/S+LH9PJQCtDBZ/FrOxKRatcfgGLR2NTtQIDvCurZWOa7wr9Sj+UmfzxpI9CkPMfecyJ+yXI
+zoF8uqN0e2KS/IQmtVOXaX7heG9FyvpMGy45QF16YxGG4/UH64R0bkjn7pjqLaP2FIYjcQU0+12
F25Ro72o9G2uOUe84Z9UgLykRHQ3qn4AHIv7xW1mu80mo9xrqYz38z0l6IoGUj2JWi9ve++zXpa0
JNboB1/wMk/WPQU+rrnwzYcFWZDeR0XtYB+0VUEKYp/75+0cQPuUdR2pT9G1DcUDjMXtToBEs9Jj
1fFsP1t61aWot4n4qkqYU0jJ3K6PlpoN9Eajgtwe2rb/tDSHiZsNkcQjvddidNHd9HvQIlWUHkSi
KlR4mFHtqaUh3AMnCGpkyBszcaVexHkhhZxvp7VrKvKnqxJJNNHaj7E/q1488ODZLk0u/any73wX
B4YHwD6ML8fFMgJe+P2vGYUxa8fuAsRLRlcJXvrMPqMWlucjrqitV8tFtBL4U+sswU9/X8pom/9I
AcMRWsYBsv6HRL2TAkmK0DtgN9WGk2glGaHZew/a8HVfzvi1jBzAFgHGQQIyyThJg9+/8lGiXGta
pXCRHdaZ0XU+eOiBtrz294W08kXAYcjBzMN7Yv8wOicCvAEMM2OL+q1EX2gWXtjpEezUsdr0Vv94
f0UTVRfAKFwJYCxwUQa9k2C4xU4PwzYxxO8MDdAE8R7RDf3Sfsw1Ik8vCJluRFLgEmYvXp4gBKhk
yJN7cF0/K+ohGTZB8n5/Wb/kW+xJaQvwVyAfAvXT2Zd1HBdimQex/VSaGGypDJUEl2rX7HIi7PCm
HsgjOq7NBzDorpPErJ4EpMnPMzHFKOTeRzCPaS+TE7ep8RFyLZnyAApn9+P+Oid2E4VCjH1jkgy7
yXIEtmKtCm2Zh7bQwXEPa9+PSJuf5lDBJhYCpwFOBgiCLrImpUicKOtTLKRo4ieVrzRLKIo5htip
COxGChOBNZgb8uTKj+1IPzbNRto5fkSD+CUS9n36Ig3LEgO+s0gYTH/3GILcSGV8Yl3IhTdkXozI
PlTPyvBTDqcgPyTuRSjxHloH7fr+mU0YEUS4MowIerzRYcJkWIvU15skDGO7VUhdhSQIH/vutags
cMaRzDvNvcf/6AgMIgQBg3AEk8SY460JaVQxAlFomth+H1ChizLUjpeypPk0Cv9L1mjgSd7KYo5Q
1gqQ/gXhiOemGkGjE4+34rJZgvzIqPnP+xv5RyshDEH0mJYcGz3Z7uI0UftS9dEkBFAo3W0+mqL8
ui/h77NvFDF2P4CfFpUFtlSZCVHQCEKT2E/orvBQE2peXgQHXdOW+yBut7OdYn9icnT74nqhz0LD
fBdKgrdnJWV5AO4mOUMNHAZr3RgcQTaIfC+IuhxoayAYvr/Cv09/RiJzYijGL7qQkzJ7m3XbD5f4
y4b69DuwGqCjmfRUk68VDT+N1LwveGprx6QfnJoCnHwAVt0uNfUdP8QQQm7jdWO86VuHI45FXNF4
r5Z6YHzN1Rv+XDssFB0VQGqEIx0p/G7luX660JyuzW15maLYbXqW4tEhJNl3N5PU/BOAMZKYl3sQ
60gzqpBU+1/RwjjXPDn3c3CYc8sZL8dVKKIEnJg0oxA0Hfc0kVcLndiaY8w8lObEsC5swYVi4Qi5
nZtuDDhnJKJ1MwRD+Kty8X1rRif+RMrjzmkAasTAAAwWS6mJOBH0kfwih/ov3rQ3K37Ty0O9fm+W
55ZEzZwKTokDpCY6L/DoB+4hs7hF5ZXAbiwKu4rw/tj673lqgZ/geZGQswv8QzLX6vE30YIFQhLs
CTDgMGnPqAbvyFnpu21ho7oGcGe89iKLBwXVUUXWigSWfFFoArZHhzbRueIeo+9hLqJkJyxHG33z
DYzmNH484AlYFfYe/sfd17WRxaTyKM3QKNApxv0zHffwJgZipDF7nKlq4+R6V9iF5a6ibTR3huPX
3vv7GYvJl54mpRhZtXN/jXtNjL2l5YQvX7vQWEkP6qWYU9Ix5L4nkbGYShmGwAmsCzvR98pi2bxw
IrQniE+5s9FL9M6SuVTgrNowMUqgZkpYSVAbKd0LnIFxaa98ls0stoLPTCRyc0zjmsRiThN0BxKB
C6n0ilYZZfbK/ImWcJzoKAa/FJI2iKxHe3Fldqo2RBsiF5e24D7GnRFpCVGFzeDQql0F7Wkw52rs
LG/eqK6LkW1D1PXRNf7m0q4kIoYHX1HolHZXvIDWULSjZwUpyXjdiiQ4gCdon2zblgwbzZKQKLqv
veNZMmcNLCDYI6CVjnNMzF3h+UYKIl0v7ax+CWraGIvmHGdEk2fkTLgMjPeMrQSgqkB5nzlgdPxh
+jSNKzsIHgdppdpusYcioTe8m6nOSOOFYJeE1yTqMkDFAvgQ4weRE8lrDrlzmzdr5GA+0GekWu7G
ty/7oCAaed+IyL7QgPAkWbrHhFLz8Vx8b19yYoDQZ2bhU/EHCFWQi8JMO9gk2R6KIe91xWkXlR3V
1IstzopzM9n5W7X7wcmuIlIvB30bVmtlWIkexoYMMH7JB+0neinCGWPyNx0JXbv+GOZqu4MfNG2h
VXCqzVe4/WjNBr2uZLB0hGGoeBASoi/NM1XSbl1jO5e6mbBlQJyCDiDQBGgSy3kplNmi4bK+tosF
1xFHlwYaZ/LsKifcHkC8ZbyKx3ZDBHi3d7hoY8mpuVHMAEKPFSc+RcXaX+oNKWMzEKi68hqiYux+
MOV2maOjuiRKGpDmXWufPW0byFvwuKXe6/279pv1vtVMAV3NI70JLjp+ZVwFHvNBrcYisGQETE85
nNkvm8KUPkNDXUUcGdylJ5M+o22+G0SjTU1BOkYBiYF5lhhtuEVHeL3sBSMDsZMBslhZJ0FqOsNX
KA70/rf+Yo/e+1ZmD+MoTEPB5Tu7JHtoJRIMb6gajJ0DGDSkvnlJttlBoeeIIpL4mhH+Nyi73ShG
TZFl9AFLOXR4sr5FdN+byFmGpDM+xuTpZQ8mh2efvL6DsJPa9PD8PiP/b4sLJsFGzHNU7HFvgSx6
q0CcLneJlisdwjRg8obmsIrRfhgW4I5wLddQSEsd/JgR+9dw3UplDFcs6RVmZvXOrrpDryA+i0oj
1Vfx7Bic9Pce3kpiojRRAdUHEJU724qJdTTeetpZtTkYwDtG+4VJd8hSf4jIYMdLnRZENApC+S0d
J3nm8tR/B1KYvR6/9cr96UncLXLB6ez4KdlJzzJxjGH1CMx0/EBPOK2gcO4XqBmME8oGhpnPGGh2
WAr+93YzmFs5ADJSBM1qZ7v5l1BtE49U8i6sZQwnv4ZBNjZ+Ru6c15+8X4KAnBPMABBP2Yo057sp
CDc4LJsIn5Z3fnhbc5/VOrDAR/X+LqnohnWOzkEi0ZJ3CYf+tJk79tcjY9kissnwxhh8YHVccX1d
HDS3tyG+j8j+6GMUaOOSx2/5a/m4js7LZKBgpf6QD1+rHwCTzBXl/45vjRs/Tv7i1QpjzQ5JclwU
yE4c9/bT9uW497cfEmghjyhV+eQx2y6Xy4N57slm816uD/YmMj2Cpt/T6un+RozHyxq6669gjl+I
KjF1xAj7INKmeFbLkKT1HILm1IXDcQJfF28ikJwxVxutB5kK2PbeBgeUU6qgEpxjr5g6zmsJzJUu
SiddeEXe22Xc0k6JiCTh4oZLV1ANJcRzs58jpVH+xo5j+f7fRTE3V+gDwNyqaW9nxtN+j2JBSrb9
6eVl/+bR4yXfX+DijUSgjx1ZD2TtrF1ykbbrmC4JMU0bdIG2t4G3I/rD6hyQjZkcNgGxfxL6Zdw/
4ynLKgG9CCEu6NL+ZAhlbizQxrhsbYy2CuUUDG+ZbPqxRv4HOWixxtsB7bLADr+1ZYEzDEE83qkM
ufAx9akhuOIXaKCofu5LmtLasbCOOZoRP1xjnimZI2VNr4e9jT/UEkXB1OBCbAlIeGfsxIwglq6p
bLF30XhJ9fjVEbcVb0vCy/21TJ7Ov2thMVeR4ykzYPr0tho2xHOBu98RIXweacruC5pbC3MLm1px
dXjT3q7lDg+sBPcwSQfMHXnr+4KmrvvV6bAExQqIWDmMzfe20+JNpaPOn1b/w7nIGpLCGJEeaViZ
JHutiTIoOYrebsLaGGEMc/egzGHH/zZDs8bxWgoTCLVq14p5AilIFe3i8XHysj/y5tF6yFYNeey2
j48NfW3M13dZJO88MTCfcX8rf+tl9z6BOTT0TjSOXEABM+NlmxJVh5nZW9bxEa5qORwepFNCdu9m
apxX6KOI6IzpmDpKpN91jPEA+wxoubdXugdd4T/6X3doEsf0uRbOAPBMaeW1hNGyXwVAZRYs3KDD
AssQPQuesXCfMmGuQ+//c5L/roM1GEosqmUEKX6wisnTPh27E47rR3Ac+PZj+/ApkxaxR2O2xgHR
3riXmMH4Hy7g1VJ/Q7GrpaptoPO8ho+oRvuofyt25Fr39WVqN1HEw9sPU5QSoovb3RSaLq9Vt8e9
wAh3mSiWk2vrXJ/rF594SaNYiJ4eINgirYHBkls5URjIUi02A/pdKmPsduzWmEA31uGemDvRcGmx
Ud8zupobLpvIbt4IZqtrni4lC6WCYIkU3nLx7ofb8o1/yBviYFBOXukP6cf9LZ0KLRAkAoUM7hM1
PUZBeaEIKiktBztGE1OfmKAJJEH9iHfyWxjMZG/GbWNvO+RgoB9zqDweybfbmvR5kpetONhan5A6
OtdCZmQS4V+44KRLGVA75mZ2Jh971yKZkwyqJE3BbjvgsbftaY23pkjd1ZtkXCzXJnFNE/Q9zCFU
Tb46kHX7xTrETAObC2jFJAy0RhvsIbT0yMo7nnRhasTSs8+Rlt/VtSmpc11af5shEHJfSx1d8dUF
dGu9S/TcGeympv2CJI2JJmJVpk39I1A9fvABikPl+MURV/d1aPJcr5bLmNEianJezCBY1B/8jSCS
KHzl01dPWhabeA7SYyowvV4lo0Sp6oAgPRmFuaeWc4nynaXLqDvN9Zb84mH/0VZ09vGwAmA7Zasd
IaZr3VhSBnu/L+nWQhZp1VxymzOXmGKkvsUbtkA/e8t8P8UwEfUqW/4EZr09zTipyQWrIj4D1dWR
Off2WIXcARqQrg82MvWSZlUryaMJna2sTB7ilRh2X8u0lvUeYpJs3xz7nABLO0iITjX9qRLnrsjk
E3mhI2+KnjLkYlic+rIWfHSWebwtkPWaMx9d83L8eFMwNHr8WK8f1wSMKC4325f81+OPLEYomSFH
hzKqxryk8rpO6rriGpsfRJtTMqpIc1bul4XxVnH+YUqCOcW4BlKUtweWFq6XF3XQ2oho4IkXVP8Q
tvDEJDmuv5PV53NCBvTPbcqKnFe2Q7zV+2bVkpNquM/3L+ZE/uX2U8btuDIJ6DDI1MgNW/tJItIR
CCBEsPCAQwsREPSpuObXy+dXzMgdyuP5lM/1qf7tY8JVROEBbQj/7MToz6/Ea5waJ30I8Zr90v8A
AIAeBWKNwhHfLXafz/JxQV4Ph4r2xHv7QbX+/vqnT/tf+YxFHEIZlFIVTiLrn2Ngg6kztfIJLb5d
IHM3q7aNVFfGAjPwcjfWy8gqMU5fVS55MBOUeXYbulp9gZhpxuROGPtbycx11Wq+VYs0ahFYlqQC
O2RdGbprxHpII6C5qOVKj5aecCyUhyjZxtnstPGoxfe0nPGsQ6XxQxtibyXyEh7Avmt5xkVarddE
NpYmb22yzRkWcS7KnIjNbhbOxoCqN3ShMMrdNgjNrMSIrMv3Y/BsOmRDPXPFPawwLHtfjyaS+7dC
madSzKlBLAKMy26pUhOjM972H835Ep4u6Wa9Xirmc4TkdUJ46xXBIamFsQTfEmMuMp1wSrcfwjyY
eqVNUv/XtuTmeJ1b8+2tuuhAF8Z/7Bf0EhiPy2RL4t3uNVXMA2w4QfcB3k7LrxkVnLvdvyp6dbtF
APunaQLl51ZPLwC9yBFbLai1doxq6xmP36q5M1VM+YtEsDcn3TjN3O7ZDxiv/9UH1F3Tx7GHUxH3
lRGTMbqD/8Am+GTdkWW2euBU+myaG+xAtD95y5lJiL+e+fYwGPPW95oSNxzkexgvdNqtltkC8E2c
hAb5zDvyF6DzznX7nR2/Wmug6XWnj6Y0N2OU9PayeVyb4vrBFDYHKsKRGHNKP7u9jHGTyiwDOS9E
oisB2JfG2ju7pBnjArwrH9HutNvFBgz3BhP9z18n6WvxODfXP5FGvt1ixsypocP5vjjedoAabMdG
BXQr8JsCqJVv4Ra2dhtSlT48P9eGBggJU+oJoOdxE51jRtCijqNfrWaO/RdG695ZMKYPbDS5WzTj
R+1b84hcI3w70p+Py08Cw+c/wOa70PY53rjfZ8Mdub86cqUDg+5xcTjKDQmA2olR7faWillbx3h8
7B53hDtBFdBlh3fpzFWb0fRfo3wl2QHouRPykCzl+Rr5KqvP0q1fuTQIByttRPO+vZ1om7g5drbd
rSjK1IszyCuMl/x9L+0QD5Jla6FE94Alnl3LmDnUiTfbrUg2atM9kQsjiMwMZ+8sFcvfOCv56Gz7
Obv5N4txK4kxW1H8/zzYOKu13wMYPCXHY2LE1CXObvmAlFuyIAfJPEONttJMmmbuKBmjVeldmerj
jVrEy6pcOpi4jwsaDWsunPNWf4fTb+M/tnk31JwsK0BijKk0I/DJC1xUTiyUn7DQ9eODSj+182sK
O2bYPyfAG2xn1FYazcOfGwOiAUkHPD4QiZlD1fqoDIIEUZK8377USG3m1HoM94/axW/p0kNG57T2
rGorPaJqkeLq+BZNTqOzWmnD2LM328g50TKC07/6JOb0c9fXiirAJ/UnOQQQyh6mnKzVAf2jjvVJ
DkjRnSneAjNbMXnsV2KZY8doYJzHEo4CGFXGgmbaa+xn1MmXsUDvX97fLqp7m85E3Sl4EaJGh99Q
SH9qPsfHMY/gX6QfCaZAcfT4KWwvBbRgjVt9OIgGir8pKoCY0rWKp92zhDZeHmBBDfkuKvIorp9r
6zU4KBsTIEHGCWMC4p4Dl8ncJo17f+/LGY8nRp7YyXLc2rUjHuqQtzlBmuvknX6TQRXHhnZQc7IV
kdxJcl/XxrAJGSl1jFiQjXJw+1VzOKAjDVMdJmZYVgmKZ1v3Y5XPjo/91QWNB6v4yC+CCU7kbG/j
piEXy0atULCs+cgIqgp82VxBeSc+ALSVJLw6R6UmjPHx7cbeSGQLTXnSCG3gJb1tcCIJv8GiEpjy
9sQZUMb72vd3OhWEu1eLY7e3B05VCIazHqE6v1SO261Gt3tgYSFm8Yx85laNqvxnXSiSwsKM+S+2
w05o0qpoOqzL8aifE8y7GjO3aaJ7EuuB8Robb/URR/v2sPwS0379gEIs4DXGofu3N3cFWIKBPPdH
rSYHehoS6/4eTtiokbZ6hJNCRxkYtRiZOmp2XVC5A/awNls0jH0cH4fVwigt9Pmma0LtAMivPwGd
i/cmvDC66QHwLgAmCGML7ByzE+JFwdVKb4OMsm/NTF0AmuhQVmjpAvirWn0CsIEk2VxS8a+fuBXL
hJmNKHqin0MsMqcm/nYOQSbo5Cm3vr+zv4h8rMJcr4+5ekFeqI2HaXX7CUm2xDgiHxJuLwDLw8yf
vi3pR7k8+mZJBWQbI6PcH9c7U9xufMPuSbW0U2uxapabTbM85Na5ovh3k1pnnvCkx+ztXCPLlHoD
4gjpsnHKGOAjt7q3qIIhyhRvsIX+nGzz3NZ90Kp6Myo+8dDA7l+JGc3yVXQpyGWuFy3UTdzUp1zG
FMdnRJameRgLVT/nyKSrylqdV++hES3vH8j/Ie27lhtHlm2/CBHw5rXgaABShpR7QUgtCd57fP1d
6Dn3DFlEEDH3Ru+9o/coRolyWVmZudZacoXIB8IViyrKPSq10/mySIsUyrFn3/P1Rjt6AvrRoj0j
pIBDqivGFh4OKsipoCOFviQwJUrU613zIlQhc9QFMofZFyDJwxZg8Hh4UvQv1OheVayiRxgX2ZPK
XuuFmrcWvfUujVOLyXt1VbUJErx+spFfChnBjoIsL/9bw21VEGzzmlXiiSW/f2mTWtlOC7TOTzFg
DspBNSk2iqKHDEiQKwGakIb8WiorJeUlDwIAksxrM6kZniJUoMP1WQLFa647K69w+eA1zq1SNETN
7c5eusWdfn8DLczqlTkq2GmrlCn9ge3O4i4ygIkD8SaX6kz94Ae216ywaizs1itj888vDoqYTFKT
1BibqCuMNWZGWb2Vx8ZfqdMtzuGskIsGNpRsAUy+tqN1jQzp8KY/D2ySPMhS7Kp9DmU/b5TMtqyY
bR+lHOQCwOfaBpotieN/Fc7FAQHAHfBCVHpnfC8NHUaHqiyiMNudw8FgI1sqZiZLZpe+8k/5V/kl
9CT9ur+S8rwzqANyZZIadRrKXNF5MCmydlG9t18M9yWGehHu2YxwpRHGJOS2wfDOYpkHQyrcMnss
QGab2YPmJt5LOh4btFNKIL79ibUGpK87ddCH0c29JxH/tpaYMqISLJ70OH6AukAerGACU7xel3qo
2klmQ3O5f552AqqSzXcE6txdxupl8xokf2TpT9Y/ya0u9Fuphqy658iFOSjbcFdGHThOGh3srvK4
Qmp/y0r4dyXgrABqArZPovxGN7SokVQomYjFfnquOZ2xWvEYjzOkKg927QA2Z1NQQdD+kAGC/Tqs
9aItXM5Yl38/gHIiSDyMiQBVmXPcG+JI0t8x+EWJOu3sVl7Z+Qv4Amw7KPLO4BAEXX/3yMUJE9ii
4RtcRme+tCRSOJ1ROIJhRcfOqqzMTrZ7NdADa9qnZ8+aEqQVBd2zUjxhn5WPQa8SAh4MZuXeWIoB
r76KcjJJMTAdN+KrQG/5JnnERdvs3D7LmG8MiPrqcN8Gtl6cV3zpgrsBpw4LfUogZmT+b5bmYjJS
uZDBKZwM52ySsUVZPWsRHCGlXAK2F73dP37zKlKnT+AUoGFRlJvJAqgQDAVYNcn7cjgrDRO+dHid
Qr1j8FZ280L5QIU6ETj6QHgJFhEaqyJpecB7Ktr0lSQnFSdaiWdoQ2CAqqnoSKWcJ5RXUaX3EOGm
xiwVO/Z60iu6OD7L1a6uwV1XMZsiMDlhJexeOmnA1UHEfo58gXChHFCk+twYT8pwjoCCGqwqdUSp
II9l8APFCgnFSjAK4y1dGx6jl6Xts+T+Eiw8TdWrD6CPehqFcMhoHU9fwPBlffTmm+F/xeTxd4PK
yga8rqWv8+8dlC3GPf7JWg5u4aSDBWBumEYvFpicqPuNLztorlR4TlXoXUe2yOsNN95Yx4mwR/kI
8ZiHehvtNiujXrjCr6xSO6/pJ/A58Whc2jdWgo4JEh9KCMQfrdNTav80xOkt54+io6213+4G96yv
fMDS6/jqA6hHAeYC4ak4v45xD3AWKH06Y/jkfbRoPRv3B7s0wyh8iyANAJwepJjXN/uYs4zsjywi
UODPJBQqhpdsOk3pZtS2irp22BZuVCjRq2gkhpIH9jTluWWEClk9cNM5SHXhrf2M0UaB5NsDkY0/
r6+HzgQ8FtSJP89VjJGuTeua9fnnF+5LCZhS7RVYb0oXHJzwmwKAP0TzJjIKeolQBsQu8UYJdP4U
lIfAvD/VCyVaMDOhh1qeD9WsenBtP4ljOS6aEa1VilW6AUdU/xeNAPsAL9nEgwjqceo2fkNGdsXy
wiJfGaYHXvUK+JoGvKciiJ7ufJnwKlTsO5LzepCvvN4W3ohA0kBwBE2pkoR3+/UotXLWxarwrGgE
p/sStd9qOGnKyogW2tHxMprTAio0NGXIx15bKfFC5BoNt4NAXka9N6W36Fv+HRzOAuW9Llkl+Zis
zmD1yVHt/pOz3JON1oZJLz5xS5dOZzrvgDnsTNtxzM9xy5liYNTb10l33ne738cVT7a0ApB05hA0
4R0CWOT15ypZB/HvnB/PSfEIukqtNLQYSJsGqjMImu/vs4WyEPRELoxR+6wCqJVVQhjbu0f5E7Kp
enkmylOz+WPbJlDRIJBkwLnOv/arDnvBdV6ZpnZapwktWjC58czbJcKikHxZ++8XtwaKLHnR7N0n
s5VWPNiSt7yySW24vi4yr5FgMyXli0Leoq3LHYqXaMV9LD3WRXRgKzKoR5AioDd2IjY1M3WY1hwJ
sMzIdRlvDlBKs1s8YGvEX57VmOpbapRHZqs8fEsn0F6c1jR9FkphWN2Lz6DuxM6LvDHo8RkgjOfA
43toMLn8bnozxSNz7r6AtRwA3gPn6/aZA55QWtle8+6h4jK0oOOPDIgF6AaoJRa9Oscs4OSN+U8d
HWr16f72/dtMe2sAjwse6OzbDtQpmlBMHerhjHaOj24rGJMjvqg79O7LaCdIDJQL7MqMt2VlKPb5
GaURzfidRQJArsY8dAAwNpAQGpE6WTvFy0P/98uoexlP4JJNh2Y4hwpb72NfUg+SmjzfH/88f3eG
/7e3++KWanqtEbiighGPf+d5v30pM0SXQC1lK3qzi8MB3G2W+Z6x09RO8kcAF9oSEx1EwXOpAmsv
rF34ayZmv3gxGEGqIX3mtcP5pR31FAIQWNJjYf3tCXLSLeCHsqC/755Ro74/i4unFQrm/zs4eq34
gZm4v5bf+J1rCcCZ5fZTaCNwN0rDfOexPza/2jZBVWUts7a4hP/aptPlciaoXdl2w7mTpU3PvrDa
FytP5v0RLt2zFwNUqMiNbZgB/ETYjH7+03iGMrxyoRVB1ff/wQwgJ0hSYzJRqbxewaEGgU8nDMO5
KHxdbb58weqK5xpP7/t2lh47iBf+NURtlXSKwaPCj8NZ5WozzYDWlryKYAfl0Ifs7QCNw3GIZFrE
/woQsy7AvNd1KE95kmiVyrD1efFFG9KVHTxbvTmNF19FbSNBQjM89NuH84Qi5omv1dgKkgqNkg36
T4KgjB/HTvyqGFVYaSWc5/XWMKoewBACtynNJ+vi5KSQBvEkBqjoumgeez40y/JxnF6kjN+zEG1e
mfwlazN5KzQ+FcBD6UT0kDF49ZfIy3o1mmVCQ65IpqFjnNRQ0pu+xQbQvl3y2oDJBXQdw6+c6pMA
5sOVfObiXT4TY8z1M9yx9MmRpE6DcA26gMvf1H/zONFIBDPv3Ej4VEQrGiCiA1WdSXtbGf8cLtKz
PZOYzUU1iJL+TYBezHYQ8B3rdT6LZg9Wz5EmdplDQdIH7zVYyaEs5VJBY4m8mQyJA/QgUOFKNg6d
D1nk6WxwrxxITb7sFsXujNSv7YoPXAjGcINCiAdFQglxMmVJiOWp8jLUMqJt0+qDUaMDbhhJ8rT2
sgGN8+38oXsaiFcJLAwiEu3Xu7WNaxFaqwj6NSiWuNowebJZN0gGW6A35lSSlA0f6OXkiYOV8Arz
VQ6i9zbmQ8fYrJpB79OfH4YkDiRN1nMhkEAj28lM/jMIQROf2gzqhsBIqKJPWB/N73ou8nH2pMh+
jaajqkQeIkzyInHURgllUy5ELTfzFNnb7ziJPdaCpByjIsGq5qGuihI7GpXYsdlxCFJp1h0DYtmc
IaWZlbXoZCW80IB0QYMohED8eBxDY+j9SN72U689CmmXCMdcyYdkL44577tVEFaMIQeMJ5CU4wvW
nnLUUfYgVuCjY5o1UvWm5EqXP3RRWGnbkukLxvYLMMvrdSd2nN5OfSJa2pAI3D4vxrHa8anszTUE
3pNdnmNLgFN6T+CsLKn9E3xgMDynY5jUbiBJgaJXICGHpJ1UgnA2r8IIrzxNBOm5Joth8zA0EZr2
m4HJhcOYeE2ni1MxApoxppDACz0mBhMPn7CtKXm8EGy4Sh1C0DqVbHzOxaTL/khSik52MoxiGH4h
Ph5BLBV7ORMcUB8Qi0c57TVxowwg5n9UyjYApmysBIbwDV/mZlIryYipr4Zw0tU+zdOPDIxVshki
YVD/aVTer/6IdZv6YK+aaibbtLmo9TufYaToBYw2QWQGQMEmpzyO+LgkVQ0kHRQN0kg+dB1EZM+Q
X/ABY0MNCCB6LR4K1HuqTkNS3vdbJdS7Ws64Jz/v28lI8PeyIaXU4n8LLcvOscbFhdkXfufv6wqJ
kd/E58Kk39VdIgUHpm1l6R2/pkB7RKr03UcjNE0DDbtMOyVTMo5kgKIhb5ZtmuSGV4KQ2eTTXMMX
aZEyHJqKCQKzHSNetv08CSOn5bUAOmG86MWSgwQNE+69ymMzl0mQELPhQFT8UiDM98IktgxJuw7a
8GOYZ77J5l5dpnpd5VKsqyXwwKC/qrOxOvmQOBQiKKdoffZcQA97cjKlhOBIwg8Jo4sM4FEbIYt5
wZQVTBJHCiQregPf0vjbBiKrGdi6MygLt0wlpPsyZzNMXtA3EiRTEdVwgL41sToQgCU1hnR1n5bb
NO258gEMBImC9t6xHMeNFzI1+yypA1pmJk2u1A+/V5Toa8qrQrL9kZFrFD7ksDM7L9FGnefDLrA4
2YfkdFcLg3iYZLAkyWHVljsuGGWQVhR8y9pJXSUZGFtKTvvDZCkEEVi/9SVjgt7bj4YUT2BBytIP
jkFVBMyBqzIuNpPULxuTUcMht7iQZ4uKdCyTTIYPMIr622fQugZdy/Q6gNrHh+pRP/ysXDILlyzo
klHxBVcaEBA095M4dTF6LPLpHDYhisravovOLLtVwjNqlEST3CH76NRTGX+hH4eUQfg7DIWheT9h
Cp5X7XflcxbuvH+YrwQwuKHgTV0PVTplaDSZS92+xTQEonWcjXSySjjJUEv7vrX5l1EXLKrqSP6h
ZoTR0yDpTOM8Bryr7DmT1dQSGPVFUkMrY9vIiNgxte5bW3h24MqDjBWiFjB60KrSQjUH4B1AjGMk
lUbWhL6Jvpn3+0a4RStAg0JEAe0KIB6+vvSEplUjNgB8MWEAMMdzvC0OXIvpa5Ccl07SBCBGQ/Dw
aszEB6WGVhm5qhryKj51KXaGw+VBLYYV1W56glD29uOYQ/iWHuQXf84Ztzul2udWNG2BJ0LXP9Pr
mhNXZFwr6S89tGZg7KynCv4cPNivZ0FJkkSOypY9d/7nwD/nyWvYiATVTnH6TEOoH/QPQR3vglh8
bsJuGzGeXc48a28tClVpo6vhpkS3W/NZBrkh+b/ShOz+Wrc8v7D9IAIGRCv04IE1pcL4aZITPhaR
ARVd9w2F1o+9B4qhP4PlFSR5nZ5ysP0cUMqAFiE6tV9WNsrCSZMvrNPR0ehznADfPJ2Hetc+9QpJ
lVeWsQbhMazRMF+tacgswIbBFo0lmQnToRN/E2PmagcJYRnh/EBGJdIHXzO90DPH+MDCY4uBixrf
jj2lvMmjs+X+cKmwE92cOOQoUKBNYG4TonOdFSd1ft1UgzOW+xBPuAwaJmr5XqGG4n2riSUi3r1v
kXKss0UcdR4lPBQWUMWYf34RvU9lFSdt1kNE3ijdApxvycr7iDrpNwaok14LYDJjwmFwesHNpYBU
a3odC3N2NQJqfwq5mrBiixHI8WACRaW3BfF8M5ZACcQD5UAKf60ZmwrZ6THRmxLcsVMM6jykzEtB
x+UTRHoGNd77K0PXPG6sUFmK0U+gjSp2EIkwOEt4E6zmy5F241sDeJan56/3zdGp7/8xh3gF5xzK
fjSJclOJTSr2LRZKDx56u9sCp0JEItm1JdmiEZqI7ZA8zJ3DNOgFmq6kbQpVju/7n0G/8ajPAM3B
9YaMwDSmFi32SwzWY7jcSZD1sqrNrpVJHBkIV4gy6RAOXvE08z68uGVv7NKznbBV7HcYfrItTr3p
vbdO8cSuPCvpe+/GyuxsL44bz4nRlGr14Ki1A9YyXHl8Hxpx3H2U7ZsQ5iaLBHSufYkxGr47lag8
6RFa35/j5e37f1f6BlTrQYMFwTuGenrQVzGFa7989gcXI/TyrEL1Er8cSSVcnaorgltcDtwGQ40Y
RN0qmRTDS5/KwBSGExpua+h0lyTRdHRQl63dlUDBeFsxLvC0tNXJarRDza1R3Cz7Pfj3mdgL9+8c
dF18piQp3dhoOMIIiuvByP1drZEmMz1uZbLXDFEOtkL3V1X0I06x1TNku2s3q2QFyy7237FQLpYZ
+K6PAxyZxuAhHccBmKwQDmoyHdjhHg1pnb2YupX/2caoYHCgSZjjN8qiyvmt6EXs4IRcRkAkT6qm
AsTjp00lXRlI5x2ixmpDbcUlzotyc0YvzFKufkK5XUoDzOXAPmuQ5ktefRE9nv7aKV3cw/9rB6X9
680RgDyfrUTYEbRPNbGTB6azxzPAwfMODt47/6M2ik4gE1rUii5EGvz+AV280iARNCulqOi8pOzz
eH1HiYzpVUPWEUIGT+tf0HZZE1PreOlZIOhivO19m8vXzYVRygEmbd8E0P8eHGTYHlUm16Vg0KN8
JySgzdr7na7yL6KSbFmc1yAzg2mtPEfjMv/ZVXDv4P5EDRwi6NfTzk1qCUYTDq5fSjNbaE6tAG0k
r/7gSktkO7NVxm3Zl8QXjCBu9KxCjoh77gJG54N8G/v7avpQNLdNvF3qr1wPdHr15uPmPXPhMPoq
8oFgwcf5smRJXmo02oPX2sJgeJXbY0qeuHFbeN3KVphP0s2WB+8wD6eMSI3O6mZI9nhTP5tFUzWI
TxtBx3PcrRjtcxokE5mP/5hH/megFxapfSCMAV9NLSxKz8zm5D1wu2HHP6Dqvg1XQo7l2/DCFH0b
ptBqhKTo4IBulrMA3JENCWSGMpmge+h4K554ObS4MEd1EgArlEXojh0chjPGSecmQ3aYXyY1isdM
D+yV87TorC6sUbs5ULU4BMfz4BSZtJ2mdoPHJaoIRHLkyA4CtxY5/OhFgAoTkiwQdyNVvO0mXEeV
YNz/lkV/BuoG7CLE+6A+ud678qQweeHz+JTW5jtX4k/FmnT97T5FJwkgipAQQgsLnhLXJnKgXAQ/
50bnLUEpHx5xLbC49YkwAEpCdKzgL0i7XBuYxloIxwIGFD87AWJVD5afTiQUUd2Zy1zvfNF935+2
xTHhyYsex5nhhIYLeSPbNZMvjI7w1qMzIAImhHloj9EqjG3eeNeHHEO6MEStD882IjuOMITTzeso
FA5E2IwvgsGRcKeYgxlua+unMoHgKTNSGdpD//Usrxz85dFCjgnQDVwmN43qoFwfpAoTzMs6iBd0
cc8Y3spj8PZMYKCgqEGaBYUiZDyuF1HzyjqTE/RVp6rudcCZlyYXGfWwNqOLY7mwQ529WOinqRKl
0YlOLLgkKptJSfVasY8tv9azRfNZwF9ej4m6GBguQV6bVUZnsMBjaTZWY4g2+JB3qj4ewE4jmdr8
R69AYqLosV3Av+0ysqvArI5AeDUCvz3s198zr8HFRVXGGgipUxXfg6dSElmeDAqTtVEvG5mxIWBS
muW1KCMDijh+DyOyaDUFKccJq9isuK0Fhz0P5V8rVOysTXmJtmlYEaPXTHnq7Sy1RMRAifDR+6am
oBNy+I8Kcn+XEyvKcuCLhCYgnf8UA3XseB82ldiKtD99ZCvNodBA+rWGHl/YpOjxw2GbO5RBnk25
zJFLRaGoy8FBPq06eRFJ9t6x2mkP973YwlLJYGkC+yXY08AoTwWTDaeC/7SOJ6eIWMxZeyw0ZwpL
876VhfgISSuUSuc7BkboC6Atmmbo0YDkKPkxf6qcAqNKi43QkpA9DioBURTWbe1WoEnpsFwwO/fT
YxOiO5TWPVMQMCpxhtGp7gwB2zYWa+bmhEcQY/60FhrQR4cz15Jat0t3bXX++cUZk9N86qHEMTm1
CObnfI9GfnEA/9XJBxy3CTcrc3t7P1ybo3YKRAhFXmpgDhx4XuCKgEb01anrd95TDDFtBQz3gsmI
42YMBuQMv/7/zNM7yI9lps+adHKaP+q5hxR0vmEUa9Pole1bzTC3RPLTStw7H+3rK/FqyCp1JTYl
cMc5CvBOBmi9yL6V8uv4BgUDve9/7w9v2RI46dA0MderKFeGummC24LBNmmfI+bMeh9B9St4P/ka
JGDhhYUxAQ2DtgL0/8Hg9a5Rta4NizGYHKgbGND3MuMyRMHPYZBIrDurzPXCS4yOcUaOeSw+uqZe
6cjh5rHczCrODLYLWmNu6lZTMvHF2CSTE2xzswmMPNgUHG4m7zl40nae/tw+Z4/BT/x6f4pvY7d5
4EBpgu4ZagH0bcGnbMNqPvYvqBRlGWVmm5ssUUSJJ9FLZcc/3Te3cG9c26PuDT5tm7RS4YtG1mWA
s/rM0TIvsIYcqqSYtsiXrMQ1yxOLCdVE5E8hNEk5hEIR0lwp8snprM6STbc6xhBPw58tePrJd6Sz
xF+5HRd90IVJyimorTDUfl9MDqtze9FQdtIWaiQrx5CGr//jX/+1QpeoKlTHOqgiTk5rZkdeP00E
Wmmb49NXR959g9PxTtcTOzdCQ9C/7y/j4ma9ME25AGVkkyZm4QKaCZA+sSQ1VEp44RiM2/uGaJ6D
m0Hy1weT1+SGk3JYAlpR5GfBr8mQJitmT3nylnmnIpDMqrN51teLgtvipQAVdjQGfd3/jvn835zO
iwFT0XFVZ2o9oMjtaN57qH3Fw8q5WPR0F7+f9j+TEDXou5vXMi2eVO8FjTh8acTi2tt3IZMDTmHo
t+O/ELHBu/N6QrNKQjNchV0DUKYuvkybAXjlBih8xTpmRNhxOhyBle2kCL1bq9aXrstL69Q89n5b
g0oM1uWdBMrIUk/nfnq32ihmqA86PgCaJJUhupHLbMU9UuxkBbNAd5r/3VGA6sxxJB6tskZ5oDTz
uNyvMdWNBYXl42Cppm9JRm0WWx6NmAawq41CkHLmE6snGTQs1uKxJfeAFnNASUBLgpo5NQkof401
6BEmJ39BB1v8NCuN859AQ2WH/hX89Do6RfAigWTWcY1y/S+dK72RL21TG02RoAYmsu3klGZJRpu3
q231MGy9386pH5F2EY2CCLavf74X+guIOIxW/x5JZJ5tqL2rJNQ1/Skhn77+bp9qsg0BPYf8pW5+
Or4+mM6hOvCWpDf287nfgyiN3D+GS37n8uvngPoiuGsn9OHkKWYuRa6m2adOIq5YoIvM/2wP9DDC
s4APAunkaxNFnSWgU5rgu/3ElcDPpTdCrW4Ylk3Mgp8YN+0BixCyutNzAJMTJUebEHhQUR5CE/H9
4S55HQirzOAqDi3fdMG7YQGHLUN+csLyjxIcs2TFu956HQwS1LTAn/+VmZqn+2I6E1blPDGQVKcR
9YfYaZ1sl6x04y+8AqAcil78GTmF7BMdYIR8LSYgTfcc9Vy+sFD0BAxcT6xBZy1+OxoyMQOSmP3r
/ZlbcHMwK0kaD62SufGWuqGkgO2yGqqYjgWUwfSKVqMtYFsnhFRJrdsFGbfi69gQFko9aCN5GFZe
dguXM+yjPULDAYebEampZVJf6Nu08Zy9lujyjn9hDvFH9j0Qfqt9aG5v5KfyobGjTb2RdOGBPWT6
/Rm4dTIaiAN40AdADBDTTrk5NeA8NI7JAOClsaEyyAM8SMwDEmRIaPZrTHZ/05TXbuXaGnVquKbg
tFxSPFSoc8Icw0+GDJZ25G1g2KzwqSaJFduyMQDRDY2eJ9kAc+zhVSavB05PH/rtYLIGb3U2i6aA
yeThd+7Pxu1J0hDcIocLwgz0FNG5ei2YYiWPfc8JAEwT0eu4xqO9EKhcW6A2XMgWaD8dGM0RbcaS
3mo7Pxdmfe5etXN1yJ8zm3sI1nJpC9H0tVHqMofykJeHA4ZVPzX7ycZONzM9Jpm+1lax4CmQDpEB
XJ+7/ADUuvYUag/x7UHF+2fgQ9KWh9QU4keRi+Hp7y/U0sHV0EiHQwMaNwWUUNeWPPBxNErAMU4K
khg3eABUap88527BEhFEzt4mOIyOdBb3PqSlGKdcCQ/ogaKiKAA1Dx4ANM7j/FLLyKUy1BcKgXEY
pOj88DsDXD7J0c0k1Hq+1j64ZAxBALJ0GCtS2ZQxjx15OZ8i323qbfaA22WT+hNRs9IIphXKB9od
zOO6NEXtlGasKr5IYt8VPG8bDqDUYkrGKmsk6nwwXETIErD+2hOFflzSRqlAZxj9ospSjK86HVVo
YrnyNoa3xRb9ur9rboK6fyyBS4AHDBnXJbVrkIoUACdjsB8S0jm8XoCCLzKqPVK6CYIW0GuZFcmt
9Kg91JsV23OW7tL30bapsyHXEP5pW9jWBCiC+Cd5svt+47vhdih+/QmdyOH3fZOL84rwHazjqOeA
6u36jKA131NqBvPKNTYvGbPwAvsWAeCheE8jOm9XzsTy7M4IX5WDD8W1cm0vj3s+mWJsnilMnpMh
N8oOVDGAKEjCVgDq/ZkPwSxFBhVt1ccoeUyUAu3/dgcdumAkXfHDgzf5/hTcxBV/Z/3fb6I1RBJu
qCBrgjnQAoIE49HbtW58hkKYuI2d3IkOCVD3hRuyZFUAfuksoTUH5ToESHNO9Xo6gqYHz2Rc+NBm
5ioX6r6v3ntxbAHC851hNwlWHRDGEc6jxWwj+/64aWYP3F6wfGGcWnuuL9tRLWC8NPFWNId9c0w/
AS7RYzd0oJaO4Hzcdyb7fABqFDIca32Q80midvvcEgvmPPRDIj6mQvBchHtse9F3/cxO22MdPA7e
A8/9R062eZhXZqgDLWT9yJUtzNS/3W7SV7whHQ78/e0yyBoA/hQhaEc5JlaCLAMCJDhetXv3wmrr
t/FKQo9WK/o7AgG4s1m+F9B4mXLugchzeGd3gRttVbuw1B0okHa1K21cxpS/azcPSbLTjMktHiPw
OHvI0mw2KDegSJW4Gmr69zfO0oFBzeTf76FugARqoK3MtahuVy+d+oE6IEQCjWb8U72r5XmsDWye
qjeZ6ruGdCTpShKmZwm5nfvfsXB4rj6DmnpVCxUm5DEtief9JanQhEeRMeJ2J8SA3q1Yo6UL5lWQ
UGDRUKpC4zCe/ddntUoDpfTzIXQDsMjrsc69NhkBqmUCL5xIgPoDTgYQ88FEwuF33LNGUIKg16v/
K/vJ/3wI0rsiwgtw31C1nh44ISGQ+xAwsmegWjLh0KN7XgkHCGPERyQ/XfCU3J9qmlDpr02EUABn
zBRjyPlcD54bANUbtDF009oBOccA6TGrUnaRaIWPQ7YRNEssDdk7JeG3DyqaAKh/D838K2twk1yf
1+DyM+bTePHMZJI07n15Cl3B/+y5Wi/QL+rVR+AQU1Tv921x4qGQlJmy2OqM9Hp/EhbuSqCE5h5q
nptVmyl/OVSBD1etRG4sv6rBDKzVJc4j8UeuRCA688ysGI37JmkaDwVPTtTzQHYD5OmcR6AuCPBl
lEWclAPYy3MkSGoA/GvA/Hmze5D16Q3/+OPr4X00YmxIMJxWJAYnc4P8ycxtOSFa+WH0joC1Y9LR
ULxpiWb0eBjpQHFC4Mk3CiTKIqTG1t4Ts+++8u3zdyMbAPAHSi6SQH33VGhx26IF1u2KUwjRoaJC
p9nm/uTcuN7ZBiJ8NPFDL16lCbCSIOh8L+8Gt1VAAlcDbBetZYk4Gr3xdwFmTSOARxQB46AWHdI3
faIFweiO+ocLBY2N/lYZ05/W9DfIeoKieSBQX/5IMYNv4KU+Ql/Dlrfo64Xo51EjHCHbj9P2D6Qc
jVfQZZnPj48CMXYOhAJ/U7LrLZHI5AGpITxgE30zN9UcOBt/rYzfTv/8bc2YSBDy6/Vf+QgVXkvA
//3uLAn/rl5ZzyoZdJXE24QckGSTjkjR245gv/bGe0bOTkLMNcrZm2OAab+cESqEUysWnaijjxmx
p/okMQb7Z8iwNVmSKFstW0lx0ozk9ALQdUmmAxxRhIadu3c/XFY3YgKqra37/bG1n1wDfK+Vif84
4G35tJ2fyn7brJxB8eaeuR4wXaVMwyECeA9fIH80RuXI+vbjaP1Y1oNpmPD55NnsiC0Tm5gb8+Do
LxvHJOSB7Ij9CaHitS05nxz6ZF1Mv0pdvvIoir4y4WtiUppvil6vDPc2RKeGS7n6LpDDSOthoKm2
AfoVcMn9tj/MH8AL85Rk2PTbyaz34jEJH5mCsEb2BtDx/aN9G2JQHzGf/QtHX6tqyEE0AkyQxQOL
5tyZtSgmEdBiAZHHU/DNePtcQs6Y2fvo/UHpOIZCXrEW3K1NNhWiZp3n+ZmIz7BeMhxq9+0IOjl9
HxOoro/6ieDw6dgDb5b11OD+d2zzYWc7z6+Cru/PjziB32vLf3sTc2gnEedyAxLLIu6F65nxuk4b
i7BL3JRHf8y2rs91Dl7TjzB75XBJ1JGRso4fGtno9p4O7rsSSeYGabPa0KJkZZ2EeTNQu1ED7/RM
RYCb8YZ1VIHOTw8WhsR9A2zKMJqtvwdD7yE5DkamgpI5ws1UAjdZbdRZkaKxVdDZw1lCQ903Sus3
cptzttb2vzBH/MzHjScVuhVndsDrOUI+Iqu5LKjdMMvRxJyXvovLKDa8wmNtjfcak5f80ubGoTGb
amr+iBmvbTMtTw8x8HpGMmaBlakglci0MbX7OgfFMKD05hSya2iR25sS3yoCqzynV5Gtonb6wIuT
kvNR7Rb5eyvURpc+R0O9Er/durDZCFYK1FpIEf1dxovjVCpaUHYajMhz1vakTWTKQaBK5DU2eRA0
3G4J1BewJ2RwnM3VBup+GHI+L4WKGU6IagKRJGjRm0jrhfyj2Prcpy920Z8pGBJWByC2cz2GaX6g
DCQnNqBJXkD6Mc2cqldZxQir/0PRdSzXjQPBL0IVwYwryZcUrGRLti8shzUBgiAYEPn127rsHmRJ
TwyDme6ebkV/bvNKv8RIxD89yRIeo9ozjMZZsGf4fIpHz3T/dADqe99mbKc30hcybdzmoKJ0sGEd
rhlIlYsn6RAu1B7zV26zsWjHkoesWfsJQpsikfYSDzxLMKrVhN6mwk0fq/M14rKyLfBm9Ln5u4ax
ft/0yrPbMhOY41HjxNil1XS8J+u+78jWWZWOy0Ox7GEd4BRCk/Efz6p+wI5f3bPKQWK6e2TA5MWs
b8IyFc9C1j4dG27t+DtagoV1ibxy042FO9BJiEhMWw7miFhPlZnAYvaCoLaGlrxcsagvYDOS61qr
285mLMTRRSxAboFKghuAqo9ierfl2la4kkhCX2WtLulRWnHFh4Dwhgza/DUDnhvok3M9teB1KQT2
CcRwNaIji8aNpfnQdR/wOhdGlPe5J8fjrHbKb5zO4XWd5IY8KV0sD3wqjevcQveXoJLhAxng5veW
qxS+IX4rHtPx0+l3dkf9tlYpWy9jkmgCm4Xc+I5GV3SFlk62w7KP+yUstYR/hfXbfwHeGrQrKr1N
XV0nK46mLI7jOYpM9pj6kuK2GJX+txasJ5c5nwmY55nIk9B1OM5z9XmjQ2aroqknZXi7W2KGS8UK
9bWvEmwiWQO36KaUSXmp5o2yDoso+9HAc8FYbGhV43xes4E+TjtDGfObXJ7mmU9v+C49NUMO89Oz
2pbeNEecthfdCzreHzzf8Ict3FyEX3raapKk8VqtzNz7kETaBmza/CdLLcgt070CqLqZdD9rLJ6M
DXwWir+j3irdGK8ndkpJNiHsNiTZy5b5fmzhjt+Hq91sZeFKvie0Y7nkf7Sq7R+WOewjjWQ3a2OL
gG0aPdfmncASe4RzwoGbNgzGJu1QppsA7HY4dZoWDgOIMncMQHUut29SwjKiWcH8xY6oXWTdxsrB
NdaJHptB3q4vPmTp92Jf88vIE/6vwKbk0CZbLC7LyD9dXPQ+fxRx2/EaCNyW85IbzTtkfiDfIjuo
jXcePgbkscJ6bP24E6yunegsNECM4sjTFmSM+xX8xr6GPilfPC7li00Mgwc05MztPLrw1w1xRyKK
AEre0gTp843QJns/cjF+U4QDWSxKjni1wABnWTfgGugez1pTBVt+JMpXuKu0Wv/DesSMMWnLjrth
FHj7DQ5A2cDxJEsh4Df71B691qYBgsUmZAdOGmtDwct3aqWRcLAett9hDuFGCRxImkEV/H6uOFtP
S+0G1n6uq139OI/4hdjIGVomekxkVcH3BsYPCFNJjV8+U9nnmpyOXvFTsm6f57suyGMcKaAHKdX6
bVkKZR9cnU64UFIQFDSWqr+T8atorbX4jAK73XVrCkVFSxaRDi2y0hnSEUjdf4WuYwUd0mN1oLG2
wKRW5ar4W2y937vZc4a/tywVpIj9RmGAJnTsAECUv7fKoOs7di2PlidCfp2FCr8Wj/h4bKzHrLjm
cazXx4kJMJLVuOyN8hvPPp8xFAWWmu2O9NhBaeRcolyZdCrm01EdSXYdsaX524aFVVj76pMCvjNI
AXqA/HW/S2TswdxgGvSNTzJJ2zyH6UnjPPPlidIxFh2EpB5Tcn6Y5TOkJfteUth2tFtmtWvYFhN2
msOQbo0Qe/1ixxkd5igHe5tLPr4j96cil8rO6oPNGdluNdv15UiCXS6qWDVtxv4g8jxpxepHzpkY
X/KkGNKO7Cq1DWgYfx/sgCzYGLHI1WxTOT3ux6rLyxGIeUM+CfkCQFhObz4l+/hAEqspdIJ5dsHe
1IAlO9T876CjfWwyepjfu62YOQEgEL8CRKlvUY971qSuLl6srcza1nO1fT0McrgRzhyKosVOcYbt
pUol7oJdd3acJmaBJ4shWHXLYVJY4E4My3whYipdMw6r/rpJ0O5XWlpSXvYi9k+B4pxpS+nwR5Nc
Vb/DPq/y6ShWBwvBCRsGb0mxgavIs35dHsO+wBS6XEbo8NcKr3eyQTLXbntPZZf6Yoj3xHjOO55Q
VzZ7hIvKaR4MA5Xe49O3FM/n0pbQL+EyjuPUP9vQV1/RZ3jaTKIuYCPO14jft+WwfplSMywtTYEh
tzzb9h+QQVevWnj+AxObH3E8U/hRF0yE7WH3/WqvUpHwIiHRHM+rSNABTTC4BqdzRHJKEmvkefn8
Zd3G6xSvt6yLWzqYxbdZOibsHYsiB4EtbeqGrpg365qamOPngEBX2FviQiMGhfj8V+YWkrUzdv8f
uVtUeuYzUNymp0kfbsW6MdeCHBQC/bmNA1xoBiY7ZXfuW8ezBGqZoMvpbohyqF6cYHiKFpVUpnVL
4lAiPrXZHcp5AYlTUvEZu3p4uNue7ct7PZTJ0sod/n5nOg1mvORmyedTMmzDv1DA0eakxqJ6gpzo
EzfJKo+UEE8m0+ylX/GCCmjFuh5Q6NYRr1M7NUtFEtMOGX7LxQ4r1A4pQUMTto2bO9yL5ImUY+zv
d2oVvxYWX70EWEuVF0e1+VqJeh5b1y97cl5LJdf7QQhyT/ph+TuPxfQaCxdDZ/gEUcHBsQN02g+d
ZcAUdb7f2IGIqQdN4qc3wjBXDE9kAPCps9TR8xCoe4H3qBvedCbX7aledj58LYxJvymja9bsYM72
+9Kk0R3NFmmVYcduTcT7bEICLDfvQTKh+0C5MWGN8Mwn6FHbaA4DWYdZ7If2NPl3uAnWahF7L/66
DKXESbbxJT33Zp3Q6aEDhY5HZY5jRtalO1tJxZ0pkpmddLXC7t/MxhfXIU3X4fWYWcq7elnhJTdL
S6e3PvR06JLYj9+waKJ9NyT9lD9UrkJy9bHbZbgcHG5GtyrHj7xhnMEITIN08y8ywJHnrcc7pBpC
IArrvK19gi5LoodCs1BXPr5pidzBLzM+le5cFbIPg6fjJ7yz6HLuD/zHczOoFy0wYDYMYt7vGSXI
kMiwTvO6k+H4U5ikho17X6sXBd7wTrsak4oTk3wb+mJcb5tVyWsWalDAn+ctWssprf8CTuA/QXPF
+Kp6WQ/nGVZDiMW0W8HPCZ+PpeWWctEWix7GVsxuheEbvJEe2ZCEP/DWquvGi31lnTSih9SuRF3B
g89i1niCUgAZyqD+8p5irVxpu/2Dw1T/ba0cnBJXlMapzURRmyarsa0HrmkbxKlXVcZh6qNA8sbZ
qTMKWbK3YoS50QitEYX9wJo+4wwpp0bWcf6hY4ww/GMOI0UUHu9RkMeBfIUBV7mpveAM08fk4n/U
VOMLlf2BVT+j/jBUtf607g6FUYwrznh0GewjnYsS5z8pZ4vFgiw+MrFzTC5JdqhTOuI0WAxnLzZU
6n0JtL/IOQWfQ1hxkUdSfwxEqgdHZveSbEnft1MOP8BT5jb6k/EEuA2364jbYeociSBFLq91xmHe
nWlb8ks1JPB74qsN8x1MoxZ3EoXvkyYkB/xHwPLneQfTus1/wSVCD44UPoDqE9sIuKZ1IXcDnCfJ
qQhyfe9TCwic12j1m2OirGgID9im201ah5MJEv7WctMcw92qHJbfij4XXWF1ojuMMgfCnOwBmghw
Ona4pooviC4ZK7b+F32Fa57BrMq22yjUeHEj2w3KFo6fRwxfertsY6FuxbAJec2Iy9MuTbZlf6mg
zIRx+Iwza7rkA3Fjh21vd4bPWja1n85KTxrGctNjMnx2Gmk2oT1LAlKIMClhjG40hcNbg7Oz/G7n
ufjIzIihY8l9ujakHlfMWMZ5GJ9tTDW+lLIAAwChHdT+Lmxt1EON8K9hOU4FKjVtU5impU3JCySU
SL+iFS7TzN4PBfatFSYNgFu51w+pFYqhs6L13SpsgE6yhMy2OWqyHI1MWADVKKrvQyoyUAJztJDd
hohUwiKf2VPIdA7LnnX4jCuyhSybfFcSFmiTSAN6Ihv/9EM1JU3m2DR23JROY9djmV+0lORvUtsK
CBtzKnbOfNqI2bKG06XD86TRpQr+hv3B/GWfvKlP+b5Ve7OSIcBITqXVI+GsEG3MQZM0WNkGO7Ia
gU7UQ8T+bwNxAxeI3OX3K752tIkrpidsmGFoV5lU/7nUyy9U8mE+1cuGV3Is51ogajOQoZ2EzBD4
Dr9lbFCMMz5Tkbv4nCR83M5JikKDirJWX/Hk8TfneQ2kLuED6SibEJU4zen2FIIettN0YB+5CxoX
AD9D+2c15Ml4GlYpMEG5erzLjhS2g0m5zB4m1nb+YktQCwMdC48figYWo2xwRcOdT3iDDtx8mGwa
X6uclkCZBNrhRMtEXxSoxLThS7LGJsXbIJo+p7hYKl0Q6qc2mpzzYkAZ5K5m8cTKg/+Jdj9ejfB5
7LIeAAe+ZUTAFmcbMm5oqb+oAoMrrnpF3mI65b+oznRySraxxJYllVnZpVAcIDLSDcc7qnVQnRxG
aa59BZO4rsZg96Oe+jw5+bFUT0ocoTwxMvEfEcMqQCFbGBhkL2iHmolP9RPWcmf4EUwRVTfdiGCv
vrCZviCih08dFmFgiuhtIU55ihJ8VeBRoatH2Dpt0rwefiBdwc13GCY07VB8gFoKJN3bBrLKI8UI
NsH+sIp0oKchK+V18WOsTkiK53/WyalnDTSaX9NVZut1VTCNfFvYMEFYHaWQLXMLQ8e8KjV81XTe
xLnmh8m7Wkvlboaq7XuQusbJuBfsfVBqOdrPI7SC/1ayYApOFowsg8oXej2msMqL7mFqe6Yc/S7c
8GAhrmEZc+DwQPZLuxNKn2CsiMod5mR/2lKq0VxLkuK9VzhjGzg+pvxBb3Sz98VmMStiQRDsCOSx
DL0+4Ptr6U0PU365hc9KmWJHduH5jCbWqGxpSjyCANrD2ONypfniup2HvG43gTmgAzL8jh8XLli1
Ad7Eh8J+HLXWoTXrpjGMERCVT4okO1AYAzCqQVrLsdxlBQ0CHZXZ6o7CEwsbXXgS0pZu+UBhY4ut
hAbug3ATHjA5r6hQezrfl2PaJ51O/PQlY4rB8hVYIvK0kznPWp8N+dhm1QC1u9wHXZ16fUg4rKgZ
6Wiij5ai9Ins5Clij99mr9FLzp8rLU3MerK2+1SCQQC+Dtq+xnjyX3Jo8uNYC0PPJbprg0NT5lnT
41nH+ndpETi38IH1gPpl9bRsg2cACQOd0V1K/BkwRoUfid6GtL5OWaF+Mroe7ylJI/Y9HAn/4CsL
F1VAd5hI8jzUbd3H/pWtBE+8T+GD2lTZgGPcIvTig4y1w3xRSEBgDLAVAr2WOZ6XGiW6YbC/QdU7
sGV5xjy9QBo25Xv5aGHv1V9snCpEG6UCNdZK3NHTNJIRDH2s7N76MSR1O/Zw/2h5KM0PuJ8FfeLj
sOUNxmuAPRwmnL9qb7O/c8xKoDdzkb65Ne6+4Tt6o7aac7zMuuIayXClljhDWab+OFmyuS0/O3xA
g5tCAd+H7FOMoe3cGkOxCzCxCXXMCwxPvYqEYO5yFfZ7Uqmfeh/r41QnYRm6aVRZ9kRDH0wrUQ7+
mxbJksbliX7U25wBHhR6/0hpMWWXOTnMY12vWiCjFBBNI/gOq05EsJf8WlZup+c0+iw9j8SBDeZS
zXjJaJ+5M5geDyeSIjNwBUm3ZOiQ3pSNV4fa/syKcSJdKkqB/o1UcNpcj0KLpyKSUdz7bJzhRkwp
/FM2rxeEpcZa5G1crfkDZ1y6dMWSqPrEUshB24UqUZ/cmqe/a6y54t4ccnWtQLeTno5s2LfWban/
qF3lvqioHU6BdNG2TYd1+0ksYehed1vYzs1TgQaAjxNON7qU333xCUMG6CBvmhHtb4tO+NoukWb6
RGZbXFnVj7FTWAqgzTwoeq0sBpATY5MSlzkqVTcgfhhq6UDqL6shsEZdOboq3biA0tAh0iLDdmjE
gU0i8Bk7bNPrquDfi7dVl9VlNBln7YjGqm5crAMCEKTOwjkmidBNPPBKtFQNCaBlBV71zNYNW/kr
5jLeTQPDPttaENlByqliGzee3+/5Wm3XYfgcLVYZ8Ir1OCIgdQeeCbVcpTbT0jVUa2fnNPwc8ZTp
1k2TRNO71AK4J+NL51063gGDVshuzEkGEAYXUd7tEicg2izkpGkHf8Y2ACv9kie531qGqe26lVm6
d1KHxAP5VvrBcJvgIxQWcgJYSMCc59DiT81r1ECk9LwD1JGxozpmaJgQY41IBLbqsWFYtjQtcqzG
FUiRqf9RAcPVhmi3J5d0qXC0jhFC/w4WHsl8RSOCjDmKZ/SPw+1CVxBzXl2qmI38u822/hc6sohc
szEIrpplXdL9qgMVArhuosjdSOfVnw+H/zXgkcDA1ZldU3j7AJv6dLupAQtFG6sO2v56OxfzXr7J
lco7P0wlloyXfC0mANKoXoMLcnkhkxto0vgjEWlTj0xCJCkhn0ZsTYwgrGx/Px5AVVrgK1nRJJOG
X+kmexikVkCIv0cR0CFpPfrXoVT9d4SUFn/Wfjzm73JGm/m84wgpvqY4tOPt6CXlz/iUyPk6kr3A
0QaXOhirw/q4/+n1duCGzevyQBevXDuzadAt3i8Ha7OsWmU3wCfkx4a1KTwM+QzLVl9jWaBPnEJz
koR+fouL9ChrSu2AV9M9DjVSw4xWsE6o9xIwfI+IJP3kc6Svw7reaAqbK12u89sUCcW9WFwpnuQ4
jqQr0ObiTm9avE6TFtBgYVpyf6d5NDXwcRAGGPMh8VDlw5bNBUwt+ZGoc99zwlqcex7eItYVg70z
I6lSFOyZk46gW/V3MAeh3wCOm8e1wgB3kegi+AkBHGPxGA+//R6meotYB59z8yWbEngkZDwqgNeY
FjF6M12Do8dPUjclnVuvpgxh6uwOH+g7B64KZfrTXQKdG7WPcLWPy/seS8RqJUaXWN4FAI+9z33J
r1Owiboap6FOboidOaITUw8cXmWE4F8utsYgCcMEfrfIAzfNOpL8QMdbIoGulgncPmpV+K6k2fH5
yXLctEFyDENgOMrqHojdvp96Ox6xG2RNsIsJUHW/svqYaSuNK5fXDUPSdBI1CmmXDbJH6N9Ih/6C
9ZDsW16hTcF1qwXphJniT47QQDSRdul7dzogITMX6t0Eu3W25/N9oLUtOz5W49iV0ijxgWQxa25j
j/6mB8gXKafAwDNT/JfB2xWiuoOWNzPkpmyYzuofWPKl3xXZl/hXmKHq/wCqC9ULztcMU0icP4WJ
m0KXxOl6d+RaVyCwxIQ2dgZUg96ek+ue53A3JRvXDxTRMaYBIwCtYgxAx7acHVeUqg05SWzW8d/m
9KHuScGVP/Olmp92QVfx2JfRJ2hh4GWOdsZS8Bt8SydEXC/z8SrRjryTEX1eG8ty+gomHYROKwny
Re6YYK7+WKYUdkjrgZbigDvWdIsH7g9S5xO1dMOe6OoC+3BdPDFPBQxFFrn/piIrIcuNfpLNAgfa
8lrbyTxVfoe1edwNPZVjfjz2qZjT0wLD7e2E6Uzdb2u5gurr2VggknQb/6ZcJtWj0zCpBSQFPAy9
ahnKFnVn53dZ5rbttdBwx4bFiEqwZTlK9LyDVDmQ6VArAJ2m5phIYOveuFkdt3Stx69c4LE9TaSE
BtS6ybyuVsdXhyZb3KBrAMow44gsm2XRGIx4n6TvuKT1MwaN8CiNL386hlvW6Jy7SyWOvm6qUu0/
kDRhYCJfTOi8+Fpm8DIHwAal/iIMcFK/lS8UcCYCifeywurHusKLG1hA1A31JfkqgbyTBlLOHlV/
7nEkeID/oWFLrBSwaZFv+DQaKykVjmq8RmsaTxWK9lcfl/nXBhTveXQG7RhJNg2b+KO4wQcdkYML
vOJpS6XBZxL5tK2dgof+v1nRDHa/y0q/T5zoX0MqiW0WF9Rrjj4r7yxm73Da02178bAgQe5a6Y4P
O83o2JZ6Lk4Hj2to9WefCRqjlO+8PDCbK/jpZ0AReP8up72A3OETrzeYv08BygeBlnYdEcMRnPCd
k1PJ8Fbk2xsDEQ2oyogIOSHwlLnd+cK+Rw555W3CDPDlwCbh2yAcWLyermRDsqCLTxPZgETTyN2v
oUcWScPFBPUGBYB2t8+jLM+ezuOt330EqQZqCEYVQDRxHzHP4xklObuCCSrQ14yqfPar6X+7ydoP
iH1AENWgxMGy9Uf+lSDcw2Jwsst7hgs5NYnC0d6QTZEI5F2kv0q711/2aV1AZNB1lS2pjUOpzdLt
3bCkf6E5TBhqc7CvsUYkKhgeF0lDxQa8f7ITgLsg6PaC3bZiPKE8ojlRw1B82NRzcUFiCr9w5CCI
ZgMd9RD8fOD3yyjussAMSBqdj25rSzSCt8BypZsDJM3foQIV0gADVd/Kgc7Aw4AdvsIPYvYn6P93
1kodE3jbUeDcbTGhl8Yo4XrcaR6zuwq+b2OzBuH+8GTGMiXOZuC1tPCrv6KVdAj8AG9IWqzMK3Bn
Sx7G87L3yfPar0nVeKRGz22tA+6vzRNvLtuigVQYgcWg4FMFRtkhoFQiJuufX+D93w6zqUAmjab8
OpNZZ/Bpy/Q7iP9jbpjHKNzO+1RrRPaa9MvAcwFG3At2GTM0DqAiemw/KyFekYid7rdVGjxUuYiY
hNUK6ze85FFfl3WcwHDEXr7xdT9URzkL86lAbgVa7CzWf44xw/aZVb1/hVZAPiNBIjzBtd7jidg/
yQ3Mxua7JkY/AB8Y/kbHEf64o3n7ZdbseFQyBZJTx/JO0c8FFmdY8ZZxXmBtY57Kf3M4UnZyoy3n
t5CBccMzGJebNXistiRPPzBifCLnroLQDAkk+h4RDdMO3C3d0RYl6Y1Psa9Oe1ZEyNFKyX+xKZgX
uQBeaAyG5ngGTBn6Nvgs/CL5PM/naLflOwQTaH7qoRBlh+6SFBAJ2P3OpxG+mh4H+Ao0UqzrTaro
l/OIzvet4tmx/oDu1BJsjIE9V5eMQEjbqoqsZxKGbb23OwPXXGbx8ykbV3cAV0h5fgVtgSwRLLwo
BEgtLs7nUIYsu3BDjvQ6Tkx9jHjVcgC2W5H9BiRr6Dds1mbbD7SYA4QWHlY+gJjxnccox9CicNMf
nxkX5cWEXSQnBM8aXMAtlATTFH41MP0KCjNrKewboIM2xXPiKoGuUPTLelccaGi71C7jj3IGOd71
qFHJaZ5kDuEECH7oyTGEiCvGs963dfA9Ox+HgT1TLoFSXdhIpxVLZnEFVlF5/V/NwEMBgBvNe4XZ
rMbTXuJCOqgXZYsXwvyZ6lopKMQP7DQx6wm9W9Hib+dMWWDhjRrX+ds8gKv5U+PL1f0iEiLabckY
Dk5oCCxYiUEhXW0TC0GqLRiQqtsO/MAH1LSc3S/9Pn6bLGB01JO+ei5imf+za0z6k6kpciOGKKqf
9UzhAKATm4AUBiF/LouR+OvIsSwCTTTmUiiaEvggxz13Esyp0UAOai7Jfip8QJENBCjlGTvK5X7C
YwdwAJR1DjHdEWds1TuCF3WORD1nWgrxtBcaEGkJEAVaiBxCmzu0rzlcwoSG27kTOWREPY5c1U5F
LuY229KIBnati7eEssOBO46YKCHmkORxUtXqMfMxDkQtS+R0ziRiWJqYQ3cE8rOaJfDCmn6TKf2k
OyYY7dxC9H3VwGO9pKjbrDDtxBlmIIvGvm5IBaTUM1C9LVD5+jfe42CacbEGxGQw+9CljNVISJQb
TvxaeYPgCVCF490mkrFu+MHBjjkIKcqTKzG8tiiolcWq1BCzDubpGHWRIqJ0J1WahafB7xRE7waa
7jiRdB+Pk11U5M9hG0pYG+0gop6LDOo/jnrqKvvsAar5bi70we/04pR82sqEJxeXT6m/IewaqL3a
x4Q8H2MI/CrKiVWYOsP8WO96MHDUJgzZFcDxpMO8s2z6NduiSCKIn3wRX2lfSHardQXuxU6kQDw6
B9r8MfCFrpeZKkD17Ej81wxTWtlwusVPB16+T12IzMcL63UFGG8kWEHXZAl/IRgDKpYg9MadAelX
2w+ZHDA+dhlyWc6U9LPuZl3H0BJkHvHW5xqqvIjPgVN2ndYrCFd0SVi8x2jg4N2KUwlhOuEemjuj
WsjzABZxZNUBVQf+BNhS+Zm1NqvKukXX4bGCpFKsyClzYKOvNtuyvA6KA6bH8eqPE5WI4GlWwT5F
RYkv40WutfmBEWd4qQJCipq0Enva7hAxrIA94Lx1MnJ2jxtI/uOsyDoM8E9AO/F9RqgO8KuSK3LG
rYUGbp5A/TYK2xmmW/yiGSQV6cHO0Kb16wMbObLk8zrz4wnpJniElMkCGAWHXhGDsKpwJSCNs+94
t5f1xX0ysXDhz7P1m2UiigtkuOJADBWmqC6MLD06lJZsvdVhUu5pw97A40qQ5fBB08MtMFwqV7xp
Dgdv268C7rED3eFluwwwJ2VNH5dRvCkFkqbtc+wXwC8b/C5wLX70j3HWORijqpJYeQy8nG8QS4b8
bt6hsz0BsxbhvFiGZVAA3wFBFiuc507AcRBGxqU8+lsUw/ZEwGPpa8Q+y/hmGfCs96ReeHo349jh
f+1c1eaeRuwtN2OVFOEavSwfqK4Mvwx9UEc780hhU1pCi/LYhwlL2pBVwqzKHgcAOk5qxFCABB/F
N5JU2f6QQqLGvhhGavsjXzKcGiQfPHI30ePA8bXPt63d8Meq7jB+BCMJzYiFMdREcWLJvkLgbqYq
drEBFON1mgwCihpeopNrzY535wIyeLdNptKcnhlklfG0IqKY4VkzFTQZxZ7zu7n2eDY9JFbhglye
cv6PrskhoNbKIHUzC2MKtNiuA/lW51IVp9GSfrxAqBFkRwpHlydU5Ol5URRHoKbV4p8n/HnsOm9h
6t9nS4J7TWDwjo+Oo6p/lL5HaxuUG/5QgsXsByorVOUSMDW5B4GInIIJkO//pJ3HcuQ4tKafiBEg
SNBs06ekVMpVqUobhlSG3oEO5NPfL3s23dk9pbgzu7bFpAFwzu8OSswmsbOfk/EkUx+62tHb2NQu
BCpQfHTMUrABRBuLgZRi0zbFdjFTYe8E+3L/YsHq9BfmBsqPWjNAlQhOHSXHIZbxD8CIqbJW6G6c
eVPpOfJWIzRecRwgAyCUw1LLnVWF1rRTQpHBPktGp98wPaxnitJiLy9+FaXk9+T87L0yicSww6fz
ShpdZ7YDtvMCooQju14Bx4Dtonqh0aBDHvBZ+VYzbCDHkeNbY+9xdIQc1OjTtLyoSTq/P1j1YDFu
xUvQMgRL6eYfVUEvtppla6vtFI7S27jjoECKmA3mkZtmquzWYx7YbdhmtH9zb5HL1LuLa46jyWzW
f+la6c6aczQjjqpddy07heSXE5IjVTQzLYGOqKPbHCJ2XyM+NquSgkevxBj01gZtHanXQySR36Xg
PjAZaLSw2ISwn9usar3se1734q1y27EFddDRskF6AdukJ9//Dkns+nsV1PYzvREhR3ObuWyAWdem
9/Am5bQ3FWzPMaucy1ruhWHtZyWz3PrBMxzR2kWV2+Zaq1trEaKnacMCfmPFluQjWBT4tlR5tqwa
99Jb6UE6M4mq1ewdJQoVcbCWOoOVLWOKMYvRfZfqoaMPxX+twg3jhBgugOE6II9oWGJ3lTZd97us
5fI79rLM25bQK49L7YHXhEMl8AFH/vKVnQOrUUsP+uiE8KH7NmIG6mQlOPzDuuqewPSbcxi0aUT7
083PKYke0z5tK73sChr7BUFh6/yqMpkwwsatqGpS25ldWNPFg1/0JhuBURj0v5XVze4h9gabmyf0
IwcfmlOCO3xlvcOj9CnCu8Z76mbItjVzwnS5jqpe8mpjMZ4IyRiJX6E6sQ/2HIaEFfbz3K5y0yev
Ig3ldzqz5n4sEXmvhikU+XpEdGwftD2on5Z0swbluFfqtZhVHm+gXjtMhX7Wnkg5js06SLI05iut
+y8+WsD64M/IhD40iPeAOtDns0VAXqY3QBRuS/RlOYrVYJhitAISHawtsrGJ+cNC8sHluhUgC51n
fvljsbSY4rrG2vXxiLDCJJ297BGTibuR1ZNvqlBNlK+8C8gn5VC46i6VexJAQ9QBVcBomsoBXdsM
iHY5Z1xnTg+RqHUN9JD31b6qU8L/WK5Yq32vZ8hNHiTiuDiBhbXdd4qRvIZA3QoRIlXUDZNIOAs4
tBAZmCTeeUMWyPUoKThYYF3VbHshUSQaDw6X9uoiIfTkYPCm1RyYEAuTPTO6I+IDj8aZZoe6SJhD
V2bjfYJgvAKMo44gDSsjCkODLk9byuLsYIWh3Zxg0cOXEAlAsfWZ5oZQvis9tR6YQeYcMxSp5gby
gNVgLQirt2U6URFMTlshZc2AhNZeGjPxTTc+I1I9eqM1EKcd7yevgMbPu1CnW+2Vrr0Wyygg+sqh
fdKZoNxQflB9nzzVoKqdx8g7yCHgN2vT3TtMcvul6sx6RpXjP4yRRm7QdAj+bvgxYF8mk0WxbryJ
SY1VGxDmRAsw/+j9VlXfjG5Es/KrWXar3Mti9QBf4TDHKS2tUsK0xK4tjwU0HZ8d/LKNGB+l8VaL
Ti1fkgDsdgX6lJJJ3TvEnOZuMxS7zlvUvc3bCde0H/GwJYfNP2Vd0JvVRVnzDkBeFutyadNu7VR1
/BRlmsK+5CO7gTZhGTiK1nJXpV33nDCwhwkwM9Tivu9jYN+5E9E3L66WYEclujB8KmpA6HTHYmf2
YJWLU+U788FZuhjl7dxXVNxpD8zMQ8itb76/aBrQPMVAM06OG7318EKHy0AJhWyDr3neK1F2qP6Z
xf5sWW4/r8cA5IORh46mbWlawvjItLVskvjZlEE08vmxjOYKxZenmUXhN3hMdo4ttbkp2e1eYGWC
H1qhdTwWQTe8tSgqkk2rXBaaRG08HVLtl9il/W4eH2tGFpk7mcxd8uq7UzLteMwVO2LvWF/HrvW9
bRazJa/bolfmZqrjSPsoPVznbsLZMSLN0g52x1T54QowYRl3fh6F3m5M8/qCzuThm9/YwUc1SNOg
Ca6cF6vU3Te3tQR2LWiqbFt5EVOfh3QJHrsmzxLUkvTGO8aF2dYqdGLyppBzNJC1VZA70T3yTOZh
9WNAbBkViGqf4VY88vZq7DVrf/KIlxdNA7zdz6V4G9wxeci6xLFXrcMk61VR0LXdy3Bp9KaJU4M2
ZrKYEh5WTJfcXLwfLUCG0V/lVEn8IskcvUxTBIfK9E5GxA0Re9qWBrm8Lf0+4HxzY8BoSiwsGaYW
xWslmv4ntp/cnOpcA90wB3IItpaWdXJMeQu/etXk+ZsrMIgATbEJbcZhArRwtOY0DRtrYQ6ripN+
6yVdnL/zAhOE2jSqw8ZghycJl4O53HiOm783nJRnMQnzhiI3V+tgUaiZWntU3XrphPc+GKdVu55N
NKU/9Frri51fHHMQ0RzYVR2F84eDoeGcNyjPPrTOjHXs0EiLDeq9tL3NyBhcnpcYYnOdehngApwv
sPA2M3lZHAGVo+4nFZErdn3gGQZAGlM1Z8vWmi3OLNOlm5ogS5TWjo3uwY5y57afVRdtkAsOHlk5
/eg+qca4RHxk7AcHFLAegzjiKUWZ18gx2eulm5ir7HZtcVBdXPo3I6e1dQQqhg616xZWnhl0vb3h
oEzELpYKtjymOwP6COL+ieF+NO1Cue3XKWm8edV4AfyvjYLq2Qv71N5wLhYEqEos7ggtEsjRvgxa
9vnFa+6b2UJZ7sFEjTsE2Ta/OpoRyTORwyC3Wxw2Dajxsdq32qrdOz5HP96annZ+zWy3HLUSlgt3
z5a4DOsSL611CIWNpq9HI8bjzZthHYvJeiPQoX0udK+Hx7ArHHdbTyL68Dr0J2mhimgzVVHyM2Y4
rrOKeydNT8afLXAZ7FnJnSQe+QOAI/wYa59OODdCBU8FTb9AeIK+Ld/nkGcIjuENh+doxEO4LZKy
oxJVyrAWF59RuF3az8lxUoiB2adEMiFkd9p5V0xdEN0JEVEfyymQzQOjUpJ0M+juoubLPL8L3lyL
toGPtJhfp7rP7b1t654Q/KgJ7bvRWyCBTLXMzilykcPsbF8u1ByE9o1+s62wXLQDep8CuRtgWGUu
BXk6qwZ5Q203wAKu8kl6hKPjShaS46oMXetk26CzMavXVliSoaWblxICstqV4ALLuu0iyd4QlvnP
lO8tWQdwz81XrZgFvJbYIuhARDY57yobx+KlamE11wmTWiDTFaXYNI36o4EI+xXOboWJUBJs+GSZ
uWLgbWMFBQhGw2zVPOtFSA1uSau+7UWesy0VcfOqMb3BG42i/r40ZnzRYh6cp9DEjIKCt6y+SV0O
7nos+0msFLNVvW9MFmjQjqboeVcyMSUf3TK1oIgZtZRcT0bNwc4JCMLAqOMv9c7MnbmVrqb7Qai2
JOcJkMreBqEh2GgorSn94TYLmHEf1H3BLCoYwHLbTcHydU7C4KHEqaQpl2XmnwRIZXkTuVEf342S
vn+LjivNT67QVfxonGpxNNVTmJZoGaiuZiSUtQkeZ0TO4xeocft7JyCHtmR4WMWWCc1MZxdN4nO4
Lh7pWHE1kBtS2Sp5IW0uHw+jjc4ahseY8uxE8uK4wXk30f8xK2MbFRYnRVQk2Q+odQGyh2xgCB88
TVjccxEQGLnm6+NMQWAdfO+7rHzJfegdvDSXwZsV7au96/LQ4wuKkl6ukcL2d/Xk07x2tVveo4C+
WKtNJ6eVtGf1XftiKR8gQCmeDEHL8ca3u/INyIrhuRU0JOqfQdV4J2ww99HLwmylltTDNVFdJM4i
tafgDkUCLFsx+B36KHqwAsY5zUPO4gb2P1L8298gv3F89ICS6l3qIVai0kBqz87V2+0G46ddniK7
SOxtSsGLDCYoRmSRhXDK6RxTMKbHyc+WYS9Epd+yhjZ+4y3OPNL222O68rOk/WWU8d4S0TZsDZWd
rbMxyB/qaAq+2ZhB3nwr00gRYxuLoe0HndpUQ409VNt1/qanwbJvU2XjlEDMzkBeGYfdMWfib7CK
UMupO6ef0uFbptUQrVi2PjM94FH1xvdSNM6Da6H/bUKHRP6sKhzI8NYEr1TVtV552BJIeYpiTGlo
/lFEhtFseEP+EJmLa2NOVjx6aqwx71W7xv7dC2p0pedN05X29H3oHJDBoqxNfAjcxsUzGl5sd/BI
1PNrC/YowQU5lxJzXKAflR6dE2BFPwCvFv2PygQ+jhsFCArahJFm+UWNZL4aeLZhFzcN1egu9lHQ
VitaqWkjvaQg5Y32jt7bzc2A5Sti/ETX1pXcRInGaFG5Sflch17SIB4pPb3ux6wltt8eLcaYqqh6
xL3JxxbKUdxQp0fBRlht8syEA9e6XWRp601mhmi+70D6KH11E7oMYabKp+zyunLFokDeobXdvzJK
q/PWgw/ZFxFVM0LOBeY1Shmy/bqYBRxaSy8dEHddPtMpzt1foDW8B2br2tFBDENL6c2y5i2ZxZFr
eEPFm3RHpoq4aLM2fusyHt1MF3wjWi7lURs7OHW7EEITSX0qbuc0xNouy9R9aeO2ZX5jIJHieHHc
AafFljUwkGgYXuB8K1Q5BS4EoP80ija+1NMt42EysFGe5JnmPD97fYSpCCCqLtcK1eywDZZM4Lrs
Li5pZQnY3BS/p7uC0ZS3QCPD25jb47QyYzafSnq+lEMvisy+Gi+iTQho8WgED+V+7CErjjBqY0NI
YMfs8lg3dOlKVfc8wMwA0qFuhQFJHb2zw7yGYhhdG4sRwkZcEvWiHzpraIpNXNQ0/FbIj9gqVwfv
jjNgOAAJRYdeunKg/I4Jn2Vy54Lnm+VQtggTLuLOySrpHkVQCUy8yATXoJrhq+eH3kclspq/B9B+
7Qsh7uhiGYteQzh9jSPK5LU7LTXmgSHKHztsbPYqQLcI1As2t0JQDrzCoYTqtwFr/sHu28Y7tPSY
BnklxtmZNDL2SjnFzHqPQ6LAqZAG/5Quon+IU2t+SBj9LDYomMp275Wh+V22eFJWmeqhDgM61C9Q
GM0XTEgcU4FT5Opgd+jwbzWk5Y8yj/AtLLkzqm3iJfkTsaojHX/rDPeqgaG/KAEG+A6GlD+7Rhdy
S0oa2sl4MdlNxJw2PHmVINfFa5RP7287UVWxBadNeGIPtpB/RUoi+IFVT5s3F0USCTj4fLrsPUUT
iWSRL6K8sV2rnTZaqRDrSMy8hUchaMMfGMse6Bv2rvE3qQNue0dzNST7tlTVq2EKmkLhldXdS9a4
tbVLqyK4T4EnOVtTwYvlRpDVjQJkhCgBBxVCk7lweXSpvXtr44psMTwVxp22ZQWQ+XUpVfwwGTi9
O5BO8ZSLoNC3WegBavdO46T3k98pfRtVzkWaPYR2si0MFTtWpHz5gYcY6ojehmKG1g/OGY44/h50
1Ev8F5H67fjAuitLFNgNAv6fAiwM2eFBL1MQrqtCRmfCpdJhO5qwe5wsYztHBVFsf2OmvPPi9ln3
vrj21CJUGppk5RYNbSpahbD30U6UuZWshjxkDqHvI/c5alGI5RY/TB08YrCenxkZjxbCMOqZWfEU
Y/1N1/iJ4TUWGP3we0CkmSILrE3WaCY6L+nkRFspSg4LlFTRAaZg/NLLynkFecmYGzT0GcHqHWPu
13ES67clCBxk3qOYxQrbR/qul7D/Hla5xQI0LoYUg/z0p6RCgkHsgHHWCKTN+DpZ+QCLN7Ar7iCB
HPeusw29MK6i/q7A/opJLozZjmjc800418ZdxUGJaHoEh6g5ExbYwcFxBb4J0jG9nSuo7R/DaQrD
Bx/fEDo/f4qfLEDD8Wy8KSScwaGdqQDdLSS3WDojYqmsCj1NiU21X4u21s7BdRJUaDl9hL+Z4fTC
devG3UuVqxEH3YBRCNLXj7aj6wj32HZ1QxpAAr3VaKvr9mNZ4GZNhqHY2Dr1PHbvqGrR5zNPkHJL
fG/GRUBFV00N3po55cEG7r0Y2XS5BY1QHevHLOV6zCS92+DK5DAVbBY3GOIjFO5pbk3fqHZKYpdg
vNL7HO1M/4vWrSJEo4gIB1oBkRY+53oy3zf4CL5Oskc+W/XUEitHyql9nt3QRdG3oCrl5waq+JqG
/pAeyfYaf+YJFqUVWqWW/aHxne+qsub7XMx8hHVaN/lubIfmi8lM+eynxQIMMbXz28Bh/XNEoeJd
rFLDQ5WkVrMho3uW6PsFul4/MOpZRTMqQqUD57VImstWMPtRucZ2VxW8D0q99dSgrlylbU+STu+i
CNuE/E6fUeiL+arImkBspdP4ax8lefrsIOWC+mdfLZ5baZIveRmYGbViPzwADuuGT3HBTjPEIhgP
8EHg8CruS7UTNobdVQP++MufqTM3nbNk9/0c4dFdhqRD7II57qUggy5CpSuJbmHU6IzNZk6Lt35p
gnhVTxaCVY7Gd8Hy1htkpNWbD/xO+hRuxHGDnYMgg2oS/hp2enolIW52cSNm2Zm8/pDhe4GwxL6n
xDwhi0heESKhqVfNkhGvSnTHKyavUe+IKI7bfYTgKUYq3uXt+8I5Tg0mcueZ3jJI1qVToe4Xaacf
kZ2Y9AbJUsw/9iZTHT3CZeq7pSiHQ7tozVcCo5Ty7boeUmh4gVeS+3kFfteP9/lSu29aIjtd+eB5
hOjqCaTbCrH0oCXyEEyBDHcvLo35D7weZb8vI23/Jr2jlVvD7Kf5MEPPMzVzjC9vY5ApGntCzZYB
gk8sCrtI08D1to2snbWfNzPx6dyAde/rpf4KKCYvxN9UvbLpVveGmkCsgWkDqqUuHfTKd5P0BzvA
YK+whZnwbia2Ak+ezMIb4GL8/ohhy/zJJRdg5DZrEEA99AFlYphPJ99FmMWW15AimraUVKs0L9hw
xkJ13peRXLbkHeNKnOwrb8zuUE45IZgiyUZ8tMgyGkBKcwBQaaGqk4FMBZWhn1x7MmOm1uwKX66X
xp9wB6gq/HkRV51GSASxX7pgUhTs7axvL1DyeyoZ2og6wXe+5EqGQOcGt9i5tqeufYKswmVWBpdw
AyvNbX1fOFWfbwe/Ut/6LJ4JHaY6O0cQT9TyaJ6+NfaMrWWU1RIfRiudK0Ycz7TI4ZiPEAB1XFSg
RRfZBiA8HwJLocXkKEbG2sd+O9v3VbfEZ5J7srvB9nBir9jgdP5cYtwL7z1/qmyqtD7D+70WrrBs
cU8UC23Ers5aFQVrtCqq+1hK5vHpDYgtetlVGbj+ZHbMeyX85RFBvt3aD8E84LDa24lMS1w9OALL
+CmcyVhobwMHVTCdIv2WE289PPXKx6KCPzw9Ms0vsJjbrOzCok7VSfvuNd4i6AARPG3ydGywplee
H+3SiPE51abWUhJLmgVU3yRAjaL63XRxiygT0nqaTlYduuEzKvUl2Mp6mqi8REqQglP3frQaHHv+
5ZDgUt8sEQUHDIPbVC9TGpXNTcJOSEPP9Im3kPAm8dBB6l/82mzywU9rLKf4QfpzCHETyDwkodKk
xXDMLXj+feVMzH++hIkAtkxxGb8vs6fL49xMiXPowTnjUzhJ4d2Q+seeKbslKTeTyHzz3LOmGURc
+Z6HO4NMhK/tILPltgtyFZ3wGOG4kjSo+LigRFFE2Kz+Xq7Q4mHMWlWsLkXdiolkC/KhrSfAE8w7
Joe/vbGI2DQrQQgMq2chpYAcowJdTtyHM38sTPq4ovOeLuBeyzzMqaxQw4W2/UCIb462fjD2gpk4
hCVAfJF9UaP23iU2Gs6LZgqf7GapGGgsgTln+EXsQkWZUdlw7lQ04mGkVrkfzQ9upNzxDD/FGcaK
dL90TsAIzpg1fj9a40jkAa87vLGUDn+YpI0/ch7Ask1QhguABpCd7aC97keZTJSPk5sCfvolJFLk
TPyZabRMeOdcuXxvltiKDjJvLH2AwzNfx8qfdpXnyW7fd5EZ7yujyV0JEBU8jyHgHtoJvMAHEzX4
TskAmvhW/Jz005Ev8H6pOWFvEx/tD7pJdgdig7JoC9utD0u59O227tv6aZ7/Ou8c23xpHZg4VPQJ
VCYWmspbJ1zXXydTaBvQcZXjNmkH1xyiOk9eiR1J6RqGMrzD0ErmyeQW9bZwbeWvkFsgU00VavQV
oO1QH9jeG/YsdyT+Z0mSR8AuW69o24HoOkEHdgGubGfb4cV8hseHn3bawjrPSQJYq+MS83o0hsPv
afJ62lMWULPNEFXQqoMR1wCDONPuY0yiEdEPtT0cDRjKbbD0qKYNM9oZoEqIj7wdnCZAZx13CCgE
/GzLgipNtk2cpuPW4qhf7qQPAIo9XUfjeurAo1dytBcako744YdCOybdB12QXIxabSvu5IizANLA
ArdrtBnNRpR0XGv6X4GAYs4QY/l1h6UkHolagJbLVnEnnXoj83j6heyG3i9CcUpIZuIP7r7u/Bgr
Cef1viZadNmSDqaekpbUhA3ZHeOjmAJ47iGKaJwQ6PGdFQjevvRR68IYh1238V1QZrRzQj8SAZOC
Z5HWoO98gsa+zvVkovuaqbOvgZj1JpdyGL/PDrw3CPocZtS9kPasb8haDLMEgiJw1GO4gtAR1ZpQ
TCJe7AwocovwBJGrQ8gAqgtaMxvPplavzaXt2USKnGB+sdeUx9Bdoi9a+PieYW/Vs9+IeYO5fDy3
oy52C0rXGCG91//Exo+AB4cIyDs5fTQbC4Cv2NLFizOBM+HFsQxZugKBzPGsY+K2txY+J8I7ECIj
IkQ4gb20WWDbZamL17yciug2KArLIPIuxKbMPAIDQjvgr8NGkXI2qWk5tTTtP2p8BpjVrSl7Shat
JGY67DErJMiDA1mJuHiX2dD8fGdhd1sLO5JMPgl19dS4MThKJarud2WPzUcNNMwv0FVAkw5iMH+M
qtQ+OGxrziXQ1rRKq8gJf3nCgjxyIOj3sZ2HjG+a7f6ZGAmvWY1JUNIV9U1VIhdonRvjatiTrlJJ
fKy9Llg2IeRTsw0GyVydANn9rX2JGtrOdTKe2VjHfAvFhCDNZjuw9pfJbc59Uw7zdIsVAMfERAaJ
fWxTPGIhTTVCQNF1HwN7/3A3wIlGD3VnpYo+ZZEbAQ1QrJB2khyH2zCxsoNXDpjBUtdP3rEMZEiC
u3Dqz0lsvI7XY9B7Zd3g7foGW+6ZoHc5ncQYGagSHC1pvkPMEPDhTjnWQBsX8I8UDPidHJ3hg0jA
Lt9SUIw+QUEhnkf+WtYnH2+DdaRrGSX+4L4uti38U00mBE4aQIl0RG4UUUtZ65AZY/lOFzROrKwU
PnCdaseSG6+IguiGXY4kT+VYFyUR4Xrk0YzLNDxgzifInA+/CQg1iRfEf/1ape7gnOPOqtCx4ChO
Jw61BHOGXtts1uUTGNCCR5PRY2o39WFcH0KVY1CEZhuc3UI2p3s7T9BtFyRY8nQ4fje0pkuyTgu7
/zkNrfNQuuRaF+twAOU5zQwaJIyq8kTElhnPfXuL0qZ0v9lESkD/KsuaHoGoEv0VuWQS421HSuBu
MjQvSGIkxCDYIMkq1dfUH70fBRsNEhAHjsJfRhemZ/IIf0TX5hebSaNDRw4O5borm7yPjsWEhnJP
Wo/u9uFEwcKBiJAjXItM5w1iZy8kUdPobLipqxJXcjJq52RMLOIQlDqxnY+lcvWdrED3v/mouuyH
HhWiWOtl7oOnrOnb6C7ELAl60VgWOemoNad9i/HW+ma73Vgzz5c/7bnwwfsPYauh8bG/SDR42MRz
t9zIKG4fe6uv5HEAWwgIYZLyOZNpTBS8kBTXbT4h77EulsjWjntxYyG0yY8G13a8Y0NGEtBrmzYz
1D1pA6UfJG90mKbbk5s5PIzSb7ttOnnDiFC5t+Ij5uJYrJuxnnF1YUOwrdsA9J7crihMoscob+SP
rLHi9tgEbROgTQ9pQ/D4em/sKT0RQz08HYFOcTDmoA2+E8CbdQhj2m/1wgnYYKQrk/wmSTLRvwWC
ghtwACv8tk7n1rlX5NMlhzpDhMCECgKkVgokjwnBRRbnr2S1TPFFpavEU912TX22ITzqjXbcrnvo
whbR28I7E0ecQjFFu7SU0764Q+PBTg8dqMc4ZanZlF3ilg/g5sbcOB7iH2t0PLwAvltH2NmG0aVU
NGo6kTq9/HSDUaUIc/vs45MU3Ev25z/TVSVJhmhJlJCcv/Iq+D8fSztA/9SfUA4P6bMsym2JEo8L
InESq8WKX+Kl2A21fQwO/XrNm/okftn+r3jSQCIyEkwHYUzI1U9ovcpvTMhPYKzdTN51vCVLZIMk
5FQemVixjnefjhe4pLP+664dyYQlhoTgV7xKRLW4rbHw4+E0Fe28HTUjUDRCLKjgifmCOAnQUzCi
c5+bdthZnv+9wrR2FGMizzEmheiTjNt/jamwZYimlIH3viBD9TrKXA0E6iR1PZzgP7bjfMjKX2H8
jaSuT172v7OGL9ch7Z2HTfzPdcz0MtmDxJ00nIJH07/U69kc/ZOytv3at1/S6qQ3TrwvSWRY14xz
PJefjWb5jzf9j+tfheaCgCSSmAVMqO+01E3PSFO1xdA3/1SnaYe4/AB1kti7JPzkAdv/eeegmCHj
sSX3fvWNLX7KLD7RDwxgadbLcL8QnEG3E4s9IQQhJ6Vq8BT8pu8Ed942F+Fxf5yd33Kydk2df/LJ
//s5gMAJcXndl1HTf42C/1tWru4xeo6El52gd85xu4NDO2Xt05/f9n9exGZ6A9+379nXHxUkrWMK
LAwn2y0fUfTdOsNT5j7/P1yEXhUegNJMXs8ez6vY6T03Gk+k2X4NPfsX9vXHIHE+Scm+vheWBTUI
hkA/BFhUwdV69aywE4FqiFNKX7X9JP0vQfvJJa6/EC5hC3Qlnm0rikb7auSF3Ywho8VldkaN2vRb
jaHUO+jigLDiz4/serFfX+jqU6SGVn1AWXbOmsc+f8qj3zL80MP5z1f5jyf2j9u5WmopQwuWQtvZ
udMfMv0ZhOflsyldnz2xS0rz375ileQFZCVPrHDX3XB2OLzmLTJwT3+yb3x2L1dvv7FMlJjUyc5+
+iVS95H7060/GfTw2Uu5/IS/3QtpbMYNRx7XFD2o+J6XIrKnuftfrpbrV3813yUZHWxWgqsQJrgu
7JrAn2+u9/j/9+Yvr+1vt5LiFqD4UtnZwYaSW78CRPO8pD9f5PLI/36A/p87obJ0bCFZOVd3gkCg
sRrhZedLHNkK5uxG9Fhx/3yR/3wpAWy84lD0ELj9807o5FA1MxHlnDTngFDZjNRRO/2pp+aTC/3r
eLjcjlRsMI4PkuI4V6vFHytbJHNenNP+Dngj7e4w2m9TpINL831WwHYQXQRl7hZ5jvxvOQnfThms
DdRMguwyJA/sz7d+naZ+/YOu1pbpF5eMXn5QsshtQQ5aqiRcb7zRVoOpjmkqr3++4H89678/gas1
xgyMyOtAhc5juJfvFRGTZQCx+emTvp4/d31jVwtt8VtQU7Rf55wg0xLlMl475EHkvoV7cvVCzJe5
2fk4IP58f399kddfbOD4nHqOjdj7+osdgtwWuEOKc1hZZ6yTiOkeSNnDD0CCn/WcP/kftIrjXXnj
3ZXkNoGDfzZo5L+eceAGkHKXYs/1rp5x5iRqmJHtnZtNMmwTi2EqePtV9dmtXk6Qf92qsj2Jz0BJ
37l6xrMdROgN++Lc9k9gviti0wq6NPt7tPIf3R3JWqj4ivUnD/h6aIsvGd1EOeMJCixPeldbQo7G
S4MwzQ+SaU2CRrYjF4IJzdn45E0vdn0LMpiB2Az+PpAfpi0eLu8CBcxMTlhzAGncqbH85Ff964y6
+lFXm2GfprMh+21+GLBezuYlJQohJGNsAL6w692fH8G/NsXLxaitHRJ2QsnwjH/uVw0xoKqMeAJ+
/AT0s9L61//+Ah5//mU2FElM150SmCUaI9XMDxM0nuOQ1W19//MV/ipz/vHtcA9/v8TVPVijUQGt
+fxAPbTygrvE/ck937v5diK/G178SAjI2IafvKf/y3XpxHxfUYCFV2sD0JcQxGqcH/Lqfmy+k4u4
sS7mvfBsBeQhfZiB3MnPxrv9a0FyszxGnxGBTDqhhP3nC+swtLSQ+suDRap0X2KQYE0iXTm5ySdr
8r+uxGxsm26TGRlMDvnnlYI2ivQUt+LBjSXdvV5H2ZEAcZRSn4yw/uxC188xrEzuxoV4GMgXuMdm
aoFXEqHLwi2O/RwGmz9/MP95PV8C0P/VzARXZ/QMuEBHbMSD7PJV0T+H1E8k5Lfl8c/X+deBKL0L
RuBK6fHp/w9p37UbORJs+UUE6M0rk2R5J6nUkl4ISd1N7z2/fg9r7k5XZXEr9/agMT0DCKNgZkaG
y4hzRJE6KsVDcxIaX3iMwGuHWokWdfHiFSWwlWS8z4jHNuOfH0sU720HRGqIbVCVQNJBG7QE0+2V
3A38UcsAsBrL3Fflqvo5GfHWkwD4a6PIUrau8G63lqtR+Cm2/eCotaEDrzis9kmIN61RwKyw6Xph
sulrNLgDxk1ZA0vEbOr8o8awC4azlXrZAprCrPH2QbiO2ye6Eq4A7um/Y8jcZ9y0uY2UMAADZCxo
vKhQmohumgyzJyJ/FLrn9D0EuqVAxtaqy33OUMWZO43cFmCRqLPAHAo0EyvKf1xW5QauF+DDo1xw
clW1g3Et6T3Jga/TYzynG4HvNA7247O7P7rJjIDUXIeR1BDY3V63rIpEsHf041FTOQf4B8D/4Jw2
WftoYKukj8fCLmyItzbzVhq1pRj0F+D52vFYfqMzvX4ffwrP/NpwQse15JW4aj1AIZrGZ7L1XpqX
fF06jz/gwndz9wEi0m/krYqiXhjmrkJ+mQN4D7pRx2O39p5kgkZi2eT2ypNqjYv8dR8cE5C7Gqtq
Ge7QksUQfhdtiFi9LOmKYSj4S5wsxJXwCMBIaBHWxqNXAb4JY1UbXwU1Q5i8CQkefwH4DJC4+ivD
vDTGxaxaGt/+5gsMFFqh16KEIsHtF/SignZ4II8cq4rD5SpfUbddub3VhcoK4+ofGJZGM76qR2aD
uPax8DlNQ8QD7m1FmOBZKbvUBN4YVnj2P0pp9aKvK40YafqcjL/1fPGfJF208GqffTy7Y2ZFveh0
ZsqYnMeD/DoZ4xXXYbhJT18fy7u37FPZCDkBCp0K3CN1rqmEvicj8vgjVrhuVNcBGjRQIfInvWVI
mjUUKP9i6hfOGM6fEoWisz/KfAKbdCjUDJMf32H1AmK4EHNunJubRczbRaax7NPsCq/EUnoDkEEp
iUqI5bTKKdtFUJeEU/NdHLovriuiqdz2vWoHXnCARVvA+Wq4bh0YkZ2jOl+y+MenqJy+xPA2qFBq
CuDZVEqTejFrMwC18se0i4OF0fa/wTrUYWIeMAGPT3ZOZ5EBKbwhgM9IoTUpEVMF7axYt4wHuGgE
UvMSnZN5d1Yww/xY1KWUSa/qWhZV7RrLPi/kOOKPndJg1AvkMgTvz0uZS8/oqth3osSRUO63Y1Ge
8Kq1SUb5OYnHbQg8KwKo6dCuEnRDK8DZNzUDSCKpIGGOiz94wIv2x/rkBQKADLlytDJUEIFwgYcZ
V/jp68pCRH8jKUTXVtsOXdlixTD8wn3Ar2lwoiqafUVUPw1qcVoRBug/LRGUiAqgjaV630TND14Z
Q5LEKdiepPQLmMirrJA/8Di4C3R/HZeZiDliaYnG7JHh22e/R4IHQLEULMIGFYwh9EQF3G34Y41Y
wuwUMSRorpUZUmauq44AQdHRyIB0D7XKW3ubNwZotyJOOGYmoF3X3SLr7PCAhuCwcAB791iD7i/p
rTAqmS0xyc9Jkice9RIDFLm4TbT9CI41tG7zy8ei5hcG7gAV70ISLxqUQZAABinlmOg5YjCkU53Q
0j78PaC4MDB/7v9qYYpkiCKP4NngqYWhI3oMGlSkcTOQjwJP0QeEKjoNMIvzeFn3hgU7iBAWltzA
ixcd8QFWKB7VAYLGpgJqi1iMixrcVgsvkzxGlD4rSuXxcm4ANkUVp+DzykdxwpDkDRKgY4kH8N+Y
GQuIF3Tptxqo348XdW/DsKgpHUCvn2jwOn1UQKZWDA+SUnRkoGcDUDtr9QiAT9CZxYynAWEK4G6N
GIQZuqIbqi4gEaFMcxTLUQXmEvGY4/UIg77o+DiDX2opay+19pGgiyAIXjH6CMzVZYThTsln8LPf
X2z0iqrIQmCudTwRUrqS+hghLDpwhegDetkR4iRWyifqXygKsjhNRigjoHmTkgJ4MwFP0514RFDP
ozVGRkOhmBLx6fHRzd3oazGUt5dLTOGDu1k8ZjGM4JoLTsB1RTPYYynCfVyKPZtCGKwIek+/8ebV
mHMu4OiOofRrQHMkF73UgFRNk2UU/0LHkiknoFdHk/fpseC5O3Atl9rFIUf9XdIG8ejhAVdO5I3W
LYW8dh5LEcQZnbwWQ+2ipOZSNyaCeEwzwBnorgQiRnS0VSWq/1NbKEg96naFLKjcA887WAN8MtlF
WhRsB+ASML5mEkZdEHDWG7IM3wO3QHOIy3WKWf/O044DWndQa0DmC5Qd0ys1yQYKcWM/Xvx03yhx
hobc3ID7wcnS4lw8o6iRDADANvyQACyOWhnx+pOYQ2NrjPZ4zcYvKsYdvBdq8JiyV2RdRXkPaQY+
6sq2YZamxRxbpB2DQlhyqTk+x9KxG4RtFD7p6tpQGfJmThgwFbKBUFBCIgve1luBkhv2aKrsjKMo
NHYBBJAqOBXRCljugKMrzaJF20lzliWBaBj6hfFg7PJMXosuZR0zmZPlQ1w6qeDVig3M0OihPPin
pPlUjANmVk05XAjoiYt60rRLvwcCI7YcRAdcckID4zjsNIxNARCqAHhYoyagpvxpKIX1+PjndkbT
kZUYkqSryHkp3c8wOo1WHsE9Rpi5QS8VXyF+XKMzvUVnvA9qVRSGMG38pjoBi6/5rltlcgTABRem
TBvxFM3W3o5SjdZbzzt1jfial6s8InXjoMAIIPyd1vS2AXDWkgMIlTEusmSnBEeBW3pBxbhyM04J
DRwI4pGcIWRBEn57Ohi/wZSUEHknDE1akvLKj6iqlM/Zt4jejR06ePnMI8Dasbr8XfMY7ve+inQr
nHL0earULQAzvFOU6k4xAOkcSAuG/AHcd5Kj7U9wWbS/k7bf3nlsNvD2Jfgn3pBV6jYEA4+2WEXy
ToBwwuRhgLY2QEkaSyClsN5pZm76FFzg2qG1UNbodxpQeI2DNmjeSd0BWFIOVmm/1zrDjNXIzop3
TmdcNJY8amlyCDoVsLV5p7yZHqMAKZNuG3D1YZzfAozo48tzX9aU0HiCXiMUa5BvI8q91Rs084kq
wE/C0zjsvWUsrwZvJ4e/WxxgFL40Ml7ZAY2fO4Pq7eMOJWQi9N+hBWwmjojcwuA2FQCRXWCoFjlH
im6BUUEfmOZxGLASjbszv/1UicpnwKoIiP6oCU/Zq/+OA9ePxa/iDLi4VbxGN9rZRa86Y3vuIi1K
JGXlO1DHgsCwC09V9y6B07v59Xj77zwl9fspmwpwOa1SXfx+uQXSiF4QTAoXwWfbvP/v5eiiiiqv
Cv8o0SGr3pZ1OoxDeKq7H3JZ7fUcJilRh1PgdRzjnO5icaxJl3FfEDjCL/PUMaWF0tVc5GJNWpIu
+D6LAT9aIAce82xZDU27wuAnI8q6z9UktAMh2oA5gDVGif5WjfkBiSkA5MZdQ0BnYncLaOcKww8B
s23t7npCEoqr0pRQo0BDh8WJgknFoPX4HSrWVr/i9pj+dfhlwPBq95pxK4ZyaoOh+UnIgfS6WfdW
tETzqsjKb++VexJh4FEDXRVT/HS7Z0agJTwnB/yuXqE6bWF6yaysb+9I1sCZ2v7832rgjTD6ZQj1
SlDnjdi2aOlbBhG3wuqxgHu1uxVAXdV4io8G/nIunQ28mS3aBxhnIt5boFsZ1HUteAO4SJ3P77Rn
DIYkmGrBAM5Tv8X2/XAPAXGxss4Kjih677tv4+Sa3QpDKI62bRiX7M7jXrTw37PTpduzq8H+WyRd
yO8q28C7gkGMdWBpjPXeJ02UlEmDrkK+DuM1FYBGoSFWZwO1ztEt+dsUTdSyGOuZv1V/1kM5PaCd
JU0bYj0YQNuEFke0k7jkLJaYWTtxpfM6da0AX4xx4xQnWNno5rFQEISdSD/bBUsdBdYJURYJwBhA
FG4hyT0Zy8aeLjEGTE7ROd8Ye3ElkcIRf4D+y7AkhtNi3QQqGgOPPcDTREgWiU/yjWR77H1krY6y
HWPRRgUGuvjd6BhO0i+lL4TfJN3IpkAAV0rUvXEEYKvRWB5zffNqiYomAjI0syJquVXLIg3lQPHj
SS0BRbiOLXFVWOgjcUD/xLAq98nFdAWuZFFmRRRdcBGCrGE3HeJgR0tt6Vrp0l9KdmbF9mMbNmtf
roRR9iVVdGmcJqd2q6cly0NO/+9NxEwthLIYJYpWhYRWgF0LTQzsBHrfWb1NkJdbwY/H65i/Zqqq
oXsERQC8hN2eEABxEo5LCx495NESkC12vomO+c4lIcNuMCVRJkrmgEbvS5A0XbDKdC0AgK3TtUtY
t4opiTJRAsCO+WJaU2e3q8oMbMSDlrwtFxmjwXXWFl5tHmWjcvDSxN6QTzaqt2QyuUttjeGu/7p1
tIVKmyHTFSwIkIirfhVatSn8JkD0evqP2kAZJACCGEIoYUGlAyAHszKNfUQEAoIpxpJYO0dZpQa8
96kbYUUNvGKMoRHEgKQ+8YwFzRq/PwdEP6y4OddIqoH19NbkfMUVHvEJy/LMWHF0BSJgF2Dk8JZN
nQ5a9fE8iglnCPFJCCHDNvmLa3ojgzqYMQQXbKNfVBpAQ5ZZm2a24lYsrzuzXzdiqGPJDVBgYdBk
OhaQ9xIezg98FIyzv39+Q6Pd1YaplFfwAIIQjAFIvAsT8/uk3oJq1AphqwPAj2OYJCY6S6R0b1Nv
RFLOATRdsiw2WJh0UE+TXeVICiR5s7F4a/2bZRfm/B6egw1kN6h5oGuM2kcB4IBh1mqT3+tX+Xu+
6XGLtM/AAnEfY2n31b5pN//IorutO9CPanl9kZXsWyA3P3WwRhXKEeAR24rP7kEg2U/RjNf8xn1i
GtvJbFPe6kY8tbNg6SsxHHkRP5n12EL76OU2Fw4YGoiPPI9hpKbfeCcRzY7o1MT+ojUYP7+KdUVB
FWJg9GFzAxMD5pvcls2egPWdANiYYeFndRXZKvpCUUBUZIVy9HWF8ntdRcIuSTBl7U9A+CcFKdjb
2J0Ub10lJxEdStILWHLNDjPfGqey1juTYE4J87+fMOn21XoFvwgiAMwKcGciiS1jn35hwrp7d5d4
VyX6ntu6JPvieYbcywghvc/XcimHPfYKB0wMyK1s7gBk8dIKLJ2M224Pv7oVXwOSAEIbxHWWe6g/
AUplVawHvBk3gYczQ0Xei6fQu2oIwF+w9+j1RG6tgN7X8l+Cp+BpsrJgW3KSLXjbwDrmP6X70ows
lqGavVpX4mn3wVUxCm5gH935W+VQW7tyK6/rbbB0HGG/AD/vJxjdfo9QvXTB0PG5W6UYqowRTww3
4N/UmStdJvJDhTM/NbayrHY+fL67nMyIaIobdp5wqcndnfaVRMpk8Wo7eFJQCzuA64Gq2O6I9twt
ppAmXVZksJFYomAD2KpNv+oWUyLrLkdiAND9G9yKmIB32PmROBMKo9Xl321QKE8RcgGGi0dsg7FU
DvoJr/unZj064IJBsAWm+vSr+gYb/SIn4LVAQl8gsWCcxEykf/MJlH3r3CAEOBo+obdiC9wEVrZz
j+JqJOEy3YGbmnAvrIBiLpW5kUkZHaRrlcqBIhvHkOdmtJQuiTaG5i20q3TPxpKxxmkbH5w93Wmg
lZLSSXop7D6kjY+4vIeS5cSwmIJY50mZlBp08UnMY2ESrlO2rwhHAApLgI7SWaDTXjHWxbhFCpUI
lEBjccdpXZ095fUugoxk3WJ5ydGFvfD+Kgm9OTkqI0CepZVJOJ0cLsuUhvbbimhP6XKw0JvOiqKZ
ikKFnhM/jMy5UE5/21rJHrRGl9PrLIARrXOWQ2BtJ2WU+nqCitdgIho4onaFMTUwsVm1BbAqW1y5
SxdGgDspCLFzokF5QBOOWhfzVGedwpVRoCyV7gHHoFRxqiDlvdSFADNF2sNkrGQLeNekOk52wLA4
ZjFPmnztg5tCh64qWAuNZLqZ+sldF3uYQhssm3vvR22hTRq7fkCZ74CWt6UBZlmzXcevammNBHT1
ramtGyvex3uQt/5lDfBa91TKUoEpXTeUFsqQ2a+VXaHGeVwoJ95kucXZ6BZdw4agYt4DYTWl5Jiy
j8Im6oSduhu/tYvFAGGxDY6QJbOQOxfsXcuiNLzkmk6tAH9yKQMKz73TLdpVa032P116x9rUFvF+
coshLjQwY8zHJmRS6fvz/rNUSuUBHt6A3gDimzWAMAkKx3B6IauhlbVISqNDVXID4LvDThFE7iQ9
BKfJLIK74PBXmdDVhtIuFbZeAMg8ZOHVHXXV9sW12sl74vhEU/67ZA9tlhhZQIssmssorYylGAWm
QfjntoZbfTdaqK7aOLxVi/ugO779+MhmozaEjCrwGGSAWqrUmSWd5iUpSB13IE783Vviq1SvXgpL
WBRbbrCBt7TMd5nj7zIkmtxCYcWsc4cJ6wRoCE0EMh+9wc0AHKQEfGo7AzdDh4ai75UALMtClM7K
TuYc97UsanOLRufjGuBTu2GBjH1nkP6pNtP1/0ceNN0z+iJcS6JCEqAC9pUcYlXaAWjxn+2Ltgzh
UPVt/bv8TPeFI+MRwCXD0+PDvG/bmIbyrnaTSn5gZ4Ca22KFIAY9ZfsWMamyca3yt7b2iPSLN2sg
jTBkzp4g+uimrihQetJG3nVdISqVRoSf48z2kK09G6e4wJw0v/kbA2NcyaJOUACETFCMNbRlOT2G
Br+qFRraGUHsnMe8FkIdXqsopRABkfBy5yfTibB+oSDAe7xxLDHUWSll1U00MNO+Rai9t2vAwZvo
4mZc8Fn/c72cKU65SojLIRfxYN2KeNhtD9VJ2nh2hkpVu5B/BIx5edaSqAiyFjtRG0HgfXlDBq12
ZYErGdrOOiHmmiifGsDH6XiOF+FTp3jfsyez3BPXFHbFj8fHNFcfx4zVH/2mfGoExsxM8LCo0sKw
zT6wfTwv+EsEb/9RIShLnKUjkJYm5QZe/3aqSU12H4timcHpFO6M09WCKP+ZZUKlToyS8NKTT4uW
8uewn5JUoClagNa3xmxh/Pxvu6hRuanUukJd+RA6PbnyKMwkZFwDwo+4DHt0GQOjlgeoFl5CqVoH
LwDdM60lgECO5UHEM2G3j5ZoZthK1neNLoDOwmz45xkXzS6enz3rdGJt7UwAdCObOsIKyJoJBiPE
3eYtP4p2tBlNgHKTlkCwQgBfaydOvGDt7WQpHq2YOtBaK6Rc7LHicYtnXwDmongP7pttcuz3KoJM
6YVxmDM1tutl0pWeCsh2ohJjmZq5EyxvkzuH1dHO99XxvPzJ2NMZm3IjizL54Yj+ZznE4hpbRiUr
QJU2NJulwrh8c3HQjRzK6ht9HwCQF2t6A3r4O084tAWMq9UvNPqa7++iA7hNkPtBXVmtavLM6QmX
Jh9VQ6c/3eZZBVEtGn2BzZSbfVKU5yiOFowDm/HRooDuJRnTCph2k6dvuPIBAfp+BGmopiv/z7NL
tMs39X56pWc2V8yv548sygkA4lsCzvIki1xKsL4J7OspsptKT3iTtQyOmWTNKSR6VadGaQP9fjy1
viYYyqYRSnEXqhVGIG2Of9eS36rGBJ2YEyTyaI1F16Q0wardbmSTNFEihLK4kxctMnm8YqK4tnpC
d6wtOqg1WjxcOOPw5ozKtUxqcUokgwImhkzh4J6Sp+Y1XfG2ZL2AMYmUdvoa75OXei/Z3fKx4LmD
vJZLHSRSkYwD1ZC4A8woGBucSvn1WMBcuIq5oD+7SblxUMZ4mhxBAgcwxgkQWbPcfMO74GbJ7LTd
V+2izL+alFvlyg+9sEpQALP6z+fsy/U3UO4dCJpCWmPCYMcTdx1tviLbs/nd5J+A3gkz2ll4xgDt
JrpNWDd/rpfmZv2Uu2jFBkxyrSTuQBhrR/t2JW0FjDS3ZmvGJkCEB0t1JLskMHcvjK1nKRXlM2Qh
FzFEMHmqr90XkGnNl6fF4oiHgX7x3JmsV6i515HrlV6s75UBSjIoEshlkHoRdTFaX4V5+IitFTBR
4BxVeOZyyqc3nfnzv27y5dOuRPs1oKmFAZsMNie803LmuDq8LI5TFeQTBEoo3p5YZQOGTl0K9Vci
5VLUejyfTua2g8jQAbIoqu2sDOIe0AlApEDbmDAAMGok0UiHWskFIIpSJv0BlUS4bZ2DcwjMX79K
u7TB1fTpkd8MvZncIB1rXIuk3KRUAwg98LCbeKtFe0W2LlDmqdflk7rMCfNFa9YEXS2QMrdgRKsb
v8ACfR8VaWf34l2uhvjGfytrzsqtx6tjiZt+fnVuosxpQRJAnBJl5sjv5SxkSLh480f7RxlVow1B
O+H+jzbKRLYDOyM4r+kGxMuS/AYREUPm7FXHFKsBvjUZwwWUheNQYgFugCru0jcvAbGFlf9A220h
2aAQfrx/s3p/JYmyZ1GTdYZUQJIEcpqRqApqHgF84nfzM2C54llPfCWLMmC8WpYlUIHhnQD/vn3q
gNfMyGYZ+0anLFXljTJGOsUdODUx7DNEJlCCDNMDpifLSDE2jgbuVAIvVjRfm/LZIDGrHRgh8sGU
PDIsQUb5+JDmElqYDV01DABzCneDzVIMYOJMCaVdErpO628xUWS0qeOOGVjhfhrBXudrS8oThyF3
Lk25lkupvlp1qZHokFsVeBdXAd/tkQJT7Y6OPyhZH0Ayw1D9uScfEX2xPMbLMEEHJL/bG62AXCcX
Il/adYOdLDt4GhlRU/UNfmsZ0Ac7450lkn4axquBPmE7oY0F4Ty69imRoM0Cf2DtjmflMDaYILH1
9ZiZIJfctsvxjSsW1au+Ui1hA2g9dVftQnnR95aGYRMPvADrGjQNuf3qO8AwCU/N8vEhUDr9z8cB
W0iXQAOpo1vgdj+8rOe1GPShZ7cAk2DXFjnJhAiUBrnPmSLoIICU0PAmKI0L+7FkOti5iBZlCfAX
SEIApUR5DmNCL++Ejj8D8kI8jfoTKDLNz+FLW5fRwhCcQCb9737R5WRi3tgHL36wf/wJk4Jd2d5/
vgC4ShIaBaYKARVuyiLYoqNA488gwO0sIGAPplgIGsnd1l89FkV3wlxkSRPUsw4UYsC1UK6EVwow
uoAz/mxl5kdhfrw19kf1lptrFmDKZdqcXtW1JOpaVQ2g+CTAipwTs7XAPWKigx//NT3hekt1YSBJ
4UlhShZoY811ah6VRROYzctgsWKDOeW6/hJqf4NYS9UaiBvnt+zyETvBXC2OJhAurO0aIPKEURqg
EYHuNpnybHkNIpxU+kdgbWmmhRzCKsi0vtb2CEGPAwu/hM5Z7mRSNyisPFHyGhzsZud8fRn7xdqz
CG8+L1mLo8zlnSDKwQWd1jR9MQlqHWtEjUVekcRqd9bpL1QVYBDg4cBfQACjDJYSJmjKlHEtMhNI
Bh8+gscf4xMiINU1yWD6jfUz/PVY5pymAIKYhxmAXYYjujVDgJ7JxLLq+bOjcER44kayPokjw9Gx
hFAnpYotbiHwM87xyjAxzIJbAT55lDwer4WOwi8Hdb0Y6qBijat6UYBNLWQn+xG/yyv9NTRO/qEw
C82ON+CQAfFEHNoAOPUxt/03igIuz6m5TwLimU4ZgC4zgPAzdMLZSswanRqyWcgm8Dz0t/2ZRBLD
sk2GizY3wIIBOB2Gw3mFhjAEuZ6ud648nEHPvcqqjZDwjECBHke6bOi1CGpBhaYmyshJw3l8diPz
Nfr8cATTWZUbEIHixS42jZ3cmKm5t5fLE++ZPx8fKN1HdSefsmNZxOm6hpHws35WSjsxrY8XROkL
3QoWUbdWIRnGBQ94YGKylZ8NQ21ZG0zdDV7ouyTWleGcx/1eV7Nlg846hoxpBY8OkboaVY5r2ZXa
cBY9x69qm+dXel44lVu8PN7LWUG6iLFJzEwCpZ26G0rpKzLYTMaz4J9DyTTq39noyDJDJy+Yo/R6
gMuAIiYaHwWJBjEM4qBPMt0dzq+SCT8gvA3krXyz3g6C+QLqXyJ45lP3HhDbzk0CiNTN87k6EpbJ
nvTy0VdQJ1dEWhKWITectfzkKztO3XSs19a5/bxeKHVwMSi8iyTFwck8YIm0gUjdYJbNdhQl8vjk
6De2yy1ADy/gPFXMoWMk6dZG1ygaZyCuHs/hSnkD3+emrM3wK1kluQlWreDrsbjZsPlKHJ1tKejH
8aMIm9cCk55sdj2e2SwntVYZWWhkiwTZPr+7hx/fCNhs+/P51JgGQ1npzIheMp2GdUkA2tHRH8/i
sCs0tMqC5Fe3PMCqdKBrVKpPsN5y0f92AHwSO6HdAjkVrA1gbqDsTahOVNLo3Dw368p+6x0rGxYx
Z6NJhzwDWtDM7Md7PWfgbgRSijoO6djrisef+wLctZIHNhkCXDZTj6z+q4lGU49JmSLPbb89b5Hn
e044cJKlIqJUF528KAPbaEy5N0Cny1C7STR1h4B+YMjAhkNnuiZRtl/NUq5GDzk+TTA/9NhUP6uI
UfKdFQG6iGnXAUB31+dYu6FRts0UMHOGOS6Nc/8anxlbPBN8YFL8jxDqTKPYb2oV9d2zgk5wkWQk
WCcLqLJKLGd08m26UrZOpxJQoQHhuF4Ahqh49jF0kO4Ch5X10WnwPxpm8AZ4vkWYSFqxJfA+iJ6W
82fU27/DJrDFalV2kc3Fv2X3Re2ckPvVBI4mdGbKelmjITwuwmUgzxvwA0DmoifLtQyQttJY8OcO
6GJ984aUvwEBp2pG8brpRxPJGPDlBSfzAV+Uv8bh8fFZzAVo6IlBZwpmjqaeUkrdG1Aw6qmPs3DD
50Z9y/OTumheddBL+o78Ij9LKLXLFU+GalGBLi61avA8AO7q8WdM9pLWbLxMAc1IRu4JIqJbewoj
kKMhUuXPompK/LF4LQ0rWFVowyzBJczoq5pxRYCaRIYvyZKMbjLKTwDEZpS72BPOAvBAA9wjCQDC
FSPynHFGN0IoDzEUhdiHLYQY1QJ88mEJRCYzad8e79ucVb4Wc/EcV1XZqC0qVGY56M+gEc14r9vX
JNyAB1JXdnFvt11msrpmZ7cPPC+A3kHQAszD27MCibYAiltfOEuibexbFoDcpefzThf+/H56SXVU
tH3DZ+JZ8jx1AImlHJxQw8pFx+Mx62cCbzUdzDRMx08BbMDPnIqK08RJnBZWiOAcsF5Gy+P9EQDs
htMNeWyHigtg2s5AxmNHqIVt4FA5XLXYkCpzCIWqNd26QSQ5CoihTF4vUnDNg7DStxPQmv/sk7j5
8EFuA3L1coRfQCo/Ajuhi1tMbIy1IZLUGwDuHFSdkC4Epe2AponoDpVyDhkISfNEOfBtldR2IsXy
ayakumwN4O6pzEQJ6myRD6PvhOqoAHlFKbi3sit7FkbXvLZcbS3VLwDCt8RIGhydVVfI+7RlsgBc
XjtOiIOswZO5TAXVnX/15BKXXqkm3wFanWtD4VxuBcupSGvFq9EJlvovTF3Uh/FJNOv9sAWQhuVv
mpfQjBnNsHTbwsW4Xn8Blbw3/AQRWEyayh91Dg/fZlsdFGlbxOB3Onq83edLPdWtuHT4AjQshtWq
qSW7J/BWRzX4JvWjARLHx1d2zvldf9SU4lxtC0gfxSJTYRjiyob94UcSuz8Al7V8LGbOkV+LoWKF
oarHfMghxsMTgLTVfBu0HhJS/KRaPZZENxX9zzbrAGEEBJXIG9Q2G6MKEloBBw02i5YEKKdtgtd2
BSQj2FUAwW/5rbz0gWUSr8NT9wX2kmIq9TGrT1Qjx913UDsLMKw0491EOCcAMz/WudVv9G06mjbR
yx+P1zxX6VKBujXNDgKL4I6sgPfjHpPUqXDmB1tdePFSaFEstoyT97Z2v6tDPpLkmXGks5HKtVDq
TN2xSIZBzYSzv0JwVoG4ctriEuSGln5oz2XuxCyeslk3hj4xScM7Kv6hQjXR811Fr3MB5QYRLJSA
t7RFFjrp7I24kkGFICBkrJJcgAxOIvxJTW0+PWdWppvDwIhuZ10X+mAmoN4JSJNqtMOZpUoFgJ+z
Hi/c+EtRN3zGCC5mIxldknnwu+lA4aU2rAY7tNQDv+KcZUDsMycIa2+bqyYQgvtVoDDuHksatXWD
D4JJKYO00l30mglqoin/BCvsM2tkZ9aeXK1rOsQrs8WPdeSJGE/H1lk1ImH/WIR2236FLEaOOW1Q
EYYjKsaTLE+/yIrlgElJRE/n4HfkmWBTANZq+J7xvSmoDuMWU03vF4txLYtaVIaSRJc2pXgeDzxi
CiMwOeFb6oDgnpHsUK5zVjo7p4DXAqfzvNpFtQkUDYTG4jmSWzNMl5LyFv96vKg5lbgSQdcK9FFo
M8mFiAbQo/a4/Wg36asuWP7HYzmz1uhaEBVM5F3fDooHQUoxrjhPJ/746oqdWX6OOLPC2/fyc/Nc
+I3ZBypD72cjmWvhVMKg9xnoO7NUPPvGegQ4C+LEFApipqeUsBEfp99Gh6TX0igP5xp9VbUillqV
TlyTLF55+ZGr1vk2yJ5GEIPFtRM0yyq3GXs8ry8ILEWADvPyJca60he5kosEVNfiOfHJyDm9ZKEN
zAP0fH7oX2JHSVd97U3Q9DFqr87YWQz5k8ukFw7oOECGAdQV2MPUBRGrjHNxR/lzW5Oyfgag+WD1
RLHBeiKEC17dVvKqB5/S0QgY+dNc2XJCrftXNHVVOHEo6xp561n5dqLl1G+K61lu0aJkxY7DgdUd
OE5RTtwVGK2W4HaK1+IGdOoi/nALbiFvR9L4qB483pI5h/jnswQa6S5UqqRDVZA/o2Brou51YvWI
zt1fvMYbaKqXkY5LVBTjcUXeu10pnLvSHBaYVEf3Ru8T78U1fUaAPFt9AMw5+B1QjAHtAnW8Q6bU
sSf3iEUt4cu19jVZo3R/cpmN53OLgvPAs4gB8FyNbg3thzKOvE4Qznjy76J26RqZ1YuV3bWRVZaF
GdTHOFcY5bK5d2YVvbaY9tfh1IGFeGttc9B1t0OuIwdfJubo7w30uB2VVxCOHe3oeZNtWLH9XF0Y
bDcgl0XEZKDUTklsJakdh8gQzpG5Kbe7bhFrmGQlniU/PVbD2QAU70AKMNaxOIUu1BV9Gfl+4Qrn
YPjouF+ctuq8n2q1Su18UYZE9C2et8uSBO8hyOgFRhIze55X0ql1cnI1gJpxkq5ummwhfxbej0hf
ld5BMWwAnD1e7FyGAXYVVIdAWowiMA1M0gcVfjQE4nlYRCMBqQMxgC/8JqW24Dag9ka5yC53abRM
vqvCfpZjO0PdLAOl3ErgrN77nXp4YR/fH3/WjHFErwRQHWCkwOBLc7GB8EkSMl0YzlMVYSwCx4hZ
711zN/RGxuSZrhxAMyStKqaQwVWy03GJI3PyVq3OXbPswYzt7XrO8kud5FnnZMVBAGnt40Uyv4Dy
fWk5iM0Y4cExw8Tj1HQ8IlOvZLtHdAZq9tr1Nm0hmRNnedX1jmwkq6JiNKfM7rSAwgxew2XkIpS6
geKp6pueH86D1H70rka4MGQcpjitg3J1Ogqx/8qgQmkdFF8aMKshYzEswq2/8leV/XHwTPxZYIb2
CTWmlXzAwMP6uTFZheC5ZweIV0GqMVlI3Ovbgw4bRejjHi+bb7uPLw+TMRxJFvUyIgu8qJ7hd83O
rJb+gtmPO+3d/br/FUyPKA41HshVAw+6zbio1L3WfHbpW8yCMmdJoYJFPRuzri2hReBnSIhRNMcK
7KIgTopR8Oacxzr7/9jMadgT3BowxNStyf3/u5kNAdbK7pA61SKwR/PJxG6+62azKpzn009We9uc
miLxQzsIKCk0NBFSZ9jzytAqAx501XXkPYkqq6/zYujow7qSQAf3gtSHJapaI55nuoHoOxWTFpl5
eIFygnvl1dgZu57U5ndC/g9p17HcupIsvwgR8GbbsPSUKMptELLw3uPrX0IT7w7ZRBAxM7qLu1Ac
FdpVV1dlZfbYtwFJDd7sV74OpXf75wVMDjWaNTmAygWdEUi3lMb/y/3e+z5qmZkYJKVpgO8Dygn5
RWT9YmigZfbEdOKuEt029+fQjKzSRq+XiSyu3hHGSnUEHfe3wNxNjNfjP2tB678lYM1HvXkczwB6
iboQkPcUfCvjfgj/m812aYlykLJSclWh9dOaTEkZTDqGrK58oyVAQ7xBtJicECV2m9ReYu34Cwbv
zTcVLEbwJokm/9l+fxphG8BR4q8SgrCDYNF7cvxqrNxsSe38bF9yUpITUr16vPOMarMIz5i9LFDH
4aAUAL57jUb2iWIlCK4/DpiL8imLnOxBNbpyLwqnhOOMwEobCFIPurJaWO2Zh7x6aXd6R11ck6ks
NWodwy5vJ0A4VD+uRvTEcoz/0c7k5i7stEEndB644RHf1Ra7NqSR6Gc0ZiyYmfOWkC2B0gzKkXh3
UcNpXSHgC7ljYUb6OhyeCnsFAcHQGJ+zFPeA4+4XXluzx+XSIjWw0UO5h+tgsciPYPYHSgo8x0gn
riSj3fo7DZrrS3CNuTf8n3oHeKihS4Xq4/VkMqwoF2IPDBrIKJH6ew8i21uBBqqJ9CV+/UVb1Esn
QF5Y5aMBz7aG7F471ch0ZdwZptQuPNmFycXRRxLKJCgs4hSAz45yB6o/tRR0HMCtrKo3dqFsNZxC
bp2sbPLokZFYlaX/pjvVI7H9sBGensX9s2ZkFVzh0qrOXUjKlIcUIY+kIR15PcNhNY4pJ2LUu/AV
sgk6t9Zr28cO+sXhX9i0wkyGEFoY/zZG+f5Oid3OK6fl3IzW57v13tidra4tbN3HR01H29bm+PRj
vpgfhf5S2v051p3Y1AzvtPzenEO/qvgWiOnh9Qc2WuoEdb0axRqDWgBEKtLNECVGqcUq1nyUzQqQ
5rXEN6AuGPvswDIeLit3UDZRKmfPgZyyKwmlOTtkR2XfZkGMf5Z3tjCKyqHCDwkaT1vwYLMhC1qy
geyAehviFuqDmTHw85Fxp7yC4doKS8ROh25m6Bi4G7XVQ/b5yxjORlo1RNWXQC9zSwctWAFSdhPo
g0a5Fmmu+l2GDHw1miP3KXBPA2P5JJcG/b5nWzI0bdgL/6mCT9d3kew/t8r5XWxyyK0/5JjQnFsw
NBvOXw6Jmk8Q4WQYEtIo6HM1XjeIRxpUgM3yzVeJZCKnIgEOflQ3uc4w5Nt5vj/OudTDJAmItznq
JrfLmZSt5sUJzOelp8fKThJ+xBDqo0Ggi8yvy5Q6y+hiW6DiSKp8zXlmJI5P9z9idk8hP8ChgRmQ
VHQ3X892neZurEY1d049e2q31z5eKsuuPXK0TdN726/XD8obvA6XLz0aZy4w8PNoKI0B8w4nT0XC
asIIyliqE2orIjukXTpzHDDfJRJMD8KxIQvh3txyQ1RbQdplmnSVlkfrIzUWg2m+N4JPsp68lL/Q
Z9JzsicohaQgKCk2qS6snh3n/iRPI6HcvYYkHR4aEzM5uhmu57jo4X+EkmfPaWdp6XvhfdXdFnyC
UKxUhNBo+aX6yLRx7xmkjpAE6U61R6LtHH5x2U6BTqGsLgkTzhxTPLQ5aF3haS3DIV0PKuFZNDcX
sJG0u6E1Rz0YjbReaCGbgx5dWaG2pyhDGtoPYGWsdG8NpqrIQe824b54zSOiITu4E52ke2Zzc2G7
zB3PKZOAFB16n3hcE9cDDGRfDLQW3lZNA+KpJ43bZomZRCbwJUXfGCVTkP5HkcnA6HF1zj7vb5qZ
ocM5QHd1aixAtCxRixjkIpe0oDM5izv+QfmaoBiRaXPKnn11A+IAhVCZrjke75udAURcm6XWdRR9
JlUzmE3LB3nwwNoAbN1Os9TOKdFhDtWfXEEnLj4h8T+kRxZ5Dgl05+2zFhlFuRCd3PqIicwL1AtT
DytSHtTJab2uivCW5RH+rQLibxYKsTNvkeu/T80xUuhCFzcjBsvURFZWYuBDn4rVpXGTlidRZnQW
PFehUQyrbNzV7dIeuz2o1/apyUYSom+TaXz8QLKX/lhJT25kuMlj5H6MH5F8UECM+p2RgQDGen+h
Z8Lda9vU0cqVoRUKcK2cJ8240mqrnDDZsX8pKqdMiWKK1VIp4dZlwKIIoB4qF4Ay0l0rDV8PkVQg
1y5EdQzQJtsmClGaGJ1rSieLJyYSkgSKdeMo6V3qSwKJy0iWiViwQBdGftz6NmAA4W5Mojwng9/1
n9HYDR8Zm4zfmeIViXl/kpa+mHoSjEMQQ/Ia6KASfJpsJTvC+JhF/kbqKz1U/0OZB5SaJ8WyCbo7
wT2FvxW7iHw4rs7VDB0q50B6EYuVGj4ljXV/QLdXEUxA1gdwadCFI2d37dSaWO2EdGgn/EsCQGOs
D0W1YnyQGebPQmx0k2pgtpT+mP7o9XWEVBfwqxxGCCw8XSGEILPWNKBoP49RGdp+En/0rb8kL8XN
+Apx0mODnix8BWTCr4eWdmLiuYHPn8Hg6BTxuoLKk7hrfB44WfTptkVIKug/q40VJK9lbDfJQ5JC
vCb8WsJVzRReMGABknu4PkDST8u9e1XUyFGb8Gd3lz8VemFI5ipY55vKMFUymqlIhKf76zpTaYfJ
CfSNVhFcGHQ6gPHVAWQYKNMNDxmoIwHa00WDA1flPjKgHLxgbW6uVXTBovrIQm3gr1f1YqfiwaQo
QRcDQAAGdhMQxvyb/eD1BFwGKkdcnzSvUGjPH7uX0F4wPbeDJ8VLoI14NGvRcxsMMvRaEXicfTA2
oM5DAsdd1RtlXyNxu6nN9U8BbaX8jGfj6r7p6bDT2/jCMs3BgV64JPb4XDhzbaQzuc12JOkA2zRH
SEos8UrOvE5Rcf33OGnaDYYfu4xhME72NzeKvWCsvHWiowXPPZSgoE9AuIqMnR35pFiqpc0epUvb
/PVRqtVRTKCXIZzzY1+Txk7BUSWg0QmymabOgN5kg/nVk5f/It1zPWjqvq8RvTcR6LjQAWREH6Ie
H6R+K+nsE4KLOFwILuZuQOSUwNuJtCA6dGihM/C3gBJJ64FO6Td9q7ca+fYkK9cMwKM7/2NcVIKf
ue4vDdJiZ/wILUq/bXHlAlg8EJAi8Ihht+grltbd9sN9AZemsFp6uS9ZpQJZJLn7uuhhtU+2kF+t
GruRl4A+szbQqw/ufDh55JGudwzT8U0dhQKwNvxzzYgrgQNVMxcSiT8XAlGZVcKq71z6W7lWDKKn
0GFcp6sWHvQzrkECERgPlUGkRzh6PWM/ynI2SIUziG1X8Wez8izM55LvmzY/5QYurdCLmGd9jKYv
WBF3CRHfe6OxuffiNVuhhL+UvJ9p+sd9j0fr1Fs8aTJQQZrrM37iyzAmkd56rQNL7tb9gPYT/YFx
OFS4zQh8J1mNXq4l4ssZd3dlmrpP+2oEi4sE0xEabzQ9CI7C2s1I9+lnC+s2d3ldmaJ2T1hybMwI
MLUB3OPhQTlliP908QsVzUX4xcxORe8IHlYyZC+nJOz1Tm0ga5ppQiacSyt94nUrcR4DuzJYy8ze
sH7G/Ttj7hV3ZW76nIubchAGVxlcDM0wSmOnvHpmlerulj00J3DwSU/OeFqwOLs/xQlmDVgLCxzr
tcWmyYMiyRsM0EtJK5i8ugs/oZ4uC0Q8tuUjO26rNDOqxVtjdsNoyCLDCQDyIFIbpgmR5Oqijj8b
r/x6xBMi1Pc+6c/dCQmdh6WFnAF/TbkjeGiRxQ+Iwa/HWUPydfDrHICPxMxZI4JERAPJGzY2eQEk
ZLFqpG58dpNtngekyzPiCw+cguAIXGTtcObijT+u4wzqDplTA5yRbyPeUPxTBwUqCNW9C1DYHQy2
/Y5R34iXwpi5yQLjHmInlJ+RfaYmy8+BZu7A+nt+NkaetM4KLJcOC8eFl1dRGukjvzEqBXlcMIzc
3yAzhBeYuAvT9GnrCilKPNwHwwP/gCIcOPVdqBRpRAqI8MKWpvmGnBgUjcHbaO/bnZMudvrOnngE
6WDCgmAqxG4ov9Z76LnSIAGOVHaI7EqmuxypdbRrPnT/xRt7eg/8Y4qaadkNgN8dYerZMF7FdeGR
iAFzDbicbccRF1Aowuy6ItunAYw5EYJT1pAVU7wywrUnvVYf7LOyAcvXk7CPzCdFt7ccODV84j+U
59NJOJ9LQsyX1NkS5FlPD5614HxmovRJavefb6EWWukH+FRGBUwafaDgqLEkEcstLmUS5obMI68p
ArSnsjLdjNVKhRIN6iica+kx1AjEfT2zR9iWmkF0vr9356Ji6dIWFcsMTA/hxYyFczPQtKKdRH38
DM6MOVjb9EMl6zVY1H71BatzObErq5RLbVGFqMKOF85Tan4g3NZdy+v2icjG0dxuS8JbH+Oo+46k
V9/3Bzx3W4HgAy92cIMjTUxV5wK3TscmkvEKUEHw6EGOJeze7puY2yXCX2cpD0iK9PeYvbihyhEa
bHyFwcUDwLJaSYRmGyZrfyHanun1mp4UYBdAvnjK/lC7ka89VUkYDKVDm9fw7L2gs/dYoUO9dQhJ
tl/YoHiufrXkhzE/BSiKDTa3MJvy3HRefsMUQV6MtZJE3+MCVThnUsag3SiqYslOhVF70Qq/ONdR
Njx5nKT8yK4mN0bWuGjmFhlf2fXeiB49rWjrxKy7IeXQuVEMApEiRBlEziP2k09EAGayFsUeUhRM
JemCx0CWww/dFG2xXBgjh+RJ6Vcsi0lsyW6imFCc+BzRCrIf/CZvSVeOzRtw8s1q5PqmMBKNkc4K
X8lPWZ7GRz4rW6QTaj4v9HQAuY0upLKAkAJII/DTp/7wFmZKiRwml+cOIyYVWtMVDUBwP1R3kSTE
Th4ro+PnsvfNS6jF6o0oZXqc1ilHxqSt12rKM6s4T5WAxFyutHrOx02KbvaY7cy0RJckaVsOkObU
Lz/YuCtZIndd4+roo40+E0wV5EhYjm3J/V06e2P8e+lkGlTdgbG8SCGIeA6fChXgY+mkDeCfygiz
8jeuqXmW51sLNqcQgg71L23S3kaVqyFFKfTsb2XdPx2gxPbA2ZMoVmzGtrRwEGdqcTghqOyivxmn
/QbJj1bRVAtTF7vT9LdGa+1Azl4AMJSRV+kASqiPLNfFwpBjXWcy21i4LWYKHjAvI++IWgc4K+im
XUkM3EHuE/EsQviTeRizh+hZRANPSdgV9pQigMGl2jX9fljCrM093C4s0zeIl/FJPkqBeNZe+RwE
0UJp89k2a+2qPS6EA7MeALGFgJI/nok09AK9mknp9amIx/CrNuyaFsX8harCvKe7sDFtqwsvk+QD
H0gsbJTWbgP6MpCo+Mbjj2t521Yn5to5/TrK6lldfJvODg5QRpED1hlPxun3F4YZYYT2CVgXz5sA
Zu4fhilwuTkLF3+bitgapHUVYfrbw9lcn30A8+7//fkDfmGAipwUqQ8hngoDaui4tg/A32vWotQm
osym5GQUHrJGJlq27eqFoO0v2rw3NupqKpQEG7CA6czc7d4PEL0HY0kBHA7o17bbYrXfr3linBRo
thtL1+Jc9DTBT/9/zagrqffCPPR8VpzaAXbD7zveI0Q00bizeow3dv778pY87ddnIDseHCEn/9Wh
/7d5Gi3KcDkL1UUMvX3ltuC+FV5c41HRh8OpBirRDhd20ayTwYMNcT/epwC/U1Pdj1nFcQFcagQU
ItiME8mozeFpDTmBb3eJ4G5ubi+NUXOr9V3ojYMknHeiGa0VPX50uAWnPYOKQ+QL7IQmSKAJBP3b
9ZlL28ir3SYWzzukDjespTsP384i/7Mwc/rwpkfKAuq+EGmkI1CcC4hWwkMGoND/tT4LAk7xjHxq
m8PqrTX9R7U09roQkXN7joyFlMJchAgAHjqNWJSo8AXXQ4yVJhGKlhfPofxZDB9D9pQwHwNv3ncA
M0BVzOSFGWqMjCCksVwJ8F6vk9f09fYYAslUkM8nj/g4DyIhW+YBOhRbvdblCGx+gTUQBtprIDNq
FknxZ3cPMBtAjXJAOtD3IUSVCpYfFPHMvjOHuLPlZpXxBjob5IWa+7wh8OEDEw5xAVr1VeELTstU
XzrXhgrC8k/WddLUbCMn134X5nh2H6EmJcmQC0bnMfWeYDyPyZMEpjKzMhXCnEZrFPR49b6zApKf
0Ez74011lJhwD/GvmZLoCdyCyRHdwhCVsvzz/e+ZqzSgDgyaIgVqAEDITN97cWO5CaNxno+tZUCN
DIqnGUG5XS9f4k2ylda+DAHjpRPLz91klzap61mVkFWtY9hEoIHshwJHBIbR/mRhmxH7i2zNutBN
Z+KkfDCeFwY8twBoBgKsBCgk0NtS7qKqxYmBAP6WOeWxZgnxq+o/CmDx6VOzgGRkD43dwkb4xWB3
LyXIZ+/YS+vUHSsG7ZiJ6jANfWeUR+1FYdGSC4GJiTd7UX9z2kz0tYqoQP4XxceNasaouj3HBLJ4
TtCmUq8K2yv11FeMKGzRr60aPaTl/a/7Ezx7l18apWIgSFmkVY7wFjH786u7A8SK7A4VWf10x+Px
JdtuBX2vO47+vFS8mtlW6OVH7R7xuwR+XMp9RUXoQj0jkc78L8hDus6G/GJv9ox9f4DT91OTemWG
OjGZ6MVR3edwFtKY22OoYk6ZINQHV6yXgoOZuByQa0SykPAD2yj9ZPfkKJfGtpDOyEWSiULy0T7a
ekl8cgLOdOFoTMfuamC43GAN54KdcE9/F+2FK4hGtuhiyevOqRp7ht9gYE3nNwu3zG1FZTKjgM8a
fmeqAFAHsJPUVCo9tT33h2jPGYKT7JAZ/wGblh3o0u6lNkWjAqH3w8Lw/kR9bsZ3YZg6e1IghSmY
ZrqzJ+/dcsOc6pWQrALfAtq0rT8U/jsZIIcib9EMk1mRb31qH7FoJniea298VZHaSB4LI9gV56FZ
RcELeCNiSHRvfbt0SdWiawJ6YQibTe8pO2Sx3m61Mxe+qAkk2BKPlPGhz22p0CsImVdOfpKLY8nV
pETjGBRlnPSjADdJpVkej3eu6ORov10HAGeG24QzOh6KHhHqhyQF8k5SzU4AVISvSbTvp676XSEl
BA07KITXzAtYRpAXEE1/J36G1WLL+XSU7k0lFURqboBCsaq0ZwmN9s+gQxdq8MNuOXDt4WOUB4kx
K99UH++fvJtr+m/niDxAqxNjkUrfG5E/tMq0gJzlHxTkqlwPQkr/mw3Ke7UZCu9lDhsb0UZXWr7h
l870jVOmRkHt/77PB7XwcMzA3m2khxowgucIW4QUG/fj/mBucTCULWrLd0ORSi2039DqgyY+KXOE
2JQe9i7JCacXVrfh9JOWLBC4zC4TGiTxBkbwJtHJhGSQi6pmIxitq8Zq3DgmAxf1ZtatygRooL7u
n1OfXWKSuq30TYNFMQM9yHBjwDlh0174ryQLEyVtsXRh+M6O6CPj0aWyTwNuwvmi2iaAELK35e+A
3+Y/7KFUDfCsE7FZCCZvfDb1GdScA884pGwadlMlPrUYlKihSVO7ZoB6TnFIFMG6v8h/BdObw3gx
buowhlI2in2N+RYLq/aJpKFmG4SrUjTqr0wiyghG9QyMbLp8VAMzWUWKk31xPy2EgfDENtlvDgi/
7OX+Vy2uBvX0q/ygyZQgnrZeFjtR8yhxuv/p5U+anmREXDWvXbCdZDxSUslGxGyCYcFd3NbZsBIK
WBMQ6kHJAPXV6w2R8knVJLnUnSt5E8jIER/ToybodQaX+ya5KekdKSXxqpBANo9WjpBoj1zw0gvW
oMKzmz2aUiTkcjsihLbQ7WRxJS1iYOZc6XQPTvySCMLp7P+A6pjIpzI+siTyOuyxgPJDKq7k2vZ6
Ow7WkfReaUdJOC0s0Nx1jxbmicEC2jt4+VzPjoBXZcXIdQ85gy0XPFZjr489+HiL4BgK770MbbVg
XfIW54YmE+DjtPeyWUCk0k8BNB+CsF1FDx2Hxxeet9TejRhXqaQGzU+vov2KHaJCae0ND0s7sxM7
aHSgyAYnstCesXMfgXoy5F0KmAcK9/jv/oRM7uHiGN18CjUfDOBeQNmP7JkF3FyIOhKxe4Cs3WRh
zPQbgDbEUU9AAdQIbcTAUAnmwYD77t2jWuQEnHOmVEpWnejJRmhqkNi8D0264C0o73RjnEoleMHY
ilnFsuc6e8o+3OQ0suugdQLO4GpLZhaSa9RVcGNt2vwXLpljGbVmBixvhGKO/BR0HXREGiMpD0m0
1HOxOK/UcXdjje0zCe2Rk7ycV1kF66QQvgERTqhD0Dd1JLNfpL34Wy162wBvAcIDTgaHiUBZ5YJy
gAoZVhPl0Fa1oVdhhSpI+h98ICO5zyXmmdlRTlRDcBVQIgEE83pKm5AFZykg8udQNKVYl2onXGmC
UwxHBJF+/Ftpdokbl3O/7h8PuvL7t5a4XlmkDcESA2ztteExKpTQHdAWJjS++yw3Q2f3PCpqWerx
REj84X0I2uSZUYVwxbHK4GR82Ol5W2SGWsYleuHHXcQlnV0pYvYQA612GDM+M+EgPvIhzJz73zt3
nFEOR5+RwEO4nkYj9wnrZ7GLzw0qq8Gd6HN2Zghqqt83QyfN/qZlijeAI5FZNIpQQWnbulWHogbo
Okso0RZ6eASH5jF5kM3wu7NrsH8zpmRuFStYSXZnJCvWKlAwA/XoQ2RoK3C5I2oPFrV46bTozXfR
+yTjeFcQ8F0K/yMnsdNadRWYPZI7nveudHjMCKm+5EMp74I8EppFMNkcimiYEJogowqLUmzCSNhp
hQHOXlY0UokE38NTeO5Dcn/m6RH+y5jE4xCgowu3J+Wws6BSURnNhV3z6z0mTuswe2HfP0dPkSUq
C8ZmB/aPLbyQrzd/1zaj1GkpZJgkwoGu9wlPVu/J+8be/rw/rCk8vPAn1KggUXFtifHQPqB0sKSq
utRa1Vf/mxeIRhbuAfppcGOHcs2RWMp8NNlhCLsL3nHxykBtTxIj0XFwynP1CbYiFNbP94e3NJGU
F6lK1gVSJRF2baKHAVJuwk8CpKq6KvwtE26KpTh0yR51PJHZZNFgiWFmJXFRSM0tpUSPY/hYrpn/
LPC/mVHqxLGBFhd9iP3InKLHCCryiDCzp4FdpL9fGtPk+i5uVZdpWc6rs78xqc/ci8uQAKyID5yn
c0toW+oGx6CAokKiRpoyaih+UBvf78YoBpQElCW1qocRS+I4N/n8EINClim+A69Y2pjTDrg+ALhl
kMP708GQgAC/Hh3SeGADazN3J4GVkClrZGXVVQqMRzc0BtAWREnXETrhGLTqcuWx8RhjYPC2ur9P
p8W69xXU8ciZsIFsQuLu4D6HyM7SQ6HY/5sJ6igwvBK1zBC7u0bkrRAaP926E5cKV7PjAG08i/XD
84ImO+M0bUCyr3V3lVeRNj/WxbbRFqK82/2IVhD8QBcN8CL0vlyvmCgNDBeP4G5To7X0yh1ywWTD
70o7xCkap8uF9AL1bsGOvLZG7Y8hK0cORTJ/7wmepjcJgDPg3SoX7nU6TQkzkPUVwU4EHXYM6S+b
eHHI/M5PwlwJwn09pqskOwVg73HBKkkGgFLD/BkoBiL7kamNpBxXnVAQH0XyIIoPYZubodya7rAk
y0rFNDffRA294HMG73wv3Ieiti7Sk9BpKy9+aPFgub816b7MP0vAxbLsRJEEqWjKxcQNCoViF4V7
NaiNQnnJ0wwZKvfggY/hgSX+ng/Qe6tJCy70Lzd0feyQNgJfPYssDrhp6EqnMAZIHWVNvG9MUHzp
iUmUx9QILQ+QRs5AVtFA1UIvCbiJoFXtk8CWrciorTP3rS6AEv7U9O59C+UCRi2sQ7Vt430MfLB/
RJNVUAPHKbQkbTYt98lFqZ5+C5IdqoqugnVtqAkTO1Wl8ww6BUj0HiTodtswjAksgxS+xOkp8Q0u
BIrhUIIHvzgMEonfhXIVgU2FfdHiJQWx27MyaechgoZ+3x876fXJDMdogGagHO+LOPtWuQyBUX+6
v1VuHcy1CWpP+jnYJOtYifceUtNZu+plYyiXQAu3d8K1EWopRKX15LiCEdaWvhp7rEG0g/SMI+xG
U5P0piZ8bg5LQd/S0CgHLbSBNKD+HO8lxojYDcJnnl/qr5+mh9pkE7JUQfF1auejfSfbeZ7kVlW2
Z0rIVylHDl3PEYTng4ikgxFLKzBkETRh236zYPo20IR7u7BMLZzb9Y0wZnW2T9TTu5CVJjRzpu3b
8UvOZPL/98ZIrV6Frpo0h+TgPo8shTM81UQraMCQTrXrHTjzlmCDsyNDCy+oWiayPvqJnKOJOdTq
DCMT35i6JK0CadD8rUg1EvBLAdKMTwbu+t/GKE/J9mICTascg2taPQwPQvOhZHbZ/ac1l8klw5AC
vQAOcrDos70+y0pYjGXUYL38DiUkbiX7awTtSu0hEtpx7qmXj2UEHRocwgVPSOc4/mUaFR0BGP6p
vYvK0mlj2nAZU2R7dwQQkTGSM6pLZWbX1Vlhj6W77cOFi4BOH08mwaIP1TX0zwiglKRHW0U59LTk
fB98jFZ6/GT07igC7Yv+Xd7gN1CUj8+KsdSpN3frX5mdttbFrc9WgdoMoZLvh+ZD/ElaXvfdGPGF
WTHbMXPkznS/+NAW1V13AIfsuVX1vn9TWlOWPfO+Y6Xz+jdTQM163Xu1mMsCxKscVhfAVxed+VVg
9xvNjGK9DtHrO+ogHDZLEoIuagD7GAtSruxFrJZO8G2Ed70a0+8vpmWESMXA5liNEOogxR56YtDH
1lMHepSv2q7Yhs4vmlSYo2ouCdncvj9gGQ0HPAB6EneTIA75AhmpNM33WZ7pA6QrosHTo94KeQhL
58QTlmCQswZltMtPbZTIsFGz3g215+NVnu8r6RU5OJ3tdqHrQbRmX2XoN15q2ppxH5BaxltnahuX
4LCuZ7ZQwCc1NHy+TwZ/H7mpzbgFyfA2brSliHbGDQMoJ/OToi9yNCq9iNDYRbYyKPbvFXGNyEZy
hpy9A7+Q356L4S7t0JGzJws+N4aw01rxU/00vhbYLeGBMUGktBERxCGY2/mWarhWr38MxDuhVOwk
Vmo3n95JW5XW/YM0EwThezRwLaB/Y0rVXU8xK6chnFdS7Ms8nMgV9MW+1zkLePgAdgIXCdG06fcX
x4PPm7CXhLTYV0HCbXpF9c1QaZauNX66J6l7VEI/EapZysQ3TPMnaVnecmVRF/t8xetQcAHlOmsi
C7zpyRbVPWc048dcP3eGYqM7/D8kTv1zR5fWKY+caQxaIPgG1tUKoqJpzh15PxgWvN5MXgrNeBeD
pFZLlLqkbEoMkl+nT8xr4OB5x5LQAOpfhA5REJLsbeH9Ort8YHGcjjuOxV+K92L5yrRN4ioain00
5kaZbLSoX3KgSyamUPPChOSBdqWO+mKvOfw6/BoK4r7JRmlWW850N/KnZySf93f97A0K8qJ/RkWt
11hxYpBVGJW/kr6EV0zoc2iUn+kmWA0B0dbho2r5oPb7T0Uo/7VRoJMOB4pDB9Wv67EGXhhUvobz
L6UZESodySLXYGtbs1Nvx+GVoIbFf+Pb0E6A4j8IMVBOpOc3rXw1Qvp5XxuizpvWMd6XZL3Isz19
+s0JBFEjDp+AZnCWcqHQpnEh69uBDYLIduTEFmMiEvJdvQKqLQQtg/ANKUDyGy6Rfc09yCW47f+3
TBcNyyQdEm6EZenQG+WqJxLQ6eJh1D80o9koT/c3zzRdV+MEVy6nCpIIdzmRuVNLKOUZGu5SuEyw
6Gd6qfiNI0tDbJZ4iRn3TdGscFATvLZFXbi+y6HnxouKfdI/JeH3z/Dut2CEZurNAKCTKh6qxEOx
xE2NpCZSfQjf8f/hs+zX7dlbVYMFTpCl7bQ0fmqdu7LxuELFN8nCa+8ZnLLyuRPjvxWjDwoOEq3a
yA4h8pHozGCPoIjiFu6s2+LG1awgeXd9iNCw0Ctoo8aG7n5dx3V/gU1Li8ModEY1WpLynI3PXKGZ
9xfjZn9PWRfoFIjIffGIgKh1F3K2Dlq5afZqh55u+aHl1rwCJuI+I7X3fd/WzRyjGRHEi9CMReCD
JmTqdR0oQlMUslzuiyR+zSPPSnO0XjTN830zk5u72sowA7y1horl1JJD4yvSXuqkeISZavDMTDgF
ElTNsl03LJEozI3n0hDlbyOwKgtJA0OdxD+F6BRTE203itnCtM2MB/fjlByDzgIy5VTAqIhVLiVl
gPHk+xxoEdUHV4uVaUstYTNbARsBcQaCXKSPaS/OBWIUit1Q7odnMSaiXh4L0Ww06/7qzEzalRXq
8Ody16qZOJZ7ZSJGCY8ggEfO+L6N27M0NfWh22yiKwDFJt27UYdxLkhcWO05mRl2GZQQQDvJla2B
d42RhZKsR5UboVQdFbrGe4CiV0xktnWULIx2bk4hDox6CQD3oPql3AqbtGWXS0KxZxUw7UqizQZf
kQg6CiUwRCjn3B/3rWfFuHFlgOoexH3AgFNbJQQIjY9Vr9yP+dvofWUFb2i+IfAotOnjVugyh8mP
ceaf+9zS3rsaEgoJ9C73PutIfKujFiErDRQ6SNwetF5ZAmzQXd3IZUzfh/QkAOooMtFbOSqjNmU7
tdg3pebUaarLX74ApVfhnVuHlR495Qo4IxyGXcdRYKnCKu93la/YqmsO4q5ETT9+vj9l4q2zkEBd
w6PFRwE3qspfe90GIhp1ryqIcYfipdACvY7EhWBzZsdPCIqpViJoE7D72oQgcH6fdkW9z8HQwwfr
3gPyWV5wEjMbDRqowFX9EQLdHN6gqSCTEVX1PovW3PhbaJoRhhoEZ0YQnsYL2dkZj3RljDrDceZx
ciqX9V6CxgnfHPz8q81/Avn9/tpMf4Zy5FgTXEsgcp30N6gbERWWvi39rNnL9SeDRisVnfIcoCcS
v/s/0r5rN3Jk2faLCNAz+Zo05SSqVPL9QrTUanqftF9/F3Uu9q7K4ili5qBnekwDCqaLjIxYsRaY
XTWUYm7bu35uze3+wKcBQYKKBDYEt1J9UCqq3rdeSDYKi1F/CDJba94ZA97F9CDjk9LIcMav4lk8
JLvi2exezGSPnerph0bd3v6c630DRiUJgSfoekG5wrORgvpsFECf23pZfmT6N8nuYnCp/HMbSC9K
oI8BhvaqDypUi1TIlLz16ngGjD7kALGz7p/mnTGEOd+BRUSZDqnTy2ktc1Fv4rZsvckFEhOuOFCd
yKfy2nP5er9c2pkn9OzJBeJ+rVEZ7BCAGl3RIWimzDYdmm3WSFKvvcZsCWcaz1bAUH420pmlUOnV
EsWi1msVPbSYNDzIebHmzReGg1Q2gFPqrIIOYczL4TSAjE/o2ui83HZBVYPXhrqS5p338+UBA7T+
zALv/PTKjEMNFgBxcatZ8X1H3Me1fDnfHwSvjz5KgpqiKEPNHV0glwOJDLOoWyXuvFTN7ntotyOC
ZzuzrqwwgoTe49SW7+KQ7cbG36eTM/r3/qC6ja5arYLOirB0eiiFpPcFqKKrpyIq7vQpdU3wEPin
28dhYV3xpegsBSs37gTe44DQUcLjpOo8nzTCjqVd5HTN+H3bCN+B9//n479WuIUt63qoy7HpvGy6
byGBBdK9EPez+js8qhl0/B6CHiyZJphhxfy1/KtDgXpyAjld8S8Lg0WbJc79XPDW0Rh8uSxdofsl
yZvRi2U0eXdgFV4Z6E+4we0vWIBPRUQJnByP1+pypRfLrBuRkMjhQd+TU/zcvg537DjTZep2SoNj
dCShHU5Os5PpnzVCtQUXqokImsF3jjBQ49s8wbLaJ0Ijj16To3YPtUapOKTNWtPW9XUI1i/I14J7
CFsG0oiXE6mnRVZMgz96Uj5s9Rg1C2iV5vmbvJaQuy5WIAUIEnHomoFzFXlHzpP2LNdFBkpVb7Qm
e9gpB/SPOvJusHo7d8YD8KfHwPobb9YYzpbm8dzu/Odn/i7KojYXhWry3u3j2st73mb8Jjn/2fPs
nv1sVY6ZHNf42SZVN5/dgUEzSbMeE3eNvmwhOr6cPe6tO9aGACpFWBqtz2wTQ3iI7NRdvoXC1ntj
/26240ZwdQ9Zadpbte07awjVhQOBsNyUEQMDPYra2uzyz8Y6kcnIq76QvWHsE2tmfPGFt1hEd9i3
JjpZa6F4aRk+MNOnQn6tG7eooXme9w+RD44XJClLfdp2xd0EPkKyEgpcXzfAYIlwB6hO4JnJo7Dq
MIt0OZBUbxLSySomSQVNmh5u06HsQGGV6a6giy3K8Iq+ue0Qly0jRgZjP2C7fA7CAAOzoiJ56dXA
mIDiluYko+IA2ZmieY/ImgjFtd8DwEWB7iSwPoj9ea8E3cZYmOJY9aJav9eE0mVCtBLxLESSs7oL
0mkIyJHd5rHI0mhkqCmaqsdCpzzGPqq2u4lQssm+Uw/8eJ4s0ERGW32doSfJZQmQbUfJjWzJ6lYz
idf+6fJjuF0X+2aeJT5RvfFRBJeRfpDA/o0oLLKiYde0W+Jm1fP0OgDpxLaya7a72+t7nZie5Wdw
D2i6iL4TBNeX274gVT8qaPHzKlUA4NNSpMfo4Bv5SxnLVG/3aXgvo+uR7DUJzUvEIpAn0z7j9tR/
3v6S60rVz5fg6gVuG+lqPmssgDit0qdY84wvKGaD3ENlpyR4EKzoqEUPmea0wiar7quDvA/3qhc/
6tCbTk/Tt+Q7MpXfJGML6JW5VaDtiDNi3/6863iM4JIiKIKbuJTFH6a7M/eQ1I1clDG+bmRfbZlT
Zj5myt+/IAeqKwHP8rfb5nhmEAQil/a4wExQ4Yz0DPaGbmOADtcz9z59+e09/VkZGM8c+T+W0KON
OZdmulou1giytJfzJNE85aFPKUFn7XGY3OAUOYnm6jU0l3qQTAwn4PvQIxMcqldTcuX77mP6ZXT3
gjupjszcCX2m+jYXBqsMJqdyhU2EVrvbk3J91WFOzr5UvtyrLKlZZ+iZBpBMR/Wqp9O019Q1sMP1
pQcryIaggAE3ARbfSytyKA2B0fTQ7xqtpIYGjIpXxCmSwTkb1hTM96oKgtkkcdciIr6b5H9WAjEu
gRLWTArHWTa1phgzodO8qPrSDgJEuiU7b2xw0yvjlkUPI0DhrXiaopUhL87rmV3OB2ijL7VawzR4
vtc6es6x4uW/WjsCptm5FxlBJ5cwqFkvjEkxaV4bMW8ykm1H2EYB1fTtLXKda8HinZnhNjOKhaFu
DoPmaaCy0/pUt4yx/KqRlE3NLnOiFApKty0u3JDzRYWcOXaNjMT25XaRsspPgRHSvLT8SOpDxNwm
0U417pVeiLbhIDi37S2NEIxoMvKIyIeAuPfSXqEnhjIFuub1aO5WwRso95vYf8qLhA51tjK4eeUv
A0CgTQE8RQoOwTNIgi+NZVE9RKImax5BBpwKk2k4RZ6vtVEtRH8wg6QjntLwsHiRXpoJW0Frc11W
PR1U4DnpLS05ZemrCgpWUXXQfKkM6EyiA9SvndyYUHBKcrcyd6y1CESElY8YYCsmarTNnNWEwmLA
ADF3MqPX5m4abhK0NppaOdFVL4/TPasIuhAzW8D6okEj1GVqhHgY+tBX9/3Cmn6n2QQtiU0mWYry
HJjbUnszVeo/mTHt2rs0WkuNLZxexIUgOAZUFy8PPqEe15DXBvBT9wgwyPUplndptJKMWDQBDgod
2b4Zhczt8T4fMh3UNLqnTg998DQBMdiT59v7emGrGail/McGN8tm0NRCxFTdK6f+a5DYl1A0K0fn
Gs6ASxU9aGDVAOMNBsKNox4npvSQY/GksaaaYskNOCabrW+3Jf3t2wCRt9opOvYCsdEmCbrI20Nc
PLpn5rkhDiCFVOAYEMYPWUVZOPZOFFeV3QQRNDg1HSgSc1RWBr0wr2CiReoEOVPcZgYXYYolM3oD
SjOeD9aMDVKBsa2OZuquDG3+dt5TQHEDERLe22hA4ByvUaJ1JekVRNXPeAs50GSAguEd5BvdXyZ1
vzYRvRetHf7T8ATbcpy7/ZvzTX/f/X55ag9gNv8TUjABOpu7j+32cbt9f/77+PRaUPtgB977YQ8y
tMc1cNnScpx/MhdOlKTvWDPiXLOJWUP8YoyH3qjcTnqQAGy5PT+L8dy5Me5u97NgakA1pHoKmhHK
eg9oqGy8qLkrfQqVq4LZ5EXZk7u4PPhkDSkxb+tbazNvkbPYdZZmaeIca6OkHyrSvH1tt2vxMd/f
/xO8nA+QO1uBL5YlGwzVm5UDBxftAlREJqSg8ibdzeK6spM4AyW2YR0DKrN9c4dEgoHO8bVkwlKo
DjkWbPq5ZgDG0svhJmqrKCmEfr1g/FUM226OaMD8Oj1EzUHU3DrPVhZ36YiheiSjqKcC8sJH0BUj
lVBHACVW6GjW0GwWrlRb+L7Wn8lFOhu+S8JbDK+1yyEBe5ED8JbqnrvbCdbueQJFj63SL8MxrG/f
/j5GkNXRqRPPZERg00zfXzOq0fH0Z61lcOmcn38J58PIOKjy1M1j1Q6j5ys93qq/ABmxb5+Xn0Xi
9+y5HS4kaPQgHHMDI87ouM/o+7tJPx8+G/C/1nfvn+7zjtjfmRUAO2lax6/+PaczjwpS8YMF/ukQ
9OmJ+3gonPbw2q521i4dKDQYSwZqJjNVBDcJUxVCBa9sdQ+6w7Qd952yLbI1jt/FmT4zws2AoLHa
DEF27A3wFQRYVAky7BE1it8rU73gHc4Hw10QjYG8OmMYTAsmWKs1GrTUVJCcvm1lecqMuYUJzIlI
Z13uYLEmuTl1g+4pmown1V03biVlLZ2yFIuDmws1GUSTOroWL430WdEFYZ7r3ggOt+IV3RvlizGg
pxZpnDVFwsXlObPFOXRZ9DW1jjPdC8zD9AWp6bKqLalZe14sObOZiHwuzuP21riTL3VtX+thhbCo
pH2s7Bpov41hZQ/DI8LOAWVX0zzdXqqFexHrNKsiQG1x5gW+nEVS5nFQporumdo4HogUVg6LpM1U
6vcN8mlWNUUrFhccKDRdRICCRXS4AXl9adEcVSMLBDgVpZbepBi5sK55vj2oheW6MMHlU4yokHOx
hT+REuiNAQCtIsE0uVlWrHiuhY1uoDMDz6WZuQ39VpdjSacoYIkEQ1X1BxiasIroOKx0Xa7Z4DbF
xEQjMGrYYMkvjKU1ttKwAhxfnC+kfVUNKSEQYXPex9THLmUjtveQ6hBOmcZnXUcyRBVAXZWg4eX2
6ixtObTF4RkD4SkRj6zLSZODPCuaqdc9QS5CpwsLiJpOJKF+E6LJLIvCTVuEn7dtqnPKgbtiLh5O
XEqiLf2wlTI8nAYX5LvQXqSv8ea1tnunQLgCMiTrIaDfhrM5HY8fR2Kf6OjmFKoVsm31VKbbv6Cl
obc/anEizh5z3ESAADTO0xRusjLZM4sGYiWkze0KJSvVBKeJVqorFn+YGK+m4ezhxa00U8S6RSYf
LRX7cf/aOHhTWwwzgtc0fiW0fj9Aln3/DnZQF6Hd8zdINObpSjBhaF4orNM3yJkBw9TREARFCBpZ
hgXRuwH/WjvJLn6FlgF966zGpSKFzM+q+M3SpEG4bE6KaLNoJDeCrlHHYSwMvIC1QHXlINU3QVa8
l6O+k1s5e9DRM7VyypeOBzKREPgA8E+BaP3lhkX0mUjQbzc8zXgZ0x3i+iKG/l6R/PNrE+3+Bmgn
575+6Cde2slGMLvUUmTgckYLg5grhZ12qL73DVkTLlmcxf+YQrH00lQKIshK0wQ88pv6KVa7V3WQ
34xIghRsMGpW2A6de3uz84RTc1g7Y5qhvoPU2ZzzvDQZpAQ2o8zw3pk9A6lxApHOge5UjNcDur2g
eNdQgYItxQbFovUuO6Dd1OstigG3v2TJoSJkINBpQqbnqrEp17QKOma14ZnCXtAfRfHbxI1+28bi
/AKWoqOFG/EJL9UoGIk2dkFheFU4xRZqYMemwAnTNOSUleO0Jg25OCQyAzvAtQYpTC4+AbhgkiGY
YnhqBuE59KMV5DebXm6PSV48B6jYQLJbAYxS5/yVMYaqEI2t4dX+SMP+0DM0eG6l8e/AjmIKDibX
JGiOFI+VjgyduqlaK/UP+dTQfBsJp6FLKOocdBACOvr9fRCW1IeIZnsU16DH132T82bDIQLsFIC/
Ky6XfmB1U7PR8PwwA1QcCo7sAAqsINjJzAbbmY72DKuRzc3tKVpaBwOLABU8YADRNnC5x+teIWDt
UAxP6jtE7wZ7FIQ82/hI5K1UNn8qE7wnPzfFOaW6R5+AEMNUa3XugF8aiuWjBa0MHKYKv0enfDfY
GR5RFX3A5TbQxIIKA+TKJyulx2DzHTj0LsIs0NC0wv3jY2uZ/yJ2ATsXOBzQywCauXm+zpIRSKDn
WgoGES+a9Gdc7c96bVSWP8jiynn7CRqupgMhrD4rZqPowHmXcErLdMxM+GjcVOkuoZ0tuaPTUKiH
BFvJBr//d0e/UnpX7EoK2lkHOV20AMHXUQz89jb4iZpvfQ1/Hqu8DMsAX5PqI3gubfN9LP4I/UZj
Gz8/6JkXQ1FU0ZGJMtGf8ylIgN+DG7HZjQXoEGWrmwYXJEtUqgDLFg6msgNu2S71w9hslfhAYjwS
E4sx0HiD9iPcZ0MExs0HkH42glX2eNNZOqGiByV3Cikcu9d9qgQ7rRwtvVsbLNbw1li5GFiAxOYw
DQa8Qodmwwi8QmtAgSW/g1Ix6tXzSwVZx8td1CRJiTMeEM8Yjgzcomn0TEChVawpRC/lIdBDpaDc
gjMMAAZ3plC0CKIwx7LVODeQngEnk20gNkJNDqxdBLQYJnr/dAub6eTfBc73F6FfXyrVaYWDxRxL
nKWcwCtGHFCM4X1N7dhaK6AsvHtB7yrh6tJmhhCdez91lcwMBaJGnhL8Fsff+dDQLPhd5b9NrXJU
sqYDfk3GAVd6bo+LSuJqqBRWwp5BPsXg3lfcKt3qTe8ZIW7tsqLAMmQ9VVPbPETgnTMH1893IYJC
fXxkcgIemsFKJUcZFWzAA16clo9cYPbUVHYqfYySNfmBlQm0rE5p90q6p8Sn2pRsE2Gts2LpBpvL
TsDVoMMd1V7OH5E27YSiYwQkKsDBgWKzzaYnFa8Qlj7FyoPs38uBE8RfLPurKc9xvxu/JrD3aLil
4g8xGq0B9L1KQ2tZw1UGYnD5D/vIngbDue1AFu+veYHnbhOAV3jM6dD2RQBaaeKlOzJ8+AFyfaiK
7dRtlxwm1RuOK/bmQ8of4nN7vPs0Et0MK9jrGLOmInvTzDexBSX3AzSyAvOxJLhSwOIwRY6ePCoQ
utbWGFN4msOfAPH8G3inGYJRYW6b8Ab/QQwtP38yZo3rmoK5wjQ3aFOR1UeEWpZiuBNom/vBMcTf
YlSf6nBbhj6VVtuL5719NS1z4woQAtgxPGM6E0OxjhLs/R4b1VMqJGCKr7K0dH2fBttqjUd/oV9m
BgSg1otnBqTCeN2NqilzoQhK4mUa+jcd7agBJOcFw0dlsQxCnSAqKVZe40sVz3ObfLEeSe7ShzAs
ph1QbXANuaE1bAUHLEP0SOhbDocG3jZ7pL6HjnE7WyniX/dXwr+cjZlPB8yc1WEz29cGl4EvuCsH
QEQ7C/12erMJx8ZizYMSo+/5oMp2U6x1sC6F6uf2ua3fQoaIaT3sV2a5V4R3oliGuBMVNHqGIb19
zhb3E0J0FawKBN3q3BaP1VAbiV/jWI8SBc2VZTazbCuNjYOgH2UFKoRrtZplV3Jmk7ufU6VUagUI
Y09RHHXTG5kFaTsFFWtANKjO3soXyf97e5hLYTBAAnjHgvoIDRzcMIkWVxDf7IkHLTCb5e8Q/XCK
5Pm2kcV1Q6pURpCPN7PMjWusW0ktamJ4cZxZkbz1+9Q2fIepjSUEK402P0/8K0eAcwmcNhJkeJ5f
hiC60AFY38ARoE3djnfxTrRmtaqJBiDUFlCaeJ616kLQVaEINtkC/UQRaqvfHaHZZX/MYC6fZru7
l57+Sa0cMSdYXFDEkN2XP7dnZXGH4dGJDAkm5uphHwq63OQ9HLkW5h7xsYPH5JC0Np5LbjIOv5K6
okH+ftvoUkhCsARA+swIbz5uEqWiRTkaRkmj0DxB2HSXbVoTHHFgQc+kl9vWFnfXmTVuLSpWJ3Gl
YUPrcIml/KnKf0Y8K28bWQoVgJJC0kI0gc5C79Plio9mlkAPMoTrF16ztoH00WfX7Nr+OQjeU7ZN
GW2BQBQj3Eb3ce5l0nbQoKcjFgCtfMbm/TgzGrTgyxpLp1bKNxawTR1tSrIp++3tb1084jOeT5J1
CYkxcZ6xs2dWIE2sKoWOeFLghJpTgML71NaWhmRACDizdGrWbqqlFT+3yD10jUwN4jicT3iE93Uw
CR9BnjiFz9CX9VUn/XuP2/n2KNdMcsF56xdtnI4wOSaJM6mIxdnzkD4U6CwO0t5RBW3l0K8ZnP/8
bFYzDG9qumE2uPf3WQPSfP9PFZyMSLdzMHffHt7SwUXtB08cVLFnGs5La1orK02NrIuX6UhY1AeJ
bHuB6kAegvSWvLeCddveYj4OXdMz89ncaPcDYjgbXl/3Oer4wJbJAGuQ/YCXTrAtj4oLtj/6S3Uq
kOLP2XFIOCYgPOroc2NNBp6rTp6uLO3CA48grWRi2OhJBcnK5diloBtN8G6jXjMxxwg+5bLZMoPQ
AiH27VEvXBoXlrg1TQUoT0UVLKX+LyZCzgfvF4lArihBRktYWdLFYUEgz0THHe5BfoaDLgyquAsN
D2UQBBOxq8oBJBcKSxLX8rk/kBvugiKzn0Kqa2YDNTkXkJTdFFRVZMw4CEhQALw/GTu9+JqgZ/oB
CZAkLO3kpRUo+xylu6gZLXA3AJjR7pThedQ3crJWG1vySvgkgLCQ/8ELhkcJVRBUzoUMCd+shxTH
9FJLJ5U4of6rFLKdURyVoHhVlLd/scBnRrloLkE9QB9yGO0SENUO30Ab2qz4btHbgUraym6az+TV
pONuQOkPlx+yvZf7VhQUPY9aGBOjDHJEKVB/Qlqt8XQsbqMzK9zpaKcoFbupRBJN2o8ZakKo4HTo
XO8hNjKule6XniDgckH5AdxYoK7kU8m9AgI/3GJIXb0z0f6cAqr4IMqJ78gpeE1XsC6LQ8PU4Yzg
sQsO88sJnKQqTvO4QSo+/iAMTlz9bJo3WViDVywtFNTZRUA45v7lq1gRcihKl41QLiLP0eQRthJ1
LbmVGRX7ExoSKDlejqM2Op+ho8HwwJ9MtepjAHGDmb9WKmTLtd+3d/jsovhNh96YebrQPnPVxl5B
szSGFAEWSHUmuaaF/JROqJs8Nkg5r3nmpZQYQIz/saZzhSLUMFIZmGfDyxuyU4p7sQAbVPxRCzsp
/x2CCMu3ag2eLUwPEPm2y1oCL8+0H9LaMWWDTsnb0PSW2OxI+GoMGfXNB79/DAun8y0BDPUDEtPR
Ian2kribW3enZg+uiB34yUmHg3tCWy8YPSh03jChdyCebiF7mZ2MIKLyaN+e2YUr+GKsXJ4RdM1+
BMIKw2vk8NSzDdEFCzB2dD8d0KbT75i0ViZa2pcEJ21mFQGQgC/DQb6gVhJUOr3MiK04F++JUO5u
D2rpiBHcq3iJ4aENAa/LrWn6bTuCWtLwkkJVaZfKJuSs0bwvZkiulEFgrFx6P7IbV/sTahWolaKD
jfB1PkMMk6xlvuHdv2vUBuoCoMDXOSv//uv+M7Y/CyRU3/E7FCeTnTXn4lX82kDau3u5PfSFNk30
uKDPCe8SFIvBxX059hBU0kov41PUwVFamhl2ph+ScAs5U3HadUNi9R5rwM69FwG7mkKE8G4NxMhI
2RrlxpKHgI/DFY3UMvQguXOUqMoU9iOeSEEzUn34UP0TaEho0h/reI0992dc/BKYcA/on0F8B8nT
y3EnpjEW2FpIM6BqgNxhtQ3DzWRsRwwOOkdoeMRlmNgJKv4dHSb8T5kG8bPWP68swGzo1odwC2CS
SAkkUhFPqLY6i7ZC5egY+HgqQENrbpDvyOO/vmLVeF99g/VkXCupL2WXcJf9dyq4y7OShiFVRkxF
mP4qDLdp2l0HXTJBcw2Ndv3j3KQyfZcpNJmL3bCGpV9aCdS+UPJGaUrUASG8XIlWFYIuqBri+eY7
nodBBs05tBqSvL7XxswiakLN+JAxKzwqZm6V/nacbPTP2NLapyy4GhMcAxC8gidAfwP3nu0CKYvK
XsJ7dgIVSb5P1/QeliIHWMBPBhmCCQZgbrHDQClKvdGIx8imNWxzK7BHSbuf+WSqx1JXadUcojUG
iIUddmGUW9++jZrKz1XimfmzZn7OhS62pvO2tImgbgqBzhlWD2zePLdnTyVk+7uSFAIOrxhDXkVv
JwqGapkKpRhucvg6qwuH2J2AcYV+FUPzspkZBzFuyaNuCDqVSvNfZC3h2YBKxYrOCs3cQ6aRqzyT
GJaTCfdStfGPgnZIkRrPTreP8EK0gfwakHoGUgvgM+Lmt2FVrFYJ5jdBskXEI0JODm2zRSkgQGgY
rnmMpeU8N8cNa5SK0W9qBZmk6J7Jv8voXgMf9/9tSNyZNIWkbKcRQ4pbZNULSkpXqhUqV45xF/+L
4B0d5lgmaEbhWS9yW4fILE1atTC9DP3EifSstKgQCu+tvLYhlhoKLyxxTl8Fv1WR5DnoceTyLUVr
y5jSvFY3je8afXMoTGpUv5sW70KbrWFxF/0cpIcM1NWQFkLn0OUJkQqlMduoMj15o06bJDmmUA/w
W0uRHxLJRGlvp7UnZu5L5VkApW/8oqDTek1BdCHU+UkTIB8si2AT5RZWHVUlarTG9Do09TMwekwQ
GSR1YDVkJTW0cJsDaQAMo4YQHJS+nKW8kCMWT4KJPpvc1oK7MWspg/hW9Ej619u7delE/NfUFR1h
DimEwewC38vEfeODoQA940AG3DayECnBscmIFNCwieZwHlVX+FE8CjE2T5Q+QZQxh7xZ+y41eF1E
90G/SwFFiHZ99ssQgNmpHBPEiO0GADgmbI0VzMj1KiJfApE1oGlxUaFH6XIrpUDasU7HiUlL8aOQ
qnegXCBHY/RuqkBLdGXgc9x1GaGgxRsNwMicgusarVOX1sRKQh9aL2ElJc0CvVRZz4GShnifRFAH
Tl2RqqVz2+j1ksImOkjwHDVns/KlzT5BDn1gse8xhJkBc1s5tPoVfNBC9uXSCHffN0wexYiEvtek
f+P4ZLp5TsGYqe/q6UtQRDuf1h7Z11cFxBQgawPqCBQDCD+V6KQfRR+lCS9U0JjofxSR7tWBuunC
P2l+B2DKP5/FedXA/wQ84RUHS6eWIVgfYtMT0ag5TvtqJ1arGqFL2+PcCOdUGwU0CLUSmp6qtY6k
3EFQtTFMdDTJmzx+HMw33f8zCuXKmV8IpTCVuC90E/gOUGdyi5fjPm6SCWegzz2I+e19qLpBFIPW
u3bGCRluH3abOojs1c7MhbbJS9Pc8TOzgplEqE2vRnlwSF4eB5mitgFVcurHm9wmf0wG5oDONQpH
0J5vr+n/MnDkpFFwx7h5P2SoUAFIw3m+pbylef8dA9J0r8jbfMJtNiFzailB8NJM6spuWmBGQMpL
AiZUBTUgbmruUOpayeoox+UB/ZjTMxiKAHb+MiwdsjeCNaDSB5U7J6C/Jor/RD58U5/s8WDaAFtZ
4xbIbff2VCydpvPv4bZAXGVKF8zfo79oPfg/A0vWnQ6ZVEn+UFcJcebR8W5QBWU1SOoBdECge+mS
ggj4M50wHCYCoYUIyJZI21Tie++bbl2HFqldX4WzkogFxfV4GOmg3BsDBI4zrbHGyBbbP2LtGikS
UeC7bDbGGm/BvO+uvxCcyGg3hSqFOF8bZzE4kZQk0MPJ9HJdP4ZCCFX3OjjdnvPrax17QIH3BVk/
sMG8zHkhpazpR1wGJrilG1B9xMOpKTpa4c24ynS8uMDIBswFHzT5GVzIhI7/gkCCBgetUaxE2uFJ
GABRSwgks+WcxmhTVoQHMdlEwkAFebCIvinKCZ1AidMQg6rkORjX2mQXLl80UykmeJHQ4wgc6+Us
q2kdqkbk4zoEzk07+MjSSZC+aNjKcVuzw127rVw3UyUigBJa9b6J8i263/Yq3m7xSjf7miHuQRHV
IfhnaxgaBwdapCzbhCFUfm/vm8W9eTZrXDgYSUVWmg3uWr1LfpMQ2toDBFpu21i80M+WRuMySCqe
LGDJx0gm3/IBs1M3AfbNy5cR20F7HA33tr0FngYcBoIuBPwDISGPy9GMWEylMfO9hApPIpCP4fNg
z6CHZ3CgM6pSY6ODIuzO2HsdmGpuW186iaCsm1kOVLQK/ICWzk57qg7qjH/zPUMLaY7YD82QSv4m
NgArdyvdT0vh2LktztOiLVwSuixHONZvDPVXlT1W2oqJpbM+E+AZiPeQA+SR81Hjpz7KKr4XDgC1
2WYs0XY4+MpOUvb62srNu433lOhWgSWUcUT0kVyeYb3KQRExNYBrZeIdghMLrSu2EArfOrLqNZHv
5P6r7ldeRCtGecZGFrGo1MfS99oxB2wZOVbzUIt4+YEem00pGnsNgMzlcC3oXLQL5UMkm8Fnjoag
y8H6OBJFUtc+gDnqnpU44HQaLV+ym7229r5c3ChntrhLslXzMotFTGyQ/y2TZ6L+qdZkuxdPOYrF
/xkP54AzvwkENcZ4NB243r28qx2ILw3jrzi5B/tkEWj09klbyBvg2XdmkXPFisLACyrDou4PDx27
V5GPFkmA0sx9UJxK5GrBsatLd0OfubUcblfMz6frareC8F4GEfiMXeF2a5Hp5TRmME9Q1qKS7ozZ
Zyn9VoJHs3ySsq3JFCoqNE32yajY+b+48bX/Wv9ZjjM/M00zpKRkPlA+Eq0A3tEGY2tALBoiwPrK
nbd0S4BuH3+BgwFxFrdV41rNEynAsw91MkgYhJvbM7l4EmahWJDh6mDU4+6HEY5AazW4sQjRnGWw
xh4izbCKzt90nTO8s8KCztOK0YXED3bP/KPR44Ep4QOGpq9MUmYSdk/ErAJkoqhpCNthslOoRqnV
OyNuGVpR8CtCa5kbF1ZVvbXSqmbo4tyefQa3iUUUrBO9x2ckrQIRJ9rqT1PpBM7oapvBBtWdDyAL
uP4qzIqwsoeWnLuB1jYkK6DPjkju0gU1JAqGIoJzH+MtSz4gbgXsLi0hvN5IVqGtEVAsZKNBaANk
H8gnEAsj53dpLw4N0MuLWGjgQKxBz146dVeZlurrVpHfMRZZImh6azFxStQ4RDBrtv/iOpt7t2X0
X4J1mYcM5xCNF4UJzh5dk5YUu2a5QW+KX9myfEfKlZtlyeueG+PiZCJ3ba9Js7HpZW7hqu+hE/Zv
nOC5EflyTkk6jUEmwLUj3PBr6MnLv1IFbNzSW+RnltQH2wy0S7TtJ7fM7XxI187RkhvE5sF8itBl
Afnm5Qf4rdKkYWb4XozcZapaQPPYaIIABAoJt+zAOrdNP0l5n0fQMYpcQ3j9597jzD5/f4NMFK2S
qe5DDdNJGzw2h/RUWaPollr3JOLxH601Y/wk8njPD6wEjg6AX8BCcws7inEsdLKJc9PrmyzxNPlr
qt9q/yAW6cZXe7guw4bensQ+qyB2wM15r5urmevZCv8ViHEROoBxARkA7sKVmchKkF4LcJvosBif
wnZHKrCOgXUwYOCWHDpqoA2+UmKvKKSn27O+0PMw1wTA8wK1RfDX6NydIJO+auDTBS++m+UWBxdk
2ki3YAEgiOElG7KLHCFz5N7NrWq79m5ZijYIQg0ksAHzx7uXW4Kw7Zs6kVVh3vZ6mthh5GbqqXOS
BxMddI4vH1fGu5BPg0Gwy6Id0ITyHucrB9/I0iSVBa8xRItVggO8TDtCkr6hxN8Y5V/R7C1l9XQt
LPKFWe4VKGWSWmL1BK9InwbpKLdgNTYIYJYU5A0ueCwRtzZ2Ha5Rxy9PMFBwqPlLoNfgk9lSGIXK
VLa480GpK0UUjVLZ5DACVDZlh1YF7eoajd+8YbkNDQ0hqK4A64S6N/90inDUBlLD5CiAvBziWCGE
PQLtAFKF3e3VXLj4CGI28DiATV4HXfulz2JF2+uxgEu3K8iOIEtBokOWkS3RI0tS3gxQid42uHhc
ZsYXUG4AiK/wVc8yHppqVGW4aQFlEBSWwKqGxp9B30UkQx/ZIwTXLag1OFIBejcDHM4AyanI4CCq
tmP5PQ+e5OBFWYsAlmJodLTPjLpAjM+8aJczEQZaJCt5LHhdCqkqwdFy/H0XK3BcePNJOW3GdhM0
Gznrner/cXZlzXEiS/cXEcG+vAK9St0tZMm2/EKMbZkCCqiCYv3130H3fne6S0QTMzMxL6OITmrL
yso8eU71z7ElUHC5si6tg6UlSdu0RDk78VT4TQOsknW2mc87C/xfa7jOxVUHhYSJegkQJnKZP6W1
DuUYBmvQAiUZtnXR7kcjRZgB5D9lEEbSVvPwC/EdWsPAHIDKwpwwk55epWiVFuupoHEPEnq63obl
xRPbKr6UMfPRfgAuW+TNCChUqwedX8rioRpWrsjFgdszO6aNxgpIWt0uspH3tFXSUjkP9s7lYuvw
NHRQMsZpro3fUOta2e0LgQ+YOKBrCS5OqPSYUkjQ2CAAH5DxgXizrYYeQwEnVbQy7JxqjRdk0U9p
mFyoleMcI810OzYxqHGSJw1sIVcRYC/vFaIOhw5YrtCl1Snx0LSf08o69hUZAwKM3spoF2cXtQ48
XYA0QO3q9guUkdCxJapyjrFzPYqsAUHJ6qEFEUom3gj9tuJKlm4iWNMgNYT2VpQ9b+1NXj8OcYHV
bIqHOMvD5o9pB5awLpB8cKzcx/NbXas2zreb7JqvbUormoMVqTU02Cxq356YzzYt8Ff0ZxzcH9zS
XEIremawRsHYlMfW110nFMtTzrUdv5W82jIKJkgw+tAf6AQxRbJSsl2yh2I4ICJ4e+Kyk56eVa7p
bZFj7VonyES6Uy7NTmv1QOUvQ7G/P7YlT3BtS9oneZqqcTXvk36Y/LQFfH/NnS5doNcWpHPOS+GU
go3K+SsR+sYOmlTZKECe3h/HvNbyXgBYArcFEpzI1Eknzq5toRUeQi+b26fB3SfDixsfGAcBvcZx
gWxIdN/g4rAAQ5sJ4FFg+8BtXqU6LLPKmhm0cC4naFIpXiBiKMEY6k5d0/9ZclwoqKOPA2kOAxJo
t0eLtxrTywJBHrO+9vZj6Xwnax2GizfutQ3pKHGK3VgjcXuOQWAdb5qvk7t38gBTWPpOmBrv3ru7
VpJbGZcjbfPBFTSeOtj09D+0/eN6F9a93V+kRUd8NS7ZDdqGgkSKje1twAep9EEDA7JxVuM98sX1
e/JtqtcIQ5cOFFpRgUIGngy9mlJI7vFepK2rJheH9mo4GdboT2W5RomxVFdG/AuAvIWEAcRipRu8
SGM9qRkDOCfkPglQYQTrlrNhm7dXBvpGdb9mcWm/Xxuc/36133kTs1gzAGnhpQeC5k3n/exqDfTu
3srBWhwaCF8AMkbWHZggaQZdRoTrpjZKtV4b5mjZSqe/+BEtFGUPRD475vWJeNsJl8yoIQMfP9rZ
WzE9r+ycpcvl+iukU2dVxJsU4gCCVby34Gk4iu+194rnBwD0gw8+dBXCIeFQnYc0iPVHfInSPk75
GnXB0rTP3H6Q+bF1ABSlg0lVEIv3+hCfQSPksxw40OzEJ8/vcrHiQZcSYUhC/c+UfO3YyeQW1J0A
cYHAqAsuMuASjqWd7dEeeum9Dumo57wElbirnSzzuW5XMDZLJwcKETPZzyzcJD9mm4w1Vlni/dOo
p1EhoGhY8QYLS4qDOaPMZowZLtjbLdzZTuW4U5lcGg98Y2kCh4A7L/9BOJ50zWoQuLB0Hp5xAKiD
BB6BvWSOMq1JWoOSS/HHPKKJ+QLyiWOxyU/DMzoz4i8JeFgzdNxu7+/ceUfc3ITQOJ2FNgAcUsGV
JVcAkpFmBu8ccgEf/GCEM+rAbCAI4lvpI3O2vF+JVlbsfbjga8cwTmUvKtjT0hJalj+ITn1lvHjN
V0gghnV5rLOn+yP8tI6ziiuSexifZ4F3RDqarSaSqo/N5NI1dMNLc1/3O5pH3DNfYyW8b+vTIs62
gBuaFaQ/Wg1u90zB2X9tAYUFqMyOg3dMOMpuFTOyZkhy6O5QtEmWu8mljZ94b4C+EVLFhe7ztUb/
RUN4bmFDzjhkmQ/ZRYaqxoshuQydEWZoOHLNp2zyDpX+8/7UfXYo89zhCJi4n6DzZ80H/mpn0EwF
o2xPyAUMTXUP3clsDJHkCM2iOg5G+kApsG3o8UdfEPaIWv1YHevS3rz+AmlS5+76qh1ycgH+Yojz
g9IdGxtqgGYR5g3EB2kRasn7/WEvze8sO6nhiYnqhVw4cgzWUMMryEXF4xJsDWYP9qj4sFrbXLbj
gDMegD2chfnvV7PbNejgtgZGLibdq8n7TGgCUgjyjxltsYh4nv/PjOTFMo6+W1vATJeMG5ZCTi8H
NVreBA0Hv8na5vwcsM3mZrgxoApIZcuthYxDFBqvMJgTY6DBh71lae/H5Jy43cZ6HZXveaatnPHP
MLnZKGT0Zk3SBQRpOY5c0BGeGnRhO2XfR9kjOZDmbOzstdLa7Jtk7+zaLlL0szIIMuS3q8aZ6Aai
9QQkuuhSeUxwEE5x+qroO7K2Eb35zfPJ1rw3wB0yQ3KlpUsUy+1G0ZHLw/cfjt9sLhfNv3j+7+32
ctiikeyyvfjPm2coC/jPz1m4fX8B02GAcDJ8ed88vfx4On97Byeh/wimmuM5eDtvnqbgTDa//0Rf
vUP0MAZ7x2/9I2hd3/Zfot8gT4+CL1GwOa4s0JLDn/Mo/z8QyeHTCl2EzjyQ5Gw+Cb/em/60ljCZ
J/7eZM2u5Oo45caUGl01wEaSIfaxWxuBXrIWFHwEUZ/N4GpG3A6AuNwPDI5Eu87BR3rRrMy3q786
M/VJDvTd+Avy0JOZBnox7Dq2QV6O93sx1QEoRAM1f6nt5xIKPL1SodHKCIH52t13XLMzvPdp0tZE
CwzwVkoNx3WEdtJf/xTUNZ8xkHfiuWzCM8rpPlsZaJppE7nkYOzLKagCViL2pQVEDyxUZecADzf2
7QK2fW52feXhZFELrp3DVZGx5itbccHrzpqfeHNBdQcxqvRotasc8PbYRVD37D9Zgb4ShC/tj5vf
l/MxcYp8nph/Hy2sEynAXq9tHHFBwcB39u/MeXG10E6/KgUFg7U/mCEb/ZwdVO0PoRRRw7+AiqJi
dj1k/XZiO9Fa3B0xsV1XmBeXWdrBiPuV1vUlx48aBCoRGB8IBzzJCunKLkWRC1d1TtA8BI7APdRj
MyOCQnbu49W11pr/GaI8j+vKopQy6h3DoVoMi9MvwJH9Fzd8+Xl5yoM8aILvChpq8czzxfHb49tm
CDa/3eDo/7U3hpVT95kZR/oM6diBFUXkxIjJxcgfVRcSDODSm5DInOtNnNrAhp/MMQup0/pO6z5o
BtkNUGjQHhT3t9CqwBp/Mv2NJC/9AMa9XZeFrQUKLJIG8BLwQCvB98IFdjNr0jHLir7vElvBBuUg
H1TDDFDCFtQfHv1WUY6G9Gpz3y0tOP8bg1KckxdJoxYm5gclvifixWGjPngxCZVqZQsuBIswBEFy
VJxm6S7pBjD6Rk9Jm0MrTn3jHSCZZWho4GlrwsKAFpr1Zk3f7w/tc81+Xnvs91luZW59kryJaddl
Vlc0vRj1d82FZ9cEBLGJvtMVMIXH3gG0XxtPGQ52+moqStCKp0kHMKhf4zxacJ5o89LQ6DUXhQA8
uj3jTVqrTZVg7IOjEfBIjuCMLNg/pouZh3tlRdo7olTHUkCx6dJlP8xdZu1a8lWUG3Bm35/XpZUE
LwWsoY8FHDhSvJC2eJOIdswuYkKX17lKjnFXgjmz+1kWxPcKbwrw7rlvc+lcXNuUdk9sx6lSKLDp
IX5E1+vG3CTtqSJWAK2Bf24KCFt0H0MREL3Q84m5ClVsPqZ4IVbZRRNBN4uOb4DU5OZTLE7Kalpo
0U1aOvIY6HxHXdSWBtZ1nQbWAwFrhbpRoOHYZXNtsH9R2C5OtFPaQXwVUrp2pJAtB8aiRmeUl74M
Gaa878+8e+8V41fx03xsmqAe/oLEL0+/tSg0Dgh+suZA7L0DEh1xyPQfmbnG5bPkPwASxHwh6sbT
QfIfqT21k5Lx7JJOYodCGIBsdvFYaOCAXKvgL50i8PNo2HKgtwTy6HZhYpHmVPFodtHT30gwZ2tp
+qV9baNkC4TgR5pM+v2Gp6Pl5VgKD4Gp0k2HbDpx+ghJHR+YxF5AWUH8Y/FJnCKkk9Btj/o0Ah7p
Xs6cBlRhUC26lDZahozOz7IjEqMrp2dx5q6sSHexiRcRakI9Zs7OPL8Q7m9k6tfU/han78qI5OQw
aaWteW12Uas/Q3GyvFArv6runti571Zv2Vr39VKsCO7jDzgHYP8f77Orc6r1xohwDlOnJSHJH6ma
+Y4JGqVyjet1aYtfG5IGJgargdIkDOnOF9VqNpqD+/+SOs22NMP7vmfRFMpQiJvmFKqMVUSX8JAq
U4PTJOpQ7569FoVeJfDqr5nyft/U0rMcNGYA7xmzqDjS37fHSQXxBiQ78VbSE+upGMu9W6v+LHET
5+Mmj6fQsMBsHLjKa5qu4bgX1g62HbzREBPM1Ju3tk1q9lTRYbsznhnbl1AagEtfkwhfmM0bK5Jv
spNB8ZDJJ5fW1SqfAXlqZ48GFKuHyX7OzcPKhC6Zm4czizWgOU3W3gKloalBgDm9WH0/7QaNMz9R
uviggUoo0LXRDOmYiy2xnXiLXqoSdc2q+jr2eGoO6ogUQtkCSphTHqrUATk+K9tNotI1lqSFcwoV
IJQB4K3nl5bkcqBfpsUIihGIecmuAecFEuy/hVn4Q4GmcCMOtUb8gLL6X/enZ15S6f0LmvK56QHp
O2Se5MVQIG1uDrhW+4G95HnxpQTPnGGsxbNLLx1wos9EdjPIy5AT5pbeJCJzcnoB58+4A8s+99sp
g6hmclYAJ9BFgtCv8iHr0yIGZWsiuAvDhK4fTtN/GLzk+7AzdKPgRUcvNWjv8yGw3yZoV9+fys/1
ZHsWD/zbyLwTr1xfPjmOIryWXvrR5yMY303FB6sn97O/qhCUZFuyuW9xYWvDIHpt0XUJOiA5r5Kp
ZRrH6Iy51LWbb7BZ1FPjah7AcyX57mgNf0rMYo0ZSDaKRCVwiDOZNWAouCYlB0VsNS5SEGBcer0D
onfnJGcLcDRuO7vMWMmffMqmz8bQyAIeKLTVzyDT2yk1FGJPwoCxRH1jLdilNcXXGcTtQXTjXjwn
7LS3FgpMherHjhbk9kp5Tt43s30LIiA2eN5NELhKgx3s2BvKOqYXI6Y+8toDACO59W+MzDwsWEbQ
tcswjgJlEC8HdvxSW41vW9+GWvjKqqLo4lCurEj3ZTJB2ULN0+IyopLTY/6qmcUD1Nj39+Sn5908
ZfgPIPT5GYLlu12yweybrBcaveS5tm1cqOmR8hWtTma8146OtlOt8qAV7tZUBERDGhDpQZV67SjK
D5OPjwCZIhCGMzGpjAvXtFrpWhdTCiyjG4o4BHlXIALg4H3l+OX37z/FpQfG4/7Ql07GLKqAQHUm
n5BrySiwJoVLsVkqQZ5BYIeUJ/ZnvNXoplLXsD+LR2MW0sELGml8XGy38+zkOlGNeh7iBNEOFnYI
tJD+m8vlFOmJJh8OqTf4HK+TCWoLjPwpwCT8L0as4wE9c5gAtCV9A3RZYl5DHuei4g4J3F5XHxIE
SpvRQRdyzJrYp9WQ7u8b/dQvhMWFsAaegMjvo8dYLpeAE2KKexdWLfCyKPGPatrrQ/VG9cDrwfIB
Xv0+BFGo4f1UrSL0RwEBDRS7DWsld/JpveeCOmBQs+ahi9fW/Pcrf6+2VUwJUKuRpSbqtoZWC9QF
wmmcEmSqLNBrVkWzuz/2+ZBeX9dgYkNsBhgrLmvkbD4abq9MKhZRhtzw0qgSIwkbomsA2OvTyr3y
eW/NZsDoh+vSAMmIjOcx65may4QZMLiI/l0wHhijti1FurUZ+Ar6b1w8kLQD5+Y55WdBxYpL/JQS
/hjo1RfIjhfQNqsXbhrZFJQ1NFTGhy5/tEz2hrJY22k+6owUAVyj/xrQ3YAG32PLQHtm+0I/KfEe
fTbG2jfN77Gbyf/IP+CiRXjmAKYt7XY2gcG9aLHefaFVh7TK+l1ONe1oxOjU5klt+FPWaEC3agKk
fJZ9ylklQtGk+laF8ueTSdy5aVeI/jgJbfK9PKaBwiD6qOLuDlkhvhLL/Km00InnXpptCEFW7P4G
kkN8YCRmcAYKjfAZoPqV9izETjkdbSpOrRa3m9JU7bDDBbTLhgy6DNBIPdy39+mwfhgEMgxeGD1J
2De3h8SaCFEUwcWJoI5VFs+ueNYRHHX1c1cPvtP9qHvtoJT9Lv7WHHry0Fo/4b0m4qzcSx8JouvV
mz8EhCBg5dBQVIPruP2QxOtKt68acYJ2xiHRjqL/BgEgKFtzEiRJujE5RFriB6+D9rQCAZPuKSGb
+Im2PxOr27LkVJr2vqrf0IRI8D8SNPR0zWX8aivarl+jEf3UOf/xtdC2xMfgyQJSoduvHVIk7wQd
xAm5neNQ+V5rgpDZ8UcKuUXxkuQttGPfbXSfIE98NMpp0wgrhLhFYR96dizqmbr9TBorKMFVa3lf
rHGYmVJXcDAfT195VtE28IHUQlwvi8yodS3AI0vbE3UKNvl1b7Go1GbRWX0iLcBUiZrihVXb1PPb
xCEP+kjT2OcDRMvVFCVvF72zIDA0az194Qx4at9uTfeY8XgoN21Ra+csb9HsyeOsBDxKcYtfU5YA
x86SNvvFudUnYN+u2WnAe+IHyWsVWVy9zobQLIU7bUsjNwAVmIo1VjY5noKHBFs+djaoV1G5l4FV
fR7nXex67JznHii1aGH79teYWvb2/gmSQ5l5J5hIsCGoQBMQmjZvd4JppuC5spDmbMC9yuI0tLo/
pfZDkBHsJY/uWmvG7AA+LSjIW0w0haIR+ONquLphtGls7cSBOeDDYo4TEW597Kl/OCYwtOO+RT8g
YMRwSFIsamsDiLRJpZySND4VNMYur4+ONT3kysnMBZ5osfbtvslPjg8mUcLUEOSChwJv3ttpJFNi
1CghKyc7O6K4fOjFacBLNDVf79uRb2iEBAYWZB6ZA2iFLN+ntUnX5dih5zzw3RUf9nkMSEChCQ1h
H5w3EgW3Y2gHD7TzIx5cylT71K33NT9C4GnTsXElxlrY3DeWpIpswfqybqidnCd3CnRlUn2lF78V
4a4U1j7tNoQZ1yOS3BxteJegNAU7ZvuIeDZkZfJgJQV6j7NftF6rV8w39M3mhiNFrDqzCyKIBD3W
7QSOzMydhGEC2SOCptMQhyBzsV7xBOm0f3psJVNSANMZldGSFqYIjY/9s8E3cXvKix8IJBGlrGzu
Tz5CMiZFJopWOSbqpJjGMj26UA0Bk7/PCgtd3ACfNZMP2tT723xh4a5nUk6J2kk7gf0NFs3iS5qj
JOPG4QS+BXT7kuTPfVsL2/7GlrQZO7tVzJx5yVkFEiTtA7N7LPGgGe2V99vCpr+xI23GIW2czqSw
M1VvgCOAt1vfamxlX3zKEuHeuLEiOSLE7ANIHGClV76ltvuti4uvZaw/6C804maoJOmzXqLpzppa
aC6uNMJ/9k63xiXHO1XMM2otxq50Xr3+fSz+4ZPoY3Az0hi9hIiQPzgir24Pu4rjvpiU5Ew9cEUM
mpV+aW29DxKtZtuOs+rM22Etbb20bmAxAIwC+E4QpUpusSuUaexTQc49VXs/A5T+WDhjiatfXTO1
5ECQpZmDSCRqUF67dSCQNE/x+GjIWZg8UzYgw0DUXDUFgMZ4tD3RpkhqEFryatjxibebWE26NdLC
heMwv8ogGY1OOxO9/rffUFC4lmRM83PS9+l3I0X0Qdu432iDUIKR1c1K5fVT7haLCkFgD1gmtBmh
2CENunKoNw2eyM9DB/08PQbZJDKoUGRM6n6TT/kui+OgtdOzDpa3+0d/2TZQfGgrQaQAmNPtYHkz
mtZkafkZjMr0a+ZV6m40OGTcPCMPBsDNQU6hKRvuKd+F1vch51WychcuOFc8F5D0RHIeOixyMVA4
LNOVwcjPldfxYjtMk/Wl6WoAj1yPVByVA1OlgVHyMg3jNCdrLUNL9nFNQgEFn4FWTmm9hROXil1O
2VkdDYivZZzurLbpXlU9QdcL8gAPKlHEzrELfa2vZ2GrodsGReQ5sgeDl3Sy+KSOWt62BRjuteRS
gTJu54k6DsvK3XY1N3f3V3vJHF7XOFwgUwDlubTRxqzVG6fm5TmZStCf4dlcFW3A4YrR0LSmCPsp
UYltjaZNqJ9ifeb+zXner3xV2alu3ZOpOuvCDZ2k9XtqH+I03ef6qUimADxGveL6rWYHhaZcTBS3
m8J4aJ21K2FhgSH8gXamWaAFbzFplvOGCGLanJ05ElnMAYsBqXZe7h5ZPbRBlrXPupJu7k/1pzoj
Rv9BmwG6mZlUXk5WZnMGotFbfq4rd98lfyk84sU3J754EBIGRMHKxD4dvyT6Gp3+grcGAN9BWl3H
SoN29Xba3bFCn7tW8rNmln+Ek2wyq0cra0bXLtp52q6CPexZF1xQeMXATaNRSL6LxsGiRNCaRpX9
gAQe3pERcqHEPFTOodG7UFWgQbual5WGN1sFSy2YmfAOQO1A3sM5rROX4QkQ2T0QtS6UR9mflqzR
/0r3+IcVUBfo6AVBTgXsU7eTCFUotbZ4SqNUA3qOl2rrV5271geiSVHef8zMoF0QWoJbRMZ2sMwx
Y8vtaRTrqJWSbW1BA5qIQ2ntDCjrsmoMaEcChuYwTaRh7T509DfuTajWKah+nYp4Dc4gh0//+SQo
OQOI6rlI6Egjt4nF8BjWaUQJ/eLF7qGr6l9Wv7VK7xdnYG6IkeIfQSbwXqMTIR9XdtXSxOMWhG28
XMFxLZ1VRekBGK5IEZXD6OLKHcEOlQBWc/90So7wY5Amxob0go6rT/YIWWaWvVaIIkLJMjB4ehin
l6nIvijFvxoPOq6RwECaCY8PaSMpadHB+WA6ywrC3weRDOH9sSwdCDQnoxRkobcRSoi3FlJt6g0d
En9RXSVq0PT2r3hos02slO6KJTlY+Jg2IIXw1pkbKeBjbk3ldEKnEmdlNO7UFHzYs1zlfrCjOH1u
9SdlfOFr3fgLg0MUiGQJhgfyLpnzADHiVBQcC5V3OpSIWhD0ewqU1vXX+5MoxZ3zyD6gfYDqAGoF
HZDbkTGvSsbKzMrINF7EwWgCVSkD71W0jxmki/W19vWFc39jTnpxxdCTmehYlpEKPYCtMxpd2DLx
no5D7tPOq4+Gm/zDsPa/Q3TgZxBuzixKt0O0u0aLNXQNR5n2PrV0i1x/YE1RWq5d/NJ1+2FIx8lC
g8+co5E7RFgcF4pJmzJK0kBk3lYbN8MrUYMSvI+qsYYKkNWv/msOMQ3AZAggXeltHpcuJHv7oooy
OiWPRmqmm1jk3RM0VodQndxm1yfqEIoEtZya6eaW17oeQPJjDMskH7Zmp3aggNMhBaoYzdaawGRo
c9MLhozZBz4MKl4ZHgn13raAgMqqB7VotL0X98huJygllLZotzX81Rb1wHHD2Jgf6oxlj4DWQb+G
pPor1SYniDEpoHzr4cTRwvacc43u6mJI/K61v/YKF2Gi6ASdyGhH1ilRL83cSM6dtl0JA5cWCEJo
WBwEZnNX1O1OqHXcNvhjFY1mUeyMWCu3Sg+CJdDJZsFQUA2xp1O/ehTMDfePmRwVfSwWXq4AG0JA
c3Ykt6bBDW00halWUesx39SCTtN37nTo02iwdnmdobN0vu7wli3aw33bCz4fNwpi/Jm8DQR/kmmm
uBMYYbIq6l33S+V97VIWObNPXrlbllzJtR3pAtWtVq8sRJhRzLdG/lqidqv4TvzdLRBzdz+Fs1Ii
WPIl1/ak/S84FOw0Cnt1+sPtnnuornlH0MD4DLvn/hQueWO0UcxwGMgTma60ccDfmKTC9cqI66l5
6NxUDxMX2qs9Fe/3LS1O4txrjMw8qN5lMt64KyoKWHUVIRdVDVbgNgVCWHIS7S9wJKApAO3WKxk3
fWl04DcF1AcxHxAG0sIBNIfAs1PgIEmosUOSgiWp/is1X3q8+yyabZJi71r51q2CCq0CfbsZM9/a
q2DQzZVj0gZk8vU0FN7jCLkDuxv81qoC1X25PzUylcHHGQJNMd6LWIsZFHx7hgTBsziDBkDEwgQE
OIFu+1WNZi4/2aiH5nszcy35BIUrv/1y3/TSqlxblu5/p53cNLbyKkLlJ2CTvW1YHk5NvkNHwZZB
c0Tl5CuqEisnammHg5EZZSDEbKBvkHa4ywuNGBmrIrcEB1BXBKT8k3q/bPqSrTWmLrnGK1Ny+Nmy
qqxrHXNr1UaNqyENTI32J9ceWGBAyXHjWLQ7ehQccfendmWMMqfI4DVGqTQVfPJQfpns1ocCLPpW
wQ/7nea/79taXEaUUPCCAmGkKd+YuVG2k93VVUSgVcP4pZqiKb+obrbRvRRJvpO6pgD2AZaR3orA
eAHMgVgO5FyG5Dnw0tKZ3eYsmjSn8bngAL8W0EkwuBlQMkCkobMS380nZUeGadgLQqot98rR742p
3A52+nvqwdzRcFPsIeBJ9+AU6/Y6rvhYI0V4f4KWrgobquKIYjSgf2TAWOepse4OuKViyPoEBS2K
A9hH7TCpwLA1kJqvPHqWPM/83AK0CWquqGrdnugOFQXIgxYsGraHIVhJSS+96ODO/v516dROlKIv
PsavG26z1fovefFGrUMcX6zskum7Fv2ibhJC9Nx1ovvz+IEUkpcdjFNQCwNqEwBYKawGLNgbcYhY
JNAgEecPDviihQEe3NTdcL390ua/mRHaw3Gonzltfe9pog+jRQM8lRHt9w9E3Sn5XtD+2FEaxOwI
pcRCWcMuLE8R5HDA84k3Glq1bheAmEODhNmA7+ySbkfqAU9wIE+CTIeeSVbr9EhwC/mDPvC9sKzx
rGdjsUuN1gtb1BbWVmxe70/ThqMJhQvU/MEQdvs5Zsu1NlcYi0yWbDioRtEClxxK51gqwfRsOGOo
gEX518piLeRzXMC9oKyBSwX/SPuks/pRTG7JIjXVtpD3rYC1SX5TAvnPxHqvGdBAgBX8yMttXkLt
wk1Ofd8HPQM8DtnhZCKAeECdXPnToLvS7db6vJa8FjiskSXF23Nmkr+dFGYplq0OLYt61v9A3OgF
4AIeIbFRiIPOeg+qfi7dx51igjSnalaO6MftL68JVmLmFASxJT7k1rxw21JxS84iLQcXOgAWBVh/
Mzdp3zy8Ph57bsdJYNRTGSrY3fuu4+bge53RHESW6Qzc+gl7UM0m+QaAO1TjsaG6x0E3WR9YYD8A
xsrI3+6v6GK0Dfwc8suIatBXIe0jG1wZnJkq9pE+HisLHX8cwjAlgtA+2RRfDPuBxMFUm0EPPv4V
20u7Cfc1lBg/tOtlGLNGk6bKBx3z9T1/QCof/4LnFEHJip2ls3JtRwoORD7kTubBjl38ceITASV8
rDxT9jbVbjA2ZONB29Ftzt5a3P3ZaeOUfDRZfuAkP+XuUVsvnQLHJXUD2se+Q34Xa/X0hVjv1oh0
M7gD9QYrh+/Wo2RCj/5LE0OBBp1ZNYNC376gr8abYz3miP5oVoYVQsI1uYP5ar7d+HirAVsGxkeg
jnFH3W58bvHYFAARRRDM3hpF99Kp9LCyiJ83C95l0MNARg4A7U+gDpQs1G6oCx5pIwlykwPWavoo
2RzS4pGgCqOgMYSrX6t4Jeb/HHXd2p3/flWigAxyzzR0LkS2/TDVx0Hbmd4ucwIjW9mmS5sFObq5
xmYAdalKzquoDFcpk5JHjeXhJUPaWVkb0rqFSNZUshaydBgULl24QyRggJS+HVQ9KG2s2zWPyqRG
A6R5YqLxHQ0ESgmuK872LFMe9Lg6ZF75tLKQxsJmQSUWWCqoPM6Vj1vbPJ5GPqQjj7zEFuHAcO1D
bNr2+yLzvcEMBj6iVcOGfEXWgGepHNI6AEKtgX53zQ5MrPLufg7oMRlz7zGKFR4aHKTJAKits8Ze
5ZFR6l8UO3u2uxLz7/yqrPFQmuXeGdY837yW8oGZ82sw+sEZIcW66JmLqegrHnVNtnFIEXg2O4wQ
VC8iIDPDHoEuyiJBrouwHNFjG6917i1tNmhKz0lTxDSoYd8ugtGKIh3VDpsNItpxjHZ/QtFON414
Oq2s97yen8Z6ZUq6FTNos0651mOs1fRjGDKECn+Snv5JmHacwO1cG/0jWPcC1YQaWV48NJ0ZJARS
NzHqzNZ+AFH//S9aGjvKNqgl43ED3OS8Qa9OdJtzj+cO5VENhI4KibAONAxsjfZ3adguOuuRSwUb
E14It1Zyk+ZDi8xLZMfdrmG636jeOzPZXuPN5v6Alo4zMmYzkA8LCoSddMGZHEoRQ+vVkRujDg+I
jtq5EUVL7lAgVzZ1yktVKU1QclDvr7GELvh+EyEx+MPBJIBgdPbbV7OJGkDlTF5ZR178Utm/Rmcl
QlmYR2RcZq4pyDaj2VRyF0xXy0Gd2jpSgUAHxZs3nXR6SoyV+2VhU9yYkZwAMdsWBCMwU383QvOp
fbm/RIs/rzkzjzsSY1AXuZ2luhmNFv3gdUSNPlDpZszRm7BWK1w0MtevcaLVGe59a6RRnZQyPtTR
ZAKsCyKODG2Tvb6/P5SFBUdJ9W8r0mbjbeJqYwsrdWj6K3fg4mL//dtyjUVNO2FjJeooK6BMSRWA
5/5wHVps/2ZTXdmRYyYgojntYWcSBzdOcO2BSCTbsXzNz8ptHPAuuFJ0kCUAYwtfLyfSlbLN+gy6
TJELWsSJIN/bIZtfgAJ8a+IxO14a3aflDtEnee06d3d/rZbn82/r0rajaZn3nML6OA2BYSDhZ494
dylhAk2S+6bmZZfcPHAquNdVjBh+SDJVglMhrhraYPPZ6tbgCt0pejfszURH7Ksxv051NcyRqTvZ
GjQ67ltf2voGaAJU+CDkhGU2e+Y4lVbpZRON9XM81luKVqxpXG2hXbi38UT66A6G0MmnDmHQtjet
brMm4qkGCk3ebStD36It9MHS262XKI+s2I+EHzy7DbPJ2FqWsnL85G6Ojx2FjBOKZ+B6QJFCOuUg
qFcgGF83UWklb8w9WdCtVxV1M3rUt90HsDn6rFRCq9d93YGIANf4ozKB1ahOtp31oq22dSzOPR44
CFlB+g4Ng1u3Q2LbrQZIF0Qgbp2s1Id4gk+mlYTHPKpP2+vKyLwyV9dMUo2FoWhdEynKtBtt7rvj
2aj/cpNnTT2gu+9fbKcra1KI4BLAzWglYA0MJ0bf5v5oR4VerR2apfOJStf/pm72tVejMqiqZIjF
m0jEaLl+8dwJvVPfy1U3NN9en2cPmB8wKKCtS473O5WZpB1VjMcZfdHqm4QcONppG83cjNbK5C0P
6m9j0gZNC4hlWQmMlfYfz3tL3FfUkA2kcu+v0ZLDmUvHYOcDWzP6GG7nbuAVgoZhFBHH+0j9P87O
dMdtJOnaV0SA+/KXpKRSLbJZdtlt/yHcdjf3fefVfw89L74pUYQIDwZwN2BMhzIZGRkZceKc/Gev
/QVVpDOMJ0jr5OApKf66b/C2BAihqLUUSmCRgyts/ZyPlH6WtUAoyNorJxpyt9EYurZCm1EAS3xI
nuOuOmnIhmrgXrqdd+jNKVuMQ08GulZcsGKr5ZoTA1JJQW0rtd5I6GIGlJt+jwbuZk9RA5HZSgYc
l/C2LnIG7aSJs65TsOhex3Nw7vSj4Z8k4UlJezdUd1CtG0u6srb8mnfenyZCl0yiVnqT5DEK5wxg
3ip53nuAbJrhsYM6FXxCEMJemzFyy4995O28SqAOYwx65aRG9TgGooCsSqV+HJRYPYQ8NB8yMy/g
wJKFg5l2yrGe2iduS8QJZG1ww6X3fd+lNn/aMj7Lq38ZV1kdFatCHzzs/dILHTX5Vc+f9T8cD140
i2AU+6+F1R5DyixJSoyFJuI9WeZHsNvnFCZVyK6VYGc5t9XEa2vr/K2rtKDuYGz30I+hmC+e1bh1
YtMCx2++iAj41FQX2zi0iQ6VIT3c382bzHRlffWhhXaY03Y2Sk9beCygLfCdyCj3mvfLN7mKpVgB
SEWzhNADM/3yTd95rUmSY/Y+azSz01w+xNpDLwz2cM5oxO0RPWzaojbLFPAypbNmlxDnWC/CWKBy
aUxPElFn9F/M/rkRxYeqiD9DHb33bN38hCQWiyYgiQ7ly+vlKYgCdtaYVJ426Y91WP0y6k/VIB3K
xGE8tTakQzMxWU7P7VDFsnf/C96+ZJfNBWbNPSUvuPrVMyyfJFPKaj5hCOGXXPyrdqpbqO3nUCu8
MRZeekN9DIfgVZ+HHd+9ubV+W6avQWkA1Iu+/P27zzoXRSZpSVB5bSWe2rw5Cj/qxjr1cnS+v8at
Mw+oRoLxfgHTr6fT4rCe0rmm9CKmdecGlak4oVkDk6CbuLOm2wPBaV4w1jRsNEQJV0lT3029ahZS
5aVzOjujUenkMe3efPGeFeV654pc0Po20itvlF0fbc496tMNl6QgivejykCIpLFzbUBIU50b1ai8
8HPTxXYxmuDET5H1YQoVKK6PY3U0s0u6p6X4GwZ9fdKxu/AAUdRGJWs9bD62qhFLUBTyqJDByoQk
2tpIihaJpbCMnct0o/XYSZNkYEzINOxCMKcHywzJR/r0DeAu5DOoZbwqajge6lz8PEO7+DCVXeEM
Ijq8mVAdK18kD1PF10INwpdkMpSDwdv0ANF8f4xqU7IFQ9hjg76955eVccAXxqFb7Mw8V72JQgBF
G6U+xHV4gHflyKA8kLjW7VrU1uSuP9z3+y03oVUOFZ6FWZ4v119Rq/o5MbOSEsgMS0MvzokDTWK1
805YT21z4Sm/56sghGD6iSnDazNCDq8lKInak7WnAL2pEXoVcNISOBgKSae2jF1dsOwYdWAxKBg7
ny/hHNvtIDhm9FPRM76iZGeFU1L5hSypHM6SRYu5rP66vx+3AWf5oUyiLZpvxNtV4SxRspKme1Z7
WfJpHp+CN1/5mEo7hAk3if+yG2QnC6cNzFJrok+ABONsmVTnZNj92/k5jnqnC9VHqs+uFe7oyd5G
NoxBLg19GbwvKL5fb33uW/k8ouLtobDiyEn1IMY+aZa/k/hvmqFlyGTX0ghaN0rClqMjN2LttZHZ
uHNhRjR/FPGBsfZkp36yuX28aemzg4K8EWGsFb+mJSHVXiM/RpbojvlDCGlVGnwN2p3N2zqSdH8Y
sILykqbMKshFUYU66mTUXhcJv+DUR8PADgdbrAFdSFTNxfKrWO3BPDeN0ghaVCb401r+/t2lV8xF
wBw69SGjO/k+zJF9ZEefIfdVyGcy45R0v+47/S3KB4fkzvs/izfjTOIsFrKQ6zjkSTqngvtVcdTj
dEzc3vZdxhWd2m4P9Un5ZDr+TgDa+pjvTa/c0x+QE2Awko8p+MInzap+hFLrljWcz0Y25IcsUP5w
tvp3MALHai1aCTQD1uCW2qiCPF5qNVVyVg8pwbWVmJY4BVm+c9VvZE5kbQgaMoDJMwdnvf6UamRJ
tBApkEzj94jE24nVo5zorqSdQ1M7VuKrVWt7Rrdiuk7bjKyM+HIz9lkGDdXPKGw8TXKR0Xgr3qa3
+IN/FhwD7urpL1lwjf5834U2bYJIg5YD3jWK9tcLNUO5VaSiajwQGABvWlfqvt23sHUqFm6WRSsB
/PPvOsC7U5HVQZGr0tiQhL7G+fexeUiZWrDCg5QrhzDIHTXcKzjdJvp8PQYLaRVRQLvhhDGFJFan
WqGGFmiPxl9x0Z2k19SqGYpTvvDG2/lwe+ZWd3ETpJ3h+2rjiQ1E04Ni9xWTfkn+o1ZeJPmppKZx
f0s3DdJmtdAnYYp1XVhIg8KAU0dq6FBp8zEwE0SlQjM5JXmePVjD2B6Klh6ZnwTzTlzdui0WHlmK
NoAUeGiv3KVW4gZqD3YWQllSxbA5BkacuUXQpu79RW555jIOhZ4HBSl9/Vrrw2qcaj9qvXQqqkM7
yGjYBdwa961s5Q3vrSy/4p13KtIsJaIVt9Ay+XYUawc1fA2CN7XaY+DdNMQlu+C8GCNfd970ttes
FgZmrxYrCChCV+nfIulra+0Z2ti3heFvGeUCpQ7A7HpFUWnVSWuEvSdn8XwQky5HAjdI/riAppBk
8XKHyXDBCa8CZJ/6Qxj0aesR59/AA3kzMtmiFu6kDBv+RoFuGU9jtlKitnu9mCzNrVopjdbrkVqn
xW6zawry2PedYOMuA53LoKqFxip57noxourDdZ11XqiHsiN0eeyUQ/Mvc/jGMWM88Lkc9D1awc2V
UUQje1tKVWuutSTOZKkSQmxGf0Mdq2QXIfpyf1kbLsclQp8XwQ59gdhfb95U6s1oAn7zGpGmWDpo
siuUIDu7xNDcBnjazjZueJ4C4GMhw0eFBw6/a3tAiaxJDrXOyxurOk6tPp/FspAP91e19bE4Q0iz
0w2kh71yCc2fDV9Pho6K0exIfv1czJqjvEKDezTT/PW+sa3XMuNbhLTfSE3muK7X1JS9GAaRNnhW
Jo2XsM001xJq2WNOUnsQeGk6YWUNB70S5GMqRvJjL+v9sYZpYydQbS2b/pS1NO8XJafVsis1pudt
xIMntXp+UgUQ67U0unqbf5b15MOEe+9caxsVeuB21OWg0l04xtZzZVZTNg1irL2nzxF3J2hVt5ai
6GiV8NObPdwXHWIALrmFcOG+KZ+ywKKYIDLOIRrC3pj1Rh5x9WtWV49AmWfsB733xlYsXaXw20Ov
W4ITZlbuwiEYwZenMGHXNd2j1Ad7KKONOxeEEckESGjGqNZ3rlW1UZFl2eDlXLRGbX43mpc20525
/XdmzD30Yaa573ubC35ncRXIGZG0AphUBwaDm1PRf6veEr9+WGacFHs0nqfw6317G+FioZFjWIw3
GlF35WEFswC5rxejN1s/pNwb4Nr0J6oye1RwG5FPpXrGwLEOpejNNJxi9JpWx9boxXN17GDlokP3
mEt/3V/NhhXauipTRag9E9jl64NrgsGrU3mYvFoznhWBKeBATQ9C21g78Wgj6nHbqgtnKbwDvPyu
DYlDC7lD381ejATe41QYjVuVcrWTeN1aWUAPFt7Hrcs/V3Go0oepsjqt94SoAKxZ2+oetOx2w7AA
MyaPV4ZGqGVcr6MKAyEIfNytmaqDVTGzYCBeJFTiXlhZXobXhcDFEDkQEANyuzVXGjRzQQ+1y+CJ
04ughM9VUVz0OX5dmn6yXc7f8vAff/jZoRN73yVuHXxRwOAdAjkFhbP1+1GNUln102b0xp+RdehB
QHWupOwY2drGZc4HncklbdFWp1ZBaE9i4HX06qlyM4i40r5wWvPf+0vZcAdA+TRMTE6szgTd9cdq
ekE2gqCZPSSKyzKGevzv+wZuwx2uwAwJ/3UD8v41Ga/U93Gt54Ho1UYxHMpYVKmh6ONHkH5unom9
W8rgBMZBy17/3LBJVZPXGwi8G3pNo9GkNJkjEdi/iZ7aUR9RhRecUXSQKLFNZFLu29v4XvSC+VJM
qkJjtZ7Nikw/GdQ+nL1qhMBxeNAT1Oen030jt5c3xSigoYzg8tYmwl5/roQSFTEhm71iesiav0NF
dRLxw1Js14odUxtODncvK6FwiJNrq7rMVObjoFj1zNSGeRzT/nUedHdotZMhzOf7q9pwQmh1OU/L
BkJXtLowqAfXZiT2otdnqeUYnRi6dV2VO/Fi4wPROWOAmTPLo/5mMhV5LwBSo+gF2eDkqTcHlWPE
O7t2e9cuaPhFTZXeBBQuqzJIEtVC6wuKCGXMYZo/CInpREHqhOpJUXqnzfyDLP64v3sbHwoSeBSq
EISHjGr9ocCF+0miCaIHf1h4jJsscYR4gI1dr85tYok7H2vDBWmvQu1sgEYg/MrXLuhLlapWeiV5
qLhquVMZxtGXnkywTWO+x8GxZQv6aFkjBFIrWANkik62oMrWJY9KfBSNboO6NjxSH0r5afh0fxdv
GV2g4oCGAGJP1aLNqqzj7SR1cZ02slcK6skfX0IhOKQL/06dnkrx76mxgyCAukU6qnnxkvb+QQzz
wzyU5y6ULmXQH0Xf+nr/R20Ez/e/SV15U6cx1lqMpewlZXSYI3f0URl/bNVTZr51KIbet7ZRrFzK
a1TXKBryddfTk2NozjRcE9ET9Ic0yGxf+RzVqTtVRyO7JMIb7VdmKI/3rW4cfq4H6OgJagsiezm2
7wonUVGrQ2vkktdmU2gPRj8yzOorO+dyw5OurCyH6J0VI1N7A50ayVvWVWhMcUmtndezE8iTrcQ7
EJotaxTU2UeZlw8MJdfWMkpeYVL1ktdImV2Xjuyj6gpvl5s1Ox6ycfiXdxWCOBReyYJWuydrSSn6
gSp5UW0ctLhP7LCKe7tDOKDP071y9oY/UjqRiTZIa8CEu7oToBTOB23yJc8aGteHBBUmjVj7LPXf
JSF4EQbvvmtsPBzJH5kv0hbcA4Xj1T4ONbooeQqeQaagVvWf5+JfJW+dXJrOmnYYC+Fo+n93RfJs
JdZz7++JMW60RZb8lUIuly0Z8/rKiI021c2g4vxlv6Y4+DrJ5rHKxLPQ6o+lodgTkKSkVk5kTsdY
En804+QEen+uCs8w0CE6hs/lK7Pg97dlTQHP9c/PguWf1EZaEu1VqOrSPqsqg+JBgeqSkmJT/Vib
njQcU/NbHIcHSv8mjarkn86yA8YoaiDb6VsPDXUj/hMN6nPMvJlv7f2wrQDCDwPwC8zQgjpp9b1S
MAcB8DH2i8fLVAd2HExuHJW2YSAN1Jn2pEK9kk6npttjyNsII4tECHVe2ufARVauKVVDqrboLHhd
p1l2LyBDJyrCXpdj67gxnAVdEzQsy0Dp9cEeBk3KgTLJnlp9GYfY1RqY9WnS+/kej9lGCFn++4DE
wYndxuImjpTQVDLZy2fFRfXSBYcCCU9gR9DilObhvkttWyNLXvjKLR671+vKglGBiYQPl8Wmcaw0
njUBY7HHcYTnb6Rk8a8whPmfZxKQDEKxRaPqNwr/2mik60loGJMM3OGLlhsuUOlDJ7wMbXfS872q
z+1AJoeGT7akz8t7Z00SotZh1wa+LnuSMB+KaSZGCrYeKAeoHF0oDhxfLx+g6gyiH1YZP3bDr1J6
GBTIQaZh5wBveRGFkUX3m9MLEuB64aM+SNUsz7JnTmer+Tr0n2PjE4Jm97/pphU0OBa5MsLXOkpI
/WQZEJ/KnhinH6V+fFHqrDhpZvu3b+l7MJJb/Dvbu0w5QYZHX4IE4npNkx5nRULE8rKGyncNS+MR
dPhRa5LHUWw+wd2b9z9L69B2qHVb4kFOWzdFggnUiWtUe1ObG2vnhCLeyhAzpYG1OtGcD2Me56nq
FdnJGgfoezJbGz/DMHV/j28HSUBwvTe0CsWBryl5OiYYUp+EAYRKkLhTh4CPNT4refJpMl9hHKml
cy5bB4CQX7JG2KERWq74VRmEMWoSDe5lXjfrh2ds9HMJ5FD15twPDlFb9A9+XItOoTJacH+5G0H2
vak1OEaqk0is4lH1skJ8RsL7cwK/4X0TW19umVMBiQeUk3fntR9FajWVWaSqnpi32msj0+LNhkI4
j+M0HNX9LsCWPT4hlSRehcyaruzlWSpoA6fH66f8UGutqxtvpaa6QbvT6Nrau/eGlh/yLgOVOjGJ
iQfsXQV3Sx7Zg+nd37otR+CoLzyxXITULK8tmF2d9qPcaB7NoCr8aBlAqHeAS1vHnAbAf22stmua
mtIQs1rDwHiYSidsziiePUl+c5zEc4kacTyXFyt1u/GjpfWPXf2h7N6GRQTofznj73/KakPFyeyj
DPQENyQyUnLjLJsaWeXB2rv1NzeWS4pEHuZucHLXGztpcC1by8amKSxdORRNb3K8U5fdjCTkLpTg
6JHAU7EyYunoUYk01Dw/a2FQTqSGPLPUKG0ade8yZD2eB9PsiTBy+9yKqXKWAMGisOPDGmWUz6Ya
7s0dbJ0NWn6cRJpw/GP1/NSsXCny3te8sTvl3VPfPGtvu167Z2R1GUIs508VbIReIau2MT/54cfU
j53/7SO+W8yqbhF1AO3E3tK8OintDMVpCA17YSel2fSUd0ZWtyDltCxKanZMz07y+BCFr32y87bc
iiPvP8rqlBddkAdhzTrYq0b9OZh7WPOtD8IX1xiRhnkEBZdrb/ctcDaiVeteaP2sJdiexW+z0vF0
/fd+uNqwQzfld4yH1/KG48SHy6qP0OD1whBmqSbPi4Nh+fWhSKLqhVmyvXVtVXiWkikNKWY/gfOt
PMAom7aOxUj3BvGb3CS2alyM4Slv8ksaBo4OV20y6R8j/RTrdqYZD2Z77t/UBDqjQ67v1Fo2F0+R
aUlRRA3k7fUmd2oxx2hUctp5wmXFqwB3uFFfrGlv+GPDXdAb/K+h1fHq6s4sQXngLnpg03616+LP
8w8chcoNQCLK7es+ekIXX5z95TvKo13G1NYBnvmv/4OzvDOy8nptAZWGQaV7tfw8Gc9G9gSXyvDH
4+Zw/QKsoWy70Oqzb9dfBQLj1vTLTl+OL716m/MLPfpOhrMBBcDK8hQRabvoN3yWfdmG2kTBw6vS
eHoeNP9NoLnp9qi420aaiy+BbMECyJOpPEu9aZ5QEhCBnZpJcry/qxvhiselvIjy8EigYXe9XgXI
7lT0qeFJ1hsiQ7aiH6vdbtmmkUV/Ah6ahdFo+ft3ic8UDeNQGa1B3f0MAZQiP/nNx/vr2DpNzAP8
fxPrdXRBmUgFJiyFMlso/ejKv7qU0RRpB8e+Z2h5R79bSyiFI7MuleEp9Tf0DNy5fws6r+/2esF7
dtbJgOAzdNF12GnO86B9yoLpUkbRP724k5XufZxVsNdyM+1rvzDweGZdR7tBPD4M/73/eXaMrPOI
aBhSXypKw4tF+s3MI/fRY+a7940sW3L9DKIASheYVxB9HNz5+tMYXevr6WRRmzQ08UDckx09mZRD
XcyWEzFUEUZB+BCa7V5R9HZ1C53IopyHuotyw3g6K23aWUWueDUV+TD+gP6oPYxf/nx1zLYidMZL
BS7NVWKhxKNi+GqteObwwwAkN9COiJ4T/9wOh77YAzPeloN4L3JDwhiAhCnJ6PVeik1d9YY8Kh4N
VKYx4+ggd2lzQHDNLbXhaW77naTm1t8xSLxdpHF5JK1JNK1xrOlZSYo3jIe482rmPfL0MbCinWv3
9jZc7NBRAppAAW/Nka8EEO4WNAe9GhSUw6sZbrNA2sPvb6/mv1ZWh6qMBo2JDlmBOKi3tea09BrG
AG6saSccbbkerWAa9xD/UQleXe6I6lRxDA+ZpwqiswiER4Vm+3vSSNvL+a+VVd4UjFWlZS3LoYN2
HJJLrfS2LtUIW++8gfaWs3JyIaTMUSAB7+F9dpe/htUX0/h+/yBteQBq7stJpdnMoq5dGw3aSGsV
DlJD1eYpzqL+w0IKtONnW8GI4gWEEFQWSBFWH6awuiGV51b1OuuTGXzQGLJ9tWBOKuX+UyAolR3J
47jz9tg6tLBALi81YpG4xg8pVdnFPVI5HkS4B7P+BzK9Gbk4q59cw5CP97dxyyfeG1tFCNMfmzQu
BXxCfimjb2p5DmvH13YcYmtJzDAsj244uShkXn8soW/bWS8i1ZOH+Is2HmYrduRnSQ8fWjov91e0
smUssi/wiBL2EPRRburDcSrGY6UU1WVqokNWQyGNWrE2REc1/axoOwnLygv/Y8zksqAs+xtjfb2w
IOp8IRIkBIIDKIslIc9PgdlaO1fi1pLgDAASIAORg5Xh2krRZo1vWFF9KRUHP30wJ+lUxcFL31CR
2eWNvF3TovQACwJJ3iI6trLG/grWYMX5xTLPXWMzzWc+Th2Kle0H7ZQd9PK7Pz/nvEAy43ts7Z24
27Uuc3sQ10G9yp9r1JkoDsWkwzV9SUH3GMF3WiUoM58ZqXataA+btbHUK2NLIHuXBnZJIUxJmZQX
apR2VDO3X+5E9nW7Ag9RFAbpIOrSGX0GlnBtQqijNjN6M7lMjnUsHqUn9Vz9oz00TuEkToCmjS2F
j9XeZPvqWP+fVYMMSl+4O9aaxImpD0otY1WCDWtsJAflEAj//OeM4e/7520V7G9MrYJ9JxClSdWS
S+nS7HJN4zVJ97i592ws3/HddxLqWKhV6LcuOeI0DXRyUfqiRZnp6kXbfrm/ng0H5IP9d+tWHwx9
+yErRSu5ZNz0c3GuUhzQfBKVwpnNP4uLN3u3OmqIkGt5ZPCZRCScjtr4pf07KCAzzYzD/UWtO/A3
lpZVv9tBbZz1Ms6wpMcPBcPqIVRvKarLkxJ+CsPaLYVPWfw8pB+GwC/tQdqTeNvc1aWfy5AsoNL1
3PAy6RKCHcMhgRowtf01boajCFAkDZAoLd7uL3dJzN69IX6vltc/w7JQSZPVr+6b1phmfRST9JJW
L3H+0pUnNXFb8PnJi994qvjrvrnN3X1vb5UoGqkMgZKGvcQWbPGQux9ef5b2fMiOe4+UddFhvbQ1
lEieG+bWkjTlxjmIxVMW/ju2p86aYKM7MgxvKw09K0Szy7HfyYW2PiGSxmBGlg/IvMW1CyX1ZCqz
kqUX+E3dyA7Ui2mi0Jz/TPZIDzeD5ntTq3MB5sZQ6wJT4/x1jp1Z8m1Z7o9+8RThvsl0Ugw41gZb
kNEwKWAL8o+MtgCK2NO2+d3CvfGkd4tenZvQV+dO0wsiz7m68ERzmV5v3eHQveYfwg/yNyi4P7aH
OUXq26Ye7eRolf0hFdN/Pvm737DyZlNNKmZn2Q01+Iv7Y/7L8C+IxXSfs59ivnNfbZ6cd7ZWnuzD
tmANZplejOCUQzyOBrcqHKvKzn7pxlHrd9mjt24qBhdJNCDIBj22yrDJ32RfMrr0MgvH+djA7i/8
neWznc0P0vwqdL+Ux35+ifQvWZe5c32YuqO+S/K8VGnXX5nZOB7mgKGW/uu1azPtHk2xzg5njOIp
p/Ep+yuTbSop1a95tIM9BfI1vub3F6U9RPVwiRqcpmt7tSAkGZgkWDXKWpFsUJqIEOWxFLVOEPfS
IotrVK1t9F3xb4YWfGOnIiNbdsXI8/9w3S0qJhrVQxnyq9VRa+KR8ZkKB9fU5ihmDzJnekqfsuLD
mO71hJcIcbPN72ytDlMlxgiv8/+4QEoVNG+p8FGwdorYqwfbf3YW4PaC9WIYbE0ImSh62XUNkdiC
NSSGL78I3NAEsNS49fjNjPfkcrfsgalm/0A9W7jx9ZfUW1Fl2KNKL/78EhgXMfpH189B/zTp3wfr
4X+4ZoA9G3QBQLHdiOZFYWQWE6KOF7/5gvINnG+9BNcGOjdKLtnwbeWBzoCGdpDnn9AL3be+tVKd
bBZkEbt8o6NXKHUehX3CWCKkt1kWvgjBMTMCG/o+RzDpIe+kLFv2DJXaOkW5xdzqTNaBAuuuNIJO
jsRHTXiSAL/5/mugulCOOW23K421FfqABi7ngK2FuPn6U6ppDwNEpoKQtUsdyhLf+2cK+fcvQfM5
UPaYw7aWB3h9UU0jG6KEdW1tXKR8xMDKiHu+HSS2RFsnLXNHi+jU5Z+K0N95qq7RhsvRWMaNwbwt
YlWMmV5bNNJAkupGyC/zHEGbzB1WKJepelO6p1b53FvMlZn+C72LUlMO4oQQ8nPQfwwy8aWce6ep
NHeOfgpM1X2971hrdOZ/ftgyasHcAIDU3zK273JTKyhnP/DT4mLm8Tnqtae6rf5WrPKXlj+YGlhi
HE7zlaPaiCfGKp2ah2hoByHpq6QWR7/WHbGePwrxCUXund+2kfRQXFJoefDrkCFdhUdFrwdFH4Xi
Yuj/jP70YZZh2BZsyLbh+X/N48StmYZM3K4P7dF/UM3OEdDKBrA4+6M9o9Z9/wdtXJe0d1D15WVM
rXrNxBpnNbRHQ5BdfNN3NLUrHdXIX6Ihlt0y+HTf1uba39laheu6z0Xdn9UlF2Ay6mSKmlOx8U3q
ZsYf9lF/+8D7da0OXxZEqdmYBleDEh6U8jDJnwSxPea7UOSNqx73B2BtMnjPBbxKcGJqRmZhEcbq
QT7liVraYlYANwHulYhOl4humCrHGXkxI0s+39/QjftvmcCnCcjxA3y62lDqvhPMy1F2CbraKSLj
nEyI/MV7tKdrCMrvzVx0SCErAXRKfLk+6VLSC0bjN9lFieKXuhkPYjQ8d8Gnzvg7RYGg1e1ZV93B
jx6CZvihqm+ptafvuoSv1VUP5SIQW4iZGR5dT9BXXa3MNJOzSy5KkdONYetMbbKnZrgRskmjfoPK
oV9iXud6oX3UFGLSstBw1n+JUvWpgVIyaz9P8uRCwP+iBfI3JdeO9z/j1hnkFuQmZHqGydXVZ5TL
XlOrtMouBWQlBoRvKbw+gQ7PWDDtBO0tj8FRqXCLNKSUdSNbzhW+0NCywEaUbLOzhEPaWPJB8qc9
0dBNU7+vht/17pscmKE/PQpRQg+b/DAGCmlg0zxHVAp2Yuq2oeWzMeoELHp18/F8BYdsDNklUlQ7
aN+iwUDGeKcRtWUENAOw2QUPSCHx2jMUQQ2zwiJ7EOTBPNAE+zXUhWjrLaKj971hy9OhGVtGX0DN
wn5xbcnPilIsfdKGWhioEHlFtDdpvuHl0HAxgsJoCHP+6srLNYjLLfh480s994X/mI0tUvE+I86n
Upha/xwKCg9kAcqK2BWghzlxO4nZ4f4yNzaU8jMAb0CDaKisQTeVEk912PY5IuOvTFkcaVJZc/hw
38hWKgCOfFFbYBzcol50vZloTiIfVFXFJcrcr4zk2v/0tuF8vLx9PUx2Yn/p7NjWd67U3/nFKla9
N7ouqVilmalxhtGkqd3Kgtv/ATYHeyqaQx2fW3Roe9dCz1l9KJMvdfQoCHsPo41kEIIMull0fVQa
tasv3BcpYH4lyS9JLcIJHIU+Qrl08bNBP1AlL4+1XhvHWYEldGfDl6tgvXYmmyhSU6ZdQIurDY/G
Qg7548J1Vf6oxHY4M/EPw6JYDGekRhePkqDun6LR1rJKdwZLHhzo2dEH1yXBSRWGye7/pq3NgKMU
SuEFwsMPu/5JoxAraWlYxaVi6vKpLiw4UUmGHuWyEh+DygoO9VBOrqaG4ut9y1s+DosYw+Cw5fA9
lr9/l4iKIfoscBSXFwEWpUXdEN6XCb7S+1aW62G95TykJPxcQ97+d57+3ooVzmPLfN6l8w9V9UPu
H74O2r+7NdAtM/TbAMkRaKmsrL6sWGQjt2PNNpYJXzGNyRdH8TzMyoeinzWY2ZQ/FIhb8g4aR6Q2
y5uGULE6vXMWjlmeFOWlHZRHKf8AZZrdpsZLoUiulj70J9HaBQNuhN/3NtcAvLxU2rLtq8UmHdqX
SPzem69dKp4zSnGp8kGNG6eRP86R6mb5Z7jHTuVecX37J4ADW4oAvOlWbmNJvgA4pS95TM2OMH5v
Cu++x2zVl5khkkQSV3CGsLKtHDMVhySvhvJSJQ9SfBAtd4DYJDr0/Zch/YJeiB2kn9PkMOzAxDcy
HZD7KFhRqiL2W6uj2E/66PsKT8YulZtDprY/lKRTnMSIQPOX5t7c2cZFx0OYMhRjAwudz2ojRQEG
9myaChKrbq5sPRJLO/CL0EOZwO5761wlunyue7CJiSSIO7nWRtwhUyWvUwE6LqI715tcUM024kig
82g1oD2QQXuJk/RYKw8DDKeE4p3N3XAbBHfIgzQuVBNM3bU9xUelRilrmo/dV6lr7Xj484oNJVUm
ypk+o+2+RpXEqZ7J/cxxjBW1fgimMmRidpw+NkqaXKxCDtxMkIOTWQXGTl9rI5Au5SlkmUAxLMNo
10sblHFozHoZIJA0ilRW+9x30wOKHTtX99YWLhPzgDyBF9yQMYmS1UnDlNDrR4AlDHSbMbA/P3rw
rYLFoI+0tKTXRyBPskK2uuoS5MKjSZDp55Zhedf0azvoi1cwz4mdGL07VKbtt+mxzfa0e7dWKVO8
gUoe1QCYZa53c9LVwOqivLr4SUTv7HPT/XN/kXsGVg+avjFnxkHT6tLkT6P4dSz2OGW3ulYGVGCI
YC66oTfFQ60UQiXz+VB5esz7U322fBfq8eZBPmqZK4E13muabFx/BqkU6RRVrwVWdb1peVhlcTQF
1SXze3Dh4gtQY189FIo7Fsc/3z5AWwvVM47Cq+PaVDaXolkWTXUpjFo6FM0sOkEa7RzmrfWQm0Dx
zJzwogRzbQS9OrloSrW6qGXtdLPsigUqdk1sK/7gjUm4kxgu/7lVksK7HbjOMmdJJF4Fp3qIR3Pq
i/rSpHS8gvHRYNJXIULb4c7CtmIFe8fDaakt3/ReqCSLvGqS+pLEZnVQrerDkHTFQx7tOPnWBnJ/
ImH0GzNmrWLSnKKqxbhyTXKXHgchvEjlaTIGevvlq7jXwdw4UUCxecLAvAiaYA281Ms6TGI9bS66
X3yZrdHJ42qn07FlgiwLnA6TpxTIV9dVkg3TQGOwutRND2WW4ceHvkN64r5vb/gB0DeiOFw4FP7X
0CPLJ/6l8MFe5Np86o3YFmZEbPXM7aPTH1siWV3YdSGqWToc1w4u0GRNlbJoL1lrumr0qy2+iLFq
V3+opkqSCucs9ztsOMxZMg12bUdG5TtXF646fRbND6NmDt+Diprm/dXcpjILsy3/g2yRGsS6WQ7x
HzDYgFQmD/tndchzF1FKyVWC1jr7cRs4I0yMdjw2aKG00x/Czn+vEWESSoDUCxAiXeWLY90yYGlK
xaUZUF4E4ad5qm+krl+M46M2GuHOajfi+xLbqakC76CMuU4UR7mVrFAty4syIDxpz0IrIaMRm3Yq
Ccbz2OTxh7khFTDrzPcdHS6Yv/S+hLcTHopyJxzfHnQ+LhGfX4Qj8RmuP3CkZ0OoM8h/iaTpC0Sy
z4r4LdWPHfoehrEXljdqrVhDlJdJE1oXpMn/j7Qr221cx7ZfJEADNb1KsjzEchI7qVTyQtQoUfNE
TV9/l3KA7pgWLJy+6AP0QwHZJkVu7mHtta6ttVCY6WsVoXkCB515TVNW7/AwGDohXQpayKJAQVvK
K932comR75igJ+qxB8NB5PZJDUVhDRI4bjGAjuBf311EsShRgiAbLhw15+uf1thdZrJKLk8GBLbC
5zZ+rplb9yux3tJ2zzyMkLvV5pqzsN1xHYKuJKOI9ZrG2I1hQbc6ZcomTWIdKqPsIsWVumLz1iv9
Uw/FFQZfKnTtr1fWjXIekxjhRFtHvixJmQtRrAPGz0u3Mpof96/ybV4wG0ObHvEXAnVN+MJK1upF
Dr79U1NA3Q9NEDseIeXqjjRxeGJvUOZeeXyXnAfCdbBvIPOC4xWWVyB8RgwAp9skF1X+KJVNZB5A
GdEeGvI7NtZ8/O0LjAV+MSd8wZ43tswpzPVx+2TW0m4w3gElWmPbWzooGD4FswA4p7Qbmj8Sh2Vl
5sh38M/bPg19sKwE80B/p6YnGf3s+59t0Rzee6RX8PM3NTU+SIyXI06/lShbFoWTO9n8z6RZP+Xx
V1SuIYUWXeBM3TtXXNDwMIT3S8EARg36yfJUH5PkL/dUv7a85FfDHUtxldfX+6tb+mbo5M69FXRy
iVi3SxIuNV1DSgA8B8dsDDcDU5A9kpVNXLpoYDeVP5W98OmEsx+FtLJNPiL1SImbN+BZHSGLOEzk
IhHj2/0liTPpn6/WPM4J2QJzjgGEl1lpTBpJiQpjqMNCiBFiEIU/qO4kO0xzJx0pXumr4zfTvsgJ
cXodwVv/KJvByP6HJwReBfJ3QDoAeS0sO2+HQksrqzpV40Y1Tg17aOoXM9zp8oqhxefjqyXh1CR6
SgsamRUqv45hunwDMs9fUHnMI2df9A7FKAhEOFZ1U2cPch3eQxUF0/+odSIvu5H9Ze2UQPrXrk6T
bLgKir5MyvZp3e9lqjupraABOrzGZfo6lWtViQVwH9oHM6seOlroaojFrDrDrHAKqtdTB1Qfkouc
eXUVtPV7ZhKniINUOevqDxkkRy2FzGDs8Ux6Gvla3rHgHxAY4aTNNExzTHj9hqgsrdAjws5nI2Qc
/MxVe9xUzVsJjRYuKpw44AMYagSVqpiHmpBvTiMqVSeumqcWKEGmPqRR9nL/7izc0ysr5HoxIMSf
VJaF9SlO04NhuKCbd1B72bT5yoFdXA7KENiwmaNcpAHtw4LpOqvqk9XxjWylB16q+1Ybft9fz6IZ
jG2BLAxkRsCwX69H4mE10AnrSSXN9moUR92kSttthNrCiotbeGznPOA/puZz8qUcL8ml3oXgezxF
HQ5AEuhxiOk/6cJaqYD8ZOwkVe4WdK2pt7xCdCcxswNNSHE6n3UmrTU9nkfFv6E2zn7RtRx08UwA
ZIgOykxuK6IAdOgFI+uM5oQX+jZ9sSkQ/ZLY3iTFSgq/ZAl9XAVWECYhS7zeQl41zTjGdX0KAadg
qeFpyWHKmV+1f+4fiwXgJJJdBBHA49jAwYghrd0oqjSEfX1SCoU/JwW0iJVynH7mutpu67KAOK9C
HjpmTv4kqwdQdCsr93nJbcyYzU9UAzBBwsmMDYilKz1+ASjtPCNLoJf2Eko+k4hfcf/+cpfOyFdb
wtE0pIzyrO1w2bad8cd6NLuf9w0sfTj0uyCmgCwVXE/COydhlpfSZKpPefIapltSfACQSZXX+1Zm
5yM8Nqhc4pHBECoCaF1YRpjqEE/QlPo0tdui3Gra+/2/vxCgg3cCMC1wsSMDFT25YTeS0SYIUjQp
yh4jrPM9k4oDaOezx8pi1iZtU9mpispYOQtL3wfFkVlaxsBLZs0L/+I6wq6RBqPH9FfKN6X9rkfP
1tpE/JJ3+mpi/glfTNRdyvNIlxEfpOh65CaA5ujG5uOZ2O1Glp9SMHBV2/v7uXTE51IccjmwiMIF
X9vkEHSZ/6064QZ1eud15KOynanjLpioVubWF280CDYRxCLdARxEuE9yFzJwIxj1qS7VHxKTFb8z
rdCtiV5BztxQfEVLWrfIQugBh0C58bS3VxK8pfWCyQEADuTJaDwLP8HOIA4Qh6gMts2hZPYRCQx4
zthWCZXH1lgp2y2dGTDXod4JcTocHeHKxWiW1B1j7SkCXTZemwwjMFRZedOW7vVXI0JUGTY50LJq
1J5aqKT08XaynyCiWq6phi+Zge6ljNXMtL4iV5xELTuivETADjrmQFUyNxvNQxODBCMqtHjlti1Z
A8sF0DxAwRBNFC+lbY5RjwFldhyDyqnjrnVape69VK921GjbFXMLHwpdz7kv94l3Eav6cmyil53S
5lS3Lc6eYYFWBtR4gM1F0oqppSxgFlACkwgOBbijxMxHowmYQnh7MqOyxLTF3zwGmpuFRPNGKAye
MD07+NYkkV3KZc1v1Cx/7CMz96MssgB+LbuVF31h8Wg0gA0GeB9stUjCUDFrbMwhbvDKAXYWYrq+
456xRua7dPnRoIEk7VxZQSYiFDpsdah4BELHk7G1qwO1Nqx6aEEiFHb7oih81WS4+fv73m3hGMEm
2N2RpyPzEsmRG4gYYDo45SfmTBZ6zKe0+LHyPRd2D3VFGWnsrMWFG3LtQHOaDXAzTfcZUnL9XCqa
E/M13YSlhXy1IrjpJg0rrYbU7Qkc4eX4jbdeoTz16JTf36+lxSB+nPGkyMrxla4Xow4xTduc9Sej
+N1Hh0hxtfbXfRMLK0HZGG26+bTNap3XJmqFFjJ6C/0pm4KYvZbAUtNE3dg539w39NlEEEIRlMOB
vkFpfk7I5uf2y3PajPLQR1LTn6CgOR2YrP0eo/JYV28ojo+Q4OozjEVi2gal6tQrsh1XYtcgw06L
L2X8ROz3LnS5es75T/htiABl6UYpvSKPHRPAaOpmyfeanCCCKssbNjoIeIzu1WCGG9qomnzXnoge
9JC3s+TpoR1f7q9uaRsBD0S7ybZBWSCC5xi4ruyJKv3JZLGX216FUZ5Gf2UGWznfS7UuXFmcbigK
zCVfIXcex7RMDZP3SM8g16n0LlUfuko7h6x4asu/Cg0D8Jz4haU5FvuXqqFzmQiIBpR+wYaKl0B0
zMMkD0OSaP1p3Ibxvjf0LQqwsQF2ztX58NvIEioAuMJghAHPCDp618eFdekwyLGNCnoHiA2emvYh
9lj0q1L+ltLf+1+P4G9dH03wY4NJdv56aFqLUbLWmUBtMhUpPHS4Brj/YY2s4PYmg9cL0CwLVdGZ
WVI4/PVUGSFUBVBWTiGIjfqb088kPgrpV2Kc26AVhqB/DHELDNMgrLvetriZDMSNMUorqdE6ctQA
uWxtwdiG2c3MnVL51D92SboSSi5sIApKIE4FrB+uSmwK0MFMm2lEvquQKkhr40Ox8xX/sXDwgQRB
5omZJOwiwBjXKwMDrmUkDNEqH6bJSyfFdAszezTaKPWgCBW7HYEyFpgDqatGkM8dpsyl1rg2QLi0
1E8sLogI8XqKwrK8TEurkFGFKRJlk0j5htCf90/jwidEoxyVMZRjQbJyo2xsWbSLGlTHyhIsi0zL
0OroUCOraVAS6LqGFvlLVcBB5bXJgXkLr+8BsgD01OaFoS5izGv/4qKlDmJQGTHrE/Q2djpqMkYU
hDPuLQmPGrncX+aty5zp24BHQWkORS3xpKoEYGqM1nanEbjIfanlxFOtKPaith33pvZvCZngu2AP
bCEzPBJRj8hAqvKoULKugL2i3QFu9lZSlTsSVNAdMnYHkhD//gJvPdi1QfHOJ2MWlmrVnXLb3KmY
8YoqzwQwa8IJTai6xfTZ9r5FYUsRJwA+h1wYuTgoL24SHIWEWj9YTRFUsWI6QBDme71PLZco8fSQ
tvpar1vwap/2UETGPA1I+PCsC+clUnpLp3JRBiYmAgn6rgy9gWqNbkiEYH6amdnIICsyY7HFPNUk
jZWi5wgzcYEtxM05KJSnThuXpTuZvfarhUD2uetDkJWMo/lAFTJ4at73h5HRbMXDCpdk/jXAGQGQ
aSJBsdAEur4kdolWJ1PVJpDI2PjKxF5zM34xdJC12GFG9hKt+xXft7DPeG4BKEAzDfssFjvyrAkn
pmlNoOEEY1hZig5tH/UPBGMAK0dIHAP4XB5eQBSYdcxGIjG6Xh4pMo2Xk9oGUqQkpj/qNgVsl2Pg
1U6YNFOmGZgl0pu6fouKpLM2kgJZS6eArNsvqif6dw5BrOeEj7XlZHyqqWNYUw5WRgaltE1dpxht
DvMcZIyYSC6f7l8AsY/1+eshNTeLpxO8tzfhbI93w6ysJqiVtOydJIyrXWhOEMUtzDZxmq6X0NoI
c7/hRrFNpAGCE1bdqk7EK8mXqjj3c1nih5jZzTdCy8nrSvCprvxKoQX0+SvnFgyA7rO+ifg9k2SK
xiiHaKEJHhAQZcSzcncIXNmQQk3FSitfanjq6kZko0NkSE5o5crKh/68NV+cPX7EnF+jFPI5dYus
7PpDFyMtIVvWNcFEE0vxMpXqoacO0zxQTM0BKVrBmm+435T7EXCK3K8BK4XiyziEP/uOasCm9W2F
yEzpqkcrG3W31vX4ABKXHBILGGYvkb4Oee5YUWTkP9k4dNAdSXOKFKMLtRcdVHag7NDoNG3SgdPG
4cogv9zf69urAyJoUAuAiAQ6S0A2X6+yZtMIgdKxDQpVKTZ53SgYY0bGMSsA/7lvSoxQPncU7wri
Y3hgNE6EHeXVnN/KMmxJnenRMFU1t22gwCnZ1IIsM6Wvg1kAfSlF467WOC6COr2nGgZc7v+S2ZD4
aWdhY1S65rKeJvyQsKhZKek4X4U52BsQcL2A1zHZ5T1DlSh2mBE33r+3iFr2rEYNFUkoL15vs9kQ
vU7I1AbGVBaObSLsaicSQ4jMCDc4Z/0WKLp2f9+oECh97jcKJBqSA2hSYETv2ijrQgtzV0ob5B2r
n9FxZKBBygtoIfBxg2iw2XIFqmHROEYunYw17Y1F85gKwD2e51nFAUEZlEsZ5/jcRmnULtGz/j2n
leJENvmdZE22N4jUuElXqy7KumtAFbGXO68enRjEangRZyC7kAjqMjrlFpW6wJAbdkmNpnRqIk9O
ZQ3GllU522gDGzcDLzgEdRTVb9pKchHmnDVghty2Uitkz334ZnbtWmNPCH0+fxuSfABYgYKC/LBw
62Q+YKpL6csgDFG0sFoMgHTEdJGdKE6Fmt+zhR7cU5namnv/SCxcd7Qt51wORCoIBISTjzZU2aGr
WAddnCeDU4cN5kRtCPTKW0pw8VdO4G3AhVEiqHXM+lToi4kB82TyqI8xghIUwE48pwTjYsRoRtfS
SwyGJKXO3u6vb46ohJuNCQ14Roz1YrhIzCNZGEfxxOw6kNR48qX54KFsvtZoW1zWXHdCmQYlX3FY
Gv2eHgi2sAn4QI3MbZVOqxMXFa9SemI0nRDpSVTrp5UscsEsuvWQl5+JqsA+I4STBpsAH5wXp44f
ig4EG3DjmQTen7BdSbEWzifCKH0+nUAqotp67TnMUrFrZJNNUIE6vE110Ji2G2ME3gFQr9Istk2+
xh6wEMUiKEGFAf0bzLeheHJts+zrPOk47wJ4Jvst1NO3wUiLTZlCxjrSk3FjD1rqdghbnSSWChel
NPRUGRisIb1CDf9fHySoAmK+Gak0/LU4eDlAvYo2+dQFmAQm52gIJz/tmrVC/oKLRFURQiQKOCEJ
5sWFNaM3UTGmdkFCskduUz8xZW+Ekrs+7YsaFGSm9tKTaCVCXzhHqBphyHnm+ACETzhHgzLludnX
XVCHvHMiYHmUNvuQm2hXkd39bVwIlzFVMfOcQTkLb63ImZgVyMIbqneBrLTsolGJG7tMijvbjVsa
PxoxOFgTapW2E2nw055cNoCctnWV/dZCkvi9XJhOgmfsMSzZ8IS6+XuVNMoOMW6zrxNJeeq0aE1N
fGmDIHODaiz4R+fJhuvPAmnhig9l2ActBmp63e4AWOl+aAP0QktINd7fooW7huInBhowyYAOtOgj
S6PXsjqf36mh7tyxnkwnTdPfbah+RF3rNSXwnKRdi/uWrIJSCpOsqG2DI154gWJucJODRTioDf3S
ZMep+tWl24QiDmk3uhytDJQtHHT4rLnk9jksKCaFVg8i16Et+qDpjN0QmqAi/ZbHqV8mG1vLt/lv
2o/O/X0VO1fzI4seB3JCgkEvPAfzb/pSrbFGDAslctoH5mSBKycbrX2XQvA+xMuxbYncbRvCil3I
xsTLdOs74sx2o6DW6WR2tNVHa22EfOFYzY8g3Nz83w3wXglNGsZZ0wc96jgP4FNttyNq1VtIA6p7
aMavDf8s2QMBLPAguH94E+cz8GUDJj4oEsczHyhk8goA7B3cvB+hVnxHLLqm7LlgDMBIRDOzshIg
WMKBylq7hTB2PQQ8jN8rlHDs6S+kZV5DY01e/JO4SnjkUXsDnBX9K2T8ImFjjEcolm3GoeChji/g
33zlTfwuV13pyfE0PYRqantRrZkvGHEp3LRv6sdQmpKNKTMWOTbT48wZy/yPwY2xwriDXV4aLMyn
qOA6UUxVJy6SYQu2FdXvUXVYufGfPdPrBeCNQ39vHkpAFiLGD00hmVbdJH0QEzMGWYHE0z1SB+sS
hpqfQM56F2Zt/ZwyK9xFpsQ2CsQpvd7IkemyzPTLSBtAj2loXotGyrauYtvntt7uii4fHegUtD6R
DOrIqXWOsljyIhvyASgfgcEbXshLyvTAug7A1a5do9BY+DoqwoZ5wAiTbdbN2P6AUTC7zto+qBJe
esAksUvcNeEL6KjjTd93deZEjfaKqeTRbSet93NzhB7rWMdex/tpw0cgS4emaw91H9GDBQfl1uiN
bW09NLb5qFMnlxnkmLRKBpF7QVZC5NsQEr8fqAH0u//hir++NbWsJpzqeh/QqaSYfJVKsDqZa+SC
t9cFVhBA4tGHW4QiyLUVC+PocpLDF5BWar08UaZjqBZQ1zShV24OUBa47w1v/T3K8cDGzDVChDPi
aJFiNFozTdEQGFmnuoll9kcQXk0OibRuYyZF5LWtVZz6VF+jbVyyDHYqVFGAQAc0TYjrkg40x7SE
F2qGkm6ZGr7GEyhe+04HY7Ssjse2hbppM6wJDNw+OWi4aPNsMWo36o3Km5FxQ7L6egq6dosIzAOj
0PCsG81BkbZQFWvWWNPm1Em41LAHapPPQqRuzf/+xduaaCqNecymoC/7rcqYA7lLMP8/Vwpxp3yN
GWRxdeiAQEsaIQpeuWtrI583XOdTAGII7tV2BQiILWm46ZAmVUbzJAF7CVnluepkGNPKaVo4vSik
Y4Zpzq5RRhTWOqA2Axwj9rZX/XHYx1HQ1R/W/2QEWRamxEFIJSIA21JLi3wEw2attB9QOfZY+tEb
fyIQ99+/GwtfDquxQVmm22CgE3m3MPNmKr3cTAEmhaL6UY5POn+Vk9EFo9h9SwtJzgwRxWKw+zO0
Vwj4o4FKhpzaYxDWyF00QJU3LPLixG1QhCBu+9a2qVOrwFTq3orp+Z4J5xMaDkg3MDOAip+IL6C0
6Fo1nKYAndbORZmu7V28QZaP06I/2ENUOZLOUJzTo8wbTXArRVXHVlKPhRogIkDg+tEeAIPKDf9X
Sng9NCZ+Ra562ht9QeXDMxzVsxwX4Ob7S176rl9tCXlO2PDIqghscTZ5JHUmVHWUg55GLt6YlS+7
4OWQJqNMhNom7oNICTkpA9QWCiIHqLsc0QCwesR1Ov5fA0lg+10t65WI+raSg7oKfNuMDseWirgs
1N6HIqlGJWB6upeQNbxAnGNWfZTWcJ632whLUIGGbjoQHPh0167GKKOyaXqqBA2ob9Vnq/rdGQe5
RTdrDFd2cWlRcNaoGSKqQytHiFjVWqtNO2VqkFt9+5DXFpAslqT5vGyl9/uH4/aZh3jKP08h2gyK
SKnRVkpthvqoBXEHYWV0e7g7TNbagm4dJSBqqK0DiTJfenGgZDDzPJN7WQ14Ry5qVGzl2naYPkGh
ek2d+vZFgCm4FIx4IcsCkvj6MyGzMIyRmWoAArYnTfYU+VhNsh+O8hYcDdsaVRsMyq+UpG4/2Ix2
RGqHJAuAXFESG5RRfWK3nQbKewoKVDQzJMhZdODNXDkZC9kcLM3suXgIEAqL0Jq8nsI0zrC80miV
QO/aj67FHCDPjdLPivBJISVgRRJ4nzpTCb0E8scO3E/kTFP1WLH2X3KrIbtEEwPwm1k3G3A6kX0T
pb6u16isBWWSO3X2R6Pf7h/QhQL2Z5tkjqGxxYBTXH9QSw9ra2oULWiIHMeOwrUGhCgULONkhP+S
G7X+xirW5x7yDOQ1ml6nACEDfNe6DZP4sOl5O0hupOpF5KZyBMoom7fZykUSkZLzTsxlQtDFwu0B
3jKfkS+Bj10NURkPhhZA/ZA4aZKaW57U3UMR2pU3YgbE1Secek2j3FUq6yeX+LhyDMXLDO80d53B
XomQHehJwUUNQ5grtAT9mwzl6fx1ql/vf4uVvy9WAztWIoYai+Rsm8nPuStnG/zjvgmR6s0S1iD2
K5ArFwgasuScOFaASlCE/ykPkW/0rrwfDAcMp2S32iURowLRqhCQ0ErHGJOElRkfgz/+oU9knxz5
kb5NK8dE9BSiIdE9GVJnNFBBOgOA4SMxxQgd4/5gY0b0/kaKfvAfQxjlRRYHVIToklCBIS3t6uQc
p67qWrGD4TnknOSYb6e1Qd6bOyoaE7avi/Q8RtUjOZfWY/ajP0mh01Qeyg+5ox9adwjy7eh4fHd/
ict7+d8linvJyKj2UpWcOSmP41Ttygywc6St+/t2xKBmXt0/iFQMgQHLIYT5tCqNqKSm9ZxS0JSp
iUNL3eGacRjbZ/gRpqzRwy7dM7yUFip2QInCn1y7EhaznKY8tJ+1/qJA2qdfY2VdNICFwE/MQFQR
iKfKXWOoYWc/N/aRWI/TqmL00pZhsA2hCzrceP4ET8T1dkhrTC49F63qUuVRmkaMyWY+n1UjX0kl
r9ANfOI8v4b18zeykAhCRg/ISUDVr7cM4JJJU6tIegbgJxsdIyUeZ9/q/lvZjfsMlZTK4/xiF741
fsOIZ0Eyh9q+jlJ2vCZtcnssMeCEOACAebhjTNJe/5Si6JKiKgfpGck4umHDJhuhDRav0KfeRAIA
bgG8gkfxc0YFq782k0qVWdE8Ds8PP8dz/F03DtMWwl3Fnv0i1G1AnfOvPYoBFhssCGVkrEqs1Zhk
zEmkp+xsoFGbwJdU0zZ/Sv9GTPEBlWFrtaGbFxUNe7xjgBiiZoPmudh/MCXAiPMkZudC090myrbE
frN/6ZGnKy5X0sNkRsGUSivLXDKLKTj0zDFZDmVaEaQQA1RYGLxj5wY9Tw+wpMzP7M7cUK3uz2Ah
zfem3Q+OXfbRHgLKyqud5GtiPLdnCEOnaN6g/YI5BSCOrz+u1GUAMjQTO5dstFxNMnF92kLalzqt
vPveTcxrLDBQ4tJgxlWdIdsilYXZjX2nyHF+Ni9h4/jDIT43K+nu7Vt0bUJYjcZ1muZotZ9NjKpI
m5aDD0F3cut5mtKHNNyhc765v6gli3CdQIZDXwghmXA5MLKWWQx6HGfAqJHNTLaTa0cQawPk0BGC
Of6VQ7NmT3A/mp5jCE6HPWJ5GdAVUblR9c2UHPA2WOmLer6/vIUHdwbe/Wd9YlBM03JiCYM9acZN
/DBqR+cP0ZRv2nKXFW5H3Y7t26qA/yFu9NwC0bOm/iAK7yCksDF1gmliUE+BFteez/CXgDdrUrlL
TJqfDQih6Md6PHXSD8wVKJC9KR54+aspf9ogFPo7KM9tYW0ACuP9e1LJLhAnoA0Aj0KYHaZ6lbFh
4UTjh2Fz4CEtlFWFH8brNGF4IfDDMoACjoZ1zN6VH5obmY78M0Sbz6m3GPLYN756nNbcx8JJgHFk
ReBamlkyhZMXt6lSmUZcnBVuO+3kcbj/7VAiaEiOVRqYK1dLzKw/PwJgHoj2VYwJiwXQnPPYqMH/
eY5I/pKcVQuBUPYKkebtyolb2lQknshxgGTC0uaQ4svXbpq6HWM1Lc59+4OQ3rHpQ+/hZmWb97/V
xv7LaJBaL41+NBkoZeOHaiW3uT1uIB4DUA1oJnxVJMDCDxi5hvGERibnalMeAYfck2fjWT3E+/Bg
7adn+yM69y+YNPGJV7v23ljxKDclO7wFV/aFU6Vbw1BlADOdP/XtmgtyTkzBeSUg1BDhMJnqGPGj
PeaO0dEV2zcgTNH2fAq+bH5dhvkAH07OqpvvSz85ZFvUhXbtLvaHh2HHtuHe8NEue9T36rP2lPiY
zNup23S7xv96+zjOu4B+MlQLwcqB3vL1L+kreYqkELtgKAEpfxD1gLTJ0eS9Lm214txCthaY0JWz
p+KPXgV3MIqOAtLreQgZtdtro5VRlkPFKv2sO+pfAAdzLwvCY3YMn6hTPK4hEW6/NEINRJIIcRDn
YBZAuMLyaBkNVyXj/D19DD9I7nJQmj+WAZK1CXNjK4HczcXCeD8iRVCUoSYOnI2wuAQj+UmYJvZZ
tTe826fSQ0Xc0ZG0NbTdbYw8W4LwKmqXcwAn3qCmq5qaF6l97nbdQ/eWX6pAfad+f7R2yWO8bTbR
Mf9D1qYTF9f3xapwb5IxRYeNwuoY/aXPUv93CGun3ZpR7a8ck/kvXR0TYX3CLck4cHxDg50sa/Do
vYXSRt9VhsPPtXwEYTpoPNToI9IJjuuOZ04CRab7v2A+GMIPQHQMFNOc8uBJFC4HLTGSPGoDPXNo
le60B8iHhtuT8XrfysIyr6zMt+WLM1BSWmb91NNz5vhv7v2/fXu/US/4ugQh9bR4IcnyiD/OT6Pu
mI8v/RP60KWj4pOtmJr/1M1ufVKXmmjIoPV0vY4qjdVBQvHwLD/LtSP9sv38Qt/lPQ5+zFz6Zj9N
Tysmb15L4GBBt4hSJYYybglX6CiHhOtKeJF24QPrvOHBtjfDIfMvfCf/rAPrVLzp3r/uOcEeZorQ
5pkhLGioCyvV+0qfIhJFl4z4yFcatwcpbO02mlNvKr9ZeSkXTqEBNBPAJ4CfQJVLuHBVbdlVDyWw
S37kWzNzoBfVPNLMkVdKdbeb+Rn7IfPEaA8clxDzGkWSs0lKEqQNiTP8LrrLKLXO2K52C28OCkEs
NfONzRBmTLwJ16ouqFGFTZRewtSxtsafWnait+hNwmtwZH70R/89rHSVbrZQsCh8sEGlIXA3YXpR
fuWl070Be9Yc88TBrNv9E3njHAVDwnUj/VCFcoilMcgqOvoZk/Wqtrtv48ZfCDbEwEntzBSjeeml
e7I3CETv//XbOoTw54XjNrTEqmINfz56AZupG3vmKTF2/Ds6mjqmaFCxX8NY3daIBZOCo8dQCQ0b
NEIu/eZn/5qqruHpz2BpPVD39zNd40C4iegFa/M3/OJvbbmbzHpeYIXjlzr0CTquiPamwH4ipn9/
N5dsYbYYce7MZomK1rUtReV2pTQqvlXhgD1aQpHl18hdawdyEHNNmWH+8FcOGN4IsQAsYRIYMFjh
lEeDlkx9mPQXS4riRx73jadWQN7eX9KtFbgGcM0DjI6EEdnD9ZKkvjHDMcwJ6LpSF3y+tHm5b+D2
fMMA8jwM7iBcA3r02gDRxzSNJU4uZnIEutbhksus9/s2bmPCGc73xYjwYbJsIlXVD+TyPfmBc8DO
kZ++5d+MX92P5O2+rdtM59MWABgacC0ICgVbOXh8Qa8FBsfWH5IP8pFDgZy/2NqvjD4lyV4vB7SX
HvrMNVDuVp5VNXTqbw0Y23XH4E5zTNPN/V9066Xmxf/3BwmfsNcnJR5ThVyqb9m4KcrYiQmUqFVf
1vb3Ld3A5pCXI9SfwdIYe5sFhq4/plZOvJETnVweeve77YS7D7KZnMKNPOYO7nvz8uPH39G5cGdN
qODW5V8bnm/ml1seVkaetBHGl63XxHAsDwjR/Rry9Qb3cr06W6y1ySSfTHNSYSQoL+X+J90nW/sg
7e1tvFljyLytEV1tpX1TPiUElVmEu5eu3smoCT2aZ4wtbMFRy47QYXjqQH3uSWv7uHxT/vMF0YS/
3si0mOxJhp7FJfmmvagucYHbfDYDKUAtdeVczufu2oF9/WZQBL02hRnbVInhFS5e9bzvvkkrtZWb
MVHxcwmexVQGnrSYEr6oz5AdBrVV9DRmHsfwpWNuGtzKzNMOxq9p3JDVnHcOaoS14RWYwfcG+E3B
9Hm9tlKTerRzI/1SHyUHs8rHdkMfcU62zcO4vX/plj7ZV1ufScGXsx/bRVYZOiUXeTscY8/59QS4
3KY4Dmvx98IluzIkRHJNxCYiMROu+lK/+BrooR7kd/KUPzQeB/ZJc+vXaGOXjvTUrEFQFuIU1OX+
u6Gfd/PLIrtq0EaS2eRSR5vwgT49OdNW+tC301/NDUENs2Zwba3C4awiO0xAM0EuujP58qbb2dva
SbyVTzcfwTvHRCzLZSVk7atBIpfejff5UwUiBod6NTZUc7vXCFKwze6+yYXH4GofhdcJKPsa84s4
mNa2cI7DZuVO3ywIMwHIBQEoAewDOKt5W798JpK0gzbExLhEJiR3y7cwXbvVswO62rLZAiBjUPbC
84r/ri0wG6NUACaal/K7/Nf0gSkxN5hYH/0UMfgm8aAofH/Hbk4CyCtm8vmZMgPYBXFJNQP1OdMU
yMJg2PulLlAjrHG53TwyY9+qAXIAVws5d3a05oxvHORsGUEeEJaoEIMb6nqpkcbCbsqG8MUs9hZS
3Aoxa89/31/ebc3g0wpqwsBVI78V40hKQyBfYqxPryJfY5vaYk7bAHOwJc20N8zES7dKG654raVd
BS/rTMGOfi8QN9dr09q8bAEIDF8yHYw1BsjtNLcEzVMRbZX4l5auMTIv7OXckAcECQvVIFl5ba8G
iKrWRjV6UbfyJjwQJAD/fh9nrr5PUkfM/4lNv0wamM06Er1Ee3IYjsODsW+OxI8348oVvn3Y0PP/
aknYO6pVo5kQPXqpfWkn7eKjdaiCepe45YbulGe2Vw7xAdDclQXOf/b65l2bFVxiIscMow0w2x+i
J7YDX/mT8vwen6q95UsrkeTSqbxao3D284hPklQY0UtyeoF6N7lMLvYyqHbF2m6uLUvwiJUqhzSh
WJa0s7amHx7ob30D8pGNvIMGu39/E2/cr/DphGPYZ4DSpjmWxU6Pylv+o/D/3+uZf8IXF2x0g42L
q0Uv8bE8tkfjEO7Ar7alj9JztY9XeAw/W7Hiofg/0r5rOW5YifKLWMUcXgGSk0dpJMt+YUmWxJwz
v34PtbvXFMQ7qGu/uUou9gBodDc6nIMy2SfeG55wrNYj45/rsV6Fl9yZXEDJ24mtHbqDbse7iSoU
F9oO3Z6026frG7miIJg8wUW2gATyOYb0dZltjuZsr5Cjz0vg32sooyQfxkY9RPQfJTFnpg5S5Scd
JDU2WMeJ5xbOD8WpDznHd35PjICobrkk5uSAxh9iXAeCFDydzr+629+uaWun0Q3u/Z+oivFc6Vyb
+Hp2X+XNNnqhKcUYTULRQN4IeyVQw2nd1kY6VfrfLzMEAegNHbYg1sJ461dBYZKqJdo7owtymqiu
29LZvAHnBikf1Pvrh/VJYfhtTQtRTOCdh5ORoPcmupROdUzckib2r85NSboNnWHbF2S8lW/Mm3Kn
UXFr7Mb74fdbmRGPozS838Hie6HJVzTLBr+j3yc7CTejOZp3KH6JdHQy13f8Tbjr3fY53iVP0dna
AESExq6x4yrVrJ1XNkRngnYMD4A7bcQPKWzM4ZKppsJ98+P3z4hUp2oTup7jORHPF343c+BxQaM4
EkbocULJ8euBx6mcd1oPzepcNDcox4BOBwwumLZ4Ux6blz2N7opT+UPiNVjz5DI3KE0yoK1ZkOu/
qHvpgIGpioocFZs1iN3Q5doYZR6KIESb1eetEchEXnXbe0hdnqOYvc43Keo874q2fhkR7dcdFGQ0
e9eNiiujHevodtTeQGdJOJdl/sg1IYyTLTypqNoRQsSNuvc24r7/LMjXbojuinbjbepNtZX2k2Ns
dDe3c7ff8lJGswj2J6Cog7wf8MWBS8doymg1vhImdXLRMfQ5KB2JeRTM83lck8DoRNJGURnJVXLp
MEA9FmcQENNudMC0p3T3SpNzNnXFIwIGATSMs+YDk50tF0UypmHBpxxfauVuaGkjoNPO8ft7QTmq
meRgeI94qbjLW3lTaW5UjyRTWzuv7obiqAc5KXgT1GuqhFcEiKpmAHAMpXxVpUpOW1xFGVvsFa2N
HOtkpwnIbAFa83Jdob6nIuDBZkogPM5EC/9mRPWTaeZ6X6SX9qM+S4eUHv1d+Vt6jE4SLxmxpjgz
CisCepga3ZC/rgqcy+AlDsv0MiXTKNMx94t3tW9DgbaBkL8bTZMbdmA00xGzH/XzKA+jThPf60+6
1OQyOtmsCI+dWkh+15re8jDevycsPrfiz+9jtgLwS6Pvl016ifPDkI1HyxNIMKk7XwxtOXnL4RNU
LQNvWGkrj8GALoz+7vpprO4QUGrRyopRk294nZoYCn06JemlMLW9NXQPQq3yqnsrMixEX2jpAc4I
HpBziLEMIdK09ZELTi+mWKBnNZJ9auWd5V5fyVpkNPMwzf1DYLzFZNVXMZiWADXoNPNL25092RIi
WnOn2yo61K09qt1bndPWsXZ8qHioGGtGxRlDIcyrIJNSVZClLLvUpEQO1Hcseuu8FJutccsLMNf2
EByWoPNGdxQc5vz3xR5qRlcWjZejAYze8nKs6zu3+DizDguordlYFdnFq9v+xhIq+VkDlcidULQt
DeaTJZLY6SaRB6OATha1FBAZfbEKHXTkBTaNmUoJGpKTuRU8sGoei8r3eglQedG0gJQN+qTQos/8
wsYzRr8wje4iFtREc0lQhT0tp7vSf28iFwxVsnXfd7tIBtNdYBEAmttjffHbgI7dxvdsRQD6Bpoc
ymM1bK7r3af6fvUd+G3IZKFUjkZEFMG+Ho04iWWiC1V/Ecpt6Utu4b22Ikx0dO8HAGWetmNWOzEm
JIFnEArhzgP8SAHGpRRjqDlNnwfruRGO6FnJE1fXnCDdJsEHBhx788ZsVQf/u62An0DCDj3mU0GC
gepjQ/LCEZDVElHRK55BfFJrp7KobdH7nYm5E5zD9xQcv/GrHj1bPanRDX993d9dpgas/M92cUBg
yqxthRFtok7S+kuKVgSS6Z3uiKB8d9Uo/KjVcnA62XzrWiF2rsv99PbMfiPNq2DuACkh5PYYXy2F
nh42oolOwOGHpw27QXRzf5dn92N+L4a3ikFC78kankIB8XJACktyihvlVd/Jwj49ig+RYYMAgkbn
YaSFTzXpBtjIzbRTD6rpaqChApWZYUvDnTE6hRPeypZrRA0pKjKccn3ThbRUHq132bKvL+yzo5dd
GFrCccfB9ooUFBM0Zlrdg49I6C8imIQ79ORU6o2lbsErZwC7DsO9ZQGofNu406h+0PwH3TiVFYjn
oo15BhJ6EPMaXZXZZF77RYxqD5U6xGPg9ZcOFBaS25duXN7GFq0xeFdY6WbUj6MPnliSH/WdHrx0
T4B0rIRbDfAbzTMAu4wcyMtbKONpDJzJsOX0lKlwq7aEvmVvGyegU9Hp2Bx8uwl43n9+tXz59eiu
B+sXJpUBFo2OJ8bvxH1cDJM8xBeN2N7ojANers7DSLTbgPOWmc3PNUnM+ykGR4JaZH18AQScthsA
YkCraTDtHmTmnGv37WUxLwpgMJ9TqHB0jCMoPbNLymmKLzGxjdHtKHpkqpHw3sjf/M0sBpOYyPvO
4FCfmrHwNwD5BHO9KEKMhYZ6REgtlU1Aa19X+c8XCrtxMB04JrBCIwhhAiAZg65KLtX5xVeT9Dem
vWKQR4mhF2+kUs81mo9AsiFJo1abKWnbiiYqsGLA2TqCqq8rRTQ+CVNoFjQDJ9lIM28cIgIqv76z
00Ywgk0IKJnSBfZHg2jOE4KADJjbkeYZTfmhLBQLCqqhy52m+lgnpGinMaNiEPewtZVnIS0V6P1L
YgmR57ZTFgBJBghWv8I8AoRiYJmBwDFv350xdh5ETZi2xVgDMAUZVyeqVdanlpRcBrfZgU7JrjeB
C8pYJzq/gHpkIC1Ho76HMYxEJnDSu7abOkAJXRq3OAIGbp/2NNzBzE1uQwXbu+e2GM/Hyhw7FgkI
pZlcFc2+TFwOSOC4UNAThdfGuXH72kWDcY8EoFt3YMt7Ug/1W4B5BkTD1/Xte0IQnnoeHAc8G5wH
KKHxwxZqLRWmN0phml5qxyDq/hRQfdc444VjymcXxK5vKYbZ0cQIxrRpEVW3NH38+fDB6ynjroPx
gbVVBIkPwMCLtzEODTmeFSci9H/vamS2i/FIotFNRVHP63BKEsHYmOQcoDWDYwbWNPDLsTB+Rgsn
r7ZSHAvaYVwsyXV9ou5M4lNjHxHelNv3F+i8LLx4ZmySudmdsaFdJZqgqZjF2b3T7OT32ibdE7g/
f7xd17dvMRIjiFG3YJiisS/C9PJcEqB1kchJXY6qfW84mWXM1F3oA0Xi6nOxC5VGpIRCz5hDhnuD
bdsd4+PDHTc7u3Zjl1KYGxuZZYnBMkhB8kEirrTFkCeaTB4fC/rBeZKubRraMtAFiucOJt0ZZRgk
M06k0M8uQkCe84Eam8gn2+31k1lxo8jxYcoFqJ+YeWHxKPPKUkpVafGeIt4v5SbbdURsNrTmlT7m
GIO1BEs5jINrEQALQgY5z5NHrBPxL4C92T+YvFnwtU1bymFUOk+UQQFQHJ5wdwAZpvoNyioOR9W+
RYPQtKUMRpvVMmhbYFJklwP4aTHa9TZknLfU6s1cimDsmlAbSAy0NbYr2aEISwVH+KXQB0779JqP
/bKSeTcXd0acGkULJawk2ul7tzrOk4o7o7pXM/IQPPJSqGveYLkoRqElqZOsscaiMJDwEoeEfnAO
Zt74K0rGAo8lSBnqlY73e7NT7WjP+fqqdV78fnYgqMjADmsq+Ly+9wqiOTo5V3T7NlKFlD+uX0ue
ArCJUaPS/a4KyuwyUoSdJN0LtLTTo4RxGW52kHM3WahOQNJ2YAGp5nNBIODKYJl1Q1ewOdrGuZps
6ibq9QGoRVC2xh4eOpizioa2zzskng4wlzNPhrEfwZJ7KT8iV929W4cdJjM1J34Yt/JBxgPr6fpR
8ZbFxDh9JGh+MUKgHd6/p8f9lrckzrX5RkvgJaKniBDwrFJpq/5OKK+uwJPAmIG+KIV2EnExzdNh
coeZ6Jt39zl+hnVmgepPSazh8HtAdJSbytnjoU44HnM1BvhzQzFE99WejW0iyEbdzZo80u5YkvGt
d/dbkwq7t+unzjEG3xi7K39SU4BX4dgDGll3R+dRFElP1B91QDLKG3RZDXSXK2PiDiAB+ZIozKbN
BfgPuoSLl9RO9gXlbeFagLMUxDhqX/ZBmFZ8GgONdLZJK3eytW0FahXSUMoDD+UYOgzyfD0yvzbV
vFLm6xOTXwoYzXT7+Bjf8C7RdZ+Nyd6vYhqvjPoGCLDI4CCirnci2XIU4roVBZbZVwnA/BrksILu
4aHaPJi3wYE61DT+5uW2PJ/5Li9cdlbUTT8TzFzED0Jqd6I0wMOAZ0WvWwTQnn+V0mWKlI06wqie
othpUvQC3wQ0pCrpXjK8T42P9ihsMof3oFuXO3ctIl+FcQBmE2O/GnxBCGC9nco+1SD7Ik/Xz2nd
EP2RwOxfqoW9KOZJdpEe8nuBNnsF5dpoc10IbxnM9kml1lcigCAQVf9CQt7dKrf/JoAJpUR9CJE1
gYB0IgkBoczv6PG6hP9icf6zUWxThtViYgbcitnl1Ju2Tqezo2TOnnIRAOe9+B60/ZHD5Ay9oENc
lcUZcgTiU2SbN4+Jw7mbnDNnMTiha6ZaNtCqnlpEwJDb4OyLE0fIf7FkfxbCWM6o6LSxMiKYGNfc
pOiEFki8qe3onGx513O29tf2jDGaSV+lStrgaRgdD62juaC27OhPQGzSLS8rtm44/6yKMZxS2XR9
pIWo7e2fQ6I/cJbyvffn8zH15/vMjc+sOpSqFmcj1XuDSLItaUQ6C2dUcEjqVsRJ0AN1fx+/h9QY
iIzoimMQ1hUdFHifeGzo6WUsgqx1WhG0c0mRyHTYScTYouUIEGKUcq7Uqm9dSGLMAgY+26TQUJmV
30uwiiOlA2xy+zCcCrrlBNvrT7uFLMZCgC86ScMOqxoxAOPT/vhCnWS7/3hSEKXIHN2fleCbPv4R
xqIWIDfWIx0MYcEueKCle33fVq3p4uuMhTBLK/dgILLL068pIPfp74fr3181D0iF/l/uE4nFMSnR
IQwQCIS/9mDb6XZ8BFg8IqvrQuaz/bZFCyHMeRRFWRXSgDjH3MCRbh4x/fFvEljyp0rAMFLgI8QO
noHyDdVqNuKWEx6uHvSfVbCgt0rR/r+o935zx9HY1VNefJqJcOUxRDdnjQ2Sn/qNtpeJuuWcM0+C
giNahE5FU1gx5lthytBh1zgP3v0/LoExyx563dApAwHJbUd72+E+oddt1WKTGGsMmLR+DAyoKrB2
7l9zetvb4rGinHVwdJUteiVWBTwmFVLGu+dX6wUR5ts/XQbW5AaW0EitDAHBZdrGm2PuVpvrElbd
1mKjGFM7jk2aayghXZKd/yiSkJtuno3OlfvMApCaeSGUyfxOUjdPla0cAFwMmxHavNIgZyGsaTXU
foriEteiPPskvmSU9zJfOWw0HYEHEK0bM2Qxo1Jp6eFB0Sg5wha8zHM6uiTzeRq1Fhx9kTIvc3n3
MFVuFRWk1I7ivkpkF+8GlGpGXni/cse/yJn/vpAj5WU2iPNq8P7fzRs28nR35UBA8IpWF3QJ4onC
zq3HqpIFaLTL8RJ3ZUCMA2+RY8i/j7Ni+mYpgtmsaSwAuCJAhPerdfqnm8KtHwsHAM9PNH4LCOe2
r7i/L9KYLbOKXJqaQs8vz97JFUuqAkSjQ/RTvV+/kjw5zJWsZCB8J/UsB53mA1HO1DvzHl48GYyX
hQ8RNNB9z8evb7w7ZBptdNBXpLxcX8uKH1zuGZtpjhujN+JZjl11JO+4yYQV6wKKJjyA0R6KpjqR
2Sur6SVJmLBX4VPvgLF8F+6IgniRf/3XEllfRDFb5gk9INxkiNIwD2vg0eIGNKXQgMAZifiDl/BZ
PaE/K/v0cIsLWkdKG0fzyjRiuYDupufY/eC4l3VrsxDCRIyy6g9tO0BITKLdYXSmM/Ikj5xYiCuF
iVhGrbGMQISU0lE3p/hQUv9R+ngcf3AE8baMiVuGYorRJvG5Ze2LtNUfnOzXx3V9/t5zBZJW9F+D
5xw9oyA7Z0KXvJf6qjfU+YnsneJzsRv36dnbXDw7PIUntEIcfw5P4zG30QfhXJf9+W3GlX6RzXgg
H03L4qBDdgrQ8rfKBmlp4XR2FWxSx1e3bXXIS8z0V/2+s9EQXg82iIxEZ6SADRl+5ukMFxIeMKyh
fqR7wyn3ipvkxKxIejJP8h4M3P57GZMqIulrpYDbnETP/THzbd/btn5KlVOSgkJlK7545kZIkMM1
YxoML+g9DKtLM226zImSXaOTzufURVecL/AtwJUDfFt0c7J2pMsyoIBXEl6/kl0cJo08hrZ9fXt5
Ipi70Bl42ipWP+fEZerqx5cH3vjFWlT6ZRXMRVAEWR/lRswueUWeS0emik8yDft4x5vyXbNWX0Qx
d6Ft1NzUK6ymdqJdkdBnACJWtEzoXHcxdinHN67Y+S/imGthBbLU+SnEHcR3tEJJP6+fzZoJ+fJ9
RvVBFZU0E/pGL9MNqvwG+roCmpHtU76V76+LWgmMvkhiYooSnQuKL0HSuJHpCbwCv7f/JoAJI9RY
qyJFn+Yikkhf9duKs4AVK/hlAYxLHNAdl2URrgpSwzvVqRLysv3gHDfvrsy/YeGcyj6U+zaGIoeY
vHPH1hmVLS/fdP0g0Dv4VUYVe5WeG5DRfpzyjWoXTx6nH//6TgGh+6uEWJka0xNxEt5jTrpLbxGa
25TjY3nLYO68V+qdZJZYxqFDov6x/19hydD58scwfpvDSaR6UEoR1ZScnEIS2feWE/PmMXhLYC43
oPQzf6hH5H1EFCUTu7Q7Tj/sylvhyyqY6+0Jmd5LYH+/HMI9uoVdmdd8zjEgoAb6etZDHNay50GC
cBD3p7lqAjStwX30bd4E7PW78Y3CUESOfqoNnEgJjiNCfXQilFuufV+pon3ZMeaWFzmwoOMGZ/KM
t5UML2/Q8mg87Tkh1XW7rrOQMxhEy5VMxWIuu4bwHiGcnWJDXLh71YoSfBzEfi4YlN7DU1Nyk8mc
nfrUjIWtytNUrfsA9rCnivtrnq7USXgb8Z67HGPyWXJfiPFUI9C8HAqmEdcVH+hb7nCM7qoEGYBp
YDQAT8O3t45uAiuhU3BJDHRT5RPR7kj/xomCPpE5mCAT0xl/pDCmvc6UKfQtGRdlaxC7TrYlsg9u
A4BdYGbnxENxu9uIaCrOEVjEZ32zbTCQ3/74cF7Emz0vj7pqev78GlZFEIuHiiBizTHJf5X2T/RX
c3Z1VQkXEhgnkMt57pceJDQNsahwe+hxXa97/FXrthDBuACMRBaZnEHEE45Nh5T8f+VYQ1v/8tA+
o8GF8kUoDglqAx1PKtsNiXkMdFJQjmpw9O+zkrIQkrRBKfc9hGgk6EiNl4d142I4Jr9c3y6eHMYZ
qK1Zh2WD7Rrpr2pyLYxGUEd7vC6Ed+yMP6gGM6x1nMrlUB1d9Cba1VPFSU/xdHf++2K/wq4f4ryH
COPG7Q7RlmfZeGo1L3Hx/Vo3cquscR4YNx7sBvjCD9f3iCeAMQVWNqGuDft/mR6etfvW5fZVr5rm
Pxfj87G9WIEaDUGczij1gN/fWeQ5Pg8EZc1k77vXV8I5is9xwYWgdlAw1itAUPY7Jze46eEb545/
o3NnruAniuFCRC20IA6XcNql09iSK1INdaWMCig0h5gs7Spq3DkVeXjjNcNzNJllt9PUoJ0nIedN
lOw6Ij/2PdHeru8f50qyMOEgUirGooSMaNc75tNvaWNspvd/sy+fFfDFDg5maxWZASE91XIAcNkS
/Vmd/1EIc+8VrxwTgK/g3pdPMGDndIfRK8prz1mrKi8NMjtzCAfbjN2scPZgbTAU29FdcymfY1d9
PahbnrjPM77itNnKbFR7Xd/VUL7n7ijpTng8XTCLeBsPmDEe9soTBZW3jXVKsfOBGdK/zGwsbjJj
KqLWTzTAAcxKePK3gMJ6MMmDYZt/82L7I4Yt3ard0GfB7Kyfxc1h/GxSwTxh/npd29fzNAsxTEww
BUZWlB5Ob4BrQB/c24tHsw3nTq1VL5Y6wmKkiTAWIJPFnqGXtHfAYeSZNtKIKCwF8gljbbAePAQZ
7sqYtFDohQZG5LCBdpORPCIvyKOF7hb8J/+4hepX5xT04HxWQ2whXqXpY7j58ZJR45aXUePYPrYm
l4iCZ6SS9tnyOxB/1zk8YBbujjEGA9SeQ6oNEHFKt64bvWW1S5Pn67u1ugyMM86dNaaBKsPXzTJD
MEVWuYlIAbjOP/Od5Ojb8G8M30IGc0OLONQFKYEM0B/FwM2V9urzeOAlUVcdxR8p3zx6qWkoWOtz
7Bb9VO7Qhz83+xqctay/5hdimAuqm8CgMBC/XeyRBrcWAT80kfbNeXv9XD7t5je7upDDRO4gbzD9
JoecuNgYjvELrPfAHiPUAZrmbn+uL4doJ7jmviYGXkQFIHsxV815gq+nchc/grmzOVBD9QJzqRdb
zg/+HTiE9Af4kB8BETapzfMl6wq/EMfc3CkAf7IwQlEOJxkzs7bUzU0y8oa3rNXgbyGHCfPDNO/T
vDbmpx0qE+S5s/399PFx/QQ5N+uTRWcRU1Rpl4S+CCEYQyufDnJP8DLCMMp1KbMNuKYmbKQ/WIEH
GGe05ABuiPRgo/mrWH+xWYyFGLM0GMtuVkSdqDZGnN/+bQWMdQjlBuNNPb4/YBbknHHbGuaLcmWH
WMeNUfBxjDXs0GeZ1n31nXBHXyKHh4mwNtkwc239f1PKNl4FvYysmICFzH0NMr2ZCLp+wfnG7f/n
aBbrvbtB93LPx4pSAgho2pLg7qnFkLBwE9wWu0rcdKgKY2zHuFw/KY6FZSfgBbPP5jL0/Aq3HoSb
7gLUAFcPbI5Kry4PkGNzrx+azNl9xPxZBftqwei0T80h3j3GNteKr1qAhQzGuo59GAt9DxkHfZMd
xb1kD2RU6MvfvTPB1A76RnQofsNAAHhWHPphmOOsnpILoJeffFCNAyuQZzxX35kLQYxN07u0rUsx
mgUZoHTBdCCvzXhdwRcimHgEdM6TlEzx3IYkITodnZq+DxS+3AbPNSeKW9W1hSzGrg3NMIJmC/vW
xfQMbD+8IELb4sUM6x5nIYYxbtZkToURQczzZE/HW/2mPd7lnDTf+r6BuhNT/NBmEBd8jbHqbhpB
CZHNrQ6dm7/0L4hLaW2POVFd2eaq3ByBfDN4f8QZs+4vHE8dgTFMEIscj9nJHZ+AVUhuJ+o9Sw7H
w63v3kISEwuVVmZ1kQZJImixbwJbJQVJsSCeMqzq9kIOc1vBu9oKCvgjLzZIGAT4OYFT419diYEO
DfCPzCPqbJG/7dUu7tMK6gZMSZ3OccecbuZ3sq/566UgZssyzxv01GvmaxqfQ5BmdZXdHF8HUtry
b2hEfSwvDf2bg1pKZTZQFBpPnUZsoEKm5xTvygZw8x1yQjxB84dY3VsKYgLGQeqEYUzb/GIgL5j8
VGlN7jMyOdW52HNShKvXaimLiRaTSPSzpsSZNS4iuNGR5lvl1nYBa8Gjr1gzR0tZjHXVxhZKqOPY
uhkzd4tJjtwGcL993cFKPO2Y/764ukatWGD3hpgC9c4ZexjopjfgrIDKd7RxQETmwwxyweF4Yhlj
ix5ZyWisejZQk1vtAHVoqy+qg97lxknOwy/pSeeT3K9d6uWWMqY3TtC+HAPVEDdhykn7NDqGa7jW
c/8SUB+FMsOkouakt9xRI67iMPY47JTB1Cost8IuY4CNFgdAyABBtthwwShmJfzvF+Ibx4qSJrqc
qLPiuPKMon50paNOU80h4wNPe9aCmj87+o1iBc/sSGgwJgMlTd5kxye/e7vdeQfe82nNwSzlMNak
74u+0RPIAQrRa+oE7nvjZGcZdBLcmJq3JMaeWFNc+H0OUZOrovwPqiEUtjN0Pf5VcLNcFGNNNEGV
xaDEQRlmRLS+cxXlfVTvLBQfM9GuEFdXti8/WO1LWXT/M3I1imggTFU/odSALc1oZGKEYRXU49xx
aaAgpMCTOgWe+xm9bmDW79x/5Hy6wYV9QbitCX77Kaf+1buSk23+onkUyJkAyQKGugnISWYpgqkK
TWIMsxJi8HE+MOGkvfBZDNeUEJyvBgr1omzJbEna7y2h9gF3C6gCkboZVONW2zzG7tv1HVs1Fks5
zHo0qR6DzoAcAOr/rklHwt3oWhsJlWff5jX6fx4Aay4W0tgDGkJVTT0Z0kAqTF6Hw+/pac+DSvos
mVwTwsQgk9dXZTDbpB4UdSlRfuMtZ+sjAZCRfXM/2S6errf+TlWd4SPa7q0dj7RltUaxXCZjQZJQ
lNNOxC+Yur2WHx4Pd/65JSI59zvEXCZH69fc21IaY0S8qY0NYYI0DZADyGK0z83LdS1Zu1dLCYzx
GNRxgJLCo/gvaKzrAmrsrgv4zrkMC7GUwAQghjyKjVZjDZUtz4g2k52hCdwg2i4lzyf/LqQJ6d1b
1beHR8d+2Wf0g2ci197ly5/ABCetYFiTr83xFsAGYmRxZfLBg3fnyWAiESNMQekyx1nt065wGufF
t3nLWE1qLtfBBB5lnTWjqX2qgwH20wtaiB3P7tBq8igerNvrB8dbEGM+gkSU8nQ2H8qNO4sZ6Iiq
x3UZ8zeu3Gc28934uVePDZwkskDyi0pSMLiBXoETXnB0nC1ky+Mkh0MIKT3UDvjOU0DPH/+2EMYs
ZOpQm4KAzbJDRLokphON0S7FaypctQeAjDR14BaCRIc5EysqpDzvxPzyS3GnXXyrbq8v4zu19XxZ
/whgX+CFADLnsJywjixwXH2v0wEIEBGRc1LBq5+zinJZ02YT800JFjIZox4piR8ZJfwuQOFpTnRM
as+hrW53VHRpefOva2TOSi7zoopTbCKCd5UK4EaUHxM3pvqloy+BI+zEebq123C0cN1DAl9flnGH
FYVV9q4vFOBtSsg5bDo7+lnTQCT5ZR8N3OLHWuwJdNv/SGJ2VFBhjEYFkjQZGt+4GjkNuT1tWpk7
S8QTxWxmb+j5IAXy7KHcyI5Pxz1Q9Pkl2Pkz33Xkz4oYR2gZcmimCs6sjrfIFYP7WSXqb8mh/eTy
9IMni3GJCGizIkqwpMntADoeBcCTU2h9cxdiPoWXIFotaC/PinGPda9lKWA0MecD+CXFSY9WhSxA
s5mfJOgXPORb1MposLl+0VcN70JDGI8ISNYhFztIVcxNXT8V7a3ZbLRHMXkUWzcVyXVpq6VH5CrB
5w7YZWTGmS2NC0MUxFjBE+Vm56LXrj8dB7SO/U25dimG2Usw4RXANVTnh7lFWpVIh+KX/sq7x/Pt
+a6LfxbD7F3cAD1e8rEYNPSVJHieJ0GPHjGeAG14fd/WT+mPJCamaMVGmGoLjx7RSZ33hBzn9yMv
xuQezhwILJ5WlVW0fjkfjp0cT5kNkH14esXhXat13/VnMYzvCjxDFfQAYrJb2x3s1qkfy534MLz0
JKKV3XJy1/OvvnJKbPFMSMA6kXu4xc9TRopzgdbOjAsw9Wmzv0lRwWEOqNOZZno2j4u9kwQgjwYl
NG7G0ZPc59CmT21I462yDVz5grb8XXefOB5PCVc1YyGXsfDofVD1IoHcCuWMX+XjbXl7d133Vvdv
IYEx7AVaGCOthoSDd8LkIYVd55wQbw2MTR9Beo9aGSSAeCXd+ufBAzbcTV9v/f5vRneRH/9zTowB
0rLKH0sRsjC9Z0v3Isk2d7xRw9m6fNUF4HhjthoY6BoYMthMvKr6TZJbanuxdzw3O/+8a5/+etzX
D/Z7NPz1ZzIHq03tGPiT0gJOpXbTU+9SXrWVtxHMwfbAf+59FRvxen/La0rlfZs5SH1oUr018O2U
cqnCVt5XX7eG9R++JbRA0m4vin1f28DqcY4+nO/D28PT9TNYGRj4KonxIQUsodDNWxSTHSCLe3KA
wXjQbeLSh/tsc/hl4745toO5Q4fTDvhZhb6mTIxX8TBOGVcdFODk/uofw0fTSek7kKdPdndzH9hg
fd/Rbfjg0NZ+2J5T26O+a+3eru8A7xwZpwPy2EjsKvwI9x6JUY7f/O5qvu4u42razhzF0cTHB/LO
u+UrabXlx7+N2JmtptW+r7WXp9gRzummeE0IANyjR1vgkahdv/bsrN2/bDjYUb96KlnypkqT5w2/
5Rwl71cy170Uas8LS+jyP395lrzwrt3UKpY3myoAR/O6Oq8roM5iNo6CmIb9iF+tEUI4WfGVPOVX
HWGudxanTWjNOgLo+/vacuT88S65b1yklO3j27EFaOh4OCpPjUaNU/AaDCQ6Rjwc/s/u+f9+0b8N
1fWSNxrmfMfAaU0VEoN40T3Oee2aZNvSfX4cyWbrfPyjOjA3ezSMrBNEbOxAKOfTCk/VmIs9FOj6
jHV8G4+yuCTxXb7ZOzfHkdxT+64lx+0LfXtoD3Rjz8BueyWyS14cy/kJTJ77+p38zrhkftGTz9B8
oeBhIGGWY8J6Dr9agvJ2ZLsnb1cRmTjvoAC4Lg1kflfDCP3TtC3E9bI1GX0CtSzJzrbIbrCF15i8
xaiX1luB7CoXM4UpyUuiqnZ8PqE7RtsJzi5wD7sR6W3ZJ8rrjXZ+bjLayofLAER/0Oamzkkjok9K
xy+c7bRtN8/15sYUHeW3fieBEmSjgst3Yx0VUOqRwCQh+CeHfQlYC2KepHtAghA/QE9qsmsT0tzq
HxJaKHfAXsB/mOzwMICsE+xfm+T440OJUJ83z5UtPdSZHd12Hvg77rNj0Tj5k+HmtMHPFX6bL1r0
2Q4RZaTfKC7oRWuaHz0kl9KNBLKP020+g6W9n8Rd424K990iGsZbdyiXUXFfOqceQsN4O9hRi4I2
Uhraq+hMh+GmJN3DjekEFIlskJHpNLALNzLJ864kYJqGN8vpcIMGXldoyM7VNtBUK6V4jlJgBivk
5bjZAgji3tiEjmM4yEifrDv/UGQoY9yZ+9QBrmfvFqibJ68aSPQmMtqDRK134yDv1IZoKcq959vA
zgey08O5aUo/IEF314Bhs/fsNw2jGSYpe3p8EV/Tzf5HeTiXtvZ0I3dORx7AoJbZKcCelJ1g33n7
4tG4aAUB3CrwjMEb5AgIjTdAG5ZQ19DPXW+PW9HZtfvH/DWtqbYJbGq2AI0JXeMM3+c01CgA44Wh
NvRnQEfAJBBPyN55O6fYPvREASBu9vHW2/LN9u2x/6EphAR7W9+PO/Me0xbgAA+2pHrXe7LZ61D+
SSDNiZIMkQdVYbp+g6XpYijErcBbEb0b1NpFZ/S53BDnoSKJU9rx/yHtO3tjx5ms/9AKUA5fqdC5
2+1uxy+CfX2tnLN+/XvkfXcs03qa2NkZYAIG0yWSxapihXMswHy1oDl+as0WVE7byPpsBGBArUuy
2UoHczwfA4cnwn354MMCXhH44jza43GD/9npSN5j05C5avEtlmdi99fqx1FBW5Cp40exE5z57Fvp
+7hyAM2e4l8Fe5cQB3RLTxwq/R+unb13wLeO0Zkrk84KctuI7eP6yYz/yqtTtjs2JlYKNAkN9eBV
AHKUa74y7gRhF5PGih7+wssN0Py9uwdybH74wJQokXPywa9FUq1Hzdmu4m1G7o0PLyX+Z2ANz67z
oN2Buzp/aFBz3WaYN7Zw0XjS28jXr4m02m641HI9aKVvN2Z6QLV7ZSofb5EJ6FjpfsL82TZWVZlk
HRNs7R9kQrnNMa7JcKp2sV1GhKw3dgGEeMPCwLRni3cc4p3olJP1YLrYm0/YKoCRknr38PGcnB4T
pz/7h/DNSntnXPO4DE182KpY/22DxjLFPwOP/9tvTbJmprGXMjFsc1hi6359+5d/P3N/2njqUeF7
lVCCuWoKNAwS2cpRATp5R1hs4yJLDhVzAGcp46oYcp4doEYRcjhx5uvh6tm40mQNRpnHnc2Ty+Oa
BSLHiKS+agqzrfOiqhCSKUpD0p4VpbE8Pj3loel93nFTmPa4ax3Ht64h6uUpebrC0Dr3ZG1vlNX2
0Scm8LA/BnPrWay2gC+yrxthFN0X4MpiXNQ91vdsWYf7j9NpXZAXuFBnl5HERqeY4wCmPTNBtu5a
4NMByJVHrBFFIPNzde5N+2Jv5d0FV4DcBdb9J4zSZvt3/ffI4yY+SeRw8OFq1rp9W+++xuVufDdd
b+CMtsJUOry94Jxc67A5WB0+9dVR1hXCI0zkJI5E9iBry06sSiXjZn7FPTOVCEcBvLvT8zYxbZa6
yb9LDj8uFD00qnZ+2hdT0GRdPXLYTDu9Mu33K0r/PoE7Sq3Gsj4CxLwD3q6TV1IsEy5EJQgRGTms
L6zyW5v80wb9l5SrMReJ+BiAy1ub5/sn7yxvnlcHa1OY+l1N7PXKJBf8HeMBKJ+qto0PNFfrC/gE
gQWwZmkr4zLSmXbO13S1nQ4dsHGPtxVqMXw0kOaUwAuJvnCZWqvoD15SJ+AHRWBWCjD33bO+xiwc
Z1U71ikvWbO5LMoeKz76Z4Db1cJqBna7/uOSy3SWjBX9TuUrYOX9XhFlmwc3SKJeVQBjYx6i+/fE
jN/Qss2EuV6Yc/4ph7LNRqxXmaFAjobAtrNfpfcSvAeA9EyBzsyh7xiEjsR++Cyd2wtk7SKV6mmq
EJWs+GsXedt71eB7LlpHWM0/LDHUk88PjWEMcizPil0iJcT9k0ApYtzA28tZfNFiGgF0iaLxRf32
00srvhZlbq+31+eDgAkV+INyzSGy9tEEUSJaSiwPzOjaJv47jZEXjMu+lDmdS6f0X8ilfAiKSXpz
f19tUvvj9vIWU0tzAZTSD3FVCpUEAULiJIOVabbomi/ehq9s43FwLRwdi53lP8gECJ4mgipdox0s
P7oRNxi41AcDGCzqNkQCsLZH20wf/tXqviVNWjRzChyIKRspxOos9zEcrcpCkB5ZzZrHgXGMDMx/
sFX/CKOdH3CS07INsKzcUkgHYj2BuBse4xjAKdcAvcKqcC45pWmA6v9vI+3xIrkfvUTA4uKXca0c
V6aIgpO/9S63N3ExszSXQ6XxBNevXDkw2isejNlatqTW4ex8h5KxuEvAQhQfXMQVeL9sQ9QK1WOh
EZZRWWhkmKzZ91qpe+CD4qLyp4Mc8DCO7Hqt7wX7Urz/nzeVug9uyHEYwcUhDiAKQZM8+EKcB/34
L8aVfy6IcgOhKBZGO3wtaILqSjBN3jmgEFoxVzRZQjpcmG8d5QgCVZeHuMeKJlJEA/hALWZwMSJ0
nEaEXMRKId5jAabGmJJZCkq5gpTnSsMQpnvuAJ/vTrW4lQeJwt1tBV12Bd+6QbmCUPZTzvc8EFaj
MT5axQCWfQuYXRPipGK39pGyJY2kG+CVwYnJ5w6ZIxCbmkBJRSElR2BrmK4TAE9x1cJ6buMDt/FO
1ZrVt8Q4SrrAHHNVIroyfOtgVg9NA2AM1cst1bdb9/N/vacA8QQNuIjAC0ie1NEl3ZCXGYfFts5z
BSSkEh3WF5ZvXZjgwJj5TAp1cmpjjKMH4uPro0F8M+pJD1hKj4D5HM0AsR043mV4Z0pdOMgfUqmD
lJNYkhMZatk6XzEl3qqCjZyLs2XSCywc2EzUr4GGyhUDr5juXkJ4DAAqtmhdWK2GEkvIz0rtfwmq
WngekOzQRG7s0pfUCbb1WraLs3E/nmN9mtNEX4+ZI1DJ1p/lWVzvYb1Tsn1ALsiyMGdnAaLD4tcG
s5l4KQr9sQG078iSIU2nE8Ze87pZmAZ6Ft7d/d3ffPeUo9OJqOuBcJvBRbXgtgov+QxFQNObIWNI
AEzXlOxU4b0oDGEXBhMDT+5+/5Yzw8MFomuo8EwI5ZiSLuzQ9wYhhZ0cjaN8ah68rbopVoodnCMM
Lk4+8Zja612PlN9ng8aTz/TMIVVIBjSUs5IXC501P7+H8l9GpPRFpeF7Sucg2rxMVr3dHms0orBm
aJn7S7mwhNPyRq0gynKnfHMEoNeHi/HCejEtmPcfO0z5Lx59hbHiQ8zh3dve6VCZjqj2bV1ZvEKz
U6TMndgUfCEPkJHfufvSlp0z3vCMUJ61DsrYRaoQenztwhuGd4H9h1uVeIL9G5/7Y7co44ZxBTEs
eayksCs7sxsbzaZw7wmbNXYpjJ+Loht3Y0/oFTje7opBTKLtpJ2H0sIxc+qH/MBa11LS44cwysgZ
I3o+ZQ67J5yEZx6G5LDRUOURLAcTVa/ydjh429hSYU+sl2Zjpm/KOjM5c29LMoFpc4lZbLb+QUK+
Hcl+23WO23X7cluLltJfPz6Stjh+K+bxtCN6j6bsp0BCkh8DnVrnZO3aV1eNRDLJCsB5r5BQOAUD
GRXTH82SN+PEdkMkydEgPOR26FvhuC3zc1Ws+PzC+MzpM6hI5sdnUjYrxE6qdc21mER2t8qTt+u/
Kjwrm98BBXUNwnFs0PtHAdSHwHlkCF++aqomoZlcBkUHdZC9qg5K5uMgB7N7e0ZNpiM1CoOpFWy7
Q6yjjjGa+Ujs4Cqf4Lka/NeIdDvDYpHVf72Pfm0DiC5VhDm6+IsTkBc5yeNAn4fAOGyRKBdQ7kOV
6m+xuevXAUY2XlBjuIRE3mHax2INbyxbarTUa7IkAyuUpyx1KpWu4bd4VkmNGf0Fu2KywSW9WLf3
e9HqzKRQRtqLclVIPWw3b5YfnBm9ICvPAv9c9gQzIZSJjoF7I+ohhCCSeFQxjBDgNdhdeXK+vZiF
bIgCCol/towy0w1f8KWcQw6AVe/Fi4QX4Pq2hGWjNhNBWemxTPSkntQTTq09/X2J15nFiK2Z20XZ
aEnBCGOZQsYAegBhne/abfVhhisW2PviVftey9d3zLIfnt8iVvjSMGh3v+HuVadFjur2ji2lB+aH
8qXnMymqH2ocF2A1vSM5KIb35DU4DphPjq06IfpJdSZWZGOD4uU2wG3/+D/Kp4yuMFZSGcu4R4+v
QmIKu+B6RQSMIrYDO3+XbXL0kkl3BhoL0gPDmLHu8FdKaL72xA/5VIfsYiCvVwOg3oHpEvTts9Ry
ukG/bNXsKCljwfOeBnRkmOxnK7APIIGQjsUzQjrFAl4l++U+GeFb4mirodfxqJY40zwnTy/CY0h2
goOSMGtZ0+/8liMZAo/0vvo7vZ+3vti6cJgGwfxryjvoGQCydHYH6KcQ9DDFHZNQ6T/cvm+Z1FZG
Rdgkng6ZqKClPkzVA2iunM+OsbblYEDRJFlF4lhG7QJrn+lGIPNB2uRRh3ICgEXcRyMypR16RfDc
1J14bb5MeQoR3VkysmfKY7n6sG7fjOXH1+wLqFOU/dirR8nvrs99SoAj6G3bnYHOhWmsLiT8Lj3o
R4BQgnY5XTFf2YtBxkw45RMGQ5K5PoLwvsGQ9iYl7t4mrW0zgpmltlb0P2uqIoP11DBkapFB6DeS
r5QdfI+MToU2gK0DkobZpyBiOwRreVsQZbTqpyYk1RUUgru8gDvnQyBFqk/RBX9d56yusUWvO/so
avEogWqjGrd4T4CwKY5M+foAtP/qiXHACwk2gBAKEgZcBFkSvohoZioGopk0iMEech22IyqsL+YD
swC3eEN1hEc8r2LagOY5d8GI0PtuP60kfVZfd/I5Pqmb/r5PSAqi3tczq5F2Kc+mYCRewnEi4Str
1IFmmF9XODfursFn9DiRzk4Vl8DcO09/jqhuekQ7COcRfTcXf5WHhLGlU+xLWyQgiqI+p4uqIklU
iDFkfNaHfNIhxBgwX1FeIxuAlXsezK396sKaVBYmI3BL3OTCZycYZEIe6FHRAWsGxBDF0emB3++i
+8rkVgoLC20x4hVFkCoomobrQo8LeGnZFakOfSmt3gmvdWJ6mqlCWry2zf3Ly4hHUvbCYyL6g7Gt
S2o0l0xF/bU7ulnQVt1/Y+Kjo2o/ZfzAf/shOiIpkPlmhIpLN3AukIoKvEFyM67BUn2XHKR9TJSY
8E7NCn6WrBxU1ZA0bdIalVKXNhrHuAR6OLrZdCKBC7BIzUo+JzkIjPm3XndUzjAxamcK6MMdTm78
knDrQXsLfZG0+TYT0N6Yti1Rs7XgY5ifZ3zgwqyfghbr7w+kFKwSs0DKp9uEq6Q50dYj3uGvC8iM
F8/k13HBxvyclvxLpWcSqehWDdNW0j3svATYu2IbV7DKlTR1IXLus6pujuPBQKHUN1u8fYFHwYS0
XQpeRNhE3lBVQ1E16gP8gJO0IcQHKACr3N8bGCrozSPHjJKWLdW3IH0yz7PLq3flMNaTjj0C1h1D
Uc8RkW3DSS8CgMu3MjTBOr6Ju9xsUhJujbv6wMr9LlWncbz/rJV+TUut2EZ8gU/YTWDm7ab7Wxzy
p3Q3rpLNG6ZIwW2/tkN7Ha7cIyvBOqnOr4OWVRXTlYIm/kLDHWNXjON8QKqpmLLJ6PVj9nktDIdD
fWcyqLOU9dgQhQwyDvVdGplTjnGLwGX1gHw9QWsZZ7FSgcs35lskXcZ1hSLvhm7s0KCh7BJkJ6Zm
WfsOaO3+gbOETfHOLIgvOp2ZSMo6um6UD24IJ2tNnGbVGXTdABzDqDG0hg0GsyhNkcCQqqiyIevU
nvJj3IKiRIZL3zgBb6YWsI/UU7evX8PtwEh6Lr6QUEP6H2G0y3GbBPgpFYQ9ashBomdCAHeTCFSi
mBUJLlaT5qKoXVSDOAJQrdhd3VX9AfQo/yhqmypz8Gdh+yhT9w/KakQ6vmsYFcivd96vqzBbJeVt
jCYe1C6B6NrRyCkU7bom6B+KzzV6ldAVzgqSFh8x87VOZzwzPUlaJBHISqbcaygg9Q4DB4w1wuGh
9m88t6JObH6SrokqFcpGyFUMiaFMASCgTNBmOL0hevOPaK19m91vs5iAQYgii1NpUFEUSjulSOU4
INDAqvQSGoH1hmtHwpfReFITECCTtsmM2soTDQikrVsEBanjUijBgqg3qu02Yv0pcZrw5/Y2fNEf
/zphjNzqEwezIX61ws42nB8jLhO6qL/GeLLJptA8D+I2lkjfdMTwM0cHpkz8ygN9VcBkjX4fjn+a
iBTSOUbpNH5W3owYPe1K8R4LZzEl4vCElLZdlYdM+kzEwozxCBXfo5xEPBrDSZSaarkaqg2gGjSV
0amyaLgBkIMoG5hQBr2WTAl5rZPC/gq+wVD9217SDJikb9FFeri9a8uH+S2JLlgXmuCVoghJ4cYA
9jcmMbz3od9GIMLC6b0G/ipEtrfbMMQuvYtQtf6fBX6NI84Oa4rWPCCT9Rh1FNB7ivq1ZG5rZgVs
KdKZOJPRwmSAnFWjYquwl0aeQ2/FNQCL6Xis7lg54q/XBq11cwnUZdAlLoswPtNftQx93JxL1MEe
7DLFOEiwHfe9QdpNesplU3kW/U3sr9wccy1gZglI06+BzVaZomTxEnhFuwOPPHMIbR3NId/o3orb
ggGyVY+xbjX52mA+pZZiY9hEiZdkAZ2GCm0UpY6PkhyOtLSSz0PLmeomB9mKbeZ/2wM77FvS6rk4
yiSOqdyVnNxNNnh6uR2uKSDBNPtpqhfq9ucFxQRmkmNJA+YyqRzP4Cp9hbxcB9J05NdPQAPLQO6i
bhKAd+wjK7MQ+60VFiTPYuA5F0s9kdO8SYJxhNgMQNbAgzgBQgGmiMgdonvZmiIjft2h0bfYZbvS
Cg+Zjeo/I7006R6tm1PSBb2RqgbucEo3M6VxE73ip7ab99jS7NF8i1eseYvFHNZMCp3DTkM84rxC
6nCVC/J+4ghKiyZ4+mpSX6J9uNMKVkJ5MQCci6TiiKwWY0BEYWGDLf8dr5bzarV72fLu2pW8jv74
NsNaLcVjc3nUPem5lEeHM+QdcpArBbn5dzxGYPlGoXJ6n32wygJLb3EFSE6CgIvJg5X7Z+xQc1Ge
DC1CMrl1Y8vX8ELtgzo2uRHYjbfXtqwj36Ko53E3uLwoNDpKQSvpuVJIoVkahrQ4IPmKzigzpC26
GwUQh7IG5GgdrWU/V+bVauD6MlZmIbSt7rOta8G93Ku7kNk3u7yJ36Io29+0Ayd0IcKiAVSb/WYo
iGuh6wYlh9S2qgu3QTMNS1GWHrbz5VE3ji/GPkDj//Sw5c3m6Nl/GmtES1HKbGuRJx34fbn/WR79
CCqLrpI4CaLiBHpRm4LsW7FqCuhPHLdRY+VpbMcffXLIssBsGqu2u/E51EfSAYMs3UryweiszkWG
cBtUG8XzoMpm2ThuYxqvjXGNs52r2m38p/afq/xg+B8jAEzS9RA5PjDGPDvDy6t0lX0nn/jqGPZr
N2ZwmS4G7dPrUpdEXdegMj+1RakaPTNCF29n9BN4pDn6mGISHQ9Ta+W5X33evgpLY0WTE/xHHHXN
a37kU7WAuG5CHOvJQcXYHvowbckUHvm9Lb4cS/AalsTca6b9MJUkSOJEFrqEbn/JV3/1r8OdfQnl
KbMsS5VuQIh90DXrVf8bnQ0HSCj3Wr4zHz7rt2GP0UpWBwdTKuUrjbip2ySHVMu7x8RvtZ4AJkXb
RzDzSaTQFFsgpPgHjRHsLjvL2WqnmzwLBttYKQse8CDX4UECyhq3UbdcQCLd7JF245+zux7wQy/1
Y/1ZDJ6J4dbAMa6j/BQe1RhtU2X4fnv7F23i7Hso84tyqR9VFfYBYKIpWfGOjvpDzmLykKftvHXI
lC2sDF6t2hJiWisazXTDb7WGeEeU8t5ae+I7UE4d+hruJ+s1Es3UXoNVchCfj7yzejHegAi2QtOM
2X7yTmcdX3hHMs8scNXFZ+z0xgPWvyoqqkppohsnUZTy3hSotyjHAcvabpGD9piQoExJlPYFLkhs
8gGSRsfCcwTTaNFdbUYO67m8aKNnK6K0TZNBWOmGQX9tSvLabvKdTKqAYOxgzZqAYS6JUiRpqJpc
ibEk9RAdm2NzGI/GCj2ViMLIbZX9Mve/len7nChlKlU1McISq8otTrFdjSet15Je3Agaxqwvvb9O
C5Jvk8TsS1JgEFzdAH693Hqho2UO42OWtxgjYch8qmggoj7GSBHZiFOGIN8f9BFoitW9gE6dw502
kMz51NdoX8LDeVceujUrwliM1ZRv2ZTbV8eG1+QCG9GXlv7WN7vyrpTNAuh5tnrNzopT+44stv9K
rCpqhiAKvMjTVak+UqW2ihBHRdG68s5afQk/Ek9aSYmdtugt3iv+Hyk2ZSXfdOfb2734rJqJplas
52lQysPktowjB9ozYCEMlqHshtwSQsY6l2WpIsaCdJlHVvunqVY85Cv6FidbO80WiP41KTaJ9fFv
FvQthHL7suGCLqXEgsQJIAKD8OhvSBgLWb6b6rcQytlHTZap42R9kaKDb+sjsz7Jw6pOtsOw17IH
3WNc0emy/7qhM4GUJR2NEjh3DVZV2PmHtBVMiRV9LiVVYKL/ORz55+HUoyGWcQ0JCrGKe7Ruw4Zi
5H8VMe738vtrJogyoW4uVXIsQZC+UkSMYg5A/kjNFxHzRY3VPE2veWY+dfr439uHghFAYTXkxKnz
SgCHGYFuZArOwO3nfioB8V8i+y5+S/NdYjGT1ZONuiWPOq7B5yO39SGvVj5UrXvIX9PRbB+Murjc
1vblKFf9Xhl1bL4hS1Ha+v31+d3rCVgqZAtNbd26WveMLDhrTdS5GSl6MfTQQICnPAVgIL93zep/
Tz2DcGG2GtrnAU9PrqeAgf+MHnywnYO7q9l5FvfB2LZFJzMTRDmZJCzFehywbcHnM4yssynQmIvC
xc5iCFq8VhoIrwR+UjyNWtGAyTY3dbPJtUZHb33SzKfkioHg22IWS//Q7H/EUOtpJU+uQx1iGoXo
vqnEaKzIVur1Kfqo7eS54oi630/5QKQFPw2fFDuXAQK3GPfOvoByJO1Yil6p4AtCPH9Q+q8cYaUT
YJbfXulixWm+UuqVjImPvNaLfNpQ3wwd90635M1LfO7WAkPhGSui3RVwX0PJrSAps72jb9676whA
SqznGksK5a/GLA7DpoQU6eJfVdTQCot3mASMi50os22jLSDvu2EOApH+6v6VTqCYWSV/DRtEtw53
ju38gPIn45wWQ6lvfdApE5gleeWpCQS2U80sO9RrbyVtjxhW2uxYzDKsPaSMIB/xndB4kGWsIzDm
9ESx9/IzC3OYJYUygEqgoxthusrigWvQhuYR/qIddICY39666Xdo56ECWRSpOx4MXCp1kzqhriR5
iIZrzbeSHfFuabVgzVu1eWewTmkpJFNlFL0ApIw+ErpWlCpjG/N+ggoE8XbtXX4ycitE+4i2EuwM
6KlERe/OTndN//VfPXBmsunqEWpxsizHkO3EJ//k+net3TzxU2LNZVVaFtV/Lou6ZYo6BJWRQ1aT
7eTxFaACMcCOmk1s664V8XdqZcbRBpOJuH3y6vZ5MoVT0UftamlsVCjzZJ/uYWepZrdCmxtIKnq7
xvyWcWbIWwoW54ulrt7Ah3GLMch+6gPz7OfA5kx+o5zTXewiH4XOoM/MNVloQYtxnTq19qGvjufx
hvoZQBa6GzRhPLmg+4MTjOjSvFdJ0JqYibx8cow7shiBz6VRfjWQkkgABQgKttZwzDGJt/KQ0NiO
AyskWbJjc0GUZy0zL4xUNe2vljRapS0StEmvP10b4FOsyzjpwa+LP9tB6uKD5rgUggprek73Gijx
5DcpQbWntVkKwlrTZOlmObNIDXxYGQjagTelfdJ2waZ+XQPapmG2MiwZzdn2fUHvzESlnicM+QBR
3qNXgNGPs5iNWotFpLkM6nIPlR8HcQcZj535vIuOrxLGxqzgAYxpAFu7IBn2ePuGfeWOb5yUTN3o
0dPB+dXCnOxOlRnZ7++APwT2reTbV9kKB7vZm/zu4llrsz+YoIs7K5sPZnVy0U98qwsNnuP6SSS5
wnSKh9yJPNPb9AMx12vP+Vi3rDmQxbhrvsmUjy2LUiqbEUsezGfwcp1US0WzT4gGQ1bXG0tlKEOi
uHHNFwUkRcQKjqjMAQHrg9XdtsApjpeGNpX10cKPdARlQPQuj+OiFHCv5bf6FIt289K+Aypwjwfo
vYQR1LV1qU4Xs9sh+eSgq4hgX1npxMUjnH0EZVzqvhQyzcdHPFqHcu/fCY4DTjVU/e+fkGzzApbV
XLz4M3mUhYmytqy0EPJy6xE8kYDg+3M0zTNrXYtRhS4BtBzT2YpC720yDJWUJwr2FoGF3W0ApsYa
G152NzMZ1NblURgMWTzJSN4SDYBOhq1ae+FhC0SuQ4acDOM1sJhxV2cCqb0zaqPs+QAC+ddXjYjb
yEO31P39/UgK09smq9Pm6luFZ+Xb4vK5PmfvZ3RQmQ8miMNa20Pvvnk5w/axFHla5y9TNPssypbH
kV6ocSHDaairfjdsblu6xZrrbNVffnhmv2M/U7Qkx8+LJfFW8mW7XZ/PZ4ZeLt747zV82Z6ZkKTV
hKLUIcRKClO2SkCAQitvr2SyT/Q+YcoBnQyCOnU0UPvEl4LUIGkH1ffvpUiwcnQp3ZawFHZpgoai
O8adELtTFsXLolwO+2S4pl3o5A36SwGY6oEttGRGCkuHDnQlSDMUWQIDyk8HjqEYXY9BL3t93r3y
qpkBxck2z4b1mQMa1GICkyz6u7k8avNcXsqqVnJxQM8DkI8MvAweMc5rbe4395p5Zz+9IDlvKma8
3tYrcC+kZO2dgD/4cXuHv54Evw4ReA8AvBElRZOp78git1BTvRuuz8/oxx5BDgnOsnENeIIeUJFk
T+y3EAgC7eqCmtvq00NXDIDwGZrE+gqaoqMVi6ZSUWIFZIGkrgCXC5iwv/eJ6TuGLd+tAB144Z8+
y9foj1muQvuz23VkbG3WANjiCJr2vRsKFfc0td82RdtjN6xDhv6ZU7RFeVMm+BSONwEFWZILuLbw
52cMcNq+tVlbIfzWeRVDNCK4KaD3gHqZHM7s5nah6reyW3dXDhi4e3Hb7hNbBnnsLtjXtoHHTb0S
gQDCSuj+Nhg/xU6XfSbWVct27BSIVYiLA9A3ex2gvaxAZGH2FWJglxAnoESi6NQ1E7qqlNwG7enq
SuGJu/VSG6PsF+hdbBrEeA/visiSzXyfGoDqIfWb9yf1SFkRuTi0j2HPeov8fiD8/B5K/bl6rPl4
RONjFhlKCzS3wtgIjdJ95nwOWN9KANcoKYWiuBpDC1SrTtICwneNGBBXzjTgVstJynJAC03801ep
Co9ynQpMeCoYTrRQdHkNDU7TkBMHRNptyRPpKJ4wH/GZmg/t4YIWtafbpuB3iPFTKKV4vCS1qqsJ
qMCsiofKcU8XBKLr2zKWtEwWZdHAMKOu/6LiAadrx6mFNmnZYEe2bykrACgAbee2mIXQGrOxMznU
PY4B7V8VOeQ0Zu0EmOQpn4RjsslBus5Ky33NS/60oD9lUYclRIMWGhlkddt0fzUScirQr6JZfmRL
m2eYjy3IQ9BhajY73ayBqC2CxN7O7jcrD6AVbyPAU0bTDvaGHQI98NwBKV8BuBhs7sFiZoh+++yf
H0sdctNHcjxAv6FZ8QYA6lcdjYjiRiXbfOWajGNY0qj5KVA2peRHJUYv5HTak2c5vE1A1oyTXrrA
cxnU08YNm9HgZOz+dM4dIKM8YN1pJnfggNz5v88s/9w9Kh4ptKHwu+5r9zJyqneuA5L2ivGEWXIA
8xVRYTj8cYZGbQgpDsIKfR2sHpLlO4j2LQCViRp+6aelj72u7oYElVZoqvfXfvusdo+3D4Ulgdqm
puq5IeohASOhdmjla30C/bSYZnJS1t8373sl1E4NjaqV3NSopDin59hEAOPoLy2gzZlPo8le3JJE
uS3PxcB0H3+t6BSsQqAPIh4DQhR7fmv5gn6viXJIFc+HklFAUmWHwK/GUwgg/xcVaJHAu/CsYsdC
dVnI+01K/Y9EOmk8FEmuhAZ28bE6F2ilNY/JybPM2yqx8Or5KYWyyKEvR62hog6pkNF59y3+xd0L
Jpr2NCtiODLmiiiLHKipz7vTaQHf0AYv7vAxDTOu/93OIdcx4Yli/oanjKnKc16lgLYWb/9X7wz/
nAOqAKj7PGH15C28zbF9M1GUKe3SXisi4UsUckUADfGfXCt0uKMH6KYVGB+YuC6LKj+TSJmJSvVE
L09Rzw1BQfIeHfrtiCZHzwE+923VWLQWM0GUtdDcKq3kCLn1wn7uNUIigBKzBgYnS/Dr/s5k0JaC
a8sgNDCMhHRmjNsUb/9NYDMTQBkIJRNLzc2R097Fm3HdkmiDuhyrn3kBuPCnFlDGQZBGpeEabFX6
XGJm49W/HCoT7YqINtDTtOVNAXzdpZWRHB2K4of8Mg2ry47u2C9qg3+orOEu2myVTcfqpll09d/r
p5MajaD6WVFAWw7ydkRaAzTUOMbbivKVULhxinRSw+jrpk5kCHlsU3J4dc0YMQsAXayDfufKmFnm
iW8ft/cEqDIrHvTIf+MV89Iz1PXL0M0eSqCJcOPI+DJkBuEPQGQGXFy+fkk2xwczA9+Kes+KzBdE
IucHOG00O2iiTucmjLivQt5rAEsygl7BrIFckV0YUceShZkqlvhDkQSdp9el9V4cuFMTUYIRMCRz
nHYHXwBUhdj2yafLAvxYKDGgoAZkignWTAKgF+UQiiiVuSGFLu8q1Uzw5DxgFKi1EJB6AcjSBTOx
0pV+n9SEBSUsL5i2H6Ip/8CJaaCkMoxp8dlaHJKN/V4PrekLnv0DbDnamwl3LMDZCdogzewc8U6+
9Cbm/fqjvAPazn5rbCbN85x4pd0xoqeFvu+fO0O5FVFpSyWZio0Tap+Ap0OEr1HsDojYzkU/2kf3
qGxYBf+FfpdJqoK+JwQDGFCnPEyqVGWRBrBgEiQ2GJOKjgCk8mw042kmytfbS4fZBM4C3Q5ebB+3
r/ZCQfendMrbKAke2qWLCgW/ElfA4RTWiOLtfpsT7TVdZU8sbMmleASOe+ruQRQsG+rUZTS7xpGb
t40rY7kKKTeC1azwbiDKlgPvi+ew3g3i5MMoyyWD6gswgaIBE07P6JZx07eRhsISnlzazgHulwiS
q/BU7kCBceRWuW2vz2jmJ7b5AqKBB2aoPO3fjQ+gl4ugMvPrqbJV4+0pIHIAJ+IuOiDNedyiE1kC
QiiT+mdxjzUeTdAT0Sov0Nm0flQTP5d05DjF7WAD6wyJveMdasren9vqs1B6UuW5JOpGV4rGh8GU
TQUXGDpxYrjA0SmQwMQgZ2B61xTN66MJFFGbew3/myQNRG7mWrsKzBlU5rKp+6uA1zKV23K4KoIP
miU5fStaRXuUo0ImSjX0K0HT9jEvANrWqFyn5ZNyJee5vHY7DB4wduZ3t9zPnaGuNcZMg9YrcAbS
JTQ2cWrWLWlls3UaxYoVx0WaGcAQTWzm6Ok10OTvKLrFw7i1m9tfsmjw52dEXfFGlLS4aTTUrwqL
28u9mUkrDfD4kalafL89hL45DEfN2wT1LjZFzIcO75pkMb5iIRL8oSlUtFnWYtQAtwmBCjTSUi2M
duxdoCy04GdDJHFmFbmWfPd81VTkmSalHOopVl1bGSKjp5cW2XzWohairx+LoqLPFHlbvA6wKAkT
kBIRBYBJtnawqTRzwMxUApiV8U4wnhrjI2wdNbgP6ivPW0V9TpTmdHuHF3LoPzVu2pG5ZeXRhhSn
063/f6R913LjypLtFzEC3rwWLK1EI4nSC6JbBoQjPEHg62cV55wtqBrNundPKPSKZFZlZqVdCWjW
dUaG1gK+YTxfn+fxvPqgmLeFbkdz3WvtM3lVPcl2jMziwnZMzGDgh6CWA7RpDE2qLJz1LGiEQI3C
Hmgzxzdj/YYOBhMTtxubwCumnjEFV7zP/FTm9gdNRveLIMZgagyawhaItZa4p4BqDtatYBVg43e4
HsysBdzxwynX+AddRs1nXf8fsdYBnqFjUaTp63v9/NaYnoI97pWL/tULWlXdLLHKdGmcXdkglfQk
iwtAYMjZC8a4TkDlx0LFYakXNSmbdZPMi8ribceYVEBVUIELoQBxgAXKrwUNFZYy6rHlWwHesLnY
8LI1PAqMNgxFjTped+oPmR/bppVuLPPj/jVPPef6iAdGxEWh7U2hojwQ+bd19XhiNGk0/vk+er9+
qlAQC7nU9ODAHnBIxUNDXq3g930eplwurECnBVwdVSbxFhCM9DQtKRyfIfWHeiF5iqOC0i5Zmdan
hibFy5brgkxcyw96jOUdlAYz3TPQM/c0K48seY3eXG0eep1rejrm+gQ0pRzuczlhGVXaJ44WOsys
/jH6lIhyr1Y9CnqttD3PMOoFxPlKJG3jn0Pk2Yu3++QmLu4HOUb0yjrMzSYGORlqODN0opy3KCxb
sZhjvehLYGKrQPR8n+aUv/GDKCONoVhqJzTe9EhD5c+t164zhIjv9UoGlA4vBUHtCONHjmndbO5I
aPpZk5lpgkLtKQTSXw6kwf7k3+eHR4IJDJW2l3opBYmsjaxz9TtO5/+CAGb5MUAJ2Yds/NQuU8/r
sKUyYSRwSAEUUv//9xtrqjiiwLwCxizSoyjo+0OIkYGT3XFUd8KZ//F5eoKjS0hlo5WvMhiIpLeZ
lNgAxiERVq/eP6YpfR0zwfhr9awtQp3eg5rGtgFENinAUNbZtMz0Xa05XsPEsPfPI2OsQyoCNmnI
xP6wXK5vpXfkvg/p+yG3yJy8ry7OKlmRVwzWWmdnsa/WZ6xl+0DumMM072jpoYyONphJ1zyO8DOE
4QIQvvfuAgCWkhcPTor4SD4YM1GnKgbbU6E/oGcdlcEQK2k1iSMksjSlqiMijFmIzajtc8QiaGZc
u90uAqhsSMwNwJb2u51cIy5aARuO7KMzyR72X8bua2kePpa8FTxT2fiRtBrsY6bPmuRyzSCtwvb0
eJ1nu8uD6GcfIZLlOef2Js9VFtHLghgbfh89ktHtKVHWCsA46g8BEH8M+ePU8lpEpyJNrAL4JsGo
thobkZb1IAGXiiKQPgzzw9k9XJfIAXqes+rsAv3MDUL5vTn/+uDY+knxHFFnNP+UdKUa67hTszqq
5cv57GS1d1/tJ19MnB4Sgei7ktlZiWsfq9foEg0HSerfpTiyW/Nqhdf6Ays/GkdMAJEUdD0nTJ3k
SzWB6AezrMArYS6uRLvdECXDoSrXQbKpmkdxVnGEg0eDUbo2b8Qor9PhEBu/8xb7C6TFLORhOPGI
MEqnmGmQCmYM01Vh07U8vxSiU8L9v39Hk76bqJkApRVU3TBZQR/0YmjFIR9u1bSl4c2wi2GGjVpY
ee3lWFXJq9FMJbBUET07yJkJiKQ0yvdIs5CY6Oma3wEe7/qCdA5wtFbVQXr+/ZBvXVLaK70ir9Uu
e6xIP9+fLd7GhGm9G/0A5n1Q1GtTZmk9HJbHa0RCeHKPvbP+XbhuZu0iLL52gLFSYo2Js5AA8Q6Y
8gcUZ3lTL7fi+B/+z+hnMIJaK0OoyXU5HJ6f18XqrSa/+9wKiTezPIxWho/Y3H3xEgALdiRGWMBR
/0ndHFFnRNgYZrNrK1TD4VJslXDfncuVUDwFauFIFzi1gejclzPutTPifBXMoBcasLtEC0fvvD2Y
7u96jZX2n5HlOTFy0ZWV7/dYz7TlvcTypCp9M8tuy1HbpM0kk9JeHg3vLf54U54G+FNz4jkXp7Nf
F7/2i87/WmCV4itw0p9iwiuKTL4nhgzJB5ajhID1p9Q3SheesI8L5y195rNdpRzuny/v+4xWhVGn
zIoL1DjO3hLjSZtxijpT35cEHfO/NM7D6sCfv7+KpVq8Ntpw0LX8KJ+qo5lf/4XlliUBsMHAR9Gl
P9oVk8swlCdhOABZkpj9vFWf896+f0xTWRWc/zcRyufI+gyKWcexOkDrVFezhBTjsNX+8JJJwBgD
kJKLrsw2I/qBQ5a+5ayyA/ELbyH6YgFXzSi7oMeZlLd467v4OoutzkQXvhWGJmAZlU4pA6ILhYHW
xNxIFCy+TPvY03rTXEexqKekuaKPk7RRkbplmg8i5w2YQDJGayBQP4FkL0oYt2d+XaR11RkNFSLe
gJlkndDQ5ZbrbI0V2/HD7AkF2JgszAVgaRa+3/rPPudwqC/FHA4asmUAhwCHRtBYUFzZiLIsxBJx
NDCvFStalDYc868tx+JNdfKNybBwuKWRVIY6gEusiyPo8MneKid85ffdUEt2hx1WVQI1PfVZBzoz
H17d+uH3FfBO1uA5MHFkv/V5L8nUE47GETR10HfVxF7dnzIth2HZX0pVPKCJFDCfD3MPJhWw+c6C
o6F/Pho6pAPzqOjRN4GFwiiPkWpSGbUYfrXdmvSvK2vgOT0TLv5PEowdC4z+fO2qFC7+YlgSZ7XY
7HuOuE8Iwk8ajAMQltEwK3U6w4s6cWnNyaq3Hc5RTaRSfhJhdEqK4GScGjCynBHldYOGAstGwwvv
beMeGPOQzwS0LMIXRWp6LWNm6LzjoSTwLp15uIO+yYu2opdeb/vjXttxTDLn+zcGRxbZxNb3Ycjx
/RoB5ZlYjbfn2Bcq/z8V8sdVsM0ekXxBf8AFFFTsPYjdyDr5vv/BuwkeH9TKjfgIiyFDcQ4Xkfwy
fwFBjjeHM9FW8ZMNyuaIwCmeZc2AHmFE4Viw5+GoFpCqnmx5SEsTrfU/KTF6rsY5stIKKA0P62Nr
HY9vJ8t/yK3fD2u3wGDVFZOvD/DVtpyL+vMh+EmXUX6hCKtapcovHt8eL4SsHCcmTxzN/NM8UyKY
iTCRyIW1ZBTmHGtNFFQ5BkTQmgHDjDCDDK/3OZkAvvtJhFGawSylWS2eb5byafcA0LOrv9uF67ax
d6ttMthmgUU4IcUn51DmsKcwCf8TdhIElQTKp1W7QwfMqgZIrRt5WNuNIxV3K/Li5HOMSj+h61R/
/QoHzL0ZlszVh4mi2Y8zuPXOjOS1mAFTqxJw0M/G0zPWUBN3Th51Czs+X5yNxRPavxjCf+6VHfut
jdoMT2eQK0vUOFCQW27tf2WqvkkwGnhVNEwZ0vS4jZWrufUCiMJY4VzgRHH757Exymc2WI7TNbjA
te267qf06D2uHDpyF1vPPDha7h0xGnfVT7reFzg0ZPYG98EVcUle5Z/9FSo3BfpB+XhP9JN/WuPv
Q2Re34uQVl2BSsphWLauZR7uy/9frOT355l3V72c5XOf1eDomGzWmAA/oEBLTn6xwR5mDi36U++x
wpiSBJ12sZTj9Oz1FcgcsYsRCIs4+wj9ZqbNewAmyuE/JYMxKnms1IGgQDKWy4zYa1zXfP54sbzP
xt/Bu1xg2NvEuAfvYfuLv/TPkbIjdb1QYzJpBjaz0FLfFhBFA21jtc8JMacf0G8yTIiZY5G0ipF5
5ENzIsy1B9vveO0NEv3GnRtjcdH7rI8qrAzAEdpHt7bQ24qMi2YTx7H2hYfpWV7QwWOKMRlqf+qS
viz7g/akItZ055n1qdgeRuKwMcziHSH3qhjjIWtio+cqROSM5RR2uK6PCyAdbLecq5poLPwhiipj
N8STXIQhpQMxhM1ANQB9sp5jOb4J9GUupgPvPVUZoxHr5WAKWHhzeM7Qrnt7Sw6f5B1ZcsRUlh/a
PKRC3nOiMnbEBJZ1pIWgmJC13a1rF2/KA+c94dl6lTEgcYCEbFtAOo42OtoOZI7MP8arMce9NBye
Hk+k4H5eGmM/6gQLWkQDLC1B7g30Tu6OfAau55zRLQi9/tp+fAgc6LFJcy9JBhYFYo2dcgteR14A
Rqpq+PeQFL0l+RGwtvdt8LRGj77PSCL2BZ0D9QKNlskz5hne3h7mSOth93oLdBYLiBs8jaYa+4cJ
GRFkRPEKBAcR6X+oGIpgQIyjgb3lGg5vozVV1Xt0GAFMVUlQLy0OTvUVu3u5f2wTeTDIwogLRvIK
rcr0WXo7NoCpYjB6JS6wqMM3H7Ellid5k0ZwRIwRvFbva+0yw/B9mCJtgFIhLzExbY++KbDNBGEb
znI9BjsFckgPMOuf1BwheQB4F57t+7MP8sfR3SRyJNEXuUcrZICLMd34ofBR88QGvQ+ec8HRm1vO
bkSlSf97/fI+8lTv/vVP1EB+8sA8S2EtXNqUOsvPy//tb31LfPdQenMP6fjVYHW2s9lkdub6iPJ4
rE3kG39SZ14p3eibRjJxgku0MA/zVMRMeoVReOwItOrfgK70P/z9k7DkDghRnbmjU+zAYpZWTdrS
4ChurTR4bUjVP2AbwknmGD2OwN8s8ejyzPPsnITAvD7oD8ZcRdaUI4PTfvtI3hnjUInDLGlyeoI2
Khrwch8QWzUoZ3S2teh9XvWCZy5u8jRiqLoAKRxw4TRlhvUurvu/RtZ2VGth/6sswIg3xlqo5lnR
zwaF6sDMgG6J3qu12G6b1/sqMP3Af5NhhxUrVdGLhB5hdCUCRKEDeiQm4iWdF9BxHowbfsfo7Dqz
/I/QLW3BUf1g8VAeny5vGGri2VneY8gWc6+RmItZScUiI8/YzrVy1RW8Ch3pYIBtOclxwQ27J3M2
o2NkLEkPWGJAueK2kJUidk2uy2pvrgW0vPAGw6a9pREpxmzUpdRmagytQvRDg59PIMvBeXEs/2u5
5eELTCfBRtQYx0Iw4kFSAzBmo1awdjMHDUTzXW17rwtn0ZO9j/Bk+XFfKKf9XGSlAKCiGFihycRA
0uWqNYWI6FUGhuVDsT/MEZ9Ic+Lg+nwMCX99dbeMH4fs9GPzTZZe8khEi5M8KwzpRvZ4fABmDTZC
OHDqLXVDnXrrC928BbrNBR9lGV5pcaJ+QZ+Db+qMCEVo5U+lqkFxzGpW8eFtPSdXC/QPmw0PKe0v
GvJNi5GhWE6aUB1Aa/mMtZ20Pywi7s5rUGqA7XTgeN8/2r8I7TdBRozKUCmFigbPNOKE2QQkrmZ7
yH9ttQ2HFld6GNdUzsxa03T6qgveERN+a+oMB+6L52x+OfCGHdvncEe/+OeD+s0d8w5djEscX6n3
jZecZBAZNHB4vyqPu3HhLz7DNyXGYS0zoS6KGUzbc/OuExnaMffO/gBP/wU7WwZLcQHhxWHvL8/s
N1HmKdJP9X+SqbXT2MsT+lSMFfEw+dpa1oc634b2xzOvL4yjDqi2/1TGpjkpF5P6spVtHwVrrfsP
6Kau7avXcvj7y7P+X/50gTU3Jz3LMhrLvJkPgT0nCnLu1i2i5rWbTSxxHCu5LjAmpok6AB+caPBp
u/YDddF3medGyzckOZGBAX+rleOLlrX3bWDe+ZG9TZ94KbTp7OA/pkZn5+xh0vWs0ukDCd13DxFB
PoYMC+QPuGc7mWoakWIszWWmYxdyRQUWOAUYuzz7CLCNDefF0HhkGPtiyKHcVR3IGAmWYRJUtntL
fs9IY2MRYYZ68MXG+FpN5mcDP2P+7nmr18UCcdHeccj85Ab2+/sLxliO6Io1t/nK+ggQNC8WDsLn
NueF69MJqtGpMCZqpgV1HNDstg2Iw2KOmecZ3IYtxyxNh2jfcs2YpQgzmdeAJh1yDOBaszfBtbY+
D+KLWpy/2z5dYCySLp5zI6Qh9DAv7YBQ3Nn7bEwnbEaHxZifSyg1Un0FGwlB8nB7RMcKxTHcYdaM
NFDVjWNFj4D53G+XXMTgaa/1nyNky7JxoQamQCPENajWlukI79YibDjOMces6zd5GXkeiVEn8ZXm
pACySX0seKvehWLFOZW1B0QEr4TDMen6rW4/Ipj3V0S+MVJuy7eSDmbDwdo9YjsmkcjXAnsu9rF3
/xZ5In/bEjGi2BZXNDXdaoHaIuiIuIUdUDvEG/b/kRBjcZqTUPQNDatzL3jFc49NE/6eKxj3fUWd
HfaJhWtiyFcIxvOyACKKuRFeo31qbW++4X2ObvH4HRW7IdyNju4yk8JInVHpeF6vRTz5WHJEPGwi
91Eb3lu+/KrzBITq1D2SjOlIVKMTzTMOcXlCYy/WyIeHLc883feasHDn5wsfYqtAg/WstMQX+Uh9
PGTHr/IFi04QUnChiCcW2f54eW8e6ugQT43cncUzJP7q2m9LTE+uHw7zXbT+PKQPO/Qm9TL5/CTE
qtFoDlwxc7XcJ/ve93kny3GFdTZJF9eITs9U9Sp7eXx7cA+P2J+ER3+/1eepxXGGeWp3iwRGbPdy
NKQlZXvmu8WJBD5QOClOMOcyOa8Am6dTozhUsUeERmzaxVbWRkGG1BZ4us0jw8RIcRv8p+DiYqky
CummtSPWrwVq+NA9ngvK0YFbaDw6uiH8ryFZrlHpDh4BH3dfsXmOJ5uIuzTI8tQatKz3bCSUHuax
2yzfYfXpuAOv45tjsdhs3DUt1MG4QhKixScGxj84vPCuhrEYapHJYUlr6DaauOlzgiZyz6E3g8rb
M4cY/dgd88Qm4k7XtMNrCV6AS/B2QN40WK1uZY5l9puXTprYX/TDcrCwvH1hRnJBZbvNbEElZ82P
VT+9rlJzL5eQ9VLxzs2ux9hbbd3nk3OmbHLufElE4SKCzWX3Jb1Wmy+O1k5MOf9gjU3KtW2Uxmfq
Nme/1uhBTyxv7q4Vz4Uo7kIP5WeycTDO1JEvNFhxpJ9LnImFihk6oKsa3OXOEeWKw5trL5W1WNqd
NRRO0G6NB6t/sbf+1z5dxznM1vL/aB3ZntGmjbXBQKcEzJYNgGx4yWj3SPHH4fUvadZ//MjbtN7I
llRnWcSebnqT0S+0kemWdETXGocKT1yYIAhRXZxfaRxb5lbhayQ/9LzOcY5NlJnApT/pRiQkaFtB
VB4tdM/nWSle3M8uGhTPZqyGNSgc19lGsN5IgZwUwNm92fy+cvGiYLYFrpWVptUorEhnYQvJKiSJ
t/MeN9UOlXsOKfG+vbqlBUbXHyZt0nV4Tg623WlkQA85+YVM5onjZHMEQGFyJumsbJtoAEcIJnOA
3CJYUTg1HU52DZDKP702eYYW/bRHkrSzAHNjP2B7bkg+EU8TzJJu4lsbQo0VeTzA/umQRcZ2PFPF
KJ1xE5zRGUqhGOghNcOm/+wmzkGzP5GocVC1p9kSfk/xpHs6osdoU3Cdner4jDtTyfLqm0/J7/tC
MR30jQgwutRgQCLFnDkkHbNA7ttvBH2oOqaEvG5QK9su/50UjggyT/RZ1hOjDegJkvncC1x0TZHA
6Xf3+Zr0M0ZUqJCO7skosvM1j6hbP9hAjeOZ7Mmkxujz1EKNPn8K0/RkllSVtG3kpeRWEuAYUp6s
sT46tnv8J1g4LoHZRZvjPxGOr6zK8vfIDPF4mswyfPPEOundIBunjmbHT6vfuBodO7mXGhBdTFt8
rXmVuEkTPiLGPLuqYJ4l6X+J2evUFd59m8fPpLkbkWDc9FRLTDO6ZTkVS9y9IMuPAJXnnk8Au8N5
GVFRfkpCm17qLJJxaqn9htVKn1eAYRGA9KCFJyyc+0LNJcZYgzLs+l42QMw+HqtVRpadpaAz1FVe
BeOhnPt163Io0p//h487Yo81D+VZAqgeKCbAzc89guwwQcHEV+c8aeddF2MXsHsNrjRt6EURHYM6
aInyVJScVyiWICw15x3GX5/vc8cTQsZIzNA8cs4bqsVKRWYJZk+4JSfe+TGGQo7M4mJSITzPo/V1
aVpX9A9/Uecuxj9H5KdzNN+3xbrq7XDVStMEtec18vo4QiDK2jvAYOEPlSeKs4AlAy0RUJK+f5TT
JdoRaeZFTqRkFvcmBKUCaCmFLdWRJ+0sc188hKR/fO/cy2JYyOswgQvt+/epT0/4jKiz5iQp80tG
+1WXb9ln7aqQ0K3hPPPAM6YTGSM6jE1Rhj6U8gEHLJMAAPebrMMipIW/j3jJ2OkEzYgSY1ciqTG7
WKGyuabtgcCVT6ALC9TVsC6Ec3qTHtuIFmNWlEzOVOEEH6Cyj62DMhce5oZgMQXG5FAC4lDjaN0f
3nseYhkvNf02Wh9/h3Dc5jsUQtA6UFhLrn3mvNSsJ69qajBrelBrrXVJQkf0sGyIo3fTTvzoABlD
ooOhtqSZ83aRrrAE4UteqhkJsTxxg31GX1wfiscUY1WubSAIkQ56txnq1DbfZo/3b4nnF7Je/JDI
lCmQcB8yB0muC3lHi69BNkj1bn35cJ8cRyZYf94wsK1GDihDWJYjbs5E23EzKFSK7zxl7FBKG3W9
1NBDQ5cd2X3SUQQH3crOtuI8mjxCjJHINbPW9QKE1tgmPI84mDq8rzOGoYhlSTZownqpAd20nt+/
CJ4lve3FGHm2qWQW51rC51urW9hXunz+fViUc2vJc9GnrY6GSEoxsXGXvY9IRYdUGSOGMz5b28pt
bHbgbb+czNDJ3ySYmwhmmpQbZ5BwxaX0mBKJa154TDC3UQ+Y980CeC1oeV6v27fYlgHb8NKTs4et
eOiGQr6Ic0PTjtI3U4y1Noykq+QeJKW3FCudV4/O68Ly7xOZjj0ULOgCuC1gdNk5E3EwTuKlaKnf
l5HeWsMfQ79MQzD/hDlAPEMc/2HSAIzoMe6D2MlZQ0cdD8N7isEdeQG7eZ+l6Rd1RILxEeTqEpUX
80KvCqgCaCN7wKzEHNlG5NvwsCa8asS0N4ZtP7Ipm4BeZhHJAAqr5AMFCW2tjEQ1GXwKKkK9sreT
bUTL4H2xx4xG5J7Xcrzc8hrYJkVzRJ4R/l4Lzpf2BPIP4RYuCpZ83T/Q6STMiAAj+7OTZlzEgOKT
ktNqfbIe3Nhun+ZkJ3ygE/Dq7TF8lT7xUjDTWcwRWUb+cdh62A/a9XC1B5I9RR76bOsGXi2Hv0mR
HNHRfkZ2Z/M6EzIDewyfn3XcmmH3D+XL/SPk8sIEPbTFsNFL8LK0A+AWof0FZW/19YNDht7EH0/f
iBUqKiOjjl251UmhOyDLXYTVLbtbDyNKVvuexxBVonuU6KGOKKFc1aV6BobiC5DJmtoibvIZeqE6
54VWt1LR30lJbG+WpBqnUhsgfks0hWqfiQT0ayXyqhDZ8/xEsMeFYn6fXGHzYW/1GLPZS5UjItOO
3z8HK7FNW+eoqetexMHadloQgga/Mznv9nvu8h2OpEhsz1YBRJbEDLD6cVlclqicZbAdvj7fciRl
0rsYMcQYjS5Ou1kCbLBDnLrhOST1JSUxwHwvc0UgoriIbFlbBs3xaTY8NrLbGTz/476o/olrITen
4RzTW10LVvFaR5sU+CO9jhxh4OgFL26drn6OGGasyYCCYSWaOFclmhvCmYiJ1XrSe/XcypagkAgb
E72F9HFdDo56Omq8OG/SQxmRZ4yM2emB1imAVc6+ooREj4uQ95RPv3sjEoyNCbEZWa9jyCjmigH2
lCzxlBOstNEXv2Rnb3OHsngsMcYmUc+hoKf0Bu3uF/Y90/R4Z1+divgWx7BJPFqMubmEWKFjRKD1
bNOtD7mDTTB2vlm/tYNl7Ek+X60Kp3W1B7UCeEFi8xIPHPo3rR2Zu6jSALVdQ3rOdvN74+AZuq+P
PAbZnqw2K4vOTOgjdDwGi3nkwH670hyFO5risHN/6S8017dsbqqDSt4d88o2Z10BeR3lVDHsdfEx
v5JD+xkSt/ADxQLAtq8e7nM6HXh8iynbmmUkMTqMrjd6OemcE7ZkJCvNPSNNxqF0/2GX2BpOEanY
oUttHPXLegvrgFeF/54S2nG7+ZVjGbnN8W6n80Yj5hgrk+daXigR1Dx3npWvZlGkZMGd5brv8Em3
7PFIGFMzqltlgMOHCfjZu2JdF9kFO7rvnx7ngbjZ0xGR68UYiphqt7v7uv/l6RaH0SExhqNou7Qs
6FKDym51u4+sZKcrXhU4l5IUz+YaTVGtn/PQ8LiCx9gQo5zl50uDYzud4OQRD+YKvV9I7PGGZjga
xdZzWrm6XhN6P8mveD/88u8fH8cUseUb+axFstDjYtaB5+puxjG1HOFie6sMPSkjhZ4S+v4SFPZf
Ac12nwGOZN3CjZFkqf1MDIscDARzTH/UnJ2wnGgMMKg/PVPx0l56vaPacVx3C9qN3azOkVunFmAl
0Wq63VuW87rZeYXKMziTEfu3YLMdVlhKJJlqQw3O4mhsESkVnf3Bm4WdDtlHVKj4jc5PKS4Y/8rA
ILCWRfeNAhx4gFZG+QTbbyxuByE9rzvvw+3lGpEDdEjURQk9z9SuGmJJBOeIbDEKk1w3m3eAjGUQ
ZyHmsGawDG1FsNE62xd+/DwE+xMv5uMZarbNKplpTdVS81a59TpAsqPy+EAUk+nb75tiyzSSmAeh
THem9Fi79FKuywuxtnwyHJVl+6rO11oyWgmxWLdYa5bxmFgX1O8wz9XbOLml/Mjtb+XFQ+zQo5DI
QpopIKn7yBg7BNMMvhW6H7y2Ld5bwfZMmaoQizVVqU61cyzV3ew/1A8U1Gid8P8YE7FtU2onC0PZ
QPoSFLSi5wt29F3sCxaL9cB4q4jRLBzBvW8Lbz7IHe26waiOtCuJkjwMUtCUsU/I3qXkvQFUE6CH
OK8Gx+iyxZi8lSVlFmPFktmQKCA1z6j/Jb5CFwn2tRimwk75lNHlcpZMrE4BWoh9dme7ZP1qYQvc
Yh+5Nhd/cbpsAWjP/5JjrHyr50aLfe+0kEAnCrfJ8mDMlfcIiwtN21/ExN/7W87T+JfL+ibKeHdt
IYhmRleTDA9Ld+7OrGGH1fZfXAtPg+8/heKbDmPh6z67yJcZPcslwDkf5oGNlnGKSFVhdxtw9LgE
p7M53wSpzzGSwgZQlsUpAMEK7ZB0/g0DmhRAk3rKeFfwrGCc3uaI/rQj802UMfYCZpJa2YBIPi9B
0l13HTZvPgZ7yRYAqm9tyyVvj+hfrP43ScYFLIWyOXUCLhAAMzUxHlcU6g4gXxzOpp/Mf8iw0eIJ
iHpDRQOP53S17q3BRb4oX/cRXTrMHQflCMuN59HdmfVMVqV4RleEue7b+aD8ShISuL/y1uHwxVM6
NlQME6E5K3RRFeaGwqXquhg99+dkgV6D/dOmncvwDHjtPdPO9PdZUvZH7M0KMVCMHFKS6XaAZdSn
iMMVz3KxYaIeYBG1fqGmBJtXJXJUPFR2nzvD01yk023OK8OTDcaG5GYSdii+wRAvMeoXvdwXvdtb
f8d0sLHhJZDDc6LeTJR9lBbYqY2Vo78p5NYVEyeR1WC8fJXN0duTAn7LTj3Mfd7/CdzzZIxJ0ShF
lFzBYbHKNr/PNmxIvVq9rPAc+Ly22skQX9cN7Lw0sPaUdfZLLF2ViiJGf2gN/DLsU3ABaYIM8H2W
Jh2sERXmztJrp2SdBIzMWWOlqlPmjopVYPE8LpZZwxHHyUZ1VZN1uvMIu9ZYrH4gEZQnrafT8jZs
1OV3bgG+DPbf3Hxq9iPak0O3XYautvkIAXhqOJzrm9K3MXnm7TmrpYE6F8hjo2qOzqzT5/2znKwm
jQkw4iEGUQ/IcVQAl2v3t/upzRufNvSitHmGMH48z9z7BCcz6mOCzDsj6tlZ6zLUA4FTtFScwo8e
/eXzfSJTEjKmwTws12ujmEIEGseja1+BTxWXnKh5Mn0xIsEC6idN1cUyvZjlutjHL+U7+jPC2vrg
rkieepfHhGiQNrK4l1a8GBGFa8CYQrAI7Ec0CKVkRX1SX3M4B0fFibVXY2LUMxkRM67tVY6uIFY7
GNd2eK/HZKCiy6oK+H8R9W02WyKGrQjYaYG2OeiYyBYbYgB4rQIv21lBMHrB4WdKEMb0GH4uEtq4
uwj05IjELyk5bc/ARb0vbJMqNCbCvImhWHXXiwQilXtcwltrnbfza+RIr7VJonmjIunfgbcvPxCs
2Cu5wBC3V4S9tfEPoI/c6Na6sIk0dTbASCTIr6x/lx5BGCh6ZHB8X+S0KHHvkDG/dTdTUdgAuyDm
rG1gu2sHmrzrwSXH+k26+LoiobYsarosGTSkH3EmS+JsKDt6f2DsKP7HCMYb0r/wbMYt/P/jFEe0
GEXrMWCQBTVoPS914r4Vj7ofP1xRi7MrwLXZ+8BBE+De0lzgBOJR4+aRpw929AMYYU0STNB1In6A
fXwLgIOICMOHN6zzfJ4pJR8fKiOvWpjlclaAzhLYL8VLuL+vD5M6N2KDkcY8mV2Da4XPp4iThHlr
O37FxXieyuWMeWCEsD3lOcA0RJwVur3e5iTyLpZir17OmKa1WiLOO46jOJn6GFOkpzoSxSHM8zLI
QZGmI46uO3Nql+z33BkoHmfMg3yNlE7CnhgK8YR5bxNUrIWyu39Fk6/XmBnmEVb0/iqmyFtTrwYj
m1hPrxDphWMYJ13PMRXmGe4KcQjRQAAqBbqTB4hDZp2XnvO08EOXZyqodvyhvvDR0DRlGBgTYohp
+RlzVqoMYg1douGIKHz6MIick6OCdYcMm0Q0AzNWBFEBGdrPdLza+kYh6C5Hbe5fHd83R2wisb6m
amAMOuXIXZ9t1MIr69EiJ7jUH9f/h778aWs7IsgYoPAkJZIaSnS8CyNkx9+yrdgpOk+/eKxNtq3r
I0qMCcpSITaTBKcIVUK24fRYA9VgQAvJ8lFA5Rr2NdoLS9D90ByeInMEhc0r5kZRG0GpAWLfDh4H
b7Vf+F/q3LB410ffi3uSwpgoINCbyXABnWW3MF2MBLwMW9HaqmhZvC+T0w7I6DQZ0xRFUlKXJk7z
OUGeHg127hXzjKbled4Guva19Q3rPkmuqDBWqtCa/FomEBW7stVbY9/VlW1pfn6W7AXvJCdN4og/
xlrJJyk0Tg0Uwb5QHAN5kx9nKqw8t8Gbp9yMDVEGrTzHBmy8gKTDZT7bpMv6ffPVIXdZcrfk8K5N
YZyby0ws4uyKMyzf5BfMfSkyaRzy5HgFHPwGUBi+oXhbJNphakpuhnjymf4+VLb3u7jGSiRWoP5c
O1gsHm7cdevJGcHmqWH7Krxsn3mdx9OvzogkY18CQIKeBSwRpq1jMJq7V1jNL6yBeOZeJEfHFca+
pBlmRctaxdE6FN61aMjMUV78j/taMBWajayYovx0CdASOcuDDnpXyl7UeDPMU86FF7NZ3ycz6a+h
Xxtrx7DPURUY9YZjbBiDZKDz2Bs2Pn80dPqwvr/P6HLSCJJ20fD90rGBH02XZbRub2MO9T4f0w7u
iBFGjyOAUFwCE4TQ5G7ZyS5chOtBsLSWVOstKv8b9XDltO3/xVB9M8eotH6p0liUQVMF+DYRHKxz
RhH63SCLU0k+PrioApMyockQY0HEuRnMYSpY53wJqORV8Ex/nx+yJxVzFQ1Ssc1TYYWAseaPXFIe
/nhpNNMw0NGP3NsNIG3kmkoYS2jMAFtGAaYA/O8ZUf2TaEnza4UFOT1JXH+bWpLwr96AEVlGnU/V
cDEjKR7gqULHxNh6ebL8dunLXMOsUn29xyGjz3KDXTxSDFK29pYT2T3bWD7i7jAk8fKJAuuj8/La
u6IVkKfFYoGO0yMNbeDCoPr18QEsN2vzilhqC0PDeXun5Wt0CIwNCJHwT4wcv2wt+yos2gZrFAGX
Ic45ukO/c+8EGG+iFQCzJtA7BmvrfC3JJJxbhfUlP+ZLzeEQm3wHR0wxFqdTLloppWAKnucRW4+Q
TNiIOMDU4qWnJ0ERsbLtH9ll9CUYThdD6ykpoOAY3lHGToowcYKVT5F9fN8CuG1DtA6D/hj1p34h
FkthvKNdIh7n5qcmTe3o17AWSj+Faipgde7RfhuWcuua1u35Pz0pIeFOLN1czXuXyhinZqY3oiSD
HK3SDvbJne/mpwfjbCErFsW2D6MYWIbkF0ClgBjvF3Tj1PaZ5xFPugLfXLO5TKGTT2ISQbZwBZ3z
VmNDWLCSPUzXo75J93h9/LswakSSOs8jkzXUsdGnPTgPEuKWCyEmM/ggnhNhW4evvrbcbgLOzeqM
sQqDE8ZtZiC4/B/Wvmy5cSTJ9lfa+h0zxA5cm26zG9i4iuIiidILTEqlsBIbARDA198T7O4SMgrN
GMu+VQ9laayk0yM8Tnj4clzx4HyIZ+RclrNVhAlU4Kv45EWTpsMFIwUZxFJizAsdWioPZfLxod/O
5yDz5KAPB/h1BnySIupyVYcQJFDPoBBFmpYbf+ZAr84AD0L1UtzUAR1WvHJNV51ZDi4y8L7yODF4
UKozqNMIuDuFC7R5hj+KmSodCcDDT5veOct2CzPfOXfshOzzVW9R3evTyoGrFa919CUBdRCxFR9m
oO6+LL52SOX4luZwPVMOjusMwqh+c5kJFZYzwbAOO9rJe9p3ifYTKxPIfwbjOgMvsaIFONhUVkVW
p42UWbPPAil2jDAlqv17b8Jvk2eDtUWW1XqW0Ev67eIlT8EGBIwH0DddibDmRXum3aw/rg2DwY8o
C8/FNQdkbYBZ7keGF2+2AsdpdJivftNDHmnGgAd6cvtEALsOLWIMtwOe1FhBXuMYz/4NBjK6zpSM
PKAwbCe7TkdeBAWSNuIFvOkTXEkMbjRXyZCaCvaPFqtbmBH8R2skC1ZcnKcrc+ekGQx66EmQyLES
DkgooXYG1FSUhBt+C69mhoe3BgMeUlakQizD1leny6Yl2bwg4COSuP3Mk1UXI4eFdfB9Jc+yc4u1
670wJ3DGIkdwdNPy11lNit4uKqKRyxre0ucqjB7M1rp/qm/FfPeWlEEQQTdzP+5hJgj2oEVUs+QV
5imnduSARm3hl5YPsmP3isJQKXICy5jjRg3gS9D3Dp8piWtLDMg0onROtBKnvl+6bmmZPQbGg1tZ
WCBDgqmK95WfDil/n0R2gnEyiEMuz2BPCFBuMDBqAYbnzf7FIJhdZi4+OdKo0bBLbSgYg6HJBqZx
3x60Iy+lbCS1HfQU7qBs5xsZjYLePNpm1me8+cQzhyNt6qyMpTEmPCCIl7cmpKGrhmR2ZL308E64
L9SpuORYDONxD2neoirlfHMaBJKAD3Lef/ByTJNmMZbCWGkWZlF2VW/+Dwr8I3C4gZwe2Sxugnyy
AHssiTHAvozFpPWhT4X0YD1g5Bv62i1a6Ij3wxfeLCbGjfL2auqFNBJ6+1Ejy0jVzO9Dle7VyW5n
0G8dUp5EPJA+eUbIE8VcdaoxZKBYgSga3D3ZJsIXV3I5KWdIe/5MT/+ZFbIdB7qI6EVFN873woM8
EO2MvC7NNsQ8/o7J6qjxIjIXXgUW9MC4QLPeK9FCtnLRWWxg8gVqHQOimnaJKnprtqLi9YWOEmP/
FvTl8stM+oPjH8Lch0kotWFNT569seuaQDrGlOOfL8QMEID9fOY4oJNFMIZimHjdqRqq6ZjTEZ4F
NRKKC5xqdFDDWv/FtMTZS/q7/4xf32KYoxGYdSMYbQb8Qm8XGu5Bl/dE0zk8b4wjhz0NijiItUGP
IN4hwS7AuKIIZIcEC3dfocnLd7Rut40cHTs9REFAIEMh3LsuZVrq5h144BHNo3cOwgIrXox3so9z
LJKi9khkoWKOlZFCJAqbQWXztpHd81LdNIsZMnER7lX7vo6TVbFjgcypkNtWMK5XqmO6LUGjPN/1
HkcEb7/o5yOdrr0ypE1TQKfTsE5KYu5ieEu0btT+5E0REqcv0T+MkG3DSRUtmc1a2PrzCZBla6gI
AL3RHMwLHK2oNd+x9lvn+kgr1ZgFmhSV9P1oz6xtaOUlqebKUV9+HfRXOhf2fzEZlqcdc5sKqqSB
xwlCh+0z5jnQEHNsF6tknRzBq8IrfZyc8jc2DgY4gjqPslSk1nhy20Ps23DzMLILOeGXz68vLnH/
tEvyvXcMgMwuATLQCsRRPpKTDV9zrlvXIxdAJn0SQ5bAiG7C35oxBtlfzp1WKQZCyWAvu+5UR11a
seSmHvf9PanRSBLzIGmkRAkMKIUFVF9iNFCheUpYgKeAA1VTyS4VFbCigkEvooFRlb+eMSk8Z7Vf
KzjGincsPsz99bUqUTa0Cj7u2/1UHvEXSYyD0FWaIGSGCkmr09b9ONYve9P5+YPgpQ8S+9S6EpXr
GU+cNXRSiTPRMDWaXGE2zJ+FeZkH5nDUEKt5FkhulVfLAJmuU9pPh2JTeP/s5fzkgdeUv4ccGMgB
JF1WZigk/HVho74/i4mSzwDIrr880vHW5LW3H94xBYTL7XfraGJA5RdpDPwHRValfdfMbiHaHCPJ
cMLfTfdCPgISu3vw2KS3mYOv79WD4aLlr7DAvzJf4al1f5unnj6aBMUlsFCIunYzgxG8Ra1aNNk1
nCF7ttpITqkgEQ6vegaJ8y9zQQcxcSRSMGF0/0Uis8n1rI+6DqM7jukjEsO6Dr5VhINR89S/7OBX
P/MDLRO+7i8SmdPZt0IcDH48o6nIjWz7R8p8hnALd7jxlCfxiySK66PVzNLzAJLfBFbUIj67HQZb
+nyZW83cPH7iHpQowaCFalHeLaVMXBiaJEomssOgeIIJ/yq4yiUZz7wUBqWSzm1hxMMadDoORt3r
BDdkbNHsKKIy6BQoPePVQFXAR/pielbcWdfVHMNuQIlthc/F3jpvD3bLCxtOlbz/8guZTWjD87XC
SCz8wmaJxARGVWxgb0Pl1Q64ArE0FrGM9VkhKp21aXyAkbHl1b1PwecvP4LZnzJRknM4wzKBzlol
aN5FTsI1SMx1t+h6/8nIR/vBXOBxHJh5ZWbQFq/u9iC9no/O01f5wXveT2W6ftGIubqvwwDXLoRG
zdK252YN4nFka/3dZqUSmYRobCzcZGOiqwAerYcRzhvMKYFBCM96Mre4WeOpR88vv4e526UEN7HW
0m227Q/ldfjQbPCwgO2yJi1aHmnMaOWbnADO1JtvLJUtehEuvnRJRSp1tekfop1UghYwtB+VhRes
O4QJMJkrdHqCwREo37usPgO7XzUfPGibBJrvXWerX2I9CDvTwM/okUREFMSr5r7bYcqqidFrHBil
DvsdC2MZ965BnppaWs5wP+O4+7Hd7ucITHAb3aYxbaQU83KQmlCphOYmyEVYPJWJGCAs3lkC2jnQ
0GFBuSDjzhq7LdY9BRlIS0DGNMvbAgrmpHeSZW4N84B8bN2wICpKbx7SlOQ2nNTCOyw7z3oAZ5PV
RKDDoghLH/VI2RtW8vI7yatfrI2BsuKSD2ao4cwBT0/IXqHHC7P1+PcWB0RuoD+6TfQ4CcAygZX3
d71YkLMfEMP/OttB7Ib5+9UnwWALMcE4DXPZK28cA5vwaX/RkoGwvDCVduZj/RGMmllC5CqfSoQq
0SF3eeeGc3spDIih4TDNRJ1utU0HhzoBuvXX9DnXzEOPB5n0d//JrmRZm5mGKKk6W/gkNEJzuepY
1bR3TZJeHzT/fbbSded31m8kh1k/vRN9rB7kPLu2HxNESWaoHaZ2yRE0iQQjQczqXeXuaoaXiq4e
veCTZeO+hrgN7ouZqq6Fe/i9bgyyI2JYq74PMY1V227/IK98kDuuyY8FbpaMzOvNLXKRbrjBkklL
/JbMttrGihG0bQPJHcaivfz03eAzJkNnpQAg7hi2yUM3EsY8BBoNXBiiSeFOci5WhHvLB8xgeNKB
m82feJ+OV/TmrYzOd1q0IcarQC+ZbFYiCtlV57XyeAEM3uox+K3qvqoqBaQIW3hXr+iGRr0Lyi+s
+/YxFdL6RRsWr80KDLDU3jXdsqWfvg0+baVAl3KzEOz5Jy11iba7HUfq5JU72i4Giw0pK9NrRNew
tdKtsW5c6VQ/2MXTl2B/hh53fPVUCuIXNRkX8mycxarQIRCkBKJ92TQNOXw1H8Aq7thxcRIXR8ox
EHK5ZDPjrFJZGEr1VhJ3EZAUXG8HbnxwioDxF7UYEJkNMZoQzhBV2LVLp5xGpYXGYpNoVuII+3O0
Gqxq9zU8zQ+Z96XT0iHOLUAl3MHlm32NTgOmDIWmSe2HvkNzS/vxzKtAm3rkj5W8fT4SYYCF41zW
ENFYtwnAeG0LA1rbv+bgz7Q+eVQ3064T4k4GXtYzUTSYI3FOVOFyRa/KUVtWBblu8p/J5vz0I5wv
68Q+NFu8eVc0oclZyamSWE0ayWUORac3sVjUkBuuV6fqiICUvEQgwzqgiJBzACdCNr+IYo7DLOiq
6CJAVELSo/iAdP/hk3PEJxF5pA1zChI/qArDgIjC3mzbF91Bq9xhnnq8eOH0E3UkiDkDRjlL1Ubp
4RlUcwQmzyT5QlYIfXu0hlByKoOI+8pp7OToOAV60F1hd8UznzzxapqnjoIsajNdhs1gNhET5Yv0
cOar2kCDUUViySWxeU7QZNxHliS8xkT8R2Gp9C9JElxmtUFPm7v3W8dHUW/lWV+7K4pQ0ALM2cMp
p2ssjllaWc3jvs8hLiH229tAth7Yp1Py8DTnVgxNPkHHshhHRegFXOIXqhrewJvT9uiC7trz5woY
ThA85/pfk7v1vZTs4zNF4NdQ038spWZ1ZzhDeGkfA69zQLH6uQt5sZTb246FypGG7Dszlf0BbwMd
5zsi8kcyLAXRiTCrfWmslo6H9r6fZO2ThyWhLEOattzZCOV9anvQor0HYCexObs7BQLj30NdkBGu
SkYllCJd8dnZqS4rz9uH4O/98Wr1KIX8smrJ/a0mXm0sk3FrhF6O1fSCNVidTiGCxOTlYSnN/QeO
+8RTjYFwQxbOVZlCDE5/I2K0VdTtauk9EKxZ5Zn6+v5K8myXZezXZS0IUGGHk38MCB2E5pixtfA8
ghJwPPUyK/4JDC+5PD1TnoYsoSBFFGkwWGNWs0UuEnNDfDxWBDArkxNI59DtmHekKy2kZngGM+WT
jsUxq3pucTtdLhAHJ6pdd7EVz62djza2xf31nD6a32oxF6Gv53l7oYap7w8oUETH6P3vn7xpx4ow
15/kpxEItwQoYneSFR5ETzstlQ/MvZ8HW25z16SPPRbHXIVBLWmxQaEGQ3FT2y6Uee8GltO7r+Vi
Wb/Nue3jU0yLOGbfK8gA9zm+GmiRgIJIVGc2xv9gBhGljPQe6ewAi2bHr8RwGqI5vLWdeh6NRTM4
3ktJIBlpKB6few/XMYY3Jlei8UyfYyJsmXqVGxc5L7Ck9eFqg5wCBQYcCJl8OY8U0amiI3gsL9ei
HzDmBQ4MpaoEwblFmyn3xhrkEZjN937AqOZP7t5N5fzHe8dWp8tt1He5EWAB7cYRsHOI2nk8t30q
efyLFAY6skFSqzaDhTzbb2lMMKc5eJyRpxlB7URg0+lYPPeWfuOfr78/bJJNE3ZGV8iVifVsKiIS
fzGcaa0GMgjIuX5xNm8yZSBjbgbyKgoqa1iqnniotLJTz+Kx6S179iTSfNVD/mgZLo++b6raVBuL
YsCkrWup1cxUpFeaPQsWEZomnWa77EWHW2o2icAjtRgkMaS0xvyMDLZxshOnmsuWDd4yzuNg0usb
CWHAQ7t2V+nSQIhtlGT2Q5sfzi8cAKY3xZ9sYSSCAYlWKYY0qbA9V9jCPHCOF1JaxkJ/E61lrXGp
X6at/VseCxdlMZOqq4E9Qj5NXonz4rE4W0VZOIJph+dVNzjtlVSumdgg1pcKdG7KsZM3j/fVvrnn
d9RmISXLMDNDRtD0uLo4aHUvWqAK7ZhuAvLse+hxINnHfo9ksh27KuiltGN0Qg/ZYumUCy0nzQJe
PrcmZxKwR2vDuIHaOSsatY/FY2GQ5DofBguhpp58aWfOtc47KTqDOWap4qgI2IVMskMTbaXzcDdf
Pi3LgnC596gF3VtqxldR00Y/Rz2WmsZFNptFDLKzlnjr9etyyWVpnKrhG2MA2xgTCcMZoVxI23QR
wazL2FJO/guPQm4yMiGruozYBLgtNHbcudYEtdzEOY6NFTzIdun5C3mfzbu9QofuVnjUIl+G/In8
mRDt6b7xTt+HI+HMmY3iVvOVrBThxYDeeLPVrC283X2N2FbldBbNzs9tZf9b18a3WJZko0jFssY0
LPGoFvNs/mB1gaWsUFZBh4v8VgJ4tMC3jOXozu98sZZ9EQuMQpZN6+YE47fM1kb8f8UlP5u0UE1B
kAn8eCjaYdZTlUE+4fcVvTdcydEsPHj3PwjGiS0PXyBKvb970xfitzR2GSPJL5pzfxERXKJJuWDZ
fdAW1aSwUUfAkTV5gYxkMZ6TeTaLQZWh2WYTB7Z2dRQJRbSl+1S/HRKMhfF4N9Z0XGQkkcGwuPIz
daignUxaN5Os9RL0tk7nSCaSN/bncLivIWfrZAbI4qrw80G+ikf36mVzxT3MONO1udvFwFd0TgYh
vUJCJdj9Yw1+2QQTdBYrXtfgNCaPVo55a2VhrMhNhpWzEaaLHCSJ0QaJank+Ofqkyz6SxPhJ9QXc
BeqlExFMOtn0pXoUybF8yq2FsfbeLSvZzg+pc4D3yauzmcbNkWjWbWrUayJdayi5etu8uce+JJik
SKx0HpIZrdXfzXmwxTsDjBM1JOfCV2poi3VVRWtWkugpW9Hu/0Nfk0O8bD7yj/tWOZl4ACvEvxCF
nS4finooFyZkzjy80FGednWijVlZgmddimVq8YNok/7ot0Q2iNbI10wPVZjpM8h7Qgv18oNXLi4f
Bu9ZeTtSf7rPR5IYTImrf62nmoOVAhkOl6Lzc/uKqqRN5pp7df9zf8RUyeapmwshCoTyhXZF9or3
vqVmeu+HMFAj5bVSdSK1JbA6VNvUzUDpd7ptKqU4RS0HZ1c554blL9GDqsrTGCe0RuW++1YvTHJB
2H51hafhLrUPZOk4EidfaqO1ZsAnrZrIlLuGnlRxiwHX/a0ETTkOFfeVLfOWk8Ef6RKaM2OArNKp
XDoU4pSte8sAN3NO0EQneiBxe+0c58VTQCmE3hoMxEXqx7TtFW+hecbMAJQqKZoWBjg+2Zra2MfF
0rYVDiz3xUh1umdCDByJKIE/+yZ0BpG94oE2Eaxr8UuBOzJzrP/UXhkgqn1RzGQdwuLU2qzcj1K1
isIzHmxUpcZW9DsM29oIhBTGrckpd6M2g7mu4B3iXRcR08INOfcRbbpvpzd39846shMyi0uvqHlE
b5RnO1+G20uMrq/FYpvZpSWopPYsOImr1Ao3YNxMN5/cqtjbhI17v4BBpeDsx5rW9Lim3c0KU182
24v1EZFkuaCk8E46XxZEcl+fDtyuM44LojIwFJw7I2sDwNDGRj3u5YV3gU3RrIz38fb5yBX2WxGj
W8UW+9i6G9SqyW7h5k9X0zEdVE7h1Xa4fmSW1XpLlIB6P1rrcf949hpUpD6F4PABQ4c3eLPtQ+tg
4nlqzZ+7q9dxHtSTkVWMYdXoawiF/GxVUHSpdaHsZxSphDkamNNFZ18SW41cISXXhfm8rDBufbXj
xZcmc9JjwcwR7trQrMXgJni2U0kWETR8nDazHuQLy+Z1Vm7QWs8LSU56hWOpzFkug9QUS5ANHREZ
PG03530SWOIZ1XQK52hNuoVjScwpPke1BqYkKslEnbtiZbXVYi2XsiNu9Nf753iyDnQkjK0UAq92
o+QJhK3QghSUbvIWbrXjObSbhZXruHNKZ46RYGf7wXmQrWXmzHGwNZ3w7j2aoGVP8/h3MKd5FuLh
nVdU6Sq0hX3aE6tYUhaj+/pOvqTHcpizKwZZ2Z3NAfqijWy7La09pl55uuWQJe422p8dW7zU8RRe
jGUyT5amztuwHKBb11gfboxkAAq2l1yOdJ6J3gpxRrBRKsk/TXRVH2TvFZSDO8Pi3dTUAbm3UYzT
cI6HQMNmYQHN7WaToBcbFbuhSctaP/k5S7od96QxfkHc5qUW+pDmVwTd9ctl670Xyx3H+qbcvPEG
MYhiRm2d1YEoHqVkIeyRjx5Cyxd4Hd9TDULaWAwDIWpjSm1mUNt7RmnSFqVJiz15fHFArQRGoRWf
kJq3VwySDJ0YX+KU7tWqtm0VxA9PqK/elm6oov6WG1WZ8l1H+rFFGN01TdEBDnFgUTLdbIUWCcyb
QXHE/TM8mULUNHQ9aaoiiSrre4iDGooyGAyP+TDXaRg3toaPa2g/LZHCj+F7cCM4U57yWCKDTrWY
C2EuyvAaVxWKiAUULOAxiUjYbidwEtqTtjhSjgWoIhya5kqNBKuoZJaKRXy+v4CTeDQSweBRpbUC
pg1I4lFoSLlRX8C401gRBt7+1k02EkTtcwRI2TBL46iFLlfLTh9zq6oI7aNdcVnZprz68f4woFQH
od76EfZn1foEXvbyAdOdk+3uQNmDuJmgSTsfqcWAkiALddwJCu4q/UfxKmIgxFm0k5mN4AmXN5Fn
eQw0hWFbK/rNHFbu23YgJcwBGWTQG3BfDzy1GHgqZ7kJggMsYmGDpWiwc09/EpaACV6CkJ6WP4H6
aP0YWJqBIDo3apVGDDftUdwvJfuJ3rz3rXwy8jQyCo2pCcuLqDKiDGIQUFa80+btbbtAGwZGna4d
ZCSfrFXo3RfJQyaWAbJNhKydJbAMMEBuKjxlJSes3PhhVcQEj6H/cCE1BiuuRtXI5gzink8CURao
LkDFxn2VOHDElrmEetnVYgwRYUyuP2eomrBaiWcR0zcjMsY67anWVZNBpKDHIJkEjL94Ufke7saF
u/j5GFkeLkaQL1kYSMqPn016nCOZDDhhgqNSh4GGU4z2r7d23T8IoPjn+X43p+vPxv6tGgNNXd1J
YXmhYtC6CVq/gRQuhmsjVuVbvOIaCgb3ZDHAdK6urXHG6+EIMn5x75Ml99E3bQ7f2jBwFEmVKoal
TqEPb5PTpnQ2XQhSX3mjnM7bwvua872YaXD/lsngEmYcVeCvh1YIN54qidQh0Z30PSjIAfFqzt04
jbffwhhsGqRaC+sUClJhm2hx/zRNhom1P4xOmzGY1DXXOE5k6KK7Hyil3u8X2ZxGw1H3l2O+m8UR
N+k+j8QxfkthKFd/UCFOgDdxujrFIV1Vz+BysTmCpiBdR3KUkiMrKN5k7GJ2DbO0RzUG2nht//Xx
bCOwj75FjpSpG2oshbGEDl0EybmBFKQSTAT1FeLIDubhcbSZrCkcy2GMIE7Lq9yXkHObIwOykeMC
9bDo931/xyB1XjHoZHHqSBx7USXSABr+M8SBe8d2A/gTR3erkwY1LJt+h2IFnWxpKwPZX177x0Il
j06/rjA0FS3B82yzK1/Ad3R/qSeDLOPfxFjOGSOhy/BCN7SzN0d02BOMg0XREBAZZKSf5ppz7pQp
7BoLZO4ytdMTGTl2Cd6H5CU9Ud7gHZy/kGG4OpstiTb73Erd42K/B51+Z8XPiPGpFhjazyYKWR3R
cTLyYCF3xmPpm0KE8Q9j7qZC7QSpyvHDniuUgZh8vsEpfBsLYC6iPmvypivoUrubi5XOiOz9g9lQ
fOXdRpPhj7Es5jZqzS67zOg5RdEqGgcRAcnsxRGEt7PXH/GLRvJFgXb759LnlaDxVpF+PnoKKPW1
U1tq4zJmzpsPqXPfXiejkWPFGACSzml46W+7tDq9hRj+vNedNaw1xqR5blhi6hbUddOUTEyjA3sA
s4p6Lc76Di7LsWqW4HOS3JpumpGsDZ3jxE56lGNRzLq1s6buM7TEHFfgGHx7y2yw2jimd7bRucyB
V55WzBKCejjs1AyiZt7z5kM5Ji4HVydLdcbKMPg9qDXazlNIKA6tg84CSijBsYPpK+J7axjoNilB
vx5AhE1xAwNbFyjQ4dfATj4uRqqwVW3dUChybLbUnl233xzD7U/yg1Y4oWf1q5/PY4+3Pf8Gkv9Q
ja1gG8AB1M2GBrfSaeOCcxFY6D3CRaaNe7yIx2R+Z6wfA8e+ZLRaJ0I/EGMc811AgmUaorieIBfo
YdyidShK8gXic+GRVjN/cmxxMpY5ls+gLu3yiQcJ8nsPFQsARRSr4hXAu3upObAe81gMg726Wuv+
UMNc0PdyIcGmpvkSjk3+G9D93jgGLlIDbBNxCV0QBsHUbJI0IJWMydm1C6+2ll9oo9t9RZgOwDkL
U97fWDkGOwr46lWTQy7MBRhvvLbz2cflgyeGt4YMbvTdv6B3ZRu7k0k2zXs9V2pUpcXYNTAPe7R6
hqPb1OttrBsDJWexC1Mpgm4YerDBsL+chO88xXjrx2CJpvlJUdDLMifpo4IMyK1xjWcd047PH9bB
0jWrVZU0hgwThJ2r7uIjWaJrYFjD3TMtHO9w/7C0mpWyklbokeCsIkdDlr5Zy1QBiA9IWbniKlia
VulG7gpUixw507f/t44MmiBVLDXigJVcIZPZ1eQq0CIKG7EsUGh+nGtkw/nzGCc7MUY2whI5D2Y3
m5kNtKOsaag9uhEVYvYZ2jF+PHrrVyd0bs0YF+5DhXMk2DbWWaH2SE3Tde0G212gtBCsGwfhkdb3
g7Gam43n7SODMMl16PVcxvqiNAPzY+U55rBfLFT5v9JZDYGLyi7MoL6/qbz7iKV6TiW9QHQDSqI3
GDSQuGuPPz1Q5qwdtOTzlnRSmiHODFVWRLxoNYVxIM34LPgJVXEzuAgRodqAlPaL6i2hIcpuCUe7
qSUdy/vTktaGktIHEJjwlggeXsgRpeF2LxPVepi5SwuNiiYKYXgxnCkvDN3PuqTK1LlUxV/1lNIi
bHvMdIbRus2bjgL1gnfsp6xzLII5jWpcRqJ8EWGdtr39uLoHDjhPOkdjAezlPZiBpKYQgJgXfWSg
LAPvZ/Q/Oeg5wTwjjrwpBB2LY0xDyNuyFiIsmVGRNkCt+U+OgMka17EExhgaNezQ/gEJyBojc/dB
ztQDAongfaPjymFubNCRtX7TQg5e9icwZ4bW0dN3cH3AX8ARRX8y6/mMVWJu7TDqU4S5birZAMbU
FT2w5uEo8SJqk0+zsSTmqm6qMsRc2YGCE6oFxQso2pWaIn9IlmD2tfls91POwVgic3EbeptXCKpg
u0qiHOHQ8W80zjFlYzZ5XYSJeoWIhhbowXeEN46I9QtqJHZfz/f3imPfbFYhK0o51qMOC9g7YeQa
In8g9DTa/YE6bCYhF86X/Oxjj9TamVXPSezpHQkFq4qsUgSbpJ7akl10x/uKcYCITS7kVW9mV7qI
YOuIQUu1nFu8aQ6TsbyRLbD3RpqhGxnnikY8TifNUkBTCShaO9HxAVOZudY+mcoYy2OgQmmSxGgp
GNkn8TT7ykm12KJS9ewpV2tAe9F8mYvkqQzJ7vDJPWq8bWTwQ70MynDtqXD7itlNlLGRhxtTrtxY
PxY3urJPpRksBa0Tl/3FomPVzo8Pc4ySRZUzx/J5gKgx2NH2fi+lIbWQ06YDNaN7NOy9Rzrv6ZPj
zkwGJ8aKMaBxKTJMrZVxysDuLs8vP9TXz/vWPumPjiSwMYOhxcgEzJaGMhvcu/I8ImgOPuxp5wnK
FlC55x2uGLa64mV2OVDPBg4ytRsGMcYiRt6OWwzJg3e2Z1aU26ScNfj2Z1v9sQoXiFcjG9keFdVK
U9DdIczDzar9G2/wD7xi29nC1DdUIbjdKYiLYaQJiGA/AucVnC3vjnVZ8G5mDgSzDbQyqMc7PaYe
TfUYPR54fNI8lGKb2BJRr1IU6lA7z+FfJM55fiEbEgVEDojSgi++SeAE8E4zdx0ZwCiSpJNBCUFN
ElOuh3lo08Hd7xg2PN+hcuc/PM7swKdZ2521ocAJgH+zcUX7WGLesIpJ4QtA1ScPqjh3NDvjyVev
ahlLt/Omupu38DPYJY/JMV8Aq/4/HAQGQApNCs5lR8XZcBJPm+eZdzLdWLSCnPh7JMQiTJ28Dym8
w8cGD/TKH0ARe0NjRF7c7d5Tjp6zXN4a9LhMb5zrhQ0XlEYk95kODa8oqjltNj7SzLkzN2Nnx5t/
wXENDOaNUp7relDk2975j/ka4QFeXmcyMz+CYzY80Bo5Sg7oMwhs8Xgsg1H9FbmtA9IFvLtlMpo6
FsW8UJJzWfRKhmOGmi4Qk+FtjvBtgCGoj8aakPUr5qRgWg9m9dDBQDwqIR64sMOfUE0cBpIIRUEI
4aZ2Nfc8y0GFFF4wtLKC84i5MSffeVmwcYFWjVs16SGusRCoRmgcE6I7ghbLR4+8rLN3+F2H/uWQ
7grKzM/tOJskcRgvNuOhpGdd63Qd8hOSoQJHsf2IfOERwNGT5zAYjG8C1plIEGSKncitn50Qtfa8
8DTXRhlM6TVBx5QlaqN4Ygxz2XtC5YjNvcR5rgk7z0lEqDMSS8ip3BOKR/DuPKbIRPv2flETxSZI
rlqONU8EixeM4JmLyQQ8WnCODokM0Sdah+N+LDAEDbdCN6eTZb1u57ueRjrMTFlbD2h8IJeVsP5M
r4Qb8ZlKHY3sxmQgB5x0SZW2N7tBPKtdoA1pcaRBJvBXvD6o6EWi5soBcM5Tla18EmSxMKUcQsNF
bdvRsvpagrT+vhCOy24y6NMZmhLL9EDYby/z+189macZLxrz3BFrPUp8GupxN91iG6AGDeVavsMR
w4Mwk/FTWkHyL6YKMc8bFSGlbYdH3I/HNUieUGFsc9aLF78yGQSp/aGqdLopKzzi3LfNdb9d7NG1
KngPtdV5YF7imAH3/DFY0huJlpS3iBm6c6vFYCOHjZoTUswd1Bq3jmw9gWCAcpJx9o+erjtgbTIA
MyizPplV1DZau30ZYORXPlXmfSE6W/Xka//SbpWucQO6R5xusELsH3+89K5lCa/cC3fSU0E3LnDe
QLiYjWcYl64BDY0AUKmRwLyQ7R4sTB4eWgWh46nB7/bMK3+fttGRTCbq2fTXzPdjXzpmi9ngPfTr
V/AyOLl92VJ37HAAvw+vknv6fTySyRztKL12stlAph0uNkVrDUT5FJc52H7psEHKlMmxl0m8Gglk
zrt/bbDog0ldwEAhEhLPPsbwWfelTD5YR0KY0x4HMji0JAhRrNmjv/+tV8jo65njredaFhsavp6y
S9kJCGiO3UcfrylD5pNVPdGZGvcVmiTBMUYimfMtX89CVMsQid7alDTD6YdlZRt9AQ4WqyrcHdca
qQ5/Otcjgcy5TsymCqUokDGp/XP+9fxbFfcjhdhYhj70lTKLYHgruAsXTBTNLe9VshFCnts8c5h2
n7+VYQMYVRLMMAASpzkhVwuDblC2tEW8VUOR8CP8kvd3iF3SOWe8Un/emWaDG6EQXmRBhOTVCXVw
tK5o8UjWBnkN0GTJIwabfo2P9GQQBL14l06dYdPAQgvST8xCxhC+R+3o1WiHwyDT4IO7tJPQPBLJ
AEhVySD8m2lQcIWm/m17SO2LF9pSTES8WMFPktAEoo1ylt+68kaSGSSpjFxOkeeTwBL0vNmEj5tk
7sLlRL2O7a11b22JloQZpnNeWIBzMnQGXIIk0fLkjKP4caQBuHpz/6hzN5FBFyWqqzSjV88GpZOu
C1oE75HQ1BfGGPI8lWn3a7SIDK7oxjkKsissZvV22ZlW/ohJpTxOgn9zCOAlgs3NVGa3GrVR7d4Q
xWIsi4kMjd7wfhxglItH3KXLGDOPdpjNyHPFp589yrdEZo/EC9g7eipxlS7e2gXaoOB4tRuaneKF
AaadvZEsZr+qqAHvQA1ZaBOx3xCTcvdAlh8gEE0dNI/vPjku1yQTGfoc/lhOZs98RcyCUosBzfZH
s0dPz7mxA3CwlR1GsCyItCBr0jnv0Wk5PyBt/xWSdEefHvPhMSG4ozjvWCruzzfF989hbgrzWihi
coH+djLvr+S8OB9sXjTn39jpH0Juh2ZkQnWZ+Sgphs55Mi9e1Molc7SnPqMW4v7p4yhzM+WRHIzT
1ushhzLqBwb/0dERKge3JtuzR9t3s6eRiEKpgnNwDmXEu7daTDt5l/aVzEFixzGU6UDGt6HcUk0j
Sec0C4ciw6Kh5gD/on4fbyzxats872TaW/7eHQUmMhLUYmJ8HBYQtBIO4cFvwG09Dw67aEb+OcHh
v390/yf4mT/+w64uf/8f/PlHXvRVFIQ188e//9/mUlfvafSe/YU01c/35i/5118O9XsNyoDox+V/
6Jf98Zf//usf8V3/lGW/1++//MHJ6qjud83Pqt//vDRpffsV+FX0//zffviXn7dvOfbFz7/99Ufe
ZDX9tiDKs7/+86PF59/+KgGP/nv89f/87OH9jL9G8jRqo3f2L/x8v9R/+6ug6v8FgnLTNEVRATu/
ROMh15+3jzTzv8D8oum6oWqKoiLm8de/ZHlVh/hr+EgzMKtMRT+XqmDgH37CJW9un0nSfxmmcStE
/n9Uvddu5joTLPoq5wUEKFAkdavwJecwnnAjjGfWUFSgGERR0tPv8g8cnLNvFhZgj+1Pajarq7ur
MggxfP27//eP+7/eyP/3hv4f5adnWFQuDh8GmtD/V0qgJM0TuAp+CWvmGcP/f4GG/1888LDaNGQs
buAhsommpcc80apPrV8flJBpeI/SYY9vbAxRVsKDkB61nROyf+b7Ai1foVv2a0mWXjSuiKKlyijd
+3KkRGS+grTrAIWQOVKvy1ygoR1rPfiuXPoiB+A5YHVXzgf0A5/MyJeiOjYdjjK3WW7u43gmXFdT
xrrwrhKdP4Q+GHVpV5vPWbMO+bGR6liMcc2ymn34GGdjhisxs51OxLLwL0x6+dULm7ITX9RYyp3R
RoWhr9tCPm5xtmGse4IfUjezRvbzU+SJa7B3EvCt8oN6P/+JQprXbrVzzcT+GUue3cHG7iZi0VZY
RYUl7TLAcEXB01VLrUo9JeR89NEdjBxhSjrkrmJiWE4J1e11X4u73OXjUzYoQeuOZRXs6l7cfsh6
sNrUcg+iWSE/+giibCyxgEPrmXUv7RRoyXv7mPsN9FG32ze/atrwVfBrnNK0SvZ8OWX58p/CwGSd
GPYkaG6vZo1ums//kmh/yeAxXeWziE52k99Gv/pzWMVxYns/vyRj+ln0PalsMZKatNp805O0zZBO
qunj4TMS/Jfa5qxEXM5nGh9/MtpFT3HmdZPKHuMX9thqdMQxCjrL9Q11yY8dh+BVa3xUy7GBPCrR
fhvSffglEQEXqSmkQR3dqsXCyDIR02hKzoLf3iWGPuO/4TDDR7rGsi9NYJ6+GSX3Ky2mNru5dV2y
v+06coaAnKOochDpDuljLzNSnLTMl+XcRzS+1+lBeFOMwnS3znP2Fm2LSsal3KN17OuEYEYq1Nma
8N0/8IV09JntC6zKGrQMVM7/6Vgs+34vmHdF+twREQUhyrDEibw5m2tVk4Ot5mzyKesaIg7/KmJ0
f+/gdpbYWkQ2eQs6T3+zg/EqWo7t4vvOvGDyuXhZg7MXCS+mKtnosZfr0nYVhTAI9t8QHkfkeTlj
fiyUSzwtl26w5sG2vf6XiQzWQkLNpqJFTG9Bif3Ri4E518y6HSP34WS7hwpWWdiMXqHXJ0SQj8mW
PQuMENaGZlO18GiFdtBEO1IPbY8o5sHr9W5CvuC3NBl3zc7ORNtxcTvTFRFbdBeSMb7wYtlK0uZZ
RaJob4ou1bDUa427d9oIe3Ha9nHt1NZimWYe9uKz6Ex7GfNVQx62a6FiRoRoL76NRLkb962zc/4r
CnNX8mnt5lKHKJx2r7tnMtP9zCII+RdRUpxmruITMRbDpYXQFSwGaJlOZCy7Wf44dB6VsDk3uD7z
qLa9Ocqhwyp/oeTwIvvjuDkycTKUAmP9/MnJVGLTX6urhpXG3ZDbreSxDScuiP0xT3t0Ny8hq8O8
8Ad+hP63EDAVGzaEvdgPPIxMQLol//qWA6L0IZAR+yGBn51LOhDclsk7bld+jmfLzzyN3HWEdFPV
+/wondTF/XAU/HFWJKvnoo8vMZH9XehCdMdJRr7JPF4qJzpXOmfHZj/6q+s28xbjnJT/+5XDsps3
sre8xAzs119VfAiLjFWGtZC0xuvA70Wt8uN/b3B2Or7M25HVgFD4CREN/9nNqks+db+HOZJ3WyDR
zc5duIpObe98xyNB7m2fliVzVcIctJ6sllcFUeaTIxSfz4RwCtgqP+d+OEqmi+wqrYSPPZqkT4at
oeEjokfqvKv0Rn/ydu9//+/3zwXtvgdGx/Pg8B2xEcXj/57hLObtPd6m5cot6bYHMebd9xhH769w
OX9QWZf93folfnEj6387Nqra2aP/PfjM/lCqPT63aZ3qiQmflnzdkfo2R38OSbRdFxEV78xt65s9
VPQhdWfKcShk2Sc8Lc2o+H1I6FBNKQ//ZIjEw+A4uyuSo6gSqwrNv2d5XkTsqtt+i4evZ0zTFEf9
mMf1lm1U91015HGChjCELdIOUnLaLzeUXM6WmuVQH1Hz8O5knt02tm/nJdCndo7fFjO87hRqsyrD
Xj4PDYT/zunororBvsnvF59ln7B8mau4F6TmwqlbzAyCX/OnkBkEOk+euTi+r7KYq2wwttKUDKdj
Stz5iJaoJqtHMO3HfpJ2sWUh3HAiPtdNO/Os2reDlzySohGyiMuJd+QOKvDuHHfKV3SVWUUVS0om
cnGxkHIrXaBTUu1u+c3QV6o2b9eyDftHxgqJ5z+/D2n7y9v2T26KuU5U9JbYYB5xlxSVD7u6oGE5
Nb0PiG6GVOyPrmjWg4+w7Bzot23OtzrtDvdj7xbdsJVFd1au0dnNXdcom2xn6rorfMl2JG7C/22x
O2FK+hInazntY8CVJY9Xt7T+LrLb2bVZvQaa1Rp151M6ROwBm39dzcMiKsckv9tHFVfDsDTTRItS
6+5bq0RfRqEFT2LczSz9d7McZ03TDV4DKz0vPINgQzL8kUTuJaOJqsY5tf+WmJMyIi6uC9euJdzT
oJ6V7JfDR6bxOZuaGHt6NaNFFZHAT4LMV7Kvab33dLwXo85NGaatnlXgjRo7pMGcRbc1PrYytv6K
89qfo22njU/0dSm+cvUMhUixq989vIRxKS7ZSyA0O4uwtlXemuJ5yhfzmjgaqoyNca1gmvA2W5ae
hdqzyzC121xGo9xqMTlZuzhhRz0yoi4rPKJfWpFdgQY5VOCKkF6HkQTMd+pOPh5uGp8g0T6dkKvX
rkz2KH6xvLXf7U4onOFX6a9csqIGIOV9CZfO+EL3dLmxov0rV74/tmkSHmK1jNUMbYWaaz2hNjGw
tzRGXDGAlDTtZNsRVx5d6pb47GzZgHgla/fYxsqcbNzb90kPxCK1zXPtqTl+qUJFZ+ZzW2+5xQDA
IcJ1XSd6g1HKepKbie7kxIdrDonWu4z27AIZc/Z387NGSPbRUz/bFWEqhvuksMcJeTG5rpTsXUm3
sFW6i4qpPgiSTEeLbK/TZYfNaidZepT9ovdayChsZUq74l4eTNRMMw+sOOuHWc627odhPGFeDHIz
W2zfVJBDtWdAjJTvotID23+taYTlCWzCiEpYJl5RHYSagSxt1Ba6//p8hjmw8v3ZmG6kZZflCIo9
gbTihD3iGEi9bjEx+KxDWrzo1n1B6O3k6BA9hjm0f/CDh+ciLGOzGOT/NV6Ob+u2nyFHvZRURv31
CMUtCzup6bDv/4l0on+5ZvE5oqwyWgy1HDJygeeHK2GGCB26pA+4ECmTdTe3C/Ax7iTet/+KaZIN
HRmDotvwYxmCe0isnF/IoIoqqPnDSDs0uou3m7JD914AMtYYo5eQZ8/3KlsAQJfd06bf8YM4U/9w
o78eqVVli6ushNbl41r41zYmXRnSHotYIaT+Yi1uk7bopheyc1kC1SCrmY19H4vlvQe0v4nc/WWF
/xOPFNgrj7JaDZpUY0hwmYn0oAvSpbKnNe0/aeiL2ov+NxsP3H7HNJeJN08WZ6wcOCHlnnvctJp0
6J/g4hScpiUd4rGK2xidiIU9TEql96hFprPajr7a4rH7iAlJZKmLkd+JDPl41mIBVE6rAui79N0c
TptCHrWo7aBPpPQJI6i/eT/i8/Wx+r18RQRA/G3XHfQaurm4tETql02xUPlkNHdTNyi8prSt7Vis
Nx9vRyXj/W1XnF6IMXEpM5aWqwtj3Y7kUeX0Nx/dt16R9BQzdFH2xedVMtDo5ExLRRmPAw79oV8j
BkzJBf96qf9lkrNSGuqfxRy2ZhnMf8FFALrGwuNaq6F02are0o75lzVSCyY4JE1vYP91lRveI9h8
++GMjnQNgEVPAWip3PVhroO0BA5Dna22sfiz+nSoBupVRQjek7Npe0UTYbmMWfQ+zNk1i7i5tSTE
lyWT9AljjA8Q9TnOUTeJG3zvYcUxqwJZpIPqqyjoSUc2rUbvjnPAYyxxbWeqQZEuriInCGcg8HqR
R/zadln0PSyqL9d2e8GC9+/k0OM3FWxJFqJfXZT174Kk6XklNvuJusqdNh7/NXFBb0UWkAuZeYq3
6OmI58eJqXPgQFpKRBoCor26DnTar8mc2RKB+zls8j7Gc/3eJjQvAdfxHhMMSoyyuA10daVtXVIt
udhrGECNzZqOwxl+AGlcFqMm94Es6jUQvpxM1JtqbxMYuaVDfFqLY7kM49E2RIkC2koC8Cz6xVTn
H1ixbpC/jNb/2p7bj0xCDBFsdHEiUcgvyF8Cl6VuP7KcqMdRxuF80Lx9CEmEK6zlcR02PtaZBOZp
8TBpHMRzYJmqj93lT3LuBl3RecaklFrCQ758iZcnWf6QZ+lUdVCBeOyRnKsuykCb7pN5lOk+na3e
Yrhno4qvuvj4q0hx1P3WrS/bPkbn7asOBVih5U6WHIW38Z+kIxvgW7rXY0J3h6qnU9UWLZ/dKoGU
GJXVnuTpmcrc38842GHQyc/8CFOV8z65ydwQxP8OrLOQH3sYRWX6bSh35OzvKmL2HEzL3r+Mt14E
xJzu+0KDXNiwAhcXxVGtYhd3Ug0vqzmiUiw0g4j6+J3Ljl440XmtV86qcTHrFeouruSdCUgbVJoT
3bf2GZ9ONsbNj+SYBl1CFjp/O3ry01ICop4OX9NXmhTPCg4YjSxS9znTCaKSPcdDn5J2KPMYSMR7
ZYDPqC+PIMZLvkTxnaJ9W3OPGgpoo3gh2bi+OZ4K1Ox9j3WAOdtfu1kkDWrh4TKrHMIsovf3KFGX
ZmaCXdcucbW3AUOXxTS/ZmrHNUCQZx9MNh6XaVzsXTbnw6Nv+fp33wbk8cmkFzaM4m3KM0iiHFw1
20yiH0tGMRNU+KwcrdJPUzQYaH0SfWN+Jr+kiiFDyKZwWlBEAjIVruzTPD51niWX6Zh9bdLR3Bcu
qK40mo33457392kK4iNdddOP7X72Nj/uSa7+i4sVC5GhO+7bkIYyIX67ZMO2ACV4VnYcR6nohbsQ
lYgmj8hU6lb8mTFM22AE4HM1zp9HOz1YlFXucPOTZZt6YXSn/1rKR0z1Cn+/AMm9RLaVZyb9Ict4
FfqXUvl4j0ciazZycsa0ZVHHcedeGED2s0cRdeFzG99pkAkV+MsxKXPjaR1RHIJyIXlbfikXJPiD
DsUQ6EVSxx3N66Mzuyz33vSvoXPbZZWKnQNYuqrIp3AuFIuqwproRwH19CrOj66eTTu9HWHcsD4o
NB5MZ24aMOfkNLhDPN+woJ7JUwRXtuVlMpi1a6Y9Xc9z1neNX1rzOPS+fdyKAcoW3T7ValPk17zj
j3Kr6B34C0MvqTbT6wG43Kguib7RBWVHZ7el9ikbzuqr+o+Fj09Rj1sU8ypXuA0vF/xd3bXYQBKB
QxgfyDrasyCL/DcecvytmE5OYVjGC5snd17NtP90GkklFoUdSyQ08oemJqv0fPDfPJ+HptfKXyBS
wC/Uqfm0g475McZ+b3pJ0IiRfkn+Fj5WHwvsI8Yykb54TWCE9WSOPv6jiqVt8pVbSLEz8p8HTVSL
YRf13POt9HsPpXTMiFRwQMtBjGz6A9RS++lVPz+2/bJA55XN90IvphJBhT+y8N8zQYbHICSmXxcH
wJIX2/xr3zbymm4xzIK3fvvJpV6QGgj/XOXR3ekoXi8DLuSp2sJOX10e9W+ra5FcZ6OrMH0V0GqP
bvOWHLUznayIxuUyY+3wKMWk4qwkc8IfsMcioVvm5Wc2hNF+XSeClms69c+LPVg9rlmvS+okByiw
7DGj0bDfhaOQ+tzRDOrTE22iFL6tRDOXlUkncZn0yXrno8JcScsT1GDCFE9q69krWLThIdGD+D2m
RmMhLZpkacNhq7Xj6/cJir91u+Net+DS3omg7V1BfVSPe5Se0kKE2yylrnz2dbyjKPrP63kq01g+
OyPW53Ri221uJ/BiwyzPbWKQ84bjoUgKcV7BI973bGhf4HSeAGzuxXO6fYn6ccqr3Y/6Qbdxe0PO
nB67IcmaKTfbE47HUrJdLH8LABw9i88sLT6jPH4jIE3vI6W+L0n7JrMDOGeN1zrOt61mCBPepX+n
yfsqzYpf1PfNOGJI1WaTuANpOL4vCUmBbtI6Htg3GrSsvjSXqngXpwQ2KWUgcVYnOA0NRqTrHAC1
jHQnKuzEp6XY+pPqxX7OsfhUBg2xer3r2zqL5c1GHGHjhocVI8FId+NxWnsVqi5J05vJ0rUel/1D
KP9jNoWputw3TsGMBVVmmbTx+pAkYAbbdrrggB+lTKL24WtFvj5AXt+xWLHLlowaDz4AhmVc1KLo
WJX2S3+llC6XfXP7ebf7WMcFzFBsuzyg/OkF7mzyubK+rzuBG1369CWbTbiYIjqRNZNVKjNx1vYg
/9FY2zc6uKg5BgLKNUOBdOwjdHttQi+h23gJgcahol2eNqiZClDyfngIqgCnOi0YHTU5jAN43//w
8TDVrCPxc98v0YM0UdKX/eFJw70tnqCn3jVQh32f5JjUiWNtGe1hKs2yJJXJs/FkaNu9rAtYgTiw
qHaZezgEkLobQct6b8W1cHR+UOCITswG1EcZimc749nzOK8sTaJb9r9PhnB439T+WihAYLkOpASe
BJozBt5CqJjSolsbk8eskvl2a30KtW2m9GPo52s6Q8LeiYdVR3/12kd1JNO1iXcmH2PhXuI9FuXK
lr0SccsuR5FTmKVxoLqcf3LqLKoQ9QPUjakwCoLoSnl33bHzUun2C49P6WnGpnd5+KmJSJq9rDpD
AATs7assrhzKhKo/IlON0RqVQ5HNvNwCf+pwuCuSatms/TBd+cTul8WdXDr/wJJaXu4jQ3lreDUQ
+d31cm5QFrQlRdvnZMjhTvlADboWR1yj6fBA+vl9y3vcbxZcq8rovSoGW2YWnQDVdaExGduaY4Ln
fc/1iY6wvjGdduXcbmmZWnSFWeR++gL0W5qBdBcRlhwXEt+18+Crfuehnjru7ggP39xeSJBWc3ya
dPyj55lAahnWC/XFO+bHjsYs2faQdtINFWrMc5Hp7KZz/8qoRtdjG9fHEYx3huo+gmDPvMlTrvYT
FIB/Qb/8LW9BdfRzf0amhz3ykrbIvZpf/TbE74CF/VkWfw4sw4OXUyCW4+Id+PC7kNsTCoi5FNnc
vUmv/u7o0zxifSg++ZipBxIlf1nLQCDpOpZHmdhFnwtzqEvIfHfL+HbGjTkipyEkWCLDef+C98Wo
TiPRf9dlunZz+q01LakhC/56tGS+9WLq7+2EirVI+jot1G/KO/BWE+qZRK5oWbXEXYcsB7xocX1E
iqv7o+9vqH7ELbBYn9Mo+TMm+l0M8vcqZXITOkouQ+jHy1SM6BABiN6JReTnDDDtPqaD7VAvh4ub
i7XZ6VE87Vn6N5vW8W2I0+06Q3u+yjutXzJu1pKrbq5F57sKRbl9wWbYflbK/5QbrpH7IEItu3ek
9HAdp6DLbPT7OZ3QsFnpLH7pTSe1nxVCPHZ9Bdx1XSDUh08T9bXL13OmpusYjp+TT+6d8Kcj27bS
bP42Dv5p9ghAmbfDKRn7n/tMXvC8r1tGmlx9heeAa243cQM29ewG+ba5tt56tPSMV+2z7PBNq5/u
rHF7HTn9ig7aa7bZk0+7q855PaXpUOKuaZJpxV9o9HJH2qVWvnv2RfIRCRx1vV2HIevwVf93GDd4
6UXJp5via47TsCI0zsH3Dzrm1yjlbwnNxmol021z4pZnQ8NIVh7FkD5vcDgr0TeD1x2YxxoChrdx
dtChHw396Kz6kfcL4K/SP80WPedDV5HEvRHT7ZU7kmtAh7FDFdigf6t/xEf/2LVbGU1LjSuq3kb9
Le68REECeWiaPWL43TXJvqdXX7T7o2jny7zItoJuK2nkNLXouKKHlUbYnBLbJxaC2C2yfLitUfCA
We2P/AtZ5BEQFB19Tf0cSu2Fa8Z9+zl1cWi2o31IUY7kaxw31rTIDThHY8HQmZ2LJ4HGwIkbdhO8
K+6MSyQqt0yx7yC6MGguelmqdglP8IS7MwdwHEUJ2Ux0kSdQCPoHsfvyvDHS36JewvAnOjQYAtaD
JaW2HDN6Bn8ir52L6GlJxxUnl3n9QUwfPokBYHdQza4R5Gr8LWmOKhy4mrTI+TrboyZ2VjcboFyk
h7+UrqTCvBdkAWzs6604xAr8hV7tFDv06UApdSthTYY3QxmWslSR4fYGNCFtUjNnm9yDIRZgKeTK
3iSPh8vKtrUhzv8hwwBGAc0ncBGl9/KKN1gBDc4gyz1MPcJskTTy/JaG6TWZ6IpWRYTiav8grboZ
Niylj+Nn6o+hSZkeq6k1H2Pnn8OafkOLE2tNGn39CKsItUmEvarD7rXJ+R8rsGEOQ2B/Xns6v/t5
ZTdO+tfloFfeFtnJm6ytMgyElZ4cL6k+dDPZdb7Z9ajpuI/osyc/14W7KhjdVzlId0fi4SXHG2Vs
oOUkcwBXwc47Gp6wW93rrCtcNY3tUG+8fRwm8coUyAjHVnTuu6XE7XNZodpUtgJmRj7/5Xjyy6/b
WFn0CptVy6S0/fIhZv+niJfatAVaJDRvViIk4jh77nyAZ8f45RY0wsdzkNMlonwqCUPfjQ0dA3RI
m5UfpvYjRDmXtRY+0OvM+p/RjCbDMKaAisujjUJ2Jp1JToczr7yFtnCRvy6U2Sexsa227Ubv7Uw8
7DNBW68TbmWkz+zGFatYEHON3nJ3W1ZJTkdi5ksxALajLQ6SvEURyug8VVbwj6To3aPSQ/7QLfLO
KecbpsQlabenniAM46+LpkWBYXusp86uQUdSluuQWTA76MwOaf8UYibL2cVp2bMdBjBSDiePRnzT
EQCFgadY8p93eR05yOiYpqyOUBaU7bje5yN5W4+VNlseXkyGSZCYxR/O9XGZC03wn7m7yjX9nW2g
J+bpYRFqavZUjQ+xIJhKzIqxSggKFbZnqG6miCmwsyjsJOjeHnxm9rFmehsxGCN0kv13pLo1dWvQ
lS/pMc7rNZs9G+627aB7qY0bswf0WhNbJfk62KvjUZLcG227SIOCMOgwWRFFcAt1RbA1+HH7u9fd
CP59ccf3DhTc9uJAEelSgmQMZ3wx5A8L6s+5GTndu2fc7619stG8/zuGjdsGLXQNHn6CyuplmnI7
nGQLq5m03NACmatJmDmu+9xGyT2mOgAI6c66n0ZjAvRxyQnTrymaXUDTiPtB3m+5nP3ratsCwFWk
pq89Zo/UTYmu8KcCbWyQ8nnhaaUzs8bnmcYWPeQBE3TRnQCnuj+GrcWHa9sZVBWkedxS97xHtVAW
65rIrbQQdiQ/lAlHfCv25MgAazaSLA1wD+VPEkMRiGOMv9MyifhehwSK8GUy8eIZUxL8kbDkczP5
M7e5wqLzSquRKnleBhdeeUYw49Frc3EtNisQTl78gr+2fo6GaB1Kq5YjrdIYd2kFA1B+xQDH67Gy
/H0Sww9h2Yn2HYjtpK3Sya8nMWTPPEx/s9bXESZrprLHFPsLGuLzTURc8wrZ0B8fRHrO/63Wpl+/
f6V3hXLfgoY5bjDdKRLtn4745DyN7Fz09qxXYGA73u+5TOq2T5Zy6meJFkd3oLkiwSay9ISmxHh1
K76o+uW4JtOMRUxTYJyHLduHOfKLttt81y4pijfA3rsw7RBWKLb0bsq7rmZfD0nlKgOlbc82yuar
24r9HDL9qSL+2KXFhBrJ3IIGxkN1tCHBHRgpHdK8ayKBPEpTbau4wwkJC0u+tY4hH28pfRhJTGqw
kjtGFPr2Gq2WfN83D33icHzXy/B3Buiol82ee3e0F6bN/yHuTJbkNrKs/UKNMkwOuG96ESNyJJMz
tYFJJIV5nvH0/YGl/jsDGZawrM1vtZGJKt5wh7vf6Zxz433QqnwfzSL+mpfqpznJ+AYZ08cChd5z
0Q+fwjEa73oqX09VJdOjGFx00CP9j7zNw30UNngZgPVU/OcyOMUkaPku7OPiT1eS0Kp5Ptkj/e8x
bG78NhyPOZg0kiqk/Y1quqUZZ3muwgmqySyPtjFM5zRIHaIE91sXxmTKeTM+BYbv7ByRBXvHVDFl
YT+IQCqoB+nWH+xclp9cZSW7uJudJ7B6yhuqwD3QNKl++EMK1yBSwZHJuSM9l8bwmh7sVl035BIx
HdiwNmHns/odflYD6VjlN9x26qlS3kWAZH5WNAQo2s9HC5WT+Z00J32fJ0rsfKGZu8FPvsOLyg5N
hGsrzPhjEvfjPpOjPNJe/TiPWfagEp92raqIBt2uVQeRxeOXwrYyghmwT7c0spmyHZXs/S7Ui0ns
XKnmP4F9mX+lKhXFU6tIDk2q9cYpT40RFMBUxA2KpaF+K+Ks/GvuFfXAXc9C7+2USuleS+2v0EEj
OodF+RnEmrgDzNjtNYvGJbyq23l5snaIeSYPtixz2lz5fQoMcM8MASqhqmwOwxLcGI02e8Qc8Zc4
KUOwTOFwazb+eMsDRmAt/TSB/cI5OOZ+PYT7GpE4sWvyodRvDVPn9lltN8qfJH15s+87oY5y9PP7
mmHRhV0Nt2NQ2B804TS3ssvMwxhqznuVjdOJXkP82E5h/iEs8x9mHZgPXOJ8n2Sp9gT8/8l0ZXlT
15r9kXbH2XTTX6KO5UGr43unFzyFs20/lZ3R9YfI8LXD7ASxD4omnNs76QR/WGnxmY5id5giJo5X
unYT+6TIZhR9GBMadPZEbQo/7MnK0n7lFdiBQrl7NGrPsZkX+7GahxteiJMQ4IMkl+SYafHUccgT
+2AI38AzO8lD4Oofe0XPTk+NMx0tZprZw11pt+aNaWloKenK3PfRcJplwt4PQxO9d3UUI2aV02ds
Q3dXTVlwEDT+P5tl6z4GTuY2JIZNuy/iGnFpabY3RojkchOa9ec5Tr5Y0sR5d9VPEqD2A9A60AvF
8DHk2Z3BU43jL8e1P1Egik4dfRQ68B+CTGdmTq0Y9t4NnwhB0bfUeScqhj2ckq78OjOalvJsOtz6
jc6ngTna8UbmS3Yx1IMOxGYaVRvfB0KIHY1x97OVOPZDOoj0BEAhOo/KPMbgeyaVzUeS5R22qW/J
eKYO3jnFMQM32967YZXbJ9PQ/up06RypE8kbc4z0R9lNzGpGD33nG+BPhlouE8kDfdfEwvHQfomH
ndNO7d6YE+NxLto/ElEND11iJGeGQE7HtAvsO5qMzaM1Vvau1/OfOefxUHZRclfVwFF3WR78csII
BFB1HNrxREX/fjK5aar6OPQFMLUgxLVX/b3LtAFD9aGXWQA1rHY2CMbzaI9GTMRRNxviHwXkwilO
FY2GBkQPLfVbRhd6Ha02c2rTQ9Z0+74G6dDExkcVtI9uVt5nJnjWOSn6U5kFAGftWiSH1Ha7YzCr
8j6Oaw1YDnJLAgTSoc4ruqTBYByYs8ToxUj6XlPbpddReGO9ALoiNX3JjBb5bTeknM8uJQ3CJG0c
I043xh+0RvuitclE30qVOyVGf9cO04yrF++LrE/u0lzQq6ITHvkZ7O1kyE+APD1acOMhNAjJoSDR
Ekn0HlCD/I7eT0wFRfthGdPHuezMfUv5/ZjU/f0wxNpJ68Vc7KaZ9FBI+9dSfL4ZZveXEbe23BtO
3x4TQoXdYMzzTc5mPfh5l5OB/AZ1/wMvvwBO/z80+hrK/hD9qIum+Lu9RKlf4t//+135K//Y1r9+
tQ9/luv/crH3/O//x/7/T3i7/Sq8fR9G6a/n4PblP/8H3O44/7JNHTA6mTh8rn9w7Yau/mXb/Evb
cnQLPDn/h//FtRvA4ZWk2uaid8hQQx36CS3z37h24fyL/1jxh7owgDChN/IGXPslqdQBWc3MPB2O
JU5d8Q8rUDuoJivWjHG+aybawzMvAW/0H2aeFcbnMIi3JgIvtJn/o9U4Ou7JcIH4Mz4duD9jxi8x
9PZUZhUlFXk7n969U/szI+LVFhXlku3y0saKuuOboaHHRSpvE3+gHXt2s26Xz+ES6e1cs977VnZQ
0lPuR6NI9nrWE++JvQ9UswWQadm38OAoxnQbv2tj6WuyD0MhRe+n/KxsB439U7t7NHf5BkV4RcN5
sfY102dy/nd/m+PTt4dP7+PD+3n/XUc/5Rl3459b/pwOsbWYhSvxjAuhpt4uHcF3RPHmj0/B7h72
+OsWVjyfl0tZ0T6jUTDMNGC/mPMQ7D58vX/cnlm6Uit5aWTF8SE7pd89sY47tYPkFh5YCO3Yjc+y
/C3PTj1H3mQWKNZcZXCb1zoiZeATtiq3PReuPRzjsZI3FWX296/v2Ooq/7biGDYMOuj9yyjMy29S
ar4Jwqdqz9bsdt/HKWq/DIDUdoCJ9I3Pz9N0sSDTNCydSEsQEAqoOavPn5BNzwk5hEdtEACpDuNC
wIpZirL5La42Or++tJUcCtwbDC676Og6+Ab4Ppdro+JcmbVpYjCDE2PWtgP4pnb2QALcA7z46dAT
CJ8hbKlj2FbunRB16TXGQBtFMcATWsnwZ1nqdblvDaPbA2KXhzSKRsquEWrE2ujjsp2MoEFk6sH1
aep2aEh5QV3KczniPaOmd2/ADWR3GmAiukTKOlhdVZ3iIRGP1JbAurhZeiz7TJxeX/76/Jh8VNt1
mOkndFMaa8pb0WYujTAVnCyAfieVpgAgi6F/qxUB2NYy6HNZumW76/MzadRdEn2uTpOTmftB+P2p
1rp6w8r6lJp4GdYCz8a2AW6tPQBJErn3lNmntlX1l1Lm2i0J7PCxc0CkvL5tV0yBQbcMmDPQQyhG
Xx4aM/EzN6QCfJoCN4c0pCWfp6ztjnK2uw9vN4UrZ/SiElDU1qJqcB9kETGslWJiII5VLWKILnl4
Ck2GgL5u6sVhUBZfSRA28LmY87i6CuRJc+mDgzopTsxxluVwaFMt3Ljhl3xwx7YsaHgWEcZyFBSc
msu985sOXuKgOs/1DfPvvDRmEtHUBkbi0wM5zhAQPqqmV+nh9dWtnLdNoITppW9vKzh9avmmzxyL
boZ61dq9fw4CslhgaWn9LRXJkJxyPYq+tsKtv0fEVJAQjAYQ0OvW1+8a7wwhl0mKasP/48G5tJ5l
Zlj2dpN6RgK7AmXSwhDe2BTAQSnh6B/MXgXGG3faJhJi2JRFpEdQR+n00qbMRqC2ueYAxikijwc3
+FY64OgI4OHPybmAXFC0G1dj/XltwZ0wDcexhWvaEC8vjcYFUF4oOKXXjoVLX6zt3fCk9zAJqIrR
f99bfqB9p7CaB288votl5Sib2gjaUSCrLy0L9HQzS8jCy/IJoU9dFA/A8KMNvYH11f9tRcHVxO2y
0vX6DMegKJHQOavaJrszMpI4J4X1RwVQ21jQS1Mu59RlVbpu2FJfTvSzE9uBOxsTsx29QQcTWAgr
vJNWFu1zSBqPrx/P9dXnY/HECMm9FBBf11cfJkRbhMKZPN3360fhA+2iMj5uRF7XrCjcuqTAKXQi
icsFaVLpgZs1k2dQCj+1Q1R7WpX/9ealgMqA1aMsx6b6tnqbh7kbfJkmg9dG1KDjoaCu2wuj/fm6
mZfnHBukGYonEy+65FHPP04hR2oSRjp4GrfwXTPK+Kj1QHcqiJIfyknO1J7G6cfrRpe/9Hm4x2cS
rk4ExrPp4HdWR9wQaRl0UzF6Tm4HT07SakfDApMRZ1l1qNSQHFoGWx2B9zs3rRUVG9/vyoFEopyw
7DeRmjt+uebE4mELzR6UgIi0o19GGmV3CAI7utX959eXeuWsuIaFi2WhjLf+LVnx7PCT1MDH743B
C6AnpGBXqLupQI+2tC+urclStMPAbAgda5drov1qxbGlJm9EMfJPdtRtPJlTIz4XGCtuXl/VOvew
ibfYPUYSknrjzdezlBtAjZFrpZrXB4MlT5BEKvle14LiC2hz7XGe86z5HmdKfuIUyw95XVjyWNFZ
Z0xdl6p44zVbaOyXJ4pIGwfBypUJpX0dAAajE9vxoOtewD701FPHXp1p5bnpyZxDuz5U7SSaY2QS
mYKnI+0/JaHTw0GNTUiplMtboCzQocZdps1xeggBdn0xgmh6b8Keiw9v3j8yA8Qz8Ws4VGmsrt3o
uHGXWfPkxa7h/sx9TR9ArM/0YoQIHgYziOmzSagsmlndj/QynopoKB8Z6jseX/8pLx6A3zkK8Yxi
tC5nZ/VL3LYrhZ1VkzctfD8zV/beGProbGVZ/c3v7egerPLWQMtrRqXOwErFA4cyzCqMaKq6dIeK
06rEgusgkchpqkWdp1gmGHAT5ONoB2IjknhxSVjrc7PW5SWZu5mxqrk2eQ3IQsggIGz3QdIU/q43
8mZ+q99brBmu5RCvcSLFyk2UQzLWvSMmL++j/saN3QbhoKYC1hia+tYFuLo0omsH1WVw2uv4OkSs
dYaEChuwgIZZzWHanc3W8t9D8BjsPWQeL52o7ZZu8lUPhvKdPTrHILeSvRXWYOPHPnowyDVS2jiM
U9yIpq5dT4INQzrL20Rx63LjtcjV0kGHj7wQKPZh3kyfqIprA4jLBcqvp1vpxrUDRgilU8klETDW
2rW+CwNLHzLdE6mT0r7JFdSBpvhc2lVw7GrLPheDo22oyFw1uijMEebo5G4rl62nVq+J0Jy9Kh0A
KuTgHwAQmdXHTE3a+7Bvp79j2A/u2081tQbqJnx96odrQeKxApUIskj3okHBL0sAqWjH1O/lT4dv
+/XNzwUZMDkAVRRTV/bi7575M21UdN9cd0I8QNc4RG2a7kTkdI80A/Mjv6MDCtQ1b43rHPg5ENRN
m7cCTPHq/Di9VaRW7czw2WkB7GoDZtleH2I32HgNX7jr34YcyiiGKaT6PXP12fJkGFoW7U44JjFt
YpKgxEtHfUsO8ZoVBz/Fogg1jLVkrA6zZ6QzYnjtXBf9QfhDrh/wslm2cTTW5U78NFIsFBIc1D0I
8da5U+6kivFHYCZNi07w0TJyMF/AEYBlNH6UaQeoL9HnQkWTRHKgjVBKqM0m2Gth7UL9HVLd3TGW
Kom8SEai3vh51/aB3IBCmUXMhee+PEzgS/IyykrDi1NZKhgPKJycHDuEGf/6qb3yOpI5/p+hlZMj
v4SmY2FIQCQJQH5Vmr4rxyr9YNQVRf3XrS0/+yK85R2mPKSTgRjoiK6Fc6uqBVCY0EcVGgzFYGH1
OTGd12YcM+hJjfsuqs36oDLLijZMLwtZm2Y1OnBqhXbK+gma/CEBHs1bMGUq/yTk3Op78CLjB9wC
oPe0Vfp9oPlgIZQo91OfMmH+9cVf+aY2rVZiQ2MJ7q3VVrtm0VXKaSBjZ3Fa7DhvzXAbdQ3aFG82
5JpEoBSUyCp5/S4PTw4COcmTFmo+NMpDmpYg26c2e7vnIlehCscDSy9IrEKGxuqGVo3A3wFfAM1U
2TCqQz9E2Q8eojABvurb315f2JXDCgiFajjO3HakvgrlzaQIS2jXrlfQzT7UgdtA10A2CRC8v5EJ
QeR8eWBwkcpcnleCFH31slI3FhmAW8fLdBA7piq0r/DV2voEw6t60sDIOY+GXlv5WYqyBV/eqbpG
scQUP9rAUvrJTFon5iTlvTg6kUy+xEFYoV7LS1rcQAyeII2ndSgB81vtlzyP6m4foQAaHYLejuEv
57P/sQD38tXQouxRD8em+mbNSW0BOTTGd5njDuiyNBRKDj2lEecMp8wvT1oaWwhMmBq4hjCpWrmf
7ZphOaqfXNCcMjN+1nXf/p22WlXch6YA9cAM2eRLBVFX40O2LjpNaVN8EB3w113caPq8K5vG7Y+F
2do/eiUHMDK638LcyA22ZJg09a1TUIL2wh6T+pCIXpOnkRMy7LU+Hut9llj+OxoZffEhtqTwD64F
G3anUcURJysGHbizSYuMXVZJ0z/OuT3+YbSh1r6Lo65+6Adg1TsYKPUfcUnASO/c0P5s0PKQN9DT
h+lQKzF9aZG9+VS2OUxhC/z0JyuKtV8TuLMfIWlQfTZSbX5yIOma+2SMS0Davqmmg5+Q6xBnj8J6
grVaB4d+Mv2nOtK1CeB24HzwSwFwEqFBsGp5O7q7PvbJOnS/dz3W1H8uuk7475wu4BUVTqxXxxSF
rMcOEAPAMco84762Bq0+DiLP/higOltnq5Hp53EQRnL0q6H7aev9FMByCSCJoCMSGihJ6OKHDIyB
9VRlnt+FWavne3ceGXgUFAnlfMfuTBCfHT/o1GSBZOJkTp72pM8DGKYsr8AWOv0IskGmlg4aLYun
ft+a+mAiX9DDI0R8z/SA7xX6eeSc+/vCzBrrEFSDnuxGAKk/ChhRapcYxuDuE7fus1uplemfY9aN
Pwil5psJeQhIIwaDvXfCrGrrVAPk+CuQevGXbbWZcSrqLgUb4+tafiwmqX3TAt0BZd2k9VOJO8Wb
MvPGSzhnwVHq7QBMVbMGeFg6UicHuImZfQxwFn//F4oKw9jElYUbaZa/enJqtQumCJT06w/Oleic
jAGRGXoBQrxoVpGnSCSsDJveUdv+kSVB/t5SvtYfVJWhQlaDzutuXjd5xUXiGqwlPSKaFOtR2LFV
qkrzG9uzBwvKRq2nVXJMxjH8Vgfj0O0CgYgQcMWAcBIVq838ewnFV35S2fgMi2zEoRplXjoPUdQI
thiB7WXmXLknBGzMaRdWWfK+NsLqbh7y8kNQBd3fdgthCaBvZDyBNnGKw+v7cMVbKrHE0RKAA8LI
q5QhszQ/H/TS9FpHOI81hcBDlqbhhpUriQmNJDpjLHdp9qwq6OPUtVZhZaZnNloPBI8YAe8v9S6b
dzpeNIWklLp/he4EaOX1BV47Ww5FX9ATFErNda3U7oqAcME1PZh2VYZGh5jOjaXPH0Qp3fOIiNLr
9l4u1dEF/Riia0VBaN3S8qGegQ0fhDf7WZsADtXARVWD4Wj3kW1DbdIatP5O4cwYqI1r9NI0NW4A
LIz/pBJlr2fP6IS4MAHH+KZMGgeGvmFMQIW73jcPWeHm3bED8DHszDBUW5nnuk1PgE8NjihF0NUm
NVv3ZYAsIiDjxNmNE6GihLgOfP99HiHoBleWMPvY2pSidrUWNZY3Sej+d2MLHQk1CoiDGxvxMqYg
YDIJgKmv0pFdFz4SLapA2yPRUNUNDWPV1Opuagxx29eR/PP17/3yfGGLz011gTPmro92CfswL5AM
ucml1R1DhCGO9Ie7h9Ae1EnIPtxY25WPvHQVl0oj1esX7bchc6rMpz3mRQkSD3Ve+96Auv0RiOR4
tuLJOEPt2+qAXdlQl0AQ5gJrZKmr+2vpI7AJYSkPX5U+Erow1AVy2zGAO7OxvpcPEsMPWB3HwaFU
s8Cxnuf3dRA6bgs1wStEaZ40u0tuW+Dupzd/Nf5q02QHOfPohV5aMRgZWQAgAmOkg8yDzqt9bMKh
P0YQHribRrhRP3ghTcr9AA7GFWSjLFzcsuxneX2MRN0wkq9RHzaLlJqX5NGjkmFVd+NQWU9FlcOi
GeAPZFABoQ2cYSuE75qhdt9Hmo1SpUR+jjmMfq198ie3CeD1Wln6EJt2DjIUUbDu3JSifYr1tvcf
3Xyyv7f+pD7PAcHfxvZdOw+KLpeksEiaub5gnWgSNfuJRAHBquEpF7adnySJ8/tqtlpxfP1jXbEm
yQ6Eo1zazpZlXe5dhDBDDG3E90bdHBGEMfwqPIKVQ3JpCgSkwf/AHPO3TRwj2rXuypzWSFXOWuJ7
ZdXJCYpmnmlHitP1J2DmhfbmdNWVhCD0O6kr0T9ZHYwKUSvNherhtRmE5izone+dk9XvX1/TlVsF
vsmkC0oJ1KXic7mFqsZCmk6+VziMBthpiRV3n/WRB33D0Mu4iuXggHS59FspO18aSly7rxy79L3Z
jVBaIx0xia7huNVNlwkUfZzhCNMjvI8Awm4VH64dFL47zS6HS0b549J4yh9pfWP6nq610ScqDK35
LYmt/LOpAQ3+9PqWXjMGAgKkEzAIcKCrDxc0MhjU2GueVrfMjaxiFcN2rfSb3lDRxn1bfvhltAiK
i2YNlQB7mQy//JZnr8c8Islro0DnBSnSbGnfthDhTTRj6ukvaKj9xht8xcfQukaLAbFnSq3rNxiN
znZUmaF5NuiYd6Ze1QdnRsKvSVII7GWv3dRQKTdOznIEX6yRLj1xBCgLw15+1LM1tn3YjgQJGm9K
5ugoeughSq+V0Yhj5zRIGjrIBivUD/PhT8YqybPZNJP95gq6yzNFPChd0wV1sdroJB+dTCDP4VEg
zQwPpTdAY30gUARFRWjSD7MKggaVVjSLXz9O124oqQC+nWqPaa9rdlzFECXLTPPSanbuMnQJ9gHl
go31XbNCLEyXEgwitpbr+2yTG62cBRMs+LLJBMWCyT+LKlynGnfD0LUTC3iEFohNA+RF3dfplZ0I
P2Q5LlWrWLXlHkGKn3ZAbRch+i2067XLCIYEQAQATvzrKkBpVRSnpSUVmJUGwWcUPo+j26KXFff/
weWgOLb0eoGscfFXpqSgpW52KVq/SQt0rJNx96SHmV0d0NrOQAzbJcuLK6Xe/ggQzoLEIKB1UfJf
PThzwdFvZ9bYoRTl0baFQWzMzmckO6k3IapxfP1EXtnTpWJvS4CGuI61PcE0kBQqo/RSQ8AQ8qE+
TaG0KHI2zdudIII1vDTA2fjfgsx/fiwBD+QWYn7KK2MRPaZmHt52Th+fX1/QtSSFSJ2se8HngAVc
eXZH6wc4Ha3ymnRumV/RmpDMkSuwEQH09RpeOKoL1c0IEae/yYKmhwCcW1FFsQ4dto1fc217yf+p
sAKy5IqsrmIANGIoaM57AcIHd7KJ2yOM8uCXCkR+2Fj4ciZXb6syKeZyRRRQm3X8rlkqgjMVK09q
enlrU007oWUMl6ZXWXmXtj4Kr0EHlBAh8l0JYuZrbc3B2UVzYKPgeyU+ILDiExvgsNDoX33plApW
Vo9LIIKoFY1RWZTnAo1dhAyQ3Y20ID1GtUOgi2etNrbh2o7T5yG9WC4uvu3ylEUgzdwuwzbNJfhy
gzMCB5N8a/fG0cax3zjU180p3AmYSWo9q5grsqA35pYgbNVUeRM6oyUP5NHD+6GcoIlvfOIrPps+
BKGkA5oKN7o6TvFgN3YsbVhQ8YBOnqLmUt0mQed/RSIB/Qa60Yl5rIuaInOYxqjoRJYs9Ruk3bpv
yC0XqAd0KfKXckSFkTfayLKz3nbu7USvZ9h1PnqAx9d/9BUnsWQRRFDcRknUePlB4LSpAV0KRbAI
Pt0YR1R4LNPa+YBlIBTqamOTrtlzdZcwG7iJTjnq0l7uR8Goz6HP5N+6/oUkXfRdT5LiOxC9dDrk
cY9y1esrfHncwZgBB5cQC3hGf8/Be+ZvXa6WCGGNe9RsKTdBJYo++Wiq6gdLtm15ILMumUhglvbH
uUFKbGPBi0u4vPegTf4NsMQZY+JywSFA3a4NpOtVQSARCE3zm661xw0rLw86VoBv00omb6fGdmml
ScGjJkWDlSRMT8bc24esBloNQnHceDSvLmjpjRMpmWSey58/289wKroQWLHrpT44FgWc3yvNfmu2
0tUFwTallkYND7blpRWQqfrcTI7rhW6NELsyqn3d6yhFa/XbAxf2joiMmJPZJaazepNMKxARc0Lo
buCA9swCmI4lInv7eSqMjaj+6qoo8Uq6leTR69gvz4h5KQC73hyOXw3bH8BNDw3c+XLYeORf3jOY
bwtcmsCPutEaQRwJoIYzw4yBdBXtTWTk8qRnybAfVW7C3bK2CgRX7MFYs0H3spdUQJe38dmpQLbW
zMEVcctQgrgtdMRBq3RujrnV9HvDGd7+jsgFBrJsoynJq1cfLU/yEO+J3iKdPv19R5f7iVSKYREM
ixI/dL+IzY3k6Mq3M9hRuqTLN+JNuVxhMLR10mml9EKtYyB7MaBvw94fJhTyNp6sa6Yo0ZOIEf0B
yV25Lbct2lYDLenN+SxvQ9E2B7pe4yG3837D1JXbTNkQRsYSDJD4rW5zoirLafE9ntVTpm3rBl0b
dGM2zv210/HcyrLgZ6fDgl9btlMjPQQOQGCiv02bc+o/TYyR8MbM2ZpbftUerWyH5wO21zqYHQhk
JhrYfKtiRhskL9TT5IwT+oZFfrLtWH972YNZsTSRlMK1QdlcLVCTvUuRr5Cei9Lx0W3QSHGA4tHY
G7fIHy+TdDpm3DOqAw6Oew3W7ETcEBfk7GWtw29mYMQhsTmRSTajJzdYulcyYWNXUe6Cul+bP193
p6t5bHCsQLQAnaaaSjK3UFAuv2VbzEloOezt4MaQvSNE7H8hE9cx7yWSLupNptMU76cqqYezrE23
IhCymo+ZYza3JR0DGuxDGGeH13/WFS8PS5fMYom9iI6XE/HshOX1FHf1aLmUgsSEyI5TGA9x7bt/
dl3VDHs67aj6Sqvv/jYqQdf7devLmldOHoz+8i5Q9aLlsXr9MvDRTqWIopxaW8TKaAvA8dVuXrdy
7VkgTlvgaUuUua5ThoFrj5E2c8iSanqskX89xj2gLTmWP163dCVNk3CMHEl+jQ+m4Hu5na1li5ma
i/RAefTvhpwW6d4QKM7vxzx1vtt5E8PJRzr1RtfJf5Ux0OButa0u0pV9hQy9oOMAylE1Xf2MDn1L
WCmT8nIVovSclP2un/I34/MdFkutkvCPTwfC53KxNdNMzKE20LXP48j/XbBA1nSSbboRpb1MEDDk
0ISQtBnw/6t3HXH4BUrCjCKYBoV/SBFzr9DMrxk1lvpOdIumYfVgGS0DYF7/nlfeQxrM9FnIhEDe
ypXhqQZskBcp5zNNjPuW3WZITBg82EGNePAknY0Y8er5MfBcoPrYVWedY7qFSYyYGBQubKv/nki/
fGCmiqRJQjk/HPzxKCJiVIipCmHDODsNzNF8u9MBXU9TkMifMGjtBEa7necmoo2FNHfyHXnCRp0d
N4uZwJJbtnXkX6A49/pGX7mihOCUaxEmWBzCaqPJ/QcrUzg62brdvp5RKLMKVZ7ieio2TF158UCO
ArPDe1sUiJa78+zF0/VhzMVEYuF0oW7vNQLj793MYJ8RGAeSSIjJvgdyIt1dAV539N6+0OfWl414
Zt0SSPt1IsTDAuP4zLgA+1eDaxC7MBNBtXFvrj0DZIxgU0DjUoNfXVBz0doCPi09zRyKx8hOhnvA
+uZGyHzt25FDUdpbeCQ8e5dL0hNbd8pu4nmdRH20LQajMAjHPoZV6f8HC6KZRgbM44Zs1CqWtMNg
nvWUqMvvYoZPIPV1kLlV/AdWFl0M/Xcn99+4v2ffqG3jQbdRBPPCNAvPc5IVhzmqyo1zeIV3s7Bt
lnI9iHc60yvXS015LGcnc7yiSktYd0bzYbI0hRKxjbianSAR50/huURJ59Aghr1D5ho5XzXQR7QX
qSNtYPqTW9WPWYy+rj/HYuPLrt5d9pmuG0xdniIa/xzbyy9bhJnfJsxxu6FM4J7rTqtvpcvsBMZP
GLvetSzUTBH6fP2G/K7oPQsKflslrVySV04TmfKlVQRmexudnOCW7m1snZpCihj9MtWhDkvJCw6I
ZXW3nQxGaxeD0v/R1VL9kC7ktx0C6aifIkVpawenqMHat0NdJrtOZjVaWXU9wdBGMPBpmpU2HpD7
Gxk1EKGpswuYW1LugGv7EC0zOnynthDNN7/sE+r+vVN/19vK7943yPDdtIXjA70ueSb2fWbrW0TW
1SP1ew/YeJdoFb63teZ9ulpYcuKYOzQyOAZt7tFN7qsJDdfKpeKyM6Rvnlso03+OotzSQ1i9Gv/Y
xjTlVt5itXo1UpG6Kjcq/4aCdHRECrQ9Z5Efvc21/tsKSRqL1OmM/0bfP7tkRSZA+g0DaMMKRWKh
1/px4vucgVGiq1ZYycZZXrvWFwZX736NTmQX9sAbG7dwbuoItIJVzAGSniVEnmJGBHbSwkPKNIil
Y8Cc0SjbApOt4ol//wZQTtAaFwbsGuBdhgj5TXnBOKnELU8jLYXzouCz1+GFPyBSmW9Evi8vMBgH
bMFsAgv9gnJeoG7Wqdj2b4TVz/vCUdrDnM0AfacOkf1msB71ueg/vH6BV/6ARV4aXfmDRorZYUSF
fxOWxrDnMrcHNDEDFLbS5PS6qSUsuHwqMLWE9oh4EN6vVSUc6Y9p0PBNQ60OnkYmOO2zcoKJXWcM
ZUpJqJ6SIMn3SmuKg+mAknnd/rWl8vbRjATkQVq3qgKzuxKaACrf5VyLjyG97nvZVeV80/ZJom/0
Ja8ak3SYFpgpRbeV8xPmQPtK0F8qkfu7dWdReJrrj++nJDM3zs01UwDalxYaRWue/8snGPogIix1
Gt2ODqrmLdruB6NFC65J7C0A7TVTGJGEDxI005pMrzNYhrGuc3DLpF/tbmJW0c/G6tsDkrLjp9e/
1svbB77Rpvz6u5f0ok+ddpk2od0X3YYoH2tIyO6ENQQnlJySA5nUfHzd3O+mzPp00h2gsOdST3lB
pKsbaJnBQH6C0qX81Ne5z6hlP9kXWmYc+47ag94we6hjcAQTK6Pkviy7dD8mhrUB4XrpTRY8GvUH
UFwGcdPKozrpEPZlzw/xhzZ+rwqhGA9dR3vUudw9qp+I/1XagtTvxdPGHiyHcr0Hz02vTpKWJ6no
uym5ZaSA3qBl2ZSArHSRJA8zA7aQBK9n1GmRK0NSPjNqi+6plOUtXWr9hDb4MquTWlt13vhdy81c
/y4KMQt+mZo8ALfVCe9yhx5pHd2a+RQe8rxhdqQ2R6e4Z+KQytLyzuobZov1PYMV5jo8x8WwhRe8
dvRdzj2N1AVw66ySnsZGZAQByug2QXlk7+e1/t3ounYP+8fa+A7Xjj5NDtwt1KaXDfFeD6qIAlN4
m5TzV5UFaGMyVSpfxO/dj3nZxBtv1RVvS28Y5TlofmQENIov99cKAVMROYa3ftzBIw8RapTRlFm7
DoXYQ2H5SPXXbXwHeyV8J6oIrdFQbXHkrq1aARkxEcdCp2FN0GkSFxo/s5ZvDejKf+h167zrpyQ/
tW7AyAkiuHIjc7hq0ISTRxF6UV5ZnSrXiGMfDVgMSo4W7KD0w6TF2Z07aOFTigLVxjFebs/6FINO
X5qQ/8PZeSzJjVxr+IkQAW+2KF9tyOGwRbNB0Ggy4b19+vuhtbgsNKIQPbOYCIkSszKR5pjfUJ+g
r3S7yrlsY6Nwo/CaghU/Oj0WmF02IIiL/yTa7RRVMV42jU/3D8/qLDmFc0XGoUG4mKUUhP5RJ8Jr
hSHdt6FAvT1TZPSMqpPn6yKsj/fHW3vladEBHeZT8kwsAgrIIhCsMldendKefPjBzQlfhm+jHVgX
LwCHj944Np0ZHMssGX/fH3xtJ8/nZi50cVVYyzfe6mgoGF4urkGB8bcv6S4PR3guLm9IY+ME0Gnt
Ff0w5yi6GNs8ArpPWTdJZ+NNnuPTxbcmhVfpjyNjRAi5uEntEm/cBInoa4K6ko+aufwbZ251I0xe
HcWd4SwajzIp8O2OcllhbGgLcR3D0sBkyXkps8H8cn9NX+UIl3MxyG1oKwO4t5ZUYaO3LZw4QuWi
hJOGwwMS/z+L3ou/gzbt8eKZwuapVZFU88emjK6qK52vnOGEJgtuRsKnsFOZfmg3fBBFBlPljx7b
EvYVVhQ7+nc5klyytLAzy7pA+kMex8rW8z5vuzeToKpPn0knPLDm6/2PDCYh4sYxlGo1Dgu47iiz
dR3WgLV7QlMtGo5VNfUUK229+Vq3RYnwvtpFD7iuFD9E0waPNjKSKWqwQT7s7q/vygF9RZLNYRWo
smVM1VOdBiykKBddEbiU4ptzlGMf/NaTXMV/dGo2rr21TUMTHYQ9D+mswHa7EmwaB/d6joheTt3V
0gPqaK2O2v79ab1WHpcrPoPX5pY9kcwyK3YVEjRjSsQ1TWA9Y5pkyB8ysM2XetLLGNOTIAGIE0vx
Q8eCcHhSRkyTzDarOnyLAwMR4TGPnYOezjlQmlnDN+nYU+/Tg8U2q8xT3OgdK3ErfLe78WtlpM7P
qosa9aQN3AB72515OBAp079zcJRh7zf0EbDFQ4PDO+RtPneu7IKfhomoixftYFrVeWxcbN5GM88f
jDjxsM/qtPjvAKSIctWiSj2hIqV/U2XUArWRrahOul703/FYrON/GpR5AZQYUFkPdUHwdNBbvRR/
b6zsylYmMsauAGIlmPjFjY47coz5SINnhToaVxUS8nOP/PH5/igrrxU1yNfSHdIl3rKw04Hkoidd
ksBEufpQFX35gPFAfYWMDHlV8V5gFmpf74+5EmNRwKPORoOLd3n5IsP2rHWQ78plxAR0B0MwvaCP
LfeBmMKNC2Ht1L3Kh8yit6juLsI59HRpQ0xIX49l/qvw3O5JReL779DESSkQHqbt96e2Mh54AZ4k
YizuxWUrfwxc7DiGVEH52hh1XzPGAv8AZPupXFVeoO/gAKrRy/sHBTmJJw6YR56IxaWHWHxSjvCy
Lk2IhvzU6z8dHOF9G3feU1pMW52flc8H1p3OJJVA4qllP610QkzKxjS4YGnSE4mL+TYnqrfMHZKI
0cYXXLnHkB7hlecFpSm6jBeFaRRCLXvqnXnZ+IOaO5eBS2bjiZ0P0+IWwxLaYC+i5oJ0w/wr/ng3
DBOf1sLWQaKrk9EeQbKk1n+cwowfvA6jbIwJ7eZhxN48PxRVLuz9/S+4sqQmQEJa0fA2eB0WLzyw
YqtW9ES5lD3AX92poxPqn73fT2KrubwyFMJdgAhBclHisxfvQlLj52lEWnL1yi4/OqS4T0lM/DTb
PYYbV5i+8vGQYUKLaaZKQptcxMKRxAZbn4zk6mCJnB26QEu8nT2pVudbVlfZfkiq+atqnfA7Plct
vkBah2kwPoPmf+M4Kp+4e4tpb1TU/g9FrCfsACHd4xjMdul9FlJGNtw6pVaQt5wupW/qn1qnq7/x
XLSBTedR/7frRLjK3v9gaxODQwG2ngCfvsdiYubQUkYYlPhahB5sBo7aPgB7unE5r41Ca5X9CHaG
esX853/sSpPnyRoEibplTsm56FGv8wwk5d8/FwCsVCOIYmf42O0oo0APCzRBck3TonkMZ2RVnTdb
ulxrc/lzlMVN3JYM0+t1glN06u6NwZZH3cYO7v5c1nY3sH0X7S/Ec9Etup1LzChpo1TJtUhVZQeA
pD1hRZ8fTXVq3n1lgFxB9g8GFJxQakm3Q3lmMNQ1NhHX2U8FqlWnVYcAQeFPnWbjNGH0loMVgHo2
sLnayOTfzpJhoSQByaKTCPp5MTQho60OZnxFbyG7WnTiUTHvxuuM5trIcN5ejPNQNgKe1KoYcTGU
LMsUQ16RXA3Qn+lJ1lHdHitncMUuQXWm/aU7nWb6ZmoE14YWY79x0FbHB2VIiZB6nbFkDYRVDNcZ
lbtrU1jZgzn14jmoG9V3awvPCDlEz2mJakcfp1skgtVFRruYFtt8BJeBbaM7TYgNESNPqjbtClN1
f1ppC9Ta1Yutffv2dJBG8wKRTyNdwFt5+0WxeknaOmk5HWTbPkRL+Qhzqz3dPx1vgz1UKinOz2Qk
h1hh8TGhrvWAKrLkqmJmgbWJHKx0r+ZenftdUHK5lrIJnmyqM1udpZW6K0PPO1afDyd4r9sJVipm
urURp9fczMaXIK+GpySJbPWQCi37JRur+6upM2c/xFb7EBuKwI4jS/IEp0Hcqzc21dqnndMVEB0z
/myJYxaWmkehDBIKoMXnUqbORaJztldj3DHfv+LUnQgqoLLP1KXbaRvlqDetLdOrGYbJpSs89a9R
GbCVTIr6c+W12dFxxmpLPG8OF26jGSAUM04caBXiYstnt+5KCrypSK9Zlxeoewtlj67x8LEHxrtv
Hf33WLbeKa6adpckyJxRGNnqGM8Te/MTKCboVBLQ/V2CRzCuCcIEv8Mr5nDhqS3xAoo81zvcX96V
QhAcH0w1ZmbtHCEuAifFRGVFDaz4OuBm/pfRZJ3nw+qFO4nNqtSgpfTjY97gm+LaIdYrWWH3L5Me
IPdy/5e8Dfx5QKkBzWA2ZI6XCJZA7+n/a3FyrWrAyn5hOP3PAg/gwi/7QRwyLd46zGsrTE0T6BwU
v5kke7u1qFRrpVVHyRX+3fRs9qV9Hdy82ihSrx7cP4dZRDog80wNw8nkahqJ8SEix7/GsWX8GAbL
ffCqvvrt8qw/9DWghF3cB3bptzHGzbtK76otwcvVOSNFQZHzVXR98WMGKqsiLQM+d+1h4IeSeRD5
0DDad+qC0y/lc9KcJYaAe4z48u3iSrXn+vR49gJTL4+W8du0wp96i9ht5tXFRtK4ci0jmAK0jOIt
jegl4rJt1EE4UKivca/r0WdM/VD6KJqpcB9j2wlOlkxysIntFu5pZc965Dwz3kp/tXe4nWRjjib9
bSu8JnWr8wRM5Ay7AEPzx1CP6wc9a7uNatHaeeUhR5aLaIIO3PJmgpCPaWhFmdrOsECM/L7sEYR1
lUapD6lL23tS9c44imIS3mzcpDrXuuFlOqa9aMzP98/sUk1w/srouiGPS5HlVWv4dgHq0mw0+OvR
tewy568hN6NfimfUP9ocH8wzaUponRKphE/U57Bf9BonxAZCx2F3qMPPNYi4Y1RXW9Hd2mf5n9Ie
l7f5JuTqqDzFrEt4dSe3fcLdPt8XetX5RpCLR+m01sb2W6Kg/7cM8BfBIsCwByR7uwwddzgtn44B
DfwHExkU+y4czceKPvqpcjAfL2Vc7apRr3e2oVT4jMUPsSK0b968Tvc/ytphIOSctU/mz7IU5Ay9
qDVNylLXXMadtU9aU0mPCHiM/ynxQ953LR7bXqEhpHR/3JVA0yPANJAUcgw0ZxfXqegHnAhTunFC
BOns5YAxpXvU0oNlh91j13gfjQhn8fuDrtxnxNWzyCn0I8o382L8keCBgCpcp/NoAeJIf7ARXXn2
pnyLQbAS7jAK+TcVIvbTst4mPT31yO3Ca2QpMxhDVLhWjMF+TN13yna/biVILJTeZ9Igd8vthDKA
OrkzZdHVm/rI3pVNNXV+3ADa9FOcto/3l2/tpDAjci9uFHpfi9e/VLDnrKUSXVPUxnaAHOEQAIw4
e1P4cwIvtv8Xw732m2Z9Hnp8t5MT0ZSbKF1GmDem5YX2vbvPeqO+kNXGhyiw6tP98da+Gx9ulkKi
yIDq6e14Wdq4ra4wXtfX8grSeDo0WoauqKnqG4HU6lDUSLWZDIHw7mIjIhE7KuGg4d+dEkcVU6aj
XlZrX1Bc3qLNvt3zNCV4byh4cb9Bs7qdFUJxnhcVQ3wNvJiQmGT5gDzhFoth5aVhGDRDCLw51mTL
t8OkGhUGwHIMU+GIrOPWfCIDM6HDQV2UieF+LL2uPDkTrvX4oZl726yqjZt1rmncBsHzb0DIiMAf
kvJSVX6ImqFVoShfLatlw3CLn+Ehj48R33vXY+QAxJiWAjaPQhyGMdpSUn57p83j05xV0SZCPWWx
1Goj4EPpGMUPel1Fvm1XD7GLAbqgb7lrQTT5HebGfzVOvKUwsvqRsW+i7Ie5CxaKt6vfaHWLj2jK
6qeyOUxRmJ/qDJz6ew/IXNaH74gYHO3FJRYWnGwWlnHN/KSC/iH/q11fac5e1NWWrs7aUkJm5Bhy
0+CjslhKJqopqE4wVNDk0IWc5thYA/5yKuK+I1Z6R9Ch/RF6m7Ulevz2bDJL9BkoAAKpe7OLhNF1
GW4WhIfCLkeQX1HwaZqUocamtYq2Jrr25ah40DOEacnlszg3gygSTLO5dILRBRrSj8L9XLoNzMf7
3251QYl1Sd8gqkIxuN0hoUPjfkJGgIIAfP1jlBfxi9vpU4eBsjs80K4l7efnJaj8mkawkdasrSkv
7qz/RLGfSPR2dMvBgzPP4ugK7yy9pig17hvXShCwxsP4/kSXWl28iRAswZPbJIfgM5Y1ScdElbjx
0ug6TVMZf9JThGnoHooJzS29atUvfAelPdtBp3XXTAt7Vj3q9XFvgLwzfF0bSWexQMI62FOs+MdI
XUM/DFbt1ucEWshXTAAKFNTaojvX4xjYBM7jEJ5VtTMChNVMaWx8u5WIkSmR1KOKR3GDJbxdPj2Y
6aldF10lgKwPpSjKoxPMorGZKo+FkkpM2LhNwzIcnlyrH3FCCdP/uo0E3qdV76Sl/2+BZ48AE5YK
ZbjFZRPhKINbbg8mQTTN8zB1yg77NGfjslk7GPMlCrB1DjeWJbookUjIuiAf0rjsLthSKecqbNyt
QsLazkRtEa4RGxNc6WIyU+d2uWaPNGQrzd5LNbR3ddPGmMAJZ0Nx+m34RLXfnpnOgFgA8yy+Ijdl
b49OT2gxFc2T1ujaJTEpbQ5sxP0Eu2l//ySsvsk0s/mHZ5mlXEQZbTxMNZKGJJyTof40FXPsDo2T
deZDojmZtq8omuPz5blV4ntZnKNV12buBzVGp2bjVK4tM702UlGwtMBqF4EqtV2s7kdPXCWuLwjj
V8FVRp5zjFJo0PenvToU8mX09xjRXYaNWJd5NXrS8pqjx9XttUSttSdEO9xdoHW0iu+PtvZRwbFT
cgMFw8Ox2D8ylUQXSkwe01jZbgAf9SAi4ApeGJi/QHRuYYVXPypTo3Y9JxmowSzugiKnLmawknbQ
64lfiDF5MBoTOu1Yg2HY9TkFhcApxOcxk1F5KIJKQMUsjK2azco6g0abiVWzTBRU6dsfUuOC0BuR
RTLVTxjIY1/toWpsR+cu68v3vx8zHY9aOrU+G/7w7Vh60vKpRSCvYKX1s40AyMFzeuSpNSgt9z/o
yr1DT5gkgJLULG2yGEr0lSmTiWnl+aSe0rQujoEabJFbVuBf0InwrnE5lrzGS8aYMQ4avlnA5m1R
t6Y/oiL0S4uE9h1slPuM0UIufaghevbQ5l1hSZSt9eGHPXFqDok0ipe8wqj9pS9wx4SIlOpdcoz0
vjhHoB87PyLRRWcdQfUZ/eM6B5yBky0hhbUdAG95ronOFI2l+ZeZZ1x3OV1ZxcYIxipdzU9SEZ9j
rOA2DvXKMZspocS2WCmDqV18lbQLjU7vw+SKEyR3p9Ii2E4xtPgWtspwNMxg1DYO9urkyKxpWFD+
JJ243XKymfRpTAl2sUsYn9radE+lIhpoFu2WNNhKbAbNABDpHHOCvVg8DMWYT10e0BFWXRF+VDIv
ukxVbOenOUt90rGCutL5LI9F66Rb+OC17U5fE7MH2IQU0xdjD1hQ02hk7HDq0ckE03lorLA53j9U
a4s5K+zymHNRAr24Xczc6LSgmfttSIKXtg8GyrrqvRL9Y0/mlk7Y2lYhOQG9AnfMJlq6HUtToijS
6ya5RqkdYdkli4dBEZ8Kvcv3meP2H+5PbW04uPtQhUnmSY7mP/+jptSHTV/0YPGuGdg5SIqj+x/R
FrqvmF18Qixlq8W1tpTk2URfs3Ugdd3b8Wj08A5pNBWFdD5N+Ihe+G9ePARxz/cntrYzXp32yOtQ
RljCYMnJRpU4gTAv6IIHrejKQyTSrYbz6nTIFGfdRGAXS8FtMNpta7rUlBpMZHfYSI3PeeGZ/qSY
1cv9Cc2bbFEemHtFYBV4LIDtLl5OZLQAUhVJfHWrZjoq3Ir0yKT7IVOm9FTXdXxJymDLWWt1FVHH
A8I135LLs50B9itLEXONlITIliDnUKvi9/2Zre1BYNE8kbQMwP0sDzGEr0rPyA8M0QHTKSp42+V4
FGNX7hUt21jHjdGWTUCzRKRRd1vqZHloPRZJ+iMq4/hjw8HbFfX4Tl78nG4g10Mgh/oyUewywkLw
BXJGJuLr2EFWaIEkYC8Eh1Xkjbb/F+uI2iUAI7Qj3tz5nguOLxrYjKaieMfQ0JMzbkbNLoxC9VDJ
4Z2O0P+bGjV3EnLSVUo3t2fZ0CfPyVyqHFiVJEckU4proGCWdH9Wa0eMcvRs6zNrviyR5oVZ56nX
5vHVdjvvYMHlPYyUBc+i1avD+4eiq0G9kX9jQ7u4513qs0lvcxmKSA+POTbKBtbf03DoAUymG4Ot
7UNn9ikiSaSav+zI5mJyKoGI9lWRakcDWuKBiOLXVZ1o3Tl5vYVQWbs/qNAAYcASjjBkXuc/bnpQ
KdBXMh6x0UuzF0yFa1/0eXgMi1p9wYdmOuihsoVwXRl0puET9dJwnztnt4OyD9MqnovSFFfqa55I
TAGSxm52o92Ina2k9rhrq/rr/e+4Oip9KHSC2C+UpxajYsOUls4UXeusc/YoNJinhH7MESce58Fp
tew4TfiP3R90ZZ8C/oENQeWGf5ZPQYHTTVegc3mF44liSzbJT5EWxpjeD+YGmGx1qNmxkjSRt+e1
C//Hp9QdaXqoLUWzlInmHgM7KT+ImEN0yW1Smo2UYmWjcp/YNv/yYEos2eSDLsrEkAF5eJw430tZ
BqcOaaGTFfZK7dNv7Tf6XGufj0yb1GxWZyTpvv18LOKUdd1A50SJFOySvG6nIxxxNqTeHTOQ9DtT
bbcqKS5/6eJ5JR6lgjIbJtJxXgyql27b2UEeXnE7Kj462vBM+mofQwcZJ0eW4WkU2XAagvpfRESM
ifoe4StB5rJvo2VVGwNMobioiDraIWFCPz/toUJ1th38i2+JOxsOjZCxiIrmVfhj5wATCKRNmeja
OiJtj2MrzE+FUUhqYDm0rI8SZLO78SzNZ/zNylqAH5El41VaPhNBU6a0/lwodXNfw/ay5MkVmwC8
tVGQr56rwyCi3+hARnYJtaqh7l2mVrGPx7ncWHRbssQrAJdZ8gOxjBlFNM/odgEjZLELywHn12Go
6fkNMq4/vbJQPiIun0S7GOmLzK+zEiEKrQ3NvRCmJREfAXOiOkazUVhY/zmoYs02EkSFy2ImF2+e
AnAkujBAfYguT3dZ1qWP2pTZXwotL77i3dX6kaakWDnact9iFvaEGJzYuP3WirwwNEijKXhSSVqG
p9IbcNOrNLLpJLaqHbF2iqxkZyPMlqPv0uDFeBXxOL10VS/OY26NH/pCqk+yGkPXt6bm/YTZuaKF
juDc8CWyXEQnnpT2lOXUeatY/ko6rydvi2o/Kz391EfKplLP/OWX23zu9VBK4p4EBHq7M2re+Vwk
bEA1n6LhMAmHhg/K9Wl6mEocNvwuTGR/HYwYcc0RbOWnyGokrGGLWv5ucArtC55M5QFuT/+P2ssE
q+Za75od4mL1U1wEIoEaqpehX+Gl5Jy6aRB/hRqy9Qf85YuHII8n1c+bCPdk1Azzr2aVa+OJyA3n
bfprzQ+K0qU8UlKv/jMYU2j6Gb0TuceVO0S90rLHcJ9qIv9YYX5MTUdi7vuFIhyhJPTz6TA1rSnO
Q5kL7YuuN+PnlP7VVhP0zdNGi4A6JEcMSBUtg8VXyz3Ir9Y0GRcryJuD1tNa7nvd872czfvOBxs7
CoKSGQwIwvVNqQx9PxulmNq4aJkVZH7ct8kpLlt7PMStThf4/mhv7qd5NJBT5L1sSCZ3uz2IKFUr
Ulz9MnVa7bNh7aepMa2NIv2bp5NRUESeg3EigzeGQJGpWmVSCvUidTV8qizsNkI9tR+tcZj2nari
eonD64/3T43rEEYMTwvZ9jz1Px8VSwaOGarqBW2p9KE2y/iSe+1We3ptag6dMe4YenDA+m5HcaMm
1s3J0S6kku4HPauMx7Rs6o9xLMzPJbBu9OskG2qj9L82LBfJ7P5CRYayzO2wjUgbyKytetGMQv1L
CSP12CVWeOzsFO0xDTXWjnQ16jbvE/7em+uEfvg8KDIhmCUAcbodV4cqHKaTO10s9Nse0fTM9iNU
lY0zMP/6xSgguIjO0fHhOVvSz0WfZooFWP1iDxrdhmmoog4YLCWooxo1ekknER0nFC24205dncVb
X/WV/7X8BTOZiYo14bP6poOsR2YrbOqfDWweOp1ZK9DqjTMYO7bWJOg5qWOv+ibUoE9zjm37emmY
vxRLeF89uzB+qQhAfQ3SXpsweFFwYywB4+8GlOHgaQKh/+7KKjWf+0hKrOxSSs40Sdv6ExDgsfTV
FojXBYNl8cHwsuhHLF3rG0LwcXlQMmsafQfZ9u+VFU0PRo3OI0JOKIXvixGHgI2d9ibOJumk8jCT
5UC/c5xuv7gVudBFKWRd8P3jVtbpMquKUHZVYo27LC62KmTLqxbf07lyj2onqBNqf4tjGw0q/pNO
7l26wS4/gZBVTsnIf9RyZ1OkezkWJQlKSDSZqBRQCF8qEoZTkrqjUQ2XuMRa2q+RSntOFGfQn6cY
3OXOq4bmwcxH0e0UEcpv1IkUXCY7z/yg15b7OEyOgZ2cUg/qoTE6W99FfV7lX1FGGp3nMlHTXQWu
5scQlF74u7IS71GF3aUOPmxV2742Cb3CPQLJWry3dGFhbgWdgR5FVbQ5YndJquJ4YgfinPEwfZtG
b7L9Ig/Bkg6J6jY7vSirAbENO6l3yqjZETKDSVxjIFiV2HkO6vDFUnREDBz8Y1q/SV34yDLqi+xj
3/f10RogGj+bQdrGPm136Z2xaAuNj6UuCEpChAdQRYsts7jo4GsEtgRNbZ8TW47ioLjA1F7u39nL
a40PAhIeaBUwxtlDaBHHQoxMFM5Iewndwr3QdKmrc11NSflYoylWHqu00L96uYRQtrHN37QAGZqL
BnE43ijoHcuSsx2Am1EUu7sgAQBxwwUKgytAn4vvKtzubidDfVSuNolQetEaRfuP62S0JJUY5cAN
WZ2VVZi3JGEySqtvq99OGyGnAw3g4g4ZMWvqcpfHtf5fz4y6nV2kxc7E7GzjjX4TtLMA9BxBslDP
9Wb/jduDTtob63mRU/quA5bBNYTxrKUq7JrGwDVxh01V/EOO+N4+pYOwar8UZWPvlaio5QHVYQRo
72+Gt6eTS4C3Zsa/Qbtc/iCZUSHs42C8zHrRH0SrRBccG4z9VNZbkvPLMAjGMYtNlkYnBc3iJXA2
4Z4An9VPl3Zso7PZUP8q7CY+3Z/Q2ihzEETPhvsNRuntCqezQZyid+plQjJqL/FTPmlo7W2EdCs7
mRLMrGaAcj2otSUU2nKSsHdjbmzcLLRdGrUqsjHIfDtlq+31OJWfB4MdFZYPnlLiJJ1l/Uba9XYD
zwSSmZAPDQwkz+IOz/s6l7U5qpe2xxQorOvwXIJWoGwROJfYqEZwbmIL2foGCT9/RLjcc1oFQYsm
+u3yoqskqRbY04VumSbR2nNyuVOGjuyizQZMyIq4NB8VjsBO08eaSoapsgaRbeEaxMX+rbOM5p8O
TZ1wf//Dv9JP/wwnXn8aCQShBC8NwejtT0sEYnmC7ucl0RL9AUKvnfrEi+VPZ/J4zbu4S4eTLKYh
2teWObp+aXlTdlE7+uY7dQhEtlMMB3+esYAw7NcO+Ppz1RB37JRGlyidKIVd7fAZ5MkJZG9/MYza
HvyqgF+1R9ih/mjXdjvs1Fjm38K0gv8xFGUnfIQL0h89Z//DAOqi8oM5sPErqiOZrwq1/6cLwjD1
lcaJQt9qBL2QpDPkRxNq1je1bYotrvwy9puXihoWCRBfCTkH/XapTLsIQq+pp0tlacGzamXOIzKk
Q7QzwUL8zoy0/adsg7Y6OjTrP9//Tit3ILJ0iA9Q/2bnUk+5HRywhF5zfKYLmVmYH5xRt/6JhdUZ
vhljMY6Kpxt8KKMWj/Q6TbpsP4cQX5JmSKM9FbJNrtB8Iyz2zSv+FJ4fryGtqNvfY1lCiauyUS9A
uegklwKWPXJqdnLQjNEJ/EbGdbDTRtNJ9+OskOv3qmJsJFIr9zB3FbgfGh1kU0ujhcFU8B4fq/5S
5FV0CWr8OFS8IP8mDCw2bsiVi2P2ISKXQlsSTfPFG2TWQUDcPw2XSR29D2UTp4cxLYtdLwr1mnHx
454YbWlBLAalf8jjwnuH5QJAGG6P20WmGkQqIjULCxy93VG6Snxtf1AzCYoMlOnGq7a8nt8Mt5ij
zIo0VIWwz0XXaT+CxjR+J3FPghMNTqnu4Gdhz+5Y01fHgAL50IPHNPdD7kbF+xjYrz9kpmyAMuGZ
fdP0zk19tAu7s89KHzVfPamFOwsJmA8xWpCH+wdrXsI/9vHrUK9g3DmuAHi4ONToEEs7c0fnPG/P
XVSr017Iaquts0hVXkdBa4ZkhU9J7raIHu2o6UMXhe2zlCN02NrVUV0QwzGt8+xjaXZbJKeVjcOL
QxbMRTEXTxYbB5hL0RReYJ+dbmofAoTmDtWUKs+W7g27wbKyI02XLZnxxWmcJwmuBGAzuRGJ6RKJ
p8deIFyFQY0mCfw4K/R93yvWWW+tcCMkXB0KQ2DiL6DU5OG3ByNR2ynqosg5CzvEVznU9Wc6gAP+
EWW0ETGsfDpyy/8favF2SznBFywlGyQsUNfQTFhSBcm9dOuY3Ctv9vc35OrUKAtzr2F9RuR7O7Vi
cJI2DHT7nBZR6oswqT/0pdK/IL+8MdLazNglgN/ois1tuNuRaCTVJRbj4kJXs4Pn2ZeHqnabh6l3
o12EIfPp/swWT8br/qCnSdV9hr6/sertwlQxMBwWF6NynORCsTt7iTJNy3dxbvTfXXvwkgNkWUC/
+MDqD03cRZf7P2HltIN+IopGkINQd2l428hBRQ3eFZe2qLWDVWBFQq5fbsS5i0DhdaIIFJGr0JND
fnLRGrP0JEzK0hDo6zfFI92i7sl2J+fJAcP3KGA4eHtWqBG+03ji0/0Zro0N6p5YniABmd7FTdPG
lWEUlof5LAq+0nd0xTkGrZQfiR2aq6ci9ezGtUoAkbqH+0Ov7dyZPQy4jW45VYjb/URQGyRuMyhn
NVX7vddO+ilIrWEf50O/8R1fjTYW1zZvA5uWxIid+Bou/VFCbfDQSZUhkxdJQaakIBEZBl6EqWs+
tnVf6DutzGkbDAUOLpRFahlcrQTYpN8paYEwctCap2qwzelod0k1+aUboQfRK65LvcMtKiT1tIS/
xkExyPx6f53WzgGknVmICDnAN48Bqu2ummZTeMlaGXsnRAxQqo6rImm+24Ghf3c7Q/s2KObMS5Am
LGUNP44NGNvat+LqnAF6NDXfgESMxGsqM2zlxdWG8AAkPDiMjvhVj3Ir+Xnt8C0+FVV0WBqkL0hv
LIOY2J1CYgSLT1U1Mv0NOkoLH2QD7J7Q1QipEBq68K5jQyvj1KrOpFzytkcSPcC8NboI3UiiL6Vp
SsTwK6PqH4Ksa59ljxbijtIWvPhxipzRz0K7Ha965BTVpxBrAPu/Coes8fu0GPicxSjyDVjByis7
Q6EtKs+A/LlSbjd8FEdCNdFwPmMZ2dq+DAVsJRCq1bSTKRgxGtJe0x/Csm+jjStm5e5GZpawm/7Z
iqqQ3s83QFcrZwOjuPYp7dDp86uO/Haf82efalO25fsfXW41E5ABCr6zncjtdAfqTIUXxco569WX
pGyyFzVJX6BRdhubc21dqUTQ8+GYUPJaxGSJY7WKpufBOUmqQfoqQs0UD43uWvZOR3KMrW52GJwc
Yar7J3PlVFBkmjXz+JwzsuF2hqNK75fKJ36nSSPdfVzAuPEBBkSG7wzV+91VaVaASCGdBsnwJvVG
iEByFbgB7sC6Mq8jZlNaX8SVXxNXDI8t//f8bLpRXl3Kqe+U/9yf7co9xP0JDBMwMnTRpSA0LXL6
nVUkL1HaOd3vFtlHYPBsOPoaet87O0DlUbaLnbiVPhygihY98gxbFnav0OrlBYGxCdRp4lKYBYt9
lWduEk+KA+GntBXx5BWGUI8oB0lawKNhXnInL4zQbxUS4KO01bSe9ZwjSga6SJxj2aVVdHKGTFyt
QVHah15RxuehxV5w47yvbQ93jh8glVOSW9bi8Isvx7jA9Rt2oHhIwET6btJWPgpO6b84a5R6YYCR
a1IxWjzjFm0X1UPc5eyGfWv5bRGL70pH0WUXxFVubmR+a7fJbEWnQWyhQLWcWBoHehzEnXKWmU3S
ZZW55ZugI42LQBLkRwgJdTze33wrkdgMUCQEm2tP1nKC9Fng1Qk1vJijlh7rwsmPUw/x7v2j8NKC
o4MnTFC9ONC2ptTUZe3wojlBcQlLu9jJBHfz+6MsizNzwEcBglIE/SH0Pl45in9EI72poZ2iauGl
ADERXIwagVu8axCE88sRGtRTG6lFtYPYJ0ijJ5pIx9Qya/1oVmXyXS8jc9r4oitblTVl+9CwoGb1
Kh34xy8qS91FANANL6kzIyyIRz9C8ypOTphp3+7Pfu1LEvbREkNSgo7VAoA/pVEVVhOT14UA8IVZ
y05z6y3pg5U3gV0yUzznKuobBaBELWMVG6nw0rRgKBSHhaMZhbdsXtj1vjB1UDqa3Kr6rM6NhcQJ
COVPsrHbByGZOiOjyDXPTROp742mEu3z0k021nDlAFroYrB8XMNAvhZrKFDKQnBOzKehIi8BVriD
OVE8I5AfnLOmkef732x1PEg81HxR4qehdTuvXtaiAHsmL0BSouOUB8bZnApjH45y/KIO0Zb8x8pT
g04AdXcTugvuA4srPujdmrp6El24air9KEVsZH4YTRFga0dHximNs2A4eYEbFs9Y3XUvZlpGW7T5
lVmDk6FxRS0NMqC7iNcaiiVeMZWCX1EX0KoiCypwmGHAEw5nleLlxnuxPh4XD4UYcCxvBOEaRzEJ
YwQ126lqD10dGJU/eW4rj4TCg/MjUxSTt/X+t105+sDsAJ/SGQfYtwTzOhh8JLjoicvYVVgTAwk4
jty1x1EP5EY7cH0o3MkIChEEX2pbEthHvSxjJphh0zlVQ/6hVAvtUvRhdfkXswKVxmDUQqGG3e5Y
+g9akuvktV2vZrspqpOHoBQuihpt/y9mRWpEs5e++1uxsXiwbSyDO+/cl5b4P87Oa0duow3TV0SA
OZyyI2ekGY+i5RPCsmzmUMzk1e9Ts4uFmkM0Mb/hAwOCVV2s9IU3HCIj8q4ojkPXygtl7+WQW24V
+1A1o1wmaeyys3A7LcXEaxbHTO+a00B6ShphEntV42nQo+pQiDg+jUU7nQStjqNoYvUgoGMf73/a
jZIBlFaayLgfylhj9Rva1h2bVG2kqWU9/FdV0/DQTkh2hO5iHmYzGT+5VvFvmIrh+/2BN25XHk4G
xM8Btaq1efESW1WCLIp3zYawu4azYf/hTKP3P31jxL+kzporsWu333h246pqiWGuaWaJyK9bxUSd
J8HE6KwXRvPD0+f0ezEZyPIXESbYgbKgrHsxMxM7xvsz3vzUlJtBEmvAztbcDKdXcoLLObw2U61H
FySvYsSd58HtrlVqNdWlYhr/xk4efS5BN887n2LrQgKPThYHu1IyDG6/BC2+NsaK1QO50GQfEyda
/rO9aLlU4xz79RzWO5WOjemSxKFSiD41YfO6IhSPTkQ3BfPCsaF14dn/OVryHDf2RxHZ3xvN+Lsq
8R++/4k3AgWZUXF20ZumQiQ33W+RDw5fSYnHnXddIqP60YbFfACPop+iyaHSudS/1Mw2339jSF4B
kSalL7S1VmGCbSDDQnnBuxZe+oNiTUcPrsQ8tFmanbO68ZBSXyPUlCEQrcDV7OzGsiuLjXkFKz0k
ssVKGaW103rygfSZrl/ZiH0eq1gTP6NmoQUHoUT54/4n3rj2HWmoDhxF+r6so6KqyfE+EOxirVb0
wncy1X5qHSvUDoPdiT2G9uZowCUps3Dvgyq8XdAhUYZoKgbZrU/Li+iVHwYs6POsZePO6dwbafXG
WC3iFqZJ+j8muFJpVhV9AxGKE6MxiJ1PuHESgfRA/gUUQEV8fSdBV9D0NOzDa19MyNnrsfqBECE+
u3PVHdypNS//w5LRqOX+Q3ERUeXbj1gbiNOq8B2vhpq1CW6Ps9qf9LYr/jW0Bbjw/dG2ziCFFMkk
BVILved2tKRUhdp2NjeubeFd0k1JkT4BrLKyoz7PNXWEFBMk34qsZM9jdGsN0djCwI0omULO6orz
kL4e41nh+LvpcIKQ7z7B1FWxOzTF6f4st4bCxx0eMPBDCEyrd0WZEpu3BRgJCO/l3NOqPLRmpF61
3t0rom4NRWGd3hqRD3Up+ee/XWodLo71BJ7lmlWQTgpVizh7M0acS82Ldn9aW5c2wkHwm2nBEpis
phWZmbKgz09mFYehGugiLHv4X6P9r5pH4X8Clkh7jMbc+E6AkO8pi23NlM4XQRGlacZfje7RhQKE
4TlXp5iL566wp3PttrYPOsz6fn+im0NJvLCEc5B1re5SpxJxYtGyvFa4O5yb1FiOYkiyB1gE1un+
UFvHXUqawjHl1qSkc7t+hj4j4K8wVOu5y4faNoZDh2n4IRbpBMam2dsvG88EbVEQXZQXAeyt9YHL
SlihsrjudU508HChYS1fBa7wDcX2Kvphl3obHxy9gJFvuNWDF/bzr/szlh9vFdhK/zHwCYQaCLiv
7tI5QpvQqDBi1qH/HBoI+sehcPa69xtLSMlFqmrQw+Df1UVjuFOX67HhAih1nfMowCS5pT5dUvQU
do7FxhJKoXSCdJaPKuV6Qs2wpL1cQqoMaN+PaR0oOD34mOoswaCX9k6stjU1Vk/qy9EqACx3u2US
AorQGk33ao2q81J5WoFIO77Ig+r9e3+ptkYiNjOAGlP/A2p4O1I3KIkQSxwh021mmFb0ZRQB1I/c
9qwnabkH1JcneL0zZDQOKQxhIMplt8NheUsNxNGUaw9S4kwmG32BbdH6aRbbxxRS/dEzzHFn9Tbn
SE5Hp0t2vdYvkrAb0YJJpHeB2mPA4oVPOhSZZ0wX97S5N+dHMkxjBuaboa+e2taZzHlEIu+qL+Cn
j1mKijT93iax/bTrF/VZtOUSHlPoQuJ6fyVfwQHrb0uIRC2JjJwfsLrSiqSBM5d2lNJ5YOfPvVdW
f9HPcGrfbDJvQqd89jgsKHTnj0uipB+ijqq2n/aZ/WcFrWc4WIvAnTd0nXg8OgsMOF+1gEBcy0ox
05ckgo54SCYU3nAh65uvIi8z9zC2naqCwcsU6HTanPxNxzX9RgxQKmd85rSHwnNywONuWT42UZjs
gWS3VldSTSgMEG2whW+3VBgrxWxPlMrqeIy+2k5Rgslr3G+Fgqbu/U+81a2QAGgAGmxSNtQqwNCs
TOgWoOIA1lomLkgXIpY7uV71q407/TFDfKQ699J864hBxpwfOuSL7LNTxuWTazRD/SL63vnQ20Zt
nrD7Tp4iRPzib/d/5sYXAX0gi11wV4mCVhth4lpRII0pV08tvmaZ4V1gYBh+rk7Gzp7buOiJK4GO
0nEE3LumGXVDqnuhQ9e/z7r8FCKOd2yqOtn77HIJVzvbk6rkjEDI9abEXtW16UFLkapw5vRBVAa+
MFYV+oMHVfOQlqb5sx4QgJns7M9xiJNT1Gv/3v+mGy8AP4F2L8QIkEdrKqvWU3kqPYU7pDKSq2Jm
ORTJpF5OwDq0M8ymaKcPurmIskMvzWlkA+N2W7eYSo84CilXKB+DXyIZdDA9qfevhO/kHMsOhrQN
lRhTU6K4Vq+bWCa0vXpDuVqRU14TaBTX0WusHVzf1heE7CpvJyBiMCpuJ0QpvRwkdCMY86j8lBTT
+NRaU/K3bobZF/C+056459bmZP9LvI8DktJYPW1JKdADGkPl2kbmfICvkZ30Tvkf0h1Ys4SsyFVR
rdZWN/7kjUWXKwkV12yKr/NsE5hDID0RcC2UBKb+Yhj0De7vxo1n5rVdShFJvmprWIWgYVGY0UiH
MI7sU6Qq4YOhteXHPM7EdYhK8UnvxZ6w00ZciZKOZIACi5JqA7cL2LQisaepAl0UJ/U3LY6NU9Rh
YxwuRnKclKZ4nFLXPMQTD7hWdtnOLbC1f1CGduCESqz6KyrotzRITWa9jizBCaRl87Hs6vKoefW/
oUv5ilxy2vnEb3cPNz2SsKiLgqomHbqdbap1Wq3rbXiNF0f/4hhzfJi8ct455W/yLQoByJwxArhy
uoTyV/w2qVkXnejGob96deu+NENTP4O0bY993sPUQjARRngNWAzwxbvDZ4amMkcJgqABIMBqgkXv
hSlyYz26yXGvQjWIxV9tuEgWHxTfPSHRjYnKRAtKqozC3gqJpp2tRmk5MFrpLX4GhLk4RYz/PRW9
+6erit48R63hjBBTLW/v5d4YnsIgMRF9KGp16zpSv8TGAEu8uxIlGYeqoz7gd4sNwx1DjQ9tCfKr
znPnQe+LnURza2RoOpL6QXGQzPZ2hb0e64V2bEYu17A5ZG6dP6qlKSZ8ncrxoi2R+9g0oj8Cag2D
+7fE6+65eTdxI9IlTg4ojUwJVyc2dNtwgMs9XtPFGR6ypjOz41yG+lEf4uUyaa3yoU5744eHYg8N
B5yMUxVdW2G3ix8SNvstaoT/9GG5p4L3Fm0ufxnqfvSnSQPo7d5+lWh2zWXW0/EKroErRPSVkvvQ
CJboeXAmYR+1mo95WMo6m32h1bnu5/pYLj5/V5ru4C3e3Kb8GMTCOOecA87Caokqo1zcONWHaz8q
9je3tD3MbBbnAjZ8+dJ4sfG1N/Px6/3FeXOdARzjoqLvgtoVKJzV2giF6iAo6f46pr0znJQQJcBZ
ndMvk4my0qnRi7bcyYPeXGkMiQkVWRf/kAfJ7/DbZYN6JJ88QsrYK+sOUH0CY4KK5+n+xLZHAfgK
FRtUxPptap1OSyq35aR7uffT8Ah9O32JzvdHeQu7YDL0jShBS34gd8rtZGqRoNQXFgPUUMe9YLIS
NccytLU/csPhPx3Iiqo/tqX1hBR29YfAMtw9ErEZyUHNO3M83v89W7OmcgXwlbY6EbG8Bn77tsLM
3bJJsuHajK51aYepOtPZ2yuHb40iQzVKKyiKosl8O0o714pdpDMZWV0ph7rEB2J2G+e9L63kyCHr
JQ0Y6V2vnVYrp4trRxPLFf3LTPeNsosTv8tVZEptr9IVMp7p3SUjOSaNMRTg6RVxS9/OrKsr9K5B
bl4VAtE/erNrn4o6HHf25ptD9zoKYq/kECZRzOr7uYjYWQMOtYQw0XKoTK+/pn0iPtGH1C9aEnvJ
zpF7c/vT2IXtCNCJu44i1eqRjaYO0LVmzdclN9OTBw71g1M26efJiGt/0iLnomO+eo3QTH5vW0qO
LLMlHjw+6zphsRM6DDTo1auiiPqMiWDyYs4UqG1P6d6NOpBj8boCKibO5oK5XTwyW9fpamW5gss0
T03ozR+6BsP2sTGLcOeLvn06GEyiiblZ6GO+2SkTbSens/XlOuaK+G6MevxIPOom+Bg1WJQNZpto
Pl4B3T9j5JlP6OBNeGtNXrvzarw5i9TmXtHT/BBM3dfwMkVJwTGbg3EtkYQ+mjH9ebNv93gaMiu6
ecLlKGgPvPLAIByvzoWsJoEPEsa1S2Nx0Od8PIzGVH9OerPcCRfeHg4aGVB3aKACs4L0cruKvIzG
1FWLQYO4zy7z0iIPWxTJ0YSA/2B01p7D3NZ4UrsfoBqbhvr47Xg8CkNu97F51e28s/yqSpdjEdVR
ckqxDRc+kC91Jwfd+powsQgdCOk1GsW3Q2JZ3jhxEZlXAFfxEVTJcMDMrvYrrKN3HgT561cLh3kG
mbuEeNAqXUU4IwYaSAxBHarN3vkDOWFY3KGpvuReVRZ+5czaRxhjbaAQHf4YparYzkHZ/AEokXJc
6MUR3tzO1fIKLaljaFKjnjR/50nmiIcFwbvSN+qi0nn/WwUPrqZAS4GKbFACV/rn/qP4Sql58xHY
OIAD0dqBrnH7G+LC7Sur97zr0Ku8jdaYSOxXR7j6U8T56H0nsqOckfd93vwbKZ31YZnM5EnD4rv+
tpg1AHpzqJ3xaTRGtJ/HTsz5N2UcnCbIutnRDspQRcXHQouxqK+pMPhp0yxP9tD2ymEem2z5MNSa
+nkC3N2clMlZ+ssyh/MvbHKG+JCErW6c9XEWx14jVjiMmMInQZVrkSXhxxrlLELH+GEeQx+vG+9P
dP3n6UWxqZj4oouF6sct9rRHfN3zz9rSRrbfal4yHPXWq/5rzT6f/axuCbfSQjrWznbS/a1UQg+P
TdTTxHdFG3+yM3ee/NrOONORZyXJoyyH/GPkoaIhupISySgqTIKTVtQWMXDtmk+pN6fZ9wqe5p5h
6iocpulDDw7UKHUTSk+8XbeLNgLkAzXb1cHSZ8qx7Yc5yN26P42VWRz7Qud8Tp2xczJXt6kcVEKh
gKRLrjyygqtB0yoqy3SogjFSjbMRYt3jTeM7kbGvowAlkFU1Tj+FjNtRjHpQqH+FZRBruYlkel1f
apRZ/VpRhp1QY2tC1ClsQkJiNdpxt0NBW496rMAYapjKfwQmljB6bG2vU7Q5DJ0bvhhMT3RCbofp
pzYTc1xUaMW0zUs0Zk4QDq6yc5lt3Jvkj9Ld9jVwWneJsOBs8zopnesSaorfew5aH1monVw3nS73
74zVhJiK4ZITAnEBE0CGJP/8t0AatRcOSlTY16Uy4gucMvu4UE/YWZ2Nt4dPJpXnKEYSHa32uNE4
VjFQ5yUuEw53hFWckSrsj8D/68uYT8peILialtx57DgJS8AbmBroakCHq7+kpZcH1JDcD1ZYEFGb
8V5evTEKivlc+BSMZZtydd/mTW94c5vnsDqy8gnz8ea4VO4ezXDjgpAS8tDTpdQpTOPbJXLQLMtq
uhuBqZW9n/eZduqX/KczaAu9ptkg5ot4/t73nskvKIHYoALoVRJmrjZG33UaRLAmD0YrKb+kdA0f
htCQRpdlirhklQlJZO0TAMWaFRl/ZC4NzP/lNyA1L08CTKh1Bq0Y5jyZ5oS32qy6nyjsTc9T6Dho
zoTpwU6W5iMivsK357T4Mzeb+uv9s7H14fF2AWnGx8f9d3VJ1jlv0ICSU8B7px2aeTR+hI4t/K5G
+RA7u/Jj5MDR2Zn0xqgG2DYuaJrsoJZWy72MDZaws6iCBUrSS9Sp+kXg0vkNwSj3Y1pn/yZgKP68
P9ONjQyHlZDBkXaVaMndbjGtKvNuaYYy8CphPIsKBcpYUfPr/VFWIZLcUpSxKSrrlKEATKzu6AG5
oGkRShkAMnD/woAozU6jGLP6WoJNjFAjjkrMWxGJtP2s8qzmVLdhk7zc/xWry/X1V1CZpPAEuYFP
vPq+Y+d6vWahSFqGYftnaA7/zOVs+UrS61/uj7T1VRmOyUrdbgQIb79qrNXL0uHVHIgw7KTtkXVe
jGlPT2hzPsA+eCrA1L9ha8RtEjcmqsRBm5Jk02lGot4IHXIyZS/GXaXXr59OMro5jjALjDV1orWs
Ki1jUQQO6mjfECSHuNcrnN2PtjJZbZDo1WAHURqn9ZEC8K5/3BshV7mDALqBZKYrwd+7Wjv4DGFr
RWoZWDjaC79VY916TIRR/JGP1G/ONSjnD63oNOK9cHGHRx06rHKqTTFl53HSpvhQoKq2l5BvLDRF
MZnMSeLTG1qONyrQx9qlCSilGl8UqxofNK/Xd+pE6xqc/PwkGEBSyalUkDGrR42q+ohMdNEEkWKq
Xz2lCZ/rRnUuSqO1hzozKVF1qCUPw9Kd807zEG2bxBdLKbKdXHxjy6GwATaMVAsIwBpMnkx9o3dx
1AR0/8unwbbK7xQhhI9a2HB59xlC/VQ23ejMg282bs9Qiv4aZp62CHo6JqehREWAoOudDT5uAngq
JG3UNvnGmHzcjgLnEUkuz8kC1SnHCps+z2I2ozcgf8eVpZ4pjLZ/RHo4Rqd3zo+RuXeJVGizARdd
BZQ5tilqKmDrUA2LPhkdPEfYav0OO2bN4X+dIM85pTEuX5yyV5FKWJet7uAPHZT1bOAZUKm8W5hm
F7SfJvB+J7VAYq1uqsXxYzf1/jF4dkMf7IWaPoZxIjsXXZb5aqMRq0220f7QZogM5wVbzC9tU2do
U0VZsocwf3Oy+DyoTepYW/M80Re8XZjQa7rS1bI0aG2n90tIYn45i72o/u3JksOAL0HDBagJxa7b
YYo8wuAPjStUqgXR/FwA+PatpvDqpyErxvCrjmyX+oDab2ucB3VIAA4XiFKeKEQvmeujH5Dqwf2d
8eaQ8ZsIeWTsQeWE/7z9TWaP0dqQGlmAKsL0mNplEkxVHr40eeHtZIObQxH9SwF9UHfrOFbBKsMq
vCULDDPLrjjb6f6E3OEVXauv75/U6/VNoRuArbpaz6io6nSIupSDVth+ZzRdkIeTAeU5V3ZO1hu3
SnmoX83GEBAEIb1mTA1Nm0WemmYB77v+qzLpwsDwMbyvCsSXGauHvPhL8OH/SlMV/0wbEpzrY8et
/oAL1OQH0fSmQa8sU/qPVj1YLx11M+WEMpiDLCd+FT/VMDRxCGsn41vlDuHi6zl2WuhUGfPebLaW
SHaOkbGgwmWtGx66AHxMAy8NnLHKD+AuKYiojTgMlO13AtCtM8cLK+lYQK9Abd9uvGga4xKsZxqY
iWZel35OPgAB2usobY0CYxaraxqSgI9XNxJ1mM7LHScN7NRzQeghA1Ils328v9+2RpEFQZCIhEaw
zG7n0qLJhBJJnwRWMVtH4AfG2TXdPfuSjVGo38KqkrCUt9WUBIh9XM18sTHToz8mPGaPlt0XO5f4
9ij04aSsIyHY6ovNij2WRh8xijo3J1ga2dkMxz1H1I2NRi1KChW9Jh/rURrFq2ZpOhTAxp2dkxNl
beWHk+uWvl33bnq+v0BvQkoiY0pfshss/VDW6lLoUCK81i1pQLt5vvaDS7VWyyESeXiWfJ+0uD0l
amr8rea7/sBy7X+rlso3EYNFMBLE51wUaz5gTtsPT/AuC2J1KC7G1HIFSd75p05Ly89xlib6gzDb
d1aq5bCUqAhmqDdLbM3qXrdDKyvLxssQti2q+Uyw5zbgEvPexX8CwfCPqS6alxYwVX+a58UwzjMF
jj3U+sYyA5cllGaV6QSuQ3mlcsfKow4T2KNlzIBQS2H5CfaQoEqpIb//gYG0CmyR8i2vzLo7VhlO
68RWWQaVGFXd1xaz+SRcEf2ajNneC6k21vVmMHmOfitpZWYoLKsJyVL6rHhU3DQ6Wl2r+m36VUnV
P6vQqnY2sTx5q50kHcgIHYnhTHrktyP2GNUJrzazwMqbbPCzPB2/tGUBrKaYEtWVGiPFtGNE8zYX
Yh8RgUtRNrC46BvdDlq1iOgNdZwFhSuWF08sEao403xFe8k4RnY5ogUvsuOU2to1aqsB2wvRnAAK
Nj/budyD7L/J7eWvoe9CiQp03hszpTZ2bFkRSlHXb4xjY0RCgfmk0d6aXLX6qMXT+K0EDvgfjhHO
L6Fav+7fI1uLzotFDI+2BjoXq9yI3ZtMre4SWKBVTmI49A8Tpl8f+ihOj9i5mudez6r5/U8l5SmZ
m5CjAPhZPZXovGYlmrFZEHbF8tJVgJ2Eqrg/789ta3uhGkeuBXiN+p88y79t6EZfprHrCGSW2FXO
pRK2Z4DO4nNDb/tTlvR7xMetu4GCvdS957wiv3I7nt0R5bYeQsuqQY1vWKYKd73evQCGKI73p7Y5
FMB9VEVZMwjnt0Opkz0ptVtkgd3olm+J6Wdtasth9ixtJ3uWf9P6jPJmSpNousewWG5HSttEUXLg
8EHcp+UH1VHGh5B6xvX+fDaeM8xGOY+8alzxb3R+1KbtnZF8xUyLZXguwzaa/MlLFnHCADptAjuJ
DP3ohZNwHsq4iv+7P/5rQrSaJhYvpMvUR8AcrSHzi9k6TrsQymeli/7coMZzUFVO6RxzM+5eOA7K
HEDk9+pHQ0uc/HspcI8/uNQ0Rz9R5iKiUu451dc5SVEcTfHNaQ+LlZrlqVzKzD57tacN7z9G/Gip
wSiXB9nC27UB0FoaccMxalsSnAxziUfqHDunaGMDSOAA5StHPkRrWqZbao4CLCQKXOzlLmGcoYSf
GHsC6htnVTYDJDv5VUl+tc0ckGxKXAxRoFSVOGLPoV86dOo/usryw6DJf9pZb1nxWq83lXHcEhBI
lyHu7aejupWADkJnQw0bJ/BEhEvAZJjPg41UhOVNy38IPqm2n6hx8ZQbSG4d0Uu0X+7/jI1jTJcF
EiFKH2Rb6xuj0ktcwqwUosZszid0x0covYZxDLt2z3p96wOjCQW8EykVqpCrZy+3dZhaJpQmddKU
S2934WfRDuVfTo8UXIKf354w8PaA8Pi5eunur3EaIV8LmeteuY5a7xyjyniKNJPsy2yHh2VR6p0b
cWubkudBqCdQBG+zmt9SZGo/qLADQlVtj4lhRce6Wsqde2prFICJoCF5sumariIW2EHIhrpIfLRG
3h1MJSsuToU8y/1tsfEoS42m/z/K6lzXqZUv5oTamKGY9aGORv2nNQjtsUV6/NM8twT8ot0rUm9O
jToeRTVWi0zm9kTY9jLFgzwRUd7g082jc6GjsGeFvHHRE+9x6tBhIgRYy3jlSTzlmllGQegYHQ4o
mnKCWpqcQRnoD4XdxJfIzdVjlM/JDoZ9az++Jg7cZgTvrpz/b9FAr3Y6NAvOWj/NCTyLKLtUQ675
XsZ0x6Gwdh7ONy447EOaCyhovTaIgZzdDliHbqOP1RAHXSGqFwOjdNPXUbGwjqCHys/aGA7VRzdU
bVAi/Nzr2C8D/RRznB/sedGts9FnbnosEYm1/k7TwsB8LU3j+Wjjjm346pxF4aFLy8k89JOuAUzW
jDg62ViQZLQRXEN6kHSV4pcFXnGHihmjmSuFd854q1Rnz0mV5kGErtH5zZSnxrFInSb7Go1e5Zwb
bar2lPw39vWrpig1Y5y43kCpPHCtpKwOkk7mrLyYLT6XGUXS8xxp4oBCRA70Zt4j3m0OSkeWPJm7
iOvzdhk6emF5arlxMGp6eMrGZTj0TWwFCG44x6GyuqtHFXPnZd642ImmKTlRhAV+t5a4dVpbhIrS
wiLi/XyqMxuH+NjpvymDZ5zvXxabQ1E8QeORMIAQ/nZ+6HDYgyvf5zJJ3HNvh7lfKEX05Irh1/8w
EkV+CeyVsNvVhk5Lr7CKGtUm1xKiP2hJbtZ+IqriR9GH4x4IduOmgNVCTAAjnR7DWrogqoUjqhz5
3EQTbM0s7q7EfcpzMYmBYbXKPaD5w02MncH/EB2A7yE35OHakL6YpyiuuyyOg7br+w+YgWdnx8wL
w8cByP7cjkiAnaxiWYqDGbbmX2ZliA9iKYo9btjGnSWDIrIkEMcmOeLt2sIiKEdrQqW5zXoYnKnz
qzD0FpWazCJXtPeMu7a2ElIfFM95ANCWWi1wXo2mHlZoLCqy/nespj6BldbFPzvQuXtqeRvvDS8A
DeXXsBv/oNu5TdUi6rCqlWtSjOMBXljzMEvflffvWfp/wEXpUqmUrW5Hwf/A7q0ckulUJ+1wtMDQ
XOcMUpE/EMX+uD/Y1lUDSQKMMQRu9o7889+emHhU7arS4bsNDTxjP6rK6NJU3XTAG2sONDLsY9TD
5Nm5bLaGBWJMuwdGtwVB8nbY2nQmUCCwuUlsDPEAsMoJiqGP/3YqTaChUAvPOlh54ag7T9zWEspm
AR8WcVj+uR0Yi1Se+ryPgjRJOQqF6QFWt/dG2ZqeB7qCm0eu4brwF8JxISshNWhKpadNbhuJuDTQ
uM7uYHSPHf0KLGiM2LrcX82N04AaJxx1YIbSEGc1O2+kDBaXKhvUSrWHOK6SU2aMjh+SPOys4Cv9
cpWOSNYXvTrKfdQVV8EJOlrLjOFgEgxxVKgXvcBh91iUebgc+lFvlG8hXmf22Sj0IrmWtqWIQ1i2
4BZ0TJEaX01V97PqAvQ8I1tYXbO+GL7mRZva59TClGYnlNr6Mr//Wvnnv+3zRpnTvGsLIKggIAFe
DyhzjZ3uA7MYdrbYxuJzAZMUSoGJt/yAvE3ZgHSzqRQtwxd1WqpDVdJkNpRWPFd9bR7brut3Vl7e
c+vVQBHRk6okAEPWwiBodzeiaggZnNJLX7pRm7EI0uJDnxn6wbVz5UhpxvzB8qjHofeKnaxw49bn
NHP9yqooFnura3ioYrsb0ygObL00ymPU5HSXXasr9Es0Idzvz6rT7+WHG8+tFEAjqZHxJPie2zUt
UFsCJofauqfoyaPWV/jbjWPmL0qusYkoBmtZPQDkit9JAZGFfWIJutQkBhyCNVRhiuo000HIBUod
2s+Vo9a0BmPtoKeNs7OwW1+Ww2WTuHEzcdxuJ+nMNkiqQnZN0lAmOcLQLoWd6Re7psYZqWLZOSlb
X5XqKmmAREeQeN8OmPZFaoDfSoM4GqLvY5vVIIdFesKeaXYekrb3Kp8r0zsT6ivFzuCv01nvY0xn
tf8naLq+waxeC+l/C75sH6c9dErFFMe8pLj1YLSohZ+wnRvojA5RfDS6rqtO9DBV3W8Mt3xW4nb8
GjUKoMUs0tvyGSJmY5GNauGDQ0EkewnDpHsRdV5+F02LT3Fdu/VyblyrKndOxMZDQ5WL2hz7RIpr
rmOFJhYm2o5xIOp0erbmWov8Houa8/0bf2sYRNyoqfGKchpWwQL0mwwltzwOykGZP2AeHx9K04l3
Rtm4PUl9IASyBVHoWFMq7dZaehsPs6C2zGE5GlHtIdur1EC9TQrIf92f08YOBAXB0wnLSqJBV59O
JLneTJ4A+jV4meGXPD/2ER+wVDt3Ed7V0GYmxU8HJb1Uultop/vDvzbYV3tQwnSYrhRteOPhPuB5
g1w8XaXQaN3oHLb1NPiMo39OCnPsD3Zcl5HPKek4hdroYa8OsTTIalLyj4WOSeuZr5jkxzmd+18G
el7LwZz0Jr86lcP/PxUKBgq954btpVqi6WWEjzM+m2ocjZ8728aN0iyR5D/0IoyUBwRKBe/l0OeP
ZtSXL1bsLuL9C4xhhSzKIl4MR2l16BH+KHqnN4pg0NK8oS8YFtcwmvIGQGxr7sYOMrxbf2GpAMA7
KcHbawmOJS+7YUlAF4bJoLkHeBi5dugLtSn80sqjnuqemtHLW7xS9+3ISdQDQMPW9ZWh0XqaBwY6
d+NS1OJ4f+03NjpBG3c6vAKooOuSXKlqxTINALDLFBNOV637szLNrW/l+Tu1A+Ub8ipBgow4eG9A
Mrf3bGdWcYwTQx4gPKmdoel0/4RFWB56fSn/e/+sKJIBb6YBDg1jlZNFsvVeo3MSqF3lnufMsI8d
xeSDnZVf7o+0dXR5FQ0gg1TbvHW+PYZZny045QWUxP7Ki8Q9eaj5+SqV6RfTG4cDeqzZcdTq9Mf9
gTfuQak1x4iIlgEjX33NsAMrWlh8zarq6pMxz87HGYDX+5vbBFgEHEBmgOe4qygyb828bJuW7YGD
1HXJlPoUT1gQKb22p3K9EUUyFOEUZUepz7k6kUmnhoWmpkzIjeKHuBjLQ2OTDib9rPHmKfEhr9Xq
6/2vuLH9PWIpOlpMERjVKi0LO/o21gCXIpmbFqRWGz6mGh5SlZPsIFzWZFO5/VkvdOdlXENbY7Vg
XaJ7jaZpgE+WOFUDc1lMjCl6V/3Ty9K6gv01zfVBGBPQ/yWtpulpABNrf44iVw93IvatXEZKzdDK
4X0jTZCL8Vt20M1NoUaVCrtDNZN/QoX64hXRmfSLZuc54GPHLr7AnqY4Jr0gm0/KXMPCaAi4bb+3
zORZ73K7ugywYh4Bo7kOyUUUmX4eDsU7hdD+74dzQAeDEKbtuI56E8cc+jSj7YcrQngp9Mn2KzVb
rpVlLIe8IL0Ik2nY4TxvnGvCXalKS+5CYrmqSLp1NaqhM2RB7+TGD3QzzS9zNC9HVDa6S5hbzWNB
L473TbWC+1tya2QULcik5KbER/d2aWJNzKVq6hmG1HNc+XM1q4GGVYB3zBHWFkdaEnlORtWjqDfE
bt/s7I2tIyGr/hTFJUtj3WNgR+YDRzQPishRHN8mDfoziUyhn4ewUbLT/dluXGOSB0L2SBrPTbYK
fcjri7iqeX+AJTrHtm9RQkRW7nh/lK05Uc0GCCXpTNzUt980IkahXNgzSq45LwBPDD9W5/IU8Szu
TEj+4NVLj1o0IhzUeYH+rVF5OIVlQulsGE1WmF3aonCSgzHFzvcpG2ODnk1ffn3v5CR5nH4a4CMq
dWtTSJjB0NW9tAhK4M7lYYoVOglwPGlUNMSVO6NtXB2UerERp5Jtw3dbq9CUJiVIJeTqcAcXkea+
SqU0bznGzxEI6uliFq0rDh2EsfrFq8Y48sPQA9o+N5YyX2ze4dlPnH4JT2PtVenJFuZYnkSpd6Ff
WIYw370g1CSkCCwdXBrJ65OstyholOhsBhbIrFPiTdaDldX1lXOUPXdet+yMZ73ZAIDeqeIhPQGV
BDGD270G1q+m0lPhI9ukxoGoA4NzF2X+0hic6/2V30BEcD+RtkoMKBH8m33dCVyWtC4P+ABze1QI
rvUDvaXyUjcg1f4PYVeyHDmuJL+IZtyXK8jM1C6V9tKFpipJBEksJABi4deP59xev7Hpa1ebxEwR
gQh3D/e22WI+k57pVZ72So1o5QdloNqQbIYjo1iXGbvHnJbXFB5CM+ErqO4uHZwbOuD9pevs5HAH
/8tjn0f4/zwjZ4wQyy5wtsRV/08hh4ejpVMLrkIeT9BEuh7VENt+6V62qi/yb0ynDXaGeYOiM1f5
9MTnmYebUrCzzS1m4H+DAP770MIDBQcIOh2ge4g6/c+/Gb7CDZFUeCCXyOU5GaOSZK5pDhYL2S/L
5t/+/y/g//h1EBQAUTl3VaCp/9GejlHsHLMjw/KUdScK3+e7bdqhr2pKIEf5Pv3bhPffdwpOK+YP
UJTgI+B9+J+fb8qNyKK5gBRpNOOjo5CIJ3PoO6xVNYdpQRruXq7jC1yjp39pe/67vkNnjbIOs7Vz
df9ntcByhsTa92wvlzleD3utWatEWv3LnYkR+Xwt/uOdOtPVGOVQAiH3/8d3WvKxj+3Mmks9qIwe
S2zWDHciVMWhSUJECXeRS1qHuJTfiXFSH2jhddXBE8MGwuvIfiE/A8MXNrnLd+OL4X7pGXQlxaoR
+6cSbtcb2FAZ3Trhg4SuQNEB2qJ0gOAm9DAbWwfj7YN2gkGSsm8Cc+/cM+Sg4hAiuVxWzaeKWfSe
rwV/4LMpBwCGaf9eDwPdScnQQXWQYkY/O5zFQid2K+8SPpjPEDzjN83u/d8isXbCpkphRZvNWNlo
8VEoI/CYg0seRGz6VTU+psQDgC2OqyloaPemCvMDnMLYcyz4/F5NqXxP/D6pE02ZfqU1EPRDMu77
TphyznCy9fP8DVMUKi83oFARqRtGHVkKpEs+uV4Y5DBgR27OT86VoGuaaAvL5zBmQCNDWIvHKJb1
n9E1a3EY4RDkTilSs2b4ZMxG3cwRONkbjhWuodsKz+brjUchvoaQPcv+WNYgzREbP27/a+Nlhr/U
ylJI6JNd9O3YBAbMoYxA9CkUkQcm+vWJF1E/WCzv+Cb+2v3aiIsoXV12O2USMC7iOn2coiRXkcCI
j8hdiHW/0ppuZQtBmECOvMyKL3AYorzGsB5Oc9hX3W5Qg1YX3itqL1ht2Rft0+0dzDQ6FA6lx8sW
wxPiArABtQTKUye6yYTUE3gKVsh8wR7Agrgu6tYW0qnhpxZLlrewCJh2sgnOPmQYHJZ8+eBAj6x1
/QhH4YRBmsbpG7y3lxVrb4r9NnArZW1aa7TfIcN8Ad0dxIQHZDjwlUBkkOyE7wz3PlOimUmBzemv
foDhWJskkNxgRWAIQwftXMM6NEr+tQ80uQOFbH5D22DEgS56VgfLBqfQNdR2IyVs21lbN3D2bVWx
6x+QMEVnoaf5FXQjRjIGU95EYqsh/6tAdnKZzEkLomZup34pt9Y2dPwVaQWT3wJGxhvBuvd2PU81
kwi8k+p1WGd2PRW4riLBlz8hK3lzSueQLJ3GPhlrG3gO/xqNLCcSidT6Fq//PCHREwg1UXtRfSc2
6993RIZdycmP/oBNHwQViZhlrDPx3mc3dF1TLLzMS35FgYxLEi9OX28jvK/IXA39r2SPx/dmwxQI
n49xeJJzPz3Hxbp/0GjSe1uMNAntlPbDX4TYUASNppaN7QyrhIFEyEQKXT9Xor5YEuNfs3TNHpoF
cjQyymF+9fNevDRDvrl2X0N5t3GoXTs61u6vzKOQks1KIKWqriXFctaWYQVcLxOcsyukqHdU2rCR
Ru42wn/fUK3R8fcw7JfTPcRvQ4JPNlbr1G1aFmuXBT2Gv1glxFHWzVjQTu51zi4is+Y3HOTc/d7T
puPYVIZVDfJRA4H+Md9b+O9a2UlgKZxwuNW1nGn3GGWlQiraVuf3sZ+n3/Cl76euYYKtyHM0fUQs
YlLfq7Waf+DyjF5vOK/VIYpmqAzeQoFU8oDQ67YI4/ZGB6aHdvUD3wliJHBArPIGPtCFWP/MBfKK
SI9ixju9Aio8GlqWr2U8uR9d1uw1E9vsD6a0pmgbXdKHAg5mwwkaeywnBbFuQ0eZKs5QGvrzDo1+
k6C5GXpN3BClp1zPfDhmEnQVsYNWt35O4xmVjruXPk2BeYlc4muT1ZT9HeNxoIeg1qCP8xxqIDrg
eX5nu5hoVwMhQ44ktqJfdET7reVjWbwBy1PmMEWDkgS7ovtPJIw8bxX6eid7EoU35BcL1TZDxC9U
jvm5deucwHQATqRzV+KdaUgSLeIBK4fTO5QcUOJZbawnTRObj2HoV2TQCBl/lkBi3xhEHVhl1+n8
wYpQrocBxnElaZyB72I14ne10zieperYgCvI1I/Ljxsh3+pUUU78YK2vqnatY3afYkXiV4J9Ed8a
T6lpy4lmr7DkA/QYj1u9vPQmLg10gVZ87mclC45jEqnDPgikq6UVIt/yhJu4g6m1US1cv/3rgs0h
3eGWjQqE5ggkys5oz+GLAVudhOwqhXElNo7galuKfa8OdeQqiH2qCJIJCGZhG5rnCwS+cV/0Jy2X
8wJmlY/4UlIPbqEt5jmNWvgeJvwwuSh9BRIgVwIBGWSSm5TZl+ZNc4uNKGx/VgF7N2TlchMI+WPh
V+btclPMVFckHxSEZbgi5/uQqvCSy3l/kWzFuzogm+On7tHMHeSOLhq1Y06v/DTD5ZSpoV6PuYdD
N2mWzQSovWDHSaKJ5+wmW21+OQ4g+AeJsoCAOErnNkx2fdF5RufjZLErYEEoyCt4K+0riKZcX3rk
iX8iCQ1W73bBT9jgPD6izG/xcBCqcj+L3TPYRSc5FtAF1yiDsZbNLRY/+qELW6hOSSr02mZ9UYoW
npvmuxDAK8i+xJQep2AqjlM2ND9gHRTSjlFNIrJL3JYtEq13irzJEZmIYLv5zzaWdkdvQSUgaMly
dI1QMZg2GdTASOJEc08HCvOMOBS+DQwZQSTP1undso1+yyV1tusrXgeA2VH5a8hiifNfRLkAt8UK
NBhwFYUSChfrvOLvTPJN6Pu9TjfdBnB1jwif2MJRo/ZfbqXvm87zHh3ygpsoBUQYthq67hHunlgf
xK1blr16S3OZ7lhOGeZnFXZEwQsJXR5B/k99v8Cix3aV7/FOytR4fTFjg+47E5F4mCORcVLAPtq1
Q10vc+umxvouzOeqBcYi/PKDHMuLKZ3GW/iQwUpJI2mtaEWh7MOM6IZwChJOPUdUifihRoCzR1OQ
hIPc+NLcwV1v+gWrpYkeVL5WvBNFgKYuRGdhBu6bgIq8D2w5xCNsJckyxLh2EHxFKxijsHi8iaIB
OKFRki2twwII7kfrFxxRVPtvsZvpYdcB9mdJThGeCZusPb3YjfBfTbINJ12KosF5Mf5ZlkFe05CZ
5zjmuAZhsD85Ila99kSmqLAtghy4IzyPcflH8wy7jLqCwqFUrvzN6gknLN5VdtVPvDb4BAA8Sa9Q
lNuEuUWQPKJWkiGV5S0GutGTCgayS5dP2RYf9lmmKWCKFXVRZb4oOgiDIF1i8DpIcUSa+h7CI0Ri
VD3tZxK50Au8fjS60fBx4mSBJhr/ONrmXjIgeLhnKh6R3jXOnawBOwmmjqHxmpAR8L2kxTbCLQBN
LKSsHFmNTKd4V/qwzV8IAvU97GBp8sT5MrxExda8V7BegDCIoaZvky/ik6O0V0e1Gw6LGkizFIDp
JZKt0r6M8MKLCMxJKeS7bWK7tAycwAUCOKm4YH7MnrnaWIb5IxkzsqgU4slmU4k4xmuUQ2daQA3S
wf7f4K5wor/P673yhObgpDHrFjB3xITFFFlCSt2RgqExMJmL1nO3W8Ubgfvr/GdLxa4uRE6jR85j
mNVoSPRfkrMUpS0U3PHIVELVSqDDSC8EIu/B1cFjFAlO3m1PzbiscTsjgftDx8lwQyscO0TJZ2y9
gIV9MrVY88BNEmHYmdEe8vxO5b2YyFzT5MqFKHEnDpGdJqx22zPsMgo8dVww5CWFMv6Yl2m6cmXv
5lZUsOdszbr4txUSPUNookuHRNTM+5ZuyhoC56h+QT6xm+kh2dCIt43AZNPhVU1ECwZJ/aVzbuFa
04zVRHDLRPFtEkFyco3hoGIknVI0u5lN+eM6jlITWMCkf+ECUKAFaQTMoqt14Qc3CbxkORJSHIkb
sT4M0E5KAjeE/k+2JeZ1X7jynUfzIfA9nScBBS811dkwnw06aj8r0oOghM5nXccnPe3NPWQNuP/3
Mih31HvNczKtzfDXrFn/CYoz4W1Rr7Ftyz5f8GthnHsnQR99qbxAh03j8pHDDVIREan5bljiBWn1
ovCfcLiDF3qT+LRuc7lo14VmE3+wG67ezk5T0dGhH3mP9mT7wYx8Rn08kFwUaR4MmdG9fHJm8fFS
HezUMsiT73qssbtjGrHxL0Y0/8MWRjWwf4ZXNOeLmjFN2NWRieYowr0v8MDOJfA5Y5gxuE5/931m
bqGdKPJ2Fgv7ixAg9TcfGtwaLIfRF1mp3sfOTFH+nm+YzVpI5t07BloUMhQsiERrlOebeeD52IZk
tLRDm7ecvx8ODtzsLHwUvlwXgtwczJZFumcf2LdD5xON1vhuLhrQt6Gx8n3sR/dVbByikYljdCKQ
wUT36NgLjK/byvqTXXniyLYZjz8zK9bxgFhqDeEqtJ0Gt6IPv/kIMzJiKhVHLS746apH9gmqjZrD
n8gN47VMvZ5+iQSiIxnx8pVieX0+Li40WAmRS5Ndw4B8XLpa8+FU9xAZdug7F0hlkmCXE7dwXiBe
hWxAn91LAYFLumFy5nmKY809a+O+PAPFfMA1jiAW9Y18kHomLuwjZsDBrOxwvrQ/9ij3hpQQIc0d
anR/59ds/ClLk09doSP2aNN4FN35pb6WSE5RaPvLeG2x3ZHeZNCRA23TBjo9h+7xqQ4lqATtnI9b
iE8iXH/RvH3N/Q4tZBPtiPLGkOsvxNSsCUFrpV6GOtS+rSaYS5BIqeiT4dL40/tSfszZsDfEsWZD
7S9kgYm4RNeV5D6pUf6WqGkntui3wKpiJCryqjri3g9PUyzHTwhy1l/w4eEfqtyT6uRtspoW7BoG
JV2GBTcGF5ts6c4rlH8O8S/hmHAwHM80/9w2Ze6yEb+XjEi7+PLLzBmm7t318DaYMlw1uKuLNl69
e2D4t0c2Rk10KnkSfvecN4+9NVPT9REkXjgJq8LNnAO4JxBloeOikDBc2qnfaRuxLYPwrN6LtHNO
jC8zet9Tw+vmw+1ljjreiKlAvYNNPLQ3ffMN4751JmgGlTo0qs/ZEV4N9dRmNUVBDb3jb+gakxsH
x/CN5EuRYACrEq2PMl7rT99P4SN3qbkqkrNXGRIwwxfKNd6V2hT4hQ3fBKoktIkDSQABfJlQ1Pdb
ta97m5XT+Af9UZOTUEfiCvsqpgJKsUFoADxg7S/psgNH0mu8u9PUuAlQfTzh9ih3VTUYaDN+mjCZ
+wsF08sIi/pFlByoZvoWCpkQ2tHUo8TFtAKCQvIo/vrw5FeM6FQwXGdZcPV1tLj4ZaNqu8fmLJqh
Pef0Bk0zxrVAEegBRYS2nASbArAb9yhDXwhNISN0gf/9gRfp8CtGUsaFSFP56HatI8Q3IFKF9Ent
Zed6Wi0EDklOwLSirseW0oDTsWGdBXCZTcOhzin7s9uk+YgjoybkpzUJuNd1bzZi65Ai3bUGNt5u
25I9Z7GVH5NpPBIcVe0coV4v8SXmxs2hY3VqbJFSFictBbo8kKL2y9OQL5g3SrvSuzhqMC2jo6PR
EcuSYDmwm1k8TrRMRMdSRPzgtVph7pknJfxnpsrLr5JZo8lgqx13fVPr13ny/aPzWY/AJxAX3xqf
5m5uUiw2Vgmrf/nReDwjn84b2mn10UP8xck8YSgjugeyTXLVDJ8Gtn5Dy+W64IYZaL0eliXKvtPM
1bSDcbbEtWJstpNiybCqKpu0ueszjjt1BUCjj0lYanZl9tXeR2ziFMpD0zwspdpQoKN4B7BRqcx0
EdBWcdgLGeFlQM5nQmK+p1dyk2WOB+7Ld1jrYMkGVCP/FeUJvUUgBnjdWnn5VoVN521cjv7ZTemA
72sI5VWkZFRdYTWxTkAobYOHg/FQlVfIwvY/Czy6ELsApd7PkgfAMkMew8CZFw0KpzJs+xK2njG+
9VzfojML24mflxxJMwLjab1Y/L1CG/shmnKDbRB495cGOW0UA7meJHwBt/pjEQ17tsg2wFXh4XsL
xWWNWWzepX1owGRRTNoyTQ4533mJxbYqfgIRGKlLAc+ulTR9Wt6xos+uKhzclNR22D78UPA/6ODS
n4wHEAIUcaxIhVsyePQsfQWSxpg9UadejPE1llkXBQl3L31Xu2H5HLMt1KDOmkHDWKIp9cHsg3q1
wNpSNO/DvBzQCwBaBN02akI5XX9YjDwtUD89/2vVgPLJgNnWnatlhJO3e/6g54T+QJiDGTtdN/u8
J9rfh5y633g/skesIed/kFObzsRr6FBhkdivHxweFrfDIIf0tM92+AzoGOtWTQGYUFNhGCP7nMq3
wVnxe5+T+N2KZHlSsG56j7hW5clBqXgPD4PqcxyHfjksOsxTtwKBE90egVeEBC1OkYyp0+8devPf
Gv5E70x47lu4GGFwRaeafvEAnL+Du1WJd27DIdnqbIbXbJzMz2Xew3F2TntoSXLc/zFp4LvdkMBZ
o9oi9t6fGgWEBW2LNK8grNNfU9XIp62g8jpZx2q+MDyOaTfDryRvHS4TTwzNYqSQpMmuSXD58NxH
axiIr9LpzTU0Qtn0Ls4OUqriW0RVAJwK3ud9Hzc4L1I2Ljmg7TleDiB+3NVSOl9B4FCZ12RI6Yqi
NmTVScAfvCZ4LyGuxqeD/ULY4hsUIpS3sZc9GNclsT8QLaKqxIHC0BgMk4yO+L7OJB9e8+ewVB7z
gsGUc5kt3hUQF4A/JEsz+5qg9bAfK5YUBIFRXQ0sbkIvSxhYAUHWZcwRLGJQYQiH1HsEZbLhxcqG
lH1rAAzAs5MYsk+lM3HMISNM2txsGcZnqibACRCwDWSNGEbifYHTCynEAk9kLF7gu2I9Yw/bvCL5
lzpeSty5smnaYVrVlUthOYdHnOzUceRA37KVN2WLeKL4tfeq/NGgL57EYNFjmBnv5wY/YgWcsJA5
ypOOmi5jkL+mxsEo1Y/V+GK3zGYvCFLJH1coyBZxrBeQ3W/gqvX3tqYRaryuNyRcnjTuuuIEB/zl
dk7BprbZytVNMkK7cYEdLMsPwcr+Y0PtuERn6PlxWqqCtaw08isf+2k/yJ7VCj6eJaBnBNs1GJ2l
3V5W7ShQVtRserKV2W4bY7CUjjBt+0NXd57YMCD+KsK8PIQxqQTcF1Tm0PxP/NYtSfowWx+PhxWb
YCOppQ4/Ey+za0mr8FyAXH3jeEsLON6u7iH4TH3KaS1fBQh2IGhjiXFTZNP2wiDsljcVcmsUJiLm
MFauKZpny5MJkJC1BWYJFNJxvVuArqrkgsk6szNAmCIUGaD9OEiDQHno1nkJsEDp4QBWQFTocqaA
zj2GBHk+UJX0mLmSbLxakPaH/ywQEUai2idxp1BfX6Zozh5qIKdoN6C6+XZxmr5ts47eFZ4lISJu
+gBeSCdYDcW0/lWZDKu3KUZkMN3STVcGmNbSUb2ccUBUmTsYjDKJFbTUrYepx+OA1fDlFZYwRH6M
adYkXyzBEiXJJ7WZY132Fp1Mg4YSLmGY6FEcoD4zsGfry7G/K3we+9YG3jwJt/r1IoVlazhZDrfP
M7gQLxepwxB3KFLu7YFlYngTETSxgC8UIB22O1q2Mew/p44GupvruBym/uCzvWo6IcrakFHDpLyT
ZyN/tCVGPGI3JExEwYMQou/K4YuYG+WeAERI3U4Ni+svGrMCrGBNVXylt2QvSIXbk7Z6ydCembpn
Mw4T2vQTiKH9ItUbBoe1XFberZyvAfgplkQOWSJiDIAjdByAlgKEHUf4l/vkAWsYFopN3HFvaejr
Gj46xVmGvOQZjw+IEfGvttpMg6TCymCPvASVRZA94/Z7/PnWtDUlGLfO2Hq5xqXN361y2UUzsfXv
jBuMXlg9i/lYu8CnY7muzT23ms8dDgsghCmtzhtSUzk3B5lgLZWMW4EGcQTAvhzP12NyObhRVrcT
BoW/PcthDLDa7Lc0NMhuYokQxMOxRrYNw1YMTAD35KcQOTobAjjMlKekWlLzEIpx298Benh9uwMC
Lw852hgK/YQbvrHCOIRTAuqOX3OE/GAk2GjFXyWWotJjssLFoAMomK+X2ZBPw9FWisq7PCy9J4Pb
K3HpAKcrTKI5ApdxLtAEA40ewxXPcp28o2xhomkW7DuMZHRqKwkbcQff+ZiNxUPUwIwlI1ETvDlg
S5U9o6vqy8sUMP5wX64Wg91cFyHteCz3LzkCCvzczluiJ4MXzeDIxyDu6BgnhwwlbzqMQ41+2Bok
T6PqCp4cIf7YMJvi/QGVmjgYy42wkDX4P2WfX8EhqzTX0Cen8gVJGbX/O7Fo0zjBKD5kxviI70uP
2t+xvN5Q2mQ8KXi2siy7rbwvxytMu3xuY1yM6MSco5C697jxy7+yLJbmBCifDy2rNfgRWgyNPYCb
aF5paCLI/tY9/ZuFXPtH1pd6O0g3zw1YVWH0rcst1qlpk6/xidE0TW7hyR4lp2gaQepFCqX3iDq3
/vgsUjHyfXsYVhhwoUe2J+5rGSbgIHMfvEPz0iQ/Fj/c3gCCW+djBhDTvMD7TDAyIwvA39Bislm7
YA0CzS1cibIWH3q177As2m4SOFSoL1wktWvBNInkIerXOmtpvTTRQ46GbTlm277Zu6Z3NShJnHf3
K5GbcrfApqv8PYETSXXQXudgVmRI3dUUamdu8c4npsVUucAr1OAAdLmsq5RYq4v4bwJeW3X1CCj+
MnOMLZeAceHpAG09Lg1T1KlGncLlcKEKs9CuKEenT+kG2RBBYk1InxngIE347GKAOTGg83YN0otb
UWnUfoa5VXdOCejQPfxzOGFwAGYEwoj4Ok7sBJBpzFRo0yVvDEYhmLReNQDavvYlgFPGcqI2Bwyq
fXYc1h5uhFghcPZGNCveG1Dau+8MWh35NMEXIMXdNMKax29+izqJNIMZj7n1U3OABqD0bS+N/Ujn
3eYtlmvyneAFM+XFwKrJHPW8l5gaGuSMH1JhhWlVjmjaTiODLxx6OI6kHTX5Gt7mmqcxyMl8K58L
vSTVVQMuFUMhvBXbLBJ4cCTNmRe1+j5tF0QkyNYmGR5AI0R570ZmLaJtTTDGX539nEPn93ycDtjX
SfGxyh2bOjRSTt41ThSP+OG4ECU+3Ks2TifdbrYGpiLg8b8wOWmE26dDuFA47K/lCJ9ogmiLOr6J
qY/dcWkcOonCob8EQxehraPlwJeraTC4B2ca7WUHxccOthu65iW0gE3X7AopPflTjnEWKrvJwGSP
AJycBcaEfttfIS9dOYF2qO5BJwiX3stm6/tjDMnr8gLiQeMPYyc+XAO4AOuvR2OAKYPPKg/M0wRn
mGkN6npgiX0F7E6H4+57GIfCLq1cu6XGcvIVLWrj78RWRbcF5BT1JeCDciHREo/JdQGs4wW3UW87
A1wB9R0Y0lOKbwFIXD7niACqBCi6eN7qrR1SvborUw0lJ9OIsfFq2QsYEiN+L3kEBItZIg0NFlh0
GWHtEn+D6YPmidw76faxb3m5L4gyX2U+dpOAUOf3wjla3Aw81ESqDOT2hZKjju+bGWuZR255Hd/G
SOxCqbbABkBeghBBewPpf1YcYJg6wTMTNBc71F5gUW1TGttCdGJAcxPIeaO7rIe8/FdxNkB5mw2l
FKyvBS17WKYeA24ONXXxtJRjbLvNwt34azJ9vYIVQMFkaMQB1ACFjfGGw12sX0+5AjZ5t6fJNHYR
lK3ZwRSuMRdiyPV2bCBXpk+b8gp9AyRZ4ugjpGwszAZ54Zw2zxzyxWulplp16Wh20IcQdHQZTQpx
U2WTXC5xnfH+ovQjsJDRaDCCaswsclOykb8D2OrLdlzrnpK6L7YfvptyhOUA2/LLZVBwhLJY9fha
lkTfO7Bc7/CE8f8LkMRA/I0J2RGYcJReDmOaiCd8bQaUls6rtUuXKepJsaP39XBgBrsFGUF2FAJW
a8/wzoAMvULM3ve0ab9fCVQ/d4jcWEPugVoH4/MF/IzDOUsfIbSQMm75DJz7WzLHphPMQGbeKhDW
VZeKqrTHNQcfj001H22rJBXCmBGwHcfWLrdDZIWFVzKwmBuIWkd7LCe5fuAdRS8HGxSP7Q44iiLP
JRkQda7TPQUDYnf1hoGB23tVNPQGK8pqOFEVbHaUwIEBBNgZ1Kxu9kRASSOyvlvSeS6Jgn07BDyl
Au6nV6y8kgIrbpz4KHO3I2j55jQ61I820WAF24L7NFykq8LAtkV63I5iXpeTgZ5qaDOGLYObFLwY
7/oN68cXNXy5ILANYg4d9qi3pZVpSPbODIXcWtAIuJRxk48ZqOv8HHlTVMOtR1wUnMeFqwHeNTO9
M5BqQixEtwIfbEz2QzkmJjuFRqjfk1DDncUKNOQuI547gQUzP+4YlV4pXcu7gOcWbdMjyAew5Sjf
nGfpJ7wV5se8YMvH0Ccc4gq75/vDWVxT3yaZBa4KeZKGWxBw7aUF/iR34mBc+5HNaTUfFUMYEIuh
KTztPhLfyYizfGS+N+KIFL2iOOH8mfqQ0sqyIzwgIIAyMoTllEbl7E8l1AK61eNQFUfs+Oj+2W4Y
hDuV5+fiL0z8hh+WqBuDZjT5RIJqU5ykjJK0k9Tt9LjUpW6OYUJgxePW2/Eln3Kc1lGq/veMVCag
Ez7PPkDlQKM1qdk9mQAw8OAHV3yoAUshZMXwBh4YDQlOOWrRqwaeRtueqvUHflAx70bwPndA+2ZI
ZkpTPcBlQEG4UBd2OoI59wHIAO1jEmdyhJZIbrGAOeJQAvXmsXih0jcvUyiXHwiBc3abh3iEIJlj
gSG1kvG2khT4WREj/Aw7eHiyJ1Oskl5AloWkPm+BSj9v1ZmQQBe9/SrdGv4k0NlwmGvWmEdr5BB9
gXybxhtE/OFy78tS59dZMFq/O2ghq2M/pzo/KYqSchWEXMfTLDiidledWehhUsexyNpjaJkAF/nL
bazME6yA8W5GUbl8cKyn/XFQU/+KGjhHt2KAUw0QYWQjX0wepgNdWbnFvWSDsNBOZdsYLmhAptMp
sqt/tN6B7QGQD2cZA/a96dL/4exMmuNEorX9X771JQIygYRtVVGTZlm2ZW8IeYJknpLp19+nevO1
ZYUVfXvhjbubApLMc97zDsHCXCixCjTxQarHZdc0tK4QNaalP0JSMtOO/9S+x7MeJKxGkoihKb1s
uocpXf6sx2Bm8LQoBs0tVIf2ahViqLc+wW2PpRnWH3E8zu0JUh8PgsKh2fREQZT7IF+qrN8AjS3l
J6bYsCP6IO/4iIOaWfUGeUeNE3Mj+jQyQKvZTV5n+lM65UW+a2vE8FGl2qB+LgqZPiMyqOCtdX6Y
wQ8sjbNdYidmL8fCYjjazuBOmDeV9rchnuDnwLX3VphT0/itH6wVe4ZWmwFTioycAeV5JGgFE+Er
OyVy785WaTf9KIhUdTdGMoXbTnaPJLmorLTetqAvep+6Fwp3iO0LxoCyaT5NApPtfTd1BNWyL+Uy
ymWxwCla7bDY9r7D0u7bciCdN/ab4bqoHOND4BTQBKq5ThxWuyCk1Q4t/+xUST3fsH9dyk7cPvHI
UB6sjwSdOghpYsfQipiiVKeKNLR2N1ZBAjg6iC7dtY7wS3yL+ksEbRMA8S112MIEBg6CT4ibtbcx
DfovZvMMcHfzmDLogS1pQ2NgAyacMplXsVtNobqjZjz+svYaAEyB/o5UZklOBaHT9mkcdTie5nR2
fvp96sdRB4L9kK09NCHOwPTENFX5lwFjaSLo6z5ikDl1d0wEvacWQowfIUaIf+JwCLsG+b1zv/qi
zA5Gx746peRywuKVvRScAE1LT+utNiwgOvJ0n1AIBgePd/rLVi3irSQblD4UUI2Ll77Df39DLcFU
GdVFJY4A+8kZFb1lTq7wwvzCZFmbrV/OdOgCELF9rH3w8I2oAmC6Pguc+YrdMZu2XtgEUXARem0G
ZgLO0cOOtjzQ6qTI9JI8Lc5wj/MZWqXXI2JXYGV7VnOV3zhQREu+M3CKCHF/fK66pbtJBz+mWvSN
/YHx1/iIeCP82sGh6C6DvLS2QZjt1N3M62T/0l1o5ZuB0WS6Y5TjyH0ezownwNELOF0zULZpdfeo
JteeduSfzGgxTdUEmwHq2wT1uJ9EBG6eM7ZztIABDsqur3KCvPj6OmdIGMWDTD2rStbWtZaN0buw
ZZC7de0c2z+RCmt9gHUBdja0cejvpsL2bgpYXOnjUvOLM5Kgy95s4ZXom2KYnepOrlPHmK5f0vAg
La0v0QS982gjoMT1y9JifmjDOpk2vt0MP+d6yKarGRS3vqPWWC7+B0FMoVvZtX1geEq14fpDK+7B
lmqQABgJBGiJub2u+yl3NzLGBPdpBcGlTsoT0N2YQsH67LStNV4vxNFVsL1Cy7sFwCrGPVb/nvvR
qotV7iBmzYC/vpbBpe+YkGBAO0p3PRWr3uRTNlg8pia8z2i5AKAZbdpHKMnhFwl/O9sPxmXdhGEx
Q0aUcvluxnDhpMtbhscJXBgWVTwkvyzEKeNjIi2mbUGcl/LeTYMFHihwz3S/SjN+hRKbd5BS4d5t
2nH1y4M7QGciJT60+p1cl77f1rMa71eTiZEKNa6/DNQ5CTKS2vpCuC1VYOEJvBxCWY7TE4EX4fDd
B9aFDO5OA/qWem3mDytuXfb9AOQD6UEY122Peho5hhI4bQ9CLa4LkuGFnyunsF/asFOfJFx7c+nc
2i9lUmThBxFn0L8RtWTh9WQ3SXE/r/KCOQU6aA8ikWi9QXXgvjWCce3DqsGGrruubcNrp1FMCNxh
zD946EP9W2swIjtQ4MQiEjmjEDJnwtECqbLijl7VT/R8nXkgStFk/PF7yIE6bvu0adiF+9quCC9t
ad5jx+lB73HPu8tgFZYbXzcGAkVFb3u/AAHVO2zBqnhDPVEOe7dZi3EDsbXD2ZNwMdD3+eJ8QEM1
Ups0K1m93RBAvhvcNR62qltqwKxaGLlNeO4YXpl2qqkh/KDZolfrLhUqis5dTbhiDzQPC/Ic8wmG
20WDQm7ztgxqqpSmrbaYO/MLg7Cxu1/rnEmRXhjOZolQMXli6wBsf9H5VEwbFLRSREalyr3p8W1K
dm6PJfUNHhiQoJtQNP1TAcq67heSTy6rMQRWQ1uRFdvV76ti70I2WSBT0rZkuH7AapKAAez7vvfs
NEBFWwpZpzzkVt90V9OY6yena8p+O/bZYu3MDM+WmaqEdeyCQN+txGNYe+LnShlVTZI058lps/TK
DZqRelSOsCx5NFSZlZ6W2wqLA4zB2qKeD/2c1RndZF/1VNbhckbRkRXPSJXVEStC89iS7ZsByDfN
y+Sp4hfTxOCJzBtAbSNiCPSrWG9QIeZ3BZLl+6mqyaacmTXA0TSLeCwod5laM7B+dEcOIaaS2CVR
AU3dsI0LAYHZNv24n6pehtcAjY7amSDtv/I1tPOupKlnuO1MZEXU1JpfymAckTssHYS2JfGCX8kc
iiTKdJ/PW6htfXMM01b+Ki0IqpFfQIugQyQ9DRfeNmt8Jsr5/M1A4v8895wRl6m03+/dtc3tO2dh
n98yiBDdSWoTr4fcTeQXeE7IGMRSBk8Oab3dXQPNbgCEUs4EchLE9Z0JFjbpPhhxvBvnwHtJdZ6p
A+AF86466fVZqiVEloCVd3HkUB8gj6rEjpSnujKClQr9rS8652ptVmYMGd6l6bnEGfOhHvr6GFc1
lCTRxtzUoqd4iOLads+BKtllZVf3X8bSEvZepRn7Ow05myw/kh4o14XfvjgcKB/n1O+7bYqVjoxs
L5XBsdSU8RF6JreBa1J5+EjFSa1QrjRwwzJ/Kr/PRWA+L4vVmrOl7Imo0mR0HxvHaxZ3E5dG/EiU
Yj7mVgIwf8J87Mu4CnC8Fkdoa7+yfeGJS7IVqlosxvar8WiywGDntNw71uxopAiTuU8tq/qBSwft
7mLb3ddaF1m9h3IF7zgbRyD6mpxwj1q8sj8ThdWnT+hppo90Iwjk5mAJd8vK6Qn7QdqoZDpO44Wy
/BvRddOMMNGwnRHtDM3KlgE05pI+8jaDO/kRG0rGZm6btt/REuTDJsgxcFayJv85iA1YTb/m+gpk
g1WEoebcbwOisb4SeZ19WnSg1aZn8JFuugW6xkaXeh03bpFq+FSXIeB1QKTPHDlxD8dCDQ6M75FB
ZLudpCUASPoFv7ABI4wndy0T5g/wHb4rg1r5pMZpLU65vfrdXgkI39vYnmV7kBRr8WU+H+rtyEAi
aq2UGgx3/vq75nNMz0OF/AyQUIhiZ02SbdZYtQsaxQ1l12XJaAJGfgtHBGYgRPhKmHGNij6w+qgJ
k/kWr6XJ/7byJPFGoW60rxrllqidMiPGfapDIyN/kkt+LNTstjwvj52iWIsB5c6YznpHC4M3/2am
nGQ52Mw0ANub+ituXYi3eBVS75hxXohDjR1+sxsYVBsY4IW+Xe2+aCPLD+BoUZe4Lg/Xrdihq3aM
zb5D9NIfAwvwnJHsCvu1GxzWXA+Htd+h96xDmDMLVF3dSECuMMG/JsItXEBRSYfbnE7tRqmhT3Yq
HRJ17cvF+SZnrFGZkI6TewA3mpdDr8Opecl71YutHuG6ny+sr2bnQKFsDiB4wbjzrQS1FgVGEBx7
Z8qym7V16u80wssju1quDyhi9I3V+4Y0zjnR3hVk7/AJQyv9XU0DzP6eAfV0Q5mqU9p23MA3pRo5
muFFVTqaU4ijW+QCCIoYwCagRzXN4B53NTJsWy05mqHSeethysbBvUca5eh9LIbsGn/XdYh6St38
tqfD2FdG4tEVWm3HbkmY3S+igdzsDHVwfA7dWN+KkdHeri898x2Gb/g1VbASri2TTeO5nGE4vxTl
UPZwB4LWR7gZwktWAgnIjpZwDDmiilmdCNqqfrLtOR9nB7dghnVV7G455td8w9lnMB+lWepx8XUq
92BNxrV26AyqR8Bo/au2Rut7AwWv2tC/wN3qUlO+WGVFbYhtQLsemff4OvLSIqdwyuY0Ih3zMq4K
pIZcRB173YEYVLvWhmK7CVyZu1HuKMsDgV/Vt2pOGbw5Iyof6pY2X3dzhUI0KpSGCzhi1iaPvgX7
45CZVXxRBjbUzoFUXRxsX8XffOKVHzsTG9TMzNLuUHxAkzIzlJaLgQ08nKGsluHkgWPvc3+ZW9gK
rJ8SMVvVfU6z0RJHKIj4FHbSm+ZDC5zZshGUwQsiYPkANUJ8Yz8f/QsPKk/24Idt+sFJbdPAy+d0
Hh7SfKqZxsAQjaOsnJeJg8fT+dERiaDC9hfaSpr7qt5ZQN3PdZu65iAXmizmUUld3qSCHAl0eXFt
7u3Ua/rd2C7jdT7mFVxRiI00TZIp3g2iidqG0qpXBvelbAhSdgdt5qPlgFhvAE2do2gK34ajNaPM
QXDRZzs8fKorL6ta944MjbTb+9YFZunHUN/zg6qvcIR5PpuVGReV2uKk4ASk5TYfZDwzwMDneICi
iy8+ipapXvpzpuqwjLBRU19ztHLw6PE/Dg7sa/Z4tFLIpxAbwp4dEfz7CXL5QuXstSK5STpTDbdT
uK4GjEKxCtGbJjRCHcHbh94gjz+UXRyrR35UBSSL7CbeTrEtP8Y1Q9lt42gaXZWmYQyRrmIDDlPo
fott0I2PjP6vY2F5al8hWLjKcxb9g7IJTjrSoUOup7uCAOe3jhU/F/lsADqrevrlQSJYTzRc3Xyw
GNHKM1R3Sky/yuUemnrBQsp0fmNqZ4JZCr/9yb18ENu1Yi96oOwMv0NXzNH8qsS0W+RYgl51qJP0
yW/T5AWOkFr2Da6fHj0EWX+orVwl9m35T8OJn57kuwNG/y6mpps2cGGzm3EFtjyTHFGO27nM+1+z
SAGucwUsyZ5+4TNYbcXb1pTs6972TLOeaz7lhBQEre91UmaoKxSf8idO5AoeP1P95CaF6RycIYVr
uTM5UlKIjoxgd/EytFdlIbN4C0IXfG5xy8kP6P6oYUyJM81JdU6enh2h62kLaF8grmFchMdmAt63
SWJm1tuucPvm81TnfGVCZFhf4kVKloJX2cMQAWMHxR0kWzIC/HlBWbKIJrkjha/mpB2LOQLXd+Oo
zCaw68aSwccqgZvEnRKXfsNHBj3i0sZ9sBPXMcdiDahWYhWwRfgeIiMfoW6w652e4z6UTe1fm1kh
GVAAAGy7zqRuptxfn3XnwXXrQdvDbSljJmhhbtPNiGxc7kuuw1NBZaD5gBt6EBDmSm9tRv9eJEny
mKJSoumLKse1bApLU7PvdLCksFUQbn6ASpMHe6GD0j3MFoNPbLSq7mAHGmps2y9SH10/1u5+1Km8
cL+87G4YpriGn5b7zd1adrp64Put/VPsWNN8QgQBHFy45i5VqGC3dZOOkD15iFThOE4Ju3HMDUY+
c3AOm666TYikj0/hglMI1JV8pXvQSwBzJc5+rahUuxOjShonwKhQ2/el5QXNBiu03GW1ZWuxK4fU
q3cdI9FvfckYPlK9VXfbVoEeUVatyUMPp39+aQdJeoamSsujGGKHf2hGBljHZuwU1SImlr8khyP6
DEXw0872RVYdRuOO0/3g1LmPMK9YPqmJJAQu4ZcBYgPZXQX1nNgHe4CzujFrwtwBzwY29ipBawgC
1XLylDk0ls2c+w4/NM4YaADLFVCNbcv/EaYq6RgSzqneBt3SOlGJ7/VpDtk+tzAlMUP1qJA7zq+5
6z/2Y7L6m6knLaqmUHKRVyVm+djncfCQMLtxKBeg4+9sdyCX2YFUBFe5TpEsV9g9o8govH7aeLFq
X5hxMIIPq1DSvbopNEEejgatoBbMjxDBnTwSUq2ANL5xNYMtBMERljeJ2jsd4P5pgQYDXFVBHaXs
yu0eGBBq3K5Vk7a2Wd5ztsX4Q7qneYUMfvTmMvjBTAEhlRUjBIjk3M4yWuty+chXzIQQIeWyCZyl
dg6ywrEWM4TRfWrhDtbXdTgtwzlpvfETH/gl8W80SVSGdf1DDnL5BdVWo/5qrQU+V0DBDLQtEEoj
Ft1zzJY6ssN6YHqNIC48WHO/dts5ieM16ojXfahZ7vc1/KZfDMTDHfy9i44IuLl7XpdxzfhxPvXv
RIuBLGRM2jumTy0l4Qxf5US1PgXU4l0XbOp4ZdeTIfYMW2QzVR0RPeLBXbk0Obs5xTt+QyG7fB5D
b/ggW6f/MpdqORZYC+lz2xfiShETfxGgTghnCtJY4OAqchNAs+LsuoW/9izSLqgoJ2ungULNxs2S
V+0cYT0Vg2WS2aKOwWQF+W6RKbKecHKDQxpAXDg0kPSwY7DaAHZBkFT3xK+1XzDFTR/1kltfHFMx
uCkVp8k1FlaFjIAoR28LaT24VtmMCIQEHxcSk01IoMwVZIcyFtPxMtdkZgdhftrgby5venduvtkE
AU+RmV1MBDBDQO+tgjrxDzORACHzFOhCj8PihzR1nD0bGqTwUw+PTqN5iY2/C9GGPnkwkbMD+MH8
RF3YfvbdnBgt6dTpy8CuN0dFaatvrQVbawNBOJkPWNfbLywJ/EVpTWx6ITXNd5hDuBeTu9VziSbo
8jzqQ9P391U7dBCi5ep891sOzA0ifJi8tcJ9e5esqvmgybGRUduY5F5j+/SDw1z5O8sUaOJpTPFJ
QLZVfKuYxM3Qx1tFL7NOLgw5mTOy6sYaKtAqF0joDXpTeK1B7h2VoCHbpnDmgY0ETs0MavGW2Aon
ZUzhzkmIv4TGgmiAvGUOeVKPMcf85D/j0DmhTZGld5eohP7HyUL5PMZKMNGv1fyQ6SIprnxIKL98
Nern3mr4lku+rX/A0dXsMKkr1RY7o/STqutsPLZ6RWuhEhUerVCK6RZtF7llYzgbuJBCy+Uc+DBG
KR5HcJA6JxN1kw+z/2WZZib/swmH+JAbuhYHwZ3eN+TP2JRG/QUwRszoHlZrXa5NO0zmJJDPhTs/
p1FFLTiF6oopaF/yEbb8CsvUQNBoLLOcGSd+EDvPGbLmtkpi7ClYvfbHnN2iOkC3IjvKkvnSP+a+
ye7zflm/OygVTrODIpKpm1mQEo51m5D8vXgrwqIAqDqM/VBs3YYq4FT5rWtDK7GwhnN1micHD18F
5uyeWye72aW+PIDFp87XuZ+np9odrX6PING/WYek7A4+dg5ftKGzAFhtykfImNW0mTweHMsgrMAY
2f8LxB7++lgXxls2gAcLzNvOCqhKHB9mirEWMCY6/CU5JqCTkbBnzfLVpeNSuIztj0EENAkDbIFh
M0z+7NLtrPFDaUpp7SXk/+82Yzb/5E5C/jRr45XAKb59H695CV2+DszzJZK6h+vVNZQKbhV65xWS
pI4yHD/uKvymXET6CUvrYmhy14bQ76OFyNV1j2a8gvCKKGbjEVn2MqGDBzkPvP4l9MvUOhkwtg8t
MoNsg7JZ3w6QgbOdIxv33gEPZ8EtkoGAWGod3yAj1Mg18y68652imA/IK4k2FpexDPyY9oPlDKBT
diXCNPKGouVLsrrB3IVTMifRMhWklPVYxddHdiqKr7B0iElmZRYEk8xBXrC0FJYguoIZkiaMyNiU
hkAeGuF66CH/AYjKi8ATaIMTa7sg077y6nlk8ZWQk6ihUsYxWLEYGH4Og6tveZeGdxknHSYvnClf
fVRa3VmncSIia1bAD+ARk4wUViF6h4JWPYp4dWCuyyYtibfo1P2Qtmz4vaHes8oWkSvONg1bOc6G
IaMBsunlbs3jBpBNNGpvM5yCulSl0tsaBjCAkLZdP1KvUdNNte2gWOvZsQ6rJ5e7wmE73YwLs7TJ
y/Slmu4AndfRzwDGap1u9QyddzPGRLVcycYu+ouqhKryG+2NUhh7eOKO58yx4nk2CWTMipcHF1+t
z3Hd9ngopBI6/arZTPazHQ7d2aaZeUwmhbzU9RoNAQhd1LipM1jlN2AP4GBJ3buf4iCP74dkjW9s
xjXxlVv7q9pinWFNURhOTrlZF8dfrprExf5sHuzyF8GKzRcrNfGnBQ7oerq4a/1iAqIJSKtgO2yC
YR2xEW9ToDEnDsvrvruoyqQ7pt+wJUrVgdggciCXpVh8OlzcDU6Watq7OG0dYHifHizyOuZ9vIa0
Qo7k+bE8KgsuPLJ6dGS7oGu7yy7ni82AwOjsViXcVdLbPLKUNEMLaDBZvHNXFUBMg7VMiEhemOoR
/YK5XzIzPsiy7tm2Iaf3MOvT+XPnXvoVtCDjGV8FmGFBXqrpij0vtj+wJBFF+IusRuhoWHNGSRzg
16A6uGkbGtWLXb89TFdxMMOD9CwPk0vGeOXWDxLHTjY5oVU/W8boFz4aquEN8P34xTgBbG76lu4x
HRro9zjbXNUQobwoXhjG4cGUoC2LZaJ/JK1x5h30b2xcLv4XYrNC8Yj3HjjMgPhfhp+9WKSfMHiv
P+Sz5uvRbjUcF7+2bQYyqXuF2CYRm4yVQ2AA9U8WebnEIWLRdniow0xeM58dKoLOAbzvKlNAvgGy
9p6GMBj7TWNkx9cAzycGXkg4QV3Kyf52jXUbbhKMp7xt71QXRXZCnRNZiZM9+33WrvuWkYu556fO
jx2HFXb+YFOgqL4nh2hFOgBXkrPM53F5zDpLd+0/Yd/EHKgoguZ7H46q2ziJH3B0FAYVBqQNOCJu
N1jDJrlEKmwzGZf60Nlzw7zAdER/gA7J/lasoX4C9Pe9W1ZjgdWn8E0cOa3HGccYgCF6YmBOA1x6
bRLZ+YS7C//p2EY4GONBkKm1429DAI4tzxb9FHAS4Cs2DSrbdeM0ZPveU2FKw5WOt0KM9sUQIEhv
1lVawYckdpen8vJFAldkdL1NHfpPdgeYCUWqya+SLigkbjlh/zwy/pwPJXr525IDgsSmivDdhAFU
zVFhpq+DlU0/cT9wr12rdLEpUkEcbBMXQvQZVZqNCXNTzyechrxz1xHpuEGkkgzblUqL9Urf7311
AEU/O7AvKaPgGAFqQplUH3xRyCYau9HHtYYDetsjGDphKjG2B/4uzTf9NDMoKITf2DuJSggmimuW
r4WaQLfXMQ2TnaAjLr8CzAYRct0LxCNhHhxp9yx5hDNozqMcwZWsoPX4gpUXvjBHEwWCeie9HBIY
PKN9KCb5hKua/WHuRfHdYp186cu5vkndZLlIQGK2US9equ+I7u2L2tgBPgtxpfuZlhZ5WUxi/Hmz
cIhdhaz05apwy+LeyrPc265wfrONpyAdPONykaBcI5oVpRkOy2D3K50jhw1j590wN9PjnGXr8Fgz
uEMDFXbDpxKMEvan53rPcC2m4ABdTLawfiq2S4xKlbdpWxrR42TXVv+VEbldbcWk2+YanKM+19Rb
66GD+yKi1E4s5AlQtjDcKef04eLe/dVJYqrRaoVAAh97gOy22lk7YI1DXsSmZcJUAzDLJjusa7ig
DqsKiunGt0PWXFq5lM1sgPN+CaH2bI2TLsN9WLn5LcKYLruemsKLcmWXkKzyRFYwgTM3iTxQ5YaS
crxMRNtYuQ84miFD9xwdVCfIMr7cwsOKX3DTSrL7xnhdtidAQ1RRJ8IJ3mUg2lsybdt242ibX41o
RoizCKB2w8AOikPhlEV6BjCtqeOIN4IEX/WL/TwEjfWD7rzi6U61elj80oVduWSdv8EB0ugPbbL2
e5nMi4kKMYMArGLs4bjKuN7DosvuHVyLsH2q62a91W0ribVFNkN6HwTbpLz9HyiAvjXoYTr5wZie
sdhs1M0odBxuVrXMzu5/RCw7F95reVrjkXgtp6yaCvsctyqiCTPfeQ/D3K75X63QE+qsWY5Nt1Qq
KgzH1mJ4cYgg8ukdh843zEB9X+EGi5WucFz5yl+aMejCsKcxJ2tc7a3j1RKGCBRdQd/5jm+v84ar
JoYfeKz7F7NThHr/7zdP52zGjBh1jjkZLA92MQZGkfZFcLtg9LIFMVJfrXilvwgpBpluQ3muqc4R
9WXyHdfwt0wflSTQgNGQIqThlbu0xZIGPrPNqVfrsDcYXJ7TXo+Hv7toXv4vrx0fSa3kZslfwbv+
ldGqlQDrLrQlJxN3H3iByWeZ0jvaMrBO4Ak0VW2BuPrvF337KbuX40v6pOG6r+6tQs44xYCQp2kc
nXsIDcGBf9vauqpgjcUWLkQwbaKy99ddM6E5HtQabpupfi/0962lpf71Qy6en/+y8MY5qVOdz0Me
yxInPQhXQeDoK6Sf4/Xf7/nN1wmhjhhsTFKR0f5+JeXPfqHczpx8ZsgHydK79Zs1ePz7Vd58nYDL
3JIkT029+lTkkPgwpWZzapAen8h8SKKAOc5n/K6qc9bBY6QaG/8vK/VfF31ltj1CjzFOL+mdCbYF
InO9Yz11XvT3W3vjVeFfHlysp23l2PLVVUKqXIBH15wU3oYRs/vh1uRTjBEbEr6/X+qNd4XPPBkT
PsSlULiv/LQNxkkwQzJzInFPoIVlwLmHMckA/b9eR9jSDnzMhx3HVa8/g7RiO4fOwurLenlbrwI+
6Don76yJP41yuQoKBUm+E/lh8pUvL8aLEMA9Vl6MdeI+qFvxMQ5naz6vOhMncMFYvBM9/6dTLilW
Nr7NlzcF/ePVFQURJQpvof5EiWA+pR5thpUVeTRXfmI23cWiP/drnNxiId4xsf3Hrfn3DY25iQx4
oAhPbVbM798ZNkASkZdeT8No+c4pjyskMowaQrrgphL1aVQwEE+doR47MiXwW9oUxzsbgwxhn9th
S3MVow9mTo8Hi1eopdyieoi9Y4U0FiJBiacnk9cgTM6l8pjENz3WbgXy+jIiRGrARRT/EjiDZNs+
qW6VzTvb55/LE6dqPm8X7gxe/vLy9//atJywqLXWYoHTmvtPmD7BZVhT++Hvi/PP7+1yFWIxcMXG
Zfr1SdjlVu4y41gYXWEZkFrTsLXGVJymZu3fOYTevKEQqDJ0LzHKrxMSbWSna5AoLjXGTLldkNoL
ifCdr/qtGyKp1gs5TeFWyteHjtWFXRe6y+nCfdouvYeNwUpTh0bhvwcVYqxnOxzcyD8Jmny1V4Fu
ZqVx2/kEZmEB6ZXMT+sJwhxt/1Xb2tnOl3XzzgnzxlcXOA4gl0Mys0/E/O/LAmp1hRAymE8JXVm9
KcoJgykzXTyRcEAU6TU+renLFBpYv6KwlvSd3eyN5xs4mIGQgSQC/G9fXb+JG52poVtOmaWLc+pP
RaQ6M0USC5v//ioDvOHZYVxbuOJ1YEziZxjB56zNzJ2fIe4aBFzMftkCy3eu9OeBypv8/1d67TI+
tBZ2MKZcTgNF6CP8Lf+2CusFKYwYTy2OJcxoA3//nz+9gA9bkN58yY94Hb4NXU1IXxcM3ITf4tJQ
WrsU1syeJJn/y/3xhbObQDtxqMV+XzSo6+jVA7QiPbyRbxLmxfeyoU9KdTY8DEPgfF4Y+n777/cX
0AbCygsdof5JR/jXBoaPNC3q1MynycXge3JbxEZ6/GnmKXznJHrj9RE9EgAPsonxz6uqq13cuhod
fzpl/Tjc4wgq94tZ64+MetvrIE4gMmr7+9/v7s1ruiJEXGZjGP9PUNi/7k4vwIrOZVw6QhAumQL3
xVWBZ/xOz5ggofe3sfJZ4JW7x79f+M+DXjqXboEcCzg8lEi/v0v4cFWOx1HLoeelSKMZvhfuWPyo
S1P/lBiOJO98HH/u21xQUr8HyFBxTHq1o3Z8eFOKkhRfequnZ8QXrsx1/847fPMqpOsIm8mH+iPz
x+krnBrnoT2V9QydJITA/xBmvnjnZv7cvrgZqvOA0lv4BFL+/vQcoFN3jIfu1E14k8Hm6deDD544
7VKciH/9/VW9cbFLghFFM1slSX+v6nSmXYtqdTqcMM+xrgZCC/fpHJe3i928l5n057Eg/UumqO/D
JCJe9pWnfzh5HlOFuD/5YGgLtiD2jJc7RoNwp0cGkeO5wprzntChgi7X4Zj/+62+8fowMyJ3COtE
qup/esF/fQ44Oa5xDpx68uLUXNuDgfqC5OjT36/y1gPl+2az5gxEcnP5Nv51lUCvNeFQtTmlpUj3
8Vq+IMwtI+XCOf77ld74yviu2VC4nO25wavilunClDqz6k5+ttoHMwdJBn6NqTPz59EcsE4d/ntc
Nf0gp5zt2w7v8XWaUFMTiiCxHDjZnTXfsz3jDuSv4ZVAd7v/+905l+Xwe/0sQe8V12G58M292jFR
9aVwYjA3ctF5ludL3lzH9ByRzgZthXvuva7+if51eiFUQETsgfaTwK77nb3sjffJgrE99jFJifs6
lAVm8yxaceEwwOl9woOWkWWge+u4lJDs/37Pb7zRkFNaUkzb3Lkrf187SpWFb7Q2Jw3T68qaGu9j
3JoSRV8PboKdIxEvu/96SRcaOevI5c+Q7+L3S8LaqapCZ/2JqAgcGjw/Yg7b72zsy7fVhCD975f7
8xvkcj5VPPbIkJacV6f8OgFMpkPQnVInNSeMLFB0cq/vXOXPd8ZVFOmXKFIIgn19lQJesRtPcXfS
Q7jeYpsTHIokhFx9sWz5+w29vhRvChSZhQrlyQccvNzwvz53q3Vx4DcWw3TMVc99LXtYq6reJ57+
r1Fe/1yKakUG4Cn8+WqrZvgCo6wr7BOJINWRguUZ+eB00WYl7zy/12/p9ZVerUNn+V/SzqM5bp1Z
w7+IVcwktpM0VLBlSY4blmwfM2cw/vrvoVYeijUs3+vVqeMqYwACjUb3GwyRJLLAaCIs+1Pf+vbB
VJDluL508wH++4DPo3DnQLilwPG+uNHFo6YB6dM8jUwE5VTL/kLp1fHI150jugnxEXVH8YD3SXMc
0CrcOmzL+4jxeZcjBabyC3RhL9YTWJMRNU5oYHQdBONpKOtI/2S1mFzdIQyMQAyyTe2drjrq7xx1
A7hxyIAASG2SFyTu1Bdhcl/t6yyugEYij5+HeyDBDqQitLYg6jdSqw+xL90voBfpZ2qhnv+ZeC8/
dyVvvpOPfKJyhxSk/8tOqY/vFCsMPlN9LLJ7F8Stu4tbR9dwxkD3ae92vv0rbRPLuMFPJvnlWDTx
4WAq1n8ouRq/aoTdPqK76f6UcLdwtAln7Y2k00uE8SqnuQlF2Tov1C8RQ0mAJnRPzZDG+V0Cvf/T
lFt9cvK7cvqNwl6Ne2oBAfww9mw1aBqV/tLTcWVvo3Zc7IkYuXYa+gSlECwle2MX0H/+lSZ+2B2L
MZagUXC9fUjwdFD3MFJBGyhWMnQQPqX4mUCG+QR+og7/MUF7+6I8/dhSti3I0C4PY4JfNt5SqHnq
YGpuc8Vtz9HMH7m+b5dReh5F4/lOeHE5hUsLMnTWbDPisvDyxEJaIINgHKlTj8VPJPYWTj3/aLo0
jwfNhIimY9Qm3ryS/gox7aSQ3PqK6tHnVbs9uP/4W107SAVen9dKKMNEfX58MRBN6sWp7wBzjUpu
69CSWiD9PnJ3yF9J6vKQp9Cl2BhuJchQINO12a92fnwtIqdVVNACoJRQBbFgl1VxfI8znrNRhnvr
ySyiDIEZyXoOKt6ES2tgXdoxtRFAloSBRnyJijykXmUWzUtVKkD8XAz3IkpkQXjKzWbEmKTSdTKo
CQFT4MmdvldwQQlP0m2d6BQItT4TrrRmX5Pj+pRJQ05uy02JqgDt2U9FnUvlgPaR/TgBxaISlyqG
ebL7JBLf0cwemx9hqXfA6yGK6PQ48aC5HXzUcNB1moghGCipUAMA9I4bKdXaB3Y5FWxeVTiuOv/9
XxtpCHQkghCU9ULVjb0JIukuVtKCMg2H/PpeWjkjVMEtw8bPzlQpQV0OFccIkCD1P3nqEHZfHcyF
PHiG/aE12/K/Yez+0XKbI2JQWiYr1QH2GeYirXDrvs0nleFwTkQCagqyP9h9up8DTET26BLrH9Fk
wf47w0rm+kS1+VQs9hfZIVkbhXNukWU0yNIgbqoKNB2l+sC6K3Mz+ga8RTx1imvN7rcucoNhG3yk
D1+99Gj130LbsF8qv9C/9rLLPnZUgI/Xf9XKl6Y5QbmBuh8vu2XtORs0LYgSc+JV11hnTAKbW/Ra
is8AJOONBVgfipBLGsQxW96iwpyQn1BsvrRUkfMsahBYVpQ/FAqgof/DrHQyZN1ySFndxabKOr2K
cQ1UcRetoKOhXy4PqRKGT0gJyMfrYxmr86IIzJuY9w5iMZc72A6YkwpL3SuUQS8hiEfmay0wY/Ck
U7n1DaahjnvCMCeJjn2dhFCUK5Ds4KQG61sP9zn/CIA80VF4jmAm+IXZu4cS4yRs5uAIJ6cG6qZ6
Lqou/pyhUzSrXfizXzcwsgZovI6KOKDa6XOMGiAgg9GyAYIBPzF/yABO5R6Sgfw1yWmC+u3S4z8A
h69exj52UEp1qwGYbYsq1R0CGAYmHteXZ1la4sDNehKksmI+ddq8en+FEoHaH0SEbPBMeL8hXGNV
UwBGZjjPobuXINkcTtN93Izx6/WBVwKLobHRSIOpnHPHXw5cjbzt48adPGA4U/IlsBz18wBm56FN
kdf6peujspUnrhxwzTFVCrwGivDLEnqoZFGgJfnkaX3pIGqBCitgU8yR2oB2RxpsebivLC23MA1p
IqdFyXax8ZpOKZ0qkaOXhIF+GHRoxl0JahEUVAZAO/ilCsP+x0fuHD/pLuI+avO4YG0vV1WEwKez
wOJizJ3iCQwWBGqQ9zdFn0b/z6EW174sgIkEyOR4Ezs8Oub4dXzKEiB4OyVV9XFjn668MXiyG1Qh
aTe6VNMuJ4YCQJu7FYs5Iu97CyxoPJk5XbNocto9DZPsy8xeOQdTWX7hsOrP13frWhDRHV66MDuJ
x8vkY4bClj3FLs+C9fdhQJ3zRvLMuJnrKBtZ4sprxtBhYWmUeBDpUBdXoES/N1bGnKFA5e6rzAH0
J0Z0cYdcnM1Ba393YQOUpraLfCPt3hp6UamJmxp1h1wMiHPoNCSDojpDS9agRycI+fWkxtjZBbsc
8P3GyG8v+eXta3Dlc+xs4q1YFH4rq+xAvCSjJ7q6Lsi1pN+BIx6j7oDGduzuo9Y3q0OfAdBEYxvY
3g5FOlfbqfBuwr2bmwGq8MgRSOQfTOuLhQg4huStBTUUcor2Gc1FETy0PcJax3/fG/SnuJ51whht
j8utmYWZr41ICHpV6qanXijOAdWOlPxedTdOwVrQtObiFZk2ikrLyqvaoY9u9tPkdXU1noIibM54
TRUHNRine5R5xpvrU1sLYXPLHUdcBqQ+uZgala0gQDnZ64Qv9JPZGu0DYDI/eOyMQne9zJ8FXbSk
kU/XB17ZiSaXkUlx2X47BZcDl3iAhJ1Ueg+0aPOT4+68Qr9LftOohzwfGsj7gbPUUCZvwo4y1/XR
59C12IwmJV8UHtiOJrbRl6OjAGl0PnL+XpDhgoGCM7Pfwc4Nt27fle9JCYh+u2kJg0xgEUPrgKbD
UDPN0XR8UgMNsLzkBJwsZRieO1VsLOtKGEOYDsEwk24gcJRFbJn6uLFVi4aqjk47/hp2NIojnkdG
d+x0S99o367NzkRbmZyLQEbUvlxGEw2ksYLN5lVyapGWkiirmpGiDwdHTsjF2CjAb5zFtX1jqTCS
dJ6YVEIXQ7pFGEgjrCZgYOiUPshk5mjbYWKDM81eUR59cHLHGPa5K/2NuL02W2AimIm4pu2QsV/O
dojzxkbCYOAZTHjao/WeUhRKwv4H9IM4PTVtG1Wn6xt15VY0cSUxVM2hT87ddDkmMne52vBw9chA
qzNBJz1mEiRm7Zqxhw2webbxGjvkdaxMu7Kr6o0vvLafbGEDDyCHo+K7mDNHKCNt15izzD+5+D95
uFT8nLDO2QhEb1CD5ZHkrcATlOBH52IRiZK8gkxTVSNFRUjKEBox4HyCZqLkB4SZaH0h2uVSxcOj
J/9RNVV+BojnflGz3ABpCpv1J5luZd9GYJOkB3vBLzcKFG9F/eVP5Bag1EmLFhzNIvdSdA0vRtQ3
PY0rIL3xu6wt7wC9B7ctTkvQxru+NmA5afGdg6UpqltBPn2nkl7g8zoksIugL+Q3qhNBuXCcWvvd
qODq0ajWDexiJt2Re5TdlPwG3SRYPrwIMU3zsxHGTSxE7Py0lQa5YMS1Vf2O51w6nt2mwr4at/ek
Ryk2c9BfLuVYHqIoKbEykATP+24c458DZcZPZhQEf/TSzuTB72fD2I6tDjQWfCv8ga6rb40Af9hD
pthjjtdQr98aapPl36/v6pXwC7SfUpKpz61nsTjEILqkI7Jh8swQ5rPeSjTwGzj810ex5n9m8b1Q
JgQ+yXvfcYCWXx4eIkjsFynFcZoCSX0jO9g7iJi02OBSSlVHZEZt/cOEd96ziEMEQQvTHb9CcsfJ
BBiCD/fSdX37GEyT68J4LvGgQhWuhxjSyybclVM1RLtR9LV2AOVc1semR+Jw3+AMZt+4STHMagET
zLfA8LU/mUBdCcJSMDpYLJbOs1biFrabwOh/8FvN+pM4mhKerAFKrWdQt30pAtzYdh0uDWzupn0W
PcCqk6BiBb1FWgrO9fWIyGrnYE0Cm8VOPIQ0oNpadNw8G2nS/k8RQtzwaEjhOIWykZUfaohU/l5D
53rAvCWDXLwPqtC2NsLlGzx1sfxvcDo2D+vPgblcflROC1rWru31CNwrewjM1gcD7J+5NytdvLSR
Hv/h3YyhqlaJsdzNhwMntLrPbUhtlBl3vR045Qmko1LcYBHRa5izBnFy6twWPhMCZrV7CIRd1o99
JvX2oM2GHY85kiPKx3GaaETwCJ8p53TV4fTQ/+n3zmS7HlrBmAGUcWL8orze6r+u7zxtZefNF4Qz
v33nPuwiz05RnEaaJbCo6jDNX6Ypyv6/FlGxr6g5hM2jajam8VBloRjOUIqQl24H1IdzatXhnuLu
+MeBh5Idrv+slWAOnJMDAVJBANBbxC9XQzM3rTTTMwqINbvA0j5TeTIfsSodNp5TK3clQ82oLt7i
9EcXJ1wVdd4XpYUVr0KHEd1IWaHbFTtYkgcSqvoT3cxwoxC0kstS2qOnQMgiq1yCVoMp0iOcQgwE
aDLbPnMdi+jU61hWfbN7t4SEFWFaSLIQDL+vL+zqyHNaQJkcGNuyQB42I3CGSTO8zEBBwoAjdVPb
mIfg2ZB9hSzSnzK1/HR9zJVEyNUgG5C/wlIjll2eLpcqXyfz0ARD44B2R2BNb/a9m/WPNacJrf+O
KmowJXcIMARb9IqVAO5aYIOBVHMNAha5HJxHGoofOLWCgUfrH3Ylsn04MmxduPwriwDCalLqoPVI
X2WJiuojXJcQ7bW9pLV6XG2d9BCHWrwRp1ZOBfhDCpVU2sHAL8uHsbSEb5KnewPGGQeBhiAmjVI5
GgVYhevfbD72ywnR4QAnQUOKHGJe1r9qcQ4yWKhDNzYv/2IUJwQYRHdSEOSLPja1KZQdAcw5azYS
gkgCOOiToUsY+1up1rw1lj9DsFlZWgEfe9mmgnuEegEW817dOShs2Jl1b7oyOkaKNZ2d0eFiNDP5
zWw74xAqbnyYjM7Y+LYrAWJG2XFKuRlmUN/lUtjwrlDUix3Pgmr5NY0tiUmD5p8Kt7e+jg0OFhvZ
wNuBWMya/Uo0soCpGHQCLkd0m5SLAqr8/BTLX9TcgiI45dDUhVUe6KHjOzpi75X0A0rTQdRjLjs5
GxF4dda8Ot/CsMrD+/I3JKM6DmGqOggTC/OUoEywx+0LnT6gVIfCcOKtqsvKQQVABcaCUqxpuMt6
AuIfqR37rePB84xdRJJEcqzQlDtIF2smpzTbPe3r6AmwF41fV232wqEpNlpxvevoixxopLs3ETpc
X64fhZWQyZnjdBO70F5aUpUshNuySI1sT0204Mg1+cMVUv869OZrh/z4bdNLY+Ogr63F30Mu3sZa
gYtHryoWQcs1n8hDsDBtu2BjyY21b8z7m/cShQ2AeotbFqsNSA4ud39ZZ62yKx2lrU9FPpTYOeFo
vpPYUMFNTMnyPuZN2MDPLBFZe9DjNjfuE1V235GqHs+4dPnd9yhVTPxr9BwRshG1KISSQKciMItO
QbCv+z558u0eN7ZE7+w9F8asGKKkwxcanQoOrkHQWLiLWo1z8CvS4YOBazkEaxxJcLuqY80/YKpk
+U+uPwDDLIy5vhvAPAoOTY+0za6xLXMLtbIScuk26nQFDCC9fP/LYyCiVps9omxvovl1jO0AM8VY
xwpQZOrGiVu5JhmKyhZHHt8TZ/5af4XcxEogMlJu9rogCn8nsCh3Lo6axyyoxweotcO5RfnklkzO
2gg4a9sNuDK5JfekACC6GDmrKhGPk+01ExKTuaV3e3OIttq3a0sJB4IWsQrMAYDo5ShIvY5JxOy9
fhqwVg20jDgSG18Rxf58/cSujSR0Hr5UsWizLQv0eO3gKGVk3MYQZHdJEhWvc9H0IZKAtq4PtRYc
CFqUxoHvUhBYpBdKjo5pWbI/ssExbgNLqV7sLNPvIypM9/qAgYNj1xv51Or06JKBr6Nh9i5SBvFg
JHHEQjpG0DpHBVpURluvK48oOsXfr09wfTAT9CClcLBT89//tSvNWlQZZl+WF+XGfBiL2RFBi8+I
ypkbB+D9UBroLdoa5Bs0vt+eKn8NNZL0YtpOoBV6Ot3xXkQa37em53IKt4rX73c8QwFL4VDPN629
2IsozCSEMN3yLOQ80F/gSs2QVj1dX7t3TFAwGzTK56Ytbwv6vovoEUlVxbMjMTz4YZH/Ws5VyJ1a
hQQrrM8186ErjR4YSBJjlRraIkWln1ovcvwIl6L44Zai3rjNVqpXQIhV6GMaU5+7+ZcfdMCwIZFg
i7y6iD/ZZTIhQxMjmIdJ9VA/uKMjj1qIahFB/T/6HOIQmmGMIpZh0PtRkoMey+FlY53mAHOZ8IC0
N3HBm9M8Ep5FijVlBXqnaaF7Zjq2CVI2WE/fRzkaMQDVRPCVl7ApzkMemequQZE/3mdCnZRbqGIy
vc1Y1/hkRhn2pxs/7P0NSdMUdqHmqmTDsFUuFwvjPqDPY4GaWlgUHaJ5fhkf07GvxMMo1PZ1UkQy
7romcYs9aqOq3GMDhpHazsSi7oueyUE9K0iRGQeenmmJSomUr8ALxo9lpHW/r//alU3N04NUDZA/
zER3sdssfGNx260NmsqZ+pxghjvsRwOd0Y1Vmb/G4mvpFKt4wPI+4GW3SBu6Fl6gG6qGp/a5+J52
AaYh4Io/GmQRSC9hkJShPd6jjzU0KZpcXOa5ttFAfx93sWCb78r5MgEwsJirghQBKlYVB5j/eObX
uwgYZzoSOFgZBKgtj+KcgtTdSJnWlnjeDQZPEnq/y2gYlYiMNXKiWjJ1Ou7OWXwLV0zfOKMrgZCM
g4cXtSgeAdbiOPgpwhLwlkyP/gieNNQCxa9WlMEnE9B+vBWkVpaSNytcHvg8cLKWfCW1ieLah9Xj
GT3uHwcOup0/90lZt3durgxQmIZQZPt0KNuXDmHjBhk5FaF4IAWR/B7CKe0PUkGi7kxvBf1AFf5m
dVfFvWMcR6VHtExDX3arP7zyJfjVJBNkrxSI9MX7hDyxG3JE5r2izCxvJM59mmQcbDQVVkehqwGS
nRIRdMfL81/1bh6jRW14pE7Brc8jeMderD5cP7hrX4DzRJUZEgTA78X3zifp+EZf9YQ/qn+fcjSP
BtROdDs5wNExUZZtiB4POe3ojZFX4hu9TYeXNdcgEWOe/19Xbj7Zg+sU1eCFilPduLgZIsCZx/e6
kgfeWGBueX2mb/nQInbM7w2QXdC4gOovFrQxcHKPBqPzugT7n4dMr8Ao4nVBNwwYWf3I+uD5hvuu
nHWZAzrXCOlZx8BqwnJ2XYDi1pchVjxRlsXaIUCoNPg4IAXwuY8m4EKtmaYPTlrlGIEkYam9hAH3
+m6ACI8NecJF8WpgRJR8LylivCoy1IpzQqBrTg1iIc6pTxP0lzNSyOApdbvM3oXFNsd55YBjBkgA
ge9FCXBJLQuxSyoNEUsPoVVIlqjJ4AIy5GPwHR39Rv94fdFXthfvVhIQl/oF5hrzJvjrIzsh6Dez
ktKLY2N89hU0+CMQ2xXgGKmfBq49nI20qn+6Puza3gLOTDuQ/i7vyEWIDvMKFUYT4okG8/ExDTAv
sLAj3cNTdz8BLJAb19L795PGK5biPT1I+vTLVBzKfktOCgMkGkLrU59rzS/U98I9UieoB9dy+mWz
r2Zp5nxjV69EiZmUD3wbBh+st0WObJV6U/rY7HitiXUALQN5YwXWcHN9Pd8C8eLsUF+ETzMHI11d
BupqcuO+Km2IpVGLzpC0fLU527Gme3ZJ/4HjUSQTbR9XUQ4p2mHTndWwJ55bXICTXdcavvw9pJpd
nFocgOtHX691sEOF0n/W8YM3N37vyraziM6U7VC2AVi5WBXcgTAPr2MasjBcwPTZ5eOYpnhndNJI
2l1U+6lXDDIVh+vrtDauC0mcijOsTUobl9u9jA3UnvDo8JTCKc9pK6NPZl1gyt0l2keSiQZV5Tr6
cn3Qlc1OBwXLEmIbGAxrkSh23YAVwkz6NdypROZUxYjN7dzj0BZffIzgvOvDrew4YjZ9QrIQUPzL
pkWdJ6rZ4SXrNU2LXo/TCVxUzDLdAoWsvWAAQdFF5obgz/JqmqyKLjKusp4F4n069IERvToVRCRk
IExLnoawNj0NEe4OUEESPatKaOo3nVlZ90h7mePr9XmvfFuH1wvmKlxXGja8l9928HMFUWi18XiD
VsOtazYVBUGdjmmrF3cJ2oD6UUvD4t9rF3MYg1AAgZauurHINqYkUSMq+9CAO9T8fR9X0zQJmnNH
FnK8PsWV7HomzjpAhMlteahdTnEUI0DeqGy8Ygq1vRXY2q6qVbFX44jlNkr/RvNVeYo4S6cQq8uX
68OvXU2GSVpFP5Cyu7HYyAPUITRSobkN+K4fbAGsfGeSBdaHpitqdWMfr5S6gcGCcJ9BonMOusgH
4gm+RKSX0kPDZ/IPutOiWpbjZvJY+JzvfelkfnSqHO6ooxGlJkXJWAu+qiFi4Rv3x8oRJtcGWAkr
k3xvqYuTVRIsvmwgZfYFqD8Ztmceo+1OYIF1wOci3yjyvhsPat/M+KHUR7bPTXn5oYPU7/nU0veM
xMZlt1YQSG+wD0bsPI3EM8Jwzud//LbziGBkINAjFgu54XLERsOgvmjwC6vb9hGZ3+4oDVT6IIdk
5+sjiXeXMbRFAhRVTM7MjMi5HMpKKj+BoIHM1pBpz3RJgBYg847CWYQC4k9i2qTtGj2GFoNcNwoU
SaxFP/vKifODkpf1q+EbBspYRiX+823ka9mEtvZgJb31mBtg7nYN7S9tP2kIQiLnp6jNqe5wSLoF
khPg0gtQ0/pPa9TC2etBj/2p6peBOJfWUD+1XKDRTh8HtBFlopefragJ7B0Qrhm+Ahw8P3Zd1Q27
wW/lT7vvkJfVB8V8wfZSiXZ1KfJHJVZ4FWgZgji2VEzxNMPA7nKQ0ADLwEYWDzqoffmJhDbHPrSN
swkCD4aLeMtVEzeSWilARUUidnWW474bJcjR8X8qLcTyoabSEeRBchOi3D08ZYWvIXNcjIBQ4AgN
OF0bJRgc5I/VFjhs2X6sVFkj61M4zn1F4+ZzC7zuuY0Vu94podI9RGlVBrsp4yTupwGL1SIT7rNh
hHawo6fj4CdUhl9cGB3IqU+D4x8QrqnMU8gbVe56mD0TbLRpqHZZ3anDQSQFKvqSdel2UzDWoCJy
P8QcNCTNYhwkDg+G7OL20CLnm4IYmIS1S4YiDRAORBYR88Ey/64MMcqTZtzHGzfy+9Biw5jnOuaV
TpMdvtvlFmzi1JISNz2vGuXQ73vUTp5iMn28n/sgUnaZpbEsnWyT9GRoZQVxaXAz9zjiz2dvnPV3
9xbRbWZfuwjCkZIs+8NdDSs5h3fvkWcFR4mlx7e0VpOTmqEtngwWWo4R7kHXD+F7bMc8Kvon3Cb0
Ed8BmRFfSEbwNfQRZ0GWHaa2pnaoTAxTdjTdaxwEjDr4L3BTxNwhyIzJcw/R649FzesrYvdjeufG
WApsfJh3N8ziVy1uGH4mW0ahfM1zLDjkcFmPyI/rx0F1/Y0VWFl23gJ0/jUDdysKRpdbAJVfjnuv
zxkKBnGRO6q3rVWE2DElE05nHN8HafTWzfV1X5kgpA6ydHiV9gxZvhwVfy0ZtRl96I5gfuPbaoW4
NKaBXR98++eReNiRdfJHzO2py5EiAPoUQzvNa4MKDwhpxU+4n6p3VWuFG0O9u61gh8/VYkA5AKHe
NR1SjJXLTg+EV+rK08Sy3mp984KZj2hwCAq2rqq14ZC74JqaGarusnKO61RhA4oTXhwAa5uwX9xP
PYxlEfsGImWTtf/HlWR64CWpZgLLgdu2+GZ9VdNZVCfhaZgjffY76Zc7B6eHb2U+KVuk+3cp3jwY
1UvKbbByeDVefjbQCoGVkhJ4VhJF/jnXcQ3cp5hvHCvdxht2GnFm23WZqAJid5h+bNop36hsrS0w
pQeSAPSDgBksts6kIwmrRY7juY02PgQgDdKbrtH06qjjSHNXEthfri/xe1Yj07aA5wK1ozmHsNVi
2twpWVKUwsMJz8ZAW2vS6WAYjY+NZOBX2sFo47ratzjyGIcRvWR7P7odaucowQWfyyjsG9y2Gqwv
8PmUW0+decIXr2t+nU2MIA2Fvg8M8PLXKe7EXYiKmlc5Yf6io8bzn9OhXn19Ed7FhnkUsjDdptKF
Xs3iUhJ6ZTStngivzqvhR5nNCuk+9vO7oA/Lz9fHWpsRQkk2ZFl29jusV2GI3p+A3iMWiLmejVnd
XVRG+uH6KGsz4nwS7NAXgic//4q/qkukmogbU3/lhdgn+4SW/Q1OVuXOx3Rr45CunRu4a/PjHmkM
MFCXQ+HqNrkpj1QPFXI01x2rM76VJBGf2jbzv6ZOCejax9uHPNofDMxM4sLdIn+tnRvucJ4CNmUz
bRkocP8yUxmPrgdqEyGlKbYrZ5eWDZLTKc65yATgJbYx75UPyRuJzjn4MpMItXgpjPif804AGaCh
gHfIEcM/G3DLvesf8u3BsTgBNBD0NzYGAndv5/evL2nWGqr6asDyQqDARcI1Ufe6gQAfP2dSVPIY
zwzwg9ZUjTy4uR2Wx0nr0/oRwjCOUqCHi2qPJr5i/ajDxnxs/SR0dqBqggBh9UmOH0Te2+EH3wmL
b7Kw0IbCm1milCmc4HdnmhkJv5JPp2AKgTepVqDfmL7iaPs2yekK5o1mpB46uf4XmTvxb7dNkmcV
20X34KvW6J51s02tfV9X3Q/VGRv8t+rKfUXjLiowpmgdsfFiXNn6syAhlFXyK8tYSkO0g0gjP8+F
l765hVB4OHRWnd6WcbUVrufos/g2c/5CYYmgzTlbJE15Ooa1rejCG0n/8Zc0BLZ+9GU1JZtuLD3j
FYey8/H6jnjfK0YDCgAgb2LymRmKdnngijJPSixgiNiyV060R3NeKLAvnguag7cRCWWAZXE3PQxd
ZX2cmiR7wHpY+SjtJPZsrL2nneQe+IGs+hSer/+4lUMB4hq60nx5gRRexGtuLQsTj9r3dMUufvkA
Aj+NwbDFallddyC6uq3RikN49XIFYqNxJPZ7gmKiPnnUWjUavWlo1veOXyEKHCtN8auKE/yrr09v
dWBOPLUYk4RkqefpF0A9u7jzobtJcZgGZCFGhCGPfVyot3JIxREXyeDr9UHfKNbLbQZKF7neN8jl
siZRSjG6fp76nok9SblDPALXyVDGVrPLHbVBcj/Bgj5GX4LFTpzv1Ww7EQPQ0m4UYzKGs0yc8Ifv
m1zPiBYEj8NQoU17/VeuXAOA7vjoHD7DotZ/+U2mJhiTIFYEWa+FFrTEYhcB3uyc1m15mw5ael+L
rMU2rddPSOHrG63nteF5xHHn0QKfJZouh4cYF6daFZGaum79hYen8dECps62cDTcM7CwqlC72vHe
7vcDKvwbl8Fa0BGAZGgWUsqhB7oYvk4cLAfIVPOorn5ALcV+y4V1hNWoEfSH60u9csioFs0wmZl+
KJbVQCcYBrxIyfqxn0Q10JHWHxtvnu/XR1m5U0nmaQjyShNQuBaJYR5qqaoohesFyWSfBRWjz1ga
yJPqY6K4x0B24zW+Niuq9HRb5zyU6H25hIkh4QthK+T1Se7fQEPBzRSrr3qLKbbyqTA40XjuI0nj
vlu9KIgcfSgq10vbejxNUeV/0nEIO1aqP23sirVQfTHWvGv/urwnfbQMlHldelCFmkH1yYKnNm1D
jKMLI/iYa63xQ3GlUjwLf+x+UpvPwh1kW/mqp5Gp7Mg/0JXBzLLExrWMtvSN3ldjCKLzO2POsN+E
xy9/X2XkTl2UqusNpt/e9GEE4ahIaKcXojxnnObZW9RAIMiM9jIcqJm1eZpsbOfVD4KMIvk3mBGa
aJc/gnt5SpSyIcen/v5g2vgN93Xh32KKvYX9WhuKwi4FfCgzUMnnv//re+TQfkYL1gyekTL408iu
PfrNIL8giPRy/fSs7GYX8wg0Ksi+MWKa//6vkTSLwh5yuqRttPuwsgyKpwkX+40m8soZ5YDy+SDB
8DRdvlkn18pHqybvxYBk+qJyJ5x7EfSPEUsd7BPRbsnoroRZ8hyCPKIsaCws73cZZ9IJ1Nz1CsRt
B7g4cf+jgf45fgu1DG8hsxDh61Sn7dOQQp/ZdyI1tnbt2m9AoJHuxNzeRSxrsbQxxuJV3jteHxoz
d9bEQtTtDOydfNJ/LM+FkU/70q3rOzM3ptsRPp65cbLn22xxJXPLCXP+vtQlllSoEZKog6nwTNCi
Dhu0rrHT0FU7xti+HLIylZ/Q/FX2yNAXGxfd++afMwPy0U4GRjtD3xcxxUE6wOmDyvZcp3Smozk0
5qlCasPFc0s3uvsCNQOqy2okbvreyr+G4FheYuFMH7Ap9bcO70pGxCqgvUhP+U0l7fJj+DyvQvrH
lqdndbMLfT7NDm+m8GBHtjhpZV3iBlFPGx3HldOFZAp9bLJvqsjLbchTcIDEDZY4a+0f1URi7yTp
v4qLoyMqUATCqYQTzBQX+4wnZapmDVOTUd3eZupQoWE7tuPPidZ9dbweL1YiE29JA4IeWNs5wV+s
YxxMUD9HatFxVni5aIzbMq+mg2j6Lc3mtcWbKfAmmCbKk8sNVKsZ5rT2AKwfLf+9lZXyNKpWsnFC
VvcprUpSZW4pGqfG5YwGNcPjcIwtbzKHKjm6ap6RqWZp/ERVKQaTOWnxfRsVcbKnVxB+aLE8tHf5
0KOMkatZv9VJXFthEmiiFyUR0LaLcyOcomnSMWGn6kV411FUKnb4ugXJQYXF3B6uf8+1RZ7hDhpw
yBkUsEyHldocJheqlsLbHva2X+KXZaan66OszonKL68gMdfwFrvGHDQXq3pGAeaMrqZh9fvERPhD
C5x/luTiNMC55uFpm8CV3j2ryT+sEgUDzzVoDaUCk2sRD+LgB7W2uz6rtbVDFh6MJl1RSh6LgxdG
NR7cSP15qqNktx3jHetqKDfWbiX5mZHtOK5QJePELVFvgjKJK4q5/RNl4rccRtPf+5OUPS7i44hq
SSGa32RH9lEU2TQTP4s8ORhmT0Hr+oTfX+Mz8J1Qhi4vADwxL8hfyUITlIBmIg3uABZXD12SdCVB
1A66XZk72b0+SiTB/31IAvaMhQfQQH31cki7GfGAJDn0dDyOzyo243TgonZAM2bIbgej3arkvt+q
GrJTCAmAZiW5X7K5qZt3mYGnsadobXeIszo4UUuyjnltOBtzWx2KFYPIKygKvnMkGlQj7RGZ9VLF
zk5FpqZ3va9ySzaxuvFoeZ+LMCsL3DEdY5gmy1cvuRcd7xRSoFHWzlH18UUZZfeqRQOmIjEwaydE
cCEzcdJSx1gvNk7K2h5GS4QaDy0tmlpLAww1NpRwMArHG1DK9jBsqJ/VLtLu1M5vbrRK628mo8Yq
Bk8aoJZGHvYfpjwvX65vptUFJxECL0EdFK7y5Wbq4rrE0jhwPBWpuxPafePeNMb0rOEdv/FtV55U
M6AQGBll3nlDLcL4BAvPiQbKrrCmTblvwCH8SuNw5LniKi8pUIobxcrEc10PUHJhJ+BHj87y/ZSq
/V3tGtVNG3Xxk9Mmw5/rq0CviHleZoXgZjREr2fvI3DJi0OVKbo6dRAqwNWFyms52OiPoa6fY2Y9
1Ua6r2uk/PYy77pub2euio5E0zT3lW+o1MXzvs+OY2DKAtd7dPc89K7cV73xm3oXk2fGOzNQu+pQ
qz0gIB+BJbnLKlW8jkY9RXvqfoV1SDF5CGgq6/KrGeB68RUlcT3Zl2ZufetUfG724LEAJNIMsO8a
nJgmPLrNCaaGkmnJbqplWe0qxI2iA5iNSDkmOlbWOPdV/nRXwiNMdpEfIHcMjFcD5OZipPbRp+I3
PjUVSrVHpctK92ao0vCxLtXR/FFrxmDsalyKlTPG1RqeiQRd3BJDKZvgkJZCQUFJRLp/U0gllOc8
y+tbIVBzqvdBbmrphzjT2uFMIUnP91mUD6S6FRIjexXXyBbFIOSdEQdQFe2Gq3zAp1sJLPuEhTP2
sQWqEO2XuIMkda7g2chToOtx+aGztci+BdpSxZ8dqyyVnWvhVXz3P87Oq7dtpP3bn4gAezklKcly
t5PYSU6IlA057GWG7dO/F/PgBdayYGH/ZwvsrkcznHKXXzGDBUNGmK3YQmca1fIdFdjC/WILU39Y
QWKtUe5KS0WtytcVZY6CXqs7UGXj3C3641z5Y3lHF935tDpB3uBpjrbkDkdzo9oZQdq08eyOcI3o
eDn2VTs26495Xo2XZKp6e9dXbZveagburCE5Bl7idtVU2LALXHwP9FG6RxUgDoOuHVCRsMSXcfsP
0erfmZ62jJFHwJGFS6Jh9DaXaavtJJhEGXn2OIlwVE4+RHUbDE+a5VdemJYa8Z8mO9Ygwt7G+ozf
TKnSsArcCW/tQpUdrqii6//ka1+/unBuQbg49uLfCGiqt27lZglmmi2QcWqmyTUmwa3YBajtWPtB
h6Z6W00m2qQLMpvAITWjeglqzLjB9JgO54AKyes4Kfe6bWczOAwL8jflhM/5tSyRIQlRREzGwwSw
fI1xRSu/KjFPEGDX0QbvNxfWJ+W0wTeVZPmnOejMm5RkUEPnx6nK29anSxn2Ta3BPAkcdVfai9Lj
qVi9/KpcgwHX0oJe8l6WuYmVCD3gJjacWrUhR1WfQtnhxFhkOQenrOtsCIcuxcQcrGp179ee++QH
o9WHTm8nemynVTZxetbW3sGe1ckM0xTEEopTxhqZYKOcuDCb8Rncml2gpQnqDYntJXm1qwpWLe0S
8RVDI6+MXDRAPgcEKH/GtdPXXZeW8+cCkRh1wPVLl7tEs7a/mc+i2BfYxz6nqCoB4tE9CVG0dur7
dixRB3cGx/pdjt2q3S0YMX2aarWpyNSBpu9KX+Bqr9WL5x0SX4kyHCr0XCDRO+Y/Gnz3BdDTbE/h
aFXoRHulszy7C3a2EZawnhlaYlXVMWjr/iCGKggiCUmtidA7TvVohgBZ38yCRkE0BRhuYZ0swfms
gbKaMNOsZIfGELppOsp7xb4dSuswpuib8mk1Zw8FTxFnGsl8o8xR5REh4IyvtGwpK3iNnD7jJOKT
bAbm8DnvG8+EdY5uR4RZpziSA2DmCqW1+5oOKeBXXIbnOMnH1oaSBKQskumgH4vemvF8RCtFRcVC
lR37oxSNEWNM8kdI6+73ylRZf/XxQ3HmmdhcRTelSKTdiIVOnstx60xlhXGsvMo+Flqu4OroBdAf
ayFoCLEqSW8Ga8hvkYU3LomMn3msealRztvsngDgnDRPHPA2ZZIyelAGyw4vEfHobN5zrZtXF0Ls
M0PBYEF9A0D0Jjx6Esj7KzYX2L/axwRxTGghRRJ5STJcLbKtdx+v6RZinDy9AYoiRPL2Jhp7yglq
LB2xwwnqWT1Y+Hijk7dPuUSePh7lTKAOEg/tzQ0ospXA3n65RlYKi93JOVZOiWCa7qj2ZZ7G7JOV
TP3eTfT018cD/i9YPZnYFjLT5NpW8p1gHcqWhFMu2jC4Bgfjjyag4PU0OSXWpZZmed3eXl0J2DwB
4HW7UtdE0nzRlgUdL6TOgIIruNAhWvX68Ixik5+7Tzx29dDewut1ikfqh4PYdRV/HqWoueGNQA/m
j9HMfvMP4iky3XcG7su3Uq9z87ZDusz57PAYpqFy5sm/5j5LNRzr9Wb9lmGnjbPxYIsCj4NgyXdA
LtL8B41t+GijtSjroHlWZVxh8yWtKGgT146yHuOJP16ZudUYmrNACo29m+Z3wzhhF54nozPHmCI4
pLh2o36UboaIk5zcQMZZZQ9GlGKosKDZh4NKDIYYjMMAfWl5yHJzBAigBbBrBoTKr3FdnzZN2BpP
c+EmNU/3bJmPvmhAZPRDt+bXRbEYVWTiGEE9q+00/wp2x/gTz08EEoSZqSzWO8X/2Yske/TMplPX
hUB75Aq4jG7uJmMdlushDabhpUBe33Rjj2a792NF5yvdpOe9ZNdao7YdPrGkedj6xlq+gj3129sZ
+bf6Zsqdpdn3JWXGnxPkSUR6Z9sdo3o27WYnalXYtNHF1D/pZauVUYlY1fe+c2qM1ouk/ISCW6n9
NKyquU+bwtJj1aBZOSElMBitDJWb6vZduXRKjzrbmm/H3iDl7Ebp/PSU6SSPhjukwx4v5u7VcbsR
gnGDEkJoyMx0w6ol0MXFg7AjNttaHw/4vwADQv4k/SJLSmYoF83zbYVM13RwW/bPs9Mk1Q8wEx6i
4YhOZOGoZ8ZX3Di14QEJ5BnzC6OW6Fe0tXXvjIjlR9Zq57+V46btC3yxcjnQup5uca1uqkdc4O1s
J1IHwHk+FstAV9Sdr6tKG5P9tDbji0cJISCG1aZnA9A64tiF9oJv9xJE9rosJPbCgxG7ZMm3hlqx
E+p9UozxJJdVy8PAqAEmKOFlK8JjZfOjAhOWRrbdWo/Y9zbjjVvpMg03w4wgtCplLVFrdSvSoyQt
Xzzk0n4gA6/MOKhyoBA6aGR1U8BHsrBwFhZ2FVD6/oEwzMVYY6L2swoUMkxF4PRWiDLZtF+lK34I
0LLfK3TdHEy0Sr9gp0/BFzFkugGQpjBUmI5qftJajQITQZgYQqKctQpV5wpjb8OqC/YaAI840OgD
xViQANrKRs+gcCyq+ihzGrdXhVW1CT/SFnd5vyS/5eQbXWwY7fxFpYubxbRt/Ec30ap6jN1+tryn
2UBbLrJEopw9KL20IOloia6NVhn6qzV0SAaUpZs2N30waQnqOK70ltgaeVajNnPAkdetZE/1tkdc
OA1ZgGKrmhzKScqytGfPbivvhuBbfoGxDcPFX4oSEZOBSO/OQHnEfZnzpbiiAlYRkUKBlQINuHmS
NzOaWcmDZwrR3+VO6zVRCuv4xnHJP3YpYsl3baDPP8d8peWHDFs+RrnR2U9tVkj9cfWCNuAuRLaP
q7S0fxmgKQqY5F0wX1v+YI8HkE3D7Ux3wQ1LvQbB3ZAQkhmNxHyPAsTyEXVi+JDBahpZmFjGCK6+
z+vXSXSi2U+2WieCHVqRj4rA515r0Ju8GpO2GHeKBlXKpqsWZ5fZonluG6T80nJhxTpn7T4NXdFM
L7gqJSWWQJX5QFyVe3EFPfm72/rdg6Xl0g6tYdCNYzc1UoWKLtcSOgUvcuhL6T16s82zTAbtqVsD
KYf0yZkW+XXtoWhHVur3d73L3sYhjmDKSvrCj3R37rAdM8duiRBmnd24djhIr5ZeFuiFWYD1b5rV
EBN8pFk0r5k2SONgG3n/KVM4tu/5tn5wTwVhUZGbueNDiz74HMF4mKa7dvEA2g9m5cnYEv1aIHUA
mz4sxTJUod3pWUnURxy7LwvTTfdtTY2ON85Q5c4y8+qJKofR7J3K7FHTT0ew7WNhOr+UPUsjrJWJ
PSiAayOkL8jmXSoA9t5SNs8zCNqfhqbEPyhqWo9l5RvYjk11/lsM/fRbLzw3j9sxhUM4LWIld1CL
/YkWfG7H3Nu6CjX23ysv8lDFm93dNyTAkk+jOw83zVwvf4iD0Y7g/lJfRor53BP1LGUocq17nUwk
Wa81Yol+T1BYf/Gsof3WJob4ROc4uzZEUba7bpKGYFVG/7tT0BcO+buiiOumav64PoADONDZ2BwN
VTcZikuZ/tD4WtEd62US96vyJzcqOjdNQglxCC1sL8i+lDQoPSqd7Ooo172qPUrILTkuP9JdbmXj
Oq8Z0OIkrGrl6WHWt/OfyQdg4Ra2SiK0+ORdD1HKJvdx9AN+Zk56i0UQDgiWBFj9ai2yp0oxcJ85
BczWUJDv88kgPzxV81ADmJIp2bSGs8KvtU1We0elUqR7W9rDd7Q2jfZ1Bvv/Akxp0kJNNLNJHJNx
0yJTrHlHtbTZ0U8zRIlSZQXfp3Fpf9mOssmiuTv0b8s4d84+6ROj31Mh0u2d7Nr63vSq/pu1+hWv
/GTKO6X15leaFBIqLDjQObTGrczRmPy9Q9sswo27YQY+G8pybf1rL1+VFTGzsQ+LvhSCtyco7VBH
b/1pWtPZoZNelSpKkGc9Up/yvrpUkIuIvl3yGe56Nkb+0g39I3Upk/elFG0fF0EeNPGiaeuv2htR
E0KaXKVxj6EVBWkPT6brWSKkH3t+hhn5jEaTfjBBtl0NuP85sdbkY3Zbmt763I9NZx/Ab7PHgU/P
LxRfLBkpaSKFn/kBRQWoQFTxix7iEZBmp8gPBAzt/Yy9yXLlYB1FnShN1i8yzZhlAGsItouYjMh2
pyQP58VC1zfqx2R1f9dy6PrXj+Pec5nDRlPe0ETw0U/l9Ee4odVUBqD1CRZ2xijN26n2lsgsC+tC
8f1MNraJ2W3SGWAhHHeL+f9VfEd0d1lMgdKCWhqj262u8HdJuyT1lYSVfXBH6W+iyaiKxnVrZJe8
Kt+nFBtpmHLmVkOmW3aSjlXFQH2waWALyNTee7pIbswS4oUd4DxBOX25kHy+T5SQlKCuQMEarBQI
1rfTLY1J10ei8uO6BT10hIfYHNNLdN8z3T+GAVe+sb6pZJ0qQRhezTXS5Qh4EgWhxOoMw0NQoxVA
SWmq/6GCWj8sQ+0cikwzjDBw89YNRS3Na22wLsklvf/E8HwME5odS4wC87bb/vWJcWGpco+oBe+A
urkNEl4U3KnVNaG690RUnkdrGajQt6vi8PE+Pvd1Ee9gxcl+Yd+drLYsu8H0hsE6Dj38+lnNBrfC
UiGU79f3k5FoFxoCZ2e6wdixZOIhO5VCsTMfo8C2s45b/ho2gWxiv7PEvkya7wmypl+51CrSi37c
fzzR9wd2IwCjZgB0ncLvac9Fy0dIknCsjm6Z4raaOyqeTYztVKdfMrfaqgZvM2KG2nzE2MQcmFNJ
AYKRIs+d1DqCeljjshrSO0kl7SEdjBxNRDqfo+u5F26JM8cGGCndMohrVE1Oj+noLkOj1lzHlLvr
jmgR/3IWPb1QxDizW4CNcChpzwNgPkW2tGOG4rHafB8NiQu3j5P6z016+E4ma9DtBl84F6Rzznw2
5FqQLIMRAPTgtBgkXDU4QWqtx6WgfKc7mbienVrsleZXF4Ar21Y/+WxweQArBZC/uNNPikG5QAio
cTCB1IJm3a29a/4EH5UcYLPZ1z36JBHI/n5XWop3ebC1C42jM2sL6M/hTNArI9Cz3t4BIitKr6TC
chxFpnY9ugNhgbQlnZE1j9Rk/x8OBHpEQEH/kjyA6rwdrypoiFUSRa/R7GFMr0VzoMc7Hh1nLC+g
wP7+9pOl3XhtHg1dBJjQFHk7Vu+4U+0oV8duo+Fk65o3/BhGWKuhMWX9r6CcmW2aWzVsyjzQ8og6
1ixhrvbGvZJdAdvRw+0x7Oeg/s8VMzhF9Ot0EjU0C063tN3JwVWU/49jKZxnZIyWn8Y450WMorL9
qzUIdS6c1DPXgw1Vf1MdoakPO+7tYqACvgSuV8DLAHRxHPVhjpcVHTXfadU1ctV+pKDRfnz7nenD
mpvKBDVOcDWQJ06kCGByokkGJ/BInO1tsP+eGlLZ++srjFcQBd3UO/DVeXn3rZjXK2nIqoqLevDE
hTvkzInekFEelcTNGPNURE+TYO6NChdEsaz4fBJ5H019cHZGN1xCUJwZiq4z1wcjsc1PLRdqT0pR
bXmk3bX3ifDlfWFIPYY4fUn4+Mzti40wOjlsciKlUwS8McihGRCDOJokMF2sJQ6Ju9NUlwTM3j2f
VOQB929un0iUwCx4u3fwZWgH5faSqEURMGtGEA2O0RxVbmh7b17k9UxZ/6krkcn8eAe9Hxn4ABcw
KFgkXyEkvx3ZzRe4TbqxHEVVtvYnQMN58Gel2JEdisKFYJ5VPVBgZyxwcLRx7mgu/IB3xwZIKJ9y
018Ega2fPnBdmkFSpYN4TFK/0j+TCJjdXUoL/iCwwrvHH2J4WLAF//rxvN9dywyIdgj8KQA4MAdO
5i3obpdrwQOUTuiD6F4hYt2eybWd0tsvE0WVj8d7t2fB2fC+ohcCYJE9exKQlTAhum0ZMAYd6p3g
mt45vf4PSOBL/LAzC/rvkU6lk2fTrIXTYh4rG1IYOQcq8jvqF3VTir2ZZRVODUt3+Hh67w7KNr1N
umNDg8Cc3H7UvyJdOHD2mGRMz0xAKU3C8q/HueiP/3kUVg5KCvR1NFtPJYq7ZlwXHOm9o+zq/CoD
dnKz6vUlCN37SxXJdrpUNvtyo6jaJ99qo5NRY3QYxl3nY5334lEtffGtG4OmDS1TGhYi0yXSx8UA
FMHsu+YwSDVdmO17yAkIRnBiwFxt9P/IR98uqg/dSuSl8LGPFmmHJUfm7+3KtH8AtXM/FfZifW8d
p7zrW6u/EyL190NqulPo9U72PR3rOdlNMiUer3vb+PHxpzhzfnjzoaBBeYGQdIob1Vxh+rOiGgLW
hLqqY7Z7wCPzTa33Cyig+hIl+8wGIy4F7gsmlg9zynp0y7ZyG2sG6iPYYMZgFDdLZab/FVbFiiMT
zH1Io3YDO79dcYXNnwwSNphWWlguAAFOZnrdk3VfW3bx0ndZfWM77Xhbzl36STUYa3+8rGcOb0C0
ihacCbYKScO3P0CmstZlyyfPkfl56r0Zyoa0rfIqyTbnlhpw8+elSdTLx8OeuZ0YFvIcySoBhX4S
RoBUzE3ZM+xqujKmk4mJHaXGT7M2NVcfD3Vu40C3Qf/ir/SFs/2Uf90UOgar+qxMlhgRMMpEXsZT
pxmhXg7BvYFd3IX35ezU/hrnbvUcSu1vx/PTtkMD1PaO3rjUIJnc7tof7ea5CUZ39/HUzu1RToJH
DLjxlk7T/QbYeGHSZjti+YfFTTkZdJSm5fnjUd5vkU0QyqJkhAADTmInCUWyuGY3GpT6nUHTodul
cDHXzGMVZXsFr6qJJpNd+/Gg71cRbQDya44fMhY8mm9X0aVqKYoR5TKzyuiyAX3fEdI4FMJH48Iq
nh8Kq4HNRtB+J1Ao87ZL9KmH6rGIbE+l3qK35SyHKk+y/cez+pugvElgNlNn/N9Q6Nher1ObMlyc
B6/vlH8M+l7e4RPm0ehpq+FpMDV+21Yz0QgMdGl2YSObdjNEKWrrWNSaNeE+qadG2IIv+oGPVauH
WCSlVjg0udHAwhOyConEa4FqZK+XO7/I++tWorMfkS+Juw4Vyq05ovpv7shlRGM788GooqLU6Tuo
JsEvmtXd9UDz0roPqgYVIPr0WhPhON5aO2tFMCic2ym4cAm938fcBYyy0Yg2Nd3t3//riNoD6gpu
ym3QZfhydVj83EF26S5kj+8vAkYh6AUfQIRNdvx2FM8btEWNHMyyckZ9R4aTlqGVOt4N1g9+vaEJ
LpJFz+0tSAEEYWQoEJdO7rnezYLGsxASoU3MIw5fkia+ly0wZoTTXRDV2MKEk81FaXfjVSBnDRDl
5C7Xhm7q8AmFx7HK5ntnJ2l2NXVljnXHlJpePM8WpTl3nlW4pLQyY3rhwFg/3uJnvuVfXvSmM7Gp
up58y3L1UBJrkeWTjbHuRE56OKfGHH88CrrS7ydLcRd+43ZBwHI7WVlEuyapWHS8WfJ6erFGejbf
V0Vf9IfX5nl1o9uZOR0K/iP6GaKv6Mg4Sd7EPaAgZ2cPZtAd0RMsUNfGLRBwgrvINdZ45ItDAw7e
CS1jw4iWqL9Y0araNr/JgxIx+NQtWlqNFdbXcatbqjsObNfxkX73akaYNIy/Wztx3F0mOmli1p6s
WgiQBeYC4Pu+3BtlUhcHqlHLiIn5YqlHLfOQh8S7NZs/Y4GlfXEFeliAFlOV3jhUOOowSKb0T0LS
7cV26w1r3CmBp4XtgtVbJyERbslrkR+ogLX3eKWIcreJY697GJbug40vQBa6lqx/Nag37m0nMZ58
PHUfe37wjTkFCH+lWarzRPZTP8TrCtsl1lSed7d9mjh6GOSVeDGkQXM+M5N+ZkrSvKdlt+Zfh5Xz
C6EzlWXYJAuQAhpBffvdz5Xf/5QlXK0tgg2yGyet6+V+1bX8RS6AEuKuGyb6mZkdHGhHWfJXYI3i
U6kqatSuO8zTlU/3rHnUG/KXXzUybj3z1SAEm5m7qSzI1fw094M97YZJ5eWunVvVPOZdotZInx1f
/DAH1N2vB7/H0E5jYazIqHozBUFQj8EV11wijoDYVjB7s5ld200r/b1b9MZyPXaoIUT4nUrtoZSj
O0VAGgt0xrxUJd/cNnevpTRt9KhhfeIPjCrCVw2k0RiWrlHMn2mkgc7wMbm2HhKR2+0OX2FaZN7S
CP9lgr4y3a6dmtwX19K65kdaFMQmptfLK6s32X5Bp3szCmVmAlpWJukUcn65ulfMUOwb8NB2fpVW
TY/Q6YC5e1hOONHGOBe5InTWtRv2YE7w2iv9PlhiPXes9nUchDe9EgUNZkgLxvyRdlZGF1fUOtty
yOwumkmG9aul09QMjXxTPgyk1TxQkCFnpUji6UizNXqzb1w1Ps0VlukxH6LuY5m5AeiM1jXsfCfB
SwPqlmt5rTdAP6OVyP37iB1BjrZ+joYybdjlqbATuwz9VA9+BmuRWPyjO9/RSlwAT6x1BmiRKvLP
JOndDuG2Km/Rugvm3wFlpWqH8imfHanq2bppM8/Rjp7Ehzgsc5GJ/epS7NiVmfdXY4/udYQhoFlG
1A2lEVmlbwF5wu5m1xn4LEEBHgI9qoh+qziloinietZEdWVUyqgAXydNHYo2yF+auVE3Lm1aM0r8
pHzSHfSwdj4wDOMaAN+4XLcBiil7b/WSIwlxMT0QEYA7GUGQHcrJlX1ULTUHi/cAI405W6r0Vjfk
ZF1ByJs+lWmS/XJ8EKAhzM/ejFbHBZM1TWPaEjRoYGwTt1cANgZ0Bg6Bnq136HN0N6wai45bizGG
nYlGR7hASjN2ax70XUwt2FUvsy577zd1PuXu/EGBMCZJT3rEPk0KIYtTF1E+kLTQ3KB+8LtugZH/
mk19fJmFrB+N0jS+OLhvpweRleI4zUNlxEsjO+umU13fH/gTNDV9JFEBcDnAwEcsPP/7i07qT9j+
P0rmaYsPDpOpz6AksceU+d4p12mvT1YW4Qw57/qsMx4/fnXOvG1UrLYWG8nLJovxNoKo9H4e7QlC
LjpS1f0K1CQaledfyAnPxNsWcrcmhh2bRNNpqwIiMc/4GED7BcvzrYE7AHTYQIZmxSKEyrpxJfoM
FNvHczsTqVAuopBj0TDjOT1NW7g1UbCwwTLN07wXrYYC+4bZM4PMvxBwnwnENn06PHK22VFUfbuM
9Gtxbqj1ABuDqQnCSSuKP5qlzfc4iurHVvnOhY7MmQILtRuk7TcBI38rPb4dcU47FtGqkiMPKtbn
a+H9xjrDeuXIB59nHDHiupBcITYcpsRdu685Ld1LVeS/vfyT+IxqtWPRzkNGB1nIt78iRxogpb2l
EXAMzq8MTUZOI8pfx9GodA9ZMcR3Q88f9H9obBSPOT6zMuTWFg+6na8/TGMFKl9lRZ5As6kQAZ5N
Z53vGwFxIvTEAuEBPziRAoEbpRnqqQYyTkrDSyJav7oV1SoNuGgA6sHTwCzxdoBa48etolkeDi4Q
ZmxgFn+KRtCjxe1Y8s6H4zLpzlWbpsZnSLDBdGVoOc7xZTpaz8M0JK+924hn2delGReIMA07QplM
HhZ8Fp9Wo6izUE4TlBtJrreGgDHtJZxoxxvhKOz5E9JIKA0XrY2q57wo4yGYNdcPbVgNz2OdVW6c
KLf+PKrME5FOMwUR3kRzCT8ErhRRPyMIGnqd9Ia4GoO2iqSmGjeUqZFKkh1NQEIwaAv5bdarMFNz
RywFsOgJKUbRxsZcKTqQdTmbj3UOsgXHGQvQa174yzWo4O5P5UjzD9K15rEF75/vplRV34uiRTt1
5jlBKgq72p94WVqf+0pU4Fjr5Jvq0/6XXwpzuc7hz3zBxwuOjs9U+xApNP8Wq0b8A3NPK/dlVuDt
mqAtj++NsdkRl3C87C+V5rmXZLbOXGE0F2wOw2aphPre2z0IPNYvtU18JB3GamcB49obTXMJpH7m
MuF0wxZE0AvE5N9C478SOrqBSVUNvQdlQqnPxZQTfZsWAj6EqagK/uebi6tyq4MgNcr1fHKdTJpy
g14EIOLB6UUS4JgHlwaH3LUrzfXCYNv6nJxhqve4X9GU3zpBJzdJ3qYIaugYemrEupEK5uXruG5Z
vI9P2yMiYiYSgpmn3woLGc4Lg5/5eLhFoUaBTxrZ8mklxtJHWFguJMzOM4cYvCocu8W5VKQ4NwpF
dbI4ZIZoeJ2sZzVWCd3G3D/6aih3SzFbV7yGl8yNzmwRPhlK31vKSitm+xX/2iJNoCduOlPPFVmV
RLOkmSipLzwggDxdeFDPTogmiEf5lDmdlrXF7NUNpn0+kI0h2xV2PsYIqc8XzEzOTuhfo5wU8clC
8862C5bNFCuuOS3EjDkZP+dZPV4o1J95QLf6EeVajF8ANJys3VJkhrU6SOUtWl/ccU13xPHGMP4M
OtCbdTCr+OMjdqaygDg5AoBghNn5p80rdE+avvea9LpxARnHlZdPN2u+zGNcQ0B5yWiTBBHtgiID
N1tD5+aya8WF3X/m6KEIBLSJ/ucG7TqJUKCaZn02B9rRD1ZxnPE8eGxA4EajWNCvzjCBJYkBH7+2
3v7j6Z9Zb0beLkz0AKDDnHxaL6uqmlaAdpSGvi5hoGvVgpmWtvyp14STkcGYv1AS+/sNTy4acFTo
rjg4P25d2rfnQ5dik/+ytaOz2tRrUKKHzeC0h8JYslAvhjuIKIBrjfQlGEj4IMOhzDLmWgQM9An+
9vfEAbj78Tqc2eJcsQDM/moYoeLx9jctyh8sQykNX2zxqgaRIb/ilPrOtmtxIdQ+NxR7HLEHoFaQ
gk5ipa6BEggChNPU9eqJko1270E3PIrUuwRGOnM90IHZeOVbtd46bYEUM90308+AspPuXhUKpcgl
Hy+hL8+N4gA9omBFv4PA92TtoB/klEqwVF+MGbGMcbwrTfxlP/5CZ3YqGJSNsEVDAFGJk53qNi3Q
6Mnzj/ZoaF/bytLv6LSUbWgEk8ziufGb8cKQ574UZwOLHbpyPPgnX8rPJuToACMdpwHiajFWc2yr
6ZelT8WFa+/8SPRUsNVkeqescw3n1rqsEfEiJS0RfepKMFUJgl1Y4159vI5nvxb4lv8/1MlOR5ur
dN2Mr+XluE1amihjt03+exObB5ZDzLuERBfkt7d7QtWdX4wZhKzRUM5uoIj8e9C8/OfHczmzbLj2
cFY2tAUtjpOQz0zGou0lDxOo8yTGQBp/ngGybgJlIfp4qDNXNCKxgBZJJC0P8NnbCaVuzf1sLpTY
Kd1qEUK5FOiSws+tkKAUHELNq5YBgnWse4M2xtPHw5/Z/cRFAVI/dL546k+2YmZ5CYVbOlXLBINW
WzS/xX+ptfG0bZfPg22lF7bJ9gdPLmk+HE1aBJRIZE8r7isy2kZOSfiY4SGpwxN0Ybans6wftBJr
FnSJ9XvQ88n/IXgiBrSp9ZOSUiM4iUJXV6uF2goRuP6s19uk/T0UM/OBgrN9SWL5zFmgGgEHBawM
cItTZ+CBc5asHtIbKk/dXW8FEMIr85JdwPtdShd8A7NRzefLncY0o6VWRHOH5BhQbL2irjqEasia
h9lLL+lCnXlbqW+gjA8NB30W//REbKhJamRZcqw7emYx6fqSxVsHDobDavlfCGH6KcpSz53iQVbD
HDXwoNLQRl0iNcOpVB0MrDanOKhlXfaqO2tzSfHk/dbafuOGKwcPxS1xcpN7sJwKtxPasZrmBRwN
uG7FmCCnYLEMCNKbS9oLiie9dQlZ9/4UMzQyrAA6aam+Q9bBh20MoRvJUSg4WlFGk3yEBIpBXKil
Q3MzTrr12phWmcQUpy6+lOdmvuFhtieM/OO0g2TCb17GnGJNhg1lhEHDGAs52PGYg5XFASX9bLfz
JUPHMyUi4rvNBtYA/kKv+2S9+77rACU0yVG3EMQYbVlhUMGGP0DlrSMF3m/nGFi+mK0/PeZw8PbK
ntrnjy+wc4cA8C+keY63h2rZ2/uTrzIOQ9Brx2yeLISpZ4CNaM3vzBriy8dDvT/VWzxLjgd0YBMx
Nt8O5RUDlMWp0ehMljr9BWJ5z6ys3cejnNtKvATsYzqvnKPTUVap2rpGbkC38mWvG2V3oAWV7+ZC
zyKVjGVcFpMVC2+ew49HPreLKGOSI6EbRJvwZCkzBaABqlVyRFYDOjMKSpFCd/WAvMQa+rrGFY29
6KVaxLlVxTeCXUtNmj188gDmCwWrjb9+LICJGrsm6z3/qoZGPVx4ed5DobmNQZnD6GGGG6vn7fcr
7AF9AAdx7BXOz1Yvqwrz+9qWaffsjCuqAHWl6leQq9aXtW/7NOKgNmK36gY58Cqq9DhiXfpkNUN9
CbthbF/17bPIb0NIcBOOBFJ0aqu10S9LvW8BFZVOUe3HaVNKd3PTD11ldS9WnzUTOhhO/V3XghQG
p0zrJ0t4Zg/pENZZ1GmtcUnAcVuQ0x+FoRhZEx0BBDVPFmwoPE2RxHrHXOjPi6puG0A8BwxEMG1K
jXJXZ+1v5ZtrnJZd+fU/b0aSJiBIG8wKwPLJtnBrM7NcZEOPqeHeKcTVigzzot4r78smo90H4fvC
/jhzkxjkT+DC0QfjrTs5eI3KBy0tOsThsfeJaWmNVHyD9Ge+TPbx48md2fMMBdAUea4NPHgSK6t2
MYfWYCh45iZaDb2KO1PKC/fV2Qm5CID972Gwt3//r3pRISxqh5S+j7QnUzq9XiEj3Wymx3WyyAY+
ntK5wVDlI8OlyOYie/p2sHQDPSYz2WfqklvTc69jr4bt75rJpYzt3MMDJBj40fbWEuKf7A07FcIf
NA5yV+mqOsiRXxViIJFTw87yGZUZCO4Je8RPkTtQ7j9ln6evS6DyLx9P+n30zI2BoihVW2Cg+ik/
kCourOmGH6L72hr7woa8YskubrwR4YVpuuRlcW7fQEMEHrOdjHfUR4x4/x9n57EbN9Ku4SsiwBy2
7KSmZDmn2RC2xz9zznX15ymdjZsimvDsDHsw1VWs8IU36Noic1WoOdMbCRd8IKLZQ4pszcqWZC0p
t00PfnUQllGhbUdmdI1gSySBFWnVxyIxuPnV2gmRRUZXaOfp2do9yBRTu0FOXJIkbnfPlPVuhxCG
d3Um4zechPapLkT4hl5Ivuc6uzUU5MYX6VYZo69euUUpBm9it17nWp1Oo95l55au0EGN2+hyf3ts
DAXYCzS0FGhhs8qF/uMAqgJwlrHAp8SSLeYJmWhU0rSwlP/VMdYLp/ujveZVEiywdIBD4TJyi60W
cUxcF+CaDvSNR948hEWUf1fGOLcCeOpt9d5oJ7Fcs6itiQy9SR2PWSYp8XWHxe6JMkfx18w4GJ7M
mzIRPwuc9OqeS0MIREWE+3puKu1XoUZfYZApH+7Pe+NQUHSQgsvcqah3rwZRYzQU6rCE1FPr0UHj
yb4q8Ft2kGKvD4WEUSNVBIaHqteaxdMhTDuYGXn64Fb1e8UePGhDSWL7GsIwP9Bq+WsZaZUBMR6i
Wk2rwFifQsSeHAfWonPFXDR839tmAech7b4aoMnFEo/fRFeU2GtZ3U7tf3OmDjQBim6yAyDDxD92
LaaTvZGqI2hc8A0XAJ41TV/DRvYmG0AMGHt+9q+/30uZnKiHUANqqjxFf4wHu9AGqYnofhiO86Wa
Q+2hHSfnr193irBUcuCvMCt2yu0oA/aVhkHb6dpGlNkX1Yieylb8RLOi+vv1Yy4EEHLTI7/r3o6E
bAbqEhPo6agQ+rM+eCBC+m7yURLTzkIFbHh//78O22WRFEMn6gzgOtTVLdM6YxrbqUFlY6gGBAiT
9jTXqOeNSjgHWjN5J3rL6X9YTtjSZNm4hVKcXT33AGw9XXQ12IfWszGejJojuIX61AtRfb4/v439
4RBT8Pk4e0gMr4YCGznQC5vDh9lO4vfoZLRXt9amPel4uQFug11iTVAk0JRly2udHSxGb9c22jAP
lWsq9QHmeXXElIDGkKpnewX0zcHIJoG7046i/Ha7RzClMbkZi/BhUe380g011T67CR9irdljZbwA
pG8mhqMmpWbuLtDaRCur9dNKq3MLu40DZXHBCsdL5yBHO2Q6sjzIpP5ainqaj5XVNTZCR3klxbv6
8kcpPNxrIgfhKMTy5uZrCanu94TopnseBIII1Dfy6mdMEEStBRxtiMbjgDxhKhq4CbPhKs5bI+Kb
6UgdmmDAcpGaEM+VZMgPVVnZ9kOBymN9FAN6EkeauAjGNGHzG5fdFMUpcLADCjC0ArnYl8EvRzfu
DkapKPyjKCdKowM9nEM9hc1bSxHU1woRxaCShVF85T9wpWZpOf5PpFH7AD7c0o5x6aGL1E5DDtZN
FdkHhLhBAP7lhpULjv82xwJI8Sv95IZCK8KqWhQAtnQOfSK8h7GJ91q0r7YQwG9OIHUIki7Za7vd
QjCeOqyrZuVaxqbygVcPLAg5xZeMtsVObP/qBL4MBfv8RUOPJ/B2KDfGmt6yJkCCUg/OGFv9UaDY
fv7bZWNCZF+0aCF2AU68HUXkA9pjlqBVhrrHRVsQmC2B7u7M5dVtCT///2NnDAIgbK2ihVp4bTq6
VnilNaefQqfPQbwqCqJK+KP5qaunx2b2xJf7c9v4WOwEjdIKVR18A1ZnkAZWZ4s6iYIxq5C76lRE
NYm//Tged7OjV+83M6S8QfeCFgax12odK23Rm1il6RvqS4yULhJ6IZ48kf1+rrklTkk+5BPIbjFx
VGK7DxAAjD6kyIV+0MtZ/ThbRo8wFVtr8KtKT90TB7f8Ceqn3evmbC4Lh0Q6pcE1WnM7kOTrIzT/
lOtkK8N7BdjQtxh69LGdkz0ThZec+vYaJFeDPIWBN72wVx6eWpQpKMt6AEtdnFEPbRxNHg+zQYKx
tGCFH7JxdlH1ChMlOixROCqI9il2/6BrvYvGm2fE740yUsYjQnLWNyuuQYzGVecZD5jdtYtPC693
ThOyttHjmBVzdrBiq43fI1OaWQcOjJ36faX31oW4CtOpQqRT7GuRcD965tKlpzKDq3iynKFBXMuw
0C6iCwbKTdUFYCc9ytrx1/1tuXGwNRxvLak+AsNjfYcoVqpZUSOtAFMz5pptlsAIG1D094fZ+syS
E+qpciiQR7cne+x0zEaGMrw2plL+GlCvelNr+Wz6djLaf43KZPs7MFG4GAFtgSC/HQx5VkwdJxzR
csT/wFoL3bf0vHgC6zqe7s/rdSFCjmWQ/Evklu2s6zjePI9JRwKC1JRn+5ONDX2R5dKRWoxPnQtB
WikzzITxRThMdu4BpR/2wk15daz3NSUIZkwZHjvcVfhXtoWX2tlMLYn8LfHrJbMeEISej5MaNwfF
jUeENnPtME629dSN6l5jbWsPkVRysVEgxJl2NT46ORiNDlg0WbiJB1NsiwOs9D2OzNa1LUUsKBKA
A30lXpPBCYhbPfSuBAT557npxCW34vy75N4+KMr0o52cbuep2Nq2kJ7gsoJRomK8urQV/IpE6tJV
sSZhXOrWUC8z+FJIYnV5ub+TNofy6DWza+VOWt3Z6AaqUyk3bei22VNJAPFYNoNzbutxL6/c+F5s
V6j8SEEQuq/D6UUW6QxMzQJ3arovjRFJrHsx7ojHyCRntSt1h7wEMA71CNKg21NoV1G8zKYTBcbo
Zv+L9BFNw9xRnKPhdAZUDGRjcRrFIOhSIPR8vr+aW1MErUlkLeUaXikrOZniuj29t6BGKO0C3ciY
UA6AHHm8P87W+Se8w1uF6gNYjrXKhT1PYdT1zLIqu248aY3T1ehJduj5N84EZ8UrtMS6aLDGsCNY
GiuHC1gWH8ysLYudS3bj2efFl8ENUEOJ9rpdca8XWUkbIwoEtOAT5MUHUYwnL+nnBx1Z8p2pb3xf
7lZJRpa0OULD29EWY0lMPY6SIDbq5pTnjneuh8VGDM1OPxuN3lx1t2i/9bDodo7Kxk1AoQfurmyV
SBrv7chzVnkuQUIS5Miv+bM2Wpc+z7NPUO2Nx1y0/4OnFO4UfzbHxJCZxJBEmwbS7ZiNhxvflMNz
orxMz6gQGsKRBQq2qKQVUW1fkH90k8MMI9zY2csb1zuW49j48IDS5l/H3qJTEi9dihiTvyHvL/mY
RWCv0S23PlRZ177Bg2T6qeiZ9ZZQckCEeQ7pCe3scxkUr06zfF7gmkLDxbNoVdKIvEzW44skMJtu
UL7k6PLHYLCLIoJJ206o4c4OhgdKqEU/tUi1Pg99rfYH9k+HEEDjjB8h85SGnxROdb3/216K/evf
xj6gT0RtACCX/HZ/lI+EkdSsG+Gu57bzEiRIaGhorlZO74M3LNtH17Bgvg1JY2nvLfwlEMfOOI9+
Z8k2rk6GWPgZMqHKYUmz+WMYCVTtO6BFsz8Pah8MWocF1OSOboUsEkLUZ28gTz6kUZnjQjEv7htk
o8imF7tWBWS3LPmV9ebARhT2z2IQBgrHywTWsIcW5atdjHtlpqP9iTalYnXHDq396qQhy6sfp5HD
fYYTMX+pWgMV3XFaooeqsjBcKBJN/QfrwPA3irz2s2YvhemjIm9/Sqbc+EmjxLWvfYlC7WNYQqHy
kXvrwvOSifF7K+JC8TMUZsdjHinpdCoG5LienKiOFr+aAEUcvWrxPs9xr2RnYWoxul+5+i/uss7k
K2bb/ywaBOIOFWWECEYE3ESf/Zpob1Kzmb9o2N14Z5ceLhaN6WIkO3tw6xwQujsQntmAGJTdfmZz
AEZCnSIKdA9BW9mCPaUoMT7nOU3jsLAt31PK8pjMM3qZtM//PlKmYUcEIkvA3AOrGwAHzmrCpDYK
SrNtfFdZrKeQQP/T/c28EQbg3Aqoh14ST/Q6llpcUlNA8owSkQKDBIOnyijnqRF71+j2UC9YWYak
23+7nhQv0Rr3Mp4LXFxO/TCb741Um47wCvdSr+2hbCAaErQHGPh2qDoaiK/SKArSYuqPSaKa6EAh
oDyMw17HeutFRp2J949KnkUDbPU6tFMel9XYK9e8zOxHuMDlSQkN65OBrP0z0sPIN6klKT+is+d+
1pASMML8y/2v+LqZTxOCTQojgLo9HcrVddmEY5FgkRtxdSzOd1qwSeTXTVu/xfMkhV0qKrqWc2aS
nfcZz8ebRZsqcawiY/pemZri+bpdGunOCdp6xNCDofpAc0gu0u1nULNCONzSUcAtOv6M63GG3pRH
6mcn7LvHfKCYO+nTZO/EJS+6QqsLWppgcWZA14IPXY2rhdqIToaSBHSDmuLYuF7/E5ef4kc1L+r3
Uh+aD+Pi5OUHPR0r2KSNOqg+TI0UznPeKt3B63vnw2y56WexVE3uF45Qfji4c5SHUgzaJ6P2AHgn
ZdOMvmpMinmAWawNR9cGFXVMlLo9j5WpI5Dgdb3fcCki9zCkzsc0wbYkMBpA2oAe29Q9xCLu/qGv
UuaPBULW/0JnGfH5yJ36hLHOC30J6vEBVnYMlWnBsBDaW/OvgmH9dKjghkGagoNqwZaOU+OUwaKA
YbYs1Y/O1SrcpnEQcnwnNYp3+Esq1bfOtSocyLzO+BiJOTthWSC6x6ab018NnbvfSRRP/97fnhvH
8eZ7rI4I9z1q6Qa7c7KyH/qYOKeldZoDrjPi4a9HksESvSt8MSgeypD1j6d5WEjmpj5Jg8UECmiN
0fRQTqNzLJPZend/KHn/rjYZHWtZS5d9K5DBt0OVXeM6FX4iwVh51WMvUFexq3ZPCG1j6Si50jom
KQR+sG7tOOCCEVue04Ba/fDVDLPkufTC5Iw9116/0dyI54lM0I8BeEPEtS4ZokIOw9FBAhz2Uh2e
gFcorl+6VdT5zuQO86mxKO8BEHNG/RLOcFmCAjIdjDn8pL7mTZpiqVnq7i9I/Lrlj2ZS1qhou+JD
rnuD5efI5vW+MZKn+UhqRhdNmW3MuLzWcsngLfVt3S3d+Ai6sxOPXdyGvU9Q5eqHRC30f91iQRNF
8RJAUUOr+3XlJc9NigicLcLpWxip0/9wEQwrP2pgCuDo5em/QDrn38sCwuXJ7gY1fraspfsHpX/z
Qz8l4tkhYSM5FKot5ZxF8+n+JnndIZfMCIrZ4KwBsZL83u4SOAtu3FhRGkyK1/xQM6P5R4lN8c2q
HPFuqPvp7dTWxQ+tGZP6IVHjqfXHyRjq0wTN9Z/7P2bjOiaWwRBPot7oW8uY+4/DEVsQ/cYmAV9h
Wu2z2wvb17PEJfaznROuO/o3z8rtnWOytYHh8sqbGLljbsHbQafY1fsyEXGw9IUeQEVtj10U1oHQ
hHH8D/OTDVc6gQSe67gc7YlBREwwSJOEiuKEuPnHCOsM/pgn4XfgHaAKTWqOxs6Ds3UVkKsBYUSP
F87XKiHo1VFDzZyFLadC/Fa06Q3tGGcnHnwNJmQreVS96L5QQ2GGtyu5pB7S6hTYA91YjI9u5Eh9
LDOvHrI+NNH1qKP8nQIj/ldThvO1G+scLZGu9crTVEzNoe/VVDs3Ymz+wxeWeC+CH3Y5W/32d0U6
dJJ2iElVdS17nhRnukyh6z1lItvrmG4sNKAnrkKODTDg9fVe4dbh5uitBbPuFT+cVjfOVTooOyTB
jXOCrTidUoq5Eg24OrMgxhtPeGYUNDr31WyIY4LHwKJiJBlm5GiDU+3lGhunxJNIUY3qLhSTlyDz
j6M5zewccKKE4VaeH00ccS62NmW+jbLW3z+RSH/QmXXJKpBblj/lz6Ea8rJMHZJgsp36vUhSZTnk
uan1ZyGQ8zrcP5NyU65eSTAJ4CAIS/nDGsSS9UVdaEXK0WjK6n1DBvOxc9zlEWM3NYjJYvFB6Vzl
kGGesQeR31pUyuWSIgtcnDLV7UwjtVp6p7HjoE4b7+S5fLUp9SiOLe5/2ZgMIZV1acK+wl0tGQiy
UZ7NytbTt7bq/lBBlOzAPLZ2vyxwgpNGmIBL+XY+mKpPGEWMGHF0afk4I1Yan2LDbNXL/W+2tf+l
8hn1TA9z3LVse6dXZpRGE6esNHDby2IRKHjY1EgEqPXBy/oxOcAMbnau763PRepCviAFGNDGvp2e
XcYeDQNeCtyJwndtPRUHV5vTs10t7U51TdtaSoIc+Ey0sTlwq6cQOpB0iKnzAG7oHJ71oWvStzkd
uuXkzFgfHA1KyZSLbbP77ekIP9EgjNvPHcivX2oUDR/LvEc+qCgt1H8mr3b2cpjXPxC9RWnZrYJw
pdK12rtakpgo8y95UBMM4b4RaqfGxVXp/pfeGoV0kR2LuQeuz6snxfUGcgQnIuKbyuSYIgt2Wpqs
Pt0f5fWHlcGGQzsOqS+KmasPi/MbJZ6+QV1I2PmZ3Z1f2lar8TuEunN/qK0JQbmGGSIpIhQZbvdQ
07qp3k1TGlD4t4513tUnvDv2ROpeHxBYeLw+LiBxmW2vWg3F0g9F1KdpoOJANvl634j+UBh2/gbb
DINcup7Rjh+BEO1BazaqDWD0ZK4PeQ4Ixro423Ztj4JCmQaaW1n5Mcli81fa2qHmL3CRMl/1FnRI
XRH+HLucYimMMeeXHjXeuLN1tj6qpFsjME5k+yrTgicArNTQk6Au+/SSm6I+6VWdHSon83buva3l
lixriXpm0dcVljpc4kkxZswAULryAe7aP2lnAHd2xvYjlCDt4M7oqt/fSa+TIRbaoazDbgKRvJYR
GodeMxqql4GOa9ZDt8A3UisPY7hZV45VNe/dfq8fSskBILoBxccVv/6wTRpnSheOSaDWaRkexnCJ
PlHczx+7ZSqe7F5trqbe4hZL4rbXoNv6liwu24opywDk9tS0QMIWfWLsMs+l/xIuhQjZ4aUkcmVn
22wdUJc8gLPD7oC8djtUpjQE4QXfEisgUINuWT9UXtHv3DgbHw82BQDFF3Y6yhW3o+BOJpJc2Fmg
K5SP86K4hDQ0fLVBDMreFZV4cRS/DXKILkBFSZSulAxa5Tg2hSGUy5IiAISJ+TN4N909jPrQzsd6
7jCXxi3Y9CY/zgnCAcJ52SP6f0uNSOEo/pVePD9LNOjw+0sH2OaCtBiX2rErfjVFr5m+0kRR48d4
bkVPXpXEEA3g5Pwm4Z3fWoj02Qf4buZb04uTD41mozDa6F5b+G5VGPNR9FpeHKuec3NCEM+AvxNH
+nIBzFAuB9ZpLt5hauziCD53ZosMkYaFndtKMVNsxMzkUNWq+UUYFZpAo2cBb0irhYqWiaXAo1ta
/PX9s/fCs18vKPuYyjftLxU2/u33i9I8UyzoMUGkD7oJFVmzoc6WzruknMz8LIefj1bUQch2R+ph
fttkytNYABhrkyQ/lMqAwbZlFIWLT5vXPKZqtOcgom+cGmrzMoiWNFXegdsfOUcsMegKnrUITayL
ANkEyMlIEu0Y9QhdPmm5EamnZqiHt1E4m/2B3TNimDnU+SdtEfnvDCts/RET6+oK/LuXYo2t+Y/r
JalzspPFS48qEHuIrblaV9ecCqISeBA9cOxyu7hG0k5k86kI7S4LlDQd9+AIG4eV+w/7Bod8E2D2
KjzAQy3FAYbPoJVe/sksTMwlUUfcEYjbetOoXAMshL1Mr2VdIsDR0cXJrJWWp5iqmbFaHAuMzK5g
cNVnr8O1XAn78k2h9MOxpzFxcLAF3bkxXmrR6y1ne6hry4IxhO1V0odGulFk0+JeUYcyzJMXjXF9
bFLMxJ5t/Fgx1qNQmz1iTDOll6Ln9UPKU8mShy6dW8vve2/yLuCxwuVsGBNim4WDhlWGdLflW9S7
3Sd6EcvwW9X46Ae9sKklF3TkPquD1eUPnStitDGjFhrPrIwqRouDO9bnCoOqnwVmMSmG16ZWvXFd
4b2xxWKbxza223eppaTf3BrLWT/NzUz6Ys8dv7wvluWgdM6U4i5ldN+RJbacBxGbxfQBPjN9yAXV
xzIYF/BBU5fgc0MjE3kvfJi1t6ohOtd3PB7AnQdg49QgaAXakmIBbnFr2qEZhg5G8KU8qEv/ZBVD
/4mGU3fV7TF7uH+NbA4FRZeYU5I01l0gRBop1QyZcq3pu/62sKGh+ZkldPDxnLs/1MaDQ58eEL4k
ZcvOw+1dMNEnNbGtRkK4I1E4YA5sHicNQqeSdc2RYFJ5f3/AjcIiV4Kk+sPF16Vs3u2IYSUxxq2C
qgFaDn5qAziZsqI6JvVAn2uo8oNb4Cffd9zrKn3MRwT92ovRLfpOdLYRuAAFo6IIFAtc2jrkRhez
SGmK8EPgwx2nJhPP2LT3JzaA9dwP6owGaeGcLWuvnLnxeRmY/BRxADrxawlGh1Iv9tPyxKpeeQ67
VD2Q55tnKcB12VntzbE8+RLBlaVPsrodWmtxgHOP4VVn1Dco6eB7krrAxv3OEHSH7SIT79NkRCDV
aVR6nJDXhuTTMCniH8TB44h3KpyWz0YIPcvnPbUxs48XbOjv/9CNG5snCUI1MSR5oy3n8UdxZ5kx
LpmkcpyrtPkpSwoRGPNUXO+PshGQS5gvPTSKkVC3V8+zY1hFsRDbgffNUeid9aX6H6SaVgIOBi+Y
hwyv1BT7rr3o8SVwW93ShHQYuhHkSku51Tmj0DhpaA9wpAX3GGhSWsdWilIjcreF+STQOn2P62R9
qitNfZzDSG994KHWATqY+Uz1B0lZZVTeesasnIU7qB+jpZsegNQo3wyzmy9xruwp4rzgP9c/mt6s
xBGQA9OUvv0oaZ4rptfGaGJZ6fihrwpcs21E5DN6dp5Fz8SdHBNmRF8jnW+Ny8/ZSubfvAr9B1TE
6R2X2aI5fhsbvXey8Y9uCG0wFTiGTj1+XUD40at0UuXcL45+5VGKowe3XqJh5z7duORQ6OSdJnwn
KFjX0wZPOJ0Xg53mdsmvqSjiy1Sbxe90nrNPSaFoH+5vs41DR4GFhE+WDUAorNYtzhrIMT3jwQPL
f+HebDSHahzadxH1hD0KxeZgUvaTzgiCFuvBeqw0NDzflesyD+mR2gtK24mePiDnaZ3vz2vjkDKO
rJhTMkREZZWdVGiIVkrNvGg8zwdN6MOxWqy9bsjm1wKMyBaxuZnXCoGupQLGieVDixkuYACRn0xq
I5cIGM0xrvQ9fN7WAtIzlDVeOu5Qmm53uQKnpkXiObzOhT0cLXA5J2XUyXG6St+55TaH+uNhX90/
SGtr8RylbEREYM50hPpDCG/4cxQmf+07QT7nISbJfQqpnQbs7awc2p6TrtrhNUWAPPaHxWgPepPM
D4iPjDvna+NapagEq5R6tWynyGn/cXkrba+noDW8a5EN0anDCvA5LkY8di3xTzPEv81Om3Yeto2V
vBly9a5NpbCy2RLeVbMTGGGlrc8fK2SNRyLUbq85L/f16h6E4AlyG+FktMjWbbJGI/pX8am51q5d
PivocT9mTWc+FloK1AyKDIQr5ZMzFsvXGaGhnThla6pAnHCykakG4h+3q8tfih63dveqVGoW2PFA
na4S+jmypr1XeOPo4RDJZ0Qamsm+VJ//+JDLgC5g1xObVaPSHwVquMfJ6MMDvLXkQC63ZzGzNR6o
O5fNA8/cXb+KEIPDYSwRd8iGMT0n/ST+nTrru4nofZDYo7eTsG2sJDgBxPhQXwASu37+Ey0plbyV
cI44zp+4T6tDgd74BUXfPV+gzaEQ7np5ckiz1ye9SuAs1sRT3FfTk1FayzNlAfvd4Bp72hUbGCpI
z3w29ADkWV9Py8Ir1hB2yLVM5HFGJh1qTpJll5k2/UXRnIWIXkCqhZz23Bp1/6WYsvKga7XyGEXU
YO4/Elszp3cFcYsAizrvauZGsxTQAXTlKhCbPi2Q3x7guyuniLrkTjdk496R8jMgWnkpyGJWd9yI
cfbkjPD6sIBYnuquih60RFHPrYjyU9tZ72bsvP+5P72NN5AxPRocRNSEkavXQu2KHN3fRbmmXRmd
vKXM3lMia3c0xTcX8Y9RVotYq0Vljy5amKOdJmTnOqWz1JO6YMkIPuj+lLbqGDRqqBW7QJBeYz2G
MBemdIe/asCGfqBHkp4aR3hH0+ya5dB7dX5ytES81ZrMdA6JMABqNeFfk9uB8MjsmrK8hCOs3WyM
low+NQhk6kXNg9528sCLvD2x2c2VlccfuAWaKOuSp6KmTpQWdRRgCzYHbt5gB2HF/bPnFf+hp8Ny
cghotxgUqVdh4AReL20aIKruHANw1L3yIR+Lj/c/3uYZIGrh3EupvjUdBv0Br3VDeBUh/oH+4izt
ybIzvFVShMdxi+0OQxb/uD/m1hrSSMJkGQ4T3VZ5Rv54JsCqaLODJHlgLlF3nEa98mvBamYhXOH/
MBRNDJ2rjSR2DSOruDlzdNJIQaDfHZYlww+2U4triFbc+f5QG/UA9AGpFkr7Xyk3dDsr8qC2UhtS
NIRU88sw4BbgTEN2npCWOBbDlH4n77I+99H8H8qVL0gjqYKIL/Y64p1mahTI83OBx7V3qRDbOjrJ
sOygQ7ZuLhr4ss4vQa3rnmkWxdpkuZxyYL0ogLSKes10fQ83sbU3uIxfwiWS+bVeuq6LeIZcCtd6
VJdAuG3+yyt142Q7s/Yftj7BA1hpeoHUk1YxoLaoLX39XLlGVeEeJULFT2x1uNR9OZ6zDH+8oqrS
HbbW1nmj2QUMW0YRvAO3u0Sq4satCpJHCacR5UYN+xw0uE+Zpby33QVYPTSi/3AIED6QqSu3Fsjg
1ZgUK2I9hSXvaJH5Mava5ICLQPtrccT3vz4DFIuADqG4Sza0LhcVqdDqLgVBpJRoDEGCMNtHI4m0
ZzhyHtY0VlR8tHuzFhf4ldNOGrGxQSGZS+kYWWZ9FQ06ad9MuEdFgTUDEvW1VgUMh7i/urOcm+NQ
/6EZLdFEawlIswrtuOksGOZtVoMTsSbnPC15+PPv15KUEi4vFQDAA6tsOS6QYhDmSEktt5qAHily
UEuR+LQpwwDLjP7gRfDskrzeSzO3JsjsOOSkf6Qrqz2q18pid+EUXtuhGD9Aw2mgRbR7z9vLtbRK
iyRrnkMALx2g72oYZ9Do8nmIICqtJSIfGbqG4rxjxtYpHaIklOBb/QNnl/5dK7S5PrbdMraXIheW
rPLO2MzQD+q9I6sHLF3XSi052yHXMwSeQt9rrm6VnrmR0OpydagV7rriG6Kh7yyN1P6MpQJs0XZD
d9SUmE2g1Iug9DeVtXMqUq8IfTgfE6LvYTzRMBHG4ByMtjTqnRB261OBB+TOxzeazFn++x9PaeXO
kZVWUO0LU12eO8WbgdrPezH5VorAAdVIEWiWkEeursqqj6K8y23vihZIfWiEVR5mva0Dt5yrY2RD
oDByRQcgWETP9INn34uH8ar2XoNFU7on9rX5IQjAwCgiPwvkZXWhTdagjFw17jVXEDA5FjF4AVjf
VtIcS3tx7AeUhwbkG9UGXz2dHOVUo83Sng36+q6fKfaUXu8f1o1nS153rA+MGABWq+/A1Vu0i5WF
12xJ8nNLy/jJSGftTMG8/w+fXHqBMojk+K9L3YWoQiTFEk6no8Ynq2/SkzI3e/SejdSaeJDrlJgJ
0ep1WXBeytDoGuyA7IyeftzU0cOoahlYlzY81iL99ffrR3Fb0olkALPOdz3y6CqvpBeZPZsHtUUM
oi5HDJ7GLP/7FxgzVdJ3vpXOS7Wqh1CaaJCkihSky5Lw0hldqvim3dZPYycsg0g01gw/s+I9YZLX
R5VrgyCbnA+EFtnS7VHlAKH7ZtlpMGqp+GA5TfY2jsLi8LcLSZxLZE0rk2AQftHtKEUS2ku0GCQN
dkJf1XB/LV3cn71mqXfqSvJ6vr2+qbFSzwWuB6AQtN7tSFFWjU4rTafDAlcuopgqna+F2+XP6hzi
VdrFCAr5BnI8p0VLkz227tbwPL40F7iRkAmWJ/KPmw8tj7rLG4VQQ3EXH+w58Pemq84afcgHAg/7
0tKcOulxtdfzfH3WKZdo5EyoUID/XvffBsymliWHJxyr2XJKHcU94gyLL2fbV6f7X1PuifUaE9G7
NOeBSMGKvJ0k5jC5mnRTFGSi6wOcd1sa5kVxKLpo/kSDsPRLwCkXJwYg69Md2xPLfX0LAAeHSsjN
T7pGjng7Pr3FCe6XGgXLmJ2i2hZn0QvzgO1bcuTL7gRWr2NjaXWBjCFiQbDqvdVoUObQMtBalM9T
j+tGscYnlzbroVXb5ZjNYX+KJzX6dH+JN/aRfEqIxGHt0pxYlUowts/gaKWgb9M2fxaJ6C6R6pTn
XKnT32ldYhwYlihKRtqeMtnGdElzbOCMKu8YUNHbxY1DrWnLSfIa6rgioiN00Od4eI+nHViIMWpJ
VTP173cUUOOXRYYsBsn2dtAmB+EweH0cFENUnzykkPFF68uvDYrp50Tk9WWOyvHQOVpxGjGR/H5/
tTfOjkW9jfAcShfAl9UnRq01zWKCuwCJXPWcOCUgKxFJztK0dz9t3Le0tVQKKFxOXParoeoCujie
dagXiBGlNcD347HKy3mnKLw9jNQe4+mXNl+3C5p2wp3tGAwh0iUoTRRLVPwoY9iJ9xdO/trVTSCb
dLLnD3bkVd0wms1ogSkB7DT2rDe126AO3Rk6xniedawmPHzvj7c5rZfvxOMP2kB+yD+uV2MC0YMN
ItDIXqmD1O3zjzOOvTuv1fYoTElqipKEr45AE6lw+KXybddZNHyiRbWghxIk7Iyzte0MQE7k8DLR
WM/GSZNCi7HRCYwJhzR/1PC7B7GLXQAk1mKvDbI1K0rYKHzRLuZ1XNV440pD46Dp4iAvUQJo6zAL
MIfaiwO3Li6YF5IXRKDmrD2m7X4YauQyUIqIDOWZM+Uc02SYn4SbdWQfs3PkWikPmrZruLW1mnww
ElO6dRRdVydL4EQOtsODjyHa6GGpVKlEiKoY4ujf7u/C7ZFQzCKk5qldV4PYCsbcFqhhwFkYv1dW
2TCzpPs010m7s+G3Dhi3BWeLl5bdKD/qHxs+9UbDTXpYGADMq2PZekGv5/nBLsWXPu6/3p/X5mAv
rHXCazQBVpeGV0WuYsBKD6Yh6t94VhL7xaC6ZySl9NPMWlzvj7exI2XE4mkIl5LSr3HBiTD1fDKq
mFgNpwMcF5arGFv7eH+Uja/F4pGVcU2RMaz7uEmf4waizTG1aqr9c0dr34Yz8DR009+jxtFp0ZBg
xSiBatq6bG2rACHoUWOHXeSeGaRqlqdHWwwtmqKKZyGzYaeXlk36xWuEvXPlb81TEq0BRUkc2loG
uTQqLXYATQTzlLfZMZwK7WOYTml9VGN9Od9f1I1kV2YN0nCXshaSGKu9ouC0XNqNXQY53/eEIXt4
zNQ5x52zV86jg5xeonmfZCHJV6zSOzQ5ZunukO0cxY0ty1dFCh7UnWSVrX4GrYAmRM+xCHK9iq5l
HfeHOYrCs1V4SLGP6V6gIv9/qwdPaqnSblWp6dFauj2PulopJtZdZTAZs9oeHTeJvyEfibWko4UL
4Qu+8V0WJ8dFd/R/76/5xnGhuEADm/Ie7L1XIkTuxGMemkXQFW7f8YFD6x1BYb8noLcRASLDiaYd
TCR6Sq/mWAjcvmuLT4ttNtWjMQuIjZ1T2WWoJ1AnPnRtVzz8h8kRDuHMyENKaHS7sFFa223SamVg
hmr3WJhtcW2ntNnJDremxskky6Y6Jevrt6P0nWXWeBCWQVljJ9yNQn8INSf77tWVUflYXrnpcZiy
7vL3k6MiRGxJE5DhVwEFENW698K4DLoyG05Z66BQ3ujTX7dXuUv/v/iELJaxbriEQylsB0pnoBp1
hYcY7rrf27SrRqDE0S5Ca+MkYLnDyaMaTESxdmZueiI0FKbLwA3/j7Mz65ETydrwL0JiDeAWcq8q
V3ltt2+QlzZLsO/w678HX3xykqlCNS1Nj6XROBIiOHGWd+n1cGf3RgS0WhX918bVIswfjHkyfTDy
HSIr8TQW1sZLvRPvFsU1jeuDuTV16PVe6rA6JD3B9KKEVodzszMdbCM1TxRyWxTMe9GOE4OYHN0g
lYbmcq7+uobNQJOcUIe15jHIdjNK8BgA1UH9vYncBEhgZZXzqSdERZ6TyFb4Vas7iW9HeCp7itJN
wdsTA4xiMFQHdwzGdD3XU+pEwtQtUnK4qtxhptU/AvbswHct1C8asxvB50/Su4p8CxaK2QJOjGAb
VpEW08qwito+vXRu0L5rEmG9kPNXzgE0/ESOEOnQ+fO8d51DQydOXIxU1B9FWTESGFpbT86TW5kP
oo3cLbbAvZPASBqsN5wF/nt1EjKsnnJRuPAmCyffR6NivKOBmOzTZtwio99bylo834HAYKyyxvYo
upOO5BkLETT+bQWm++jUXX8w9Lb8/HrMuLsSnBuINwurcR0zxiERQaxb6YVGQLGb1DimqsISPNOn
LUnkO1AJMBKAbDjZfE3cbtfHO0HPdoriKru0aZB8G9DFf98O6RzgOe7Ksza45lHUVSbwvMqKnyVc
x/3QTvmwcaZvH5myAREXxi7LBGtNOU60XHGTwsgulaENpp8jVCx3CEdBpjAmvZ73b33DOFLwNf8p
8xjDry6DAniWo0YZ7NQlXBZySr9MQnyf88h48+W2rES0IlgxWloXej2/IQ+YCVx0ME0EyWA+V0W6
NQm6vdxYBcSUwQSXMdC6W82IaDB6J5aXKRXNZ86JeiqiMfnGgMAMsTcR3b5Xaf1v7NptCgY8F5zN
Is26gNxXN7fkrk6qBA5hrIrq3WznyfOAtMw7MZlVeOyNWNMPr2/cbSLEioLKmV4nzOL1DBJjZQoz
y6RdE4eIzQ34ESqlrW3cL/deJ+QC+vFLa5ye8vVHYRQEu2Yo6AJUaXiqMfjbT1nnvItBux1ojbYf
kYPLN1oCdz5FRtUclD8FH6909Sni8NNY2kwVGye57smAT292Ozgstj19rOsm+T3kkLW1rk4Pg6Ki
KzY0Mt/Y0j/+vdfBnsemhb345HBXrIMPEFvkVVz2NJExGocyzKrHKhuwpJ+Nqql8W4YAV0K7lPoh
4ev5BLQrC3/U+BDuifXNP8g6d89q22b1rhVVbxwduwmXqnyRuZkjRM68MqWT7+UjPbaD07rWnkFm
2RyVToUvgHZyegojs6B1Ps5qD6EgLmy/iMvE9EKQg8rGbt87UwT2P1Ic9JXF6r2XjjlwDKCq0/KG
nxq5wQN52lbHZykP1u91YeVwX/MGqZuuz1QHmFZjCJlcSkWZOrxVTPekkDt8CvVEuAe97VXVr/Uo
/QDeP+58HRzUy9s/nsU4FwkrvCdu2tlumodI/0TJJQv68GwYmHUNajNvwHLuBQXwPWi0Lv8GVbV6
UKSBu3YRTNWdcPanbOxeJLKsZw7BjwSO6/8QyumPLO06bkygM9fL5eME48NCI0NF3eSCvydSoxYe
sy1U1Y1v415YQFpn+S64m2nNXC/VZ7rBF2dHFxml5a5Do+kBqXaqzdhGbs5TmzY8zfnUfXl92+4M
uxfVelpqS1XGw6zyr25SykEt6C2EFhKvPnaBuj+OgfoYMuT9bWVIEfitOWlHK5ST61EWm8G+mmfn
GfSXwhwmD52fr/+me9/MUtAsnXMKjvWQIuu4yesJBZRmiI0fMnTyFxPq9cYLv5MVAEuiDIWuYzB1
Wv73v3JvBWc1xMfi6OJYbXCxh3p8cvV+ehK1Gu3e/EAaxMQFdkxqjTDX9VJJMZDgKQ7SBoX7SetS
8ZSaSb1Rg957HvCg1IH4iDIIWB2g0Ej1VrYQ03unb3dQhxgA6HP1YOERu3FR3vkKUaeiTYl0CTSw
9XBXj2Q5VQ5yZ+agajsNNOzz0OrREyqQ+vdcHbd0d+6vR3W97BT9+dVW9XauK7PNxaykavIZc6yv
+VSmp55W5TOSdc7GZXnn/IHQYlCFESBwi3XCo5RuX9CkTC92rXansdLGfZig/fH6obi3X6Dql+YS
vVH+c30oqnDWmiK15WWRe3zQOlHuCkVH5aIvyo0K/ramXlwYSBIXPf+lu3a9FHqFQ4myb0JRZ00/
JZx/v+OuO0Fr7/xScZJHG+jOCzPBLdjTnYfU0TLC+ZLoAoR4FV2sCcJzqZvyAoqyN7wRwIAEm13K
d2aYu1vf2Z1zslgmAuqncUh+sQrXojamKB2pJWMVn+ZonIvW78yx9HLZKLVX56b+ZngKRBfMsZiy
INgC2+X6zUqsv/IxLrPLHCmFD9vbOOIAvuXAd+8tEj/ARS/vEKbf9SoC2nfeYhR7qRuThnYYkRRL
TPVMjcr8zacS6oxDqogz1oKSvl7KivAVA/adXZDUm7+DSg0Dn/mb+BrHXf7r9bXuXHk69ixMVSgO
ac6tcqOexMxMLODrhT6kT9o4TDXmgo3+MQ70OIdwqhXnMijS4/+yLHk+gB8N8fPlFP0V+Dt20Son
FB1qZ8w7YFxmXHqLnSElvqlYfg1Z8TKpg7sF2by3jQSVRfB8ATqulQsnlP96fYjTyzB2eJuBUf2U
G+DQs1HVP7z+jPeWWqBrfHEQ45l8Xz+jIi19lJnNZYAywa5HgU16dmmm+2wwIEa8vti98EKLlYsN
XB5J/fJj/nqhA1wVVEURCVIHS/zTpKOGdojR2GeR1hYM0tI4aWVnPyV5Ym6hN+89KJ8gQu28VJKF
VePcFGk1mS0VheWADC0qnFLVKq4OOLmGG9/6vejy11LrEWSKUn+I5BNDYidLDnniNIeB++M3SvGu
Z+Jh//bJKp1QkKm0IcGK0Xu9fq+G0iDKnqcxcs9onpp98Jg28VaBwt/GX7MqHtAfI90iTi/BerV9
rdPFTBVA+ARlZJmfMlR95sKzzV55wXVeVw/pHDe2FwQ6Pr9SDazO7ztXu4To/CWeZeR55ttap0xH
UTmixOPIUt83fWP8Y8O4tr12CpMam6FstHDLSBvxgotm/VuavUyAtNbup1BaeX5yhWwkUOkK7EmD
2nbjKQPD0FTToNe5mQxUP8rH4bdQkWH3xsJRv2oid/UdPrLl+74fgg+yF3ODEKaOL4XQR63w3CTs
H5URgeZD5SbGVwen8X5nQr1EmTg15myXwkl2d41V9dhSqZWiAFaf53ejbiBcXQ6doM+oTG7mY0wo
f1oNxdWHAB4pMSMQUjvqZd1oNJJmurg9juo+fH+Z+m2g2JC+LZyovLlydWCqU4ZWeELkQbknddKS
/KIYf2RRZke7gEYPaJQ8HL+M4Sg/E6Xs+blxbcZQXp21qfULYf1x2rWNFv3bJFU8nLMS1+ysn5vk
rOhDE+7JaLUEFwLVSfeBmkqxV7PQlF5uhrpBXIsNxS+MJH43Aw9Id0UyNf8RPUbxoKdjrO9DRamV
Rzkkef85mUj0cRgys/xlLqrmI/KK4inUkNjxZjGM9cskyqj00lrMXx1Luj8HMU8HdwRD53WxbVGB
aqK2j1iuZ53nDn3/rpO5Lp+GZugHT4RN6OyorQZK+8yS4Q5bEbRtsJkz55MKUjH0QpVbD6uRzE53
2tShWlQOApxpSUuqOUkEWTMvTMsKkZTWjR/yaWg6hACk+5V24OD47ZhbnyvXanJvSZydJ10ZhotV
akOKQiwtIDQz4hyWb1SgLpRrDjJImK82mea1NDZxOQLt3O5SMFHVWZORqPySywKd/j5sf1VmgCxc
kCqi8nrM6wQ8rylTH8p2tr50ShCdcstKcj/t8ibfC8lI2ptQ0QxfegoqENWOqJQv+Vjrwg/LQlwU
DHM/Gkkh7ZccqsbskbUlPYcStbczzmX1535qrNYzy9b4p6z0WTuY6NEVvwEI6xkcxQy1mddD+61G
E71vgQ7D0lYgf1ynjrpQBHLqAyMmSMvDbqnrH6babX7MZu78JyKTI6VmjtS9nM7tD6V0uNCCwoyD
h8mE/b4TSmi0x66vQE2qQa4y3xhIQl//mTe3wPIrgdVTYumIqq17arXb4e8YddklByJ9IfZoZyVR
Nd9ImWS8camFKE6o1BcnZNZbJS1jMjZziv7JBThK8X6Mxums6cFArVXLw/+y1PL+GT9QaK3SvqTP
89BVpbwEQ4etWx7OHv0v66DjPLDRV7lT8vD6gFjTpIcXtybqxNFcNJ2TM5GthupXlynTT61j0PT2
B0IjdkHDAeCnlLu+0MK4d6MkTCl5DGTDvXoeExeRq8T6HrVYDL09LVlcosjOAcXxp9VqZlsak5tT
9chwqB/d2MAqShdiPKLkRqZZufF4Nvtc2xeqNm59ODcnkmNCCUkfaPFwv5GozDESzUBVJBerKd1D
1qLf6umse86Vtn2z9fiyGP1dkOQ0Aa215HcuYrWNZtp/upa4WMAQVZx2PDZKuDVKuZOyL72SpU/E
iJYB6fUOlnIMpV3PPFaXGS9p7waf3Mp1fqJwkn6sGu1XPZZbOnE3rxJSKO0T4ORIPNHiXKV4jUQ4
parn/CLbKfYbC1mnMlaS/aRYP14/nzdtVMIIZwWIDd8449xV1lykyLNNo5NdojDtuQlGN3tP9BJg
Dt2k/Vr2EA472RRcxdP4JU37aUvO4yYX4xeAxXAYB5uLE9XqzI6oBZlx5PILghoXCiS9FtvZwdil
pfu9D21j7zhj6gdBPmwQBW6y2yWEIvxPKwLoNG/8emcLLY6GsCKETmow7hUjz/ZpWfZHS9rzox5b
01ZT509D6irvXFZkms9EjlHZDYDK0J0JeC7EZanPQe/pQxjZEG0GK9yZRltzQQYV1kikLvTp0ypH
WnaYkvqbLpPivVoYzifdis1pN09oJZ36Lh8o9GOriU6GW9mfs6YRw3kcSvkNlED6b6oHYJamkYti
DwlXm/dDZcw/c+xILb/sA0ANetxrqcdFW+tf+JK61gPwOvbv64im3d5uBiNlypYXmUf+I+ivgc77
F9VG1H2oC+zYt2PoUIiHljiIhYVRhxgRuPJjPQUi8BCkHv55/cDehG1eob1Mq/gsaB2vwRKBitCm
VjSMjQF/+SapyMmZhy2Dl7urLFwwVBMoD9Y1lmon/RypaXZR01YnesbKU51VW/L6t2AIHobRDKZ+
NN7gSa9OYJwkqUjBkl6wmIqPaRoMKAb06m6Mk4791wI/SnXzOYrb+KHQUUuJatt4Hphb715/qzdB
bvkhNCVIAZFLvQFEiSEAGmGAyoilOe2DVOMKURpm0yo6m9JROJOE3I284t6XT5du0eNGXY2/fvX9
Tao7LyAQmiFh/l9oZT0aT6FjexSa9iEwC/NbkTXJUzBHdrNxU96JsMsb56GJOQSf5YX8VcBztEo+
sjK/iG4aHmo17cGZYcsR9W7/8vq7vbsUgG4slFiNO+t6qUQpqfsWyJLEPYBeJ5648O16b5Szs5E+
3dlGEkIV4uoiVER34HopyonQmFTEDzEQK46TKctLKW2x15g3+mUVFQ+qHeQbi955PtBYyCPBeV7E
01Y5W21UghR9zi6BqNpvCIHWx7ju2s6L9dneQtTdkkppRS16hIuaCXf/+pOhg0Yp0XNoaupHr+4t
7SxqJGEJCfHejCEDA9NP9rXsnN8Dc7NdGYO1k0JtTskc2rjIztaZdli7DytrXiySio2U786V6tCN
pXPJ1c1wcrXffWlF2jhyrcSWDZQp6hoZojo0JQ9YqRSfYiNpvs4w8A+jlDRqZyWdTq+fuDsXGyRF
7G74pmBirJMj9NRjFJWJXrOOc5faWS9pXo1+h4nHYQ7jLdvae8stlAXubtqo3OLXp64UVY71Ozd4
6WjKZwfvpp1iZRjblX26n+1pk+9+O9rnEBAzkekjpUZLZhU5sABBtzVrwapi6PMOHFGIW2YZ1dD6
ZPLv5NbDIa3aEkpu7k6fgjbpz32uFz9ff833Dj6bTMoLWxOS7ipL00fEgjITkE0mmvghg6u7w5Op
8lol27LRuPuKF0Ya/UYKljV4PUvVuXLkkCFIIlrEjmP3WNHuOLllaGPRVNv/vv3RaPIDWlj0nznE
11uqR2M5DKJDfTfExYuVrNnnljU/W31fmxux+N7DLb2IRfgQ1sH6uHZVOYejWlDFzll1lJqcj1ql
VwhdWMLv7DH6Hx5ugSeAvVvwZ2uOUqrl0g5ma6lnneA4B/mH3h3HfYz01Ze3v8a/V1q9RlAleJKT
Dl1aJq47YGGSBhgNOC0QW53Te4eRCSeT0CWX5pSsdgyCTeRqFJpTUxZeEQ3FU9q0wovHOPr8PzzV
Yl9KW5SW/rr1MDEa6tUQdFSi5u0ltvnYd4UjR3rDOr2R1xe7k4ktUO3F85wijON4/VySnplKuyi5
dFHY+YNjTA9R6cwbqci9tycsnZcHxQtIx+rtDY2IzRZo6kXJZuNzMkdyP7bWfCjnZqu2u4V/Ery4
t2jbLDruMLCvnyhARC3MI9C2ptvq4T7RA6x3qjQxD31SU+4x/c9yD0CwQFA1d+vuWBRZBmVZdsGj
aWlZ5jEe7s4kT2/uiSw/bUkdlihO82v5Uv/KivrUpcitmCY2YYpzVmRXF1A2W+i6O3kfhxSWG+Um
lfuaojhKDan6ykBfXFjpqcXF1TOdqTlbvcD3xaGHHFd9c8TYYyuM3tvmBfYPghD+NEH7+vkykYKA
4sK95EUSwyFRpxNEF+mnWCEf3n5uMTwHHwQDgEtq9SobMYrMWXaZ1B/+8NSmntvbW8DLuzch1esC
94dHjILp9RMxaY7Gxq5J3AO32ydNMtPNVaOPGAUkB1qcjCsmTLz2hpxpHwzoWdSJXWzwZe5tKMMa
kh1qGHZ1dR3XfYizg840IAcu/TCIimmGsJWXLC5+DMGofkfOoP3WM3vYuDnuBQfEZ5ekY0FgrY26
9cARioH82GVUe/FkY3z3z8ID3iiO7j3eci9x3dCRgc51/Y7dtNBzWWZgekXdfarC4HlmjvBvjNOT
Z2H3dgRTgyLGKKvj62fo3nFdMLxIHiOVxB+uF27NTpNOm6QXK7PUp0ybstILXLs1PTBK+o/XF1sO
5Ko3AXSZT5IuBKXgWnND1Ci1qxmL8WOg0xrxUB6pagJy5Doyj3kAGn9j++4uiQQNZjP0K+w1VCIq
01BLO8INQyUTgwfllxxT93fhNhHlb9dvuSPdOy7uX+utErY6CvTeXcbgbaphuZzr7fTDnfX/oXkA
5hOqOUh6Dueau0YLHUZjZIAAKQrlSamgKFOqvT2JWbRaaJFT7NFJWj2Lasuaz5kMrSqyb4Yl69Pk
dMIH8Fi8/W5EkpY2BScfBP1a5VkNzNpI2ha6QpcVX9rCoUeUF3Dw0kn8D/cw0gDgjzBpd1hq2cG/
LyBm6kaX0vZy0CL4WNqLF3tSBjt77O3T6+f9XuhkLURWlo7HgoK+XouvQGX4m6eXPtL7/mRGAHF3
k5KInYhToe0UIbA/t/JO6F5UtzXyVh0Y3l2WYKuz8SXc6wQhwrD0I5ceKN2t6x8zF2auCLQjaZ6b
mGTqk47puSyLH2iJlY9jogUHLW0qyPtIre7Bi/Vn3cg7zRtA4G3EuzthB2lXzGWAav0ZEl7/lqmp
S0fRyI91gf1pV0+aj5RsfUlTXMRe34StpVanuKg62eNICH96ClAK6LpqZ0dV9k4x0Bh6fak7vREo
Axi/MfQBarmmojdGG9PRIhePpAZuyYaaMEYJZhxjK48VoLXTFG3hJ24DDugl0N9Le52ZyDoJGPW4
apO8prc9BtNjEYTWJ0pG1d14tNsLimXAdVJC8c1wGV5vmDQZuEwRkCyhtMmvNqlwdbRb1To6wUh/
OZTyjDvs+CV21HAL4H4bw1lbLO5VlAPgaldrG1GIirNLC7PvnWkfh7Hx1AxKvguUXDzGTbOlW3Bv
PZoN4HuAKnJzrEoqXVaFwZ1LdyUqNa8pteBJHyL5Tjd6AX5q7N5cf4BCwz5qgbGSO6zjbC5Gt20q
aLF4WNkfOwUn0FbVqo1Vbr8DsLJIDi/z1aXA1693MDZpIQg0GC4DFQfmSFVwkLjLPRmq3Bh63F2J
tja0Dood6o/rlcwgirJJz9kvq1VfsEuSEM6m6SCraAtnc+/0I6Dz/0utHgrYCFxmAwxfgSnwuRlH
7TEeyy3o6r0DsTgJMipDdx5w+vUDJR05Lzk/YrBT2fo5Nq2JpylG+BCLrjk2/H/evzWQ0O7Bto2B
Lpqj9H+uFxSNoSErTPlSa9XoicgGYoNkwiloJY5YdrugHcrG3Ypfd3AJrLuog8BgYza4liUcqdw6
6pTsMiRTCy7EJnPyWq3AJq4fo/xTWUmN6KmCQjGC7iLHTnkEta77rVZG/0ClFt8NPZU1Q74syVBU
CvqNs3WLrId/y1SWoo4Mckl/rl+No0tr4LZlOAMO5AMKUqijIsL8aRZZ/zjF4XwC3oXzbJoXXpU5
qpdxF/ph3zhPiINFGx/VH9WD65QWbgfeUwR7MrGbxqSlgoSK2x6KOdz93OtEFtR+Ig3zgnGwU3td
ZOEO6YZpNh2UoSiLnTMqbubFmpE6PpAmE6uxoBaOD317mneDEo/B8zBrUe0Xuhgnz85mcFdx5NDU
H9taVzceYbn/1k9AmAMsKhZU3LqXHOH3XcSuyC4uXYK9Sd/o0KEo5NudUz/pAWo+zGq+9xEqIXC5
4o0U6c6nZdEHYBy0YGOBrV5vJ0ah7pREOsTkvlaeB7VvD5qVWse6mBi9OU6w8bR/SDurx7UozOmb
M0hgprA6P3xXSh6GOqAWFN6wvynkPgjNRxxX9iMNkqMrnfkBbnZ16KZ5eMgbRys9u4dm6auVnrx0
pVp/jAJsE17/5G+2gSYzuF0wQQvP54aDU+QibSYmmucqtb5WtZm9QH0Xy+jVOtVlnT0bcw0kTJ3T
BZxlnV9f/SZzoXtA72sRoyZiA/a+3oay6AUyuaM4uwqksAIQ2TPzo/6J1zgeMr1kljuHW6zoP8Xl
1V7QZaZHAvcAJjxtJeN61dFxZydRE/fsmijwPxLlYas1gzTlg2mN7hd82ZwLgotd7InaqV56Xr7w
sqxLop3szPCZc6UqpwDd4sKbAxl+zDnN71QxJpfZbOYHrnJ9K4++ObH8aJTl/9B7wDCu2eU0q8cx
LTAo6Kvon8QIqqNph/LQEKxwjDKr/es7c2c52p/AcCkjGOq7q85AHOpNEAGbPgsw8R8Cu2l8psSm
h+618sOp6k+vL3d7EGBL0bVeNMVolq9n3w7OUL054qOB7LXBUEsG3aPR61+VNDBfMmnVJ2Ch7fH1
RW8SBgQJABQt6RagY20tszVmZdXTRHfPwJims2NWjm9O6OINA7J8ry+1HOTVkaMAIuQgbQiFei35
13fFGAbNyJETKNDtHNyMw5MJOuPX6+vcbptJRg7EmCt8UYRb5UC9xddEv8o+V0Pq7BJABGe7AzgU
zHF8aMtqy2vlNnwsjPqFE05XABDRKo62+uBUmd44Z6sL6/euLNpTBajiFFplcdFGt/cUuyjeofXa
+pORbbXQb4/NHwFZwgHzDkrdVYZUmamrzq1mnzNDDZ6RWkj/ZXTZsaqVW9+Q5OOWdu0q3L3+lm8P
zh9lEKZzcNrogi4/669avsPQF5SzKc6RrcxHWfWAqIGYHKglko2Dc2dDoWvTMsAhjFxvLcgVZiES
+kaPHUKlfgatrZ+HWLUPJFH5ri/H9MvrT3ZnOVoGfPMghel5rlPOItQyXLh0PglRD5kH+6v5d3Bk
/G4sMvnSDtObkUps2+KcA1AJ0Cd55/WrnLCKBPTBgs6QOx+VqlS9RBbaVzDoTHi0+vfrz3fnwCDL
oIJHQQKCYmT5Tv/euTRSKFo194x3ffA0QD59N8lOezYUG0dSV+vOs2p0h9cXvSlil2ckvHFQFsb2
upCEkwJEZa7dc4sdZ3gMLXI2z80W6McM0kieCzQovllprn0vsrrdMqC+jT0sv7Rg0JuilF4L/KIi
2g1CEMprHvowOYY8BTzkRi/t3iqLaOECpgX1s3Y/dxLD6LDMdM9VXZn/VKhfXoo43GpA3vnylrkS
ERScFGnv6oN3atMM6cIjdTa5zb5yS9B8gaF6FOdbF+6dB7paavlU/joqWdhgF6tAXLVj7E4apdH3
XSm3Mvm7q2DJzRe37M66BRkWHHszRAvWbudqp3WTfjY6J9i9fgLvrrJwT2CSIq+zbkePmCsMioZ0
JrK381kbJcD5cDY2csl7mwNgVQVRumQo6xmUFuJCXNUIPRpJ/mVug/SY1VrsV7YYNlbiiuHtX1+o
ZO6LXD6EbsbCt/pT1aCPMabqzeDYz3ZRhV97QxHP2qxGidcZEnWhOI/N0RuKDIE1sCF6+iXvLTjm
Qd+JSzFFEYhhc4hPiHq0jWfSnXyOlDT5LfUQQgifNEDihVYmn2KBctguSjr1p1pEovPgbegf7BZf
VD+nvxcB7OrNp8jJ0snLTPqoniSl7RHsjtW9DZ439t027vVDqrWV/onAmzFhQYenx1vYtUk000xN
dkXlpiEmtTFj0skuxIuYZY6yfKnY6V4ZTG42t9OcX6Yj1RIqQ8h9I+vRfHEwkEE6MZzd2Yvw253e
keRaD1ZToxbZj476vRjd5HcUGfZ7GL9hQMWXuJEneq38z6zT/AM24tV8zIn+z2gWBcVuEDYYTLVT
pOH3GDL/kyh58a3pu8z1B8vCdyLty2Dw5smOPkkHms2uhYu3NwJn6E5BN4ongeZ6/17MjvGxtNyR
yrwJjK9JCyuDvrOxgHewUN8PnTGGnkCIUTlILa4esxF3W3+QivwWo1gVn3J0v0bPbrTaPbT1jJOn
4yoVQNKYMhlGzIjeWKdb1XNeRFq1C8ZWL0FQZpV5npsw+4UPcPJPUaJcfXDJvPgh8dxVntW0jvCE
jHoF8wrH7vyk4B/PUazyWdVNRe6qAALxDuvHUWWnhEJfouUWfjfVgKF2gz0ZD3Zmj/WTAg6qed+E
hvpfXsya4csKMVuvr6q5etEDTKkSUUxQXAB/KR6gl/pnyWb3/jDLIPGrJodFYjpj8X62x8H2LEyP
6pOi69Vv+PlpdK5Zkv3Qodd4Vuwk7otISl197ntBs4bqpHkk4CIsACSuBMNqp/Z3ZWTeD22qz5IP
AUzT4q1MA64zgxkeoi40+OhAX8fIwMTsLjJDwAWp03hi1oL3mD10H94Yvf6ssiQ/gMeJ+atI7Br1
rAjp8K13WCAqSEy9E1nS/3rjKgQsMhAy9IVcjTXu9bOIGLM7qHPxZWrD4UEzmgA7obzeqHjvxUjy
jsV4GCdjrrHrVSYur7GWCtIt3RDv4C7NDLBxr6zxVNlIO+4t5SIBiEE2pAUEWq6XimD6wbjC802Z
ldLrKKVAfsTySFnXbHDS7ywFuIkBBEpjywRi9e5UvSkGK0FyP0haA0vfOjuUlQgfjbZ3t+BAy26v
Ij/HYGkVQr2Ff7uqTFtLFLoDTvuiWWa3F5Mq91Zhpd+VLEwfB80c6o0U/M5Vw90MjBklc6YQ68wm
hdarF30eYOuGhX3W5NWuImRsdRjvLgN0HqThIhi7bv+3AKBTHCBIoEgNd2nVub5b17XvIGbhiUE3
f1q4tpzElBm7TITFQ19NPzBASHfhLPLTUOqd39bFmx0uqewAQ5G1Qp1cuDfXp2jRMTMidK7PjSjR
xA/dCPB9paLg4xTfzElYRxLMLYjJnfNEsQMg4Y+4OQHmetGA4DqnYKXPHV3hHRah1aGfQ6b2nWJv
hLDb48RJWsakTLN482sIBN4ndZFZpX7WMArpvCgcg/gL/jvGacijJv5eDMGWgsPt0zFGhTNJXx8F
YhSxrp8uzOHNjk2vneNxcHY1kpb7QAeSnuRVv3trUCOrhAJCfrlgstZPFzigV005q2fKL+vfPgza
L+T+W6vcvEMeBBsDwEC6i8zgmlMg0Drt8kWtBJFxIMmhmvR7x6LjEFe56bncVRuf5M0b5EZgsM3U
c6m+wXJev8FBjWac62C4hQnM0lZRjQckxmY/hGmzUdfcebalBwYUgRPCdq1Cm90HCtwP7EezsMpO
lczlvk7b9lgVaunDx93sTi7x6yq+Lc+29Imhiy+kIf362RgqWKKNB3kx2ziddhWSPspOonH/PlOS
uf5P18vqP0cZu0/TlMDttvLRPnV23c6H18/OvZcMlo2+GL8EXN/qquq7yurKHHkK0yrmx6CafqU2
Ll95bMj96yvhN3zz0Mt2LmiZZWMhFV4/dIke+ORUTAkTs3eqPW694qCrYSD8NkIGxJvG0v4t81Yj
Q0zbxPFUM7Odg1EEZeIL5pefdQa04Y4OchzsxiGEpUzVMJKnFXbhSUNvql3U2VL6Q1HozzGCDeMu
IpnPd+hLm/KgNIP14tZuLo+yQYNgZ0MAfrTcKdSPuFUV7lkNR0M+Glyqpo+VjUky5o76L9HWVnPA
PGT4ahfaOJ1KdJbsfUAr+d/cdMIYFnzazIfWSNPDrA09s926sOzzokFQHjQ3mZyd6BkePChdQ5ob
2kNt7iwzjV1fVYYO2ZOmVYN9VIzgzfFMz75lUNALDEKyCp8ZGCjWLnaUVvdq/Dg/Ng30edJUB1wH
CpG25hdBR3cKTwEDdTS7Z5anjG0ReIorJt0z01Bq/474bhYwKbAw90JcJX5YcR0HPhmk/Imnt2Fi
COS6X+EEQ4Rywzx9aDQ3qI81WXKBV7tookOHesMPmWlBeoDe3n7QZNkl+HzExejl8CVTrzA643GY
52F+MEo3Cp9cqTi9HwDW+GoNsaAQimy0yzNXzg+ROg3pzkEeqPV7tTYwu+mC4lcbSDa9LNCZ3Glx
IBVY/0b56Lip7H0EiybTS8bQ+G9Os+ybbFvjAV+ZYtjrKf6Fnm0nYXVKZKOecnQUWq/DwQewSa78
0gX6mY5WW9+mwVVOstfTH13dVF/rHKsuCDQf0GIquiA2T2lguB+7uezi/TBqEzKi3Nfw4MlLcy+a
k/4/Nr16Soxu1l7UdBZi7+h9l76fc+Z2hx5ibr2rdGX61McjlLUs7fujkkyxsTeDrEXlo4zdZ4Sz
lAo1gyG2/VbM7T5z9CQ6550RFD7YuvJbmkKx98y4ttpD486qPNkiMP8rxhL/KtpCCojaqDHlLu1m
6I+jtIJDpYYlJrhg8OJd3nQhR0BVxnr6P87OrDlu5EzXf8XR9/BgXybGvgBQVWRRJCVqa+sGQXVL
2Pcdv/48yfE5VoGIwmFHTISn3ZayErl9y7u4ozK1TwGiEIO/aKVWv5NDMk+3K1rD8kc50FI3TmIk
DKZF6m7MIVucG7pdqH9O2Gc91lKkcxrM8QmfJ+e+LXX54xzRi7+pwi6LsYs2s890dbOZ1dTD5lB3
th2eWktrv8GNgh1YwbQdnkN1GRU/d2qF1DWdjfoUxbBL8rhtUnfp6jLyIsWuRt+uhvxmipWq8QkT
1KdOiYzlwZGm9l9NaTrfLcwspLtpGeTuLopC8lMpjMu7MTIjG1NeLM/AkGuZ4sKo6R6bVMug2SJK
IJ1mCY0y2KmB89lM8OT7iDAhn1JN2OGcT8KQx5Igt/uoTOSyHxa1aEOvzxBcP7MqKryMpfsaoP1m
nPRiqT5VZVMvO0/7a7Q1Ai2UMnn9oA1BihEv1y8FqmGwjLKsgoyExaqnU17EpuNqtexUB6sKisDV
qChaHxocjX7YXaWkfudQF/GKIoBQmaU21NsuMi03VCRjj4UmLuzLV4wfR4IrwLvQ3df2Bx3Sv2in
ooGrS5JxgDNJp2yszZPGvXjqKOJ9RsBy8dIxOinRnvfC6zdb5DtY9vJcQxmzV10QSxszbL9A7daS
UX5WVFVysZ7v3CDX0tRFAl9+a/7DUtAzNmll4/hApHW5FHoyLi2idil6xjDthoLqBYQPyVWjaq+T
vPVhiUO40/mogKNX8UgHCkJGMxVQSImeWdhDkHGgZWH6o9pfy9I0P/NmD7dVHMJQk6RwL+V/HRXQ
ZmG3Ud8jC7PWnTrEVxytxWcX745EOVeLqZ+oCUmncuIxux4WvCrW81VpmvN/cIqRVVsFBSiNzBRL
mKoZlNPRzpXswSyQHBtHupBuFFCIKttlryu4NSrblqYLxCehIHu5lvIYyYHUAZ6cDCP4MkSh5GFh
ELhpN+b3fZUsIo6odgqaW1/1l0HXckSwJi1LTlCTWtCQPRkIt96NtaD41buStSI2fnUy6RBCa6QV
qa+lBUHU1b0N5eo8TCoBBhn9oxykzVuB8+Jy4tyLYgBA3rUCphb1ENgCJkTVUn2qEioC7YD3Iuom
uuKWU26ekmj8XVJaZyeY3Jof7AQhVIdwMxWCy/WrIopFeLml54J37yFBd/ybFRt/aRRaOiwL6tDa
muqSD6kUWFSlzgPVeghWTU+Y7GQ3bz8BLwruFBup4awND+wcAAtUdCB6dexNwZSh2t7rhyzGyXBZ
WvMwlG8m2rJwoh3HF2T94JJdfj6rBFEE6hA+Xj6Oxy7GTKtqm8gHTNPcWosV+4OezDvbf2vNqBvx
LXkyQFitajpFVb64VqAeMLXBl15N9Q8Uf/cUBbcOGQADOmHckZB0Vs/CoGjx0iBTfM6mOveAUCke
oj31U6+Xw+n6wolbeH3IyIi5o4WSIONdfkWybQCt+Czg454iPjH2FZZoTQq/AVmmwO2wvQMJXWbH
FI/h36+PvXWBOaBpuDCpTHHCL8cuY3p9bQ/guknRYGirzqIJr0+HzOpIlqc4lTyCffnb9VE3Pi5M
h5f3VqjOrNV18xzza8y8OPBVbL/LJPQWaktKvqGUvtf13xqKrBQlGCqOUNxXT2Ak2R05Lx93WfTU
G2asOBQtL/wez6qd7H9jY7IjBdFJPHc87ZffUrODVp8yXLDUQnmMqb/dNUg17ZT+NufDi4oeuKmJ
SvrlIBgysocMlUFS+ycWCtEnsrD2BHWzePt9QgETzCCgO1B3a+RTJRlxmKlSenaCvrmPpLT1KKyT
fqbBj1TFncqS7OD27RsDXA9gIlUg39arFaT40aTQ0M5Bpyb385QZH4J8wWC4S6cx3ikMbawX15eo
1tIipuMtPvUvMTFqB5oTjsg7q2Yqe6MWxUdNafZofhsLptKSJOrmIoE5Ik7gL6PMZrqUdGqTc5lJ
39K2yP1JytVbhJfHp+sfT9wTq3tEpS0hOrcmF/M6GAErWNKTmMNzW5n9j5DCycLj2SggB1Tgwa7o
QoWfHELP1kcHbpl8MkJzj6219VWpfgMKEdasMEsu56sMWg1DuwjP/N0zCn1ReNSlco/CuDEKdkkC
u8Rmp7O7WrtuKSfKjPQrEoQQ7pxxigzPSip7L9baHAc6mCgziU7M6m4G9DF1Jlp6kLJjBbPZLHzM
4KvuPGkbLwCYSopa9CkIJtfMBcVOTXXMJelW7fPCow3suPmoLFQVavXBrhLVi9Bxfx8CTtsJvTZ2
J28L6QjYSsio69BLNSJ5iJFTPsdhgDSeIQUHVMJsvw+XaCfv2fiUAlDAtcWSIXeyqlWG2jCqBOf4
yaKP8L4ZLeXZAJu8M8rGgwYCCtgCcsfo2L4YEfxy3Ja4jnupD8JzaWNXeVDqUP1hpKaDqNCUNfaR
MnE13ZYhhea338yA/AW6jQIwN/Pq+s+KoSltFbhJN1JPcaK08eN5qfypkKK3X5PwME3ssSGiAQha
3Smj0sYZUDmk26sYS1XKuQUwyDA+Yp+k/oVpsViI0wvrLki2l+c5xZna1gIrRD0x7DFwySLzZobq
StM6LsY9LuTWfiRfBW6FaIi4NC9HGxvDaaS4jc9pTfJmIQPlj3Vg+HYs7TWrtvYjyTGgEJzThBnT
5VC2qnR2pi40IoogvKcANZ8kbfx5/U5+Ta8T6rgUxOHXiYVaH7DSaYzRpNyCaGpUHRItbT4gTJV7
RTNqhynpap/cAJPTRDIPQTwaKIHOb8ba8BuE/gKSW7xzqNNdzjSKrT6RA4rzo5zXt5lWKydtRL+9
Dtt5Z7dsfVQSAnGbETFwVVwOBTXAkZMC8dY0i7obe0rm05Ta8Y4g7+ZXRY1OoBzh6b5ilJGO0MWF
tXCWK0X1o1K1juWSL64Fo93r5T7zRwQgvRKtG7eZ+/xDHehvJiuJr6pRphMS4Dqy8ZdTjed5yEK5
iqHtYioS030C01mOLriaPS/3rVNB9EpzDo1/gF+rVyjCIrrq2wa38ynEIayfLaTGpubb3O625zaH
Evk+rVzRWlrNqra0SDegsp/hzycHFfE1X5tiqNaxtoeMfc32RJ+DR0cYrlE90dYBc4H8g+ZkSn7G
zWzxi3SK3CmXC6/WitG3ikmjcGrIrkVb4iGIewig9BVP5oIKy/VTKu6wVeREZxDgI5cp19zad8I2
wlDqNIR0Is2O3DaYy7PaJNKJR9j+mBvh7F8fb+MjMx6lAGAk5H3rmqMs9UmoyozXV0uOwZutdu80
qqzvwYsFOydSLNh6bkBuAMMI5DptycttOujVCGlCkC8BAiS+QSjoI4XgFCgkpDn/hZ4mJ+R2rY/X
57gR04B5hneEkQKJ9Lp0JBulViFlC6+46pJDFESBn2hy9qgN6AUUStLS2OjlxyLLx7fHNKJZziWA
9TdIo9UbMuW5BD/CQIehGyffCKPIx5gxO0z5rjnx1kVEDQKovtBtBIqx+rqtOSMnluFrTndQr10r
NqdDpSrTMSlME/kATYWkY5bWWZUAffnlVPfmXe1o/dfrX3vj3qWgjFUxqaEoLq+ObZku2lyZFOqi
XHXu0abQ77sqiQ9/YRThNKQCcOE+Evv6l+AKE8/BmmjtnLupMn1HWTLfkmHZXh9l43QQBP9nlFXE
UYRZzXNFF12lwvNJkfvxqIazEH3ZFWvdOPhUIcR8BHOSB+VyQqo2D41MRfOsp3lxQCbLosoTBZ7g
5rsxI++knBuH4mK81TKBrI2qVtSL03HMn+Huhp9VaEOnikDkVk+KOHE7xSho95l98fn6Z926bmHu
QvigiQH0ei1YVNZJO7cSAlMAQMOIXnCY3SZdan+lNYQj4NgjbeW2YIt8eQ5CfomTae+MsFzuIcbk
eziQrVWmJYG7BeUnsMarvZToC7kC9nxn3mcE/C2aY/coUTeVq2tj/+n63LfWGYgQmSIdAizYVg8o
/Y5Jc+hOo+NTfSsoox2jBOlm2I+xnynTmyFJ6DagWMKdS7GXya1uIFLsGoDqjKhy7FTnSNdbL7F0
yY9C09iBJG3tKIB7cLMV+t6c69UOjupgjDQcdbWGJjmI0SD6MEolQupRD2phtEJgH01sBpMPpCnd
2VMb35WYkkIN9UsYS2sUN23leTKQFjzL8WKCtqh/yDOyN4Za9R8SK8l2js/GnkEyljCWp+zlDrqc
rDJq9pyBQD4PzdC9R6VJ/1mHY/2vapD6PSTf5lj0BLlQEd1CcONyLNtY0ghrHlRSLGN6VwSmcQuc
ybjtDSSkr+/OraF0i60CiYZ6+rqmVwSis6Vw4UXdED0s0rgczTAfPiVSrZ6uD7XxThCIslc4cNT1
1vI2aTGachmgNJFNRvJ+Aht8Q9/+L6wTsaMlsEnIMb0iBCoBdeXalgUIt47+Nbdd7XXgLu6HvtV2
JvTaWRDEEYJliEsAAuSsrY62hJxcEiC9cB7txZLAL1dWc8AXXXeOE0iJ2NOaPOk9OGfAZTB2Nb8H
hY7Yb9Jo8rduwZyZ/KGcAYYaSvqpzSf+SNSNJo4p0tCi6ZuF/P+dMRvQOkeCVSvP7eSg8fQ7vmy1
ieU5kSPFPhZEbPiwzLUfeFqPyVE2ghb5z84GgHF9FTfa+XBSYSQi1cbO5ECsNudsaE08ovutl1X6
O22yzHDHeFkA9KPSe4DdA3UoaVJ4fJ0jjW5MMPolaNvyocYrQXVbdoHqtUMW7YUIG3tZQNFIql/w
WevlAC/UA96Ha4Haa32AdDYfHHQxH6N2fH/9I2zcfGCQqAEKsRgq7qtLVrLToG3QckcrRkWAmQz/
ZE9mesJTosRPMs89rQ8nV26xrbs+8satRzOUe0EhpccccHU19FbXBLla8vWHJD8kfA+3TtPxlHRh
5+aFvCedu3FoqSpxXHUeS9B168pZFMyYTIED7009PJRlsPwO7t/5eH1WWysHzpRXBFMdrvTVrLBw
jBYQcvE5WKAQJoM6PkkjsnvoA+/lBltDkWiR/sBzo1+/CoMk6oykXDIFicYs/ToOmyM0lsxNERjY
WautXSKyD5V6NDfROkvHFHOcZTXATUZPpPFkdhoQrb5vv9a63B3SeoYKk09J/gE6bBXunNPNebJT
QIITYAIIvzym9ahYS5jYDB6BP0NYc/pXHkwPfWDVT29fPJDX9EwEBgJN9cuR6C2ADDYM9A+kMEFM
MdQ9lFF1b1bKvRO+tft59F9Go/ax1ozuxhdEwBwjVjTnngmn9zkLMtkznHB+Z9VUYa5P7eWlXWWw
wroOpDu8b4FPvpwbBmgmEEIki6wxMn7X5kL9WgPO/CADnvxqVHn0acpqHIViq4kGVOMD9WcJ+vUj
DnSF7Mm9Jc0e8RjmmtZQF7eTQz/GtVts/kacS7tjn1jD82C0dgXoqZ6gY01GnfuNWhp3+lLob5ZR
4MWiEih4MFSPUCu9nA80+kFHkig5F709gASQ8j8rtYq/l1bSDJ6+6DZFpEad/IXo5LM22u2y82hu
XSiYXwIUQK9QdPcuf0Fr2JPV1BYKBItRftVMmttlGk47/VDxt6zXDWiFgCK8+H6s5gmPqRsMQcWR
mrkADxe3pynOPzvOVN+ASW08x4nVm+ubZevEQWeHIwlXn6Lc6hJbLEVvA50G4mBJ32FFKfdVmkQ3
atb1O3WVrWPA5YUyhOjZv/qGS0gdg4AQOtMiS99sSVeetTZLQ1ThlvLd2BZ7Sm1bNxlNetaLzQPz
aDW1yMGxxDSEu3jUVI8cidlzYgyyKsnWXbkauy9aK82HLGPvXv+orxdSKGCI5ImqIJeZ+Oi/pP2t
BmOnLLmuO2fMDrhFj2Bz7elg4wnrTT02nHVuRG/ePQyKgi9VTzIpZy0FR1sPA7SB592pzRp9t1T3
siVUcWbKjEdDbkPfkUMsh65P9bV2D7ELhpU046ALUZ1cHY2wRiePtJCMxkisL2Ali9A1EFUPfEMZ
ih9SmckTVhBp8mkh0Hi2ALjjXUjXP/Y6NSfSo8OXZzvvyOvzyo+CTwABhMSSp+xyAZRyKqWsJ56W
87670QZEcs0GZuL1ub/e0VQ1UC9FqUAINq6JNPisA7gqCWucIDfOhrZUvxd9Hr4fU40OfK87+Z59
zestzYjAvhiMtA6Ky+W8eiWP7V7iJkyjWLrLM4q9jpxNB3JK+ZTL2nzsw1K/05H/2QkLXt8TYmRB
CyOC5jSt7iYIBHAge7ry4AMBdw9gpJqa10JS0GS6/lm3JqlScYNbQy0SNZnLSdZam+RwKomrwii/
jYDzx14ROJLu25lU4BQ3B/aXOmiru2RBxXVn62wtKjUI1pR9I5yeLkcPk9BM9AorwVqbW2/O4vSD
FVqRu5RjctLVNDpdn+2LisflrQ/lHqkLHmwLyRxH/KBfLgtwxXNcl8LDedCS+1jtxhJKcFV0wOYb
FOGhS+QNiwtO3ltKu8JIju7is5U6rX2QlEbNnunMzb9nU+Tc2VHdVV8XzYZLG43x+DBoS2d/HeJR
6g7VSBHtxkzj4PfQAmLnIfgH3418z5BuGjOdglO3jHEqCvqK40c6HnnHqXZa7ZAPsIKQeA2K1qV0
0Wvu0g31/WgOSYc7VWAiD6YqwV2eDiDIS3sxv9JCtkNXjupCsCBK/T6o+kj2YBINFZICXfmUWTGq
meMkaeXBKes8PjQLsHfXyhpqaCHvEG4XejYITLOGINlAdUxi9nEJlwLcHCZf/axNnjGbw3cDnpLq
j8Zk0ZZshowTH9uz5RXtgt+sanQNBLtWolGy4BAO2H4aUtOtFmNQ/awNTPuo9nGkuFkl59N5AG5f
naUE2/Rjj1B+fUPcpH3Oi0ru73NQ/JVfT4P8XqYtH7t9YA6Rv3Sjoj1d3x1bx054nNDsIep/1d7t
0XzgpaBHPieh5lPmwbqQcOxUj12382htDkWiC6sRRAW6UZf7sKM1UcdmRo/cWfLjIHFNo8MS3LWl
/On6pLaOGCVkYRtI55r+0eVIBqT2JY8HmpFITGhu35jJE0G/eeomu/tu1PIepk38hesjhimB8FUW
VY91sN9ZyzCWdQ37OLcKw5WCsMb2UeJM7VxdWzPj8YVaiUsvR3k1M9nsTdoK2G8vctJ4Iz1Uv1fq
zkU2dSCYnqedy2przUBBio9I+R/focsvOQU6Ot42DjuavFQnrJZqv0yH9qmnIXm4vmibQ9EpIWdC
SozuzeVQIS/OIBdRcjblfrgLUZw/K5XWHubZ1P2/MJSog6Howndc47KKGdJClkx8xaLQD1Kb6m4d
Rs0h0uE/vn0oQawmLRNxwrr11ZnmpEUVSstzPqHXJ41TcoO8WBCQ76Cdf32wjYdN8GBFR4GAibb0
5SeMdQU0oixs9jQ79bTFsXsXIkPvSh1sDchGmtchM/1AXr2HaBB/9eoEAFil4wWtQMjYrt7UKivR
BpUJHPJJj7/TVqkPqa7UttsYEybcVPsD+hcm6GOYfY75OZR6Zy8Pfi3TJzSIOPjIDPPCvuLMW3LD
vcz7cgZ4bVEnKWrpQXJGtGWrqM7eIdJi508hX7BBfB7EozdTcuTxQM3iUe2M9LHW7FA9tF1ffsul
LtrpDGzscICHBNDU4gCwra+lScnVwYxLtp2NjgvuZxj+RE16MLtgj/250VpCDIEYh4avKJjLq0DO
qUcQkBZRRqQmqtvNznRT94vtJlVk+alRpzemVVZHPVzCQ7osCWXaPuCH4Sd4fU9uXI30QuhtIdsM
AmzddVYGQ45zmyQpybL+xgqM+IOT68Hx+igbbV+eMNMRlRbhwbT+tg2NuxYEP94fdjccewn9TNuB
7oUlh3HXDnZxq43D4FKgbI5pt3zRKUrvBFpby0ucJUSHQcIQXl6ePrTuytJCSOE8zVPoC5cvtzbS
xcOOe68Cs/EMgGtjE71cYjC0LoeaKlzP1IqPmlY1yESAC97Mij8kRBt/mqE1fLr+ebfGY9++JAVE
CsbqdOdKuXRSHVOekOIwQsDAgtUbkO39ORRy+5QPdrWzbTYXlMTaEC6I1A7WiLq8jYM4B19/1oNa
G1y5bG0DGqPa/EmkWD1CnUg+l3Fv3FiNNH1ellC7zWZrT2lUfMjVtca9DWwCN0re27WA26SazHWp
WFOjlSBNRtlwR7+rf2/2cX8iBW6+kOdPew/UxrAUfjWDcF2gh9f9p7DrqIlRw7xVigm7wnKxIxx0
UTw9NhQkCg+KMsJCbWUj7Hh9pTdGBv9DsZlUgeLsOkirrLA1hy51bnWjs45qVRS3zmhNJ0mHe5kg
AIT1TPFmGS2eDYAhQnwEwA8GipfbWUPqxIoKBo1xeDgCXskO5kBl4frUNs4nutICi4Fwy2uIGiwp
m84his8JiFNfqpPQb3Tt2MKN3dm8G3ceN5GFEyx2Ojq92Mv5hMsSgTAs8SwHIeFOWqO+78JE3Rll
Yz7Ak7na2Z8UCUxxaH/J6xB6DaxA7sJzQKp2LGGAfx5Ty3Aja9nT+dt4ToBlkh3Q1aOKBwfhcizi
6QxwGHhos8CDtHCCZfZ0w1S/mvy3uUtXVnpMFKcmB6yW4GOuJwib2pEVvAt7ssydOGfjcuDnEGeA
KMebgD7M5c+x6yEaeq78M6z3AI+nMvaaBhSBS8MtQG6hVY5tVM2eGquzn8eT6qqBbv54637iR3Ax
UNgkHAcbcfkj5ro0KnxopdterhY/5Pcg22SbXo281s7W3ZwwYsv08DA/IpNf7aiqzPVoCA3pNgXj
yVUQ1onmxqWGWWsGkOEGorbancpIlhLXCgYjOgKSa851Y6O5dH3am3sBiCcXE88sinGr0ILhnLQz
jJBeURsBcy4r82OC9NpDHlbDH4mkxTd0WfSnOWvm275EivqAZ6euucUSoZh1/de8jjsBKv7yY9TL
RagUmRdwgWKhFnLxFPGcwDBVZutdnVSjl82KjcgQXGnHDt9XqHTtnMHNhSF9Bi4pJA25NC/Hr9tK
6wfE6M4JKaBPHS9F6x0k8XeMFfKWmLtyHuahDI7I6wnNOck58y2k4nD9M7y+cTB2BB9K7ZvkCXjz
5c9IdDZjaPbhOTWs7iY3zFnylixu+51xXgcCjANmSSD56CLY4k765c4pO8uJpFGBfaFP0LKtBKSi
UfbHxTAjF4ky6cP1eYm/7/L9ZTxgC9R4aR0Arr8cL4KsvejOxB2XV5LfTtV0apahd+dUc3Z4CltD
0fqkffaCrV8/9YU9hIU9cqckhhS7If0rP7QXNPMK5A52LrDNsfiOLBhYRYTELqdlJUaRF0Uanrsk
al0jg9NltPIEzMvY6yxtDkVPnOKfaM2vQ4kiJSedIhMJ2kyOPiDPoX/OzXF4wLrN+f36Ym1tQkPI
oTIj0rC1GmYbSFitm0l4rvVhPOhVIB2tNMuP10d5HaGQoInHCCQrMjuamPCvWzDRRgIfNDdjR2WA
fvpYNFn5DYCX6S20t1xjnOdoZ8FeqrLrjYigCPgpuE02EIfLUbU8NMpgnINbJ+6n+GjFNKvv52jG
VKEzlP5r3KSZ4uXWQnd3qOruOYZek5zQbCpSLyqd0vB4leYYDJ+TfMrnqU2O4WDSKKq7Wf5zani1
3SqYyhaNlyZOMYLpMv3UEEcs/rDMVCrbyAx/xnoCII8HEFuaSIunxCubzBr8rpWQSFgsI448PErs
nwVSRKrP/T29x6ZsClzKXtn0WAclZ0hGF7PzRkctVE9JGsu6CW251r0hiszCSxANO0KrzWs09Hqz
8YdumpwDhYx0wKQBLNG9rC7250RJp/wdlr4dgtUoYx5mPcFyscU06yazihwQhlVFyc2Smto3M8Ml
wA2KPgwO6TTky8nKRqk9KF2JcmclV5n9jsB+vglDNDtdIeHxoEkl0OR5lPovjZ3lwW2kNc2fspw7
0UGSq/RerbsasZwxR/8EBn7XHzqg3Mj3AE5HERjRp9Jt6Ux9pG0ExTQKY7VxWxXbN7colBkNoLah
GBhLevlM0T9Odl6njcOHJBLRAYgYlOoNUbD5Za8GMftRRcbkNtHH7I59hbNvFoKrWKgu7+5R/rLV
FsUUEDMGgk4BhFnFCEHTlFpYNPTnzDA+0EiYXHTDFz9fwFUgbeMXeYZooRXtDbxxIlVOhqi8ADrk
Py9n2atlrzWWHZ11OU2/JHgyfB2VMUGPXbW72ylPCQC6KjR3zuTG00+mwi3KdSBIh6uPa2tR0Nep
Tuk6KttHwOfODerzj6OOF0Pi6H/YsyGdmmmg8F729c5rsQH4gpXAtF+gA6QV4jL8ZWkdDPb0vOvj
MxzOwkEmaahOGDVRbOs7iIJtow/lGRlKtXXhHOffAPP073vNIXVEtjXFpb7RTnHUjzfXr8eNLQe0
hg1H5edFJOLyd1l5mC9xIwNNKnGt5L0mW0z6yZ/ohu3s7q11pz7miAQZrYZ17BOjoqUuSRMhNhCb
8D6X3suc/IeshaWb9I5zAPC21/nemh4NW9G2w/MI1crL6UXJnGejDZsQXRz1yAWi3AZoS71LJGVP
+HtrKODCyGKLXJzM9HKotAPjRVTHtlbosxr0evyhUQbssYv5dH3RxAlZHV2oppxd2Cdk3et8Jhgd
G/CHzsuZzIHmlpkTvhv7cujADCbdKYa/Je+cno0hRTxFMi0k/9jGl7MLsW/BQc4OsR2rogNeA8Yn
+k3h0YnQtkqNSdo5MBubRXBdRAIjYMnrAl0GMtsyJ4cMMq57rxlU81Gai9EbpzbzkELuvKmq3mys
KIQTMQDn2wpvrrUcxhKNTdnW0LTmagwQGKTGie+YHQV7gklbX1M4UeioGlK+XvdYlbAtTTS+pFsN
r2iXhknkaUlp+0KZ61TGmXS4vmE2Qi2IpoJOI8Ds4E4vVy9Igzyxukm6bdKm+mbZRe/ZqbG3Zhsn
QBTUAWDQTiDNXe0RKR6WxEpt6TZrC/U0zn3hlUthe23ZGG8/AWIygJ8I6wCXrN6QBHyvSa+UZDpy
YjeKDOU0a0XnG1GmHkBGvdkejp3x63irDzhPs9NnDlPT1bC8HyV4Jrnm/J4ktX3A5/PtkpfQgwkb
eaf4jCh+Xa5Xp0XtbAWTczvry+giA1Oe0SrVvX6Quh0U7taiAd+A4SqwFFRPL4eaKxgVSqM7t+2c
ik9XVjd6NTGrHvb19V34Qi9a3VsUg3j1qUNTrF2nnW1jVmFqRZioFWpxYyL83dPPT8bbqbCS0sPV
T3sc08ZJDzg4J382et+M7ihMmF04kwhB6tpsLzddoaGtnZE8mx/l2Fm6T1Y76d1Bx9pF9lQ6S7Wf
l4tsvMfUTD3ZRWp8TfSuHD0DjMxdlBXmR6tcjK9oSxJGm+aSaQ9dLVnBkRe3/LPKtByZwsHu7gNy
ofC7TQw4u1AwcN+KJzBU3qQqEaqRwMlld5QC23ErHbS6i/J+Z39H6b2TD7A+w28x/iGzmxmjrN/a
TSGPXhDLw++pmoz9CVaq8YWqHO8FyQLC9VqEVIwuKWHqDlY70/afreRnPgYqTanriyHWdbUWtN7I
iET+ymO+CkgW00zMuELFOVJT8y4b08CfFXTPESU3yQNImiVAGj8yKLE7Z3djx9F3gV1Ap513eW2P
0yrEMjIuuVhUGOVxBJnnZ1FLvWc2pqfrk9yqt0CyhzrNcILWrF3u7q6SOrMoNelWwlzvZia3hSkm
pTOhLjtQymbJJf0bvSYy9Ue90J5RsavfXJTAX4X+ItYFIA2pg13+hhzrwN4oQN/lXeV4JohVL2is
5ZPWpcvOq/n6ngclLV5p7kRAWWt+X57rhRWatMJHBDFuCDSlmyyt+5/Xv+rWKIDZeEooHhG/r+55
YwE+UxVE0rggKu/KedRv0QVV93BXLzHx5RYV6rhAF4AMC+Ci2Ei/xMwFHRbgR6TuIXzX54FaWe6W
1JPSU6D147OJKnDlSUAcQtdphvYjOAp6dsBGumeTVLJ714VoAkx6O+jAbsiw/Wlx1O8VMBr8eG1Y
AC7qVst0jEK5o4YjlXXq1oPWfsJKL/5qN/kYuRoNwptZnZLMT8JAEeluOX0DFFVrpIYNnJSKnqrj
a+aCZHYrKahN5fmE9KISGpUBY0XWnjtq7hT6stJo3IHb4uc0lpHtdsimm5Se56T21GGyA+qOZfyx
jhZntwb+OuQQkjKq2B0mwNq1W3031Ug0AhwDgmj3HxSafs/pMC2mh6RwNnhAs1vc5yy0McnSu88Y
JyynOYZ1Gy+K+Qw3Nv4jGRvnu9SYy128yAWGOrL5+frO2mjJE3aBYERVSuBU5VVTFARlptrFGJ1R
AG/PJYWvGVeKKP85SHZ4Q7qExLQK5fHdXIQD+Xy+fMqXdDxUiWT5xmDJx8HqzcchMpfb6z/t9a1F
zwlhNmhXotW21oCL+iWe8L1Bid5uhxOWis2NEWDfU5hK5r99KEjlkMkQrBGB7uW+tyWbZl6Gpksn
9bIvZz12EkUdHDIt3ZNQ2pgVV78jhNiIeaEEXw4l0WtK2wghktyOB0+dluKgAlH+MGnlHjbodf4t
KIaI3RNoKFz+q9PcO5mhBQ6p2FIk35Rei06LZHSenWuNr9qt/N4B+e/jEC+7cdHtMfbFN1vdJahK
kk68+CLhmnY5UQUMg91nVIYbLZX9vHE6H4pu7YWOg/MuHAgghfWels3WlCGtcEdC7+RCXn3dcLTy
VEJx+TzJiX1oaMDcdmarSp7ej8FTEQQzgJcgD05RVZLj130jqTvP/Mvrsp44FR66mGTdcINWaSna
MuPsBGqAkHCXch05WX5LHyhwfs7YNSh/OBR9eneg83HbcX/EN7gg8SouNLClQ1PoKvDhxP6iLoXx
Ux/LMfdBjatIJ8u5fri+7zeuKAPZGOrOQhjHennMf7nv80irOyVJCAwkYBu+ITnR0xRS0vHKuWyw
05kL68v1IbdWSES+oihEOLQ+ak6tg0yzmuA2x7im9iobjBxSwzFxZ4Vau+l2caxaUGOWqbmpzDCS
Pytxq9s7q7TxonLgiY3pycCMXaczRSyTjaUNM9ec2UNmKXuvF131v4yH//pj+u/wR/n+f1e9/ef/
8M9/lNXcgK3oVv/4z8fqR/Gxa3786O6fq/8Rf/T//U8v/+A/7+M/yHbLn936f3Xxh/j7/z2+/9w9
X/zDoejibv7Q/2jmpx9tn3UvA/BLxf/y//df/u3Hy9/yaa5+/OO3P0qcBcTfhnJz8du//9Xtn//4
zSBB+q9f//p//7uH55w/5uFJkX+Pn9d/4sdz2/3jN8k0/w6rntsBeAzVQa6o3/42/nj5V7byd0hu
wnUKE9cXgYjf/laUTRf94zfF+Dv1V4HV42gDIhJe123Zi38l6X+n/0QVQQDTkX2h6vfb//1xF6v0
n1X7G0D89yX3WstkLq4uToTAdVgk1ZxiOvfrW4SAr7KkqMyPceaQ5R4bhFw6ud/ZgpeH72UUQVDg
hqYwwUOwSjlje8JEsm/zI9SKY2Gn78bJQq15esgG5emXr//vCf46oRdUyH/uJMYiIBaBKugNIcu2
zgPtPom7vGnSo14mUf11bgdTPXYFJJWvdirl9QNI3dI4GtIS1D/zClboRxO4VnWbIpU4fakyxKUt
l+bJ3N5VIO+GmxJRcsvT504fvuQOJi4HHUpA/6Zc+eV3s0MEZIs3E9LQ6hFZQKPWEq7Tx8r5nGWP
ElC5NP2083FEiLP6OOxCwiCaiwj2vlKsK3jqgSXEx1mKUamfb4pleTCGFFuE6dgseDLQxW8QTZf/
D3PnsWQ3jrbpK2IHvdnSnPRGyky5DUOWngRIggZXPw81809IR9XKqFlNdEUvygiHJPDhM6/Rr32X
P/YAxckh9oL8rIeE0Hm15E1TXw92hIxi/EnG4taJkVVMlnRIokxfID14MSb9K13hM8LOz5fKZPOg
ViDTGnAQf7+ZzREtqC5q69OQ6ZNI1wxExnWYihvv2k5f09D4qQR0/naBujL9xtKdtsfZleyLumQw
4VQnhlVft7R6W1zq9G0br2l15cdTuqZbVsY/xljET6/UgT8znD/XprkIEZhOy3mHGLHKPpwn1g6K
NPfi6V1wyfTvWryTV92V92Y6bddl9toT//xo/31VqHW/v1+3ttDTqu3qtCZDbKXWZSVjRn9xngZv
i6x6kWkh42hIl1gnNDwyI42cuE6oh07TZZgEj2T6N/Wb6bI4ha9c+D+T5j9+WwAzDck/gBnnHUPU
vjbcjdfqhFXapXOKUuMUXtvJehlmzb3xwfhQ3cwPuYj5y33MH9yTfWNcmel6OzwPj+O1e7nHr8XB
P6ItdS05ooneG0o8YER/f118tWVaW1WeQr2Ywy2DjPHtXFTTfEOhab2S6f9+7x97/6fPFNpux+0P
oen3xSCF5SXipfWpGtTWpntrqyY+tuf2ypv+86kQigd8A/4IWj9Xye8LrROl0rpKFircr34H42/h
jCRK6+CV8/xHDCF1o3NJxU5nhw732XYDG2n0odiNrJDGRdT5mR1d9wyonf61a8T+46GOpUDNIfvP
rQik7feH0nNpFe2kWOqze71dtamR1ak4TbzCpLipMvSQ0+BiP/X34t76rF/KbL+pL+SNcfp7yP69
lcZXDFDDBLLscnOCMDg/YYYjVo04pZFtpz7tLvx4jPHgeOW9nm8VqndUf1CsQ/yD5s55bLZ81CH2
46j0OEiNWA54xiub8fzLHf0BClvSHdvjKc7bLaUCMKrKnYsnwXDksb0cLv/+nv54BCp61MQYcR8+
0uE5Z68A9y2D3WiyYmuDGPuOKHbnVbyy1c9XCfyD03vI+RPjMaQ4O8BRu07LvA9d1tcTVi9iXBMZ
Qg/8d89yrIJuCR+E/A79wmNv/lKrCKmXDWfoLttQhh/SceJEYLMCjP+V736+yY+FMD6l/WUDkKQ4
+n2hxZzt3vdGhNn9naA9TH7alUgCK9+X/w/PhBo8vNmjIYyW/9lSbTsPo8GbK3HXfKH3IO7bvnhN
q+/P7wM9iPgKiQxA4B/aeZJ+mhWpuc30IPMPxIvg3g0wA/379znfzBB/GcTyzsikDkDF8St++T71
BEDb0l6deXOrn811XO5E0AVXKIbaGbOv9RVFyz+fivWO9IkBKdHgfF4ZwB22886vM4GwS9rvtRuT
BXv/Mkn/+VRHX4iYA/D5nF+laommm+PWVFemkTW2wbDGm+tL15icSzE5zis74veuiUesOVC8wANC
6hzaymfXxo6tihfADkq7eWrhPrr35uoPsT+LJrZ946Ev29ewbjzLeQbM9+KahZHErAjc7nkgChDR
n9qoatI8L9p7QCqBXT74E02hsEplJ8YuPpgAHXL3LoHEawo9pRsyDAbMpXp9hmbe6LTtUIY7NZ6p
A0A05bQkgOGLPRHB6v+Yd+E8HLiBK69vZ/MCMQDri1MOQZmZe2E+1r4jhrQMCpxv97AUJ0T+9RzX
DEaK2JU2ACIopEORzMpGcbIqHSTwy33xnv2xtBTiRKF1CbQCGI/UBs2maFbelvlMsTrMRdSUY4Fb
mRo/WcJLCo8NxyK7NeX2jm+MExpchmh7QtlBW5hRWSXGYLVTOnUc0hikIUGLWfFDmuXNVBpIqOpa
1o8odqvtwgIC+aBVtT6Hzc4PFfB9urjcXH7itoztZ6mKETpA2BIamzyf3oIE9e7gY80TvgGdGySL
CCyMcFU7WRe8zLKLYWLmD0p1VQu0werxI3YWC70NY9kVdHqxfHMK4QTQv9fg3hdq6bNldWvgxTgV
vVlwUnGxOtZmd8K/ZoEMrJfhvudHieQovt/D2sDwqSoLh1nYYMoqrsZZrKdqGzv8gxlXBYk1YzOY
4Eqx9ulSr83tgPzFY0jTpk/KfdYy1kBA0Jp3bejGbid7cb23gtVWXRzKPkQ0J/GF31uxH63iE5Tq
DgUL8L8wLwuzDX6gpz2JJNC1OcQqULOZLPU0YJIW1XpNOstFiqSpR6PgGjbyxwbj6zkraSBV1RW4
uqioL8ZVyM+1vXcdKpndTBpiRLtMdvuQd7P0vt1F0xBSachoJoyHC8QCVUM0yCa3jsi+x2X7WDa6
N3A2M9sxRZ+oewrCemjiwlED9YloQqSwTFqLqejXeU/qCmPq2O668QVQdXX4WStH3y4g7Cb8KHJR
YRW25WHmrQu+ImXPDoylbMTJswb7Yu/6NYRhCOCEsWqvRLJGPVWBMWvnfWD1/TvAS+03OzwEEwYT
OsQwqw52oDdYfGEuwMvVqawnzrT2YG47tYWETdh97sCRjYlB3fxVVRHefMUULD/YW9if6z53LWjs
0M3jDr8dhic24Ls42jwmxDNueu2pcBzDS+sNnFCs2E57ugeTxftaTYkTEuL4exyJyOiSMpzCF2l7
HC85e12RSNGY/aUtRQVyUXHFxogiArEo7SW6EW2OqdDiL6ZK9l6M+s5ZevFQe/zS2FxnvMEKsBjl
1VbQEIh7CsqvqABURWbK1ngyndlDZrasTCO1hwDShq9r5NcjXYZOgtwFA5U5gsF2UTl1I5IceTI7
NvbFqrK6Ds2PDMtslDCCLXix12r5KLxaFGlhuGZmGHDWk65w2osezYj7MNhNakVe/a3XeQihDd48
vyjHXt7ijLFYvEc/UrHszG26kG4930wGsq0xV6/53d6UBDMTTMF9LWhppAg2TiopDLltT+WmjMJP
rbzwyitZ2mGV4EmHIzrVigkg0F3zlP1G6iTtaNlTa7G6MfPQz7PRQS06C1lCVA9iXBfdGjEPJUWa
d901ftzbk9dbxht7WugX44Fn2JjXGN73wuhBGghQeONlGM2+ExfFVM3pQr7YZ+1st1vq9zRY43zs
bDMmzbLu7akSZRL1UQ/9vp+YyTWO7Mu4RMR0iil2ei9V7chOZxCfj6fi8F/LwkF0xcVeWIWdzjWj
5mSis93HIzBAI3NLUauroMzzi6kQjZXONv6bcKai6tOoKxAIkWvo7h5dgu4JETruO5zWd30Y9Ko1
qRc5E0yHrsKydxH43ms9bUVSF8P0uVDK9RCrdVvnRgE2tC9dCaY6KUUZfl/ByXPU6mlUKegRv07C
fVRL4jngjk5L5ev30SQiKzH2SJbIoAlx247CthLVhS0rh207xoa15OvdCqq3yeRmifJeFSEOem4H
QiRVoSNyMO9RNfHotvuh6JXtJahyVj9kbZR+xknPwwN5WDRXbr+ERVqjpHnESZyjD3gV4/h9Mafv
YpebjqWhByP29s15RAgLf2m65JxIoM+VH9eUJd/UgelLKEGXMSnd1cNlpCxCO7a3kNDaVwqxk8bt
Pc1hDhTxaTeNMh6mVrgJPVQ5JFMXDR/9AEvpuHSsbYkPCdMqNhRalPHS2sENAWVhY4hudvn7YWNJ
xHoqPO8/FsrBIbPuwp2LwAPXm4oc+fkDeFR9GOaGwJOvxfAtV7roudY6YV2X8Kt1YqNUG8A/8e06
sdfWfTOoRT3rCAhzrOkZf6uBvd1E4YyVnFGzo0h7HMPmJkD1GBpjVybCXp1vWjQH4Z3GgkzqfMdF
3sK26ZDDVtWzXEysO40RbaA0dCY09521cD93Xh9834Mo31i6VId7T7E5cQRqUMVBuYEEk8ffXpU3
fIkCHSIPYR5pCcBw1G0dBjtEL1/sbK1usqysHTi6l1uv+caJ4y/GxzmwdB6LyWqcUxmJ/pMxBCCd
7aqzRcKOqz/M7kjkNX1JzuFuY/1p2WDsJxjZk1nxJOL74gsc5vWKxPQlGHPmgnKR2s0Y9pk//MWe
UE1e3RE1QiCfReKaev44dk6nUsM4OOv0ONW7Q6d/S7rQ0Zid1tb4VHPRWpmPefBTvqnIxELV3SC/
auJcQL/0s1vlx+EIJmjqidFW+7fa3MyCCbvJHIZBeduL+7Fian7B7TtMJ1XZ1edx6yydOBypKzXW
eG0SWL33beNWgE3nubyTc7dHSTBG+u0eoErG4Nvyv/VzuX6tvNUeE6+Zxz6Zay9/O7Rbzv7O1+C5
8r09hcAaYnPMLHE+uVPV25c6Z3yEZmNFR/tWRqX6hOHHJN/0ygx+aEqUMpscv0PRY507dTEti2XF
EAOc6UITKxx0Lh33NpKSfNAeTYhgovQqnZl0g16iORT6wjEK70OjgNTHkFrL8jSMPs1D5bf7ikO3
DvfYnYLtsUWTrE8wRpZfi33Sh6zUJtrU2xz7hyx39IK3cYj6zF9zQAgmtiu3yvJqgEv7IRa0tlAh
SulE8w3+KOENm30B/e3XEsSCFpFzWotmjjKvdeofeShG/1SqPs+Gahb7qXVJhswlJ4nZrb17Bz5W
WY/VXhtNcZnv6yh/zLIy9hd69c5eJyRG5nVv1sZX3YHo92LtzPChNGn/eiG63V3YfFW1+PBOyma9
gzYcintYFXnzZpmVP19O5WyvFw3UFGAYSOh+wDY0crMpNEpMTIcRzC1sNmdO64Zjl9StNEkS1npr
sL1ogupNaIwkjHvbM29Gw36P4rrLmy61naL8GhRL+H3bNNdRsQ2ldWHIrnHfzUGfC1gbrvnR5ZcW
V73Va/POkZO2rplMVOgE71HRGgmcQgrCtCmY+Nzg1SqGCBvh3r/VuCCSjbdICkVZsEAl8NPa8hpr
JJyCDMkav9q/LPYWOZmelf40j4X77tChFxcN1c0SW1Ujjbu6JsheRvOKghdR27MKrC654rcUCIft
xU1lqOrCrFtrfj97jHQhN7r5VBFYRutDE6oQZQXU3YsLGwn74mFZFme9NFxNoCa9D7psVJ6vT95W
Leu1j/8kP3AP/fXaBSHbX2A6WhB33BxLel/l0fMcgpD40KNq9sE4rMMv8hXu5zXmKebXaK9pOne1
ua6X+De7RTK1Hoid2APv5l1g8mBWVxJSBK7CnbYGJBW23XpDh3IJ7u2+kVG22AYBxJxH14gDuFcI
l/et5b6tO1MM8TLlXdDFKAVM3+2i6aF9jaQ41z2Db2ymLW1Rk/fcyw8u6Bawqc3kvPEPNsB94O+1
+X7R4+Sm0WR4DZPfpmm8q5Dk0P9YmXybVK8U/zGWfNF8N5mK6DsrZxo/o5sw2xm9qKiJG7+X/qm1
e7d4HNsdOgWXuVqztjabMAY+ujWZufZgE2ttG2SSXWMVSW/4E0cHhbY2AQc1TrzNDZ/xsBV9now1
JhUZcSSsPiqVt9iOzMOu3m6bgT/lxv2vHqLOMqhnOmNwU9/pg6feHPXbJVLh46YmZ7jofHP86sE1
Utfe4jTtmwFO1HtzbxedAZ+do8t96mbrTpnDYmYyQGY7BplRrB/tdXcLTIxsDJX7TskiLtzcst7O
OMd86ga7si7sECSBVWl0ll1NZXQ/mXypNOBrmtdBY3f+aR3HwnpYgrHRV0uHx07MaZ6aIK4iowU8
s5mhJD80QCZQCGwIlYe4cm4objfuN8dpDHktRV7CqlN6FevNgKqAkc6VK8gBzYULttjpxd37zji3
sWNMx4BjKIsis9aw9B6GtrKKm6ku9Ra3FfAj4BdVZYWwi4YjuTFzq1viSncoWjh2G7rv8JLhUmxF
vnxxc5/0o3LCd7mBYXNaSX95cbxRqifovPjAtItTfhc5tfJJR3L6ahshDOey3/V1i+lNc+EUSj8N
MH9l4tZl8X023XVMMWtunW/dNCz5O7SGuw/4EIAo1boSd1Gl7SLBUjeo42ZcqVFcGgffwn3e6iv8
Naof9qSlkfSl8IYP9mA6KvXCIuhvhm40PhpkUdEVeK9exJ4W3UIVUuFa0Kut4EBbqnkBXBCF+PHa
6/hI47F8aXGiG66tJmibq76bawOViCV8L3st3y8iRyOD4lTiZeiZMk+RxkSVa/GMw2vXdDe8sJeV
lNP3hSwujwDVPcyLz+1qj2KF5zYu1A/7Zm+3bUf0iMsaMBBygCLi2aZmQYK5H6yXEm2pMkE7oHlq
zIJbvmy8ab5zrc3vnzZ096tHMxp7G/asnqfbxaAMGWPHl/AfBKSsL9CNAvoos1j8rOspFtKiE+in
z3ag+9Ng++WbjkphjvtgYJLuVrr2EqYVXZ0s3gjgRco1lDR7lp1rZZCufdf0sPZuqoIy9SuZWcNp
kThZQ0kQy3y7I/b/qNoSW3OgzT41nPaV28RqH/uvGL74jygCAvCpkZKSpB229YOOyy5jGU7zeOGG
NfSqGvC5mWoFrTVzuGBnYoDTt0eWT2XNTWzvibH0y5KWTi6NS7pvuoxbn0wlLvZ1qdMQZj9u6tSc
j7s9jPqWAZY5evFidH75MSgL8byXjlFfLoVBWQWqHCjQvqPCeB0Uc77GuyGKNW7t3Z8T8nRglKEo
2g2ccy5kiov6StePEfynaQ4ZRY8GGUW8Ncp5t5a1/ujTVf2wLq0srsKgtuh9mgCKYqRsjfWyLiDS
JQK0a/u4b73LCXAmlS7gSAfaDUD1YixMiijhpe9tmhu+De2NToV5VVA/OfE2y/DrEDmc30J2xZ1d
KdzJpxxKXqakTf9zXxrvMR+N4FOuy/ytX+d5fuNiebilOVOvCw1qlBGiajh5jYMJYkwVM/UXI1X7
NZC1bb6emrl8rBZZwghdeg3ePoJCDL+RD0R5QaEseNf46LQTjbxN6fG5WpqB7AvZQQKRvS6g2nr3
idxFP+Ww2Pjh1hZOiR0BeabkW5fPAmj9F6fpvDEt6U4u8YLR+ZUlW7dNgFlCg0V6Xb6A9zA/OrST
SR9tj3mWWDbJvxwY/EHVvsw+IBBe0G04ttMab0LWY2yHu/XoBL2ERlJLLsVpl+JplUP4ZkS48AEh
zK2Nx9lsPkQ7FE/294Y5EKT8CQ29Mg8ehVMjZ7g5QfEWCkVQp4Bt929969P77dfCv2uUSZ4feFhx
JgH+KPcVDtjexeJ3pXGaUJ+c4qnTo5dE/jg+rt7CVb5JE1MKvRk/qqKjigpLpzCyIdxBeMFNbMvY
asyQ1iqklBJyFnOpDGAvun5WSWuAfKWgJzMJS2wJFVS0XnN89M5HsogsU+8GVUKbyb311MRcvTFb
0cXmuAsUAP0qsOOxj1BDMSQ6zhc2SQN5jx+VAE3K9ZPVOVaZyH4oLl0NAS6ZRtt9GnI/+KQWFI/S
rXb5uKQ98kdQGAQ9xGGhmdDrp91gz3PxvV7c6Ws0ylFknSqrH74zQE5wrLV7Ae69fZSl2T1Est3E
yVi9+WGz+6U87qfpew8T7eOiVtlgaV/vLW1q33szwOB58cTcUzJaXaDi0VZaxMjAK8KDv6Kx6bZr
ud/42Bx9mOm1mmllteZ11eQYBy9tTqqGYlj4FYkf7GgrSJ03vsQEOo4qEV23zuQZsSQh6OK517ub
cWGTd2hHRR/o0dGzDaOp/eRPLm4mxthbG5nJGEaJ26jGStpiHL5CFkG+ltTL+knxlXtcYV6J4RtT
KYtvuaOpGGxL/6Vdh+gKMfalTvyQcJ04LRarmd77/s1emd3I6R7IlEdqbNyGi5UU2lSOKpPVIq5i
fL50T3ZA50LVPhe+NMvguS7c9Vkpu9vjsai9TJFaWoC7HepDXKAigxZyu3wryzBHuCVYyf2G4nNZ
IcMUk+PVT1aX28BppXuNDGtxwq+qROh/wT4O/f8ISh1+1uv7gGQup7it64cuDKOPM72HHyJfp0tM
5h2V0VOe54SZnZEcVWVml6fChwGdoAK6PgzUYs+6XNoHOmz57eztSP1JFIE+2S7dIrjusrvWxRZ8
Q/KqDTKzcp3hxkWHwqUrWutn9GfMGyAj1p2xmmJODKPV34wy5BDRnJ0+FHpTHwe1hrTFjHr/HDUb
RHZ7DJiDVK5X31LIt4BN6C0jgevAg0zqSE+fQV67HNrA2X4caFn+NAifL8hPOm7cMFlVianN6Is7
Lxw8zt0oko0QqVNYyMMn16hanVhrjsoS/QkUKl25Bk+OonzlVhPIURoldoZuSzIRm0vgt6TSoTvS
bhowr9umnkx6GbtvUMiDd+DAodagidE9V+bUv9gznYzUgkzD7H7fgp3kq7YX/LCnrkzR8jYZhKAY
ej/v4+TFrqicIYbRE32KyrLH/DjM6WQ42pJvnaAUXwryJxHT6TgaFEbdf9fOuL0EezR+8Nat52S6
5Xc6lIS4nMk4MJjIHW9rU/dfO0bufewNKL7Hbm85CAEttcwi2Vcv6DAopMnxrXvrFjUVcKXzeWDz
OZzGwgxb6+QFiPHGo78GQYxShCMyIdFsoRlGjpAo4brf9sKedRKIqPumaXRwVtcAXdFG1AW3eVj2
dTKOpcNRypvpK1IKm83vW4a7oEXYOrZp4BupbnShYm1b1XCSmLDXJwMu6pjVbtST4TTc5YZf25w5
314eV2mRFTWzZXH6xy56EwxR96JNId2YQ5R/2RRj7TgkEVYMtAJ8Nw8a0QPsOu8j5Lej9TJZCqhU
ba14VoB/nOwthj2wvRs2zJqTkBpNHtOxsgDRfJxZx6WLl1mWynW2YruAg65aYagOdBB45rxCBaDl
Jc4AvxV241Ez2U7sdPnip5u/Tzv7RWB0UXVmri5nDUk6CV3KkTuiP9ywv0+O/5jkAhpAbpceNzxe
huFnA3eFBoFZR6LNDI33RUD35nLzq3f/chHG7GAfD4VH5tPUh7+Pp43GH1u1d1a6GxoJKynLG1wW
538JuAD8ACYF6CiovkMB6QyLg7bOCn6mwUheGuIOF778LWoC/47P9XNIDEAWPAccwoNAewZiqiu7
PTxDvHQYqvxyMDq6l/PkpY7Z96/Mo8/BEGBfmEhjD0uEQsbpHPFjTHpHIVN5qWFDVHelYKhbMBfb
FvxT/t0XAp6CfBIfBxwk2N/gjITBvvX3GZtY7D1Lui7lGPrpKC3y47+v8+cjHd6l4LKO/wFWOFun
3R28bPPKTRuYcJfI8czMORWh1EaR/O9L/TnNdxCBQ2CM0wvW55zsIXZ8pWEjOSm9Zectxzrg8sbV
7tTPhXzjrIPVMfDZXqOOnx+oA56FwR4mP4BZYYydgQjqNrRgN9Kd6H0kJKnRrSvpifIVwMc/rfJT
MpVJPCfr/HtVNaEm0I2bluG4XDcB2U09WsO/hHn8hJodyBWwEAcVyDk7t0hI0/Co3XTVOowbJdQJ
+abXpCH/4Vlg47AtHMK4S4j4fRVvlfBFvYYPxRDmZAz1+BwM2/b979vh+FN+BV/yLKAP2XFgbg+R
mrPvUs0k6GoWTuqPeqPznlunKjqMHpzCSzuzko9/X+/P7UcMQvbKwTWDEHtOANLDdChL8FSUDvZD
5QXOhfLk9Jz3gfGoG4YMZRiSHPx91T/PF68RDTpGt4CBALH8/i4jpaMCmyQHCIul46igL5e7sP36
Rez/e6l/xa/4r6yJ35gWf2Vh/H/IrzgC7X/nV2Rf1edvw/grveL4D/4PvSLw/nMEHcBOLshaCxDb
/6VXRPZ/TBIEbloCEjCt4x/9D73iP2COIAhwgbnoPxxiIf/DrvD+Az3BI4wdimKB92+oFT8hbb+c
AbRCAziNXJMOaF+Mmc7v4Q2ae2NrI9PNcFJBAykXMnD3o/fQJIJ/P/QXqv0MAKINbsMAO3KE5edt
uEIl+WLD3K20x8zc9qtfXt8/ECTOTia/ioMJU/MwcgCnds7NbgegGjIyogzcgkgWFESSdWL4MgEz
yiqf+ubv64VnCFYLA2Q6YxEaMKiJcDccP+gXtFyu3XrhFPmQPduJ4tDvve4egQrERBcEPxjTO+44
YgBgBFPiAydHva3pjScE+bUJgmBa+nhDxPxe6b0aY+Y0FAOm8qaaDHEy3liynN9LBP3HrIdNxgCU
Zj9pOXXFB7ExCouLpdTvy3r2PiHItBUXebTvIl3CcK2fegYoVtbZnh7jeqhkfjqehCl2q0B4gprw
ygt/Ncc2FtFYhdeOPL5mW/foT3nant/mE4RESGQtBIPNQr+/0mFxYdD599LWUGjzt3apTmVXmH48
CMe/lkPbrxeV9KQXb6qv3xde5zjAakrLT/u6r+lQLav6KF3fwDFmkuVJ5DXYsMGy2yktRYAvVoXe
KyAgb4voOUQ5N3tUFBKcmIXGEhiCoWeOWAKjTtx811/DXG5lHOWTjK6bQngiqToy1bhmONCkfbHu
DxNzNZH5TM8pfRzEmWNttIMfL2HQzVkxRmseo7DplYkyDM+PTbP1XpSW455sQ+i/2wzZu8nartZ8
WZiivrcMe3lNbfgfNhPy5QfeHOgqhKWziKudzV1MspkMQU/zjc/kTcSDAXQKm5VNXNW6VNelMdJH
XsWC8OAre/n3W42tzPVsOpj6OCbRJjgDsU52Iai+fCsbxkDuSXuUdpDEpbFfzY3RP89DXwxpvgG1
O/Q3o+n09/V/Xii/hBQP4DvWxXyYA58JgvH88afdGJVuzAy7C+dZNXJ6pFpc01114y3oAhRy26I/
5ViLJtB8wltE3lcqvK5HgrEs0nKZX8MQn+cTiCITRvhFsNgsftHxz3853oHhi2o3aystrby9o8Bl
auT548vfn/wfV0FKDJSXfZQ1Z/lEsRV2XavKYoS69Td71bdZm2sn+/sqZ5IOAF+B9KIKdAjx/yQt
ny0DYGPOh5yHEUMTPkZL6GEvMLvfLRdcmA7d+2iPPhCT3VS4xZTMsilfCc/HpfDbFz77Bdxav77O
fK8Ht6oo3pZSrdda+MZ1Ld1PsgRYGc9CihMF/P5t7w9dn84c9lcSqbMD9scbONthcONMzSDbStfN
+hG4gDGHaV4AAep4QPggWYt8j2u596/4cp9dSz/XxZ8aBWGYLtwGZ+saPaOIwjXMlE1dnHK3yxOU
d9RjgCbTdbA7/pdXPvXxKc9fNFQpvKPQTguI0b+/6IpaMre1b6Z2hO69QTxJJ1PYL2Xro/MSMA3z
cCl4swhjudeWt33f/S54YpS1vebL8OfeRlMDVwtkKA7Xt4Mi+usnhzksVM9pT8e1Db64gzE+lBaI
gr8/8HmGzNbmhKJrjV4ZsOufvMlfzukaDpbDpNBK6TrXz3O066u+2YJnr4QqsQ/scERT29cM5v98
NpdM6vDjDZkzQWP5/dkU8NSmPTBwNJ25YEvVZHpBDeDvz3aeh1NlQGKA9Qb/6Pj/s17EMBTezuc0
UzeYSpxdN3lBa3e87ay6/fj3pf7cp+isIHePfNIhanAuNIf6OckVoOeU7ut610fr8M7YehXTLXOz
QRSv0fz/6dECsjRIk9RRiPz9/gKNbfN6QHRmOlSDvPAWA25Ds9apwrD+FYGXn+zPX44EYZmgd1yu
KGyRUf/kRP2yRcrAH4XZFH42y4n5vZzIqWJ38aovZEzu292VeNgOvt0ceBLJyHBFS/JSbMhWJcwj
xi/LurVf2kXC/uoCgdQjtf/2uDIFVFkjGE7fbVWw23GxGmDE/v5hfjacfv/1AUR7iNHczYcZ6hFZ
f/n1llZa9c1uZ8pX5qdVb/WBJfSml7FX0ZhMew9mEN/mFq3DbXOKpClC99oK6nVPYOsx2MAqiaEe
ndnocwciOjy5TU7Tsdsc93maWrOP/WGy3RRp07yPcxxOrFei/9nX5gsE1K9HTwj7XmTOzp5BFbMb
jENtZwy/8OSGakQ7td5OpoPT3N/f1z8shUim6x++DQcH/IgXv7yupok25suVk1m7E97arRNea3vc
b4KlUW//vtRZ6DmeiuBGjg9Fi8orPDuevSynBmUXeNOw6i605eo3ns4nEsx6RHW1N/NnT9bqzd9X
PQs9P1clzMGZIfrAtTxewC8PCB12nVaT5N4ei/kuUiJKgZ+U6d9XOb7I2a6jDUyzFRoQgec8HjC1
WTskzQBIYkl46y/K/zagfgX5dUaFlDmrhCayolOv3OhZyb15xWnyH9bHPpbWg+/CwKRH+vtTglCy
J6RsiD1FfzuOzo2w3esykPfSr753ylXMB4J3XDFf//7cZ3HweLscNYzJmZkeYk1ncUnIaCmmdfey
Ay1xZVGgZIGwdOp1arh0vNl75Tl/366Qmum7cXFRSsLmDoLz/GAd8PpbMcBAQvZ/sXcmS3IjV5T9
lbbeQ4Z52AIx5UhmMplMcgPjiMEd84yv74NQSZUBRmUYte6FSqZSFT0AOBzu7917bqEejKix76ix
inu1cOTHty/tdOL8Z6ilMLAcS8FmnN7SWSurgmtnqAZjiAWr2ldRAV14/043Wn+NsjCoCCFbHJGr
l8JWiBQ2jdChYOrQV9ER6n02mii/gQEAmrfXve6dXeTzjduHl5I1jueE01nrstnCWUCmB6fyBXHx
+t0oOleNKkLeELIkzWNaVWEeUJ+rn7N5RoLe2am4amutRyTumCOHm1Eb6EPq2qJARhuPSp5WG+2S
WnN8I5zt68ROZ+RgdeZuk6gBZdU3XpJfa4MurZsxgsG8B2VVISdpexj4Qkvd4Y9fRWrPi9mblAtM
XusdHepU24OzpcN07upbrzDkBzOL86u4ySIwxxn8fQ9V0d70gLJBzQYT//bEWR8feCkoqlAiNjme
8U6sP9YYdUyILpW1NSZB+6AxZVVvS6/FhVJoTk9px9YG6WdttThqnGRKAhtzyEey6KzhwvfwdBZb
y2/hZAb4gDnMfVl3TmjtISavDXPL/4sOqcp/GbN7yTi8mkjMYvB35F5Q4mIzxBq4WmQdS2mbvERi
TehpOPv08KzvZRNr48al9GruMj7K75Ncs5CltiShQORGE7YfSFf7ZaMh/gxwv5C+041z6SsZXTMf
D1BzE4MOanYG3iOduhjNg8AkJ+1TI8ScHSJygxO/Tr0h389NO/288BhPb93xomzKfy6rzLKbXN86
LwJMnicmukGI8U2kc0ZI7cHXusz+Po/zqKKKGd1HUcT8XKWvun1bpONiwMJb38ylHphJbj2YriIu
LE3L7fz7veWXgcdd7jcVdYB/9rqW5ik860nUDqKspIKF7uJI0ymLPbiRZj2/fRt+uwvkrxOoDTVo
KWQyW07XCEWPQhkTXLcZJ4Iz+wVaa+loqN4e5bcrWo5ghE1T2kBp6qz97V5sttM8de6G8pxxK8bB
2VII6/eWI50LR9tV9WRZchmLgjDrHZgOqhanVyQNyPJzyVgq8v6ZX7UFgtZjftGc755B/dA1KMkV
/dzt1M7Tr2OWQd+rhOobXVrusISYF069v189hyL2RkdYJRWd1X5Pxw5gaI3D1SvmtGswIVIfHWxo
nlN/YXG6MNTRGPtqO+SYtarnkqGSuKi3E7WiwGlkfkUCWXRh6Tnd7y33mXov3t6lI8O9Xi+Duptm
XtjR05xztX/fI5h6LlA4Pc7j5D70TaRthMyNCxuENd7v36OyE2PS4ujiL6dPlxjxiRjs1NlMEZoR
gQEAu5+ZXiFL0Q+RDF3cuUXjG/FUbO2kiW9ZyIv3sZ0Q46XVyNp7z+ofZ1npf/6QOSzCLF6q7rRj
Vz9szvtU5KJ1NoM7eruyaufNiNFrh8NN3b79Nq0DcY7bJBgcS40SeQ34iNOb0GBORhvROcTDG901
tfRuF4nKfGdnpLjKLPb2EWTPZ+obcpc5lbxiz598jZyhqi7Mt9ON6XESsLGh1cBRhtrDOhtDzaMQ
iVruUKme5F0zh+J7Y1fjfYZs8WDk6rRzCr386Axq91Q2XX6hmXpmDi4JWxyZKT6wgC2r26vpLqBI
ptRk7Y1nKeNNRmDu82h24S7t2if+6W5niS5++V/uPg566pMmjKV1b1WicemlbJyNVtrDu9nOoi2L
p/4uxlRW2lW6dbHJBLJyQhk0idHf1cOwk9L+s0PJX/f+1e9Y7WDtnMwdd8xYugv0VMIjeKng/H2F
SVD5xldpupkByT8PzTTu08wen96+D2eWGuAIpD6A46AsvAbjI+QTqTdWziZ0tWqHbbV7T/JCeNfq
evfjfxmKkwFPejnFrt6tyZwizOjMMpXQwU2LA5G9evGLj/afUW7+c0//Hmm1ZZ6ViJQchZFyCUYv
pNZG2H1ChnKvXmJlnL1/y1aSquCCMFjNXVhAtsmS4WyMfqo3s8WXVx9aYzdqibt5+/4d9zInOwrO
VQYYAFBpdDX09fdXLYuBPJOZPAELvSQFCAsyamNgUe6qm8nGS+sIx6C7MvcPljOE92o0is+5Udh3
nZjiC+vXuSs3oDOy7VhqwevlS7ErfNMFyxcvkLeTdWvt9Go0Nlo1Woe3r/z0APvv58msgX9n2hrT
dXWA9STBPfbIVmrIaTCiFM+/eGrd3dheXu8oxuUX4rmWh/bbjeZ0gCPMoNC2Zq1EU8dulggyrgWa
S4csMMCnfQmEem7Zo/jFu0cRj1PI6s0fjcZx6n5ZdS0q6LKJ3R3ghmyPFUoFLgBTlhpNun/7Vp5b
6l8PurqVUB0yvdK4tHnWmutqmJV78nlwEqu1gURaRIHXJsZdZhr5vTEMlwIPzt5Z9JOU/ZjK1PRP
l3qoGSqwK5abIccrDmNAXqEgFhcu8uzUxAoHW4YSurdOlEKZmpWmw51NperCfR+tvYo20iFG9sKX
8+z1OHQCqPsuJebVSqPGUz7S8CYbF1ttULURWGICAS6Mcnb+vxpldddKs3baumEUROY65rG6ujMZ
5a5JDYK8h7a7enuSnJ2ZFP9IpUCrAaP39Cn1qMgLFGjOBjz53HGCcsutMejVXiLOPLQiG+4mE0Pq
hcs8dzMRptmUVHGFcTQ/HbbNh2xxkPHa2XO876LC2TXlfCnu+dIoy+R5tdsIM8w0hsqHv5FK9qjV
YDeUIVYv3MJz7xmbyCWszYJfYy2P9NUoDe5CLcdlvUmoK1xjMU4UXxBx8LmfaJj5hZFUVBzpJfgO
akJtL/X+Uujeue8FvQ/qjbC80NypqwVGQEyxBSfGjfAkq5dSUW5k2pT7tMGal4fJtB31vtjNJs+0
K18qy5m/ovVQJwohtnbhpHHmpYS0aFIPZCbzhJc79uqOSA/CX5/l7mYcou6mA6S9C3HZBAjbzQvH
4TPzF0wRSiKTDyVM39VQtop9ZFSAfNDuyD/3ssa3TmGlaYryS82XfCeLUN29/c6cmVaMaXEqtjjR
oEs6vbxmnNDlT4wZJdW8idNUu4Y0fKl7dnYUdK8qLToST9bTyunteZ5q6W66BlGtqxe/jMqQF97D
cycTWq24MfgGegYE8tNrSUBYtLKI3E2dj+K5JRgqDPCqmrk/Nzaem6hVtacCh+tXrAhEzLXZnBVb
clgilRO6Q83x7Xt79nm++j2riSwbo5tsjamTGJkT8q1yxZZJ73yenU5/R89APAypZlwY9ey9Rg+2
aD0XKcnqLnAkMey4Z9SKusKdgm/6RsQXe9tnRwFmvtRVdO71alfcAEToMkXjJR1GsSeBJLmvQrO5
d+NsxszYtk/pbMx7zGU1hAx3n+dWFEwxpCuBH/Cq0SUWPqWqLpWUzixgiz7TWyTC/Lp1dnecxI7C
fg6a/jQ0W73sw5+zUjpEsnmkqhAkS3SeUXvEslhTgKvxEpF+1eE8bvoWpjK7L3ZHKABXO5XWbmNj
BM21YTuNgqRbHCp6KxX8vZ2L40zRXsbOZC1rZYCtgR6o1eED6uzpaR5M82dTh58dR4aBkibmFdbQ
dKcmbvousRNy/LAE9ReqGueeJII9WiwsIR7939O3ZiKP082Q2G6QvYCXImPhSl1MKH/+LvCHs6nh
8SzuhNNRqjivIE+mvJs4jv2SbJbR95xw2GlGNO5bQ6DbA6wc1RfG/X35RrXLS4C6fxGOH0s6r5bv
PCdSzPE41LhaGQWkEEXbmjj3XUpE3+btS1ye7On2m6EMemSsb5ww1t3hIS2VzkPytsEmn71vhg4m
fgqwakS35BrZVhhqeguTy8m+wIgb/5LvIrw9z9n+/TkuzEhaWIt0jW7yaoPg0V7Vc9ItiTNLhm1T
OOljTV3qjytNjLLoE2iDs1Stq/FlZyVW5Al6SnVHBT6fvZ019z9xyo8XtALnbifZUcDJ6QMuPeTT
GeMitgP2xEiINssrJzX0j2o3GzujrGleKaChfulTux0Uy3j/9oM8U+fjIuldYdKgz89n/3RoEjrM
DFgVQ4N3LvwBUNOW1TTZG+rkvMDiqfaOXZZ+BN8F6BELYE0TisD4FnAYrj64IeGDhdXu4cIP089M
MY7SKpQetkdIRE5/GLaUAV1aT9ljaizD5yykf7DRQz5RtDfvR6uMMvQHmvw+RYYCZrt10RDOLnMw
gLkQVVhNu+mPy2DsG0BuU8jnjKutsZtwbuhReMQFMiuLe5m2od91/fxDMwsMqNU8S+he0SUlybn3
mhD4ozQQKt5aa1Tr8Vj2qOY3gA+GINItzGK180Mb4SNcuOnLB/PkvbZUxAU2U4G9GcnCy0N5tYTU
odZ4HoW+TYUx7tpFsOuXOKofQeR1twkxqmRNxYP+Rbbg50Hhdfsid01KoVX6SBZm+d3FpPcDDYv6
3lbgGvgSa+qFtee3l3/5jUwMZEG8K8gRVr9xyEFFmDnwrE4id469j0Q5Xiqd/PZtXQ2ymn1hFCkx
IAhuhCXH9x3Ege9hHYZfG2EDl2zyJFb3pR2Pvzqu/2XS52b/9qP4bUlYfgDHErZ30OVpaZxeZdo6
0LFYZsF9Kbd4da+FNPJgVIzb2upvWtN6tJr6wufx7NPHKEW1iLIKgWunYw4VnA57IXa42MRzf4iy
iGWPmGBlqIiqjJSXt69x1eFlA7FcJJ3zZfeiAUxeDUhsyGLJdeCbq124iWBbbtLGw/sOlLX+RZZw
9S0vPFQRPdiPqUJPZ2eXTu7HIs5vc/7Vj1g9ajgc1gKBUTYKpvA6kENq3GreFL1Pc8q84O2K8gYo
k+eH9mRc99ArDwrYwAOpVMN7iyySzSiT8ENikwasNM588Ahvesxmz+LDkYQ35DVbeOB7Y1+QvLFP
UxNsOiFjPqL4blPPA4gD0YC+KKuPb9/fs28KW4FFVIJ3aF2UowsWIbXhTcnz0bxOnfiRtr08vD3I
b6vT8gxfDbI6yY28pzER2somQe0Keg8YJXAa674ru/LD20Odm59LziL/WTR864Vwcsx+jJQUkiM+
xnCbzyXOLrdy1X2YNeqn0UyMX2+P+PtbSNYIdQ6Czeh/8EKevhEkb1dVkVbepsmV+BALrfmgRDiG
8zmr93KijT2X1ZMJOOHT2wP/vv4wMIKDBVLMErBOEqlRvreNk3mbkJLAz8Hja7hBBwTxYGzVDZjD
/CnODfkCcEDbj4WlP789/u9PlfHR8tIeB5iO2fn0wgkNE65MU2+D7Cv7lHEqanAaw+HgBbworjg7
GF82MlgI0qDLcTqYCFt8X1Pt4Zj2ih2ptXOEKzlv3ysTxKW3L+y3gyoVAE7M/x1rmWOvvnBKM01o
5XiiZDo1N5orpzuYm/KBwClc3XOXSh4uLue3R6Ufzp+7XmVcEnJ5VdCF0sw5HZf4yQm7Qx9tYwNm
W4TiQQsAls3dNnVKVQ0UlS1U4ZTWuzTSxsavLZiZgZoQ3cYU1+2UHZiCsYd0LNvaA35NiH4wVPmJ
Jxh/orT0vgjJoPZL2ijmNm5imDKxMPI88OCUoLkqgCJtwe+ZL3HXefGe3DCHfnzR1O/hKgEUyBVt
eAALqb7rAPwmeMyzugNTp/Bag2KQYlM1bm/7dCwQHwOVRYVSkl+g+kCDjB9YF8ZfORL6W28WDXQ0
p04/ja2VA5WkU0qpfJzND0Y5Fc/1SKS7H0GsfLaEo96FvTPmfiUBh/qVYS2h2+FMW4gQKSmDHPX4
97kd9di37FZpfdw0doJppDDHa0ft+9Zvwxq0olYM5UhBGXO2l8nKAg4M69KP4W5EtwpqC20DcKP6
RhhQFG3salavUCh0n0YUx+kWeyXQKLt0i/hBGfCtZ24q3CcBoVD022oAhhRQhnB7CKCuclCryKP1
nnc1Mj24bLWjf9QaElrhtnF9WbVx0dKBdLWyMvyYRAYV+8RViycN2qar7TunlRktNnKM/dyIAYia
YTbIrRYLzwhUUgjtjWV3wOYiGVP4VyrV+dqOsfhS9/SzghQUpwTRAYoRR4prsXWHmQM52Ro5O0NR
E02gOcn4s0e39lDS1P0ZD8JpfdXOVBlIBZzrxsUOMD9DrI2GHUy0UBwa2wRfMxMsX/rjSHNlU2qK
nQQ1FLrOr6am/6A1OTUHTXZOvSkbi5OfLiroLRKo17x1cHrBklMiQDF0hoHGlEeAjHeEySSRhgik
XRgz00KbGY/gGdwf9XsqVOBogI0R4TwcMTXpEVmTG7AF3SPIRh6hNnFhAccpacMUR95NuaBvKL1D
wZkWIE51ZONoCyanR7rWQHAZoeeER5KOYmXihURC9hh9rct37FHdh3bB79DYh8QzV0VJ6U7PtffT
kdUDMoGEMWYlDJ9qYfrvhiPbR6MhDwcZ0KPweXLwfzxrVD/rCxRIPfKBLJ2qSDBHdn1FbDsEIege
Zr1hkzV+o9fXfzWOtCE6ajj1QAlDIcJRMH+wwkj9QC9T/2IdeUXpkV00dXP9lB+JRlSUoasK2OP2
Ru8SSCpdOYGZouSQ/GyNcLoGegscqZFJ/D40F2SSoUH7FUeQUsP31fULKx7rjXqELbG7S+lQRqi1
KxJao1u3McdHZWE0zQutyWqcNj7YaYwNUIYCx3Ho6guCEsCTSZA6rLbccb4PnRcZzL+FBqUcyVCo
wSBIuDBW3SCjJzhT440hSXWqAVVqyg3zZ3VkTYFzgTsVAayFOnjkUUkOhobv6GORXMW1yD9Xepl/
Bs9iPDdHopVa1dCtnAV05R6ZV9ORf+UdWVgZObzUPBORtwElMXhZRWuxMamJMmR7NzzZo9APjRUr
mCGhVfnlfN0JmXwbJzREYI5k+hLDepl8AN41C7Bl1d+yHjZXhKZdC1rXbl+0VtragQTlyVkWBmAy
QHfij9DQ7I962olmBzNsbDbTkGTjZypPxrjpR9MS2ymJ9YcxCfsR5JwCZtBLDLX7ntSVhFc7IbCG
wJg0DiyzSWmvQhODD+1bqju+hotgDrxmQZjoE4EWQamg3t1OkRTJDpcTcEK1HdXrpWgnfZvKq7Ln
d6lfSlPM3WEyC2jQvVRA+LgapxiQZr06bZzGRIw2dmCCfDvRcSPk2Npt2GKtA2i2iZ5NC2Iy1WVA
zEHZd/i1plFVqHGmtlSvCqB/EYBd9MYHkTnD3k3tdOHWpaI7aNI2nnWl78J9Wdh1dtU4PWRhFS2w
5yO+CfnrEEXOrlPDLLnR7VHZx3Gj/tLrxZ1njqrobqWVDYCiUraVQddAvP4oWqXJ35MtJsRB2g6V
zqQ1ydsw0MVD8epQimIsm+3Jd/Pc+CTMkibuwHlKPaSaKJKPBlbS7Ecr0mHYEF2W5H5mN+WN1oE2
jezE/qhW3vxisjMwtqyg5uwnRph8gl6ILzYd8DDcixYf0BYOW55+CwEFVr6mY0pGZOB13MJOUu80
gAD7QIc7aLZOrHztlcbLKOZQ39hIQIzjZtbj5Asyr/F+zqDlPzK1BzINolLjlybK99o0u+7K6MLi
q0qZXQT4dQHetHYYsXbAhZyN66STfASKXGk1Fl5vMHcD2hQLQK1HR17UdSu21mRPn5Ks1Z4VI4SP
GiWCdUJhH/LVTSDzwaCpdT+HegaYy2zNp8gOlZeqMZeMaWNk5600vQExnUojcJ9axJ+M3IGNWQiA
QBkKGH1TFb32S6n69udgzNNnXMcDLx648xuHLGW2DPkEzMKbTYBBsaKWN3NNNXaXQ16P9tJJ5JVl
NTyzMc/N91Rj5BfdifX72sr1cTNNRdF+NOo0uQOIRRypV8zVfcM/Ffq0d0t7q+qx+BbDCouDJM0z
KwDLOWPqddP+pw6HbIb5E9q3aamWX7qi7hR/VDXRbjnXYeOFe2XdtLnXtFewuKp2b5ZCcQNN5jrS
kW506sDsYR/w+2er3uGQMR/MOB8/hDlw8L1TJsBv+9kcoGoP5D6yjes8h24M89pHJV5UfEkH8Dls
vvOYGG9LCwObZIavos2BQBpppjRBz325U+BIeL5T4LzGsC0LSM/peB3qJEEMRvbT6OMRVF9lKnfS
iFOxQVLjW4ONRzhhCvG1oRDV7+O2EDfSLSt3p3pD+rngfWyDHnY47cW67GZYy6byQqAAL6HVxs3X
eppGK+gpA1hbWynda0K5iVWoFRWLpIYE7WsOyFk1JFELPb/XzzJd36dFrTbfstGJVOA/Uk8C081C
av8jXqdNaTuuFWSwkxM+/rBmjXQoVOiqynBTc+y+R9efi43aOuajBN1GrXIuAtsyuepMpGyPCfLg
UzLopcRe1xd8votwLlqkj8oAdIi492oLnmW8cYH2A3FUSALaOkMEn5uVfxQbjjjOtsqKqg3sOKl+
mKRy/HLhWkGYjOzszkOIb/lR3aO7llNqk7rRggcN+sSrjaDW5zpkQwSY3w9Dqn2+VllRF+B7JDSA
nS/LmUfHugVQJm1zoyNEBW3qgXjcvn2S+P1Mz1GU0szCaMDmuW5GVWKe7TEmftdME+fGVAEVa2Rr
Xb09yplzL7sA4L9g+hy6Xstp5tUpaYGxurPehxvpaeQ2xNwFCMKoPJNhJmnVmwD2Z4I4dr9gv314
e/DflcUW1/hq9NVZSQD/GgngJube09P7RroNOSd5Wz3ZRnOrV5lGPndVXk1N7HwoM5n9EAuLy0b/
e11rXnxjNdWlTuOZI6pJKrzF+Y0AOHdd+XVGb6jJ4/A2pi5JqVDT7pG1iO16PlUX7v0xH+z0qMix
Gz8Q+zjM07hpVze/BDeVuRHhil3YmUCwK/FTKB1CElpw5n0qdQ+afqfatxY3at7a7fBBUTMcYI3R
cP5ItLr/ovC/nyQcx2viHojGMes5HZjTVv2iO0NuEGvYptFerXrzazJTYA7GOQzbHe14/d6dIpEu
lop62EYkrjwif9IfkCnrX5uoV4DKzbIodlne1KZfZNX4Lm8JX/nzqY75ZLFBoA8gIGzVR4MUCW63
FR7noBoGoBDVVgGwcWGUs0+WFjrVHQSP1D5P7zbhRbjsySbghRpJByvoVbJ5ffQmjl5vz+vfSwA8
11cjrSplEH9jdMuUHnh04yF2wuLgTgusz3IQ0EYlTqFYxE9vD/p7zWypYNG7poaEjVNf1Tss4qvj
UnbeZpprGGa6IzaJeh+Xt1pI6MHbY51bNejIAYOhbbZ4hk5vZZlYSZ0vtIgURiSvRiEOI5r257DW
2jAw9YLootwmZyTX+SS/PfaZWjKeb7aXi+kTltxaLUzK2zyErRpuFsPHXoPte2VCEw/K0rTuyF1J
A6mF6T3n9NgMRvyT901nx38qS8QkRKVVByyhmUvj6vQODHbI2UGngm7og/NcyawLiIjs/92Y/P/0
ov/r8E78M71o91UKED4//s9Vs/xX8xpjtPybf2GMLOdfEAgWEyCtDEQmS0/zr5RoW/vX8hbwFjJN
adAvkoa/MEaKpUErgqiJUhhbCx4d1t3/goz0f0HLwJBKixRHlanrf8QyOn0pFcqqaEpp7qymR80e
HYGVkAcxWu/GmFQDWMtJwHuDHLmtjS9qI5SPDuDVl0SUIiiSedgRgWIHUzhClpaTt8dzk2x7SOjP
ou4vaaVXko6/f9mqExMrqdo3rslByoizG92cStxDNf5EzIF3cP3DQK1pxFR8DXytn+SH1pg/9kqs
7XS8jzRsQotMG0IKNoBs9B2x89XGKMgkcwp33Eo2Go+vnvz7f38OT5Kpl9X/76/k37909XVUC97a
1uPI14X0P426q32pABKmmhl/V4FU39gmETP9HAsC0ELaj/jviwsN+9Vq8/foq2+S4Tah11OQoP6n
WzvbKYeNkkTW1q0sPajjNjugYJPEVwwllbOhB+cbXoIDni6z/x17LboociMhL04XhxmlR+6Xdp88
RBzKrxSrIT5l8NRH8PHEY7SOc0n4efqV/HvM1dexJ01CJ7QuPZSiy3ZD1uEodHN5hzrvx4UH+k+X
tfpq4MJWMnUexKHXovhmLqt4y1e+eALqCpF8DmP4qOTceNGkAmDN8kM29+3OjeZ7IYejIWXjmTlZ
baL5Rq6DuSsSvQtIWggvPPQjFufMlFv7BFENFnljD+lBF+kY5E2SbiEkNzvJvuVg0Cu5HqCbXEee
lwUOGoEn9LPpNtIIwyg6FS1YGDVkb0lnb4gxvlYHTb8vOU3eGFU5XakNaH0qqI2fUX66f/uu/tNz
W/7+qw181gxJK10rJ/dmzIAJW3Qpx7TfkxdyoSl3lGqeuyvLSeXVEOxVImlyjjvg2ZCY5I2KLAUq
45Ysxxtat3gp66TYU+wosK5NNTE/YJT7DA61OnbaAzFW0zaul9gH+MroCnrxqc0j8xCVcXdw0olz
KgrdIJzRoADbJ7R3LLAyErEYaE2nbQUxYBXlzW0Whvqub+f8hkJFdYWdlHBhi0uuG228MSMgt40o
yk0X8ZkA2nGnR51LSk5t/JFi6O+3ZLWup5M1kwxgFwf6FmpQlAm2ORsEmlpOzu7tB/pPK886kreq
ASd408jtdtJmh2ZZ3ZBnkQVt3t2jhflEvMxniBD5ZjCcynczY7rwoFdi5b+vbrXilkrY4Xc0i4NI
7I4APSs17WBgA/SsUmL4mYE0A0OcSsfGSDsJM+hKzds3HrgS/JejpR7mluigSxu+5ZN0bt6tlmA6
Z2UxFxY3G8v97TCDzqY/lWQHUhIcCmDmde5GEq3hQoHryENRNCEwb1TjoTezS7ihlRL3P3cF9ePp
9O9zi9dd1YoDfaDkkOuQ8QQGIyi34cfKGMgfybNqO6mtsuTRuduZPfHedecueHtCnN9L4GQ+HZ9N
v6n0qSIP7kAoh6Yq6JoLWd2Q2CKRHcPMeHuc8yvJEe/4+jUPJ5c3C8jAoU/HbN9A9eVjj8BU1aoL
R5XT89Hfd3J1RKml5824G8WBtNV0E1L6IAoKpGJlad0V3ZwloXLSPr19Of+GHf8+f0Ccnt64bEy7
nH52fsDiMP3gMAEMhu7RdE3RSfF2jUUYiS8am1S1rpbyRgIJTzdtR/iZT2wTx3+3tUfSn8raRvAh
7nCzc3eSFiGp7F1xN8raFr6WTup3ekDh1yoLtY5ei5F+FlPTfY7VPiIZui12FpJZUvg4F9LbtFhM
/YHgKrKu8tgTeztMnPeqSzpaAOkeWAQ29p5IkFG/a7p+ujdCQui3M4e7Kzk1LvuPRFPmrcxCaPA0
8GmG2mzR9jbHLQ1hNsZBQEEVcEiMN+8iy0W+ZxAKcpMQeaRxJsrA3ueNrnyazFr8Ih4+G7ctOQPZ
LdmC0WeLfcUN+Wmje997uba17NE0gpQIT6LJjFr3/C4dUjvwAKbYRJ/m4LLHImr3elzYT5i+i4Qr
K+ZfSkic2JAmcPhDxbUO8M+Mh8qdIzQwnmLe1qntPU0NYv6tZoZJyaBTjj6oz3RST4sOILwXDhiS
Yy7PB8I411sC62rrdsJ9bSgtf1Mv4kNnyGupwl308zFZKOog1/pA07v0a6oa45ORZOKdaPryqiJa
eG9FOt3ltrZ48ih3S5c+SRlPPiaGITk0U8O5LodvBnY0gUw5i1x7sek/G/5AzKsgBsEW72wkuMo1
tcTmZ2Fb8hdSWe+GjI4S8Ds5Jls2CcVWc62enh+5uRWRFm3YB6HVZSLQ6tF9ytyZp6yJQT7mWZ5n
vkXvgUyXJLNflDmBoU0Allh6kh7yJIeoz5chS4g/mObE1LZUrCkkx3qkZAdvjI2XdLL7g+GK+iMw
zPSrJmz7e0bfjkTbqJjAZbSq/R2z9qzsOLWM5LD1+hg92ImRV4FWKkWM1c1lw6mThfqIWjR7jnTQ
jDAQdaEeRNVVJBRqrbqL7VizrvK0966EguVxlww187EW1UuCyOFDY00etHilx82WlAnlRdsduDFj
rHYPZpuzZSCOj565myD27EygCZuk1U1YEFMuYVBaJKoTEeLbtefdWHVBMKcxh/DqQzrfbg3nz005
PPnkUc6fvcmqqgD0hZ0Heji2H6oS+JdvmZOCzrwjpmFwzXhvjkNH3hPpWg+RxrQOutBlrss2+mXF
edn6JukDVkDj2trWhYgs8BpzdVA8LduNTVWm74ZWsz+0ZLS+1KpStlvFLpiGzJxoQ6YfH2tbNVLC
n2NiO5vM9r4VvGpEMcra+RB2Zf5LMRr7uxv1WrtgpK2f1WTQcteqjiSEvur6j6nS6PQwaOt8a/um
jQOrMfKfRWSmH8lTJCclUieSpRAD0CzA3TtpfkXCzdcKT919B4Xz0zR23U4Hd/lk10lJ+Aud1KvW
LcJyG1pKqAUhPRaCebfRiKzRLztiPEjULZeoToskGKu8juQ0PrVaRo7TmGbVV4fZRBc4Q1Jx0Iss
3YkhNuRGFq7xuW+6Md4iYroeMpXIWgQadE1TrSoPLqXdhQCUjoeWTHA9CDtt/ia8umxJN0uneauT
RXQbNjPWRtaE7DEkkoVFsy0/o5iasmu1DNU7goXmq6qLW4g5kAiezSblwXfe5N5qQGXbragrGrAK
PcMuCpN7jVDDDQ+yOljVMNr+YBUETXqCQpQmSaIiXlqyTgCXOZDF3GZ+PXreT6tQk3CbyUH9DvWm
Qg1oJha5W97YfavYseY7YjSk5hPCHWWBbSrybvKKlhaCTZwE8eFlimXTifdhuQgiBqU0P6tem33t
5cBiK0lPWLLwKnKgbSGYz03fhyFLOEtmkFReTVc/jq1b0Au8hm9/Af/hg34kDL/at7cT3tKxNpaj
QarvKujATAHR425ByvP2EMsR4Mwn1l0d6crJQzjA0ZSzwKj7RtKQhEqn9EKx7R92PmvvkxsO8Zw5
dn6oKqsOKKQ/FcRj3DSSTtAAruLCfVo2cucuYrVPyPvBzfH95Qfk1+R8tupwLyPlDtnSfJuB7A0G
SsSB3REFavfhpWyLo3fp3LCrY1UOb5E4pbw4QGCsnoma4IJsJWW5VqQ5vyRUNwliUtOIncAQJSjf
ZVgglRDoZwIyx8RtK+sliIPE4V+5WxRk5LE78Bu7rxX6dL2omObLLkOZ+EbOuRz7G8Oqiv0Efe19
mY39S01GBJtnSITNJnTMOIRKxfu3V0XDt8pRKiIdCLGqHzRRlpFPoR4r9Ng2/UMSduK5cVT0unPV
6ZesNf80Z43TPVs1GJ3VlTV7/nZqdlZuRFfk/kx+MRvh5n+bs8tx49VrMXZZk9EfLA62oJNLVLtx
iMh0PLz9px+pj+ce6+oQRU5g4c2Onh/G7Ng2Eure9ErT76xoIq6paD4Q7DfsZh19DKUcStQhcOuu
ZrvtFUm8Exr9MNfqiGwySWGN2bjtzDlNnsveIfRUb4lqkU1ySC2iCFl22BgOYr6uTLe5V+vUvPBm
/8O7t7aL1BAnawLxUvZseoAgINtnOW/B/2Pv3JrkRLIt/V/meSjjfjGbmQcI4pL3lDKllF4wSSmB
cwcHHPj184WqTrUqjiLDup/PY7eVkgjwcHzvvda3Mk28ztbiXbjKmccdnDzu1FsFDo622IvJsm9S
OU+bvjrO3WABXvh1n63fTp53Xa+uVlpzubecNdv2iqlAKSxastBbvY3HmyeanXx5qOug531INpby
1xyXupl8f3tNnMw7/1X4nKwJD+9gMNE82WsELh3aZFl2hKVkD+gRxGNHZBVpS1n/THTtSNVtObd5
VzmPa1d0EVE7y74lZnT39mc5V4OdFNV1n4rEmYdir3FgJtJUL6JKdxjvlo0WGVUDjzBY/ppjnLVx
nXm8/knpTKPGA57A62H0LTY3N/UjNAZabPVJ8+7t73Pu8Z7OyWfcaIkY1nKfjyq/0VeHdKQcT3Vu
2hMRUIsRS9LnOckE8tBRgu5KmO43RjuZ8duf4Mzr4zif+HU/8TKnrwq/E3uH1Np7sADJ7aza/EXr
tJWdm9AsRKEpj77OjrG6y/bty/7MQ/jNRnOKklw80mKz0Rb7hND6V8RuUD8EIlwj81R7M1qVixsh
HZMunLpKPQ+OLb8MtCqYRYxkmOzctiAvbA0kPHtvnasYWKEQhL67WBQyS1e8ATWA9yuaqtBwnQmL
uizTJ62sUsJ3OPzc2pYyvmeM/+pIG3i7lAoZC606K+GYRmTlhV3i3B0+OWXUdps3HGHR5Y+zSWmZ
HdvFbTnE46wkYQAdKxoFHCBsYmyT+jWTeXPJCHlmCZ/yR9Yeebprrek+qN3qk5vOSwxMHvVxm7cX
XDlnOn7WqflgrGvOOR3XoCFhbZfCLR5JatNokdMfLQxXbkzfyg6a3f4YR5Sl7pzX7y+sot835aG7
naxeb/GXpRu0nRBZfSVbzUJoWBa3VD3L84zGZr+63rhjBmElYdKa6UxDCHYAh2lkEkRJpOxZeNC7
dGMpEdzVS5JYm95Zxj3h7dUWp3q6typhHBPrgvYrwZLViy2ydheMekaCnlkxVeooCfuNsJeZtED0
VPfd4AbDf7bleScvGQK5GWmhv9snhB2GJQK9bSuH9cZCbwKhvchfiABML5xZz93Pk7cNoEqrbfxW
7Ikw+W5Zw+MR7kKNmN+V2mTspK/Kz3aKIP/t53du+zvVkOhuDvreZ05FVOeN4Y/jo95UOhf0iUk0
RbsdZQYSKCi+JKunvQQOWL6RH+vD29c/9/M4eZ0UhBe0IKOLvU0gSJTDCYkFQ8WtWZXiwlTmzCVO
YRU9cxef2MpszzxuPCTC1EGqiua6dKv1wpHwzEvRPWmxrj5KyHbU0v1gVTgNVYcPoHOKm7Y32sPc
IYrsyMr49h/dMvd0NzsGpSyBn+4p0AnNU7p7IJ8piNSsexdeSWcOb+7x///liJt5qIVW6sx9RVPv
wVhbfOg1+bwDIuwdydGXVt9P7cxv3kGnzulg6JxZ69m5jMStr/N2sSLpNsnGaGx7W2uWdjsSK34l
9fHeoJh48Nyqij2jaT+MtWl8aVRFHmVmfK85E4fETTchAZtPqcrr/RS6WtLuy6yTYZYWH1ch3O06
lCRQk7cdKQ2z/TKmxVbrh13WVHT92sqJJ7LIaC5NxT2ay285uxttBIwiOR7E/dQgXNe9rAvHhqPm
7GbVY83jjZOi5+CDnPK6GCXQc2lCYXSTz94guq1HoX9hoZ37uZ5yp4eybZAzmBwH/JaeCs7DPESK
7kYumTEbnDH+LutNfd9rKtlOXal9SmU3RlZV6hcKlHNr/WQ3bEgGRkVspHtZeSmS27V+v5o4TMxR
N1CDYo4IMdxM399e7CfE27+Pvsc4qV+XoteB+BmWIt3DsdVvPRfxmJXU676VfX9QeH12gytNzhvS
JIZgqkKBDSOqTIwPiXARE83Nc5BpAeeSokcO3etbW812LCt7/UwGsH+cE+YbxyzNDXVjFU4ohy/8
jM7dqpNjezDhhvLEmO69eZaxZdYQbKd6QbvtfMRzIB5Jo7yoiTz+0d/9lE520uWoxKuOWe1mRfFo
W4vc6eWwfPWmZboWhD9cTW4B4bfMsveqqJpozXK56YS49G2Pb/zffADn5BybF4EQmj7wbQf4j2RG
aVEloMi8vRDOHXJOjYad7IMJzWG6Tw34X8ds1H2zqj7Gu4WyfZ6961abzdis1vzQOx0OCIgNF05Y
Z14hzsmWq0MYxuNNV0R3SnQN41xvAC8LyGfmJTbHmS33lAZEZy+31wXvqLcs5ouVmPOtLpNv0odj
CrDHvtTU++mB/d1jOn7HX/Z2fyF+BGlcti9IzA27YF4eLbVW16ofho3ZJObOh72+VSWmNSJpxGNt
jhoJZYIOktvmjIqYn4Ry1pZ4Sj3ranHMeiM991KEybl7fXKgtNLUGhaf13XZ1/ljYtJzN1azZCzl
GB/eXkvnLnGyhYnFb0acKWI/4KHb/YQRZ1ij7+3RvgSVO3OMc062LYkbE0Wj4BIyl1eeMhDjaEWw
NZ0qwCsgSARGch4zl2svnOTOfamTzUariEhrCdze8/iQrs9mccWSlZHtttWFk9RJxN7fm7FzssdY
M/5buwwoVT0te6LPXe2moDcfyp5A6SXVrM2Cq+M91+0OTNqzvTlnXeSk/rrtvXrczLaBt8Sb7WjF
vL+xa3eMaNcMm76fL3Vjz/yQTtnOY9DhRBaaoBuLOSVQThEtubdsG5dJmodXY/f2Ijp3nZMzX+J2
muml7N+9sThM1Cvork1gbDPq6iir/k1i99/3/DQWIUA73bSdI2g3juuBookA9yTQYlKLLmUVndm5
7eNX/GVLaJi4EqSJQmECNx6vQ2DfDl29xG/fqDML85TBg8VxJnowqPc9TqkQpIQTJyZvCH9hdP+f
XeJkzyi6ZrBwNdX7vE4Z3OFhvYM2eA+4Tl049Zz7EidbRhrASu+Xki+RBf59W+A3CZp+fZim6tJT
OLegTrYMLSMAB1Q5nP0uGT4kiU66OIlgB1eXbYgedDi8fbPOnEpOs3v56P08Fla+R2z5HhvbXZpL
NzRgeW6mNsH2a1+ixZy7aSfbBSxstaqFMoI8M2CaNWFmudcZDCWy4NKx4Hh3fvM6O+UDDqlZD347
5fs8R8wHQSu50mehEcVYk3eg5BARaO/cmEwrYlEY+JNgSF+Rl+HFUNkvnsvPPDzrZDfwM4e2QE0Z
nTUdqbcq8Ads1Y5hfE4wCrdYMPP+MJkJ1j4gUV8q2RifnVG2DRYr2/o2LJq6CgoHIm5BzYE+rqSM
IF2AeczbT/3nJ/ndjTo5wzSacCjvEe5aYxcWuO3eL/aIPoKYI7Mv+hjLuB2hPzxaJBs/ktYSRMzq
x22Qjiq0S8chutNboLXxGBW4V0bqXvdxTA1/Nzh47qcqmWMEmCu2X5XGeZpj4C2y617Jm26qZNhI
HMAjgWc6I9mbaUndj27mT7sqtYrtmPbXPMFuNw0aFguRmnezLjdGf2mPOPNGPkUAlpi0zdZgoaCx
MA+5MVOnBDniW72nWFzNH9raUrv3GDzevuNnVv8piR0ctxbMiZ3uHaQRUVNiYXWsZdgahG5cuASq
8t+v/pONb0R2m1nZWux7/Fkb3G7Ltk1542EuSeEQMeFp8lWheO3WuKmT9BNIvR6vHY5601yXq9JM
yjDx+3S3qgF9pAyS2wS097YqF5SSafDQ2GX5WAzNt94JxPbtO3Pux3KymfopgIcV+MM+8VvvMXDx
VoJpE5EZrMi6es++sGmf2elOMUVFqlfEqpneLguWhwBbya6Anhbi3kpC7tJuJd3yws+LmL0zj+Lk
/IU2Nyv8Ocv3ag10JO5j41+LjqhITO8FT3zWx3Tn+KUbRC0G4FtDNNPIPIzZcGw5QmzoFaDxgoRO
TSE4VuHOnVuOTyrHwduDVSQojNeO6WjbqQfKEOXYhq0IzIz6zOOyvHBqtGQ3FL48mIIiMKyY379m
UwKXIOOI9uB02nRPe9h6X1oGsCoAIa9ZV2cGEYxTSa6mFO6tQtghwmCQYxbBl0vuq0Bzms2kBeod
iAJ32qSt24xbLf2G7qBu8KEn5l094BFHtFIw2oPvdYUxsc03wTp0mE2hGW68RceTIBhuzjHMiTQL
F98r9+M6M7PUPG0tNzipCi9OJNkdZNj71XeXrt1mJuwGohmI7U/9pIsv/uAjndW6Pjja6xws6fjM
ki86P6sPjV69G9xMXTkL019pBPdtOuEFXxczDe0+wxE+LaT7RrP0zJsGuJIe4i23pzDBKd/GfD/x
OpalcZPkaeKQEoSxboPqrN+6XZN9Mb1eMnVNcsSZDu7VLLZq23hxhs68KqE5xlnmy26nVzV9KeIv
rTwslOqNyG+Tbm9pfB2hgJFHPueU7IGcMAuLYjLmGEetev7e6O0wvUMr273LvXxCfOIHGJZRjQXf
ukSWVrQ6QUnMr201m9pwk/EIR6kw9Fppr+6GQCtfa1CAL+VCyyHUXCAZwE3s/APJPboIFZ7nj0pk
jhfNpGIkhKsq/3lohjmPpjVtv+bjwr64FiWu2j5dpoMx59YY6uhTIlQ+nblF8zaypFcTSMOCrqUM
WZDqZTGMJr0SxuQ/t2YifmhoCcWullVVbLxKJvt5qHOoHX2N0MVeEDaFtrLInG59hy3ITYfR3pXF
AnHB6mtEgaPo8i3lp4Ptra7seVco0hwsa7LMmChW246czBO3ithAg7Jc6Y8qzVYvatzBD4UZZM8p
gDxx6xs1hhi9nXXrMK2rboQFCIQ6bqoAOWQntforMAC3i+ZxCD4rL9gmPpqJqJ3r5cEnsboIizLw
dhP4AQsfvK2i3CWmEfNkKW8UFO1iSwuz+7RMIv0i9VVstanMjy3LLI9MV+rB1cSUuok6ssrjVmUl
WidhgBMmrSp9HD1oP3vO8gyUfUgaZTz2kBqgEtj214AgkWctkdWMY1P3rnLTgFpY1LUOvAA0Dkll
zviSjN10zXgJ47Hp904eMaQN3qdCavj/W2ZfDDSDPn/HWKHZ1bnmfJtcgrhZC1oVjkm10tgtOvE8
1on32oxOwQktJ8wzmgMpj4l6dYMuvkNlsh2Cdk15RSftbapmUWwtrZSPqUOuSOTT5HKitQgIaez9
fmSsg7klDZtsdVAnjap40roZdSWtuuoZETzMwLnI/K/gwGgrFABliDqC6MLFHNu5X/2jbaMpJrfc
5N6Q7FCf9lmsBYmzbjs6x3dlNeNfn9lBRFgEq8FW004afiICzxmJl4sWL5bWGpvSwicSN6tPOLee
tE+YpBD4T7p3U1iKwMksqIbXaSJVAyCOt24XEehIhAyFgMa2JSlmuHn90MxZDcEwMRQhU/52siWo
XP6eH5lzku77RObm1TiurR3z1dHhtllfvgYBqeKbShkjCPTK+YSLVGfrKoaFO9RNk3+wbBSHYQUi
Jw1ZvtP1vBKSGSJ3c+51MqnSMOgHdagAKwAHCITzyK++Q5ObBV0eVazkhfQdX0XNCmZolzKy+eo4
061fdR+IPxf9hojt4Ho2tfR7xb9nJSCPC8Ewi3u78qxvSZZqMEfytiUs1jWdQ4qhwttaGftUTCQY
wgYoH95jO0vgIY1+bHHPpWeHbsfpCfbJOJEbDDjiSyLJAsV+nKfMWSsDbzutOP0lWWCB7ocque+E
5d1X1mQ8iYYhPtiOrAlhtrgsxbwMsHzQ6UtQM9b2TYlSi4XequRhJvXcDu2hNT55TTA2MdZt1q1M
unuZmAMBp8szCuDjsDzI6yetWLUcoXImX8vZbZZIIpUEhDIW1eeSrG6C4cjHMUjVs/sr2skVTmWW
7GZpG02Fs/B12HFDMb5D46neZcSqfCYIUS47f7A0M3YLpx8IlBFkmOYTwSQhr3QdfVOT6vuaW0Co
UVl/nUU/Pa1NXd21UBBsxJcpcWt1rTqxmbVEm7Ciz8keNNAC0qdoVBrp3pxBCxCjsHYtFsRvGb/d
TxwMwG1UzG1bhKsyQcI7pf16HHsyOteDJBiYsHvJwR5rOrsIJcYb5CJOiDTS2jEq0UIkoDdi6ls4
No4p3/3vYGJhcGrwd1OdVx9RE/HRwNy0H98+451wY//uW5jHw98vTQUdmbCr0WLcTYZ6SomripYp
w25Dinxkpvq0MUm4jaFLidBkFzmAwNKvVaf8uLWLemOB9N8W+vTl7Y9z5vT/U231y6eZV7Ot2km5
O101bJPp5G77tZZ3AbFcZPGQ0JfogtAmXqoXrnjmkGueHM3Z5oeCzF6sHFpefDBxMm2sauYdyQ/s
wLT+Ehr4TJnxc3DyyzeDZUa+DCbiHdC/Os5Ks7zlLDRtWlMUj2/fvHOXOFYfv1xiLRPgRq3n7wDW
0xoK3PtyJoK0J4DyQhl/7gqnh+e8MiyNydbO9bXnIbesh7w0yP11lkthDucex0kvoqvqkoEe1RgJ
fmasfFldN3NjbPGtNjtj9P89zv3fy/6nb/aXe5UQ/SjbDC5RWmQvVNgHYHmozavstRPNcijcwbvg
JfvZAfxNRX+KmnD7stdxZWT7ZMRT2jVl+uAF/XTPGMwNiYd195Y7ok+WeX2LS86Kmj4lljfLZsJw
em3P6ZyST/W8ZMVQ3EzJbHzIK2VhQ7LUxuQoH/spek2i0ReYq0MVI4t3Y7MU7oMFdHArCC0OXbrm
yGlq76C0vI+Gxa7iafKybWd03QaUdXmfQpnbWV5b3CZkP0ZyXNTNpLVznKH/PFTkvUeqFLwGanuN
a5WDBcessPFGPMSUTqBQV7lcWGnnJqinbNAuLXP0PaW269xaHgwORjF1cwaab5QbOyHKBkIPXuCi
0K6kGPR3mWFwgvCzSxCEc2q+UwBBkpcO78s62TmJk2BUaKb0jhmmBQQIP83OM9zO3PgDRBWkUFJ+
gRVAZrM/q1flG8sVdoh82eNACC5Mt35e+HcL6fir/GXNMmwqRq9iHjLbUHkUAsKoAiy1/dOrvA7e
Q2+532a/s27KxXb2gWB0YQodXg/HiQfLgEeFloyHn9jB+1Jbi09vbzxnaupTUL2VpRLokMr2fdkZ
u1po7SMyOHPz9l8/syVYJ1tC5U9QExsz2en9PN0siKEjDrlqa/o6Fjl8Hxeg4OfePaeD0YSCAZJH
sEMNJUPCy77ZqpT3Acf4Q5XCPpI+RRf538GFOc253fT4QX55nlQRc50dL0hp1j4WmMx+0N93D14p
vr19685NY82TbqLSYfzYjhPsvIlpYG1Z+qapsmLrCkN+HVwPHf8wlawP2e8FksANISTz158X/x+6
xf8ydF6A5/EWu3H5UnMM+V4PYlgOr//3z3/wX1QL9w8wxAZ8Edvnp/ozr+gXqsWRE+TRRILeCPHi
b6qF/wc1FVEUQD51Eryh0/8NtTD+4B+YpOEc+eIO/5H/7zAtyGxj+f1rm3FcspGpHnyLTHqYldYR
n/Hr8nRs03eLmpDrDHC3EQqalTU8z8Zuo352wYtBLVg/TwTWP6NgNBD2+EEuImftMpwx8zC9V2Ke
0V8bhfWZqDXxoJvUXiF5GtrTAh7zVa1tQOZxWl9BrG3fMcs+wkS1WU1hQw16bbUGWozUmtJ3DdxL
L9LqtXgcx8G5wUfowU+ae+fDXBCWA/GxbhRC51bBibUXu0QBCNk0kiv0TZXqAc19ukUvFPzDHZUo
bFipEmPYIoXgG3lJIV/Ic0oU404Lo6+JTOtLb4/pY9cmE0LY0Sq+pzKDy9kjL6K3Phc9sF81kAXT
s/33ejaX0dIfVbOOC3tjp9W1d92ZiYM7FCdiumnLymWyYXOx2DAb3wAqZ6SfBpmOt9MA8ZEeL3i1
cEqr5TGj7LN3dMnkVaX7GqUpMVr3PZ7AcguYDHuySV9vCguPAjSsRhx/GwjSc3J8LpVzaFedYNcU
pMUdLRdYh6kze58MZ0jSyKaboW0SWQTITTEuUdR5U+5w7xXmWUwogh5Q10tUO4ET7MG9Fc7BUs57
plLJOy2303FHyTL6IfJc451WZWkJa9T3bm0+X7rB9eqMUWp563PaYzgJ8bj4B52YVe04WvJzShjU
8aFmZyboWzVQ75SVFnx1+9nKotZ1hq/GjH49tAok3HtTr5z3zkAiOB3HcnpSRelN1Pzy2EcfO0hu
GXBKc3SuRF2ssVIiwUsyBu3tVCkmIuWgWMez5hk/fNRqVZjQeKvDsTOk5G4DQQVYGWh5iAXS7jC2
9S4IzQnPaNQsGmrv0V5eLdk036fV1X+Aedbv3X5hSJ3UptUijAUDE7UKFVtc0IcClWBrA4+sW8TX
zFWDCiHOLdjIfDmB30zaz17dZJAksItg31nslXEOgKxwddTtSpKWiHVZI81Rfo7PDFpd/zlXvu+G
rpKR2ZiT2Bp2Mdgx7Sr3yhk4htC7TTyQrGlG+CbWFyp+12za/uuiJeUdAMsSD0nmycMoUo8bOZWV
HSMLcZydZ07lykhxNNeNKZ1rI7eqJE7btn2y9cryI/IRMOHmptuRWSCmmioxxaC0a/p8euzBx+UH
D+z5Erk1PevI11b/a1uvgG56myZaGExG497Nmkm7STDquKflAIQQO2P5Ohi+7K/7wMtuWhcHR2jr
83wkPrUArsHS6HbUrjyLIyew/UHTNiOypUxecKGtX7SGRx8xp3Y/1eCEeXa63X4qMw0tZJPmk0ai
zaITe4qtOQ+7NRAV+I5sfvKpa3PaO+Z0N7VYOUNOv+Nnhz7qF1VgKSVPLMvhtqq6uK/XVfvijY5j
bcjoCF6HdoZMkLqzfMK96g8Hi+0vi5kdTu9zUapH1pgFIUSahR71xHXVcanNNC9B5yK1n3GDfvAp
ZGsUrixcaJpIBbejl5GIWxP7O5IH0QbG1ai3ar6bbDF7NOk8X0TJPI3DldsE3A67gy8bVc4RjTma
yPXhCa29+wQdvLAyZJKdqztQ0HI2uWSsmnlj28Z4rXS9Ke6cVgov7oGyCoLS0Rjd5iojwBs7qP5V
y4lMCck3T/xdWa6uGa1CP6rv3GGe7zuyUvALWa1e3DSYdmvYGK3zMJbaMjw2K73VyCZQI4HQ7Nre
O9vQMia55ErrV1onGPz2Y+W4SbgK1xjN0J66xZ1Dr+LcSAPNEDKWy6g/e6siqYL0c02LattTOglI
Gus7yywIGaafLv0Hz9GH8ntRQmEJAzLroV7zXMF+dr6/7AoOh+wSS2l/JNrLfwBuJ2RIIi8Sl2o2
ja/HmIOvzE1yTJ1JS2+vsITS6cJVw5Pi3qw4cLs62Oad9GYk7sKdN3LJsjtHL9SVBA7yIvIqGSN3
DfLbFdyUsUv8aWpChsMaIyHVtN/SIV2/ObLo75uuyD+3BHxdZ5lrfEz4QX8z6DSvkRqCmSxQdwHB
jcvLe/WUGp8tCL1IEcVUDZF1HD9gH0qyHEh77vewUBIY/mZh+x+taQ6aa5cDJcOhtaJc7IaeBDG/
WyveEmw5o1ozi8CLht0G2Ju1bjDmNghBA31eeV+6dJ2QQL4H22kveyVb50OjCOeJ8nlcnqF0svam
okxTGswpcxhLqToDz0tLY1tUPQptugLcwA6RcHdlCAidoUuodbY1JoZcYZHNHji8pBs/wMqDMqB5
tp2EjjGKnCmFbyCdYM7wLDwl/WjxAuwrgxXoA6+LnKvmQVLcrAGhdyH7sRtrTrqyzERjfjZHdFph
w4Yy8fovymmbE2nw2U2d6oeX0uVmpuu2/RbgYv6pbpr5AxGvDuiHRHe/okkYnizTMnmD2nNZhaUp
A97ieB+/eY0WHKYhkK++WIqHoBsbNgx7QkfXO0fib5s55eNSi7yZd7xtg1q/roHDfxjzhOgimQ4d
AkjG5D8KVEc/Jj0Nfhh2q7M7VfYd1jS3CRG7ynunxtqPW6y5ZYIwvNR+R52LAb95EtLpinDFcISU
2TZMILZG6+19baL2qxkI35QDpO2wF7U1xJ6OBnADynHYJ4lnjTGCvMqKMhQ8sIUzS3911bwuG8aV
wF+AqyT9xsphjerzFBSwak3ziTRq+wm1cooGDsdBjvMjT5jjpS1nrjn3nwaZ1G4kgqLHo9qStxlZ
WMJf4JZOL4FeD9ZxOkfaABYXS+Bdd9Y7+vXwMuQ4ygP6RN8ORVvmd6OdltNdBR/Z2DjAbZ95o+jF
IQ8K44PndaaKrFkm20y6NPZnFKv2Zsl8M40tb1ysrTnXEITqunefB/LS5Y6AAfulJx9t3ljk6z6t
ud4+gPIQaTTpGhXdnBblDZt69gXl1PRajUX6yml2+VpCsvjsrwWyB+YXPDq4XIApaJuYdcRv3sNs
1RLCTsM2GR6El2TPtNX9JEpHjmOhYmaqR4lWFE8qH5OCtrrhflrGfL2uU+F0W8dSQXDVemAFwh6m
oXGQIoFNz/zK+NBVU/OAbqmp9oDG5lfDxC28sbA5XRvJqLJNb9fGxJRvpAGfJZ13AKoymeFgEHep
1jUv6cHm7hUMMbrj9KMxe8lMegxPB1nw0jQZiWGZb5Odb03sjSuww3iFu5huSa0Y6jBtZuOFM0KV
IZfnkLjxu0B+zAYwxpFMkNiHbdoXHqzRgAEXYkkt3wcJ0KxIsxOTxO9+Dd4t9bowu/U99WTnXfax
IfQUkG5VJz0IHzP7WGuL+u57OUS5uuDoFNYGKOWoQPByTWRZ9jgy5OswZSjvqWpzLAK849M7wYjq
aI9ulzwKCP41cU3P/Gu/zYK71TMgeef8zGpr1F6sWvOsfa5ZUCKbUdVXmirIYZicxTkUgMSec0Yn
bLAQkVeA+TK5Z0rJZ1B1wuRkWozUDGmpWegyxowxwf+UwX9VtUcewPky+OF7P/6jCD7+538Vwa7/
B0lROGEABJN4ph+LzL+KYB+0I363IAAXSxSocZwF/BfaUf8DFOQxZjoAkUG0FQeZv8tgzfD/IH1X
J7Od39mfTMj/93/+4WGVJ//7Vy7hP3taf0ZaEaHFsY7DhO55J/ORjPQGLSWxOO50Sr+2cdYdwPZL
Kup/1tp/XSUwScWziLKkiv9nrd23yuR0kKbx0rfUV/6uDcQX3pm3YCKCjSimB81qfvzyFB7+rOR/
/WbHv/mv+v7Pax6R0x5sZtcjleif16z9lt0zk1A0EqYEOoOud6k/Jjeg6L/MnLdv59o0L7Rz/9nq
+vOapJDztC1aH2gU/3lNNRTp0khO5a0mPoJ2Hq5Kma4h7Y5y+/a3+90dpXdB2hIg/8A/7UkajSO8
1B+0zTJL9aGpmRRaqV5SC08G1KLE2GN9HbYLA4fD21f+b9+R6x2zzzySDnU/OFWwIY6ynMI2u3jK
/Yl+mz0Y76vGcfRNkRBQcOGO/rf1yW+HvGndcCz4tKyff95R5qt9Kg0bgwVpV1Er5LStDGwDb3+n
316FK3lggDGunn6n4ehCLnO3j0caDLcAI7MNp/o2/veu4hxjzWyPX5rDGdQ9lSBbdWsRL5j0cTmg
6sBHom1NA9rP21c5fT7Hq/j81nzXprbVg5N13xqAz+sylfE4HCNaKkO9b8heuWo7I9m9fanT28al
iHKGnEfIGWBk87hIf+nwFpYzOLwDZbwsARytlNm2qqZLVIXfXMU3ncDkATs+fbyTJdAvczn6QIBQ
rUA60GhwgU1ZL/HifnuVQDd1mpKAkE/5eLTdmwLamCTogjaErHKyYUb/33MluTQb0ecYNn+ejd0g
pu2fd2yBRUjnIqeC6QLEwkk7U1INWmdf2B6Of+fXzQ8KOdlOx82B5DkE5icbLg+hn/Ag6ByaJdM1
fZZ7U9OLT6ntk2ngEwDy8PZSOBlk8c0CVgHJc7yZDJd94aSdmlUNdkVsi7HAth6WHa340dBoxZt6
foX740tq4zlZyTqJl8yRMHux1pJ4cAkkQBv3uCB+/fIkj7JeeDvqhLXTNz2ZdEjbWyc8eFOsUtNG
iyXRmofatHr1ocWc1hYbB+KjhbyXbMOtKvqg+pC0Zeo/DsmYLjutVOn3hdlCeWWW3Sxvu1mp9cUx
2etQolI/X2GpyzjiWlXP9j5yqBO0+cz+HcB3DFlm7yKiqBp77fdlrtoHCR5t2taq7W/05ihCpg04
k8phtsWTxe+r2mcuWsCdQIAmonkRfraZKhIC4nwYCazWaeGQc0usASJJpciPSvp8jVFArfZLanSS
yU3mkkUD3Ngu3imH3LhrWZAvQeipIq7GG6opQuynepBd7brcGQU5NNq1aRWDf0NDmZgkMkTHm0Y0
qxYSbeZ3kXT05hnJDv5eocs2DmonoSVMksN1DiA13xTECz21QWXSHB91eVs7o9ViFW8LEAZ+VXno
x44/XLcQHjxzJKB6tI4GKFqnzAiiasqh4qg/u4hZLDV6H6XX20jCSEbwwZLNOrR+I7N8IGjSeShs
JOGR12v2tc37zg+tdSzyjY7iYNtoknZjnRKRA3Ktw35hCZMqWNpa46BRNNc5NuXsvdMrryYQdT7+
Fb2Y/T6mVF9QXfdBttFtUaNflYn8lhN1tkaiysY0dvQ5/ZwRNfvOt1rrM4myAEThJdI2n+2iHEHc
KF1BGzKp80VuqPlRtq36JClAfqx2zfuZavBl7Oz+i6A9lWwqoRIrSho0UtQgs/ti01EB65gEOOxa
W3o3R2QcSWWar92Dyv//7J1Hc91I1qb/yhe9RwWATLjFLAa4hla8dHIbhEQD7xIev34eUFXT4pWa
HM26o6MU0aFigTCZec57XlM/ZEMt4pMUH/Bl14HN5ti22g44Pk5LZ5GKAT46go8rP6z4uLFXitud
mCuA7sEkZ0fDCPuDamz1sS2Z1uwJKQPHL1VS69jihNBjiFJFVGzCEN3gzxRafj0NSQZ4Fhd7LUud
r12U1J+1YrY/4Q0AlnAgXC91q2tPx/vssveMqu+3HZZB+yRMRiMgNMq74ZWZciOsEcQ3ozgafbzI
vI+IiOpxS3bMymBEPpueuxqDuj2msUu5y1TW26AvLmismVmEuoV9W7rBGFnOlcxCKfwcrEuDwUmS
7UUUR6lxOShsaMIvmbuoqyjCJI93E9mPaPbqu7qb4P61EA3IxvLGSfNL2ZA5MfYWPXZtONczBPWU
7FQnQbA7jOVtPFYYOhAeVV9VlQk4XHcGPZMZR2UaGEY83Dl9agNNuKl3l8Vjbp1Oos8+xKqQ2CMW
UjS7PIcYdSmw7fuiLQMwvtFNhn7uaTFEV03ZptiGWodFUA+6IjZxGVuXZlEYT05CUuimZ5ByNtqE
h64WlfO8swzVAZl7AD6Bxjy1jS6b1DA0/AeXfvGN0HAYG1duiMe3mXi+XZZ4zXaxFrckM1ri3MnY
tbatC/60RY0MxJVq7gznTycWJOjJYnoe5QQWNrPVpFsdz9jhDJrucDEMqpnPGNxh52iOmpr8iqiu
RwwAGsSvhtLlpVXX8feKA23Gr8uNkbVbk/XUy6H4KJRso73qTfllxsPwa0ZW2cfF6MSXfJkaZx8C
vxhA7oUNM4sg+FsYeAaOkdjFnuoLIpW9O6dUGHpSwZm1kPhZ/kxa35d8FPP3EbXfjRtnabohm6tr
/GqcGJ/Aw7WSAHQwl0TtmOGdLrwEurWGMRCUSAiiYE6O/gChrmm2fVSweHJWxYgdo8XIyE5a+5k2
LQeKwrk+PwklTGMC4yKnObWGXpwMTGnYLoq4+ZS3DixixxmLKZhrWT3hnY/zSZa7ho+ExfhiESP0
uVDZ5AUpdUbtZ5qZQ4yNkhE4Vc6sRkdkMj5FRST3fMuOBL1spm+LPrZGkJsdLq/YkQzteS/0+Qav
B/fZKxtInqmkFghyhFsanqN5/d1iD3iE7qXBWpSafW02ZAoB7a2weeStc6CBk2gLLNj2W/j/8YFM
Z8Yp4eRgAg0DMPX8EbPm733XamsyUuIlrI2+x5s49RAKVMRG3IZ885GPJ5827BOVR0CcouqL85rB
zVUGLGrtO7FqeOY47/NtGKvm2YgTMWwsGVU7p3OSEF4NPKiDTtzStbBqHOtKvXjAgwdoS1tTy5wa
6wMQQqW+QZNXoFF9qt2tMN9nGIodsiqkuYCbZi0eozFx5tNcn/XST0N4dj6k9NnazbLG8qsUOhYv
Rk/wy1kWLVIBhsXpYUAWoQdF2hvXJBXE+BrantbsiBrvRtCbtL5hAoN3g6nHFsIkgn6ePcYsM16I
lSwBH7X5ou3F4JBEM1fXJq4UcNFDD65MPNqzdWLLuP7kJhPT20kZIEwNWXYfcWg3wWGcynGCeBbz
s2yVsDZ9ScbXhSyJrznR7JzcnHpBcrGxlb7qnskMaM4ROes3bh6ztGdlO2fGpNn4qsZzeWV0xHL5
xVzk1x4OdHZQdLmwL5tcOJqP1XcagpoZwznTVK3jvcQhsX44+7LX9vqlchxD+k0WtvfsOWBrHO/e
hxRinw4hdLCfGOOM+xw17xNWQkBK+Zyn8z6qwv526PPFQd6BlPnS8eIJmRXmWGRftaP2Vcli+dzr
zoI6V/btTSgSeSWbibS3ZVKcLG6cn87LwDlV2gYsUYY+6ivZb3qPSZAktd4MO/mJaZ/5sOjE0PQ5
DNOgzkzzI46weI8uKtGu6mq2W99JRPwkKeSvKAP071JkZuMX/LdjX5h8Dps6lPp3o5XGAUON5okK
TxINFlkdFPcmZ2oaUsmYUd0iRnPdcNmQDQcu3yxSXJMLo91phVEYp5652lMpZ8kDYMzh+1K4Y7Pp
zZFF1sKpPw2bDh/myeko/zJX4nLXEVVPZYxLdAmzGY2jGWY3tJnL4ttpLW+B/mw8EQkKY8ardDBJ
19bA8iQ0inJT1wNyDk+YzciU1EtPWxWjI0iYo8a+O6V8rwSruofcYYcLqLLsekv+QnaXGha/ZGbI
/HthGjiKT2FrHDD5XrQAmkKIzk+Ni8QSPWVaYYq51Dcwdtv7rincSyXzudk3WhPmW1m0uGj3S0jc
bFroYX+iUTckW14VDo6yCAd7A9HAZBQzaHlMOVuXiPEGjzS5LnZjyA4Zzucbq8JmZyul1kPf7O0a
N+l1XAypXeF9X0+a2wVT3E4fGbHXnYkrVtgU2PqaGT6NlTfaEcmcpfWlw2blqkPvjPPqmFKIzb1i
AfD0te+6XjfSh2xR3PfYbV4zyIf0PzVG2W502xwOThEZ4dYCfBr8ocyqnVozS6GTJnm6K+MprnZ6
tmDyIJoMNgHdk6GjqByqSyIgJnNDZLN6aFTMfNwm5CulXMY4gZzFNdxLU9hQgOJ6xSMezsTWDbWU
j1USwVVtGsLd/MqljNoS0+A4vu1oDNUkYnljJ9EQ68wFWxzoRYQXzS5rGueGeq4HhW/K5H6gR2i2
lduKU9IxQ4bx2HmVPtyR8kG1gyI7WCfDAGdFRaKIXcVPzEXKq6FS7WddqOmep1Y84eHamEGUhhCu
pRPX35c2VjcMlLAFD+OYOjjJS+9rVQHd+e2sWvhVs/A+0AOhG/DsChXRmKQISAiFIhvRlBO091Bg
orVJGe7fD8Nc3OkO6BtRc43zMYTe/DiFZmGvODzK/MFlE85EZ+WnEUmPbJs4opYQcbTu0uyVbvky
zpxbAjawUK61BuTf0pJ8YX4Rll8NJUcGmP2Em7NU0Iz81si97wSxCnxy84EJR5X20z3rSyf9Uiun
5xiXbAvx3QKZUeQjaSz0cGyxOPInu6bBd08op2CnzKYZYZiWzt/qfnQHf1zS/svSuOqzQ5YKE6vF
nB+jSceTmQgJ47I0Mv1cE+Z8Z6X1KH2iSM3qvOsYNG/LIXIf3YwoCSGXpeU0MvuvvTVjp2uGUXiB
IzvU1NkSd/iKjVexbZPMajhpc4hxVGQyamqMuhj7tydQ3YpnD40EXtxDC4Gc6fT0KcZsXfhJSYoj
2Z1lzOhvaMVDz5dAN5JAI/Qd5u/fkijTrrQqHx4Rj3ua3/UlBe1QpLywNsItuugSHNZLmLh3c9k7
d0O6rswi1eJnl6b1djL6PD5rZ0Y1lOKjpHVBX5xs5q4qTLIhizU6W5vL6xRSRbh1CKdkShONI+KQ
ET9KApvL75k7DzX7mo0Am4BhlCyZPquZCVRF0EZWhuWMGtEpHyxSYA2US8qlYrI7fQqKPqIOsVo1
fwudiqG25kbeZ4EtecvBCSd8q6xiTezMYKdgu1N7Z/PoUESkZGOe2245oNwKQ/dhzMnVJhvYUHTt
Rq6fWbUipd5hRPkZU9N4xgLKlRiMeVpvQgJeA0nVYPAh2DX6McRirnFfL7l9zQRxzrmPVmWbSgnt
S82A98lrRE8xWGX91eoFXe/YqIuruFHzl4XB6r0jKnQvZjElz6FqVL3FmqB7EF0XPfXDlOHmXy5l
t3EjLUHogzvQ88wjRdo8rIzGOrQ5MpUpb0c4RHGgymp12yFCNEBPM3x1bC/+1OtytdlWEVh7W8Li
CHS3s012HS9MdnbPAG0Tpp646OAeJIFNuW0E2twsM4eX8MYzJC71FLhxhDd/nFjUCEi7AC5UB0Fu
i8irmokUKJi6k6y3Zmq/5Gub7Zq1reZ2uAXtXBO4jTWNe3xJ5hZNjWxxCFuLhfyS3q1ekrwd/BiX
jziwk/C9vKR9Ry/J39UaAu7Q4VzrazC4ptVpG+QveeFw35aWbz7Sob29ZIoPCQZ8QfOSNW6RHYjg
HYKbTNdoRWn3hvJbk4zfjU7hj4CuLoZ8W73kmPd0MPxaL/nmIm0ioqQSrxWX9hqELtOQ8MG7zmhC
27x3ok5fNmOPLLZP/H5yY/du6UiRuwaDiMUGzU+3Oo+q/pOzxrWTk0Byu6YT4r5kcjI2nqm30cUA
FZXD4SXzHR17h/RmJPxgIgaYcd7sAnDiAUVavEzX5Hjb7tCRlfCeWI1ruLxtpuTMp4XtzvhapuTP
Y3rIn96wsr68ZCKNtZqbj5q+Zpaba4Q9NAh5m7aYowcduQlEvUwkA6N7Q9iOOHi+GFI1PZueZj52
aclBZ84EGDPwnFrcZFtafVy+0jxbdbA9ZDZjTNEAM5r0gsLOxkMn4kOnGVAn6iJWBxQ9duZHfe/F
+4Lhxeep1wiSxowG4zMsWosygGsIZTdXcyy3bAMe5yxxY+Vp5OR289lIe1e/8JYScU4li5kdsGWG
tZ0dgzdFUk+O0HA9Xxf2DmnqCX5arTOyteSYTwt6wtBNL4q0DAeCcN0Cedugx4PqfWIk4Dq7fTwh
yGytMTdhy0Xuc5lz6gXVS3hsk8bu2ViPnrpD1ddXH9JSVO4Gd/AcbFMnwbo7Cxfcje9UPE6rmAlN
XLFZMnBAIiE62V+XEyEh5/XkxN2FmotBJRvEqG57BWzU6oOPWSWAM/Q7KdKD6pylvRbQBMevbmvb
+YeoHrsh3I1mKJw9UeQetJ2ex7ftw1EBbLJo8XyfSgR6GusAZbny7bxckuu67VzYZfiUeVCuhEF7
2c2I/7RNBy+MYxL/Tb0psI5dBoUk1fYgXW0GoiZoarpSVcOabJ5M3KjyohRqlifo2h6nnv+r7xg7
KR6ZDm9T7IiYrhEG92LyHN/KNIXcAi/7kqjs3H6KTV1dimG02NYa/Iu3Rj+i+oQSKZf93FcUjhPi
O5x7CQgeUDKjGKG0zcsSsCZpkrnTA6JzM+ue7TBl4q8tcu4ypOV9PKwZt5VBcTwVZtE/ESpDvCw2
/SVgYWdVxRNpsERsbAiBsZ1zo3S8/Fw3m5SnhpEuA6S05UE8JE5riKDUB1h8fNvJ1FxMbtSMd9ZQ
WXYPmsYg4NCXUicMazBzKwyg4kTC8CGJaX3mjziDJrecW232EZo0XLIstpcYlq3VpPd4yyD3D0Xj
NueZsqzkZkon0g4MexIezTm6vvOpmpeJfhL+CJEac8gwYAMnvzKJ4kYPZ4tNTzlHXkbTdIZzIipb
E6cZsxYzwM+mMD8XoQpvmPlUaJKnVnh5so8slWbT6Wy0k7Fsu8GeInef9EanDVCcMPIFPM6E6kNA
ZRomJw+E3nawcObRZrP1p7rO1cXokAVOcaxZjZ1tI1ZCS3qrUzCW/jGz+i+H/l/mamP0n8kD96qP
+m/zz/yBl5/4h0Qv/tKZejnkTZumaVur7+Df/AHL/UtCSScmVTf5EX21Nv+HPyAgEEC6h1tgMv0m
iYfxT1v1Xfy//qUJ+Rc/w2zon/+o/Uc0+tejFjgNnmQCs7Lp18nPsc0VMvdByhH4filK/UubW+2u
hyJ3R72GEOenJ/Obgf7RyPvHtQxMBbhjiphjB1VYSMQFNpnYEgfUMmy2k8NgOu4O2Kzf9wwvbrO0
whFBxcsPbssr0sTPVIKj2eCPK3NNlAcebAL9aALpTgIakwkXJ4saMustqEQ1Dqtv397xBO3HVQQ3
SC6SvmbDvp4NGgMCXHgRgt5/SD70JdrrEYHcXS01CGd12Pb7amJYAcyC9wEJfp/wBb8mxyV6R8p3
NEH+5Rc5GuUVsu9EVvGLJJZ7iyrI5xS9zN5zi/ntQxVSviSYWnAJXt8uW1xiE0AitsMYVZvGsi60
NQ7m7Yf6MoL+aRb49738+ypHr26kUondkY9mDPQATURQXWpBsue42Rv8CTA47mgzfBXkASX3NWE+
QfGdZv4M/t/pn1lQQQdmiTCMtTzeLy5aLsv554G5lPM4hsR5beG/WTsQ4PwDlAakjgRP/RmlgUhh
KCjMQJnKuhaL/Wg2L0UbFWbHPl8WBk1MWV3NDAHfuYhwj78VLuM4woE54UiPGzwaNOs9fkUQjDlO
FHMkX2pzvBCv088t3XsclnsiDuN4XydCfhfm6C3EU4WiZprExB98l7ZkOPV0HRjDGkeaHIrqkOSO
EFOF62xooOOCveryysq1LAoSNDNJwKwOZQgtsWEFs2k67bnKk6lN/ZbRCNxMnGGuocOuotF51nOA
AFBZckBy070sZh7MaZrVFknl1fzBjZ1rCLUXqblEcHUbHdwG+1iH5jaajN1YOoPcjC40YWfsKgj/
QyPdzYT+IT9J1j/3dZa03kmspjq9xV21ZlwwNujs3aapvI1Wl95HiMFheNULOtg9kzILp9jZGjTm
e7ANHwp6d7rNsTa+wG5GQxLnYBZbrF8wCtOKWvvoGq5dbWKvnTYqKtt030mZgGkXbtTuFowtzEAv
lNwvjYcMgH4UHDMKbVC6cU7xJY9DAV6OMT6oVdKdToTQ9yfRommXwLZUYBnG9I+ymmrjClsCvC4J
Q+xMbGLDiiFYbiT91up17ZLALrfZI1vGRX+0c/fR09MJ8b7jTe55RECLt/GcGVqrJlzIB9nU5d8E
fKF+q4phmXdlMpl1kBFuuNDiNCW637bUcCKKjIOpTAYCtj27hwbzgkM3CueaQYj93WKJVEGed/kN
5tlUJCPpV5afZKJGMkBy5bAR2tw+xxMlzYYqi2ZCTQR/kX8Xj3cZkjOmUfa4MOmKHZeGFuGx4Q+1
mT9wfII8jcbQfElk2RVBS5t1V0SaS0YkBIsHLYySD3AXtNBnvTJmjUnKcra1E0XM1lA1fZFeSaQS
RTCOPpBH6ueM+ewlObrhQwSMfIiLBVcVxGKRCkynH67GuS4/zbnOLh7VUXSVCAFw6DDRuW49G7WT
KFuYrE6iDbfT0DWPENaT+nQOxwkortEUqXK2Fn9amilMN4UOv8F3yS6LfWmo/EMHrp2BdLod8QlD
kgcDTjHXJulyDHfEPH4QkZgY6wwQ4pVJdscmoi29h1zunYLGKqAJsjEjqNG6xeGjk/+QzIXMCIAb
9Os5LnocHVJVh0ESYdcOGqahicn40K9I7ErwgwCCPtG1XDW+hLHLFD4zxCPDhUE/rwihvNSku3xl
ZIOals/MvcKpHFgFtGvsgt7J9a+2R+QGZi3EsEGvreWNFw6sy5DJ2nPFvONbt8zwWDxVpbrP00+v
yrCe7/mk8sc4Qq2ygVgyTn49zhabjNakN5CReUypDI2blj3E8PG5rcuggZpsB0vV2pehVUgKYVt0
n+fBLS7rbu6sTcIXc1OUU43/baaKp1LELp5tqcj4bplmIviZsebGv6Ix7RPZpMW5ZUD8CID8cwv/
fBa3b1V1k20ME+kd3nTOgjBJjW2BrqXvc6YveRNDbJ+zPjCBJL8iRWNgQzjdcCBcSU7ovt3mSdc1
5EW2MJMIcNKYLujEc+siyWgl/Twek3nnJM6S7dAweHI74pSmbxs7xLGkHCCv+KR5WdM1iQ84gyR9
NYMoYtUcYrfbWu5Z2NZKIdBqFD5UK/diLxf0DhcGuouP3lL0yGSQzt3GLVgUnkpCj4MwGQRJGQZx
t9u4StVyWSNKOiyQ50yUKUZOKlPZXpHfkdZby0BmQkxUqCgXa6j/xNz1TXqik9wAG17lkziRlVM3
fqqTEruJbFm3AeIJILzJi71by0naCHfxjn+91Evd3ttqROwPSV5DDlUY00AgTcQgChA9HAMGcmgz
IAHF3XZye9IHMbzgBGqdGscthmeoL7seR46dmzG63WaJ3jekerqQvDMUUHMb5+ONreoEcU5omeIc
NkE8bmyS5VoOgjh3T0rZUxmJZbIOkzniP1s7k7C2sZ4VY7CUyWo+UPHL7wqrMrVzozctBaZa4U+I
I412mRqqvqe+jOTWjYfhg04yqr3FRDt3t7rOE9iQT+fpUAZX3ltmJF4cgAvj6mPrWHhcWBmxCVt4
7TlCEDI7821dpWZ3ZzOtGDccnOKTNaHJOSE3cPJuNDvkgaHcbKbd2p9PwRDX4eizvqyKvt9gVAHX
KBxQ0SVC2/aVJnTf6pma+IbXpZdsq0yHXVXbp3I2qxO9jpZbw6mxXfOG0LrN04xxmgrNksp0btSG
HCzPhuMTW0TaGGau0gvXHcbnus2cfKOKFPyekMSSjhonlG7vJJAFznLIs3Kzbjs1aDo8Cjitjvkp
5j6xjjPtz11X1vOFFmttxU6GuxKTaCkuGkFuoS8Tp8t2Kszk15dy8r996r9WSf1/blP/dwFh4eFb
+T+334rq28/d6vpzfzersJ7/gtrIQEF/kW6viuu/m1WU23SknutI03Ysx12zmv9pVg3+Sjqu7tmY
SCH7XhOA/mlWDYke3LUtppoSviwN7Z80q69JkXBVodKvVHuLK+H8J45qVdV5zSCtwbk1F9CeaEav
Yo0z0YuwDk7DtGvfYUq/tDD/bj64T9tee2J6Odi+NKxHzQeTG68plmq4A1sj+C0ZuhzGkAG4SF5R
v3FHyQKGF7/TGylOKk9GBBZrQ7kxZBSfpeHArLZPrNQX7iBPRSLmp7Luv4DiRqPvGIa8UXLOv4o5
atE7Dfkngo6nfCuAl09n1CDfoKdhfY8P1nRWkkLncP65GPI3CxZwU1N8+emb+E2D/rqj+3G7FkWB
9PBcQAx41DcaZliEQJ3dXSw7Sh1tSvaMCZzN21dZ39Lrh4pvgGtRLiCoWHUSr3sor9NzJQCx70ow
UHxgI+PUaTCPDJ0Oo1EZ1dV5z57/DqF2/a5/uSxAiqlbQuoCitTry4o4rrCzmIo71QhjZya9g+za
UxsiDhhfWyYDIMYWgd3FF6UzPUBFmO7evnFz7Q6P79xGXaAj9eSY9466Rx14U0kIYneiKc0PUaOS
/eR2Hq6cxYfK4ZZxsB23NWOxXawv1zoj41Nv5MPTsyzbZq1lbrtMG/c2EbdfMkmcmFabRCahoD0z
h2epOAlnpNiXoPLmO53i6z4RmAgkhu8C7MSRhscifP34oqUXAst27TbVIXJEQaWdQe1759M4XuDr
RZALcAFrFSkcL/CBkBFtHXPekoiyt5Onrqj3rPr9lH58eRX/PQf+te5h//kcuCU/DyL3/5y2+bfy
sf35IFh/8MdBABbwF4ZKusHux167Cpt+HAOGZf0FNRvMB0XT35Yg/5wCFueDg1iBn5AGGgxW9f89
BMy/BMqk9a8cAtpQnvzJIbAeNT+tohX4RKaHGgvtroGR+XF6gIkFnsqdIjlU1CcnaE7KExvz/I3u
5eltpTf1tvCIFyfOLMPdnpCAsV6qQzmV6eclfTdLcd02/r2mf/w2VLDw5b11A305Qn6SUEBCmTrp
DekBb1PncygrKFiFNeV3osrDp3HO2xFHxOLSkhM9IlBxdF3Mnflo9yHuWG2YYWsRur1+r2pRwHmF
+Dohz84Z8dUywfZ2nlKyecu8HB9+evOHH7/jz6CouZ5ex786IJZh2jBVV7T59ZIWWdPbmTknh1zv
mE9VkArv1FA1sMVpAA/uHBNJ3gBpnpZJMdxMs1WRdh7Rz8MO/KBPhnk/1O50R+g0nTmXVk95XIV7
rATC69n0smeTru/BkvFyP7dZfZuZ0w1DPO3HYv5/RHd/vAL0GOuXCjLueOvW9dMrMOIO+mqskoNt
jumpi0VhACZvvHOAvN4AX67iIUYA1jUR6KCUeH0VSHRu0nRTciiUBq1aGiPmrk1zrlJK57ffzOtt
8O9LuULafN8cE8eaviFLvNrFQ/igJf1zPliQr0LzstVAk5Rn3b99sd/dF5XGeiJTuqFofH1ftFWW
cGFjHwa3k+cRyF9gyao64AJRfHj7UusjOvrgPCx7qARfpITHij4qrQQoRaWHtIyT3Uhs43ahdXzn
EPntVSzDpeK0EZ69fPY/fQ5zYenJRHN1yCNCwvk3FM2j9h7a/+tV2MwQqnAgrkOFY0UkGpoxnBYj
PbBBQfzvmx7H3/Q9T7GjqmX9FCz+Mag9KcyE7RyVDN0kE6bDGZ8Cxi6b0iziE41Cl3gqWEFRwQNs
6NRJT5y2C4NIX+CP9Y6fG+X70VtD4MrkREqkODYdwOsPJLWY3dpDlh7G2Hzu61TthTmQdRZHeBEt
hJrDLcfornLeW3G/LgPLFTxlfEtM1+XYeX1hIyssBNwuL1LXP2K5IoMyc+6XbvhmYCL8x2sOmB23
K6ob4B1ajdcXq4wcsKpL0kMx15/0Bo5JFq+Mfe1JpxgN3l4Iv3uk1DmmgReWhVht/fufPlGEl/Hc
Eid66FRubNXQQaRFEeM3yMY3DOObi0VCxcCOqXpncbz4Er5eg7gZ6OwsDtulyRs9unTcu+WIB/jB
nb5m7XApZ0YrAFJuqp/2hXaXgkOYETzjMgQK1rfFchvP6TeYz/40QxHPnE3WP779OH7dgmy6AUSw
VHx868cr1h6aGI3LEh+8XEs+zhW2oyoM511qhWr/9qWOhnTrgrIdjgi0iHJ94S+++z89eviNJrFN
EMc53rJNSdLnBgLyshs95hJgDw4pa1r6RR/Bn0RRwPfAE2wHbjn98TfAUFis3/c6e8Fj4vWLGNHE
uuGQpgfYkdlJXWOQkTF13ebFisvppYSqsSQ3eMXH71z513XFlRkpcffCo6k/+tRhmjGTYNhxmKCd
wN1JAGrsath6jFGusAvR33vmr1uvl2eOhJGzzF6f+y8C0MiF/YAFVXJQYWw8joQX3FSe5l5Ar09X
bqGwkAJhe5MG2dwUpxpsTtjTOMn8+bunRoV1ZnL8S86H148cvyYxy65IDw7ywXPRtd7Wporx6741
2cWy8rQPVXcLZwadgmVP20nMIXYQpFW+/Zu8REa8XoXgJSvWwuSdHdU66qb62pg76LW4dWANSpRk
VUOKAver+m0/oOXYknSek0PjVdG5pqmtDaDd+I3CsCdY6VRYTBbacJBhXoaoOQo4h2WfrnK7iMnk
idtONhSlViAiQlTlXsCqNr/A+I1BTSLP9QsIi58ZjE03KCfcnuRxVV7gqq7dOJOhboocJxGkGu1s
+25Uq+e6n1F0vf0Qfv0MqZvX5cj/WPz60dtIGFHhq5G1h0obzKDNKUFbI8QA3FrQHWDwffv29X49
sSkJALEck2EbhdzRMw/Rvep2NbWHRjbEqOm5t5vD/L1D69e9jKuwh7kAvUiEj/cyo68beE8Gd9Ub
z3ZM8VFhMr/NdFg9b9+P+euyWmscfT21SGYFHHv9Oc9JDtMJAPVADX8yOdnenr7PTNci+gWX5NC0
ND9ngx4QjntiuF8wz9tKvh+M+Xe2JGHMLq8tvdl7Rf/YujH5BMY7G81vn4UD1YNOckXtjiqHuBli
exBVd7CLIiGQgM6GtY3rOF7w75xrv3m5K0QnLCBKg73t6FK8kJRzo+0OWT3iZjaV5datsCR++5H/
7irUQvSxkFgEB8jrJ+7OXdwxyusPRRjbl1mF5JBZzHu7w6/VgSsoKWlzqclpa9b3/tMR1a3q9s6Z
+4Psbc/HeigPoBAZZ0s6LuepjQvHsogiwH/svTPpd/e3tvBQOnhf3tr5/3xl9KiWcGbRH1TpFMFo
IRSA9P/ePvybz8JizwNHNldriOMlUpSGsnDGVIcsGeaA7AHEGTwFHOVRybz9wo5s49ejB/rUCk/T
TAnBp/j6jkQB9ZXhjjqkGCXi0BNGWw2Jw37hy9zi3Yhcx+y8C4Ixp0BLGWlVCc4YY9QQbtNU6daG
kntvjp14J5f7N8/Apgqj+QZPA8U4+pJmzK87vtSOCtCatsJAsx3X+QxzvH0vrt74zbVoVVxOe04+
vBGONtquxslKVxZrA9+sj9qsMsjUEbLmIFMjmcXlRL2xlOwOg74mLaBPL4jwSmE5RHB70g2Rhx3C
B7f8hCjSxEXNq4py+/ab+s2nR2kgmBas78p9cXv96aMvZqjgk6pYWg6xSl7m1qfWlPTvPHZjrW2O
Dt5Xlzn6HhynJhI85jKGit2dNYvoSsYauTwWVlahZnan0eigLLM87crRQyyjolHbpy3D4tSIJlJw
4vfSsV8OnqPfyZO0xJhkMEahB3/9jZbdHIezYY0HUiPqi7RoG1+o2ukxvhnGB9vAo8uPma2hOW7w
tth5slQHMCek3+3A0N3PXNimwVgVMjlJPBwG92Eu0XZ2pDl7TJD7dhdbmjnC2s+NLACBqQ92RUH2
zn5/ZNzwstrAYeAs4Q5Mi3HsJ+KWyxRF5GocEuZ4W8jp6W6Y4RaUI7xlhwmqj0L4KXUAt8K2Hc7C
7myED9yPpp/muLfM+J7slh52oKpdzFVnE1gqz807BCrD4whdZoOfoxVgumYGiWU9x10vD64col2F
lOmiDKfydExHb+8mrrsZ47Y91UymrxPG9RtY/+Pu7a/216XFdonTEwx1nJDN466x1p2e9lwfD7rW
akHMPOGTbaNGyHSRXr99qV8XiKdDCAMOghoGOHt0KjRTP0h7ccaDpmaxj9v8qcHe/uT/4yJwtsTL
P1BpXn+Kmmg6FZfddADDw89fi50A7ND848oPJM2hJnDB4Uzw4tdXgQNeLdQM0yG208+Oq+2wUj3r
UPDDFEN8//Yt/e4VrSM8+j3PlcwnX18sHKVFTHU4USUhp2uWYd4VmQ66qjX5O3vYkfP9+v17OqcN
iOp6Ncb6r6/lJXOKV1U2H1Rk1fjpuMlpk2TmzmyIBR9KrTnz5qz9ZiS2ifKZSKJzl/wsokZbBJV4
uRaEkSWpQjAsF9h/+87JxudUuAS6vf1QfvMxGbi94GBDHQML6uhIGFuHD4xD+ACdqA50ZB6BraL3
Ikh/s9uCNdBuC2msyNExZtpgKw3bnOfRKBs6GorzsfGNTKJVb1PVPTgqjT+1CfoeP6294VzkdXvV
EQ/xvcFBAn5SaeqXdSOH99C79f5eb7kewB/CFTAtDuBjJNKKIqEEJg2HcUmMb+iKHP//cHaeu3Ej
ads+IgLM4W9nSZbUtMdp/hAOY+Ycq47+u6gX+KBmN5rwDhYYA7vrapJVTz3hDgoNmdcCZ7Yd2eNa
d+lG2+FywcWWj1yImi3olTMtcRWutIdWhqnHgOLs8FHEjAaYSBYnFFKtjzx1deiyzDjYyFauRKxb
Xx66MfP4ecZPv+tyi8IHs1tcueQZy6/u5GhIVfZxv/Z+b/QteV4OgD3PRua6/3KZLHYN3R4tSZvJ
NY4DbeedGZrhU5o27kmJBnOvO6N6bMpUe0ywF/gnaLRkZZPPd/nVR3ZJfegFo+G3RH0rVeMWQLLk
WXBisXDOxXMJcXsjkio9MSgS4Jc6sec5fjXNoKykGrdeNMo/YB+AnXPSFkdMo6/eJYxxz7rMvhl1
WR7s1DRWIs5brrx8xverLN4zEqiMkkdFO+e2yJ4DFXmHg6a3s2mi1nWv0rRpo2RB1gNgNGCN4/ek
02OochspJ3eCw0KP7Z+wy0x3I1RLH0ABNd2ORr1XHhR86X+5gAb7kwPtXf0gFanj8atCzSpqJDS3
NWof9e5+bLqOosj98dIpDoAi0CFZRFHLiSbENxXjjIBEfYAHqhy9qM3PkRlqCqCLSoBShXQKG3TS
0a9pK/WrSEtIWVXtBunB7BFBdGLP+ROkjaIe1G5UPqXKoH25/0OXXxiFNsTLQaQgAUm0nzUe31dL
cezaQiZlew40xSI9NORxxK585bK8XsWhxEcsUmc9FO4WkQMjOyjWXdOfDbz3BoytGvhgs6vR/YdZ
RkS6YpR8jIGQdyReL+W/8qbL3bppxjP4BOdDSIEJjz/1PisoKj0otug/3V/vbWzwfucaOEvMCQ0J
ALqaxInLt1dlyMeQxajnoDacXx0i2TCkNCdUNn0+DOE2Q4gf8CgZL1h/WtloPGQGUBrQDuHv1kgZ
BzQt6v2waqP4q1P3rYaYeOGNm1KDSQ4Qso8z8MIzJhilEBvp8BgAbVXb8b8t/2+0KgzEexDZ6duf
TaOFz21fIX09KuirlJGlAtWUiCIjGQ+xcBdrTRtvq7IBjZlg6MPAU09boL4NIM+8r5ppF40mnssW
ndB421kRbqeRZVTPseI2cJiTqfp1/xW6ywDH9W1aEIVchrh4dSwDXN9rKiaObX/GSQeFeEpXefJG
V30x619KZCifcZOGsmwm9oMLknEW0M/KHXOJBLtVM/EeVdzafhca07hNKnsl3+VJbGSbBtXbr2Jw
NDTiR0d9jCAEVx80x5APMSZC6kZ2ZvcTk9KqPjpO5534vHyZfPSis9rYzT8AKxkjhJk7SyM1qbpJ
+q4ynjEoBcgddHn3mENRQegBiRA6jAKHjA2uoyEyPsZgfun7EGxL2CbKMU+t0IWSCYJwbyf6+BzJ
Gix5BPj1SyUTTeJGRddiS4vdSbdt0ffVBrC/5TPxq7w9vKfoUUDurSHrB3Ivx64ADe0J2W3Nzmnk
k4LuhA56xuw+62lBq2Xo297dhg0c0icXR4hnJZSDX5YusNQsVP9lh/U5/MkeSjKcUxWrAeBLoOyd
CEWCFOJNf7T0kdKxqsPyodAHdLJTjDHxSp1cyJJelaLoFxaWhsJVdcTkVUQnhk/AvxvkiL/oYK5R
MSlhGGxyaXwLbG3CJFW1Gnelg7gMLfP+sQ3oCrRDVRhoiwDWijzW+0rvz2pvd3utMJo9wFrjLzMO
VqGNxSDWAR/B2GX+Fe8qe0xFwC4XCGY2JkDggod58BpZr1y3VxnH/y1j80Do5zDjWlTRQdnlfaD0
4py1bXVS7Q5KiwI2tYti/Ri0zhmhALDeXikO+DkAIvbSdqV6mi/by5DGWeT2Y1TJXIVW5OWTBgiD
ZOFA+Su9Kkdyr/palvRfEyIvwk5Kf7Tt8t/7MeBqnjc/NlGARJ5ElsRusWbZDY6huPVwRh4fiQ/d
1SCQ5LwD+veK5/0pumpAcwKHFH6HtF8a2xB7JaiCr205IXQmqhccYBg29kY/7IUmmg4tFnDiwPn1
7K+sq0gE5x/LxImgRUUGmuLyBbXFoKLEYYKKHwa0ZBDGPyJviso2XRUEbsIK7Xc8KC0A3iu54LyV
rz4N7fj5ymbot/TT60OarVNgD+fM4yaZFLwTlKpFWiBf7bfNNfJiKRp7KlMN8LI0FxaJXwv3bphK
egKNV0TY1HnDgBBDLAdz4xgFNJVQQWQMwbboT4dBZ/33T8opm5FWhgqredmSMAbR4v/sTuc2UuuH
UOixbxXDw4ipR7OSM9yIH9A4NVruDB8wdVo000rkT1rRaeIMEyzachOhDhjg7LqyxY0bL5QUC9wk
XYm5YXq5a7q6wSskDOU5mLrpwY109COJNlsibvc46REDBVWk+6DTQQhYOIfXAnWscSZH54WO2wuw
4pW8+6qyZSdTPbKR5mgzyyhf/qassWKtRIYMEUWmGk6JxAp6l+c6ictTWnV/EjpXQ1ttjbHBPXgI
0x9AKzu8d1MTm2D0Y++/oxuRh80NTmP+EoToxSuC3l65o1Hwc5itbNSp6F8xHRn39M0Y+Rl4q8he
qLv7i779rYudPqeKJMH02F02/eVLsK0sqYxKUOKA6zlCvvgvtcW0s6u0PY5SCR4appHPpgI5rkky
VIZpxu/MqHN9CiYHQ9lCY+Se1h/MxMJsCfHUJ9BByqHppfMw4HH5S3jx+GBEwUxlczO8XjXzcVDN
L0Ia0T4iu0SRA+oAdyxSqB0j+0GO4z4uipxeIg4QHJB97nbpHhXYbKchgPRsYg+0YpB348QzeZoH
NrwM66pgyWu1T/ko8hw2ltzrdD12uBdBb6qafBflHl7beh2eUqgYK59gmbWzDZHtZYxgIznF4GsR
a+oONcO0D+S5glPzrIGD3BcdVExUmsCKR015vP/Jb5x4ck06vKDE2flvx+LdXe5EEukkNVHPaM0O
O7UNyj34gvHvQxhUVNppdFQBcS11tsEimzhcDKySOw7b17WAqOhgUhJ1jdB71ZiZ3+Cs9j5jXWdp
50UZUkiDzLyNtHOA0y5OymFUG4Ac6/ExnKbhq+VFBJkAe5qPZThp+bbOLKc+KKmp1tusbJT/Iaby
xkiVGMEheuUuztRQRorIFVc9N5KYOsqBDLfW10ZwVzU2sFjmfGQptMBAcy/bQKXlJkbsFPo5tWSy
n/gKFcbmlvmstrQeN0ZJY46GqegxcLVmu3CYmN+V1K3DLZwv5glg+dqd7Ubti4GFN7J9WMV5WyTh
Qncl/l/vOX6qx2BoLlEhgi9iWzJ49KuERe9CReS07BoOeNAbK3vu+iTRXgdgByvBAua+zIWp4F1p
96V+dmzCSA9d4KUMc+8p1rvowcxSK1u5PG8uSAt2vqUBgCyPEhdrKEUr9bMdIBbtxjgPjojB7gO2
+3YIsjWt9yu4wPzJmVz//wUXO4vaXyvq3tDPhSE2oRMnO9eQj4i2fEiqGLu2sXRPfW7ER0erc+pV
293n9GaPtGPSXd+X9Ue6HcUuHC3tkc729yl1k33NdOChsKVymKyVL3KdsvF7kfNHOYOOhLNM6Fvd
bo1e8nu1ljq7cRXzMHZTup0q0/tfvsW7peYM5F1Y80hu5ERT/uyZebejuSCPaiatnT2K6KCgsLby
aLe2NKfbhnFFLkwP+nI9GOw9skm5fq4QWH3oFIVSECOrlYNznRS8nWy+AIYCqm3PL/jdU0GoLScM
5NhhVm3D0a6dc2GnCX8qim2uN+YWIJj39f4NcX0XMgLhCKlQpmam2GLRQtVQi3RT44x5gb0du+yP
WlnuP9g/mv9oBsRVBpfyRxArzsrT3jpPDkwt5BnepmSLrqFh64JjhtjPZFXxiagtdgx65YuZo3Dk
Cb1fWe/W23WJSpwnWt3usvsHZT+NvGkwmKS6nzBoL3dClONDiaoXaUeIMK9jdf79l3vjSLBlqCng
yaDRv4Qw1TLjZjAyeY5Fre50uzH3SBdymrGWW6mnb2xRcInAjkEYseCyHwgxeBpjhNjOiVGrxyJy
ngGzViv14I3nAdmL2QXcwRlbvPhmhTGZruJq8gyLuj6Rp0U7qTMLCbAY/x+W8iAvznhbxoFviLx3
h8HzcnjQlSLPSufqr26r9V+cWM8/dEka/v1Xmo1yICPoJDDO8qnSMcMpRy/UM+IILwFc3G9Va34t
09g4398ON3oemFAwRgXLiYj8VQMHqxqtsmJbPduVKo8teme+EeUqosqBeuCcRofQrdHezNzhYHVN
8diOqfJw/0fc+Ib8BlyCjTljgR50GWUKretFzg1+xpgCL/eh7DejnRhHg+7p34dN0jWVgsNwXArr
xQ0WV2Fn28BlzwPZ4BPQ3YQ+XaOuRLArzBAX5TweoyxE5oWZ8Rzi3m2Vsi7Rm5sTDuG41S9D6WdL
TCSSrCLQH1s1i57w5B0fdWQAkA5O2lPcJepLnoT6q1IZ2mmWhzgUKYCS+2/6rUlxWW/NHQyVwn4G
AFzlxW6TuKJVc/UsvD45hc4YfbDQ8TvFLbcxbKwjaKv4Mcvyr3pYFB8cUVlHxHjzHVKO1ldFAPXu
uEcBgADsrkcE/ZSiaXZdkdIsWrlSb20LPhZ8YSY5DAAXBbKLcr6gba+enc5tjkrV5x8Hx4TrbwVr
/J8bV848aqT1BnaGqftiKV2agY2UuXbOug5/Z0YJzxP6gi+djd4kvCdtJmCpXAl69/v+F7n1kFwB
mKfMOlooS1zuFIqSNkpwmIadgcg1Au7/ttZoYRmiDfv7K92oUygx+Yd2P87bmro4Zm7QSaRXW/0s
3eqlpLF/1MK8+2kjPfopMzIbJcYMgXnGKv9qU6l/RkJGnAwnXrkWbtx6BDZKXVXX5kC6eOIJY+pS
NoN+DvVm3CTSfClG19719Ep2EttPtPe1T/cf/S1eLrY9w2quB3S1LO69+Te9O4+VMyjpFFjGGdmP
ZiZJRNkHc4IftWEaiSk1Qe0xj23Iam4JMw0plcZyDuWYFajN2lhjFrX1h3FhE6GUEet7T6jeV1Ti
7Z+K0sfKIXJCXBFwKKJn0ztp8SdJxmnc5m5bpdtgQNVvg4SGkexdR3Gx9qs9/ZvW5+IFg4TxKEWn
2M+m1UaPTk2TAiVSLJpT3FOegnQEwGnIpEah3bOqdhfjE45AgzIOT/CKBqZPshUQydQoy1HgDWW1
gXLCZBqxH/vVCJiEPWuOQIx+pDzCaKCEHLy1rb6dtpkIJuWEq4V+RICueFJRhfgF08vG/Yj86pUE
ukHosa7Ko5y8uNyiZ15+NZRR1XdYw7q4MUbV8LWSaGxAfU9+B8gRVw9dH1rdJpoaHMnzsGLC0nll
cnSCIFxDgN/a1CBycFqbOydoYC4irWSuBHC3Nc7AX14dWWkfcP2Vn2Ux9X9MoaJiC/twh+FL/r1Q
A2UCt161L5oss9P9PXYj26H8AcbFfY2D5fJ0Ya2gKHowGmesQ8IHxoJQCB03PP71KvMRxnwNGJKG
6t/lRkb1Dot3JTDOWR27B1cdkr0ZhT//cpGZ4a6BuFFRW8DRbhEo9G5MnNLo7DOKtiqiLpHcNVBN
Vq7iq8jHKo7hAX1z0E2BunP5KLiHVrTbNOc8eMEfLHD1l7RytFPd0wS4/zxX0Z3R1Cyox39Is0kW
L1cacbs2ujhVzqWDpVefVR8RnEZgd9LVR1SHLHi/EZ6gZrmGXrqx8AzooqAg8kItXSSnGdNVXJ8M
5Swa9MvTuGtPTlON26zOSe5l/ltxSxetLi39fP+J/6/2v4h4YMxnyAqcP32GFywiXg2sE02mOPVd
TKXOcxcnOuAmnj33rRLjjWxIZbYUboZnJnvJyWqtal/FEkAvxhPPZqiOHGn86l/NzvN+5WXifMFh
pn4dEBIwt5ijluU/dFOQeqpSvAYPWjja7YGkp9zXhcwDSkQ8M/aNgceF07ZT+VhjY1Pj5lHm/Y7o
6rymmtP1G6+3yxpf7xa4eJNGw6mRFUYiIXZNECO9EPPuNIt9W/EGP8s5f1tRDsWZBoP3ghBa9iOB
eEfcbr0WXeE87s+pYqdfk+iNx5CP4392M1vj2F2r/6c5s8icGOlOdKP3FJWmidEDFCrtiK2B+NpZ
Y2hsPaAL4aFtMZDFlaGdEL61jN/4fKl/Sqi79oc2aXVEaQBsesgpxPCVI4q5B4GTgLWDKdr+l+bZ
A8KvCdE/DODdGJ2VyBMGuuMHbGzMT50lFR4yzuwTJlO0DDe2cOS+99Jw7+RADnC4tQTWuJ3R/x4i
yDXbeBzCfTjoxoApgYfjHrOo+KShaBfuZNnTPHFrpvBOgWhwUOrFQQ2Vf1H8Sr/ms2IE3wbG1NtT
JY9088wzHrXJV9Ot22irBBFW8f0Qtd+6Ny8cTNz7s9vL5IAkffhQe2n6PWuwndkMVW+8RBYUlU2E
aFWwmQCchysn9jo2sHvpOjAQ4hvTB7g8sRDtC7twjNjnI8Q7DNPxMojr/IjuT7qSZb5VF5cnBa4m
jEHCqknAW9IZVcR2C7t3Ux8wBoreOK78gN4ntjVq46fWG9FKRxnpIS0ZpkeJ1E8GPHopU+3Jae14
pca8akHAYKY8od3COBbu9vxi3iUqvVJLt6f94Rs2QsiU6hifmIGBhvGIp0Db5Wv13xxlL58eiJQK
oZGuKIzj5agx0UZqMqct/XKghYRJjDwmKQxxDL3bVzm4Aos0W92rXZ/uFCX4HOeZ+JjbXfLf/Yh1
dX3qdCVM6ne+BXf5lbCJq0SuWyS674RB+eSKbHiy8WpZ+dg3VplVKUgTZto1c4jL1xsi/13bbWSe
Yxqq5DyWvQMbla7s3purcKHRKoU6oi+5uVXjShI/YZ6bnIk9CBs8l6bA3d9/Y9eXC36LMwEX4NPb
17t8FiuaBqk2qXmWLfyKiKmhKERyLND72o9D6dBYpcWNVYD3l2xuYJdsTJvezszqpp64XLgQUZyP
ccvj6V6ztQGc/ggn7Cu90ROPqT2OcGKZ6jiIAq5kPzfOKk3tGS5OXxc1ZGdxPFpdoN1e59Y5yMUX
kXY2FmwYhuHpET1qaXTsylo8EFKinW2W3sukJQ+enR07JVpJka7PKT9ktr8lrQU0sXwHdoVCu9db
1rkNhv7VklTLeG40+inJob1sUdkLP9//3HOScnlQaUtCvoEVSKsGLMzlW+cmTKo8NqwzEH65xVQx
/xA7U/iQi2x8LRsXw4oM6m+Ch05I6XF/8es0m29OaQz0YoYqgvK7XB2DM2fK0TYnWWuqs1rE1WkI
Rfs6VEXQb6TIsRFxsFQ3W1yO+G21D7wm2096stYau3W43v+SxRagDFdiN1Wsc2GRNzCJhbE6msnD
/Qd+i/qXrxu1GRuOHkxvsqsl2mMCfj/2KJWcGzVXgIVhfPDNsJP8h8Ud8NGqwJVuO9XNwm1XdcY3
EgQN65subYDf6yLqkNALMAANHaXIDj1Cj8XGBlT6jQwBSFucCbvb1MBMK6xJ2hQBxA6rSkGFA8Gg
i5VvgNtxwWoZzZ4yTRvbbQoE9dfUkMTcf9Ibn5a0mNkvPEGWBkx5+WnrciK3alz7LCbG3WWrKA9e
23gv7OT+AKgXx3gxIainD7/CsvssqlZuW03HYe3+D7k+UvwOkvS5u6pCZ19ssVYvx2Esa/sMjK3x
MbP4j8M8npwod59GfcpXlpv3yfIDg8BgyMBoENCTcfnYpZckePmN9rnOcW+wVKf9kGJAidYok//7
T6Zdh2o440CfkcBgKgtt/HIta8ZQE62cs1kr1k/A6hTqIvK1WPde9RI/jFDplG+GUNp/BoQln7GS
eOoST/kNxYoUWc9Dax/qgZvuVD0Pzl7ghTs1M9J4W2iDWIEi3HoxOliMmTtKuFnmQ2ivxlXvCvs8
OhjbZvSh9y14Qgh17Zqi2lyELL4BIWWuMN/wP8tDltrVaMeV4ZzTsZRHfAm1o0JX9anutGiv16gb
ZckwrqRYNz4G3AWSDY/dTok7P/+7FKvIjE4mThT6VlTHJ0AlrIzt5D7D6mcnooJZiJrkewbXa7bc
1812JFC4MgHbIckChXyRfrR2kBJH7cgf28jX1RzDpaGuHynjql1c6+ZmkqPcpCLwfGNIvhuoK6xs
xetDNv8CCwzfnO3Scb98eJy7LF0trcgfspnmDW9+WzUxpohSyw89sN6Vl31zPVJrMCaEFyYal+ul
au6EInMjP2HkfzTcNj+FdY6vZeOiDyQZxN8/atc7agbQwEiyuZMtoOGX60XgezOK7dhXnQSdg1xB
iSR5qCav2AiAlWjkJu1KILnGT1Km0MuEhjyjTaDxXa7Zg0BulV6LfT2Ypk8IUpQtctt5Zj6HuMH1
OEbiPwvxEAhuqneYmIRDiX9KVKOUiKcP/kxzcB3HjWHGk99J2/gvj8ZQ3WGpl78mRlOsAQdu3G78
ZNIXIH5EJmYhlz/Z1QSzLKNKfHSslV0RR+EhTPERkVmkHNVCCXdV52qnSmv4tW5QPaQGcuhNayif
qJPdPZpjxsl2U/cUa72zFz36I1pQ9b7TFvFjZwixh/V8VsM2xZkoMdpHp3Xbkw0+8xFcEfZws8FL
QXH79/uN+RFqEEzpAOQsI62O/22T4lXsG8ZPkOvdRka5s/WmKT7IyFrZbDc2N+MQ0LroyJEGv22M
d5FED+2BpkCc+HRHur2hTnjBCe+nR8f4KPLo8/2tPW/dy2BJ0YJiAIr+tJMYRl9+s4ymea5JN/aB
pbmbHt+xD6j95lv8FNuVt3idY7EU789jQsYlsGyqRjGkJz1uEj80AgFkbrCPU4xH3P0Huvn63q2y
aMt1Yw+FX28Tv0+8+MQdjWy/xN6myABgRlXx839Yjt7/nMPazP4W70+dxsFxBzXxHWGZn+q+wpFR
CGfrRIr3iH/nWkP4RiiiaW5jtALchnnbItRmozUhtwqJF3Mtaw8ns9vh1x0dR7Sot9aELAxUzzXm
061NMs+LwbC/EecWizok4j00hcRvIAs+uY32DSEKe++42BD+/etkYIAC0qxCA//mcjvSgSoGndaq
7wYCNeg2/1evtZ9u1j3go/Tt/lo39iMzG8r12eYBNMGi4ozaobc03I19S6uqA2J99r7KxbCyH2+k
aVzJs/Ak9TQJgr7ckDg4BREG8L5uJZAtwNx3XwtILnh+psSqDdgJ60ElJdsxRaaXiZdVh/0x8tlg
vAwDpbjRVP/rJ3hmUo741AeytfbYkuLXPniSOqkY02lz/93cOEUQMDijkMdnTc1FKJ/SwJIBLoH+
0ADez2OzP0g9wlfC66eDgEC5st6tbwFTCLoH40oD6Pbld4+Q+WlqN02JsHb1QEKTbBC6Sg73n+rG
KmDCYXDPECBS0fmp34XWNOAz1Yja+qgRmYzCyMUEhdbf72Ew2AwF4a3RprHm0/RuFTsXmln2Zu7j
YdE+xkrJEbW9dF+qst67jbuqxXcjJsyLkSbAXmf/LF5ePjUCEkdY+KPGPCV2qjnpmsKNMkzq0QUd
cGyicvTzyfTQwUcoLck860ely2JH2W/Bc6JN24psOiSDoX1oerd+MWXgHe+//RtRxCU5nmdZNGAh
9F2+l7HHlDG0ZxvPrE+fXFV6TwKrjl3XYV59f6kbH5qvTMePkRPdxyUgo3PNPJEdS+VNgm1koTCM
tavwdH+VK5IrCT/sR3AExP63BOHyiZIomJluaemramUA+zasx4Dt9U3Ww9tpxkY2L9vHwbItXNHq
8oCDaP2MKCh9DsuqD5XsnIOjVP81VRkfgDsVuATzGQaZxg/2kH3XE6tDXLGSv0K4b1tTkdFKXXbr
TYE0YMaJ6Btpx6J4sPoQOUNAYr6UbbExUyF3LROIle9xJSUyvylSaMrVmV8DfuvyTYXw8sDmeZVf
dGbKdkyG+Ig/AvpqCtDObNfjuPIzSiHw7mq9M75IEVbOZjTN4AcTBs0fJn36HGCe/amQtv0TM9e2
PXjQ9P3S0oNf8Nz0gqZhD/etSTqtQnokWCu4b72qua0995LfVAovn0F6tVHHZVr5hllmWw39MixK
2tz7fn9X3VqG+d6sZQxzkcLjchmtwwgkC7yYYq3BQbnPqOvjaK1qnP+WRd5HL5nhJZMQmp7q/Cve
BSkjEzlfq0h8u6xQIi6r6SGxjGFrJF579OT4B1uEQx90zWdjKrIVsMY1S2XGob31/dD7QuZ3cc1r
Kf6hkOAKv8HgHtamNn0xIkSroPTYx8TQmMdUhppsLbWMnkeUPveVPbhHaKLJ1sbec1+YRrkiAnvj
oiY2oQpmQlICteMt7rw+7MIoMmgyOsYU/mhazsLGAF/1XdiDkm+UWmesqgq8gTfCjJ+SusFWxIDC
tuEQqcE+5n/1M3M0ypwpTmCAdPX0Z5xmyih2oThQkYKoa7OHN1HEyw8JKpxOB0No4Iqol1x+yAQ/
qww+JyVeazYfjTqyP2fh3BgMGSUgmoR+Y7lz9d4Ltg7M5QfQm9UR9edY2Y4x5JxtbQV9eqiL3vxZ
Bqr23PFwB72Y2HzppGC83tt9AgMvUEpl24Iax4rc7nUw9UJPz4NiQqBxKqX9rsU5/x3kPHfcpOUQ
7HGmTV5dEQt3Vxn1WO01mMjprvMS8Wz1WG7sisieoN+Ebr8LWnI/8OWVYh+MWuhQK1wMJbd9g/jG
TmL0PWIYZTAAxSZafSQStkf6Hnq+yRCA8m1su6HONrL57cLSxbpbIN9FKbftEucFYR+oKCM4CmlJ
+1eJUEq9CUyl+afv9D7d6tiO/lAbBy8iwJgG6mktnudBMJTfu0za4x41ieLUuQiSbNMWxxY4s6GR
EZAH3ILkNCnqYzymyIXgAYp2l0bwRhA3cICG1Hlh+V1qzabotC1+p1CE6q3wWqacCUpCNgJ3EdiY
vm3dP8KsGJzeDyizYePlWZ+PGt3tWawXP8XlxjYU04qT0pK+XaegfIgHyC/WZYWBmRa7GZxf6dhb
TOq94qh42ah+Tiw1Oww4DMU7wBxa+sQEb6pwQWuM//RpCv6xhi7omZAk4baRpc3pEJ3a0zjP9H+r
QQbdFqrb+ATTXS22GZ/gY9w30trDd9S/x24X5RsMAeBmm0aDIKDQpid96uTEgBqrpQN/jbERYOt+
oDkiv5RqxsGph7oydkGmZmcNeSlGQ51IM4xr4wzz1DIuKnzBqvyniXypvsPkudN3Iyceu3cPe7xt
n7lUZ85QGd+nuGgfOkAU7QZpy1wcrWQQw6YxTfoOU9bpzRbEVHhwME7ES9cYPOvg9tWgbRSoDB1U
cYE6jhMV6r4oRb5L9MTD4alG/aAOreh3UIVlDKYxjLJtnml29AgBTyGrT4zojyq78CtamcknLeqx
N6sbuzkpFW3+rYndmLph3OLtx1wCIQOyK2CgGbnE5tV0iz23n/kdmdiAYNmH4Y+gDqG9j5CSNs0I
DQoDp9FStopSB88RN3v5EnapPuL5YanD0RVAww6yKctP9/fYnGJeRCHGdzMohOgxA3DUZRqR47jo
iK4ls87GrVVVzqOpN37QxuXBRPHgEEjxSy0rbWVqeGNrOxC+mDIzTJnFmC+jHyLMdZPYY+PbkRwO
paVWuCKB9rv/dLdWgSJO94eLmeJk8XQOIkEJWjjMD4LBeGQDMYes5Brq7HoV3AhmsCaQHhoJyxyp
xQkrxOB+8PvMwn/b0H9lpVHt7j/KVRI+6ypRx9NQdEGHLtkBQYf+S6j3vV8iK7SjGIDByJzgkNZN
vlJtzTfP5Z6gWwpEia9D35/+2eW3GbUWy+5Mn/wC9dwtx1Hu4Ry6T47IHMgyAMPvP9p1I5xO8PsF
F3VQYpRgevpp8qU5aXsP9tzWE2G3NVIdpQcuoqMGnPOLZXEjVlGCzbdplSvF3433ayF4QaED6MBD
4OfyoU0nTNrG9SbfM4o/pWelz4WQGhew6q5syusRG4+rUzSTi7JfKNcvl7JxYq6tRpn8SdfKo5Lb
w1MDR2/fmKN40j3X3dbhmHwsyqA5hfzoLditfqfU1tovubFxZ143aq8zgwHU3eUPiTxNETGipv4Q
SCrqJNVOc4N0ZefeWmXG2qmA7uYHX7zZYsDg3BqKyVelEj6miv6NqbSzUg7d+Hy8THB9jAvpESyT
bwSnYlfSQfQ9e8qOtixzvBjbLsC/Q3U/3t+vt9biVFA74mhEz2vxQIi/9Q7Sb8KfuYWbWNGN1zyM
fkUU4it4nOvOPG0Tmxkh1g1QrsB2XH4hOw1yJQpNzR+Bq1IiqU6Brz0ZTLEZPK+Pd/GYVMiQYsJW
bPJZIu+zqmjKh7idunKb8Mb0jXSs8lxz/Ywb0Qc4MpCVJrMcJzj+LsiNPXg3+6cMAus1i7nCts00
/plkmf4idvfiKR8V+QCplQvOmaQZP8tgLNb6SHNMWcQc9A1oxLq09LgQ5nf+rqwxp3IwQmELvw+z
5qBEdrgbacBh8Ig5l9OUzyoGcyttgFvfkQHs/2GM6PQttr8y9IMiUkX4nhjEzhmgqTLot/eBO6xR
D6+vWXq7IHNgt1M0AZW5fDyGidZEIin8NgNljnKUSr4RIl+pSP6Ijvj3TC2LDTlTvgaeuxHNHVAy
zJthlcFTWkRzBkq4wfaZ9C1ydOQpGLc1Nqp5aWmy8PS3Es3zNQWSny07o1LAkF0+aY2V1OA4QvU9
yCQQourPRm5gMDtCdb5/DG/EUcBoM6OGTIJSyljc7n0OjbPKMsuX4BU+B/jUbhLPZQPXNQSizYAi
60OpMPLfFHaGHognvQmXtyoFMFO3zpf7P+c6zNHWpy7njgatwDu4fHCzDgeCgjP4aVmkkFcbb+uN
+l/DIhCknmm3NGXmJsNsjff+nBS6h4GkXlt+Y0bpYRwanlkH76J1LprgQ6etFNc3nsql0MeNGxIz
vbLFGXH1MKt7DBh9hofiVLrqlyxDAe3+q7veonN3CfgUPHxGCG910LvD31dto5ZJa/tFYxWPKdSL
Ux8a0dHBF+joIAOyYmd+vR45If1WMNjzh1pqJQdtnUlhCtun869tc80FaquOyXYIM+/U1WINAXh9
+qGagB+iS40ON/++/GhTHKKbO2Ar7fQoYCUpE+HR7ZSHWtN/ohM47drei49RVv53/71e87uIOXw+
AHLoh5rAWi8XtqMOzYqGF4uf0vjHNGvHD3Hh3Vu98pk33H6sGEnv4tbVnyMR0EE0KHaZOc7Wo614
0SIr23qJ8bMl4UIkLip8F3HaQ9A55gY2arESkK/bS/xeMLcIKBCwmNsuwmSbYgg19Ybj15lS7G24
KVunb5PvQYnklzoyXPACLKuxuvJeLJG6O6cN473WVQqcs0bfpSMgmPvv0J2nSZc3E6xjggQyHBwC
czloBZ00WolpRh8VGl++V9cKhd7UAyHQqm78UU6B6Ts11elW0pN3D0mIqsw2jjWtRMutGdMNyXr5
munShosTxe5P3IR6/dHF7+ZUJPh/R0kC2ssNmlhspioORxor+GHvhOV1vqgtjKHsgjpuo1pJg3Ww
ZeVfkHCWT7Zd4M2M1pEHIL4GFzDPq+TeiZL0lHjekH93UG+pZ4GFOt1g4Zzt6QmUX70e+vbQROlH
Wr/57//H3pk0x40lW/qvlL09yjAPZm1vAcTAQYygKEqiuIFpxDzP+PX9gVldybjBDjRfbXsjWZos
w3FH9+t+/BwriPQWeeYh/1zVuhNv8zJSH/zZsnZE7dl3uSrC2h1mf8w2JoP5TUVanl1YYOZvqpag
vNS0k/ZCTVPfjGVX+9tBqZRrQA/xr6hUUGROClpYPTvT6wpOMrO8bbo6/lMRq8EhrQbz16pQzWNc
dRmqiXOiHTIVJrm9ZaFYAuvy2AduB4/a6NV+Gab7dMh7Lw1T00uGijwegKGx3appaXyQAj8EolTq
QwdMD9Fb9/J+WC48YTss6Vd2A5Ah8jPa6ZGCKbGrrLSNHkLVqLeSZBt3Wma1T40uweKh9e1NbUna
tqgolcyFMq5kYN80/5IWojpCPUzw5hDeWFBpyNGDOamfQ8C2bKnE9KwhMhd3o1yF4NE9fQiyjdMg
5H158GdRGvSZBC/gjMGkQ3MrDN5EfrftqDU/UBeo78bCQlcnNCFcJfWyM/w4uKMpWFo5gWdDNohb
8aocPwrZPM1OZ1xKOZucKfUhq8Pg0bSZ4gjVqG1Qp/LOKBJ/VyIm5eZJWfyiYbNacRYvYcTJimOf
5wsym9ylMlH/qf22VpWBL9AfoPgHjzV2tiFtY9UYjqM9KQclRmPZ86HI0lxTDzpgLr3xTWvQVaV9
sOohK6+L5rYPsmnY9XmuH2pngMsnz2b0mEvCFvgDYaonc+X4+W6IgwYoaRSOrpIPXbA1RlOPN3qh
O9cJ0T5B4gyz+UZR8pJuANKuuRfXoLDB2aIwT6qyrZuVFTjzl0w9lyB/IPHEo0YIAkii1ENN0PEA
zZ4BXskBZkIvAjwycrVFbmFtm535yyVd85K0oTwHw5ow44EEzzNKRtpDY9a8w0G8LtTtQ/tYycVj
Usvqt6oYjG+I2TXvTUstlqGSW+qcOEyxvpFaQU2fyaQ9GNBbbdRGNrzUH/5cPkXngStWAN5Bvcpc
ktsV5jNzsnFQy0p7iKaguJGddvgiaQN9owE0gumc2l6RGtoHhbV9xs092a0eXcM9vBZ3nT2Alu8A
qsTzksiE+t7pzk5LvYujoNMe+llVnnK9j3ZOSRkpbKXgy+Uxn8WRgikhBCLQynQ9brWHzEbzcSyl
zCNeWcP7nV8VvF2Ji0lawYoKJOF0QJGlyBDtdOZDOCHJm8hRdg1kWruf8plqRd5W+0DVaJ0t/f5Y
5GW7uzzI80QW+BeyqZSvAYufY/8ifcDfm77+UOqjvY3tbB+FcYr4fHULlPNbn8uHZu6vC70+9taa
fM9b2wrOMKr0dDWbVGWFOe4HS5LbPDQe5nmc77pE0T5ClRre9UmLtnxhD7dJWuaHRJOz5zpNP+dF
tLCT1vG7wzhAVQv2EWQDMBRK+afL0DidNVt0uzzINVG9q1jD0LowcrTHmn9DvAc2QbfKx1Lz7Ea3
/gxBd9Vyx9JYODSTN7dlpGyq2Yl/rKzPMgOvr3J9ybvR8YMvUYEpiaCvJgmAHwMr+qh2U7AfZeOD
HUzalaUXWoE0STbdwM/a3BsJ0IsqzqStJiX59ybQorXjIB49Ombos+JFTr6K8FIEF4FLjEKTpOrH
vFSrcIPId5ls1ZCQ2kmqJPdygnnufngw5g9OKYW0dGdVPXmB7rRPNv+vvxkh3Z5APnWKtpk1O11K
LIMebesZTh5X1huT4IDneugho5F/8K10sFz40aWrGjGPnxUw9A/k54ea1sCo+WbjRTu31YZycGGi
7n/o3ax/deQy+lAV3FGuBgWJ4xU5rWBeVi/ppDhIxi+2NrWAWuPsFsk3Y0PFKlddwrZS3dQ8LKR9
YZbzSA4zzWOSHhQUXYXmkXcTkC3PG+KEhbCQvUcW93TTyUGbK0NZJZ8CPanV63EGsuG2YQDVX9Tb
jepy3Se/+0RNH5FlaUhmzUn7SW077YrAO/0RKbEOJDdCx8bNYicIPdlEPcRV0DhZcwDibci3IudA
rZqOZ+Au4psCJqiiyWK+tRvJjIJ5SFuv7ytlr+XRQxaNkadJ2bzVWiVGpdtPt35QOx+mhcqQOn+/
UYYk8cgNrnFsnD3AkM6gygCGYWlOwA8KsRZUqhHQHkn9JKHdACX2FaWArWI+IzcASbW5W9g9CvN7
psQHY2YKi/5KH9d6MEX3z0cAyUczE7oU2g7ElSRSkiSHisqngQq5NxZIGvaE3TdZg0hn0dTmp8Qe
R1dNlJUk8hnahciWdOBLYxWumWv0dA+1XWv4lplZn2b1PkrvGuVYUPyztW6j+9JGJqWqQ7oaxw9m
66CZ9TQlOjDt0guMu8y6rmp7q+eK66hf4zzey1m9fbm//r/I+H8tr+7/u8j47vev3/X39vevf3xq
+av5R/HnH3fRT5R5fjfR99ea48vv/Etz3NT+iaQ4ClAQQfBMXdbyX6LjmvXPRaRjYVXmuqf54b/+
8S/RcUX+J/U7uF/Il+AncAX/Fh1X+BfcGUgP7gl6YEls/vf/OlGUboT/fi2VLTyk4NohxQHbKxlS
kvr87ulGi7S4gLY7T2BHjDzFbrdo1Ls9TVRphkaW8/hqtu7/cnCvrQnXzV/W6KlBQYlqBVDgU2tz
NFHoifvkjgaPq7rTtrq8cnLOLODsF0dGDp9K3hkb8kjfStnlmX6noYrohQjPeM5S3b88jrNZ401A
XXIBoy/sOGInbQZdSm9wV96VRgrIpTP0LdXPbj90ZbitZsAjkFPpKxlQMawCyK9C5cmtQGy3XEzC
k7uNaG8sbKe5a6xO+qD4+Z+SSugmKRz7us6HaVMrenBthLzSprmcUAQIbeiYe0All4f/onb1Knz5
60uA2pJapyhEd/rpOtK1DgN3q9V3bQ7dR0F6wfU1QN1SYgVX/tAGWydV9Z0eaf5mdiTLLSzUPJu+
6b1K7pXrcUyS7USn2C2SaJYL6ZW2hTa6vArG/qnI9WLTEYBtIHW090pm9JEbmTqd10rtP/hSGNP2
Fxatl2aj8jGNHX9lE4npyn+Njxzb0gOm8v46HR+CAY6at2pzZwO91fwaQAKuflMA8NqhdqCBnR+b
fdHFA5GRbXlyX/lHoBnGBmTMtLXU6dHv7OKprvSJnuCk3Zi0V3lV0bfXKaxC+8vrsRyb0+UAJebQ
OmUtWQmAZ6efm+XT1GWktSHUMcz9YHXWbqQC5NXagFBATaDzXnsWZNV0MYG9o2vZEqenyqxsYfG4
k+LnCuoSBXKqUKe9ulwxJPYwsRCnloQwYJAnaxxNLOk3kuZB+uKZHhoJO2fbe7bru0Hs1jfU4r1f
7x8hnHp0osGSBivbcs28KgSUsmQG42xEd1G7QxjvQ5RbrgHpwKSvIUNEwdyXIULFApqRhDyhuDBE
SFiTOoHL/K7dmfvoIX50jvkH84Y9rzzFH9Bj2OcfxqO6t3blrvkc/HbunI8HiLKu1WM7ge70jD9D
7/rHtdyH8IQ9+y5hUyXQT0RVMkd32nA7Kcm2zM2tVLd7GIN3cUQnTGZ7cfi+tAfNh2RZIC6jgoXq
DE/Y03nXZzCSfheNd22V/wFLvDf8IlzZVGen5cXGSwGEhIMjVuuUDlWdXEvHO7Na8KK1Z3RcQfr9
mPy+vInOL2zBkno6mjgGZWXWWKJHY1PcGFfx5qfh1V5zXBMBOFssLL308lKvIDP6gjN/tV+DKZMR
NsZSDEOX5g+7AaYtZfrez1+jpqf9XnMrayUfKUTHL2u15GA5JxqZaLGnUU9nze/zcrxDwoTaX+L6
lk3K/852PjUI7hrVyq28Zk8MHqRWc3oFe6Hvu3Ja3PVzvguQIm7968Ap79RkxeBZLLFMKtq78BES
cvHX6fLJKr2CFbrKdwqJ/+uBvetZKTRpl3fJ2dI5lBsXHmj6QmkiErGVQVp09GQ11cHqEcMMmw0M
WhuH264A4hh0FCuK8Hrs11KpZ7P5Ypboj7gPWjBRVphHsAa4tqoOEkBxWUp2LTnb2Wq2gJSfHYCD
AbJ27x4pHfQynFpg1EhMCcehsiRF95eRVrkCf79/TTV910BoB18IYrXZx46ia+NcX7Z6dtwhxCBd
vCRTF5CfWGPNopq0ZmlOh0intU2ftn69t2LFi8v852VLIvU4ETvdnTJVTpBMkLSIftEuUorh2gwT
/5101G+GQ3JjGp766FOiCz1lX27zrW65nexpa7iOxeW+DgH+Mr0YBUFFNVm4rccCHLDTGNrdPJoe
5M4bIwZkHuluk+lujcXLQ33THAEAYCpQMtw4p0fD6YcIiLuk3ZF+9+Lhnt5uamHTbaRtyXbwUvr3
G+v/4dXwMrZXxgQPaSJ4aiGVthi7taVnxX947+8jlkgdfkHu89oWl021YMqIZFO6qwa/23YFuMxp
ktYwbstL6nSFdNjxAAvTlUsZXKxd6EoNr0JWBIe8cvpdXjXPlCLTK2Ch75QlYhvS1A6EAR+6kEiI
aQvIw+RsDufo0DZxdBfqub3pw1UpA/FcLSQzSxMG6eWlRi52GQfKNEeGNOXHUNLMfRra2uPcl8oP
CkbOvpLT58uLJN5XmOOpCw0I4e0CBRUiMr3u43BOnfoYj85GCcPjkGn0UigbmEM/DaVCWXblOL8x
QJ6qL8u1wE7EEkxZIcgVV31z1LS0cFtluDYCUk1ZYN1WvbWyB892B8MjzqS9k85CujCEPQ5tXQ4X
U41GKNexrg2TG+vWTeYY72uhxo8tEQ9pZ0J38Pyq4NP8pMzTSGuaI3ppt1F3m8lrTXqi1xQtCFcD
ErgxnKZYqCzbm+Wjna+hWN6YKwreXDzsugWvI9x1ZdFbah+0zdEieKNvQkUKOVqDOYsZyL9m6m8r
mhCKZkpDA2OCFf1ziWC2O3+lf05qXOdj9DMGxPB78DfFmrDn2b26LM8ro0vd4FUcZ43pVGQFRhfZ
OPB5i2jCBsyDseYv3jhOnF3Q4mgD8IfoFRtHqhqAHs2xGEsep8U9eUXy6FCCDTlogpbGn6H/dfkI
i5HOsjNAO4Ebxh+T2BWOcBgoKT06c01Hj0dK3Dpo8RVCVSWQitBr1ljszx7xizlAnDSjGDxTyaie
zqU5+xOMcUbNAhpX5X0wu85Ou6UN4i7Yz/vkWrtxbuZn6deACt/v4uvlsb51Cl4b106N63U21HOP
cTlTPa24T6x6c9nCWytoA8JbbmF8/lkOyoeXqM+wgD9BjjHfJpm+0QLYCigfHPwpfy7yaOUSfuNQ
UAanJZnS5lI4EN9OJPVstYdo9zgqyiad+3vTUT80UEwpBeQp6kD6UN/VyfMoJ6CmHHegz9vPVyK6
8/NPw4ZMZsYkfOXlIewjqc77ibLVfAR64Fm1v0E7y3B+XZ7et4aKx6EgRusBUIOzaLW2F90MZzoq
yDunrqPQW+OqP+2n8TC41Y/+S/05X+tyPXc5jOyVTWHXNLQ15tBzMbKctqh8l2WZm+U9x/9+ZXTL
5j+JRnhlLyVq/DYvOCAGp/uzmiOymlAgHzMumt41KxcFevWX9dynAEI2zQft87xGzbD85iWby7q+
utx8sDwBDLfzMUQ1UB6/lu1awUbsp+bSPh2W4N40JerDVJfno7ZrPO22uhtdiVQR78Vb6VraRNej
G+0n6oqFC5Bhn/0J986jnW8uz+7aQAUXiEoj1X11nI9OGN2o45VllitPUxGP/9dAlxQJ8BQiVrFd
alYt4ARjMx+nG5rwzH3xJfzV19dh4dK7NOzTT/ang7KVPso/4cGTPkof40P9JXmsNs7WdP3bNX6b
s1THy8SDmgXdTbsOuLDTtZ192lkqI5OPyReyDoqn0auZut0nTXKtb2tPujfPJo3z/7YmLHNSZmpr
IRdwTP70vwzt2qj2TkNzoatTHUxcmsKBCEc7f+Uhorx187y2KyysFtp6pw3Yzf5ED8Yu3Omb5Nq8
R1v3U/QhvJ0rV/661npxfs+zpRf+V2AcJMTE5C5MVeGErqJ8lP8gaJT0V9l1qn3CWa9qbpwHH7wa
uNqZVkj3bJEBv6uMAq9lTsfxqd1F363H+adzWzwkgRvdyp+netNAhcxm6zz7qbt6/5GhJqQsgnsA
InRhRQ3JR1t48qcjxPeIWHrqvBY1vhEPLMP724SweJaelhaUEdNRvjE2/QYWkj/lh/yDum9u8uv4
Wt8nV5W+1Q55fB2VbrfyYn7rTnhtfVnmV5ffNISZCm5wPgKrkuD4lnZVB2z0fzCLkGYvESRZD1Ey
1U6hFcnRGDxKOsdhgB+y+nrZwlsnwHllQRiGBDGcVMJNd2zqL3OU3MKJdFUhQXHZyht+kEzRogtO
fYl2IyEMjqIO7o3lGu+cgzPtuuFrnW/hZLhs5Y39brLZcYM8hxAJE7ztbFeQVYE2PwSBfpiCXRd/
zsP24wTQRdK3l22dx75LtAT4nnohtCLiu8ue6VCOndw40OfrKX34eXSu5ejW8X2KlKNbt/kGVuOV
Ab5xT74IcRGmcJopZwmrRQNBW4Nl7g6w11+V83w9OdbOt6U/nXQ9wQ2WtfAL5vmur3/0qr0BssRL
p99dHvr5Yi6dRnT9UMiGvOXlUn21881QK5EJl8dD5FNBUSfA3JoMRWrVPDa2tFa2ELl4QetDUU0h
hT+hzyEfdnrQyjBppGFUg6PPU9QdW30LdOK6TfNrG+W5kHzV5MfPshpe28FDX3fb0glW5v3skKDT
tYgvLsmKl/r+6SeAGKUkCkDqEMFI5NEmS+XEqIKdngTRSlH4TVMOMq02IQHPYWGFUd1FzIpg/QDd
krFN03iAjtuHvL9okvduYV7aZJSANVJYX9RqT0eVjoCBu0CejsOMECuVoDH8HY2fZyP+QM+xVyvH
sF0pMZydmsXk8s5nOZcKmXBl65Wm1oAJpmNTgdsDkzYieRPp2j0ZFG9S22tkBvfz0K3Eb8uknQSq
S9af7hJlyWzRs7YEz692bBGVVjo6A9hIlTaUSer7WydFY31EaAfQjXyIRlO57s2pWDkqb2xeLJMB
AInF+0oXARJUvKrATisIjNVkX0TWlUGDowSFtAspwA8KO9sglnc9NKuGuu99W3HNfq2L/I3RM6e4
D3r0eFnK4jo39TiFVlUfk1mSoabM9GSbNg5SUYrT/KK/L+C6KpGqUuq1rISIe3rhfFz4wqDfsxf+
cMG20YcIzqZdfawNKQpdx5TSfWElztGwivxO6dTp1nLCGdqnKfNo8IDkq6U5mnHU26rMR4RUp69y
ZKgbFFg09AN63YP3at5FBUQTc92N10ltImsMiHF/+Zo7c/AAl3FWMkAechvs2tNNQ+PyHNapXx+j
wekgXwCMPkqms3IiRGTvywyRuOPZS5EBK8IM6RUYxtwhQxRDxOupMBVtEc15SpJYue1tepL0ef6I
/kTtDbG2QH/r6p012qXhAprOpfeCKs6ZK5uj3A8zX26OZl921zN6VLtxsNOV6Tw/+iREl0NAU8WS
qBTH6QBbsH2tOTaNqW9le86+Dz6wT3Oahk9JmnQQJHbRFWrEw6Go9PTh8mq+dQg4h0APuXaWosDp
atIBX7VdZjbHgZarvZlXaB3QGbwvKcYpJbxyMPqQn9OlybtsePlh4e7hOgf7SPMZuGAxz21L/hgu
6kqHBKZlt3O0aq82tBD57HtPimVAoonz8502oZuG+QJ5SRzmwmN/OtiMqpaCVJTGqUM46i4afE+R
5Y2SfhmCNWTnmcMSbAnHZBxyxAdKXz06UQaBnn7rzM1tYa0V+c+m8cXMUmmES2HpXT8dUjFDXtQl
unqkX9D8HZBtnFzlrvt6eeLeHszfVoRdYjqwyMgxUVNfjVdFYUFfcxMG80rO/mwvMhbY3ukj4G5Z
UqinY+FtlPgyKOIjCGlzvpq0m7Hm5G+V4r4dV7bfWbBG0nKBpZPiI0zF+53akmgrk1NrZERPmekZ
UOV/CbSV/N3Z0V5s6C8FWWdpb1n+/ZV7RXqIjjAm7hhCq+P6TfKZvgBUyuDx0hvPVwrZbSa0d+tg
xa+fu9dTyyK8hORQp8DCJvM+6sg6F/BsF40nzT/rLHooZGvfzM1GNaVtOz87nQwTqrbSNrfM38nx
Xr4ATkwQP8D7zyIavLudBGOpHB0rhbgv2IbO12mIt132sQ20lTj0PP5frC23NHBB4n/xPVgTnFph
VCnHdFQ2A8xoZZxumxBWozb+oo9Pfqo+hcUnYyg3AwyHc1dfT0W6EtS8taUI4Oi/oOxER6ZwFPNM
KZI4VBXkKKRN0zxrGWpAzS/IqVf27lv7CpwGERQX1qKqfbqv5oSe+7qulaP2Ke53Xf1cRbd04vkP
lX4E4nP56L81KuCyCNQvMscLCvdkE0M7PDUJnS3HvLcfrFm+Hcbkrq2zpzqxVs7LG7cMGI2/TQln
cozB4UMYoFGrUR8CU9117Xg7jsPK6Xhray6PFoDKRDLM4emIqqzu9FiZuZljWMyC2HlCQyRyW737
oiXDVWUiqnV5Ds9TMrTnEOWhqkBbOK5nufle3QRllndRolTtkQYp+ymdaK/r62y+0dSQDpMsq6+5
Dn+ncmJtrUQvtkPebfuw/2CUMFb4Mq7KjzJUpqLqbkrn8K5MGqjZ0mgfGU3/deVjz5dheWShiUxf
wgJ/FFbcSOhq9duld8joNQ8qrW+V06It30LSEdRcyTqh6G2vOpIbyq28Ta0S0rsKft2gz0MkCQfN
zbpMcovUeadiAVRMNjhF3MSi2MxLUChW1riHocxSoqXedrZqG3+IaxCZvTHSvGFKt7Yfl9vL8/EC
gj29yshnUcsDcQqYlGfS6eI5odoO0QJ8HfzJeoaBL/w1JG36aRo6ehXIxA/PY6Y5hTfPWfat6CLN
dNtYSkgLU7/5NFZ2dED6PG/cwqCw706hH39O0lh6LitZgRAOVTTLlSYnetYiBf3IgU3iuPTRqB/j
sJWBRobqfDPErfFRL1Wp8eogbWy6HmDT92Qn8R9t1A/54RGiWhC8RnPI6W7i25Qo+Ub2fIrpeJGs
Zx16/o+JMiWJ25bd8GNqTCq7fRZnjzJpbYC7qdl/ATyS/RiGru7dvMqCI62TwVoBQ7xVKMkCqMAB
K0si3RAZbuUyaECOmNWRq3sTjNtJDVwNXm5l2F9ePXEzi4aEwz5I8gDHAoY6W960yC3Y6dFBhO6y
lSWYe71FRCvCFsnJ8yCKhxVDBkNbhdsCxbTLJsQZI0FA7g4fB9cpHYdiqhCVbfhOlbg/pll8CMLs
uo8c2BngdPOyhOzaZWvigCi1gnTklNGSA++J2JcT50DYyrTvj1FIZmeSy8ZrbDD/l62cOTISuCRY
FjVaMNaKIUxbb5pjr0gRII2w39bNELp9az201bArLFgN+5lypA1PVpS8c1fwzsKwucQllFbPnv72
YMLWVKGwFuumW9QQFFaR268phIl778UK1XnSG0wn7vP04uA9B4hNg0yll/qN2h1tBclHEDyXJ/F8
qRYuwb+tCDs8jqBYVMyCZ2qc5tvM8b9Sexh2l42IitqUh7GyPBGxxBNKzCEjnTTIoR3zTmx9VGGs
Y1XMbtv+po7rJXO5jU39qnQG7q4Z8Xc4KDVtHPmX4aqU1o7C+bYh9qF6TPmN7zrrop6ytCtG3Q/v
Ryn1cse8SQp4TxMgUiqNkYa+q9qPDbSrl6fgLGygAcZeGm5It5Kxl9XT1dQnR58oHUX3JoU3ZxeN
N8ZMd+h1tuJ/z9cT10bqYUGFLwleYT31rG4UNZei+1RppZ08QxmaGepa6u8sv8ILi+cPzZuEqi+Y
w9PhQJBjRWmg4kk1Z4TOWlVA+QzTrlcQOhws2cNv6aR3mu/NxIslKtBNvTyh4kD5gpfCBxGfvLSQ
CwPNh6jqcsTnjz3Qaw9y0AF+46xYCSrXrAh3jCIl4JvRDDiOTnA0MgD+dFqs1dzeMrJ0ci5zujAc
CXtjHLI0HcnhHlEsw20mcl5+XojGVk7h8q0nboYZw1ku8nMIRBGkna6ZRdBjF9HLIbTyXTVE9SYL
pXqjjna0q5qq2r5zhQixVJAaQKi5qKjqnNrTSh1CaU2pjiitcDX/qYzPlw0sS3wyoBcDoJXZCNzH
Ih8CsTkKW71RHeGBcJ2IOIYSUfjlPzMiFErGOmcHKBiJIGqJq6/D/Kmy6vduZmEkwtLkiYE8bUQE
oBTPAzDKaF7jrxZvPWIMFuPvudJOFyODr7ocQ606Irs3XmeNq3NQkR/v4NjdDmvFrLWVWXb8qxdL
4Y/0twdMWqY9KknpFsMtCYyVSROvVHFIy0e8MqKU2pTHy/KXPxnPfF2hwGXxQl8xc3Y6hZkTrgA7
67uWlqTqOPU/NACH0doTYW2ylnG+GocWOY4ujXp1hCfAlbJ7y3hU7D//2S4WziIkcLTwp9gIJvDA
9nct+2J0KxnvtXEsW/DVOKLCnK25Z4uh8uh2CtCs9Gu6Wo5eWQ4RcDqgl9qUDiPp7ciD5wsdxjUO
sbOL8nTFRfhe2jCIslKro6XEVwsfugKOWi23Wvnj8qq8uYNpD0DXgoYPMomnMyajbAD4kWPP02Jr
U6sxhmdr0raW8wC752Vbb67OK1vCabGjzLfyYnnKwHTYWR+U/rOZhZv/zIhwVmpJjtIBzvej0pdu
ql3JtuQp/5PnH70Bf0+bcGDaIXHq5sWKGnqlUXmNpLqY9rr8/VsaACXlDRKRFMtFJWtTUmunkWQu
fxOm+7JzeS+7+bhi5Y27mWQSaCIetDrPJSEtUUGZ55d1Ux01h4oxj2u3zFxVcQeNqqoH98q7Fwlz
RORg4khKnJXgKg1ifW1ge1ffZlJXSCi79MJeNnKWVH151L6yIu630YDqE7q3YwUjBS+XQ3mffIwn
V4bevnern/MdIoprD883NjmRIBAKIikqGmJHctJGqqSGHevlpBvfRz2+6zd6mq+kp9808yr/ILhr
hMjCjkoEgUf8fQTrlUqHpPt1eQLfuIROchyCw1Z1hE8MCRuxn+5k/WOtfIYgbj9DlHzZ0Nsr9Wo0
wnHSmnjo24brboDcQKWc5872eFcP6hPiphutsKnidXvA6g+GVXqpE9/0lrbv1Xcy3y5tOCcjFnyU
VSSkVYflhorbTYV8k9bSwS6re7tcU2U5e5CKtgRfpdhJodCiUh3hLjfqTe677WPzYF0ln330BbIN
dbAi84qdvyZc+4b7ej1IRzjriSKlybAYVuJ006a+208fV9Zz+QkhLD4xIUasXU7KZMmOQXjgPHWz
q/xI4A9u6TnbOMEuW+OCXtmpImtpAHPm5ACFOGqjsUmmOzVKgJfmuxZRjstDWzl3IvQyMhJuzwhL
8BRv9eimSvqdknz5z4wITjlDHaBuXlYoH6+M7lYLm2t5TSHtDc9/skbC7ehLjQqJFWskZ8Ne6Wt3
NoOt2g2ulBxqJdhfHtKbDubvEy7moBVEYiVjmbdeIfpPfDDA+3IuNo7+2YKUAMlBYENrb5q1bSFc
K/38f4yCY+daOYbDZ3v8OjcrzRbLrXC+26mZ0di9dFgvn/Eq6nRo3MvhASKGyotdYsguqWjXBORs
OeWOPN2hm79ens23LVpEbEvUBv7y1GJBna7K0hn/WTobP44/lPnk5fkM2sh+SBzHq9o1sNEZcPyv
++pvm4I3aIPIGcyQt3SuoyekPY21tbGRkZqHaFcUEC+o14qzRalVe3cTK+x8C0e2Ccn7QqTzwszw
aoLjuCicUpOMw2Dp7tB0rkala9I3tvxLDtdURc92qmBMGGcfBAgApYF5kNsflupfQZ/gpg0cLRIC
Kz4dFzUkwm19fXlFz9NZglnxzEe6pGg+Zrs/9uSmumfaXjJthnozBk/O7/C953ExB16HjpmFx14X
nIAs2dowI0B7cIJ9MmytYjMVCORQWUaeybPWSMjfnNRX5gSHMKtGRlIQc2m96R+12Aud3fg9H1FL
d8ffK1O5/NjJeVzGtuBpAcsQRopQywT6eLtxQvMwYqx3nXAztZta2kbt1m9dY6PemdvLJpeL5JLF
ZfivNqicTpOWFFisJuejmj8qc7QdA6hu/S9zuFZ6OnNBp8MTS4iyk4dV2DCXNZ1ddr01l/phvcas
vWZFWLFUmnO/ThhS0ewCBFQkynGF8vPyvJ3dY8JQhHtsAG2sZSZDicJsr0KW1uXOlVaP2zqDiadC
toUmxMsmz3zCi0mImRYxRxLHwvG2q7mm1uUbh9T23SwdPSPZSOlNuNa49fb8/W1HOM9Rmqr9PNvG
IQpoZdIOpbxXq5VHwNpYlm94te2GIp2VBuWZQ1s8plm30SwJhc/BzY3d5Uk7D1aFWRNc3OzLWtFQ
AzsktYtQw8/2Uy670Qf1Ov3R/RyeIMSwM7dbi1TX5lDw3wggj3JNbfuQN9uwRmpu7j1V+nx5bGtG
hJgfJa8gRp3SOOiSs7WjaBdnv5tY3V62cu4+hRkUrghJBlrjqOy7Jt/2+lEqPee7/YvXjPlVkjdd
tDPLlSv+8u5A+fh0d6D6VGmE98ahKvaac5tajw1NBMkaNmTNjHBRzFOph2nAIhlB6amo0w/TUz5u
VOdfXIYnjHivOene9CH0f/x1cs/qVzKtVYjosVAlIjaBy320NHvv4SGRJS8svMsLtjYs4Z5oZUku
UBblbOk/fVO/KasfvOi9odY2lw29MSyYjkHQIlMMo4CYgcusXhqKZuRC6ry497KHEfoxN/oFaef8
7ooVICho4BCwwOtDzC0cY30CFF5T6T042nYqJdKw/4Mji4Wl6ofvhURR2OYOyG9NkrAgh4geIuLY
7KYCmj0rMdac7hsH97UpMYRZVLD0kJahQ2bGXl5BsF57WvTn8uqsGRF2t22nclSBSDnIBEdJU2/M
pvQya21vr5kRHKEag1JCH9U4WBZc/JQR5Oh7gYTB5cGc51le1p+2ECqnoJbF5JTpzBmU1rJxUD5l
B/9LNcL7wNtc3xgTRQW3rly1hfV2xezbg/vbqnDDFvMkFxrUyYdiARo9tsaT2V5fHtniTYUAjL3w
twlh20EMW4ZlMdO1lX3Jou/lmjdf+X0RjzrkbZ6V5cQ2iJFJAEEA3GDlwlmZJUPYaXM1FjAcMgRT
/ZY6j6Z5JU/RykqIw0AiG9QgQFNwEGBWRLUUtHj9Ngqq7r6J53RDY99vaZTXegJfisWvF2M5+gtG
EOEaIINnsBEbcJ+SNkp/n0i5PG7s0Zeebbvun5DZ7b6F8JwCIDaVFhqLNCN3meldY3jFGAxfwq6r
vBngceZGgwIafErV4VkxS2NEXROlL55hvvMVCekq9kbyy5ObwYkF/7LUtBIN8lX78/LOEkP7ZTCA
c1UU74gXoX459aJOp5VtoKftfaim82OfV70b11VG8tEKvVzJrhf2zZVlEsPiF5twfeAPkLYBFXxq
U0u7rKgcrb3nwu5/K0M8eIBWEYAY4Io0Sm3+lsj951EzVk6RuAWxi5b9QlAJpAGIyLJ9XsWTmDSU
SpaH+8JBCDbMYrDIHSUAGMfW3p9vTOsyo2xCiBR5qAm7fUqBPw5IDN37yG+5od//ljpnAwH7Y6vN
d36X9ivHS/Tny9heG1RPx4bMbRNVmjXcU+oIt0MqPTqZObjqROdU0/jvfGVgjUFBSWoC6JbhJjq1
ptilGQfyONw7aMvwjq/jB9MfvhSp5f9q6n6NYuSNwYG0sQBTYw/Ag7BJ8R6qmQb5cG9YkPhoU4cm
PZxtXobWyUYqKnsltDyLZul4A/UGqBQAGpUcERkWGEZThuQQ7lPrT6QFDwZ0m0mpXyUyIZmvbkbD
vlWH7C6uyg96vJY7PzsfAN6oUUH4AZwEquZlH7/ap87/Zu+8ditHsnT9KoW+Z4HeAGcOcMhtJaVs
GmXdEEpT9D6C7unno7J6WpvSaE/13QEGjSp0ZlYqyGDEihVr/abFTyWFFHdrTOkfo9lFxwkx94Ao
/Zk6UeMj7uv4aX1OMOkVK4G3Phl3lT4NoT3k02jw1qn2ZZzMXWwZl4OiQx+t/bkSfgdytu3CYzpo
IFZHA97MuUrKqxC+SJxAGAc8tsidriEtbe6qSoKJM5YDqrupDKukIjad62K9OQqLhuqiSVr6PBMv
Zljj67YLo+w2V8JmXxb41TgZdIv3Y+srmYZFB5cGHcRNHXlaHFxOP6TjVoaspJLcoR0rP+mF66Z8
Rce78SrU+H0VhiwysmCIRz/PhavRajXyxzk0p6MHTf8yncQx6qpsN0dqczGnSvor+v+vfvo/Fr/M
/9L22zyJp99+liIR0/VT8fM//rFrf5bf498eKinin23521P547f/V4qn9rtIvv92xS+7ExF1ftgv
EXXH+Z24YC56Jy7udc9S6b9E1A3v90XnadGUIjAiL8Wa+0tEXdG03xdmP1w1Ege0wJeCdreM/R//
UEzvd3zHURDydG3R119ppv8NDXUoslAm+ElL3HLhBazO1TSZqMbP+DQYVtx9zAwnu4EJYD/1qhnu
cmPpgYhMPbPIn4meL9Ih+umL9Db68QsAFcmHVdRQRuwYRkzSAriQm0Zea9ZV7nzDnWFO75fY2LeA
Pe8bkW6LqkXKPd9o6cemfDCTbNMPX6U1oMqtHov2G45KwBsVH20RPTzC/joWcX+05V3Z9bs+ZO+Y
UZCkV7r3sdHcbdllvpKCS8vmrYkT2iTLfR9rfo0HU1rv9dALhHNOJvnZXOu9113taaNtKvj2vK7z
4H5IronGfoGqrrKrgvYGBMtd/pmcj36Mf05tZnUsvJro1Sk4jNCgw5GRQ1vSIxiHm7B9jDDEaMrk
T3wzjmb354tNcfvrrV6WJJ5bO++97OreUVk2ProGQ9bHbrtrtjvaxj6acztrHx6qo+0Xu4f3h1wl
TuuXXIOPuEwPNlpqVNCPyTa/mQNzN5yhMb45BNr8iwYsSixrbrsm+1kTukKC7Xyf3QTa8m3UNEFV
fS7Sr++/zfqu8Ot1Xoy1Wi251TpNT9wOkNss/fqHu28+tYfxstoPj+V19DO6gBma+OZleRfvIyxl
Po5Qyb+8/xTrdGZ5Cu4qXI0Qn4Mavr4Xm/liLpjmSEBg4IOF9+c+xgSZxvi2tv0YWR3Nh9/x/qCr
nO3VmKvVWmitrQodV5bOyLZ9IvelmDs/Gpemfzbv3h/sjYWKngkXP4smGvBvg4D9MmVCv0MplHyR
YasUM4j0fLyLPDfcZVNsb8rKMA5y6sSunOsCY5JJYqduT5+mppWHrjGay7ro5A2KCPqNkrjZzymz
zb+36giPNPhISgmWCGSYa9M+zVI04l+i+CaWl0ELf3+D0lB4aWBEEbgh+iNY2py78azyHAQMnv3q
gQijxY2/62paYC95uaZDoJWx1aGsFrU7rByTw/uzv0SBF1EC0TbeCdE0JA6Xk9FdnQD5NPRp4nbT
wcb+Lwv0ypbCT+3S+tiqan0zVpNz2RbahOtlaztJAGb+nHTueomDSYJwQHURIR0IilztTxeAaPQB
BLOnHXRpi21qjvpl1/fVVupzHiBHoO3wC80uG0vFlCLSHRbhmN53Ij13NVpFlwXCBlx/KUFABuKe
uZryufJEGXVRvROGPfvkss1lWjfN0Wzdn0biDAcBTePMGbzO3JdBOX5hZMEJQkNz7YOBWVcqlDJm
0GksHnDAUneJ9LJPjo7xaWwYmKLCZJw3ZoQ+GpLMk7E0bTrss1y0ck2wpFl5RhBm3fHlmRBbBidG
cWoh0qyNOXtdjauhmZtdjPRfkBRTdhk6EBabrA13auj+yIb8wquSCvzi1G+E19h376/LdT0QkTKi
AZI0tkdQAEG8WhTWHDaa0jbjzk49hK/NodRAL+S9WvmxU8X3pQ3hbtdVvVn7iRlHDqoObnUVxm3z
hKxbZe+8ckCFOR6b8NuZZ1vWwYtNw7NBIWGp4M61/M9enQxmNHRK3+j9TkmMYdzNFC/vUzRxD6XV
FfeOJZLGV02EjNHSnMbvokgsd5M7xqT5c9umty6ajAAYdUeptk4zz5/wLonOihitn5KdhJA/NyWu
huyfdWGQBqNwBqe0DwSA8GrM4RVjtRX6YxHZgdJPeAoaGraeTqSigDKWRzFQCO9c4QXJpMtg9sJs
Fyd1th8jIc/0B18t++XpkABZ3OIWja51GSKbDBxoUOw5lDA/EYTLXBe12ljfWUU0+VkaOReVFhpI
8LX9nhJdsU2RY8AiBGEiamvnSFhvTdbSFSDmIpPAve80BuFfKUQdqfYByeQm8Mao2QmJsKxeZt3m
/eXzxlBL6ZGojgwDSkir+pIqLJkUInIO3hz9VNtZbAajdbYF9pZnzvFXmwgZBuzPnnWzcALlYn76
Vhq0lbGxsvBAlec7JNh0Lwot3uhGmfm2KI1PQ2saf6RNnge2yNpNBvc9sJrUXYp6ceAMTXVmXz/T
Tl7uneWRIFniTLYYhsLZPn2kwSCMObEVHkIh0h9jbph3nrSOapQrQQpSYZ/GSXWZx8LblUqrf9Kg
AvtDOgsEYuBp16EiLzsEi2K/6D1jA/W3vhR0s3dZnjT3DefwVgNddfy734ynRkCDWx4XJhjcp0+d
c265epeEB9k781WSYJg9ykY95NDxziyP9XFIbosLBN02TIIXQ441AllMFMLT2PYOnVU1V0VWOmBM
W1wlKTvVFnIuIvrDcovuZxwaxk5PtexQ4dVU7iwErZ3g/Rd/frPV9+JivMBPF/MDYt7pm0+2zLKu
AmxUdkPzpRrC7M4cre6ujkcj2+ShGfd+YlHWC4TVKz9Ktlbi12ZtbmfKQd1OzKn4VEG2d4/9oHTN
fu5ltTWtusOpwsi9bNeL3riSfZs+FVZqVQensNQaxSYLUWetsoozt5RXh9syvx7bQYPmxcV+fekV
MYXyKOONQhE7u0JOTmAgqnigpCOwYkKKqFQjzA8UvdqJlmYEKYfcvz+tr2MAz4AoIbkPmR2tj9NZ
FchKj7lkFzTuhE5mnc9cf6V5kXCGnVlPyx5ffUByO/ilVDFYIa+kuBrExtJBVQ7pYiwmjT7GYMrJ
dq7UlG3TQUkcKvWLitr6mejz5sAuveNFF5E7xSrOGV2NbVfTKQfVSqJNhd5qYDSztoXyVG6UolS3
RSPqmwlu7Rll29X9ZdlBS/6GoABcUhjCqzXLTu7SaEyioykr42KoO9UP5aTelp05BfjVf33/Y67T
xvVwq485irhQUWSJjvaYuIdGja2jVO2c7rJRIZ8Qyg16EtmZz/rGCiJRXbSraYqjv7xK3AvM2SNH
ZqgSRm6/FZ3yxSlTmoAOOiz/xuuhD7xYadL3WUui9LGuC7fSeD2uJBvLRAhZdZKvsJnCC6MIzQdL
nc/AVl9/QMIfrtJgARBCAwN4uj0yc3KHsOHlYr0e9sztR6NAGakdXHOXSeyJ3n/D5XA/3SIMt2xD
tIq4Z6xVSxQDp2NDpNHisyqf+GJ4lGryoU7mHAl7yyi3bouMROHOnl8p8ZmXfb186HjS86b2SImR
4U9fdpxxnyuA+hyRBi6PiptAmdD78bp1lgQSe2d0rufiXP617L7VO6MsuXCD+aqEwnXBMXVxIp/c
CAXLGv/RWJeSGqNiGVkgYSj+WZZu9EkXyG0eXT3ULvKJzUz5r4y+VmN8rgiwdjBjy1J3pb1Kzo+h
Fr6tp5NAnB5LxHc8AqJdbQazKw5xSxJqx00XmFNKLaJswUfminX0unS60Ly22NVh6+1DR238vs/D
uyLL1EDEWnVgz8uLBs71Y+Gk7bYr1W5bjIZ9mSBicpubrjzSjsqOeTmNm5wb2FFMUXGrjaHxQUxG
fqEiF7KF+tFcjJObB4krzinyvP7sBEU0jZbrFQ4U1mqNY25ctbOueodRxptWv55b3Qd/UDbXSX/O
NemNsZa0hfSW2wCd21X6MqYVDtZtGR2TBHOtRnqPjhapl1pNm9Gr84/dnJ/Tn3jjmEWAbpFSR4+Z
rGldNElyXcyR8KJjlIY/as2IDraIR38JVzezKruDdELPzz0v27jCcK7CagrPZG2vw8ji//tMs156
j+v0F0mfVMw6yq2ZW/U+hbYnRTbRxp5mfWsP2TnjjdchGeMNJhdtARQw0Pc5XcOA3EujjiJEYctJ
XiC+0eCkpPdXQHD/pqgp22VpGCxyWGTRuPOsztZJTBI16BJTL9e+iKqw9VOncDam2eX7jtkkkw/D
B1sd7E1jojT4frx8I0UlMHNNAl1EXY1SwembLvBmpZ+V5FhXlRuUU+Iem8hAmsUz2oD1Ph+6qVC+
dX2ubd0qnG/KSvmS2L3jnckxXn/hBbuI4iCdVopAa4lFJ1Vo6mRuckTGo91ohTJ/xQnN+NAXNabc
01iLM6/++hsvA2LniCkFLgv2cpS86D6GbTp0M4Wwo5bIJFA8s7ss8/ixwR3s8P4kvzWShRATnm4c
hSQypyNloSuVEn2jozp4yDE5o3HgdtL4xqyKM/XN1+cf4CtW7eJzD7t3nS8hkzmYg5Onx7zq+os+
tD7m6lJw6+p6Z3P4YAKrFkchKzom1ZD8PUDCspYZ3Vwsrcgu6LeevmitVZKXrdNj2Y1oBYZNtWtC
XhQ/suPcO92Z4da2B7/GY4mCwwcFQefudDzCTEPLqUqPymzEm8F2xq2ltsmW20lyKLoyvJZ1n14g
PjXtuzpRgrGfrI+xEBAzJYYaQpWhn8ok+abKdvJFVjmHCa/tDdltuB0Srz5WCunCHANuQNox2ish
rNhwVtwgpAb7ZPXiDqm99tP7C+aNiLtg6DRkXQkLQDaXU+DF2owyLe5k2aVHWp+pX0a2tukRWwbC
Ukb7TsaX7iCN4zAKCfDJLrZjMqlncsW1q+/z5C6Wp8QEV6WHvgpMyGZLzUVU6DiGWrMd0bva1Ppo
uH7VaZ9BZqU3SjPxceOxMg+Wo4grvbTcR01jsou2rfZOpcW+HDCM72I78TvbHgIbUMfBVQzvSjGj
euOQZ1+UGhdPHFzkXdi7ui8VBat7tx6eDH564RjlvrPnc87Qr89R2jEWeu9L0CH3Xi3VZokqcTym
GDma6Q4B43I7N1O8VfLI2OhdCC0AutPT+9/1rUAAu4jg5iEoTd/r9LOaWopRNMWSY2NLy1ersaLy
Oxgbr7X+JrJ4+XrU4YEFeRR+wSQt4fbFCkqiTmopcu9HXcGOOQnV6JIFlO90BIf2WTrkZxLvJcc5
TUIZz2ILcvbiNrAYnr8cz6tak44LK1brNHtjmG3ix1ZzDoK0bOhXo2AJS+Sm60+cOR1FmTHnU6I5
PYaD3R9Sy40DkXRD0OVOz24uvWtFHyoM4brwTJb95vtR0ndYMriqrqmFIkr7OtXd9NhprvygaUr1
eai89vb9BfLGIUjo1EjmWZdEtFV2N0UyptChpMcUafNtFanhh2nqlYPiKNmdHXbnPA/eHg/AAHcW
yhhrRVC43UU7SOazT9Kt5XbVTrfxGKVFZvquONeMfOvrkWvQ+iSzog+2CtcZyryR5zCa02nFZTzI
bCOscj6M2Yxe/IQD7/gYKVG1/TcmlX4YuxxkBnfR00WDM7ndhqWVHuNaj/dp6jT4xOboMIaT8sFJ
VOvu3xgPbPoyHFaq60YcXsWmV/RxdrRqTG/ofJVXIVoePjq3IDqr4Zzk1htn/rO5o00znV2xPiyM
Mq9cvJmzI4VPSJOaTA9jR/YocJc9KipCmd6kVRRdvfhA9Sg+k3K8EdToqCJSuGgTUYRbfdU0LG05
jXZ2rHk3qjPWeD2m7R8jHcDD+xP79kgsHdOh+EVr6/RDxvSwvayJ86PWp+EWqmh7aBO65o5TZGe2
+1snsE4XEztT6voLh/F0rCntR60TpBaId8bfMmNujtPUOLtmTptjYsv6GI2l+2Go5jAgJeoerb47
e/FaBlmHO45/EKVLydZ8fsgXQbxGmLkMtSmFe2KFgWp30550PdwahTfvYqfXUBUttANrPwrSEnZK
ZBsIkjthffAKpd+/P/1g5l49zyKsSM2c+y6VqnUxx1QMCB/NrByStNE0Xzhx9WchTO3GQbJ73gNw
msyDqDPzR472fbO3zXC4GpvB+tqJeqTabGsPdjm2H8TYTvD15ah/SRWnv7CG3vg8mUOm+lMt8luE
GSDfqFk8xT7mjv3Rzb72orzX9VbeyHqW7o6eZ/EzRKxq3Or1aH0dI6NzCSPphvsjSjb1fK9LLb8u
Rd5tQ5KK+8I061vFiFMyqqHALR0W9ZT7jUl6umlCG1uFJBq0jLy8FJveLgE50Y50R7SWjK7ctXRs
cwSq824vgZyS+VhZAQIz7VwGtUT+vTJm93NRJJy4xYhyqFtP+QdXzeMvpjLbaLgUMX1oezDgoUuH
Jn0sq0LfRGVjX6mtVn8YG8RaN0Y6Fo96RzRs22i093QeebZpjGTmT2bcbTU39J6aqeo+F9R5nI1m
Fb3lJ4DTHwSPHftdFhXaZk4K7WuhltGDHKvE9RVhZ47fqCJ5UKyqVvZ031BdmWVU+bmWWleDWwO6
iB5TT4Lo6muBjdaYl9pjIxJEAvSJNuw1JffhW6O6+TZTQ9vwqRcD4Y5Sxzgss+7cFGPSTf4QR/LS
pchTBoUkE6Naa+InbbTJ9MXN+uybE+u92NqcN1/NyhmiDfYz01dPE7ZzQSfczDeyT5zrep7iJytL
Qu/YKo52VNrWwGActarrWVSd53sFIvKwSpI23JdW5X5PqmLkI+YVgB/FluEHb7TbB1T0NctvgUFo
21EJZ9dPZOlw4Cl48WyUxJsfCjOhiyrDys22mXD6OcjjvvxUGPUIuc3yxMGMq+oeQql9nGOLclNq
qx+gKdT3eI+2aBDLhhaE0/f9XV1iFxu0HZ6hfj5L7aMaElMObS7TKwyu1VubT2/6WTjCK7AVJRv9
yUY8cl8nanSQdmNMQVhMEvTt4NyYduGae2E6Ye9HeBE0m0pX84IVXKg/4jkEto/RA1BdXUb1oz7U
/beoy3AMqFUHW/uuVeuvhpVUPz1IBg+GNcunWU20kdU80nkTU81DREN6k4posoJusqxvlhhaNQjH
RoVxB7RnYB3GoABHq32QDTd13w1JQoNSWvZT18XIOk3EoCcMX1EwR67Xe9QzJ90n8+LNa7hJXQRR
svycPIWFNoMTMrkRV9q3Kpd5jmVbFt/Rbop0v8wqMw0ybjbQYGLzcwJC+aJsJigKeaLJMFCisk/8
RDfLP7yBEqvvVokl/TqZomRr6LlxEXN+VCAqGnTA2iYzrK3JsfzoTEUME8Cr2UpmQr8qkGrcYvZU
ymna5nEiDX+Y5pxOWGrntwW6pLd4hUwlSD8n2hAH2u/w6IovipEiall5eoruMPBOvwz77ugNo/F5
zsr+x0AlGEhXEvVRgL4wdPcu01DymkNFAVsW5/JrO6CyBJnM6P6IUqNsfX3AhGqneWr4fUil+DxM
uY03KkVR04+MHBUhnjsuNjG4U8w9E3NqjuxU8bkr4+I6HxpUXNwG7Wk/KoR1n6qzwd279pbrbtmO
t7E51B+Trh74oJJViyh6of+M29n6oYbcfvy5jqbbFq1oBVRBigkVLAKLVZ7UyS0RPEKHwTLmnrU2
RU8DZbc5YOn1dEV6kV31OP1+68My/uZM2qD7ag/uxA9bFZKhkc3e/dRBLdl0lVsOl1yPjI+5dMbE
n4aIQvlgd6q2ZdONmM5OMgto3+d3hQrXxqpTGsPJF3W2TLmrM5A93GgkqqL4qNbqplaGZlMAQB02
IYC3wc/7sW4BGCVVfFvHprortMYpD5U+99FFp8SOs6GHpdzJ2bDTbZLO7X2XyPjec3vv28BkfoyK
7qqwvC/cHdN0Y0tOmwDOiAsqtpRXqGXM0zZlAX+tZV8nPuHKe1TzSJm54eoTnIiywCHIzaSebGWW
JB9TdAK/Im4ef+bHt45PYYrvNGdTeDFHvYd0qMJmgSvpVn9WZqhLH13T4lMBNPKT7PAA4qXy0fa1
aVTqjacoZYSVKsmIH3fWhCz0bFj37iSrfT7W+lXeZCZre1Sswkc2RGm37uC1kd9YYchiimmxsybE
oo1cFWBG4izbTm1Zo1zgkGDNRdc7/tjEAqVygEywEr0hink8jMpEV2lf+z7q9viB4FJma3WhBVWk
DJcsZiP2HaN2+k0phxoz4UqMDhTNSlwLyRb3p9KuvhYNpkY1GaIM6BmNOI7GFJ6hXWdI6g11BB5U
b3rtUYkt94NL9/GvVurfgtzf1D/LB9H+/Ck+PNX/Z/mr36t6apMoFv/39JfAv//6yQuG/eQX22c8
+5382U73PzuZ81d/cY2X//J/+od/oeI/TjWo+O+VLMXy01ie5Uv8OyLgLxK2V2j6w8+n9sdvxy5f
YPTLPx++b6ryKf/n73WvftZfYHrj90W6FNwm/Tns9ZZi9y8wvaP/vqhp0MuBfMO/FozuP8H0lv47
mTHXDYckdKEE8bf+Caa3jN9BF6DEzR2WxNUF9/DPWbn9ld6+h6d/db1ZCgeL+RR5P7BGZ1XJwARE
dCE2MUcDuNqu9Ob5wnHsA75P7Z7SERuFGARivf1aefHHFzP417O8hF6vYfXYEHAxhklAex+0C+Cm
02uAJ2a3rrwQKTBoube12nkVyWNYfSFrL57yMlbuK62utr0DCOYozHHqA+aT1K63s21cVoAfzVq7
TEmBooDyqXaZxGWu7dpcrR4ToageftA9CZg1he539vh0EXn2fD+nw4yESad/70sv/jRRgvxTSeXe
zOcR+x9NLvEnoxIxF8OTmTkfx1yPuoB4obj+jDzc46SUqCN7yR7doNLPbaOQPp7Mgi2uNil9QiVU
b5w8ST89z9nf2lofku8t4u1/itN99LwK/rXJ/n/bgB5FxP+ezbKXT8XLLbb81792GNKDv9NggbHC
v1Ua/CzxXzts+RMKLxQl6P88d6v/2l+a8TtVLlpQbB4UGa2l9P3X9uKPuG/jCAeGGcwvBdq/s7vW
KxzsHm0JGFI8nLZ0MVeX6ohdrOpDVNwMVi0+uoWUh7A10m9a37YuaUdf0u5xYu+gOmp+HOahQcdn
NKItB6MlODqm9pDoH5IprsZtI7LovvA85d6AV4xAqqd/4cBKPmpWF/4RVYOxRSHbr8kfrzH2mfrd
GOHFMGXmp0gZ5SX6oMq9omOvlYzh+AmDjRQrIOBJVzEQ/u+hOu64O4i7ZMwyaOSt2Ttb3eyrOBis
2b0ouAl2u4oSIcTeobkiaul/IfH+d3n/Q1vk6v/79X2ZtMm3J5G8XOPPf+XXIkduQSXsw5jkBIGB
9YKURUn4d0rDEHLo0VCMXtb/X+uc5b8wgRHqtii1UD6mevTPYwS+Fot/+W28B4ENYHzwN46R557t
v4opDGFTo1qUxZ7hYtxMTkO5lWSgayPR31Jn0LdRhUB91k8/+jwZfjQNNj04z1ibykZzJlPNbpNq
GBwPEgqCjl/q9sXUvXGwPFeqT58GETf0xiCuc8Dwf0+fRhuTvIjDObsd8nr2W8W40NQi/zxaeEqS
3LWHQitLFFs0oBHeLLZ1rCFIonkHJJP+MNIB85TOLTZN4XYfRyNv931rNse5ykQQQxq9bIx82Ja9
9zgmSJ+///AawedFXWqZSvBKSNEBQyM6eGvx/TENhURRJL3F8QLghcoRI2CeaZ26IcvI7qq2B40y
u+JC6L13W7patAv1LN8PtTVcyi5qv8ui7z7XeXhtjReFpv18/wmfcT6r6QXbTQsN7i4Y4HU3ua9y
0xwznrDQcvXeLOr+zyQszSBubWtLF966xEMQOq3aZIEmO2XTzADpbBpWwHvyTdyhUmsW5nBXRlV3
7ZRztc+8hLuhMuB3qRaYHCZ9fqjcSL1phIyuvFGdQCIsuP7RC8+VWE8Lb1yFwCCQAdGO45DgzrHk
SC8KgYlMnTZTakw4DRvVgl5tDdOfJCYOrluEmyiJxyGw4vm+wx4O1yGhfmuo9twknVYLbOgm7igi
yvdOXqebCBWDa0tk+OGGlWyDZq6V7wX99zAoyGoCaOt7ZbTK2xlPxZ/l1HHHncWc37kq0TipW2WT
VEN3aJpE7OfZJGVvRKthKjEDOcIPurocJ0NFrak28i/IFLqpH/bNteJNymOYZvUD1xm7DCoDfrUP
Cbj8IwRZAJZR/OSTNZqfC8q/Pr0Q7xp0rV5SBUjqR1OMwzaM+lBeUAVozyyZZcO9WDEOehDAMGib
g8cwWN2r8KBmVtNFXVI9zBrg/pIr/U64tXmOj7H6kq+GWR23psHN3K1wWeNCW++VdI73+dx6lOyq
KPQhLH2otRhQMPaO1B2Kz2Wolh89Q34smLz3N8kz9+PklZ2lR7hAtyFFqa/NcpxhROvIru/nAjCn
NOzxGnUTZ2O7lXslNa0ICObtfhipB1j9oP05eZVyRXkvv8xaXH+BM5sXZuPhDMiN3y8BWW2SyRHI
BYsSI73G+DGSxux1czgU0cB2ae3uUisy7WCbAoKY4VaWX7bzIYcS+yVW+/FDNE71TetSlnTitDoA
LlZvvXzQ7vkH+kyTNp+5N7lnOgsrGAz5Dy1uAGtg9gBs039bXTLGyTbAEI/hfW3oPhjsDynz0KU5
0jVwKAb7wq77IBLpLhmqhwYq1/ufYiV9tozPd8AYg0L/wrxfGy3WeiJsYWbmfTibzYUVKg6zO1zY
Ob4mTTjlNG7C5CFRyh5Ygu3iRDKavgXSccPvY+6qZflVlk3DGYTFq02xPBa9SB1Kn8pVb9XVTYSl
S4MSIZec6YstdO3aSmLz+P7LW+udtwyC+snCYHu+gZ4GtynGmCmhfnFPddDY2/rgj3bVHmUrzmy+
027nMskWttEwFAGSLWBbco2XUVTHm7MzISZwuSqiQKmquPMb5Ac3HdjBz0Wlj2cOyuUHnmww2Oke
hDheD/IT2O3TAdu46WWuGeI+Mrut2k83Y6cForB/9LCuWzgQgJOKM2O+sZRpV4EwIGUCFkqn7HTQ
tFYzOr19fT96VNXm9iGe3GBu5b4Yu28OpfrZc7aSFFtN4z91vdi//zVfvzPiqQhicc0hETSf7xsv
jyq7MDsKjeP9oMTRBruv6S6j0k5VXAw3ndC/8Uj6BbDN/tweXi1WV10wdJCQNGgyLFZrFcHNUnaU
dY32BobZfK3WSVAoWnUxOLqV+qBSChRWk3lbh1W1m7Mi/EJzp99x+WgOjXTlE8dRdZuGjX5mRla+
hgj7gFekdMBaIMGle7ZC0mR9ws4mM76xxTzdSbe3Lopm0IOi6MKHeeh8e0QgW4SZsctr79LpRujd
4/CDqw4VO6dMDpK8ZRdXoERmYOGbQmUdIRjG8VDX5wC8q9YnjwudiYyUp0VyBdTnapsoOsIjCm7f
QP36oKPZovTySrM+eMa00REfjoS+GxTFD/P5zCdcrR2wltSgTHzUgG9DR1x3ssOoLNOWG+XNVArw
B5N90EEK+PmAwnada9auov168FAUe3/NriLQ87gQRgGVOJTO2aqnW0bLQXaYcTzfGEOSbLqu6raK
g48L1/NzqMNV6sw9Hwt70LvwdOmishhOhwLrqQknsbNbnHWVa2dQrspZgQ/ucM5UofTjyRy/vv92
z2TXf4WhBR7nUTtciE0cL4te1umYBVevZArb+R53+9kHf+9Sj+9mPBWNVjs4+VxsaVMUR6ORzhG3
Q+7ZtEQqp9Qu1LnV/HFQehTiU3evqNir+O8/3hpotjweSbqOLS0IoqXlfvp41hinJefXdI9s3KdK
Q0cikm0CU3DyIBMZVqBHaJSpNGoeEdcYrsIo6a4TQO6bDBeOS0pY1XYezXSTAN3cuvYEBQ6UTuvH
ZRd/NfsuOy6Oj26aOEGY2PV1oafzhzYzG1+M5qN054U/KccLo+vTc9H4NCg9z/0izwSOmBoqC20V
lJLOoVkQ9fM9TS878IwEoXU6J9t6HrECbWJT2eWF1l2k7jeJ5YEZ12Pgefj/sog+6VPYGUFczPL7
+3N+utF4quUejOYCy1A3WBbLKn0RpAHW9ZkMJ+0+FZnxw3JleYBL5QSY/ZXbOFHGry4YoJ0Wqucy
nVfzwchAQ0mzKOnCul2tRdUZzcoqK+0+CbE8ptMUBePkaWdO+tMNvbyfQ+CiqoXeAqn8+v1CEdmD
1rjtPSGu37eG9QXfL2eDWotyZvWe7udfIy2TiXL4QqtZq5kBLVqwalV7b8E6ebQqTW6t0rvUNfAL
w0ifKvaovr7/9VbZ4jIoBNeFBkDKSO6+ptm7TT32nAbyHgRctbOVWL+1G5xT9UoRDynBZxtP0/BZ
4pa5VbteBG6M3yBOiwXIvDE6gJpIwZU73blIs9xDTyLN84MtexjyB1awq608D2MJWSyU95C5SEAS
XfuDJq28DENjPlZTHV6GGbZfnGkAo9S6vOBoSake4NhQhuNVzC1sl5tWtLfmVL/IO/GtityfZqlk
gSipFr4/j8/inevHXWCEmNGhIsqKPN0GegmBWDHq9r7VB2s3N8NY+JWtRnun6XduW0MZmWWxN53W
3HmuHO/73s3o3upz/IeNMlnAz+yOmjbHV6HRRYgqIuduNaLYW4uoRBHV1X+yd17LcWNnu76VXf85
ppDDKYAOJMWgDqKkE5SogJwzrn4/4NjbbDSLqPE+/V01LnvG1uqFlb7wht9yFqa3fgXlPi798M4q
qBN0aoNeW6FZnwLZzDZqGxYPVS5+F6lqfuFiAH2HmpHxoGBdC7e4rx6C3rMOXVOY2yBCwKOlnopY
rFrSC850J2zTYCUofw2GF9+G64H3ar6b2WKLg2rqAw4pXVAeFE9H3WfMYVmOpXrb52a1F/KiefST
QNh3ffuk5dP07OHG+80b0V+E4b3l5sWHg56HLWvoG4xWPD6Mghrc4qGXvXy8jJdh/etp4AWBbUXy
DlVjiaqN2ixtp0AoDsmoNntrTAqa6jJmbEOiuc2kTZuPx7s+8kTzwD34OET2sDEvd03UJBowZg/Q
hyyLX2Ej2pAlYqcKLSoxY6PfWBoEoI/HvL7QSMO4p2mLg0FFVfVyzNQwqddUfnnIB7AGlRzKbtBA
geQ4rwG/3/mc0CHQCqbxxwa4Ku4JXaejdlcezNTMkXaK/IccSIcTBnF2m7TeGv3xejy8ZRVcdCXK
ibS95cupGakeBMQg+QE5feHUF+AjfS8Y7VHEMFsSomLFherq7ZvR7FjNWSppEiyq+VO/efvqummq
sAupevSVvp+kqrAxpOu2eljrdqHjERIV+GtWYteuhJlzPf3yepyrDHgh0HaYM97ls4T8nF5EOlMN
LaH/NpTh8FJIxfSlydCULTVl13OtbuNQlB+EMtSw+Si0mwRR8k0hCa0tZHLuosY+PifRHptzC8ZC
CBpD6AdsIXc6f7I7DN8FiXfHM+tqn6mK4JRqWz0jdek/twiZJhmqTpzmcKuUTQaGphv7fdI37V0+
5Svk3atNO093NnOfgw1NWU63qDzcSjt2kh8kqFOUXrhNuUGJcZNx//H5uDqTi6EWETyc4GzyJO4A
sxAHR0jqrwCwQjIH67kJyq/y2Kw5eMwduOVizthMSrIkDgbX0OU+UjspyhEqSQ7sVvF2wHq6dZLE
yr/qeTlLmoaKoxhBtql6+amsps7Vw368r8QM/6lIFZ00qNQN2KH8YEVTuC16RT/kdVhRuh8ye9Rm
3onQ/J5TiY3eCbloD9VUYJ6RT9FdaU5uOZj5bZNmazNbJIDMZDaZ5safVWzkd8oWwCJrQDsxMVqf
2BPY363VNjSXi7rf0okfXGtQj0GnNOBCquwWObSVk3J1J8y/gD7pa7+UKsLiukv6jpp8XMUHkHpB
RKtaV38raEpsh06VTmOfrlldL6omf88Z/SRaMjiVwPxbjChmdH8ghCQHJSz1W7PztgrprTYD4bNe
qva+kKsPWVf5bqGiRROW6mRrwbBWC7sO7Zj5jJygLkpZFr32y12FaaFBfcRPDlU0hrvWsoJdrBp5
BNjOm+y2/o2JUbCX/cHcADjzqMRrlNA7eONerH3uvMr8EUTDl49P1/VBpoVH3kqnirIKsPbFj6rl
DACglh0k5G+eYf8mqMbr4UaLBenzx0PJc1xxEXfAt6Q59zfF1eSKvhzLMkUKWCQJh6KWYzs3AyT4
R7ortq/VvoKGWerftoqabetg9peWR7i+JuppkCjBCEpF5GjglCkfZFG8kySgYiBBwdvWsoQimdxs
g0BXSkcCx7j3PCsPVl7qqwSH9iIQ9fmR1lH+WhIqVUnw8CqgyKiaOMxlQxZuKW6a7sefaakHM5/R
V9rGLD7DJbQkfXMdAN3pu/zQCf7vsDP2fWg+5zNqVAs1AKSa0Nh5EHqfFcirtuC10g7w/niOqew4
iSivKjK+s26IxWLuCN0IIsKy1gmgFmdfK8sPwE4MJ40TaxOPcnQbFvqJoG+6z8ZHLE2FO2SSTnLa
t/tuLfuYK5tvtg6VG7apTv1mfl3J+haRhC/gCyA0ef9ZoliwaRtshtRY/JNqBqqXRl3tfNgaWyXr
2k1K/SpNu5Vy+SL94QcAvFRQRqSQT9NuFh99G1ookR/TxROrQ9F0ulNMfbLJ6+hLFok//LoQHESh
VTfSS+qxirSmPb3YeH8PDveKxJdHiQLa5eBi0miRrhf1Ab2MX7Iwqp+ogKenj/eddvWN54B3/sZM
EgbAkuela1U3Fb3eHqinmjtF7f3tREvaZjnQFR2RhCd80vM7fJjQXAkB26pAMTZCEHgnvZjiQ5yb
0w89yuOHzIyGnSLF3tfRKvxvfi2GO9zDg60cDO02Q2B6azaNtg1Qj9uGaQ3cmSrNvulJQNLMf8T3
kmJp29V3Q2DEO0MKvnZ6ku5A6lobcQyqBz0eaxLLXtiM0WjdTdOQ3wdDmdiGb0SnbjDwCK7lZBvI
4Mi9slPtIMi/l+U2H++6Max3naGWn/ztx99wGTlwboHSQX9iqSiF8NpcrlTaSXGtDMp0KK3wp4JA
hiNbgnibpFaoYcc4yXMij6ZzFMr9zvPH4rsf1N/iliJxlcThS5GnzX1XVMVnM2ggwgRBvRWKILe7
yNTvigzQuJbm/aMWjJZjdVoGJcLD3rfNR/le6VDOris/2U/ltGa9frUHTchrIAWhHgP2UJa7Q0kF
I+3NQDyQMCBUHQ3CZ+gI3tM//4D0VVCSQ7GXgupS4ksPIVIPXiUd2mRw8yHc+KOxgdKAxkS1NaXm
GJj6HqvpXci1F/eZ3WXZk5TuMv+LXz9mWRraynhv9pLdWtnGb/ZJ1ZzisLeRKHRGo7U5bHah9F80
XvyV9+Gd1acUK+HaCt6KY7SUo+6BOyMz15iH1sgx4MxjDKTNHF1SVR5A3ipNyCqPNYpJXa5Bf6E3
aFd+lN+rZa2CG6ac040QHwsQgk7Z9bdTYP4EQVzstFazbkt62J87ka6CKYjJLyyEgy2vEIB2iDSu
5mv0NmW53+eRlay83cuaARt7xreROEINMmUq+JcbW4rUPgkCSTgMsTJuPUC/9IP9p2Tqhqdp6or7
SgisL7WOU5rSt4bdG5hd9CVEixzMtB+q4bYUxbG0S1zjUGxDUJGW0aC7sA0S9+NNtIhp+K1IxPBQ
z60ZqoWvTZs3aaAB1xs4eisfcpxkqC7n8EuKKXRiQRZWkpN3h6JISMpHLZizcflZfGgzWP2J8kFO
I4+Mq4TsAAJiE7O9Dh/Pahk//j0t5gVsmn9dceQGrZH6qSmUgxJN7T5WfclNR0ziAkW8I+m1gyoP
bxJ0eHajZH1prFHewzcoXRw7JleWOB1ilK+Ej4to/vU3oQZgUooFIMa9cDl/NUd+UZsq5RAG/R9i
6SKTd53ufU6U3lhZ1XeH4hFmQakG0ce6HApGF0BygAeHQUrPgiVC8spC3dUFESOn3O/WaIJzNHoR
cpjcQECDAQ8YNHSWDXJfzdnxU2YdsPDIX3QBV0zJN2M3C9Uuwa4slr4OqEPWLqjf/eSZwi9T60xQ
NNksPa+TcjwVo79RwXE9C6Lh3UxhWNxIVDzpteXRuHJCFzkrK0HBg1YSreG5M70sePbdkFJEnKIj
egkod01y/1ORCmUPNkihwya3N1UWrjmyL3OreVTwYqCx6H0x5uuN+OaodUU3WVKXlse6lfWbKKff
lGZ6sUVYZHysGqAfWTsoP7iWCzeGVP04QdLZqMDe/l6u/8Vu/g8505uL4oob8PC7/z/Oj+T3rzwL
f1wAOOf/379QysD95wYsWDOdlAI1u/+HUtbMv0hlQE4C56eub/JP/s0DkMy/qEnxmFGAnZGVczX0
3wBOWf7LIMYkF+LOQxGEPsU/AHAub1GVwicpKJBJapIoYM6xx5tdlJsGFjl+4R3S4oX2hS4+B2sF
q+XxeB2CefKLKXojC3E5hFC1yRiooICUUES8/mtjhWzDH5J/aogN3yzA0993xFtqwdWpmAcDDwDs
hUY3devFY+nhdDsL5gqHfrQDZ3ywENkodyZ0ZoAL6j7byWsWWe9NTwbhjYwey3slFCZGjVSouSoc
2j/59/xMCYfy/Nogyxt4ntasLQdPWJwrY3MC8WaZ4Gr1ppJpIKki0+4M3079ylG1CPeMNaOpd+YD
YIhWEvIdM75+MZSHDpxPZ847oPzgCOq5SL7qRWHTk7H1UFpZr2Voy7wIOcEG0OVDWU5c1CUMmKNF
Dg+W2LLb6NWjUq1Jdiw3+N+4WoJnklf+bYlB65s4yIZg9I+FJ34y5QfR11yh7Tcf77vli7UcZf6o
b9ZHLWWzG/3JP3rdxhNsXXn2HvVtR7vcWHPQWX6yeSgk6RCg5uTOtbzLoaTabz3T8oMjBarKieNt
qcmx8/F0Xr/K2xf4dZAZ2j27XmjizEN6O5+hV5SMgn1wrMDLuCMGFMW2ym6Gl/xGfgmgx+UAom35
uYe9BrPQ2n48/nK7vw4PZAadAGWmaSxuJblQwD7LeXDskvOolsegz/dgGH72ZbGycMuyLC3fufH7
n6EWF0aNlqwh9WVwtDoUiWzjAK/xsdzKn4b7dAVw/O7KvRlqsXIz7dNIQ4aS9O4GRVWgj2sdreXh
ZTbArGFg0PMB8/MK13+zD0W9lVorqZgNoZk5ancgCzeRmTqNJAFGWLuWrg/XvD4z+IULEOTBIueu
a00pqE74xyGQN7HF5dq4kFE/3gzvDTKLYKCDDQqN5vHlXmyDCThexR2RB/EfQd5PWnSm+rGy5a8X
hyISWtsIXANjvOrMRmZGTyKQgyN8heikSgE6AoYn/MNCJtuNYRBzJCKgE3j1GIrDWCmFqQVHk3R5
nChaSRB/Vuby3heDejSHFhA99KWCdm0lEe1Gn1u1rzZt8hAk4VMXRLuP1+WdLwazjkoBgDb0npZW
d2k56ZOm9eFRShypiyWnUoVxZSavYsOXFxEI6jeDLBa/QVJqsCggHN37x5Oyl1Xbeu4eYdc7/v7l
8DQ5oyu6uVvcqncVluRH+W60P/8X8yTSIsqGH0bsdbn/8HXIgwDts6OCjM4sZ/bgZ83m/2+MxX0b
1Al9brFkxdRkb464aPcrSdW7q/VmFsrlLCjVCU3QFOGxbzAeD7TWbZDaXzmq7w9C2kYrH/D3klXa
14jVQHYLj1lc7SN4+eRn/82H+s8Ii4e2QaozhQ7KCFxwteg7QbbyoRYsF5SgZtA++mz/nsQyJjFa
K+rDITxWW3mHv8JuckP7lDqmG/72Cl6I8Pz009j17gPt9Jce7eSD6axRGt79kviqUN6YgdxLMJIW
9F1TiVN4bOP2xp9i+CX5P4y9Xuf5nyGWOjh+WKLVG47h0Xo0zXBXZ8LKK77EIP79JSlbSjMRYGak
Xe45tSyMyOsVDu8LuiO7dF9s611+H99rD97J2Pz8drs3XNZRPyT38Vbe59tqF2xG+9d/sWfe/IzF
u4sZZu2HsRQeTf0InJkwVlvZ98v+2tVMF9sSqeCpz2IjPKIvsvNux991vCl1Z2psf4Pzhj262SbZ
FLukdWfHU+T+Hv3tmr7qu3tGm6FrkAuI3BbznJpICIdeC4++Xu76tkx/QPr0fn/8Mec/5OpCRiEc
+SbwaFdqRQ1aGcTxOrSJ/MFT4KcJd2OrzBaw/832fDPQYvNImWD1eccnRS7RUcwC8Z+1Id7doNAn
8RDgLwCNi0txgDQ+IfgeHe9f0ttkK91Jz/5gd3tjU7qTozipmzlY7GzaO99NnNZu7c/9PrgV7/b/
xRtDQE+vj+o7v2Yx2TYLiQmmNDqqEOOUKH0YpDXBtleI0eXK0b7Dt5XCLNoCRDmXp1HP23CKjLg+
IvNi/K4noTtK0dBUNhZSqP1p0Au+daU2/SmGPvk6Tlrzo46V5FyoXXSvK4N8CP04vK2U0YetNwpg
2POo836aQ1lyO06z8k4aNeV960Xin8GXxp+dnoqhrRdJcN+LCL0T8UgKsnQm9wJF004Ahi7X6ikp
5RzrtUTIPmOtJN7Lusd/16pJsZw6HdBVjZPCjFFZAsgNkrcGi2OFUvbgVQOCPWiIqIepTIN7sxZ0
TGQG2M2bodHi3DaTymhsmroevsQgEkO6lwHNKqsdNOgBqgdiG7Be/nU0xSHnP1LpsyNqaIADhtr8
8/HpuYrP6VBQCgJ2xvGhnbg4ommmFlkYRt0Ry5mHsTjkqvZnkrkd1CNvwQpe9+o+QPl+RqjP5Xje
4iVdk6JnHPSDLzKYaBtSYwur9L45LrnYUxAs2LXsKyJzFXnMyz0lFqrsp7kansxEYX3GJim+6Wav
/EJFFmyLqWbiATy80NnaACwegyLNuK2iIPqThrH/1FolIZXcxHTOKc4m1bn1uzp6VbX64jUemaYo
m/kvz5TTJ2EYij9Nq4u/5Hpqv4+p3NNf9DoFFqY2YJKYtmZRbsSpzQpoc1p80EsLsVMpV6TRrqXB
v/M1Of1sxtZwNgNTwcAlKsMMxAlqfxtEaOXMrjBfuPcr9M1sEOSxthtQWEJwlQBNXLngFtxpAg1u
Hir4KH0Aj5krepcfz8D8IWjKLjwJSJrdi/AibVGCOopXdp7DtU+a77pRC7emlyPb7vlwuTL/p9+X
/QYn7nwlnH/t712uJbE8dmckJhpYxaufgyRHW5Z5fIrFuNiWqeS7g+eZewHM4CZvJP8OdWSIvXBq
j1VRGHY7KvlZEWdu6YAP+KYuze6h0rzhFk1N0ZnyRDjSgw5A+cYZZbjeOHpeshX6Mb9XEOPZikMp
bZNRG2+5kXK3RjTzvksMyw16FQRe1Cibj4/fVaOdWgJuYgR3NE0omi+VnPtG9CurkcSTZSTzJZCr
zZ/OxO7ELnJJvgtx2PsGrXm6UaRKwLwzadTPPVbFaIyJTfbok+yeMnOsfrT6ND6hSRV84V2RTvVY
KKk9+hLSUmPeF09NmvIqjoQESueg4Qi+KurLz/DlieOMtI3vdbTpQnsqPU90WgtANjCh4WtQ1ZVh
U/4IfyPA4BeObgat6ARCWSaPgh53pROKwgDQu8YdCdaV9SwgSfaEsjHUezHq5MbuUiP+Kndh+ROV
CK+3paIQvwCEFI+9EDX3cty2qt3pluB6SWyoawXEqxosG3ruR0Cr5UurdHIu9/Vo6GHpdb11amvL
t9wGXEJ9X1sedOk6abtTO8Zj6JZBXUCBbqnPOW1Zo8QGdDRGhWX02i8fL/vVRQjuCxYCagnUevCT
WURnAkgIWG5dfFITTCx4KDR696G/8oZfdQk1FBpmaWcq9xQRrrIf0ZdCQQvT7OR5hWSXqBwgUSp0
Lr5Z+7gVEye1NrQN9Z0HMZUHsxke+9TLHIT9PIR9e+2p5gxu//HcQe7M+rrw9+ZM+nIx8sYPtFTp
s1OGieC2anJtM8FMXrnLriMp+hXoSnCTUdTg2VkkyWlcSwGSVfkpSav6LtBF78EUfH1vzulyMcbH
Ji/TT5JvqLOBO+uONdwm9bXUaZEU2OCPNNglEpEOijt4inhiupdEQXGnNAbCDFe+hUaw13VP27cI
s+07ocPXSsPb1Izi2ploCmx440On9jC8/vgTzsHXxcU4z40XG8ki+jVX/T3f9LXSqMv81Je+79Y6
erC1KlLajbVg5RJeYp04hFifUWI32EUz5uhytQBXqZ1aTvnJpIt5h0SSvjEK0bKhlFNOTjIwYF0S
nywJA+AC2a2bj2d6dVDm4QFKQt6EokA743J4XQfUN+pNcSIkRNddH7wHEfW+FQSzfBU1MAyNhTky
gcVFX+xymAI1xhoBvfJUTC0iM02AJVaMGMImLvVgJ6dhs1VJuQ5+6um88NI90jmS00mqsJcTtJzw
pErtYohxXWkGGb23ECt7AQh2PJWDnRG/BrzeaeiYoi9vhyJboyBfhXHktGx0qmuzWRt2UJcTwJA1
A5DXlSdraCdH0iqEnUXLd7RaOzbFjC9BuP3jpbnqMLwOCcF6HtZEVeFyyEDxAt7tqTzFggaII5S8
vdlMyqaX0K/D9M2wuV9JNONEWtn+703WYEiiAnGm8yxWq5GtTvbLqTpZMa6MpteYnl1PU7JRkbZz
UXVpj7kpFyujvrMV+baU22h7Mdul661YpSp8XKU6RXXeOOMQeo46BtrKvXV9tElkSfzo3YMzoH1/
+VUl5A6BdUTSyR9QJDSG4KXB/8xp8YF0P16/668IdY41BMHD+bqys2n9uiv0QFNOfsbRsiy0lnnr
p90ooHuAjIaMoZrir2yaJaCVWbFFocrRdwYcBbjwcn6yb7ai3ufCKQoHNNMwB6o71HUtr3b1pr9t
LPMOsbfT7E6OlRG6lp12aDwsQ714TXf5ekHJa2fdofnoEGXOl8Kb1kSl1GqIGIaAUwQtJSky/gxh
u2bmNu/Fy6t6BqmyZxBEByq8bBwlipjWTRD558oorY0u562dy1iHKrmZbtC39ncfr+p1DE+s89qM
J6+DiroEp5ojDAVRa4xTHerfQQrvfK+K7UgNPg/eUetjRIMzsO4t2JRYQttY3sJGWzkq15PWqPab
Bvgc0ECIO11+WQpCpJyKbpwUqHdOJo/T7Uh4Qj0+H3dYG4krr8S7AR6Y4DnjA34gLwtNacbzxWtp
noJQROY3mGT5WwaK4amWp6izK5opB3WcrBaJykGbHJwC+2DrhYn6q+HdXytkXvfwWASaKtRJgRnM
yomXHwDEflIMQ2SdYkBwW0w9601JvKXYQmkJ921lqI8UwoS7FJrfPSDR3C7q1Hr+eCtc72/6pa/O
t38DpRZHLS2TocOT0TrhvmHZoi8Isxrvn48HeZVbuNzgwIRnSQYw8LJGhHA51bESqyT01PQcekWH
HnSXsrvNqNkX1SRNjpZ0zQ0oXWnWNW7VHnqkMcY2BOScXirqu3aVmt2LWACjdCDnD75rqr2VOAXi
hqS5ZvEoJrm2JWePv06pYSCh2BbUuANJ8wXb1z3ziRQxey7gTw3wVPTKcnt5qN1RG+KniNToEVp4
JbpNMrak4ULY3chthCZIEnvCFxJ5OXOisLa+4aLeIUrSlsAMck0vUleIS+GgVpN8zq0ppcZkZaJg
19iz8Mu8ovVdYHRava2jUBntAje0xxHtmsHhJhB0JyjyQyKW4q+PP/k7u91AkYstjVQUAMwl9yBQ
Or3uyqY4+5bWbksL5WZrUoTEnpnEjooksYMjHr6cUXSrdfBp/aiIz6XXrLX1rncYMjqgguY+JaID
M8jo7Q2al0VqwGyLzqKR+Hej7hc2KI5q7Uqb/5jLLTar9ZDCENnMbMzFey9qtShVsRede/Dc+zIU
zTvfQDHHkHCZw94w3ntmWG/CVggOUtsbNhttzQP4+kpDrweoM3QlaiPoNS6m6iW6OuV6eBatyrqn
mT2c+6ESH9CGPinjUK3hh98Zj5o5/FOg1jxPy8C3AM8a59MQnsEWCi4aK91+kuf3UEMcUfODtW7c
NcCCaGAmJBFu0w0mQbucIIUGYahD1nIAdr4f61kzu1b9DeB2HSu/sqRU2nP4rFxHuMdKtrlnKq7g
dbKtonTlDEaYHbEqqm8CHNXciNRlpQ92HXDOv5DXhHyO7HH5STIVnTLqc9HZlFgCDTUtZ2R4VJEG
7AjiacD3qS3PWbhaln9nn9NlBdU4p+wg55YbsMRhGXJPdKZwhrkGoe6W+uZaw/+dpxsa5cxOIw8h
+lt2p/RAHNTO1AETGBTTdLGRtnRJx61GwWLnwzTcFp2h2HGsV59GrY1vNeT43SwQFbcHueF+fM3M
C744ddRMAG9Q/gdzYywu9lIaykqAs38OU+txiMc/6IWddM//5hnRAzbuLx8Pdx34Eo1iNwHbhJL2
VfPe5KU0wjyPz/2kFXe64GsHwZy+UkiVViZ2ndICfySBnsUrqQ0shUga39OQ5JGzszZZ32NfbJ4s
vNQeoh6idSXV/QYX8/4mbSTgvGaob/7xPMlbqEjAuMREVF/sJbNFwz6m03k2JkO8TSsKkYWoo7aK
fstKLqG8WqVcriEcIYXC/mzZPgtiXR5qvQBcjCt8dS44osVe7EL0oEx05oHc1+mmUIW4cPJM6b9P
Glp+O0+gMGqXbZT/yPIkau8ML4Fq02NwiZP3VKSxLRe5dpTM0n8aJWHyN7oyyVtFz9F7kMO+OvU4
UW06sQ2UDQZfyQMsDhXDgkoXf0hdr/6JEiomnVRU6q2OD9KPIfaawg4BReuUIQmXUERrM4+zTETg
+pUZfrPydmx3iOio557c/MWUW5VmSBuqT0M7qi+Zj2ijM3JAN6muYIjeJEb/SSkyq58DjfHgwTQa
7Y5Cw8HKIgTpSXZa28K75Fz7gMczjiNikODYblGrgFKHXgTyC6Wqda2taEWjO12fGMc618p7A/7F
rM9QY2c2tDL+o4hypIKNOUeyHwuWAWFmlhiH1tK7MdpWvvWpt57yUvD+kIbPHPuhFQ2b4KL7Okkt
PadJi5NNm7fiBH7OGFInzHL+jghkBhldcYYWiIgfiLtYKpD19/MmaB0Ro3W0LZsxIMzFPmJnCTSb
WAWaFIhGj9Nj5cfCt9JsxMbJVAmie2CUimXTaBpNt88jmX6PppSaS78NQVIiRlV0KYTFGz3ziudJ
83R5M3akuc7AuulPQpnTtSlqqCV2ZoktjgwWQv1urQS658aBnuA10VXZMzd1k7stVBfDNjtJaDY5
FTHTbvpyvMPdznoJKSu/eJ2aYn3lByJ/UJXrGw3Lh9IWcZPDNCOTvdBtVS28Ca0WvesO544zb4SM
NGZiQpa1jE55sAguM9tIcjJkNkb2DR8OrN5yaubiMNQbrgANZQ7UiYGnN46vhYMrT6iPOAPKrODv
++Hh1cH8Ua/jSrEhAKgZhFsjrpwprcKDRUvvKItB1LiZPvm3EAHSe6BO449oilXdkachNfeR1k6i
XQuGEtl+O0rbWsrS36aWepE9UOU/VZZnsYymH3xuOHjf8FA08BUwyyehGZPfLeYYnypVD4EJwze4
G8RStlxBr/2Xsqn9Z1qWgu6aRSY+TYCac7uuw7Paq7BfkzJP3EoByueQ/aVfjBwtllIfgx0SMiin
qzKkWSokYpg6WESOX/KRmgKfKJ50pwpU5Pp9OdNvRwvbDGSghuo5qgtEKGJZ/F7WlQXjbwqrQ1lV
Rm1XNUG6PXmddo9eZ9U4kTkF20LVhWwTNeqmGpv4PCLX/FBIYS8gZ+BjGh5KExaHGtAyRtD78Hsm
mPqjP2X+C8yNlrMv6Lj4wnubF9p67DJT/+rRDa8IeQTsfgxhGr7TRaVygG0QNlu6r0RulSS6RUFN
ykvXE+JOt32sX36VptXcdUMk78265zOMZeDEuOW4fReKn+Je1H8FlQkZK8hb5VlUpv6R5WDn+ZT+
NIxjcHmycz9XvkDq7WvXEnPLdMJEb0/TQJh/ivtJwo+usaZfgxRLjy1ysr98GeFMJNiL4mj5iYEX
TD29GNqg0vdDEwttmy7Zjb7hb3xVySgUl8X0p9N0u06Fhy6ybiwxHSHzePUvne6Jq6aQomXQAM++
Guulw8aWc1tpTOVe8MlswI975W0aq41Ieoeus92Y0pjbgw9n35HNUfwjd6X3RLTWH31PGL9gkDHe
WhnRui30nk44SZWQYlZQjr8j04Lx7pctfuGDxq1foJQoOLM7AEvmJSGGEnlZijbxS+S76sTe444L
Zd/mnow+Z2YcfhL7KJdc1i7DeMds1OdK0rxxpYh0jcEj4aBIS0QOoJQEaBGrqmocyVYrVWdZLuB8
R6P+uW/UHylmtg+aVYqbvMozRymzcBcpfeNWaTo4fWokG95D1kE3GlTYZO+TV3vdvZ4gvMnfh48W
kthNvjdg4BPmuwL09g7lInnTq5N5MwrdcEgrRb9RKbWuBCXX4c9ctgCJCfwcVcWl9G/EVYtAFhaj
3YRLSjzm6JEGSE2gzqOtVGeuo9m3Q11FWpacI5AtGNV5bAN/o4S95uK2sGb0+86EIMAC25cpfVFZ
n3/Fm+raIKrBmIladvaE4kffWe2jb5qlowiC9ufjiOqd+YBSAUpPu2u2+V3shgJsduuHen6uZg+S
gUqnreErtfvHoxBGzVE5EdWsInw5H2zIzVLv/OIcDNyzTYJuR6xLa1j66xwHMh9RsEVd+5VsczlK
EzWCVMZjefb0Gj2pWpOd3DRRqrbAhkSJYLlt34371tfWEs7XcuciVoTtTVEMCICOm9cima8GXYn9
MWnPMXWjyPGIKPeBmvkb3G203hVzw0zpfTRJbA/jSLRW9NHYO4KSFk6S1fVj7YnxvaxGMnqkuErd
irEx/SCMq29Go8a4E4ENX7VpXmAam6Ra82gRgRguH6QFMdNX4Tnxkf9yZJnUqpYMzgFdpSTYBZjf
ClzddRI78kCbBhFNyf/cIpv7T9n10DNpGaKzQJcYVYol0W8UBY/GeVd+iXkunLxVQ6dowIJ8vJeW
Uo1UBUkk2bJUzWhu0cK4XOYpb7RmlL3uS25/d0u7tic7dwynsP8Em8xZxXUsz+JyuMXeRS4g9Aad
4URHs7Hycmsn3AgbLnTGija3oh1uP57hnMW83UzziPQWwG+gf8+OXrQxiAaA+Kh+/0UvrMdGITxX
iuglidvfQp2vVH+X53851iLJ8WA417IqdF+69JOq/Qyj08dzeYUHfDQZ5XK1ZKmnlDjw+e4su7SR
Y3LbTefevKgO3E9bcg6Bs+N9ceVtYMeuaK+wNJZ1AVI4RPbIFWfVM8hJS9gUfBDsCmRlOMdlJkp4
ceUjtb4Ro06niOX6VooLcGVFFjXiJs7RRANRNhpo3A9igvZQO2mPiVhP2Uomu+SBv/4u7ncCYnqm
SKouUlmxgvMv5OV49tJw+NpKTYtTHfmsIQTTTVuqnpPlincwcjSSoFxhnJPLno0ufY/ya6FvW6uq
Hsuy+9xLdfIJh5HGHUvRd9HRjQ8fr+Fij7z+1Nnbh2aXNEs5LQ8cSSahnT6crckQ3HYsAboM5Jcf
j7LY9RxlierkDJmcJYARKLncKLXaKULatcZ5Vqn5HKaCiPxf3Toxtbe9p/f/8vX9X6Lr/7Dd33z6
K6Lr04/kR3tBcJ3/9/8iuCrqX4AVEN+Y9WmALrBK/7LhUaS/OEKwXqkyzbqorM+/CK7mXyDN/i97
57Ukt7Gt6SfCCXhzC1e+uqrasJs3CDYNvPd4+vMVpZmtrtawYt+PpBAlkSKABDJz5b9+A95Kj45u
HZE8/1feSgCW9dshT8JG/2pU9F+pWz/u7wafxVUDRa/kakZJD/RmJR6ABPKyNOa9FefdtefY2pFq
zvYkxfh6VKAflTJ79CXzO5OV4fjHgny9MCUYDCgovZggoOD9+GlaVqon2LQ1+4LmhzPoiU4pJhfr
lrBr+x+v4vTXwvhPyevHufb3pdD6X23TYADcUkaGrI7mfiyafcnu7aR45PiTho3Unat87Ar8vgy2
rkCF6PHotN0yPYk+D2mp1f3e1IXWFhsz8ltRy56NWR+2Hd4hPqCKJHtdg4lWJyc1dYuuRpnDTY/f
4imCn6O2uu4uct2sEMkHnaNLqD/Jcjbkh1rpxcSRyin5USmKX8tgJ3bRzfOzNMztF3hvI/7ukfBm
CEpmw4OwiGadkuE4NEKJkyYSz0uSy/Kz2o/1WxdKxi6MpnetTcRzUxTsFsPU42eFyKawAyWfvloL
ceP//bvAyIe1mZY7wPmtCwlODznbl9jtOdqUa6CdhZBc8KU/v4uP697vV/E7OI1WBaawVPwfPy49
YatvR7Pda0v0MtSu0h+jeqxWiHbv9WF+N8z/sxn/fS2IETR7r1LQ26i2tsf3SKuCdh/M2IjMIrbR
5OMEip/MTtZ/DxO/kjXbgoJVpeAhWuP3Q7dqse80u941m5Pcf0vFZAME+zMUVC8azRUAt9JOGL4e
tdZy8Kh2olHBXOcF+MZFtoC//uCMyl5qTkO8BU2r2ksgYlgnflXjL8mwbUtKYAc4FIRN9MJU9hKl
gQjW+wRs2smyIjKXr+9LGzwkJU75xPdYwT4hXGNKzrP+M+heZuz+xvhS9p2fSdtgyJ1KOubG7Iy6
r5ihJw8j//jNULIHs5LXRY913L3En99WjZ8GV1Ou7GyM4Tm4fXyRfVwUQ9lK7R5PMWnFv/o6MkQ/
SYufMVUH9FEp3uvh8i1HqrMyFqvBn3SInqQ0PcZFJfpaEAkuiUf6rmxy0NdABCeclVWOZA2mWNGc
E/yfTkFS4t6aLDtCwzKvixTFkdoJetQo/cgqrSPxUxt2FmqLg662zDsBr8WmzopHJdWrTTrFI6+n
mFdyUd2zxL0hg/39hV3V7eicqLxuiU1gC2KV9Hq311o6XEYQxz6L0LxdqkVz1EIZfpH/yrptEB+b
DLnyGraFvCmUq3ndSErKcAVW4mtastZcQ2w5JduSOFgO4fSwSVlh1hOG367Rp7kHlnHvLd6wD/56
gCuVW8SeycTc9aYuE/pIizro9ft8HlWHrN/aaUkbXHXVrHqtORarzJzT3WhO+O1L/Rcjkec7p+V/
2W6gPbA+s9NQdd0KPsdCHcQUXu9eMHG5DCwh2eFIp61McI47i8+/Xor9FGD96hJwuw8UagS9Yun7
faIT95EpUePmtZTZUT9Ed+q7G0LtXyNr0BvlCAoOYNyyeUSpM1voB+0+q8TumGOdS4p3rpzHoSMV
le67nUaL6RjwhveRBEu96mHiGVGtPZDZqvsh1nhHkq7zO4jYTff2emPA3uyEqK35O3yMjxM3NEpg
SlPCxawJZK+N9NHmmBtlNkCu6Qij0rsG+ItjdcprUNMFUsYkWGvFiNOntOgrPRuXtSBkhOoug3gM
tVm+85o+Vz5Xsh60VTJIUd+pNwWIGoSRLs9KtS+nriQDoCm9KJ2yrb40xcogHWaTtIu+l5TuHqby
qR4h3RNLfiKQroQc6zYwpA7RMODQWuzmtDU92CeVG/ZQBv+8B36+CkUdRSR/Svo1YujjG6gGqxrq
KVF3udhMPgEKjL1xV8H4aafFSx/PyavpBma0NMI/XkUPRX3J5mHZ5bO0wtK8WdN1gAMpGbUrYG7+
+5n+//mC8wXv5/8dgnj4RhfjW5b9nbPbfjxq8L/+Hy8d6X+uvhcUPcBFfx0o/j5q6OL/QHyDjIZj
BMSYq8vO30cNiTDEK74GVAmZgfQVZsLfVjrq/1yVUXBMcTlHsQAS9d846Xz8VphikOuhE1Dw4wSF
6+fNt0KQVpaP9HwuzSQ2jlQjQxPNx2HUFRt3RPPOiv9xfv91NfSKV2NOwnSxB735MpNwnDKhyi9G
3KZ+fpaX8GGkF1Yq3aFUopi+mhGv//FS/uWk8S/XZNHXQWPBzOFnXH/+HxgzNmuR3OdTikul8QDJ
jY21m1ZVG3viUBqrWE53sXWPffwvw3qNjrseIMmX+jSsgw6WXUpZdpHxnF8PnbnpJuynBXOXxfq9
AEl2FZ7hPyUZ40pyAb0OLngdV3a4j89IbY+BZibqF+tBI62AXi30uvSHONnox/Be/BHrhKsVr32I
ePIh6Y9m96AUay21m8ABTJE7Z5G+EQiTBG4f/TDDH2b5PNV0aE/isOmGX4q6oXHed24X+VnypLYP
erTLTKfWvHhwjMhp8pXZvi1daBcQvKbGkZ/6ZtNGrrpPziXyaOXHXD6pw2NUHLPoYTHedGG1VCvT
XAXaRSGEXT6L6oWuEZo3ko7oHY/VuROFFZlcvbGOV5O8FuAMCabhKBcz2CgrY6tUoR2R02A8WC84
iUYuiDFajG38pn5J32F3p8Jp0b5nQn6I9Qq6oF2Xp7GNHZWuq/g2m4+a+a1G1TnTwy+qs1y/10lK
LH1iV/LPIfjagagXFr1av1U2Q3n14cxspX4NlnMAQhr59LLgGtLkbzRHmF+NBDxa+SLEu2baYsLO
TlnZlrQTq20Fq/ZUxA7oli4QkR46oeXzLYSV26Q7NXCN8a0XHF1dhddQxc1dC56bku+vr4SdDViD
Exgg1M3+XydhE+YUn5cxzmvANtLfVUQ87kwbhg8hIEGyjZV9MQJ8zUL9VHbkxv95Mn6aF0wGqi/k
ALCpJQjsHz9UAgE7oul09dKZ3zoazE43toujY/SPVZN6j530b1eDjcWyxjGQSah8vJomyF1fLg1C
/d56DqIKoxy9r5xiSPZTE3V3Cr9PCw1UIXJfrqYvzHvsLz9eLRiJQe2VKXuaKHltZapdtTOejSrY
dGO+0634eW6KezjKTf4qL5WrgijiZgJpXkfu8PGqM0FZIpnf6VMza2+dsY7ywXy2Os5UsZnWnkTB
ZDeAml6bjmtya/iWq+gpzoezPtJ/bXtTgcaUlh4hpq4+JZc/v3DjOsYfliYgM+h4AMCSIV2Rno/3
F8uakKdyaD0W1cHoV7xtQ3E6c63JeO44aAlVcT2na8mfNiLZBoE7GHZUecJPyDEzjGSCyjVbfezW
ieAkfn5odtK23mhbY7XMNrlPUe1YB73nGR1+IRRL/j9pdOsBzF2nEZ7Zwlb36WCo6LBt4Yewb7fX
LElbP7bv4WO0lXfN12wb+tEq8GpPNpxCuDqhwSYILtrbn0fjtn8mUvkxGnSkKc1g791ugGElmtpc
p9aj+TyS2PGdU1dCyCRTgIgq1Ql+GbvyOUP5fcp2DAQZNIHoVg38XRx77ealDmCHO/VjdRh3yc/y
necwKrx+79Spv+3SPr+1/9znDRTehOIInBFZj8mm2qswtk0n2jR+uSvXwpqoiPoX5BLlNT0ufnAe
XqWHYj9vew85T3BM5VUQOcEh2ljrMHDki7JRSgcgJi7XVu9BQxFqN4vcKnKXdJ+ojjk9d5FbkKgL
1wBeFQpszSUbIgV3sY21sQs240k6T5dZsDvDroBaancCSYvcul9luq0sD+q0WzS/DQ5WeZqDb2L5
1nUX6BNKY6uv2TGwS19dV6vkXB3KB5zHysfmkKzueYf8Lq1vxw1gmK4WuOa15/Hxa08l2cqDaDAf
4xdxKz1Im+Uh2bfH/GjZ2lr4or60dn7ua75WGJrQUGxi05fWGSxfkDiEO+PXfPJAiczSaadNM56a
ZpUJToFNUYve1Cbcued4Evsck6PaQ8mEY3Tcu3PCqdnB54V0xVr1pMhp98lOw3z0K/uOYWK6va0r
Jp2ffa0fhW2/Mb8kX/Uv0mE45r5wYuNRIISdoaVj8zGyeDz2oq2p+IttIs1lPtTlWlFdofSFZDUu
rjV4WeqJnQ0ZKLmTyvJbfvJ5FKlaaMNf/fNvNqo5ocbJqXkeg0NwiF/6rbKJngOncrM9HB1x8gRy
dko/ah2ig63czg/6pvezXbGLV7VrncvN5Mm+6osFZm/A5dmhXP95IqNivlnXAC6u3vIsaei9EB7e
rLuYJ071EtTzOTNXcb4qpW1i2Wbj68zHMJNZ/3cpvJMW8Wy4CcNthdWucdaHc1JsRGurj7u2elOt
Z4Kx29YzwoM2O3B05+DqQFR/J90pHOyOUI9f80MUuEJjK2eSEBuoNZKt/kjpMX4LT9UvWYcT+BzO
r2bzIOHAxM7TONlsJxCfR8ckgsxwRjThkt+Ubiw/kgvT1u48bsvkSAOhydwgXmWRH4frzsC7nQGW
mHaW8pCV20F8NnLJmZPjkh6qehXRFWA1bh9oN9pLcexoffco3+HJ6pDsEFXU7tD/5ObrbgXImaCC
tfv3VrIV/THtd4nsl+l5EFb6/D5TK+rFulhat9fhkxoKJALqEM2yM5VH5GZUbOTNhkoQpgEJhayR
JADyiRbRVTS+rDsztDUX9ps9RpLdGOQRX4zoNPSH1ozxMXyJjSe5mPD3YLTuMbFviwsNjzIKfKY6
/HuOUDdTPcjlVl+gW14KFTcS4pM3gT4rXh3ICHtr487O8elqYHV0mKDp4lxB0+qmuBDzRNXhBDcX
AJofbUPppqTEj4k1Ldyoku9BRR+BCnyPiPa4+oLSBQU1ogv/cR2jM6K39O7DR/Cy2u6lGjepovhO
++Ba52+ja2hNbGyKYVD2YV276Xgle4XN2qpwyqChe6duvAHVrjeEgIR+HTcFGRs/mI83JIyJGovR
JF4kM/jSjJHmUzgCr+r7UOnB8cJg1SlsqkJ+tlLhGNfGWdPLnNOIeDbmu0Sf21qP22Ejx8Saqgtf
lFtvadamKcxFebkEzbhSF0iz6tjZOnEB1wYN+m9iRhji/1L4ySjQWzTYllGqXYOybs55U6x0hgkD
+EJKHCnCaSuiLw5bZ8LP0PvzCvf5CXFtRYSJfPZ6aL4FZ4UwIxK3zPtLV3eCXQYevKmWFlYUcbL8
qigJTuyS6v/5opTKt8sqSgILlR5NVtb9T8rEqcFFE5sO+ZKm29J08mQTqT+sjMS88rhk6JbWPUHw
IQbRg60MFm0TFgXxaIoHzbraYbxp9ZPaXYLqBQ7sNO2K6XGuXuYWfixfyfQYZfuxe4/1ndrtqZbT
YpcuWNeti/owL+tKsCWVtkzEIY68RjV3XnPD7fLBSTZGvU5hVqotJzzzYWm8eFk30HarsxEz609F
f9D0dS6+YYjHHiwc62WtzodU+FVy5lhkzWlx7w8E32DrVV/18NJb0B5eaoOT0NrgRswHIfRl5XtW
vmizV07HFi6qvmaPG4xzJm4sbdfkrlT8soyEemCvY4Fm8NBo0LKVSPrXADd2xqTAs4QvCFHk5ShH
F07Yhu4GPBMMi1TYyurPoF9pwzepPBbKOa6fMo63erdNpFU0Vu4wb4i1swU22gZC7T6mI1blpteY
gatoh7n0++9RKThm8U26Iuja1zaKHVjLlb5CxY1mrmzPxcxhZ93EaOQ2lenJ6obzM1rPoX+K+KVx
CqdYeWxnZzJfesuXFE9W1mAUJCViiMha3VaeQq9LuyMP+rRrU5ZdfSVgUV4tA367Tf0DDKLBiTxM
C9RLFIcZB3adDlplIicolYqcLaFxYqm65zf6qZrWNLR4V2oACymXva0VoiUc+6kQlcui/yB9IW8I
OVg8scbstNyl9a9WOIqprdLb6sOz0m1DZRsUKykg5uGly30WlHZ6E0w/Mw75dJDzYyyLsGjOUCVr
7TxLX4PQUVW7Ak+gaGy2ZM3gDdNA1k5OLWG4SsLIztu69AfLHbayscfNTXmmqltOQeDo1tkiB+dq
iUtDM/QHxZcDV8QvwtwuQ4G2YFuQatb+DAtf1byOJJsfgb4SGTtxa52H9HBcFLsZH6LktZw1W8sa
WLK5LfX7RT1XqDGN5sVQtuHgxM1DpvgGdgfxHQIUNM5PSwdKYon01WtHCcTv5sxitnUVzoWC4Zey
patLtTDss412CrzMGX8Ng10eFmS+r6rhSlfDFhtDMFjB9hCcxWV7tevyIQejUTtU0T5T36//EibE
4uUv9KPywc0Ke6lcWSFNEim8LzzOx3LZJsYhKg4PJVhb6ogEvGqquoF8bCvzz2kg+VJ5Rc5D4gA/
0NfY5FLlKwPCkq9W/G1ODhaYj0XHb4WnYRR78rQW3quT1B7gIOFeRF5Dob8E8/PQD44Z1rY8fwvV
s1JhTtUe1GUl6A+VYhMvhw1T7uSIt6vmYZ6/mf3eIiiuMy5C3HOO3g9uWTtBdxEFMLvSEfptYcp2
PbmhZg+L2+irSMGh+6nVSvr/7/Dy3US4+pk9idZ8HbKZ82CfrkW2gQazs9JOOMNjlBY6dTrZuuHO
L9K+lw/oyeXR1sWjGl+ab6MbSqcRre5ClopwQCIJf/wBI7EgGd14WGnND4W1LTrIBPrEKAqDUdsX
zanVXqQwWKcIeOXqoe68b1oaOVr/Xk7avu/iTaTwG041lhrvtFFz46eoRzbOq4gYIl8qV0UDZbL2
je67FDtGHrCu+4pRXo9CQbOaF6L0GtbMdLYF9SmvtsG8mVK36sH1+v4UItbN9fcq+6EpT7LdDK4w
rbSUfjc18zqZ3dBkL6DM90vTfuZlroqvL/K7UPnRssoDXxTd5CI896Ir/YBvYHJ4qX1l9KzSsVKv
mQ4pniGxPZy747RwBPYHZrnLRpOtos2c+IGxKnGhK3OvTrdz5lbPXboDVvUzYvi8SWXjsZVwI7r7
Klvhgxc6uIGF7SHuvcjw9bXlth7rQ/SGPKD8Gu4svzym34RTHdn4YQyXyes3Ixxhu33owVL1jQHu
com+hoU9Cba4rh9J9x7OZLHUqhNvql3yBaOvwJnPjeqqX4o7Z76b5uS1wENGSHdSwcPrmod+gxOV
1PJ5ahXyJUGIT7RbRcZhPTgcECObbiEaH8nyErGQmaDgWiGelFZp7TIdYIeYvmOkSs8Ia/atmN7Z
Mz7VwuCHeMtgMAYxirbuTelp1U0eE5o2XZIo65EGEbyZFkO8+nPp86ne4tHhwsO+QcKsk3/6scAl
6ieozWQmLimmqqi0/kWMxJMqDhzyl2+duJzGxLqzZsJsvF0zwSoBLeFgXUeeHsLNVXEFkpNkli7k
jceLIxpuLkLoduKFlcCvSYtC56Egj1oX8jERVhHf6fKSscaCwlcb7L9i953lp8IZqnT6bGdIF/KJ
nAnKEy5H03CMNdaM3Rz97PXTMv6U8lej3YnZ+9Cf6uRUkog2/FpMn644fHKpcYzFrgWbTkOauL3m
UHNKoPC2Uft8Awn5RegvZ8eavJJKiki5ZlMY7gRTisTN2GHGjNdAJ5vOQ5RtTWBlHz7GGpO0x35N
IXJuPQ6TDnihC3S1Qjzr1N7gt154NM/B1/JX8Jz+ql5LT3PLHX0Ufh1dI7/2dG94S7/k79JbvZM2
8tf5LPCjdhoDrM3w0aGNYo8lgjm3CNfXFPmFOL71XGwUYz+N52JlKusqfx/S73N+mOSdOED7OYjJ
QzduhLawJbpfcbUetMek3ovlKyae9Z4JjnAyrmHv7ixAnHCTxetC8a10BS2DDbtALDY4/H24iE/1
W4rf6NsMzA1RHLxTYmVjCbQR3Blv8fufP1gOup8/HogvNOyvCMjn08jcQV40s365RJKr1OtJXyfJ
XlV9afIDy6Oo5L+ruivHG1pwNgYEfNjqV6t2CTsdqqfCeO9LJE17czmQHgrKqKKkie0q8qLF12I7
5PiGTq5y2kv2JrxWuVMeIaU7gKEsgvojeWej5Ca5Jz8Ej/OrDo9w9vEg1M7q6/Ai/Youxcs13usc
7qs1N7StD5Gf8htYX7PRnbAQ3QcPvW943OOmeKm+aS/DqvQRtwqakz6y3P9CQQG7ClRZ0t1YcntE
qNzgOnow1hk+Bt+K1jXW+qZq7EZ60glPqLbR1wKil2pnXrvpfoEEsnFKdvumHeBfawfloHmWI3j5
Kl3pbuuH+6vPLhx7v/E4wQjfEgAaJlTiKF/BWsRHBEhP4gjeAeqDieQmXCVgPAnEMbs+lNvxqKyH
tf6jZbX2Sl9+l78kuzlmEAqgz6caftUrc6qovGRx09Qb560Ghip5S7EW6VkNPyrjPA+bWXmMqmWl
TXsr8pPW4ecQc103BXSTF/Gt+IL531tPchyv5JA/1yihasBnj7+awNWFtV76k+Qg/WxxtUidunRG
LjeurXY3CDtzOJSjCFr32s7bEQyT9f0dz9rV1eZ/AbX30ODBORnO8N6k5/GH9nM4YAsYmzbpGqNp
5/QoUw8EScDWUHey0AkGv0pXrbaSu2OaYUXpG6rLLy5TlKx29DMir7W29QRdqmviuN77gbYNLLdJ
dorkaxKpZAS2+yTnRuP56gQfrvX+lxpTTz0qtIiHdVyvWvVQBo7SPowcTRKvI8asXuFbZVarsnS7
kaUOZa6TBg7ANk3Eka4F7Ts6kfaf59tnCERHJiHJoE0y7oyfDN1UDRMUI8iXS94bvW2MzPAgxlMx
Heh3RKmx7dKL1Ox1uT8VpQcrUXYF/nByUQPiVdI7O/YnRIrbYdsgaFOW6a/dtvIahRSUsY+ki/Rq
Qd/zRK2iw1rS1pjMO/sUrb5PSw3Emau7J3FyZKLcohFiFmCESDz2ZXLzdb3tj9N+fIFA6VveeGJq
kGu6SMQob/vpqSJ/XfYkIOJn+aTiYGmbJ1DyZDjhBJKAmAucRzgJ+xjetIUjxyszss3vyzP0T0f7
lueOotl656BKzvDoN/2Wb/skG17ePWStMw7I8K8bVJ94U+k2HMs6Wzwlv64T/WF+64e1kjyF6nEe
PIXl+TSfqp38RmzwJt933rINV/HKuqQrwet280l10xXY6hd+3QPL+0vxbdxXR9kfWZeUI6zAOjka
fJKB2yaetthBsyUMuEsPS3ea0kOuch+uepoSB8RXra/LYaDQ/vIE4yyx5WCYY/BunPEkPF/XxoN4
4vbDryVl+LN4or8mviq/BNbIbAdOTEhP8LYsLn0YDkSsMfpJueiu7paOZGv+sqe+9VWb/RYly/Kr
QWNi2cJz8Y6PXdU63C/mDMw7065/MtDXpWa9bPXX6NJiDvuERSA58tvqnJHG8nNAxgQL+od1GgVH
laCg2fz39h2HnZxWEo5Usk0+kVcc6of4Fdhkax77rbXWL8nPkP153Db77En7Pm/lQ/puKQDHtnEC
FOZHYdpixYHnnOWqPUdou5N2mnKdqhDIsuHcBjuzPY6op/203GbDep7203Duu1OsHkLVj+EE6y5e
jpXkxyaLDsuDmwkrq12RFSL06yVexZE/Gg4ohorj6VcAa71l4Xbz1tFwGejs9ItF3iSLAtk63tyd
qv6AXo4sU3m+yOohbZ0I2xSeu9gL/SHrHoQucFIk0/FLFWJHaxt3cN1/mbN0KiAh4SZrIOq8aayY
PZ5ywdQtF8w0qwdBiYvdkEtXOf6kekSIzP/1GgH5GlMUSJD0Spi8H8vLayh6Mo5CegkAlJ0uNlkx
m3pbiumP2cT86M4K+QkBANyh5oBhh4CHdeIGkrcSVHl9ZKaXpA0qd5nzd00u+pNyVenP3Xc4cEE8
c0qKutKzID4Y0YRTelGwpepsV10ugz21tOpnYdXB23cqC6a1Fbbf/3yjt6+BkQcNuqLrKOBUTDc+
DkuNs0PSJXl8qRarpLXT85nqeudy2HGWkeS9P1/uVoOFUhF67VWVetXZ4eN9U+WnlZUvFV7QFzNe
xl1Wz/spCUw/bSPcS+Lle61zopoTJfZmc6HREpmGDzSMw5WaNbuh4czI8zS2kKjBGgfeHlivMvZV
nN7Z436zjv/Z+YPzBn8CFgW7CmOj3YwMGvc6wF9heZS/9lxPsqFPZ0/Cg7rSHoOVuc298ky/NHoM
t+VP5QtLPU3R+CuaTwwyqFcaaNjJSS19XN2BazIIEP0xB3CJfSHGxM6lJNGwgAD6kWL2/8deParD
2rrkyS6UdliKaPWOKq/OnARz75mGEz7QzrB4mjnYUbaROr9vKCJ8Wp84hwiqW+eHQga8PQvBZaTc
T7y49sAEKETmHf+oCHb8XnrzGYlAbaDfua4SIBmDAkTixNdoXMdkP/rSsfrBsTKcOHEiXAsoAjWn
Gu8M8W/Sy+0Qo/WgrcMfoO03awB6ZAP4NRMflwqhT5+nrmJMmpNFbJSVMMk2s/bbULB/VinVVS4+
qFLwK7HSckNT5PTnT/N2xmKkiqs//Hk+bZ1M1BvMjqNwpDNli0dZjjEaDLMHVR2HVRB/l+SeqvV5
Hsp1Mk7WnaXiFgf+fV3EVSxOKtmXv482/8CBC6XKLb3FjGqwBL+TIHVVU0IUpx7YOW4FgFl6e6eh
8mnS86iwfqncQBLwE7mBEQRV6nAGrfPHhPwBrzF2M8oXDnlU80me+n8e13+52HUiqcwgJAo87ccV
ZgonLa40jXFN6lfyRimwFfNnKfXPcxbfq0xvizN++9+6U/T11wivW4alUiuYzyjh+BgsKZBb0VJr
y7Rs/vxIvzeLjx8ulgfg6LSGRGixt9rzRFWmVkJe/2geAN2AXu3pKUrw+LBxxBFyij7H5NAbr83s
pLVuKHoa9Q6E1uK5jzdlsUuii2A9VNOu0rwkWJXYTmqZn2ne1beo8/rJHeuj0jxVrZuFrtSuJsG1
1HWbkoiLaGXXSZ7BQdHahaqHSKJZ1lbgWRotalf6xXGSrjX5xFSOOvLUp/xJejEmR9RxT3CqI7UX
P5+9pIMtlnYdeVLthFSfOKjhM0HLMDuWitfF6yk/JoaPFzCHeLRCpuAMUG9qv1a80Fgluy5fiwFJ
1qvhUKz6O4N8i0LxKq98OQXyMVywTzoJVRTyKM7E/lFMF8fShwd6fPZiyZMzdM1rr5UPEXD+n1/s
J14i7tvko9Fq5v3ysf4u/v85GY1oLDKUCI+IFhKOgZM750bkkeEGt2toVVdUcFTsh2mN7VLo1WV1
r738+bEJF7nG9tLShTP/e1v6xx2IZCBiZD4Vj5mgvmQx3g2NGgVOUhe11+Fj5CblLyK6sztP/nmW
sgTDx5QpyCBf/3bm+sdlWyzlm5jw9sdZb9ptZ64EuHhapDmkGAh38MV/GWU8ZhX0ADrxq3jk3SwJ
Qif2wdiUXGw0H2tRWrdFltAS+BWNp1IgfEKQ+sxZLFpIWVXeKQT/5eowT3GjpPygNDNu9Z4l+31U
xHPzKBSiRc9icYciPCi9VrtaHB/m/VgnCU3A8IXO3OufP7DPw0wOKdpGLOPwIGXp/bgYympchYNZ
NI9t3u7qFqd2DG1YLzAUmqz27jrF7/ZxmeJqwGIqjHoo57dAtjWKDRQ/rX2EWtGtAbLGbjOh+rMJ
PH7BJidy0KPNNJhT887n9IkLCgWcp+QVA+TCSlHkjw8a8TSGUNEBy/MZklsjPkXwoYv+se+EXdEo
zGKZlvTUGQLiR8V0YIiaCIk3uhVCwawy0e8W0TdGVX9s6bP/+TX8HucPIwO8j46N3Z7GvsJ0+3h7
SZUJkHFD8TLXnemE0/wrGurW18uqteWU7j7FgAF1nVamheqHczWH6Dr60sUyzS41V/3O7Esv1yn3
KuUia1nvNTmMtyq5c6ufvhjoqtc8KALaUd2rt3c6FMuoT8RSEwQCf3tp6ZhYVY2rgpx+xwapu/Pi
Pm2gV042+Vd8oBIGxLLycWCstscHDHnW42xMCpRyeCtZ0Gd35qB2rew+jj96d0prjJWvIbm39qSj
1ihlK2fxYw1ZLbZzS35TpOnSYsQQ1XG511XYauG80ARWa+wVNe7DEjLlMPX6QyCG1gmxduoHC/Qe
HHS2g56Ox0qLlV0qgSnoyyvGYrR2m0R/sMj+sPull/xF/m5C5BWi4J38V2HDbYCWAgrL2UTQsQba
XVi4ZDQzbAORQqVTha2QBuXFygssQjH+W5ZFXVWG2J4xHXSxch/Oi+FlgWxdoBXMWleejLqbj118
pzz9l0+WiF/2BQQ8HGPVW5lnG2MQSYoOIeldnjghAS3OINala2RS6YhkxdCmGFRHbNGFq7kJa1cp
c5quovVT7MRDKgeegl/nF1yDnKUBCmhkq/ExGVDvbNw3glQTnwLulLtkiuEPyvn+4zdUy0XYW2YR
Y98txCtlHJQHqSsFLxw62Z47vqg+KCEUVJyKSrBThQaj2DD9o74W3EqRUlfAZR0sN/eXdIk3ixXv
cwNj5lTtV3HWtntVCHeY6sjrP68LnzZfvkUkAXgqwMvQmHQf71zpi0aItHG4UruslcLXsafJZoci
HHaTNDU7+1/2zrQ3bi3rzn/loj+HBofDKXjTQFhkjZpn+QshyzLneeavz0PZ97ZUdlu5QAIkQKNv
G7YlV1FF8nCfvdd6ljV27t9/T1bKpfCArsNq+f49B1VHqmv19ZUat89z2rxkYXqf+skus3yehgzA
JDlc//49QfL+dANS+PNmi6jOXpaW9++aaFqtGoQ/XOWw3XNcy9cmtHFlvAMyF9SdEygPekbSzaGF
2GYg3kGkGZFdYLNZDVZDVXlRFDgBxp4pW8mYMyKrcTW2bA1AN9OfnWBGk6F+MVt0wF8MiOGFdqjp
/GECUvvzXiWtTGzj3JmyK3U865H5lHCRp4s2dc3JyxM2neyI7pq0WvXlbaZ8GSrykapVp++EvbbD
b+h/05AWIWkwtNYzcWsUW+s+N9whf9C0A9hJePHIpZoLnfy5iZEYyh/mpYZndCs7JhBl/CaVVwlt
8qxy8xEP96kwzuGM+TTyjHsBi8ZKzgMOuL6aaJ4V6zJY1SMtWYLH3MlypEeWXyZfkb7zzTWORm6q
rPKSHJcFz3UUkRvlB0LlefzvwUtx8X2JfAur+PlxAEObm0vFIIoM81gNmQLRnDpDZanUNCQUI11O
PzoL0NcWQ598cGl+53u8X6cXZDflA48FsCLHLthIz8ifq8Rw1Yn1oF7CUvbn8wYAI5xwwjo8PaVj
oD+Y1pNdnsLaQp13HbYPYbdvtEdNvCjiZRzodZUXQfmSSqeh71SzJ5L7udsgfuuKgy8zjLlVrNtp
gvwIOhBCctvZJCwY64h5mRST3MVoA3VFj3hkSHZ+dzWEp4W6CayHzkYrVZJnBvuSOLKeM9R00Uox
YqetSq7ne5swybB2dGw9A2i6CWKeRUtlbNpdH0oewT4rmAUo6cTQ0UMZ6M7RYU5A+/ToJBiq2QXG
hrhw2onmpCwQCnPpAFeXtBdF/xpJMNqVC/thZFdVYwCTUPTntA2Ch6rINj2HPtHYrvmqipeJXB4a
rXfIYxwZcqbc8FhJmHT3j/pnPAQDTfnaie96VEvpSrUu6/IqTr4KpsiJatMY2Fl4pO3gxg4uo/qx
MK5kpDPhQ4GIxzhUJMzPOItQvGUxENnMETAai01XPqKjQs88uqmGjIIrtttIumshUKclXe0sImDu
Ch5+Kz90bHtFw4WBWnerflMIpnYZhSsClVdyomJZECuTAw69rryULhkP9l+0A4QOGvXRBoqhqL2B
FaF1xBIviwBoFalugaSPp6XsJtaXQb2TbK8IPIZCWej2g9slXqCtqtA1oObG2zTf2GyS/X2EnnH4
bDf0JnequaumdVyvh8WWN0HZlOBRLH89TudtjRodo1wz3svhxGDusSseRwa6yHGH0DXvhq+z6TLX
66wNLkMmtbVKGMveTwl72AftQ2Dt0vmz2T/NXJkWLhaLumMZWnehl7COcZ0wHrU3RedplmuNB4Tx
LIX8l/cntXSdIJFKdmzORnWfpCgITrLOi8szA8VI3nxJlsEysP9mlyuXgoOXyq+9ctmn1/54vYSL
N7qHa8SqdwaPdpjSeXia+2easlGDTZjtRbDx45Ok28fpvuqWfb42b5FJ5vO5kh8MAJZinelX03CP
o0/rb7t0ne264nyyNqNYl9FNneARvFK6iw4FgH+vcnvM4063Pds6QdGe6VvQOqAgQvRQe4PJ5EfZ
mWJ55h8tJDjpoe8jh1Oo+44K7j4v2iJqp/5qZhIYITJN49Yx4dOsJ0W+juN0IFbMGM5FWwn4osFJ
PqqR69s+OD2ZdkrVqTSIk9HmRkA6Vy1JOmYPNhSwPoKGzGeW4nR2f2PF+U3rL4NctfBSU0YGsSjC
clRbbRaOm2oMaMX0sD9IvcAUacsw+cN7QAOKU5pZhWy2x4BieUbVLgRVhJ9zsUl6NFofPIN/qoGp
jLAeLhtCUO36qwzpzZZbKmHrKKEEq9eXhwsj7N1Ky11V+L0z9woP4x5XixV8GbsGXpAcdB9tw386
JxzAYhRcTJDLNnw5wDcHoHdKbxJAnl6zixMnQXlBW2Bal634FjVoCNu2I3+kpktcT+OwypP5K+5x
hk8lF/rvP4vl7L+7OpYjAZCjMgeyTdQ/749kmNNwiVzPrudUfgz0mWf3xNaroObdGFBuCEH8qEj9
qQBa3tLQZCbHBIb91AXIMy1tZlXQA20grlpFPqzaxHzWStu6yESAg6JTd0adZwhjG9/zRX1ej+qN
xsNwX1kT0j4juw3Umn9GZgclUN6vWpJrbPXFHHloYYMeP/iUjgMmOVbsBgvxi+ofcdpxYR3NfkTw
X5Wgh+P66JU83PSjTKKA3/WuMkStV6b97KgB+yYD2S7JGsFFi9YiYO7Y5Wm/FoGtbCZZ7jagpx29
AgSUdIGyDvzGWOt5YW8sczHDZDGqjKZtNo1SGtupQH4VhtHzlJvNyaRAWCcf54OfTvx0DQgydVkk
ZF3g5zgGlhIAOfqFmJNrFXeFA53pZpLjD+r745S910/w7Zsc9V/8QE9UNfFR1DQyE4/ZzNaRUpcI
avhFWFj/TALPiHGjJ5vCADMa+6HqzvMxLdexKdfrlK23MqjnI8hgwmPQfjF+WhG0l7hzTFDMAnHy
R0xMGTEFiPitbSkC/AmlZK5tl7OrfVTK/3wXL111lXaWpS3axaO7uIwsUrHCWboyWhROhRnOXiX3
dAmsYNiFJZsWg7qgC070cenzBkGNv9YyUGoN1gen8JgTuny8jDAMVJPLLIPt6vv7uLWFP7FNkq66
Kt3ordZvqpZPUZrFrtDhrCpqOa1n5Hki0VeqMmnndtRSJGCY8AKdIkzPGLnE5keKxl8emLKwHiA+
yBq0ivcHlpdDHqd1LV1V9jSv2mC40uZqR32QuqxtuIDz9rHvfPJaOYdZKB1kGgorc0Iu1ZMzAnsu
vC6y8eH3y97r3u79usd2nlWPs7dkSx7jUequj+IpKIPr1LfyMzjpW0PrNn5qDYc593eGD7CqTCzQ
72KUV4LvWhlNaRzILPZi6TAWJxrjUiHn0jZo2oxawfiW2+G0rmAZr0YMEq8H/B/Ayj/YCb85dz8B
HK+forz9Y/uSvuRP/+2P/9k8v+RNVOR/POVf/7ipo6Z9yv/4+vTHqsvDp7fwldeX/Q5fkcQni7HC
K98ErdISz/Mn6FGCsQJJhe0/PROZK/QN6VEyPzEYxYmEn542KrxOtoQ/+CuSkD9BzNLZEBLBAqL2
7+BXjvriiJoAUi/jQIWSZHkyHq2NpAKMUVYQzp6EfbpuzILJmZtjLM23da702S0jvrL4EiRixE0a
knBF6a+AeKfgNkME+28+4F/sdJX3CxtjnyX6FpuZhsYMxdWrP+tNeQJRfUosG6NpGi4uDavqqN37
uARpvjK0qYiewd5bUEAKoizQLTSzbjfbsVmipdzILPxc8kZjVtmz1vZH8pWjBorB5IIQKVI4yb+R
aRiJoxUlsLN0iXMgHo+pDLL5Musqiv/WDGHmU+hKaG1CRjdIfBdFCouOnpKdEOfpaK91U1s0UUFg
yR/Iao4EFugUFsQB0jQa2/LSIVg+1befGiPQXDJImc/1tJi8WSYe9kRK7I4pckVyrGXixlFnNrKd
nOTVHauf6HeJYkemtVJI+DOslTZI04zc0s7B2AljauKbTEnNeypSWNtuUscRwuy61ztERr4ykcz7
f2uduSky/vuvZQV7LshrjVDM/PO/3v3pNHqui6b41h5/17t/1Pzz9ct0YZab/90fvLxla3LZvdTT
1UvTpd/f4Md3/u9+8Y+X11e5mcqX//GP56LL2+XVAhaRd+vFQvD+95ynmyJ5OSLJMsT/E+8kMdD6
pGAAXmpErF1MX/61wpjqJ3hfOsoGNP2va8WfgCfJ+sQ9ptF7ZFiDIc1Y7vw/Vxj7E9NIFia2CEyi
YH//nSXmtUf9r+cdtgqmQpT4jN9kVjNxHPao4miYZqOUr1XlUqvO88D113F+OamHQj0MwU6Tr8rg
BOeU4+P+N87KzGvi9bwXtlPf28lqxg1l77t8U5T7gAvaH53gGwJXVG43tAYKl+qsjy/M8Qwnape6
gTjPyIJRDq2xWLHtYRNM3qidVDZgd7EzZlBkhN5iu+ngDd2G9aMcreDDVxt8VW1v3UhG6baYKBWS
6fKLKPosKY9Gfj7Kp/a8barzVD3PsRmS9+5YxqmS3AWCHhj0oklsJ3SMwTVaksStzptqzxL+95bI
H58nzxhOOLMa41jIMchqW1hhJl83kf6g9yQZjoEwD9psfjZH6NatzVRVWg/30tjqp6Y29W48oCl6
cw3+aqV+X7ovh7GMq5lmIpni2WUerYV53lgl6aTzdRKqd0qnWFd6IEcHOr56FD8MVvFklOI2k4nn
UK16o8qlutK1dLouYtQGvXL7++N538XncNhAcnExWAKBw6Nz6aG+WQKLwlLJmbeG61qt5XVXRva6
mcVDq02bLDb2xM1LOxR7P9hX/ymO/sEw8M0Z+Kk4uoc8FzWvtdC6a7v8fQW0/NsfFZBiGp8YOhBt
ypzjHX+Opctalq6l1FmK8x/sOUnRPqkE0VIcswwtUlF2FH8uTRRNy3AZ/ByX3qIvUv7O2nS0RWCx
1OBRofcDzw/BjO3L+6smGMwuihS5vY27mBZvrWXp2ZhHJhkE49htlmG6E49BkHjzpPb09LD5WWr4
krMQPdGxas/SUcuueBrOm8bUau/NR/qLm2y5aN8unRweSzMbf4pElvBj/erAhlOuCTW/rWLUu0jS
9kjILfb2WSV2v3+r49v59a0oKRcI5bKs8BR5e/+0vTmwUZ7b20macFINNQFAxEl94GVbTuvRTwSR
TpPhxQlquZ84CgP9PqmmJ3fXI97fKAaNvwwByFgV8ooZX8X0uUNz2LZ+cqOkk3U2V9JpUqeHOvRR
xStBvlO6ZPYgX+jXmcUnLil24pJAmKxN/yoxGRwn1IvbOCg1FOGhv2HASHhMb8sftdLeN7CWi4dt
JWgp8jblRb1z9JFNvtDqKWvCO5Mwga8EwmkXQ4gInVwgmMRRadNyV/ajwMLfianc9Om8CqZEdrNW
Z0qN2yVtshp9xI0u+tjrkyD6flL/szqxOlGv/Pua6fopK45WJL7/rxVJ+YTREWS+amCMZ6b2rmIC
bwI1l6cauov3qxJwVuzzbFLYfuHHfLcqLZEXVExs9VCK4et/rUf/Nd6j0vy34z6xdEze3fY6kEry
iF7xzmTsHM1pg4q4vcyaFeAxEa2JGkUD4hR/Lr+SkYI7rdV1RwqUYFzFQ5kWK0uZfSZaoCQXJIpc
DaCuiAhcZaaNsXAgqM5pUsO4ELSM4IvJGrExQTKRawNUubiOZ+lz3TfYWHJ1KL6QNEZxBJGAlEm0
FtIVcqM5dHwR9pmjpv1Uep2sh18zowQwMuTsOaD91JgoszYtLyJNZOuqHfpqNSz4eK+Mqkp6ZMRu
n5N6Cqsma302H2lvkuSVY0qrpnG+eHO2f7Fw/rSaIWtH5IOWbolx/0mrWXNmo7lKlZtUjnzAF129
yjLxUR7WT8sz74KAF3QqRTLOqKNtV1qnbVeVkXKT5aLx8rCo16PWwFNHZeVpffYR3ut1f/n+wuBH
QeC6YF+Q6SzNhLeLdKdm+awh77ox5HI6BHnRP46aJWnrwbcrwo46VkqsQUlEfHeg+ZtcMYfMabSS
efpYCE8rW5L+5kgbDvgPUGJMjXbGZFTgGquI/6AlV5ir1hzQawRTIa5FBNdzpZZiuu3MSUd3o7EJ
96KSFnk+DXXjdQiZuxUP6qRw51mZDCfphrklV9rMDQfRVHzeKA2mS6GVEy5MAG2SjS7HNUSJL8k3
qysj9MfPaK9NVPRNpz3pkVF/I1cuBk4nGM84ovdJX/r9FfLTuWM/hCIPx/Pi9v5pVwIcnSiY0Rhv
2iD/5s/FIZD4lGbV3qL9+ZE09J91+B/oKVks6WeiFODSBNfDU/Lfr8t4oMvypW7pou2alEba233w
L1/rzzVbtj+hWV/6Qz/6Xv9as/kSqzFt6CVhjduRU/0nxlj+pOH+YbyEmpiW68LD+1FJKvInpmAq
Kzq1yDLrsv7Oks2m+/2affwxWEux8Gb/gUkn6iIiX3dddghJfjWVl4z1UuDhkLCwKtMZI391IDyI
ENjbKgAO59HojXXPgirh74mmDZFoc/cJr0i25nPC3QOXwriqqgvDP5vtDQ04kW7N+R60Rmx+XSAa
Ob3qqH2uxKUiTvzgpvdJtnYDcwULRNGfovDaSs6k7sws95V6aIyLwjoR8UXfHBJ+PUj+YY7OmxEM
LkYk/6Aw9VejM8JBsB3Pq7k9MxccLGiP5IuZb30cJvadHp0X4DHr3MG8UkPBbMjezPHCpqcZ3pd+
Zyjr3j9A8TDyGzCJibZSAX/HW7XehcOT2oMfLHD0+M0q7q6y6TrUbmZ5JyX3yvy5T3ZmeOo326zd
GSxxwwYGuzGsDSo6pgv2iaH4zpze2UABk1U7OkVyPk4bI1oL/Ty0T5TBi9NDU27HcK8Np1N/gauy
8RlkgZJ5XORDeN3xvms0DCQiTbYmbt75AezMFsfe8l+xnsV9OF52yU05QOyMDxkOG/2sFtdVc+2n
p3G4xZ8dQ4e0vChfLL7J7LbxZjL2tbQFv6fip1TWarmpwvPXm+VvrSO/bn4tL/FXL+z/jbYWSwHr
ARp+mGHA3DDY/LZkI/O8ffn6x3X71L40f5wS9VL/cd616RTlwa8Q5798+R+rhal/wnJmozanZ4ve
e6mg/mSeG58MNpYg0yjWvg+FfiwWqrVsO5E9AQZHC/uu5846ghuBH0Zmw2hhEyAN76ii+12Fd+Sl
RtvLSrYA13mW0/6iF/x+tVA79o59ZASPVY8gsq9D/Upp4rOymQ9SVb1UWbupEm6SMUhbeAaBG4vM
a62qdpgCD16da6ysfy3DvyiY3u9lfhwQ8k3yxsl+kq2jknOoUb1OUx88ZklZraXAgMC1/JLAhXCl
BG5v1sn3v3/Po+HDMt1YDA8wTRbbHXOS5Rn9Zs1sNDWXJinSbiZDOuhK7WWEP90FJL06bR2mXl2N
YpVXOKKrPLwzcKr+/gC4/t7U2aSYLk1zng60OvRlk310FrIwJ9mY5KWrWZ8cG4BZWKGFEBB8DWnH
LoFdWqSdMfWed3/3jSk+kMpr8kK243/vf/C6CUJIrZp2pRoS7AoTU85A09jR/P7aboZ1gwBeV8pt
VYjH378zT793PzSXMCeYXhnnmZCGZTj6/r2RC+t5hmjtMnESB7u0c3r6ebfLSHYMNr3jn+hntqef
tVvLNXbGLoLMUx+g85xJHuQ9117ZHsAo/n75vnJbb/Nt61zU25bf2p66Uy9aBxIh3/jcr54vDBfM
w2N9sD3hmnw5/jI8TsiU580IUFc/DXalp5zNZ8GJfTte4gSJnelC3fWOtEIqtOod06u95wte9Pm5
5bfjqnP5nFaRe6m73QomydqHpwJp1NMcfPJe7cobeVN48qZf1+vsW7zDQuMOK3trb3U33hRbcJ1Y
peev8pmym67G8/FcOsDH9swT9VTayhvwEDBZ8JjyagrQ4eX1LU/fSWvNsbfzhTjTdssrdY6/+rY9
FA4YqJXpLt9mu9W2OjTbdHWdOYgkV4BjN3g6d/CBNvZNsx2cj4JDXvusb/YE388nZlUbGCQSiuPC
g9Tx1q90Kb1cu+c3sKcP1arYBJf9lwjVausQqm2XHnZUAMXbwMNj6CkORrD1vI28YsO3epTZ65fN
2Z5Qb6deXU/OsA1c9pMOf+HFXuKyG1ylfOT58v/TSVkNzmXIk9GBOZnf2hfQLiL+7A5byQ3W+Wr5
t9vt7y9ccVRgLT8n8QIm+mwW9u/b77eLRSmygX2jll2OqR2gxx2s/dhXMVrHfDNEOImLKV6YataX
Vm6rk++/QGQIuyzcvf6pmYbHPOibTZVhe4UL1/H8nvqVMpZAoPsCWamhVPLOJzW7Vsdi//qLgkI7
VNEimR13KIYbw6lNlgZuI4Elbzj381je+9x4e4rAH7/khYFtwA9Ijv3r716/D++19cEq9pracnQF
MDFduhnYrBkxL5vhN8uoP+djPEFtugRcupeEdCLy8CpuwxMre5Ha9lrxdRfP7ZkmKaeqPjM3sNaL
ECKwvbmpiIbfx/LXIIS8L4YbM86fisK+rMwI6o996LL2vmMw4jdD6uRfIjE8IjrYEpHu6lMNpqA7
swtjEyl3dCEsj47fBc7QTVWOsCLmcGMQBQG86mRskzUMVW8QvleE53rSwTIpPR8vY2HizTf6bQq1
h+mrK0R7iKkytZQqsUqvtDy/HkARD8DUf39RHT2BXhdDAmoYUEEZZZxyzMvOYqsjQjgLL+WER00b
m72DXR4A9Te5hRMVtRtFv0AcvB4Du/+bb84p44zxCFx4Y+TsHiu7RoLq9bJVfHDZhEOQeIRSGWuS
M/LUoK/i3yrjZZinhKgJjKAc3AcXzvvH32v9xDOQLARqNNoYx4M5faitZkTpeB436kuSUcXjh8J9
EcAzChrdiVtAJLNNaoUdN8rmg4/+/bvT16d9Ckd2wTMwsKFQfH/VlqIjOqDTwUYpCVAKEZBEaCUH
pUNALPtSugbIC4FaL04JI9tFc9SdJjoESYX9FaIf3Av5kxBz7gbtnIIyL5/LuGxuMrP+qGn96yNl
+A9miqn/q77szf2VW3JUpNQRN50SPeK8wx8pg/aONPOAYOSxS3REi4jl0jn9aNh31PFBYYBQUxcy
vUqNPEH9eAKgDFltqaRIXKZ556bD4HtlP+/WSB1KlD81DuNODcQuS2Yo71EIf8vEtM5FQ3dokZ5X
nX1C7tY2IG/i0AvlwZry4bId1HpT1wBAXv9I7l3l6QJ0Tj4hw2pluj0BkxBNl8+tSsSXZlv6t6I9
m7NhOomDvW2G/XWhhDVtHiDysZhkNxz1eNUMeb+f81x2sWG3V2bgn8lGr7uM5m5fr5//A1uhtzuh
f56XL/l1W7+8tKdP5f8HWoCl8P6rbv9p6LZ5KeogetfYXv7B912PMIiUtRE6Londy9SI58D3TQ+K
IVlBYsTD4fuon6/82PQIDTERKxGDDJUa+PXi/tEhEconut3oB0zE25idxd/a8nznFP7rMYW5kH46
0h6Gs4yXVDTQ72/4rIpftTO1N1ttlWzSKWYfPpilcRfpjWjXYefLzaoKes1YG6Ieb9U+tZ444nHn
W6SwAwk1QnILwk6A5ETj0+1lmcCbQ5No9oPud1AU2jZDMWBFdqJv8iAZ8IDMfX8+qmZTURuobLay
oLE+tymaOxoX8gRTyK7809yyG/wEQxsuVO9CKlZZYgIWTORhPGlbRfPJL+vUVWCihzkfej/eRr3M
vVW3PgjwIQgpCOLqG333BVsayk/zPIFfqklBeSzsPNXoqKQDLLM0lM8iRO2PbdWbt3aeDdEm9EPM
Jn0cEiZgTAGMN38QZuMMaTZTuQVZ8wQiRfka5pkCWmiOsnu15Vw78sR7O347Z2Azlb7yXStsiERQ
UCU/6KExH3JgG8ZOUpWKZ3R6rooaKmc32PVeDemxbrIml87qVEcyStR9/DWME2ly0LFO+5pcdNbi
vjUNkjCmhlTahJSbla628FRFLfW9C3OiiYi6zzWSVCSm87RfNA3pdN6VDMEAXbB8R0EP2qNTP4sm
V0jbMtL6krZisDgsQA3G7QxpWk4Ey2elttZ5nWhEFKWBFc6rKmtAGzBEk1VPkkR9rxW6/QVFUoJf
RUsCujvZoDz10tK7CkL8c24SDu2+Dxmcbn2sU9DqyhhFiKLmLdr2SlSWY2bdfGE0BBJDTJuGcmvF
Im6cwExwVUhDrm7plw+qa8gDKVMFlc0to+08J5tABagydnqbkNWqTBTEZh5Jm2604eUKIZnVvmpK
bE2pLrORrPKiwktS4LElc7Mr1W1bAWIdhY3Ynm6D1XuhHfJidVQDjrLjWr22BqC5+diGOEdm62r0
R4r4SM21CQkc11gQRFMDmbLpb8ekJvXVNGOgi4rdZcZ+DvO4W8WyKZ7SYELZ4jP/PlRW59feZFhF
hhrDX0S3hm5mnp6V0CEQElun5lwYyUoMJknPKgIvDFypZJCCYjbzvI0rkn4cEdW6vi0sXNSYqlC7
k36VAA2ehDJ+zokYeywllYAY0Vopn08jGnR49tTz+3SY1vJU21/queWVqg67VziV9ems5QqsPyWW
t23WE+oxxAX3rWaMg4rBKYTEYEt4tRPipx/Nbuaphiu01Zw4ZhKyCwk20le2zBLhzHJVf1MCC/ZH
jIkycRVsloHbF0xxnFSTinTVRb5+b2ZFnqw0MWIIRL5c8WEKUd81eZR+S/tB+pw1bUUcTF36L21Z
QhrmDhzO9F6dYzct4VesuqYgmAJRHFSdxK5TNoOREt5bia0SgatVhrIyx1AOVm0bdoSrR0oww1yO
AXsgS4nh3SjWLENmzOGI4HAxCVnR48bck+ZQqY5oQxGutKSHr1eKgftUt6X5whqnAf6kHmaZK1st
Tl/uUUBFpiXlsFzCxpR3BuGp8aZlP0BiSYqqYF3MhTqsJylgaTLi2dC2k51g5CymlvVQC0RNq4WE
S1ynokQINZeDVIMRphpe+xXbrbXcJ+Kh0GtQvJY1Rnd6N1Aa+l1MKJKCSaU+6KmYoaJ0bXtjj5MR
wRHuE2Pbla2ae9rUNdAOpdgkyXNSgpJVR9biZw5l7HaRkUWEURqN+DzaAsIjP3R3FZpJEHpZKfXD
ti66WdsE6ay0V6IOuTokadKNi1oZc0jKtk8edo6nOVkPQwNC3sya9KsUGzSYzcpex5kBYKUMLu1Y
I+jVrLoYTnxhZgn05XKbs7V2dJ+yrp4jzinqBc6dbuOL0olmM/RsEzE8O5mL/DQe2B1Umb/TOe8W
+DKrmC6IT/TsYAL9ogyOknVnSYAVg3s4K/tzUcnPTRldyjpNHi1W9kndbbSOrprvD05oZO22TwZX
s/B0vVbaGeRuG79liR0pCspDU+sPZEF8nZr8eqSXLoaSIlh9UoKLvq1Os2QCnTtttSbcNS1xSezq
JgYPM8Y+BZ7RGE1eVoUPdW9JbqtX1dash5su94m+iqNxqxlAhfP8imllsMIOj/PfOs1DTV2lhOvJ
IJDN7tnKIkIAevCyNu+WygDLahy0g2/tbS2+1yctXLepTNRwnLoqDm4JY9aQENgzJyk40WkfzWWy
F40m7a2su0FOnDm6aFx4jcV2SLZqkXGbTvUuCTDthrm1JSpunVr9VaN0u96w9zbtsMKKAc2PX+ae
eOt8MKcd//7er4P7JhaN4+fiOk2ifW+GByvRTpJ+AnZjzaR4ydOmr0a6+TIvWwbiMkzHZ12Kcy/r
Q+K0B10h7kqvG2IbiBDMuEvr1pOEug57wf05H2JY82muHAaFpKQsxzemi/MuHLhqWG5Q1e4WOw2K
QKt6YH7iZnHyUhg2tox028XqVp6su7JB02zMlM0TW5079LjgecrzRqUnE8EKnK3slIUIMNeYRV44
xsTPzkOyCnNQPkWbO62ylDFp+xwV6lVdZRbwnsJeEa8KuyBdV0V106vxA2vpiiCCcCfl6mW/aJja
tmABiIDaigoHx5rC57oyi0NVpU9qGt6PQA0Q1CrKzZiH604Hx4ya3Uabg+eIeOTTZpA7N7ZDrNjF
eNljz6OBkiVe0VUAjyVJJVO2q58tgQuqMHvldFCUyWnHB1HCQbNj44W3c2OmUWFUQ0xue92GUepT
oGXKaUzqhRb61cai1nDVUvo6Y1XFwOHN6ezv1bIurxthUpeoM5Pshc9wIWIYRbl2FcvYslK7g1Wu
GvjQ5V48dnU/n8xJ4CYVncG0QhWZT5eqGNZZjLU1VxlYWZzDOBcXWV6yFTqrgz7YgTc5y2foHlK7
q9Pc5pOPvsxReDpDU5x9nhljcCYZ+q6djAuzjYk44gk7lrKLtexa1YFDhwNsSiPwQmFCQgffsVDN
AgdVO1O0qlVdUfiq0ybZtiXhSpWS06kODkkC4VPJrnKTyCYTRlzTbwLZvlB5yOhszBNFQdvqJ1u7
4mKzKyStLqBB4uU+hwlI2rq5pcJ4YJTi2OFzXjLlSy+jidFfzeVcXHeTtjd8Tj+5G1SA0irCHqQB
c9aCebjogjvEfitTodlZA5izv0pFezIBQ6K36J+mtX6Q23gtpXTirclny/kyKBrkQqF4VZiAzAxH
LNkSCzv2OrBpdbclFsaLEaO4/fJWoM4++0SjiTKQlY2vgaPBpecGiWGv+yEhNZQHtG0wnfNZmdX5
OakmqFWJPrvM7ztnqqlE5Ln9mpN5WQwlktYZHToR3jhYs7NBb0haqXM3SVlOmughG0jY5keDQDAk
2Ef16om6GtBe8TSqy6DfkKclOgAl2mc2t4Ctg1k2v2owMJXBr0I2BW0Lm0KS1cYZG0vOCY7q6gny
b5Z8xj4KlC82Uism1QoWOF4RGeB3YQwDxvVOWiNe4FnQlF0E3m9oslUfRYKQKSMTz7UeZ0+KyOCz
Ernkl55h+kaNXT7LaLNhzaTOyvOodnEqKVvd6EFX2qPBI7FFk+uI0m8OpZURgIdJSduzfele+GyT
fqcavhm5RuRj7x1Ly7iMgyz7lhJPCU69l8E9SBZAQ9mqBjJQYGLdg+gg0iWI427EPz8Y1pnhR+2F
afcoWJq0F9elGiiWU5S2SNnik4pGZsVYfuUG+1/UnUeW5EqWnldkfaAMYupaRLh76Iic4KSEhsEg
DGJtPePG+HlVk6xXTVafHnKYWZXPFQC795dkpUxtidi2wlFa4ZIhTmo1hXy8TRP02KxtDoincXS6
jlTmfr7SvEsfRWW3kLdTX00jVWOTFWLGSkhRHL38/jYJhSpPVuMjSUlRWjJbRqXjn1SRiY9xUeLC
bDLrczH7xbbq5uCX3fscNk0zoFnBg7n8+O/jDP9PM8H/11ADSc7/Cmt4/R//3hbZ/PsfFRp/+yf/
gTbcnU2YCmhERv/0dyL172iDI/8Nxx20GlFqNAoEd+/S/0IbnH+zcQhCsWLuAY2+g/z/gTa48u6U
Qo5HSfLfwAvvv0Ow/lXdEwCoUrh87zOAL0CX8s8hk8SacBaDeK6LJv/ilH4wZXSuCIfgqgNe+d8I
zP+FOaUvG+DiH4GN+4shFrx/HmR7CND/CmwUQ+f0tZZYgZWolpcqb+zmxKYLJ8LxrCkBbCbHfkxl
lP+5z9nhvkoJyNnalJ8erK4iOhQPH9kDIAwxAQuYniSDUJJ3N0fLkI66TOF4kktRi6PuKn86Ozru
9cEPxuDRzUqtrkXaOw+yy/rkUqd5NjOptZM+p3JONIIGzviNqUJODadfZEcesVURKp+3y7bQDiAq
d/L9H0lnYkSIpVvse2b5W9b7AWoOt6jd09BUuuChDx978IDxqVQh1GVOBv5L/USp7dpne/iKitDX
yDJQDq51F2hCUU3KV5EPnXvLVYL3oilGSatGC7aM+C8ZEAqWJtlFipr4jbHAhVZ9aKXicZwm60gj
nRo2bT+OGYkTlM3qfe0ru3owTQYHsykHfMUUcflxf3SimrWnmgcZrcYmG8CCOjtq9+lCEMHKHoU1
rbuEH5GoFuColew4+whXWerjooz3kRMxi9wsET8SgqxtWzw1RvobEvQYMqp+XhcduRBjFtsrp7s3
G3iCc3S8/5cKCpkBOYq1CWn1HoetJ6jNLO2OpO6UPBm/hzFtgufET5uNHffvEf5hvjg/pRHGIT0l
eCWt+LlxskdvZpCUTvFLIpVbzQOP9sXJSUJY8h1XPKEYoTxGTE+rLCHnvVsgxApemoFenzKfiOr7
4m8mZ4eqoVjZbr9XFTCEkOxlgbgaHr3GLNTfjN4BQUxLMP/4NOn8vFhVtklzsesq4re7qd4M2RRv
SIoJCZqlZrCCPbW63/bokJRomXk13bU6S+U8OpN89moifmYn+Z52zmmmVLIJy2ZTdD4xB0tc7e26
23la3kJTbvJpaDa5LS7EHmAPJm7HTi7FgoSmtJ3TwhoQh9TDWEHH9Ja34P35wUWRvpnqeR+M82GZ
66u98OqN8h+Ub24SYT5kDyhQ275is31xBzI46/ky35mkaojf3N6cLTKEhZcv2yEisadb4uPi5vkx
LDGgOxyfCw7EleUv9/dEf1jPwu3086pNlrcq8q5lQeB4Ekzhqu4XMlKIkV55RVWTkECiUFmnH15L
ZZCIhqsJUdIHvWhXd1YrArusRfTLFhF4QjSRqq7zfSq7392ES9qKWUDGOX2BJ9q0JeUgC8HYDSEj
jV29+ncxiNTReXSWh3rJbgq3y8q1YcgX6zLFzH3VLKnNBEXbVXVOqEujqMFwiVBD9fHuNBH2yBC9
VLR0e0ozwH/6T97oA/AqDHFv/YxEwbKSqhvz7p8lGV4GDIGASmbfav8Mo/DJtn7oXaLuvRpJGKDt
j7QlGiKd42FHipa3nlUsNnPrPorIOQczH3ppFjxd6C+3aZHnj31DkSNz5c1tlLePmua2iM5hy9C/
hrEQqzanSthQXDcIEozdNPiNe21XKWrK5iJ5bux+WqeTP27BmRdWGfo5h7YFoKuXBy+heLRy6DJ2
3eKPmV10NTr6gZaZ7FDBZ40fi2kmtSkyd3jyvrc1v1UW2avEEQFBc3InPepKp1ysDIjEqg2jTZlR
i9IFztUsLn/TZ+cutZp9JvydC92yngPG+rEyuyVf1piyTunssggWZysHkS2ifmtR79UV5C4smlvV
CaqnPM4JoMvkuDay7MEb5HsS2gX/m7n3kXshwW7evKkm/yVWwY2osPAWM/ltQWuoHFDBq8cIdUhJ
FQjE9N7pEdtaog9osLfhqI/zwqu5rT+vnYJ+VJHay3PBMb1aqGcaWIf3WUFvfTJVFDf19Z+5rN+V
H/wCCEUwzBy7WKlLFuLgrt04FRueGkSU2ZvmXtflRRMF5sXQbxNNxS1/fLA6Lal/Mznac3Gawpl3
mvYMfYkurPeUPuIDhRG7OGm2nttldCjGT2WQXPyq/aklF7oy2OeylF6SUDPTsaUEIZFJ1py9Vhbl
rt0YrHyQ+XXLgs5zN7l0YCPz3NKcQrrLlkOivnDRK0oXxtZ+nMqFOKOxE1fLrchyGkgMc8tcgwNT
7WNMsSv97hSAKpI2h6skj8xZaVJ2Grdb4xr+444Fjwa7KDgXE6fcZqHdh3wthCbV4qTz2jrLkMqY
zGMjgxxPDwj1n5Ky/aI44xFg8LV3Ky5rFexb1pxxvSzBR83q9rvLK3GpYRlXy1g+BqUCasGap1x6
AUo57yiR+xHRj44O3/s9V6W1kb6+0ho/P7ERlfuJIHEOvx9LQMF0wyM6qjR9icI6xE450ZZEN8xQ
M6OzAm7bUR1rX1irOIh/MGQfRi3/GMWP65gmPORe2txMlY9n228ov8ViyhFZV68JCQRUjHgebsrS
5YviR6qt6a0OcsKRDHhsN06r0m+eHZCfjZfZjyQR/kGb3u2ioWlW0+xesoKbqvKAvWVGD7a4b9BZ
LTlm2+E6RF1Cwh599JukqslvQ4DRNF14afOCeSEa3gkBqtd+EaA5SKUAkYnnU9A25yGJ2qPF4EqT
S0afb4eiJrEsOJv8q+7r4dhY8jOcm2hrqeVb0lRPgudUTMQKcG7UUl5I8bubFd6D5RIx7EzgBsYj
gRCh+mFJi1Oosiep2scwqF9kmLlbeybKgwNw3MrU8Z4XhPMrt8L9zMZIio6/fMlpIOLQePtYlRW/
pZUdRELHOPb54QkyID97jnhsuiba4Of6SrgjVplNI54f3XF7RC/baKzEL/QNP4eJCCt7yp5lBinA
Oleto1DY7/h1d/Uos73XKEF7o/+11OTKQx4Huz6lF9Su+Nm1IF3DbXvWcAo0QDLGrbHiY9G72xAV
jOcMV0TW30eP+jeeNA++oVbQj8vdUCakmMnoMlQz98lMWkfRc0pU9zi9KQgALJAVe8sZSUi9UrX5
paxyG7n2mThvwPqogKByaSWNrnmfvTbG29hW+dimmEqSpvxZRHol4gSeXvnWJlss6ivkzXfcJ6ir
/ex4nxMkfhwwYjDI8RgMIWmm0vrehxk7/CDf+bSKEDc6e0bnzQqwkWTBeK5a+zXiQqwcqz15g09F
YTmKDahHdq0quvimqDVr1emvJhcTgaCxc1G8memYt/eQP6+Zy2EftlOTPmF1YAFPQ0FqtvHH+nc2
OgR8pakmnQ6UtXpOLKeYqMD0R3udFZIgs5YopXOTVZa/FzbZAyuVu0FwuAcg19/hZoqPMR8UiueZ
SCKzJonHfewGz2IkpO+KjH/Iug1V03V3tVqXaLF/vZv8Vet3X4Miz0IbxopGvAN//utmktQOXx+E
41pVqD5XuaE7TnHRPdQmpbNzzuapXecy7v6uU2bd/T+Opn8MLPwnm9/9hWnPves6uACReLh3h9M/
SCaatjcDSimMIbYSGQuQ8BAj5MTzrcsQbHYl9L1ElvpL2wFIqfjda4ZHi+85IlLSCooXwv7NXujS
/Sxih6ITz64teLs+AVOGXtqEs1Dk0+WLPKcWx3XlFkG+EvcGzpXVoisZWkV3VyLM9F+Yi/7zt8pm
ew+xtWA3CbJ2/vrhdB2kAe6lYd1Xbfneyah8N6C8onI4hRG0Bp++LkJr+69/y38Kn/jbj+lGuFag
5DGDIlf968sWYundxKLDys9NmW28unHfXG173a6dpipetY6hQkFhfCpXQElsGRMlJ9Sh+gHNZJGO
xH9xdd332r/uvagN7gs7Xagesrx/ekPox6QRuK3XA1fzGeFJeJ6KTiCQz7ObaBrxqFUQG2p1kAr+
6y/jP+33fwMdUA/fLcJ46P9JxEqCGsItl9a/MhiTHyYJGx4X9dIiDHRwfq7bYPH/q6Aj0JG/fFyk
C5K0MhJiKZK5W0r++v2PDoKtIPaSzVAupyo41PGwHdTnv/5gmEf/+fKSIAwkNpDmEPAAJArlr6+D
xziLg4TSrz7VZwxZr2nM7NMUxH1RHxoTzji2NAHJ05QW16ai4Bjx3LoKs+4wl82yYsa6H4qYTnTP
M0ZhAjxNQfrHF8MxTgbCq6s+Z3pRbvHktAt4OAHDDIwEXTfUOSP4afaeTyIraP9CQljHxi6xCaKB
OgWZf2voTfXtlso1delbCO2S/GxcvUelXUX/UL+O6wrs36CrRtUEzcR89hD6hbNdxHQfl0Gc3fiz
te7tBdULMR4/F7eioY0oLlaIS+mPH62cTrKEiZOz+YiH8cuhgtgyzUfsOqfcrc+CR9uGFptt0LDc
kXJ1hMHSIIDRawJxXyV6Q4Dvrsj8vfKmo2Xra2SISejC8GfuiN3St9TyJkBCRJ4xA5CxbKfVpfH8
3ZyNmLkpeyH2ERaavEzrG6DwS9r73zMdP4xFcphH9zm7Uy8mg8Lwu6+KPpfabT/4Vl6VIUTPoQ+O
tP890sxTJeQn49FjJ5JLWs2b2eH/LBIEJ83wYVAjAxfD7qC8Tzyxl6n4WXC4OTYlxl5jfitPvfKQ
BMfuF7SuI/0vsJXcGhuh4rc6TFzq4EgRTTuI5uAZ8u7z3lU7DtU7BT+noSKfwrcQTDRTR/03rayN
T/RFcVStszFN9FVPEgCcezjXF2fOP8Ykuw+mh8JgJY3N92pEije46tnNxpcSUlRX7tbq7G/CDw4h
qd2FzQ+Lv5mY2PI1TexT5ekSkqdbL+DfPJtDpXbJUrNI5PWXn4mJamP2f58ZaR1Y6QvT3NvYd3oD
HKbXJf1Ea1KT7KdBsNuP/bV369dkmMed1hPN6HFb/sShGuxay36Ic7VfHPhT8jeVhcamcq1qE4vs
wVuC0xQRHRlX/MZknRCTBmKwpFQdtHBFddHvm3J5mAkRXw9u9yQGt7/Uk2Ds7POLG1IdqJer0B2X
PJzdTqTeKfebM7vhKVq4z4Y5yHcNyhmSG5dgP0AGUpPpZAeEEfO1UM2DyYt9HA9g1F5uiA4eCTs1
6S7AAkKc7DIfEdK8eUBTRw/f7xMQyR+4c2iuXnz0ZU9RWh+sF7J51laFKWrgbttmKvvqo/7Vrwi9
hG6f4FiDnRUse54HPSpSJVcpD426Ug+iRl0bF1e+102tVAfnbEdrf5mQus5kyGo1+fRiM3RZDl4p
Pbdbr8wegy4+lGpx3jHnwnPNw2vUcLwgA4G2M+ojxBy11mBcD+0YUT7IjLaSDUHOZT9Spoq58txN
+k/syFM9UBtdC5Vutb0Uq6D1HqM0eh674UN0I7m+CHcIgcfhTK1kQEUNwGKHsyv2Pr3W0ieh08MS
EtnsUk3hVNFjk89bHA6v6Ge2JWERGxSOgkZta4XW8Irg8CKn5KsraG9D9oSK+2BXEvscYyyKW9rG
vI9FzRfc+dc4kjuHK6VV2XfV9KeyFVtHDLRD0E2pp10T2ogii+swZz9gfbepsg5ZSd8d3UltuJy7
mfZquyx3VqT2OrS/huW7ndofA8TfKcp7r917VSnSj661zL4fEXUFLrM5TRibrh7EFq3LvbfQSXhz
tDUNQbS3K/+3L8aIeOKIyNLSngNsP9lyjGXtdiRZN+J7UDs5EVfJSM94Tm9IkMnnYcxp3k740iOe
jYjdzrYw9ZPus+ZiiWxCKQG3qbviHVtux8U/F+8oOcdV000TobhO/kqWgr6B4P7qhX1cjIjBMOyN
HMUfMfgoPkIzyQ2SbkpjlyKm/7Ttb0GjCJGaXOvPtIBQnNKeMOY8LkHBptB6VAVjOroYVnyZrCRN
GKtyKrh9WJsAOY39bFn0pa2qLHgbMkGELrKhdVmOzq3O7TJaO3zKc4gGZM3U2d+jyPQpz5v5UcRW
kK3KhO7LOpgdGrH76wiasddlR6VEdoZ+9NZ02tElGC7YGWN2m3n0HzNj9JZYrIdwDG9oYb11zHKy
wS1DtVfMSpYM+alOkNpVgbLBHhgs06J97zv3U09IclDXUUwedM669bU4uaG+oKR+mk3/4M01uUJB
0Kufztz/cqt+3NsxciCjBVhspWPwJTuL+6/IwsA5BXUpfpQpzQWk5ANBmoU2UrI3v6yxaU51TxHR
SrqCf9MWdNvquEOwpU0/PkSsfB28dRB9i8esec5EJpDRJe21sBzyjOc4IlM1t/zePbaxcJotMHwL
pc5RvI0JqK1R3xe4IfyielzaBqrcIHMq1hGRGuWqk5oEJpPDLiIfrd1DGC0urYhjvVzy1u3FehZ9
k4HaZ+MxYb+5tmNb0DFWCZqcY60W0kSNxgFRh/mvdiRqyR698kXNY32abS8hoH1AUaekTeRtHpX0
07fhVjde8Uqem/PQ5RP4MReP3zJIci0eoznwaX+06e4Nk/DB4bOdUHUZH5R1si8lshGl6HEY2Yg2
MQUnZ18zEjbttJODuN4jVvahUO8GOHkK0fGFi0MZm1Vn2xxocE20AV2colirTIwfqWyf0dQpKH0e
fJkZ/Setq3LdmSD6FH2KutPNYu9PDbz52re57Ld69vajLy7VohhHfKJkUnxI0z2KPLLOLTA0qHyt
9sg9xbHzWkDOwVfdM8LGg9BLeKzlXL8VsXzyXaPY0pyofx+CQoGD9yGG20a0B0ZToBnZ5jcz8qz2
zWPnufnGwQyzLhJ6mZO2O3ce1wEK/waF7ciRRpzTjGSQWImtsgv3a4TTw5Ar7WuWzWDLdeB2p2Zc
xqPsMUEllbk5jvzdWwmqDSm8B9eAWoQAxPRC5XRi4AcRx6pMuTAhVHbTbL3rsmk9IHx/3sfGQnBn
nV3Zf/Pm6luv5WUI+5/t0uwThgrHzoONqF1EBb6HhrNEUH6k8c/7ZWRa42ReSF6lE+ge4zsdW0IA
94TvEQIgXLN4Oxdp8HlyeHDWgn75BQrqDClDp2dHvkGWo1TyRnTyhAw9xYXfIZkt/bUOZHNTwbwP
46x7qiWh5Utl4wAmmTwrmyNkhAUNXaozCQaPpo7p+bYHEmb0SEteW3znxK8OgzVucSiGZGwU3/sE
aWsflXKjnfHWVQ2qDPuOxQerZBx+J7589h3RsSugt63zh9FBIQDMfCPk8CeCaIKxc9QNgCEbI8ng
hf+YIXVs9Jb3Bj6wVlFw8YlkfLRqsh3yMTrlAvRWpP2jDsNbUqDlWLri4Jno3nc+Ef6dme2UwKHB
InACZjS/1hn1SsOyvIV2/KbLwuC8RgjQ1uNrSZHC1pWKs7ZG3wTgz9xwt2ysug7F7sjgVazuU6Q7
5stB+QmMXI7Qbdtob+G7jmR2G0ZITiIYUZU2uIQKGd5aGnMfg0F4e2Gk9Qk+2FMoimq4plm1caJy
22tmVsr+EnZWjbsBBH7S1K+3MjjyLSAa8vS87urgQAzSsqbn2/rZtmlqaDKK+l9Z3pV7AT5w7Wv3
qSy96VLUoftiUfe50lN4a7qy2snKq7/5Y/dopsrQjJzuR1csT/RqkRMnizcd5e+9JJRfxqhmiay9
BrFFJI+tR3zr8ylpAVyTsf1GCFO3rawe0cgUBt1VDbP5UxeaTggzfeW5CU55WBvS781nXcQsCEtB
f0lCh2ts6fkgWcB3up3x+XSMqWMC04Tui+rcWBGc4lI2WJnkdn9mU7kWXJSlyl9dU01PRBcHG5uW
a/dv632sjovU+yKrnpis4X2rflfn4n2pgydlWr7uhtD6gQ64ezQAIW1kxNgcDt2yrns6wS2UF6s4
Tvv9JAa8cnfbqRZxxAR3H0R4kB/T0uTZRnLQZeuS2/PFdUmtnz05vvumRy6VAHwPN+MrRfZxXwvU
HGVMoTcj/DADzvnU6QBd20kMQ8n56IzxxR5RExn6VULM+YubPUEcknjQXf1FXyearQt6OchPQHtV
OXtLucOuDeAw2i760xZhM6yI6/3wRopwx4nS2yrlgTrFgij5jFNONWJN3wcRpjklmg4y/FVKenuT
jNU+6UV2QPhK5Hv93eCzRtXv0CXhYTZSJ6Ccn3AH3tbLMgSXAQUgPkf0CBq48oMGJ+qo8QRM7Q0/
73nouAKUyV/KWj248IxViOApQmW0aiV1eg0EVpC0F5Re7Q2V9zkK2uLZK1FcOzXjQhyUR6PHW+kn
3eq+bmmwf2oXimkgg9D6yOZ+OZLdcpyM5RC6U99rC5zvunTepIjlM1Q3Q5TXj1+BTZxKkLVkttdF
wq9cfcSVQyDP3H8pKlRXMALekXrVVzFH6onuI4Z7zw23o0Qq3c91vOP2OcouUrQ1JHSU5sAAfoz5
2vInXHjAUBecEIQMpemnpRgRI1PDzcj8wZ3jajtI5upxeJxdHjNckzD6deyfHZ/eCQcWGke185R0
0XMs+Np18Kd1ELEFefQUTAjkMi0Zf9SAolOwlsv6EtWzsy/DvtiWFg0adX9Ll+gsfVUdM69nBLvH
OOco1k5lg6o1NwkBjRlPCr/to99uJm6o+r8Pi2zX0q6/ux3tGFXe3goFHmCC974h+bEemYbggI8l
2im7hs+x3STk5m3f9ew0WBmIEfPC/FZA7DyaBI2ll4yKeNThgXxXuU8KGoJGcEtnPUQL0vqxBWBO
m9Ps0xhNzteycyr0+V1bl4dkcOZDbJIX6ASBqhvgmwFkFzd+TwJILij0kMdBmOqT6MyEaUsZxiqX
z4uem8izp65BXtlb5qXXLWKGpLuUZRe+GkkZBZ1ltFDbSEVpTkPMiDyKX7h7n7phOgzh4J+iImWP
6mbCfKWRqBljlLbZD1xz0y81egoBnYxOU7H8sFoHLa+a6WHNv7T2gH6C5qty29tiNfW2T3DEB9VY
bosRqy0hAa/IXH4TTZ+uFp6xW/SP5PYUdKHhilhPkNJdOgbbMEdCMGEyXZrslHYo250puZVZjTma
UmRmDYHXx78E82TWd7TB8cwLdUtXvqFsY/zqMJnh0A0QLKn0z9TXzYSl4B7SPI5Beq+5iRVDdRNd
QUa/WfPSrhaPXpnB/gPBh3ZVqaPleLfUNt7BKbLPkvyuPTuv2GZDq6Gf/Ho9Scffj2N5m5McmqNc
wkNUpZxTGcyja+kfTQdM3fcw1Ez3l87zbkDDel03BRmfDVZvGrVWUsgfMsh5icBLj4tPeaZumufC
UHSHRqfc2IN1riuzL8p0WKXtlJ/S0a5/lWXt7Hv+ifHzz8Hh5kzG4EFxqz6WzUS8JuC2DtnUh665
OJPHO1myaZM6zZvW1tscBbeE2rMpU3giPGfaxFK0a/L3Xm1MtEPDDS2s8gme+ZvsmYUimZ8bd6IA
x9XoGobsbE/9hOi4oGxZVw5xNJN9lU3xK/G4czIpNmnhNlw98NaVvquJMxdU10TTXZfJZhNKloGR
HjIeyNsZnTx/H/Ubj79DTj4/EPP/luryZcFcvNa5eO1M+aG89MC3KFdkiaGOLm9TU3+OsjxGmq02
EHcIsZ0wnyOg4BqJpo12h2oNdAap0Iut1M0LA/BbOQPtiE4/5RlKY9W051zT7GiNyK5Ne4hLnFWp
Ndzi2D5T3/2I0euZXHgKLjr57iHqWbcirdiTqo/akqCr5TVf0rfAgy9qMtoT1Hyc4vK7F05veW7t
/QgVVOZWn35b5u8WtSdUAli7lC/mAXi+A8ariN/n1F4lff4wDSQA2UCL/OKkA1nS+6mnhoZlBLVu
T7zsEPC65lMyoHZ5wXpR5RYdW4rQHF+tEVaDm4EiTZJmB3P1E0QHA7FbERXSDD3fTasOM04sapwb
tRvLyPBHAFlF4K5p0nedLr+5ub2zp6jbhPahfzymr6pTMahY+EQOG7JQ+SOyIXdH3G270PQHe8iv
/sREKWQbr+QkdokAxGf+gkBnmd+lbXaDOs7YhhaXiSW8zV6FrHYp1Q6KkvZ5v/iMcmfEpFXiG+AR
5BExtir7nEJan8asWYRcTnWOTal7QC1n9lWZ7RoHAUJVU+BTT+amfWwWZScvwAbPI51TOkI8V3oF
Kvpk09fRZvGxCUxgeooCCQTq4ArkPTE6+9FBlQXDo9e23+TU/qRtRO7ZsRaeimTSeksCDFO6Tuxs
0lr2p5FH8cZxp4JR37qhrwVJj6nvFXF8nWX5MFvmAY7pMdFAUm57b4OyiA4J5Pw2TixibjkQnmIV
EFPu3vLjEyK6HM0yByG6+kMeD8HKqsL0ki4mQg3nfw8He+bo4GWruIm34TA+2VIiDg/QPcmSKhoE
AqciGt8tlbwqzBOrSFcPvoWlPrOKV2/2Yi6I+lCyIm+GPJZr6E6g0PExsfSlGcNLE7tnSwl3k5ZZ
iQrO/Ow7HgHpUL6ktbUvPYi3xYQMTNocR2856aJjhkohXU3c0WGuKKtalPXee/c2KazIq9zJ+vU4
a+BxouLNmAUrERYEPzRsMuj6cKhArE6AMtY9mV0g7kB28eQsatqWUDaPllu/zHqUHJZJeEhsFgI3
oyHaWhy5jcPpXYiaeKXpe5QRO+h08XRFOM9ihneNUJVbEqXeCjeM9dxhZqDL3MnEaZ7iX6ZFcuDo
pfoxVbZ4RNeN38uKtii6zwjhXJDPen624wX8OhrOqo18JEKqWdMLEp1TVbr7uhHNemzJxMotcDHU
2Gs+rtjOwfDaxYILphwE6j3ynUR7D1i0m2vMJYszzvc3cxcY5k6qXjddKpp39Kndqx+r7jaXVnwb
ha22TVuThhD7CBdsuxjcu7p8wngfTMk57CmGdj8j2DusVES9Rgz3YYCZyKmveQVVXFk6eBApxzs7
4wpeAKma3drIJYus2VSVZOXu82cZAyDrCgtgHs4Hs4TxgflvQ3baZz3FPzuh/KOW8m3RyD3RQ+mV
HZa/iirBC9guhFf749dSoLtYUv9WTNaMCn94T/x7bB8qf9x70Lkp5oCtLPwvoMpxqyP85U1HLDZk
wrbGAkZfY0x38kxgl5fWP6GJinVeNS8F5yMEe84Zb5Wn3lfubkidHWqhetO23Z9F0iUW3N9vW/q3
2TfbJhrmc9OJQ60kPlcF6pcvSXZYpMISZ78nZBdsuU8eKqj0jYgJUEJswzTVmp3VVL8heL4kapyt
R86fxXeNZTg55q4+olP8aZM6dGkVrYF6AfCsYr9aF1Pqg3vcZXXe/H10u2ctUH8iKWjXRtG96ZXQ
O/gbJB2VM8qwrjiReHEe5v7Grf201Cp9dkY32ifkb/MjBQYSVpTmR+3F1UbYzlWmWf5IxTQ20CpE
Xgmc8eyp7tfMRg0CWFDTsxk0d9w+n1Sl1r5PyMna7m2n2kuTVfWWF+UQMKZsWXTdNDsLq8cIFCLN
jO/YdWp37K043LTTYGvBWCZjX20X3aKdK2E8et+96QauisfO0dTBrkkZw0F6lh2gnQb9y2S1cxsm
IRtche4h8nhYCzeDmCktH/nxzIcR/o+qGWAQA6XvTtc3R3dcT9GLADcvkzdQiCvW1PIyo2/dDHOk
DzzpCySS3mFCcIYUSjDMpp4iN2gpAMscPK0wYjSzLMJZlWSV9GTYYIP+kjR0AoKn0NwloWw4oMss
kKsAv061IA6L4gmd9T00LnptXbaVYnG4Ps17NNaPxme18FmWgC3mIV7PnQx6VEjJR5yaTzMuLHMA
n1MVWjt7id6AxF6we62CZpg3QG/AttF2qut9nzJUJt23KjUWBFftbeORC69Hupd74bzWsXpHI7Lt
TX2c8/hxMNbPyXWe28l+aNzYAWggki6a+2RduuZSI+uJgmUzei4Fey1NZap4LquOa7pH3Mg7/oNg
9WLlabcvY/NU4KlY1z5Bwks1lbxkyd3nHpIlPMctmjCZM6MVhfnuVsv/5O5MduNIsjX9KkRt7r1A
h8rnYVEXUAycSVEkRSm1CTjJkM9D+BDh7o0GetMPcdd3VYve9bJ3+Sb9JP1ZBENFDzJJKsNvplAq
VCIlMc3Nzc2OneH//4M5WqAwVSdH07nKsaKnl54tLlTva6zOPbh9cKkSe2LRPYOZfabSfD0tZkuI
cwMiJ4+29lp+5wYld5dNBnHge4epqX1Zsr1Tc065TVAd5/GJS/q0UIpjwsrDqs6/ym07SYt2krXQ
7IuScqtFf6CA7GFZnoUGrG3T+1CTH2DXHBG4HOiZ/9VsC9TzgHAcRbV5WOqCjFkfeTL6FvQaObA9
86qtgRsVSnpSTptkf04KnBiyBQ3hB7No6n7L9PgbmdSLKew8vPLPoR+dyJmbwI9Tb1wpAtJp0tp4
5Gr47u0ArIgZystTtH0Bz+q4fJqy/BTEzUe8sHKoeOj4ec0JfT/G2jyDwWWmqbEfQJRhYcj7jkKp
hVOPNolcNiTZ4sXil7liEBZU1RxB/Gx6pVkcxmG49MMRNOnjMMupyZfQ4H01i8daMJBJLlj5OBmY
VTSJBqXxrYgU95Pt5u5+2MJdy5VSdNGW4uXRFFYnVk+dKOSJFb9tgarKoNMo9OYVcISlZGZjNQ4W
4wTdGyQSveRgYcBPEzG8b9FTfjo176bucn6VJqRJ6XVoTEcq9H/STjKMtUWrT4Dr87oB+tkGrZnL
fAGNStdNKKCAUuqR6ZKWieBgHaia9JV0ac5p9A7pjdV8aE0VE5HB8cKzuysi0/5gqdmXVqOMI9Gz
tPSQX+QeLUCEQZ6Symriepp06buKPlYb47QFYAD+YdJQ7ik1GH+q4P75c4Pux17MyYMXJIXAj1VI
ggp9sMaJMaVEX4AOq+lUc+5lsoFDYh8ATT6Q6nYxMZUWKvVUv8sJmc4XrnZtTr2PUxNXLm/vSGXq
EzmdDyat5pm8sUv6TwRBquneV0DJx4PCdI8aT/lgBO6N2WhHkQ0bMdOPlxnEbj0VZlKKnQSJgQoL
3fqKSuUUUeTcrcLjOM8obFTNfl0XpAJIzB6oQTW4DZBsmNiJMt/P5ipMPjSSfdBrRlwMgS6T7bOK
j1rU8Hi3TE6WoXcYSYNwTHXqFL4BLFBgyIMUUCvNW8JDr4TUkRIOjqrA+jIYDD61RvZBakyaqCrU
9uKqpuRIK1TYmzILZU5MQUOFckUzl2WYj3WFGKO1P+IajMuBWyHopV7R7YaaEM1f3EHy2U2KOzow
4rClFATNU6FMgWJ8gNQo51UrL6q0UiZmZEIeoDE6ZG3KEQbgfTeA3WbpFDjxROHRQqxQ3cZEhyBG
pk3Lj9vBEp5rsi+X03oCXxzHq7Xb/WJeHTWWGkOlXB4HzXx+lKekyIMpehWLAKEr9XOMDv+4GNjS
vl+4F61aLc4GTfBL7pefUkEPLgsLErxgDXsVEn+ZXl6i8LBvR16K2ryHmFwSckokbT/PQnOC/LFH
oQ9ucjsFZVAt5ieSXH0B2802Y5gUSQRUHiw5ykdLDVXtZBqYJ0E52M8qxI5Bik6vZMusBLXlCxCa
Cjnc6CKI5P1laEzB8mj1vVQNPjdFxYxh0uICVgaFOupqBFTeAauRB1CIgy+1Js08qmxXGl00R2ZS
YJBpgkkhHkxIU+Pdo6Qxwrk50QPQxGo8sEdN2F74nqteKuDvy2FY6Nw0FK1HOXD5kefRBR0T92mZ
e6e60AFPCjzv1LpBhL4aZjkBa2iH1M7n3IpzchhDa9FUYxKeR1HqKeCraBMKsfuo8QewMKT4mrj3
YyjI9T4cvYOiAXJkJjr8aBBFVTDK6T5IeI8Gf07qN6P3HmqHGj9YaQpai7yTe8K3b+19PzMBEU8B
TCa/yFEGmG05l5sGwSLTJbNKY0T9JPJEpkuqwmqsAi+HihPGufJBiWDWnzVGykOStsaRGrh0ps7m
leRf1wrJyUkdwvs4prpvmxNZT+jwiXKLynFRqYmHcI+8MU5Q45iKibZ1mcqZMZENIqYJXcFRBaka
o6Jq6iI1uwgH8WxR4dEM5hlGe14y6Kmvm00xMXEXBb0l5CgWNs4FIVQQzAy/DpKbpOZ8Q3QASzQu
Zb+qZnFUcNWjKq4fUg1t8885qdaoTKMbEqOsu1uV4p9uCcoR6Y+wIfes4y3RnmmgHtaxjUYNeb97
rVIVKjhBhpxfUdFwd5HG8SmSIYv8mKKQII27jf2LS2+oYr82Fi2DAiy/nctl0NwtlcXCuqsBm9x4
9Cn2JxpngGmhsnzYuvNlcrlYyqk2Vto4PFMhyTe0xYnSgxpeQ3MmVXakjS1Q1MmBsXTV+QT4LcQL
0FdANCzCJGSIcygzqFkuygNlalb5/qLyrOCQOxMJuayVltP9MDca84LGLrZ9EraSVf2Cr+enowIw
ZTqaRrHQQ7Ot5eBLUPiZNKTBF3GrF5aGRKLBIwE3KFrCiBy2eDX2gbNPNHBiIQiNbIpPlqsthOkI
/DxVS/laM6e2P4FNIbf0ZEgGJV2mi8o/ywz6OBzZFQRi8sR+Gt+Tj/HqA4+8DKiiwKhwbD36U6hk
YsNkMT1GZC+Eahst5xRbYSvFV8XAMHCpqBPXH9M4rJpjKrEx2mBz+oEdu9rUV86QWClk8iIUO6ZZ
QFIkzNWBNBo0EpFTLS8Xd2SwkiWOlpVJZ4Qr+PKSFAbkrKVQkS5lo9G/lG6+bCbqvAKgoBaBLbB8
gygBPBcs9y3XyCmGeiimKvlcVsaVAGoeS1Xh5ZRuo2ZKRFdlKcqV2kIBk6IQWygfZODji0sjag0N
lUyfLxMsGg5jlVmpeWpGLpgQoK/5iKWEiTyoM3oLDUC8WdS3omDwwU/w2E9DWq4wVm42J6mUtMqR
PjBS87w1Iq4PDDpIZFtO0fVAtAysprQoSKwOPBR3hn6KqMgI2KB3pYUtKRgpNLJPSe56OuWyqE3P
5lJmnQTgee4HTVZxY+puekhRYXkKPP4sUCg+IkcwAGWyGCzKj3FGg45RWicZtUS9KT+1g1Q7ry0A
8pNAsjLUztyihfeQKgg5gyXIsn0kkSLKn6JcidgJV2FExnlYeyU1WctLElwg3Q38BftQjm8Bh8i3
fsB1MlQXK+gl3hRSQGqpazeZvqB/KG2U6JSuhNCdYbUQr4GJZ2UuYsyYSD9m39SkaJODxLcwkkup
BpYWgJxVj6zCUD4PdCgDQ781IVN4y5oY1S2sCuVLEBmk/ZU4AsUXoKhwmFk+FILKGNSXuuFdh34N
CrZWIHIth8p0qQAoMeLlN5fnhucJmRLSbF5EpJJrKdLhsUeZChqkdl2Q4qBvaBECalCyZtDCQvAR
piB96d2Z9dwyhkng28MqkS0nDmn7UC/s4kLXBmRzPCWgGkfuitxS7TafzKDmGNtFWCof6oDpjChw
RUd6sLQIsgOtvEsVBXB3XleRcrYA1neoIXyl093ZMKGc6XF5jLMQUokpJAynVLvhceXlNOukjwZg
LdzlAW1XJJu6q+YrrK8q1ZhNGQwVhIIVvNzwQb03sRwcWEUypeaRC/R4M60rJNmX83NIxJhHSiqf
yrKAXqIqhTEp0nk4P/QbFBRHdlaD90uscnCNWBYw4EBV1cOpGnunJcnei1SCa6QRGCC+Dvhgvl+a
sXytNHa1YLKSDx9kEB0V02VzVXmpfNGoConybE6WcpRLSTy20M53j1JZ5VguyP5pJKdIrx0YVYJV
myMY/QEQVvoFYC3mg2RSQePhVsOrVKXWK8ft0sU2EjlNMxIVjTqD5qF6YzX3Ubb0QxnNhGkzsMeq
C2668injkeJJ8v1MMtLT3EeVjTbwTXoUy8bii7GwwIvLuswdlNckldM05bJNLb5Tjc7B19xIg3hk
aLGVEn/o+nKoFXJx5jWGdAukCX8/G6TkKzTP/QCmhv9Mw0JAK6mlFOClHdnecA5M5FsMxnhk+3C4
R1NUJbjtA9/Shm5LLnOCaakRGU3gaQ0biIzBMKLftzHJ0NwKjiUrHkCC5DSgClcMnKgNFr8AGwK2
ay3rCzjFljXGt49uKBVGzWQpFyA7pQHQUOq7LliVysB+y1KtTcdZkVrfpCIrzxc23Czc3uy8tAsu
TVVu0F5ZIk/5yyKts+tWN6ozH/my2xyBZncEFYC9FCsRNFHfLYyrIjEAdwL2gy+nNZYzbX3tC2g6
fjZR8B4uLCIsb4zaeEjFZTrwLu08SwEhFGZ0PfWKU62MinJC9I2PXpT1NS3TvS92Mc/Bj5qxBsKk
Dlr5qxkq8sd6IEm3Oro3p9Giim99Q56jw6PDjx6EMgFU2Wbke6KKLlUlp4QoIlPHoJmkdBhmqPUX
VW5887MMJ6qR8EjKeKnsS0od3QBD9SD86J7Ll2mB5NAlXVLHS7nWr6poTj5Oo8RyTt4FJYtlNueN
VG95SYR7XUa6grFCucoelnoTXDf5NJlVC/ocohE4MbRFTA+nxSXOvnuhcBN9tKgXhieBmQMEr30b
vrRnQ33NjXw0pyIKsmQaTFRz7l3MvbQ6VdGoRe3DDOhsWQ5QpvSjCmi5J3t3vmtPwYtoRfrJj3xC
yhZMD6J1RgjldmFxp8ht/hF4hHXPa7sfNVV0FynddHCqZ4X0Ka9M/y4FaTIg+VfZ1v6CcjDlPVMv
NVBlKYpVFulyPIGBv++hYVqDHJTY2kGkcZ0pqmDBRnlDGrGAknAeEEwgegjmuT6ISGhwoFbsBL+2
dJhasE+HmhzLF0gasi/x9Nj3ct0kBmDQmJ7iVkSpoSlsVzlO9CUpFFcpgg9oOwVk8yVYw+v/EJ0V
qrZQL+Z0mwrak4Wd2V8rv5TvpBby15iMXHZp1oi3DYswBXhH2Re9pYGE0fDrGBMTJSr7GGSgd6BO
VXA2hQl6vwjQuxqmXM+AjXR+TBIHSqMzEViA+Xx6VM6VBOuOvMFQhzT6cTonhnGnaJpNvMJF5MYn
PQAZt4zJG1AgUW5R5ivHuhzoJ9LcwOwutMhGa5pc2HEyH4BzK4Fq3dXNQi32y0qPklEMQWBGVDE9
S+H6omZcoyaHWh+KQvNqhM9ADdBsyTIinhta8F8GNWspR0UIzjWPmv3YVhbI0ECDTZAfVqNb+hax
KNQSohsVaJm53wCsrCa2bxvfQCUrBsJosnGz5CRjy+RovhTddDTU0SxDWVyFqCNRu1OTHOzoXJ6P
7aW0UO7L1WKVZeu1NyRQohtOsI7WNHEIquNRWZNvnUJ/Slq54vLEeTZyK4EOGLEipUw+i3+1pmcA
wwdjaWn5o8S264tc8hu06gBBQzlgbjD7wziFwRUHbmJ/MizXPYDYrV0pKRXTuqr1G89Q8SxjXC5p
GBDIfdEQS4NCqFlAlozS++gVdXsOtEr5uGwNF9n0MhHwdHia/kcDTCxZe12aa4jvufhHeeN5H83K
ltVjtYzb/WpOXiOiWHTj2SYcAj//lKdAklGXDO/ldo6WGPzdW5K6xlkrp7jrvlTQPX3Q5Ar/tQEp
dg6FPdpPkDEgPSYt2C5JE3GA0Fnix9OUUuAQ6brqUo6b/BhooX9OefNORmOjGkkuSr0Td4G+xU2q
oAYzgaHBB43ikIskzEtFAyjpDfLJ+vpf+hXAasiPnC0fNPs405r6oq08LxtZ05wdviC9sjjRXBlm
uV2jTDUxVwwzW9w1Z0kxKNT9uJkW+RCSP5nl1QAkvzkRKTxYsAZBWtQXxtzF51JtEbYZFRJjx0sl
5U+0uubkh6HNvoSqLtOpG9ndQTkCkCXdhmKvAKmHTKhLUrOPpk2gnBk0UAjPysaqp/utrOknelXa
BryYBQsUTucMAsGSG2pZNnV4qObR3J6g1aGDx2grwmKlXC7Cw8yr+fm1FXDlwdQ4tiDvu0RH4Rx2
fq7RgwtiKhYMToHZ6CSgFr41mpZLoHKVp03JjES+wsPAxYKESVMeSWe1sF1y6BaKjA5/UqWadAh4
E/A8QAWKJbgoJNPC41YPCSQW4Oro8Ed+q9Ho6BqS0B9ZK4+wwPhIn+KyDdG6qzQ1vgCYZgejsgKK
OIKJqoT7LjI0CPh7RpnTM1AAIZcc1AO6nmG8mpZzcSQFUXgziH3EHEn3GlRxgfWwqwFozuycC5VC
m6ygxbEoDRPZNDwpel5NW2mUoKAljXzD50s2EnJlp1lTy8FhFfHsYT4IE288GKT5Z/aQQS4zrXV3
Ukd1RUJqmgM/UQ0ySCNFs92rssineDNl6R5nPs0jhrJRSDCa/RDqxlxRUM8rdAu6btuSKDnwZB/W
9xBEoFJ+0hcZ6Fz8IipF1dwAIgW9n52DDGN0s/6GObn3ApEsN6wOF0mICv2cn6YNEFSkOyqTC/WA
BBDFYEktigvF16MKq2KVSAp4kgR6paphAUW0UqR4pSLDtJRgin8kYJiaB0btSzARlnF8pxrkNbH5
TYNcaNuQZdWXpXTtJrk2v6qB5UyPCevZfsj0UnoBDRXeFKrNlvdJuyTj2AynR1xeS+UDAItpRJDo
oYVBTjEqxrjXMObtqk7sw6KW1a+4+daXcD6dBNag3V/I+lWb0CpxgazqdGm7N66v1MMwjc4XSxpY
09xiGJCDGNpN7F66AaVrKGUlEKXym5Lbv0DSwxrqOjf1finVn1f8vL5lp9+mGIWc87lD+bFHXeqH
FxHK0ZPtDtbfO9SIv71I/aS8Tn/fD21a3zw/0Bu7XksQG78LLX0fadVx+6URIofG3NU9DbUN7Z1h
iZ71ltBH5xdMyihN3Ie/ts13pqbDFbYVPGl+wdPleY9W6LfW4OXXe9oO/Ok4L73AbPVdju7/9heh
0L3TCiD5bSiwrJEf6Ly68o6mS6iAW9C+179+tlc3d/34on8blGO4uHzWR19dtd7RnFOmRSe5EvEL
ibGf66sz6R0/u6K+gzgLGVk0g3n07gNZouE76mrifz/ba4vumDttdt7uHSkVfomT/Pi1dfXd+ogT
Z61+/XQnXdl1u/PJLVPD1uk0OVz96iyBzWnQDcUUrPHVL7j6P9euR+5vx++v2uxtGmJLOnv78ee3
bdobUANSRX9e8eun2/uyaCy+0+ZX7Hfiw9NVobv3DUvIJqJ0KKvrd//pzJ2963fX6UNBwzwgGM9e
88Iq0LQc4sNPa/DlnU+/8k7VFR2tkWdPv8nmMFTDpA/rehP8fAdAqJnsdAAG0juic9Qw1m8o/smQ
j8yALGs0fUQghU6CP5vxk8VFvdPr23SthM6OVsvD+3dvfvOdsPom4IKHv14fup/I11WkXZdA0d7J
ioGakMnLPfrwmvaOzjWyLUsPL//TfX5FotfNTp8fNRO+sKEqNOPpvDxiu6KFpEbjn59t0yuiq+lO
b41fR180C17dyqdBwqrz7gOcXR1vgEacD7v+B/y+NxyN7/HyiHLM/SpS9mfFKkBdx4Cv/sAmkHw6
wEOAKKJAcs5Yx86PXjfZbD34OlgUv//3u7RKyry5nLlwMldh7KO/3IS1qyc9/OcPr/j04Z1nbd5r
84eH/ix38juvWf1F8zBRkaf421+Gjpc7fvJYElom8vzHPP72l84sH33/l4YdNVleFZtxxJqIHoe7
jnrgtM4evb/8bDOWGJkQafNbsUy/b8JHudNdBKF9tet8j4rcmUWbcVZz7WNxmeu8M6iCfdx1rsdp
fr+1BEoPSwCx3vHLzfRWS6D2MOzp7NZJ0u4XU3vYYR9AdXYma2CEd13ajyTn8s0wqyUQea1dR71y
qnt/733u3Hbbx62u5Z0Hb/KtUUUvy11HfWgILua8N4n9XPQF34wq1kURcoa7PuQz5I+9oZOEm6FW
I+v4KruO/MssnnV2h2L0cPDO0z023b8Ue5GT3G8mKeas92HXDlKG3buqbu/pWJH7d52jqLFXejg0
9Ba63TsqxPw7n1MWnX1Nu4c1en9b7Z1VhfN4eR5G72Fb/vfLydXk8mYy/h97YvPMchZse/+DYUD4
UoUEbikGuEV0kDeT+a1L57nL+nuy+ukV3k1C//jfP2zvlX0BtLW7/4E26D9OTNdXWdc3Hv3tH+Os
vI+w+l271MNd8j65T/O8s7fwSv/xcr/PoXhfifPWGVXuwboNZ5HrV/Fmfivb1sMBQzKAhd3jBO8d
zvJ25qYLP+lMXgjC7romTN7ZcguVV4/RWqL2JWdziJaxs7XWohPKrtMdz5LYyTv3SB8G/yhnGbqm
3uhhw02KMt06HCY5yl0XYdTO7rzuPhapj12HBeG3vQhCfnXnYZ08nT13F4kM0s6DEyPczTbjiKMn
yn27jnrg3+ZOtOUhiuzyzgNX3GTFrNmMJCYscs07jzvLcVi6w/axDrR07q6uSA7sOtlRnlJd7lgy
Weph3MMqweZ0FkEWOaFd53t098Q4yHIPm+GodKLubOUeVuF4lm9tMNgtuy/CMS7rmdN0nW25jxvo
1CkXW7tB62F1T316vm67JrLohbXrfriK0oUTbk+5hzU+9bHr5Yye7bOt9I/oWL/rtE+rehbfpqjy
b8Za+aU0HN956DNk0liTzUCrcYVg+65TPksT5y7djLMetocjciZse2dUo4evdz4rvVn+NOIye/CH
z9N86XRtRR9X84WIRO87K9FHaHiR5mXlOt0sm93DEl+m3HLdgwckYTP/3wr6XvdWxYmebQ8s97CB
r1ZWM/eTziZW+og6rrKtHDESzD2sxMIhoMs7e0JR+lji5ey+e3kofaRIr5Z+2a5P3eblhZlQ+rjy
PoUiDd9xLpU+7o+HlNsJfWLv027YKIo5uxrNG5yrO/bdyC87FkMRPQ52HRyLzAU1c/Puhu4jqrma
5dtpU7OH25ok2Gwv/Ybz0skTQqrqI5eOYS49xr6b3W9HerJt9OHPndCZYdFZbdumd6fVg2P76/8S
5v+50AwQFFgfSoEIvJPzVLXXH/fnpdZoD8P+21TWVlm6h9rcdroMTGjCCXhS1uv+XHo3c56W/ro/
0ynA/Vmpt28kjzt+jPnUfjy88htrhO8Tgt47YT82pmLldIH/3Px+c8n+4LjF1q1NA9fdRpzQWCjr
2GZ5lWHdsnA/Ns31aX4fz7YXFn2Ap9mKHxt7lXx0oq11MKWnJ+vHxr1KKyzQM3NWZRoZ7bbIH8RJ
6M7YUC3aIimWptMHAKSU8bRu9mPzv6AS527bTsPQdJ02fvwfeLUMGvEl36Z44+5mzzhbG9GwkIdT
LJuLfQVnVgWA5jcvybc+aEiA4d9RFt+uppn0cKZUAYGL94OrAtSqh8edzYo0S0sn7n4q6iO6Dc9F
NyTZNEE1Pd3C1T+wDm99tzMHOZ7Z7Wbawj6YqkoraraDyW4AH6UI0NjOizgif3x7ywbc+43Iim7Q
NrAVjXZR7BBFBrX76mP/vFtqbULecks9+iiv3FQ/wy00chLnvnNd9FH0PyDz+CQb3UcIeTar4RVv
9sn6dntiJR99gTealisihXLvAlRPPluVbM58WnaAn3v8JHoEbn67uUZ//EkP0cNT27LCfv/mqXvj
e4wYgNT3c/eJwl31UnjyVgPy/Vxv1mL1EYBd2mCLN3/2zPqsx//zDvBz5nTX4/z4bR581sd/NOEq
LTdouD+mTi1cyF3f6id0lSMXn65jpXooj7xPXBJomy0rtvETp/bHz/cwLYslNvXxsHIf45Lg6lqj
HjKpNP6uknv/8VzVHoYdeU4nA9VH1uVyllW3EV4ZuQAStXu0K3c794D2kvfwRvM5nsXpHRgqHvP6
83rYgSMAozliDI8/wOsoGM4nHWZfKt/TqjbNUyzu+j4RW1t/yTa/cXm+3y6ryDX5vkad57zkEb/1
OU4227uZ5fedAPHFGOKNI48DnxJK2dnxxku34hvHnbhNVj5eBtGwdL34z1yFbx10Xjllit2L9g4q
Mh8dm2L0YFMmaDzm3WH7SNlNSqTPs665FlTWXdfjmmN/4KDO01kIqwen7MC57R5Cq4fPd+BtXQNP
UwU/fr083QjIau2+tKNf/08527v/l6NF6uedU4fcx+7Dn8ySpvPRnskf/fhanPq3214BHI/dZ3tK
PI469WaglX+r9bDLmO/WKmg9XLZnhG+uU9xt4aH7uEYADKRl2d0OLwbpbzRsFHCdZccGy4Kuuqt9
YNitQXs4xWdcpHdbEWcfCN8zp8L6+l1Gh2z0cJbXI28n/uQ+rrmztBX2l9B487VWh6MPrN25j4vf
GbWPK2M1ave+WNEMd91qazM8GPpF4VSdWT/N2f64Ybv89e8VajQdtxBu7+Y5v9+juCQy6SZ7EN3Z
fdirWXPnzaJoi3rQByjsIT3+pFSyYgvu+hWvRCm0i3NQ+kCGXYk8krN3Oku3ys+C47zzpAFRbJch
+mBWXVVbZCUysrvP9jrtRmmKULjYeQl+/c907zqNf/37Kld3kf/6v5M7v1tOUtQe1hoahr9VcaCY
uvsLXDtJu22g4W/uPvAn98kB7wOMR54gBLy+t+8UHbdI6QPYBmvS3/LpFb2HRZ6Qh6Fg3HEJlD4u
2K9PYhClDwDaVz++dW6XnatV6YMst7ahT893H8i2oZ/vXePMdcBilBV338rvb5tZ59uZCrR2xF00
BJsgDYE5fvXAPJeM/WPysOts+66Z2Mfzfz2/vM4LdWhOmwm8lCyCQuK33V3Xw+mjJ1vp7F1uQRF6
OdfR3pUTLRwoRptdJrxQwfnf9WI5IOEy43rtxKpPwRPVP8qub4x4DtPkXlSvN1Ncuc19lJPOWeDc
cavOjOUXCz1vnPIF2Yu4O+zrVIfHG3byUP34Yw7cc0iAze5/CVP06Fs+qdY+fpv/suOHvmHudkMU
qw9Xvyq2PRehJbjrCbn+9f/iCjRdc/E6M+zxSv6x+wK8hv3PWBF7Fumlv25S/rwvIa7Ef8pPIWip
2yFZH+hz4GzfaGzwAPDcnF1xdRigXym32yg7ypplgW57NdP1J353kezd1RT/hDXpby4JfiQAusDk
HmzsexDxt44fdAfWNxvg96d/3ueoLXSvmlf3zevFRoQh3Mi5nxXeZoZii/aB4D9raAjXzWsLDddd
7zDRdLW7tn3E9DQBT7oBi9rDXKkQ36b33W/WR0R/lft7pyh6dBy8Poon+Fpd8EMfKQLcZ3fvRPzj
6v3lZgOsfegeQpUj1AqS2Za3JAsxvl13GiN3P53cRwbw2Mm621fuQ0nmpMndpt02ZwTcuy/DGpdN
r+hurRkR8t3HXic3nhm7h41xgjgWPXG2jIXcx7k+dbrwDIgau68FPBYnfXJE9B5WGd4QWKmtvdxH
ME/N7t5fdAsHstHDXcfATrN9pvtAZZzPsm7JQDZ7+HQXRPHw1J8j88h9hIMXMJ6fbOQ+JBEukP2j
AxDwlE5y42UM+RtTEFdQ7JwMs7E5GivHQu5hd1x7jr/NnVX68C2uncB/utJkLjev8Pu9t2vHp3y3
GWftY/XgYVyT2xdu4fbuUPqwSJ/a29kzy9EHaf3Gn5VkqDrr0Yep+0A0ly72jkqwkdneX/foZUrL
3OqZKEzWURrdPP/3f9eHB55UiVN4pNP/urf5V/+5h5paH8WGqwyYY9Q8Z2+guPTh+5z59/dQNydO
UW7WSOzZtZDnb3tWWJHvcqgvZa0fVu3K80OoMwmr9v1f17ppjx9KDggGzavlgtdjndWt4vCBcj/6
f//zP4rQaZy9g7wBg8MMDoGRxc7mq3XsIbkPQ+0DRHTtA+0cAFHq4nLQPLfVPhJ81MRDJ9xs9+Kv
Y9+hkW7JW30EKux0yn+2qdPut4eId5yG9ykLeO2EhJF+N+1sm4JN9urH+/MSHCDw1uSHXZMcj1/h
vyzf/D6vbjtRXw/uIbxTnxrEqho/dPJboASPj18PlRmw+pUfdQszfTgCYrZUkjpntQ/at8CqIgRM
BaUzdB+B2shpkNF4znL3ca2OtnZHH8C8cRpTh++Skvu4xDbjPo9E7yOKgMe2TY/rQ2GFOuM97LKq
C1npAzp2iDRwp2ou93EpHLOPt76f3Iew7JmTC4TGNp6wD66CULooBAyr433ILxJ23+h6XKACV6ai
tt25DZU+xGXXRMQTn/7JK2t6Plv4XQvSh8u5fsppddeN6JVeLB9yOf69c7+a/nV6Czu8cxf0oTkm
Ypb1+ozYl2nxnDFUnkoUVD9ct18v1I2PSCH8UKG2IbhHa6vwJOTtA81Nl8PSL7y9G5+i8LNGHtXc
zXr+/pjj09WLT+jhwh6i/bVFJVD6gGiMgFGQ5doswSoM7sMFvXK6XpEiGmjsmv8lgVHuTagPAkSr
use4D8XP9e7EhSm9X/8ezeJmM2OxKno/SFZe4MzhCV3xJ2BYfeTS1i+wvgX2/nV/JQb6b49fQkUZ
4FUs2WO3efKHgk7WGh27uv0/YW0zd8XW7xZy+kgKDEkib6lF9iHjNMwdepd3Nk4PJmxEarOTeuwj
fh+lUbpNYesjbTW5w6fsIuJEC8VdLdg+DvCdJ/iHW2S2PsCj+04U/qaE1asB/+vZmoOKAnInEpVf
lDZ5o/93RfaHzGNna8gvirO8cWBRBCCM7phx2eoh3X0xy6vNXhB3Ay2wNr/dwYfIq+3JKn2ckBtY
GS3iG50Ph0zMazP+866B50SV/gkvhbWuFp0cnDjtfJw+PI0hEtjbaaMeHN0rYW7TZx3pPirbo1RE
H/96MgNDnbj/9lwc0kdUsCqgiyYauErCED/3nD4Ee0dpuoGbdbxVvYfy1b4f+JsjLGxQH1XTfURJ
Rcub+wetrpVQpH+XP4VzvChN80bz/HAXorrbPIGL9IG4fhh/hWgQH1uEm98V/QRa577zUfq4GEhE
dSpoT9Xgqh+OmQ9nCNA+7NDVO5zdjQkGo82fdV4C1b/Npvj9N9GJj9QYIdZmpNUV1wf/a+Tl1EXJ
4T68TvcBPcz8fLbcGznRM+qjfUiynvtbRN0+1B1unASWRNed6CNWPocQ3R21jzMrFvjrDCzIlk62
pW6+5e/fdhd+eUeO49nLhdbqPTzAySiqiFd4RvZB9LLc1bu/YGG6a273sKm5pArPiZ4Hs/TBplmn
DQ5nEcn5/7b3viA5V0CXXmccxYmlPEJBdlQlXsdPQSJy9zW7TkN8086qKX24EtdArLqz7QMed12h
CL412R525mc+r7/OwO5XJciFzboK04ti5ea3v/9wPXEylddLwK9HhCOBVRLZ+82h3UxUzFsn2STa
Q6s6Es0SRec+NPo/Jf4j/+QMKfl870MF9AJ/8Vk3zhTlbonOaBYAf1RaXxf6+RMDn2d0XncNfB6/
jdg+tHh9/EeThwTfqsPsC3/VY++351Rf/wnf8hkV2H++t3xOdPYne8vf3O3f+ymLn7iLcLP//f8D
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DB905C42-2CC6-49D9-9639-4A3F4CE0CAAC}">
          <cx:dataId val="0"/>
          <cx:layoutPr>
            <cx:geography cultureLanguage="en-US" cultureRegion="IN" attribution="Powered by Bing">
              <cx:geoCache provider="{E9337A44-BEBE-4D9F-B70C-5C5E7DAFC167}">
                <cx:binary>5H1rj9w2svZfMfL51YR3UouzB1j1ZWbsGV/j2M4XYTwzFkVRoiRS119/qmM7O8P1rrPaAFng9QIJ
tmVVs6vqqSoWH1b+53b+y629v+mfzLVt/F9u57/+oENo//Ljj/5W39c3/qwub3vn3adwduvqH92n
T+Xt/Y93/c1UNsWPBGH2462+6cP9/MP//g9IK+7dlbu9CaVrXg33/fL63g82+H/x7JuPnty6oQmn
1wuQ9NcfspumsDd3917/8OS+CWVYflra+7/+8Oiv/fDkx1jYP3zxEwtrC8MdvEvomZKMopTT9POf
H55Y1xRfHqfojHBBpErV56fq61c/v6nh9d+3pF8XdHN31997/+TLvx+/++gnPH5Uerf7rIedO604
2//6E398rOf//Z/oA/jR0ScPTBFr6HuPYktcNnflzVdN/AFGIGeUE47Ut40g0zMqqJAyVejXP+Lr
V382wndX8239f3ktUv2XT2OtXz7/87We9Tdrab/+9v9c7QlGZ/TXP4g88vqE0zPyq6al+KxxeP4Z
cV/c/rsr+bbKv/6CSOdfP46Vnr3+85V+CLp07R/p7aB1grEQafpY61SdCQ5PlPji5vix0n/PSr6t
9r+/GSn+7w9i1R9++vNVD1B0zb3/I3WfoDOcppzTz259+ido+UHAx5idIZQKrlSk/t+1mm/r/8Gr
kQEePIktcPlfEOffNmW4v3vyDNL8nau/uuN/HnkgvqSMKkq+Jl1Iqw+MkJAzzhEXDPEvdoriz+9f
17cNEr8fWSV+HJvmPPvzwXHsb5rb+z/OJEycCcIUSol8ZAtyxriiUij5pT5Kv37n51Tw/XV82wRf
34tU//XjWOXH/4JU8PKmKn24ab4q4D/HAYHKBtQqSZQKhDpTmFOq8JdAFcWi37OSb6v9729Giv/7
g1j1L5/9+d5+ft/XN83yx2me4zOU4lRBgfPZrx97/akyUkghqb6di3/Her6t/99ejNT/2+ex9veH
P1/71/dzeev+OOXDpiullKdU8kexBgpSiPyQfU//+/p1n8PM95fwbX1/fS9S99ePY21fv//ztf28
LO77P7LoSc9OVTzlQn7Jpo+1Ls9OCJBYfX3MHqv+d6zn27r/7cVI+b99Hmv/+fmfr/3Xg/9DK07B
zoQS0GCA1Prrn8eBJpVnkkE5KtPPG67TTuzhTuv7y/m27r++F6n+68ex5l+//fM1/+ZmuCuf/K2/
+fhHOj9hZ5gIorAEt35QYzJ2xpnCKUZf3D5Ksb93Nd9W/+O3IyM8fhib4s3f/gtM4Yagn/ztU1/e
3nz1x/+82kmIglAjKEESvPyBLQg/Q0piRtIo9Lz5nev4J0Z49HZshEcPYyP88l9ghC+7kDfhJtz7
J+7Tk7/VkBf+SIPQFLIt5RK2Wo/skaTpGcIKWkOMfU4ZUTZ+tLR/5SDfNkz0emSZ6Glsmrdv/nx8
REv8o5rR/x/b45/3qn/r3u9vws3h17b/g3b1v376q/vBaUT06r86Pfhsy8u7v/6AISP8dpZwkvAo
Mf+tL05/tfktPn595f7Gh7/+cGqhCoZPaZ8QBpsMCi2O6f7XR5JCe0MxJeBDJgWcL/zwpHF90PAa
wWdw2ACowwgSE2w+4DV/ClUnkRAmuZQilRIa5UgQ/ttxy0tnl8I1v2njy/9/0gz1S1c2wf/1Bwit
7ee/dVopfBGTDL5bIPj89uY1tHjgL+H/x7rB5S7X9lDY4d2aLh/z4ecHivj9kjl0Ch5KtrxAgQ0g
GQuZmXLO1l5l20SDVh6KLtclsG6m1WFJ5UtEk5cW02SjbCjQHspuB0mavMqrA5roeu04mXf5YsV+
28ohkj6UnmMsvS1VdcDjETm+K8r+847v8/nOv6FuqOofSnYGmXlRuDqsczM+XRs07G21pJ/D578t
/eQ+D9yE5P06NdLZQzv1clcys+5Fwt5tUwp9LFwuWk5MzNVhqCtxUTThZkKV2qgXQNfDla/Kl6yT
yB6o77K8WK/KvrjYtm6IEA9Fg3rbNmW8OvjCk+eeN8MtNSWad9vER9CU3dRNwjb2YNQwP3NmwNe5
Sj6fTP27BmUROnmQbOgXWLsmt11b7ETBtwGIReDMhchnaYg9WNNkolU2Y0ltNwqP0FmOvvLMyepQ
tt2LnIzFBW9ndNykcBaBE1HlWo9be+iXxd6ufV1cekPSy23SI4Ayy6rZjd4e+Pu13dF2o0YiZOaK
k6U0IHbybZP1uDM7tuJt4GERMhuqRCcb8JJiNud9MZGsHuetK4+QOVY4tF3Z28MoC5/Zucx3kxq6
jeqOwKkbm6/FBJFWpfY89arcCcn6jUqPoLnW9ToVfrUHWZT1nnHRZIsMYdvSaYRNQYahXh1Ib82V
H35y7dNNHniqQR7GK0ZYY9ZksYeSjNd1bk3WN+2LbbIjYAq6apSuzBwUo5euqusb7Tj9ZZvwCJid
UN7PEzUHI0T1Sy+Qr7LU98023NMImWuNyq5kwhxyXx7XybGLBSfz+ba1R/i0bhlwgUAxxFq3z3lT
XYwiyG05gkYANZih0Jg63/d9myE27ch4t23dETqFJJ3RZTAHPzCf8YHd0XzcBh8aYbMJq0msVuVB
tWhfz+0vGptpo+wImjjnsltpZw7QB2JZ2fuLWtbtfpNSSITMMMqw9D0svJqKpzXlJrOmerVNdoTO
UemmJhwWbkAsos1bX9cvt4mOwNnMFMg0DYjuZZCXgcqnqJ/lNvSQCJyVXTTrPQivtck43/ds46oj
WM6e+b6GfHZY7LTTBIK3kAZvcxMSwdIb1y9IaHCTLmE7rxE7iHR5u03fESptnrRNNdTmIIxl9jzH
6cI/SDe5dlv1RiJwSulCq4M1B72GnUre6Z5utGYEzUUmw5xTkOyS5WkoWpzVfv1pm1oiaLZcm2GU
qz6YevqYJMNVzttuWyDEETIdksM8a6oPI53Fa4Pmt4wX5GrTwnEEzbzpypKmQ3kosL5ukgCbCDT5
bVkZR+AkBcNm6aw+oFLNe9o0H2BDpLe5OY7AmbcV7KQC14cyVM1BJT7NXN1vy/k4AmiTQJ+jxCC8
LT+kuj1ojbZVQDhCZ4JaYwrKNCh8Vlnf4hS2m9htNGcEz9BPRTIk4CtzcQO5osryodqq8AiZVpV4
GuqTNS1xB1WEn32RqottfhiBcxrLmpAChMvAM8PPiduYkXEEzYETKGkXMOVkwo6naMoGUZlt2EQR
NjE0n4IeQd+16lBmakd2RZpM23zl1CJ7WNUaMydmSYg+kGWsMzQVZtfO5bitfEMROvk4DuOsQLpD
03NbTffdmoht4EQROE3e5yPRtT70iWJZytihWn2+UekROFmhprHTQh9ER8xeYRR2uO70NgihCKCk
L4YCLbB0lbS7tX0p2vebXBxF2OxrtYaikPpAy8RkZkrHV+Ok1EbpEToLNzVT1TnIQJ3ZL/2FXdeN
toyg2S95OnUpSK4TpzNNP84DtD+26SQCp5RosckpQ1RTj/d64c1umOvrLcJ5GoGz7RS1znlw8CGd
s3Ed92OqyKaV8zTCpvZW1DrpQHi4KpfzetyUM3kaoVIS6JGP66APwS1XrbXX63jYpo4Ik6hX66zS
ACu2GS4yvylV8jRCY8OmwWvfQx5W86XA4RnN9X7biiMopl1olNYjIGYVT+vpmi7lZwrXv9kjBILO
48hqF4qmmUFS6LQxrzX1b5uhqTZFEH6ivD0M23PdF5WcwYTOsje9um67fBPIeRpBcWZUhp5BumHL
T8VwaPRGp4tgiC1L+t4DDDHDtwtes3Wl2xpKXEUoDKkoQqjB7eY2H87zaul2dEqLbTBUEQzrwlYe
zSendkl/WInL92pINiUariIs0lrSxXUNCC+a9kaqFl9pviZ+49ojQNpU9KNJQfzQrSob9XweioRu
XHsEy7YISHUO6kxe9d27NXeDOFI58HkbglSEzQKhKjFFCxnemlcVnjOjlotNsFcRON0otR094Keu
8YW2S7Mr62pba5arCJyuE6PspxM463PJlhfL3G5LNyda/UPYL4bykhEAJ23URdWs3Tmiszlu00mE
0KqujBcUouwSSLscZbEuPpNmmDc6o4xg2qN6gf0OfEGfsPVZZYc70xH2etPqZYTSoV1bSiYEcQv/
xKXP8Lzt1BEOjR8rfcgtmdgpIhKd7jTN/U6kNdoGUBkBVHauTOYZhNvJXejyek3K820KidBpFQnQ
B4OwVSn/0qoEH4Ve5La0eeKDPXREuayY5M0gD2MaxqsBoeaqg4OIbWWEjNApUFtUdVjFsTR9se9H
1lwuU8c3So/gWTXYQCoK4liMbX2e9mG9zEOxbFR7BFEp2zDjUEIkzKdxR2WxHLQw88a1xxhN1LpM
aS+OVeqHi75Y8XGGzfi2gC4igKK8TtK+6cRRDW39POXFureLCdvWLiKEthNuO1eAZsJQJXtgcta7
Ba4QbYteIkJpWowJWrERR1GVyYGSXFz2VFUvN4FJRDBtc9MACUXxYz6XgFWkimdlITbWL4I/RpNb
NJmnxYljnYrmVcc6elnZtNoWYkSEVdHnGOU5SEedQK8Fk1AdjY3YqJkIq6U6MdNZI47ToMTOjEG9
r9kwbEt4J3bPwzjT16ueq8GKY7MQc5FUmr4cuxBebbNqjNW6TgMJ4DOuIi5rUFVfT4Qn28qXmByU
NAntkATN1GZQLmtFt16jwJNti48ZQsjnLFkSEK8IdscuUXhfq2IbSQgoVo8VL/GilChbMGunX3XJ
XF+1o5q27ed4hFVV+pWgEqwKrcnikFQYZxUZ1Ta9n/iYD32GI1ynTQFRjLO5+4m7hnzSrpTb0MQj
rA5+yOtmhgicppbsc5eOmUxLuy1G8girSajGvg2wdqqr5Kq2LtlhWxbbsjaPsDqbRU8lL8RxDTk+
AN1JZAlcZdgWgXmEVVOHjqo258caBX3sJtgYVFbwbftHHmGVARvL9AyydjAVOfqRhoNn9VZ3j/Lq
LBTOe6cBqz1bzucV2QtZ0PHjpjgT04VG1bQrdxNIH6zMKsvtbsbUbbNqTBkSVdd5I2vwdz6SCygg
1W4lS7XNqizCakp63+gRiSNekuH5HFCSDQVPXm/TTITVDooChw3kJhcIf2Ga6iOZ1+Rym/AIql2B
08ZbyU/u3uzpRMYDZ85uK/RYBFU+QGzvhhGKVM5eEtmX11xMYpu3x9ShZEwnwUcvjtqLZW/bcj20
q3cblx4jFXc4SRGF4I6b4gqVOLlAq6PbaGacRVBdvFahG8HdlQh8N+YdyxzDIdtm1QiqIx7IEEjC
j4vKy/uUOXbuoAfbbRMf04cKVHXAKYZOBrRI8aEb+XI54bH9TtI+8Z+/wRjmMYuoCVNKbAWq98OU
HrCrVGYoGi5kzoZMak4zy72/XIb+WYprct5XhvxUQYm/MdLRCM8TbBfaxEHuzdfBvHeL9J8sm+pt
kKMRngc26XqoMT8Oja+e9poXQL1s1Xci3WmN/0i35jHVyHaWes84P5oxaS4DGmazM6huyswPnd1X
49LvbZiKbcUnjRBueTXALgsCq2aJODBPygNwVsm2zVZMPhp57moJ1IYjVsTvEPdsNzG+sa9II4jD
fBgt/AqbrTRv8xdQ3za7YDzdFkBiCpI+0eplaeVx4YuAXVyiLuD277bTILjQ97iAwyGfysJAmYJC
3d7NrRfPpqJZftoUP/6BhcSrfMSnMiVQQg4kmdKLPpRyW/FJorp5RB14cgIFnAnjYveJkf19Wziy
jUPFTwMGHha3sxT9xBeQ75eFsEytUp7nI0vmbeEv5iPNSVs1sNWFjW7RhncK+fJqtW68+Ne6/ycA
hksXj1YPPMSxFCev9LQai52FGLtLU5e+qGlJ93nl12yA87piG8RimtIIbXpDZCWPlLRm71nfPncT
Ntt2viSqpoGZsKomhy5VYbsuI4bpHbQz2LadQExSEvMkZtRC3bXA2TncoZr7DEgG7M2/NsQphH0j
kpIoRXNwmIXNUF94NI3P4GgtHNc+bCNYcRIBWKW4r+aCw/7OWCWzPg3IHyicFGyMzDFfCcPJsy0g
9By7mqw/Dypnn/pUzdsMGxOWGDB+2pGAdCBApwdF2vclt8t3ctg/0XxMWKoaOo0jlyB8nOc3Y8Pw
C+YL+x2A/TPpUf6tiSOVTBTYleDwckwWvJOwi9y2F4gpSwrxRCeNl8c0TC6/zBV2bwKgINnm8/9A
XIKbLC0idXrk/ZBmOVz2OSZLI7fV1DjCq+nYoFjr0qP3hj6vbY2uUl/J95sQhaOEyyquGq1VelQe
Lg8lg0zfFn07bStFfi0nH9wg8giuf+GBpkfJOnPZLrrOinYeNzp8hNcmd+ugEpFCTVgBCYjT+lYX
1N1v0kxMYFqAEp6OAwG9i2T5GYhRoc7MWNSvt4mPMq6QukpLuaTHpCJd2PPVimqX5umyrVkVc5j6
StezL9r86HrTZ6ipxUsJVKZtB/kxi6mm+WzGvsmPC+7JvhR+BCpT67cFGxTlW4eEEV66HPolHDhS
0HjPJkrHjdJPQeiBU7qSp47BDcwjrQJ0BWqUXLTBphvtGsG1qOA+KDBgcmiKN/3r1kj9fAjJtit5
/DQq4uHaawv3lYqqz4+6hbJeIEafh2ZgGzkDp8FoD8WXOk9rpcf82DmEDglNzE3d1OHjNpeP8NpT
vxQDaZJjOQFpT4yGHPkI54dbpLOY0yTn1OWG+eSo0xq/FdTZfTtpf7dNegTXta1gTFOok2NeL/Nh
gL7b+RQSvCnGs5jaVDdJb3xq82Phrd0l/VK9lLSit9vWHmXXZXbVfDokO1pqybXGSfeTrle72yY9
AuuKdB3EsCTHsRvn92Quqqe5ROumnTk7TYd46JFMmpZUA4SxZl3JcWrN8zKvtzWUWMx1yusJd95N
+VHypD3gZc6zedV6U1nAYrJTPoqmTaoxObKRt4eQIHM+kX7b4RuLCU8kp9DPXHlyDI0t1svOtt0b
mouWblx9BNaiDtTbgiZHLCsKhI1pavGODCXaBqiY/GQkTD7roHFwaruLPUwKzN9RVpbbABWTnyo+
NLPXEGqGpe+e6WUxl6yYv7cfPDnfP25DWMx+wpqlOml5fhwhhz8lcFnqZ6Wm71KET7j8lvgIr20L
m8zFTclR6YEXu3yY0TlccRqOVaerMhNOyHUbeFUEXqCgKVuzOTkuXk6ZKyiB2yXOb5Qegbd0AsEp
0Aohmc70KWIFy3poL2wqLllMhiqBC5UmdVGc+4lP7Olp+tVbBz2dftO2gcV8KJ26JcwKdedhwPkR
2nrThWn9xugQc6JCQhg00pw/d1Vh98MyVk22unL9tCkqqwi+bOC6xHCz+Vymc78Pmvt9rSuzLTjE
lCijl0SUpE7O2QC1q3Z2Ou8M33atB0qxxzE/12mSJ5Tn53xpRg0tikTcs7EvNvW6WEyMQkDt174K
xUVFEtTs2wYOuEXVzxu9PuZGjb5zLlcwcEC2DGUjGYer0FbFNq88jc97mBBXmsqSIdJf+CGwZN/a
ooWxDLredi8WBoQ8ll8NDa2rQXUXU8X7XavAqg1MftjoOPSx9I4rgfKq4BfQYknPgQnQvqpo2LYr
YacRUw9146oBgnA5Jxdl175bJt7cWzn5D5sQJaPauFejmeqybi9HyuwvHJv2rg3N98iXp9j+jZgf
s116CeNNCjNPl6lMuuk4QvNpvvA5nj45FHC1r+Aex3cKZfHrof83vkxGwaEaEFkYGdpLvQRaPOPQ
U8vxuQwwsLG5WogekhRu7HiDnrXKSXZdTVOizgmmS34/EYroktnG9KXOkHftYDKdrEm4TphsxmaX
VAuVRykSbT52zbTUmSRoXmiWLLUgT7Ubqrbe0TVP0dGUI60+JjNtHclWJib8QZ5emaFWLbv1tZiX
3j5t8rSsr6WWpnnKC9UWH4Zm6IYya52f+zeo6wbb7qolBGYy+BF58TEhEy7yrELEmbtkSsK07uZ0
mIu3ObAJujFjLNHg327p4ZwBMzNf1WFeRb/zeFRhj1ld5a/bEYYhXDu0qjXZG6CXmteyGyo8ZtNc
oFnul3bh/c+2760+h+sJTXuZqkHxrAhjPbr9iKyt4ffrYe0u156lcL8AJbp7T1pLm+fK4bQrd1PP
RLgCSgbp6t00zUrd1azF3XM4WOvQ+zrYkaD9iOsSNnpunpXsdw3RRQE/NqhqGS5HkNl1e98phj+u
FnHdZZPqTNnuFjrnqM6A3kyky7SCmwN91i0GtYcin3L33CxN4K/6gnuQoHiSEA6HeSTly6GAaf1w
vO2byjxPyTraixS2QS38oJy55Rg8VvbZqlRpX5m5bieyh1rCreeaL9xf+4HC0VdWwlCj8c2achLs
LqRSFF3G57VoLzTCPPlQ07D4JiuBgCh1Ns5AU3HQzJn5NGVBtZMf9kB9pP20gzt2C6XPFmNH6A8i
vIQ1y+dGcnMOo4Bs4Xfd6hOeZ2ujclHuMIWexM1I/TS9HUqi9Nsu593Yww10mKtS7pggM1zKT2hB
9aUYHBe/lJ5Y8ykgmazmCJzzlTTZKBJ4bSf0aOYLM8OvwudLnXubZAZu4WOU4UbC9x6atCxywMTk
BvUJ+UJTk5Wmy+GyYaeGJnmfrGHgZtfrla63GGZ4JHcMSVvv4cJF6HbatGl9oO3Uzc2zZqlOAJNd
0N0B7i27dN7rxo3p/IyVjuL+aJAUoTkkqQ4U7fhANdAFpCrr6Z5Aa2N4HRBQoz903dqie9eXxB5J
3tI8C5PpsqJP/LvBQGk5JsxdKgdlgqhm0WY9H2e9h/oEYI56BGDoO1mGW+xBk3ed8aQtQMU1Xp42
0FeSV3Cl2pPXqusk3ByGjax9VQtRPp1whV6mJLXsrhta/7QHTsYVJQPd0U6aYytgFgUuMdQPZZmb
N6zCU3FXCEHZeSFTLdesoLPu8uvZulBdTaFa2DTsZpanVfF+0OCD1TVbdUrKp83S1wAe4QrX/+wh
mDB36M0sS70HSuXknlpTLGO3N84Uptszu4jpnUiQX+8Tmhf9Wz/KNjVZ0NCZR9lAWVhfaZxDobC3
kLNws7OTrMyaQbBJ5i5zwKUs2+PIqronFxKNMMXoHK46Cp9nNQzD6T7BtbN2mbICBoWEFsjpMC9E
ZYEtigD1ajCm+wBDu3JFjzOUmTbdwWCbanSZb9KhSLM1YR3qMrTAGKP3HCJv+ronzSQ+0CUJBcnS
ESg/sLZpnNgnG3rqXpXaq+797GqH64zNrB2e58iQ+WYqRgMEHrOgtjy3OR97mF7UteVgMzTousTH
qRByHiGC9rQiV9WI0Ygzy5oOmm69ymk57yxJPH4/D9OCDpJVgn0aEtge2kvvitTZo6zg9OQI0319
/7wbzdC4rCrncT1yOF2SbzQMDEAfwazDlGdqVrysM8gkU/pybkvG56PXYbR3q5m75BeYkxYwuCjp
GtZkSdHMZDivujYkHcy5aUXxQmiadHsS+IouUckCZBcpRlVkkDzzu6Wyo35VSTsNL1zecXIOqinY
rVWsxnDBUHFVvIUKZDBVZlVVF2Omfd1Ml6pjazcDUV5NqMjgzK2FMBHY2JBpJwc7FG9hI+7CBeqJ
n957O7Em2XW81NV0sGHuwrRrpxmNr4YOotK1N9qexsUAVWWHpULVvrBrqurMO4dfSc3CkDV2KYnJ
WjbN9l2SD2J1r2DTYeDkpuepMO2zRbarPEzYt/MzOD1NOMoIafxwDjxwzJYsh6adVVmN3FJ/5HZm
Jc+aVE9Tvtddz1qTDRrm1FQwM6DQL4wcegjweT6zG5hbZZt6v44m4CmDSz19K7KGgIx3HobB+xd1
VRnXnGtkdKXOGzz2Ch1wgZPyGXEN8suLSY2nQ/rUL6RYr+m6gq2yDgfbl9BVXVCO9o4ktan3jahk
0+y69rTrz8JKk/ZVG5SXJsuXdSHdYZ2g+9hkoedFo17Ybio+5InjUEDMfSDzPYbfvuaZpMSMd2ya
UuCOzR43U2aTuQkXjKiJ7ooE5VOXQT01qddowMCOLVJfjmkGp2HQa/hU5uu4dMcWTuPStxAvESmz
kZVpckREDIM470U7ViZrGk2WjwuEz/5ZTqoFPTWdXKefGrv68ZqhxQW0C11VcgqVyAoxoMpagOOq
386TBwfZER8k7neUU/jvJO2WmdTzz5ADTPLLIBdJisyQOpfnhUmpvjepbfqfejVQV5wzR7XCu86K
Lr3iqFOF2A2Dq0a/K3HryoulmUuU7tMRN+2YdQkEp9dTIkcIzYx1rHlJgdU1XObpHMSrFVVoLGCS
RslXsyMhFI3f9aATBUTKgsrTDroZpl2lCwf3lSQm1L5JGweJP3Nc8/BLMk9jcd+anPkWGMf1NCzZ
CAwH8yGtWphfkiWTNfQdHlNDddb1DnZWWa6GNXHZrGGyET74tWkrwNsC5SPPRssW84yLsRev4cCb
pm/KlXc2gCUI7qA7LLqygb4czFXWmViLqn2qWM7Nz3YdeHMrSdmSJWMNnSFQ2LTH4hYoom6cM1IK
W74rliLvi6xQCVRK2QzNmu6y9trkZQZ5TZOfve1KVGXliHQCChQhgGvlSymLc15C1Ut2JUxmhNEj
duQJhgsjMJlkgHqrh/16Vta2zS+1HjxosFpmfAUVClM/Uwuh8diu+DTcqllhcNn7xdGqOs4dmfoq
Yx5OTj7Ua+r8K1gKLzSMIbC1fzYh58lLUTOVZKmYBc5k3Qxul6RVwHZnYCJc/trlbO4v8WwtOa4M
7APl+ejSt0HquYe7lL5YPuTr/zH3JV124ti6v4haSAghTd4AOF10jrDDx2FPWG4RCBAgWv369+F0
3XIcOx0va73BnWRVVjmTQyNp76/bUa/HeFVeUA8xUb5ht57Dmnjw17Itg7jtpNMmhg0grAr4pKoB
UuBuNXkZ4tCYmrpBAcMKpneBtHn01WpkdrVx64cSf74uQVofwxqH1Du3ZlF0tZTChE85wX7y2Rk8
sAfdD+H0Spk6mO4WD/XLVVY1EXx86OtncTU0th++kdY10w5jWKJwjKeRKHPMpqAcn3SLZIw3Qccq
9XqavWA0sYEDej1jMIPujqCh1Uxi4fPInHsfVPEXVwvSkF3QTwufYwpudH7UsqMo/6d8bsPT2pVz
ER3rvKzgaC2UN9Yxydox/EpGXYY4XnVen2dsIng+gAqLEM9g8TK8BaznrrteXF25j37blg8resDw
Jhq9Hr7pYfTvFzPCzRIUfSHfFkVRTnWCfqoPbz0ttX5PkXlUvtJAR+i+L7EOP+a2w5pMdJjJEHYv
IgOYMwn7OmXGkw8rAgIWtFqz54fHxkd8zAncuxgeTUUH9WmVvcDtY6vX66tobqoaq61ah+Y299Zy
jGmu5uYpWFB0xm2LNPhT2eZtd9P7agkO01ho/RiGrap1POmV1seqZdAgeqjtzqOcePtqzKZJH2w5
eF4XT34jvEfVdjn9qiFRGw84+bolbghdSYxjMcJXSUpqU3+YSv+mZ2Mmz03bVAx7tgjblBSjaN8u
DRurE56ywyKwLhrgWxg5KrIHz84DMPFRZ025m8LO0+kkpiF67eV2oVf9lLPoWLq5quB2WGR1F1RO
uzyuHXafx0WuS5iYph8NTps8s7HjpR2vfX9W/DXS5epJJ1kTVUMO3bgY2Ws9+Lye0pkhWWzPXBT6
h9bWItr5rZ1ym8L1zOYdEhpUc4OqM5quIpETvqvtmOf7MsDavKpdwzNocl2JpjgqSHeTTdrfkiZH
U+jromZzBWUNmfVw8tdhFClFX1zdTS5s7WlUDqQyV5Wp83jEb+PHCMPo+N2CgUTBTe2DpUlD7pXt
vlzgKIviIBfOv856rs3nnNfCPo0RtLCvSBWwFY0eXE/8Vd5a3e96O/TTDZ8pb08s6wbs9mSc/FPB
erLcwJSK6ImYlwOTH7Qp2mUvCjc1jxrrF3kOpSPdoQ/Q/Lzik2UtiioBAnMCiEVlfVvphrq7ieMR
N1UyeotPy1O45sxz6cSzoimSzFsjiRRIyr0g/q9wl0t3V1hD9WtKlp/gomnKWGopurgGUf7hv/v3
X6CNHc2woqZenarF766hJ/DvdGP0f8dfXfq7aD2MESokdwqNsvFsSfe4wm3w8N/99g1N+onKjkLX
d01g5lPHC3JFVVW+22rlF377d33bb3CiS4NXGQba5J7SJ6OykOc7xt3Ws7E+O4VQdvkxHFRlng6c
evjs19qFex+ByV8LqdFklSYP7wp8SAMwXBRdbklYK/s19li/BjiCBByNKRtrgT9gW5ZnB9oZ2cal
bmkUZ0Ho53ciGovpKp8KovBZW9B05VisLybg/A2Twy/wyKXTgTfZ1Z4mhKN5V1VhpBemCDjyTSqN
A4YSh5ljYQoowBNjAuYHXTFUgMQLgWc5f42xgc92R8LB6/dLldn+KOuAhjd8yjydtA08cuOODdqT
UEp3PcZv3qEV56iPMIBzFAPyaa1t+1fQRM5wKrSZQi0PLXp3tUnoDCyHmUaPuytKb9ThrlpMGaW0
V+tcJjM2A3rQPKfLYcp7Mj/WmOFJvLjiU62WOKuyytfoLdFNr4cuCAlQlM7lViV+tnYmpTMygHZ1
7i12umJikdNdLXg+6js927kp0u/f6Y/k7vu/vpm/Eqg/m3bti1z9mPn5P3/7f161X5s3Q//163D7
sf0+oPI//982OfQ/f3f775Gjl39qu97//DFc7sf1t4DuZ3/zS1T434SB/zWc9G/+z//HpPBNM/73
UeHX4/yxGP4dk/89J3z7B/4KCmfiXxg/GmB7F3ybwQJI/6+YcAzkCnmAeOhtckgY+Ztg+UdKeIAp
dhujBb8DYB4SbVrCHyHhGLEQApxBKAM+RiE5nDX/vrVnbwih6D/+/ueMcPJdL/6f1R8FHHHGUPah
2o0kZDGXevJVRyMDyIGzfLZLE+coOcckLPTC+qQYiTR9jHq/dQlyLpc56Uc+L7HXAiiJx6z3STIt
CExNmlybNREDqtiYQ2lyRZGSWSQNjBYAbsBSATgpVLsAyVJkSfoS+O3tqOETSqltbHMsArN87vNy
DRIv870iQaFLAijnp+XK+MpNsZgEeeCU5K9FAeQwdRWqwQQg4ORiMY6CxhWpgHC1LaGx5xut4XSe
cMyRqIMwf6MOYtL2/q2XYULjES4cddPjOEcrw4C3pgBVivuaRq45zdRFKslK26OYaIxYU4hqBzjH
1uKV74Y7N2hxtxjfu6USpTZusGclav61eJ8vXoi9tF/n6eihmV2wjRb3apHZOcCAniYJHf4rsCEG
F0pXs/W1yxZ+v+rOC95kPMvHL3IsgTdWeVNFV6qZvfAKmsY531e853a3uilLUdIXa6yB1OaxUGvf
3qFCNGEcToLSBH0BJXfjpJxACnRtkokTeWzcTNxBj4jUe2gU0PLYz4Ph2LJiyO6HvgvG3Yy24irI
I9Ecy8C010sHjOaTHQ15Vc9Z6PCaAX9XkSzvqwBVSFLjKUMgVvA3yEGvbmxfTjzuF7fif5362cWt
CJq9ckv7WWkAuj6KSvaEGL/5WGV9x2O6tndhsH5kvIlSB9RrQ71Dk4QMfUVfvYt0lU1JFRqXID6u
inN/9MPdWNI5zgpWDQnzSbGJO15B5MVtPM6OT6mwfQWSY2mTfhbNGC/aFvJQAgV9gWX8rox9vnxA
vFCM0uDbfB/6i8LSKInPxI1pmxfFPvcKfqA+0gXR56GPjrXg0xwXBq+pCxhgt8X6EthDw4/hHLTX
TWmihzYyLHaiVbdZQ5q3gEt0Sle1/LU9/33mz0Ye/vJbowCz/kIqfHKpgAaOlvm60mOa+51XAN4O
Mn2fFVYIvO1SI8pE8nmMi8Wv+mNL7YfFOX+5DqDRkbugs1OqccBBsmeZ6+NlVvM3PvD8m1zCIGk9
2RzR0LI3VOkKYsq6BzgSlaW5VrThaaOab7wUt8EcmTuDxbhvVN0aFE0jgDMq5FfYTsqHtnXDh3qS
HCX21AAcMhkJIqR5kuxcg774is7fwI0uqruaS4NCogvaEUwV/hVJ1ascPyzL8gNy5ycfzFU11C/I
Hb4rrS8fI/cjbJ2UI0HpMjKgJEs0zYqOaQlw6DWyF6enseNvtSrocc2r4YTKRicNzvBdx/sSEtAh
+lj5o72PvJmc+FQMbzOivBQ45notlKf24AH0Hol3L4kgt+r24qdykELb5GW8d9A5zytIOTWq5V4z
pq6n4zswbCXSAFu3N+AID7Lh3d7H+YQXT2fz0mN6bqfYDhaOuVgYdotTjzN2GRQmZa9EvYLfyZeQ
nxrdiyMpe5kObm0fhTeRu6Cmw34qbL1fnR12ozFTAvBkXxvndihsvmYoXW4YGtmdLwS9WjTTL6hL
vnsKnj8hTOnw8XC2YYABVH7Pn5Aom6U2XGGygihxpPSVTcfcZm/accT5gbCZMrFiWRUQx5GmUH6O
OyAZLuki/SRzOx/hHWFPlGHr0R317vrMQ7kopvrICwQDLVE1HvKGkgeiMvVDyPn/r+D6X1hKbT7j
v6+kEgxd7435nwmcWy21/RN/lVKE/4sIsRVRqJeibWL4v2sp1FgSX5rkKI0ovrrNuPajliIBZk8F
ASZwYuAKA+v3n1qKYB4zBr9jFgvZJrL48OL8g1rqcnv1Yc3CSM+IIExT+uzSiGC0JVnQVqCFx+bI
M+uuO+BZu9Jz6/6nZ/Kbqm1r/H7+aP+6Ei6Ep0ElCJbnHy3gfAB1TZVWDWIsE9WFJSghv9D7OvI/
4XOnL6V0XO4j2wU5C7CUMdkLpepFF+3GbEZvVKYKCrVDv2XJJOWwrN9WMRdxZZH4H/OJMpUuvfTO
f77Z3z1WHkL4AtFvgMd7sYdlMynggS/SxgefkaKT7NcDI3ZoUpR4efXCo/3d1TbGD5OxKBqmS1nn
orKhgR8jbYloKBibHl1SPotWxHM7di95G373XDGAFLdGOQ/ZZTRmQaBWgE847aOyPjAKGQJAqScG
2PKUmahOQGUH95riL39+ppd7M94nw8tE5c85ZvVcmhknHupWCygYOMkT13VJqAFaljz4nGEHTFZg
yi/gO7+7IroMfEYYzo1z80K8QxuUZKKvUXqA5ozFIFgqaz5dhy1Vb4jvXErz+aWAFsyTvlwpLEAB
iDI7wF8xjvri44mC0LAF0QzT4EGFsC69Q33J6FzFI3aSL3NEs1tlvEzC60zDbk8GxU8qG/1H4F85
2unIdhBUhHx9jeO58iFWEMFXMrjpbVgGYIjaooddcFghRYFqZjQ3MAPj9NdkbD5hrg6XsQRdfe8h
8245LNSS+i2D1drEopktgBG75GYXig4BoHzJJmhOxmZ9xeZyeq0GMyypwBH1sAHZ4K37KszQF7Tt
lUcNvIm6rDIS+0UUgCRjDpqOpbcZTR2aOpp4GHtv0WMQY65BZ2toHpZ+Heo9iFXoB9OolhpWLLOW
5XRYW1TgqQpqf0oWuD90DJKXg8ue5voL+L7lqey34rYghX4dOmb5wyTbcD8zYFRpq7hmqZodTaqu
kV1a1eBod7kCARGDo4zmQwEAekrKoEZtLLxOoy6qIvdhMuBXEwyyIkGM0iR4j3kqpdmrzKvCWICO
+QDNADaZHiO4aCq7hryFVJk1mP9huYi7hRC9l42Lgp2lE/S0zs+HuxBsHEsqK9jJd3z4quw0rLtB
yPJLYAhQ1S6zUL1RRvgVD8spO5aGTewcqBwgJHREujnV0rY49r3Zru9LdFsoVdcpJE9g8+Bjiwdj
o/ou1Lld4372yGp25YJUirOurQG9jLMiy9JlAED/4Grte9cgKqpwSUArQVcSa4gLuidP53O0h4BT
qbsJVGrWxijXOj3fNQsGYr1CAo2CxxJ5AuVeDSAnUoyacn5CDNgQ7IPNCJoQvKfQr/2wKNRV7c8r
u0V4qHGxBX5g6rgItRexuPPLOr8hdRt6T6rG8/hOgwxdE6uaC1OkAkF463uaF9V6AxESrW7mLrDz
YSinqfuCTLhuLhIkH/m5i3s+TEGDF4T3ckdYVuSf/dEz5A1QpizYi6oowF23nReFaQisan5y0Grx
uJV+j44/7Fn2HgsM3MAmV8tTjFoBd1APJvo2Vox2cTloIFuI5JyxHqG6yhN/iPSU5HyeHmvUy+gl
823+U1DkABihWFifFAIqHtdlgQjHtnUGUr91gNuKrPHeIDt5fmqhOns9MpzSCXFoKWACBc0Zi0pn
t1XUQ36B0u8AOjPUiT+atY1XD9h0vNSS3YFCGP24MgtmIqD/8QYoQVA53uRiMVh+5UreKE7c2zqo
1s8eqJ+PstfV+wDbyOeOymWMO/ymYYexXtV93ij/U2+F/KLXrP04U+g2ErRd47BfBELr4mpEsxbD
1+U98E6B7zFRGHzOMTiOxgi5Y2+aEcRN7CuJ51mbqHuE1mbEzB2kn9M4s1p/C6gK26RiIvwYDZXL
EySkQPzNJqQ8f+iKIATUEoUZsMoTwuzK9wS9M/6NUYS5IJ0FggnaebiybELHKBXTeaKbOnzvJNKW
E+jklIzrsMy8xMETfAaFSNaED/gPyC02sdJctPVZ56YAMk5gP0+nbtMWqWaTyuS5G3pgxRn0OF7Q
ZkMsqMaLkzUlwDiywFzNEmPvYkFI8eiFjRNpxpQbk76YwqdWaCizICPKeYqSO8PH3sno9VDkS5MA
XQUK1TFWf7ATnDfoJUhR7xkg6xE0ufKGXRg4SFRq29TmOkNWf30rpMvqePbUmMU9ydfbzNYcEika
5a+tHrWLa9zWSURtq14ViKGad0ArvKxMI+w1WWzzmq73bT/2xSkgY9tfLfVIkSjLlmi+ghqc8IOl
m6oBuT5IazVTizC13qMBi2lXFbfBoLPsEcE2xu15Q4Ia23sTTG947UGuUJeOO8w+wYEU17MNAFeV
c78mcPUvmP6jQjbswHEKO8TWh6f5q2ynHG7PNsrzG09BMndkS0X7PZOeF1wPZeXamLZLpb4QZqf+
pu8Euu2oEGw9ka5rZboEyDe81+3QsmvsuVGBhWgQm0HzUdbHRSsCphnYoeXJAmSv260hEMEv0kPw
4vXK2prd4sace7KjWPwYBB4owRhFSTG81mU20ldTFOYWdNLMy0/9AqtenPWFEJD9BWt003myGG2S
z0GXf+INncgOO8EmUbDjGs6naZ4QVzROti7StpiLN0b4Lji22Ps0gDD6Nh8L+021Sr2e56K4HhCH
gxB843lfbDfaIxH1MsUrMao8lItiUUJWhKTGtA437VRTQSsEyQjCMHQYenMsRd5fGxEiZhNDGPBq
o9bDMQuEc7GHITOmT21pw89DgX8moVEX4Quh3gQJ4qDuvLWHhLHgTaYSb+7FZ7s2BjtQYbtPM6LA
gh3SE7sgZjnJ62MOYR7bz0uTnXm1ZpOFewOCi/1cZstTwIMF7D8HLQNOHRwD/PKuOrW+au2r1VXu
CgVAgdFhgBMxf4KX/XgjR2Pd7Vw2hLyB7k5ghsEiVSzaSLidVZGwCfDBie7Ae/IhncNiNm+m0Gfi
5DDWN0rzYtGQEmgS1VdTxKb61jTEhvHYhUP9DhP4HH/C9g0zp/YMxLtIsxB9Mi8y+pITET51bpAf
w4F7dzkCfvAqBw4EoGHVU9Zpvh5Dv2hN4vqg4TsVchNAoGnmIV74MkDvo2vRp03mFUVicDS5JPCg
5oMCmITtkWGfBzSIBTTHrlq3x+oJKN7sFpSfQDeSf2BhtN6CZHFVPE2of+IgVN4H2nJ6aytSDqjx
FFtwqmvTxHBauS/M1fbGwGhLb7tmLKCfYSry9jwcljqBM0X072ZvHLy9LWzAPy1ilc0h8tasOmYd
Xg6MJZAgxR63HXZRoRd9tXgCWydKjA4WT73afO8NTCEoBmxNeN1hJZnHIlRivEFUwaSu/WLBRhN7
Ho7NVNnRzXGpUEwkOcuxMgbjoTGK6VzqPiWYd/XEsFsBaF+GUiaBZrZCbRA1djfbKlOo1Wx+xUAD
BFDqqvZTRNwaJXlEV9Skcr116yRAMmc4jFDr1FruybyuKq0HjY24XIqCAF0boVFM2wFati8zeMkO
SkDDepoAMMuzb4CNp/5A+YJF6ReqKN/VMmgxiwPIoBKfZYH5ORgjyIczDyPzyZNhidvBnIc+xlRp
A8geffxHg0kE7qqBwKpIS6Xot2mpirthJst72zX1a6cAzM2vi7rowXJ5spaJbQp0T8M8bMs1Z9eY
XjZHh1rK7A6jVoP3U838jz2jPmQ++bh+wLRBspzElBcfIueDMmtR7ATAl4P2Dhpt8Q1SvepBeqRF
fWn6/n1H15Il+diaPOm9RlU3qAqWV6oHwxhjA849qEt0DjF/uwzvrWUVNlgydesO+4EeDlOP8a6Q
7nUMBB70QB9dUbp3FRcQ2IFXL75A0T2xHWnAWUPuF863qutslBhkP30clezeSNaBl8Sb948DMaXZ
DRiId1/Ujc9x4vf+0fkGSEAh83lI4C7wPqk57E5T28glWWafg1pBc58n+J3VR4QGynu2RUuyJKgh
n/UOOMzVKbDI5k0pQZOCmquDaIYUff3WNcXc7SSUM9GOo72o44FDkwT+hdb3mb/IJi4zGzyZoZ7f
tWvXvGNVpu9QkpEGySoiv81gVX+/RqMsIagh+ga6ueqRy87VcTePw5pIyjxMgWOTAf4/ZO5T4GbX
7iRp/Q/jwqYiDkghrguvgOjLQvn7jpSjfbCzc49DrjfBU+QPRSLhBZzjdVzpNbRModq3PRl0rEoV
PLaZVBDyMTRc16VaWJTyLtMiAT+AdIeOCsYOWbOuD5CAQdXH4Ey6qSljNBkDOgC6z6F9TBhqp0cI
ZtAHIBCrvfPlCosOMRxtXBNUww3lAhJZm5XLj4iOf4T5/S11+jNz+mcq9n8hMkg3AvTvocFH0+Qf
f+ZYv//5v4BBDy3+v6IA6FQoMOscOAAgsx/DmMGv/gtWACkkUJ2NgQUI8+9hzCQEBQsKVVICtBrA
BGCLHzwrFPD/IhyYuQRvy9CAIiLiH4CD32NC/oPZhZFgABsIim2AEPh9lxFnkS5KNN1L+HYRRt4w
tI8nWdZe2pQ8fw1N7nSk2m8eWRFY2EC0NEcGccFp7b0+6fypT8fBYXqFIv1Lbq3naCJ+GUhon24I
KXBLEuI+n8lMMKzPz/PCAynhqz7NhgmdCu/IPRLj9b732EsQ23M1xo/r4XXAUQROAsLo59dTE5sn
t+bT29w2IyLGoXCtS/vSFLjv842ePfCNW6coCHFHAPcvjYAKNRrJkBL5to203jWeNEEMSsI7wIE4
v4Z4VcCSIQasbh6kQ2RRp3X9+ALQtj27Zz9CkAg7OPcFDiRw+Rf4U6GRWZBJYc4NfE9HO6z5+7VD
BJeoxfjOYy1JG5NlD1DG+A/oiYMXKL9fH4KgQE5BLIOLEUxeZm14LLSOQPULwlnOCcLd6mSki7gP
YDu7M2E0pWNY0mv0e8tdubCnUfflC8jfL69bgH4iBOhmJGAFuxQYNNDGOHjNh3NPabb1dzYdAIy9
cJXnuC2+ou0qWL8RxTqj4SXQB8hq7ohahnOHaQEnWugZvfEYHvrSUy9c6jun+/ylSgl3EcUqBkhM
L829DrJRYti6noOwcicH/e3BM1lwwlw2eTVRYDmxaRWQosF74nPPDx5GtQVQAmW0ToqgeimP8zm2
ut27lLDQk8j3AeeCg3i+oFhUd2U99vOZB9Cew4qFGg4E/hI+LHAxqaJ9KYr914ctsX5DvFMotBm7
jIuiwjGISav1bBYEsY+SSzC4cwQgqXgpy/+XS8mNncGnSxFkDrJj+7p+0sANXbjaEFlv52qsW0hI
cGA7CWhxQfLhC4zlczAejxGXChjwW1wvpL7c9smfLtW0XdmqbB7Po9fU+yWS3hWK3D7J+hA078rh
jYj6KPYgfd79dJD9hs/53U0GIvA5BbmFb/iCXikHYDkMHuUzwA92BI7jpdzCdYMy4yVD+i+bPW4y
hHw6jODNAply8TyXXDWFdHQ5Zyy7iax+IlNexbBSBUBtgk9/vq9fPkxcDGcnxxrBMYuH+vyJRhD6
VdOUjWe9tLKIwek1iS4je2zXur1xhVdfjw1oiH98VTBjAU587NxhRC/eY++cRj6X8s9oGrNPem4+
b/rtQ1BQ7+iNNkij1Qu+/fmav2xyKC6QCckjQXCzwSUjh1/Bpkl2/nnK8ymRcwbuGAfF8R9fhVJs
cIyhmogieXFyNtMsxVYYn7lVEl0ywB4BA+j+z1f5PkHy2f6GfiiENhpbKodC7TLVOoOpYWrDiZ8R
knpbwwDc5j5agfa+KsYbGCxJ8H6IwliWGFJzBoq7K30w3cMaQ1oIRP7855/zm8WxVQngOlGLMdRv
zz+iLlCtBzU1P4s+iG2hkaOwpNS95Ij/7V2Di8MxScHhEh/F6M/LH0K42U3rwM8KrsLiBIoouC5u
xZuZ7YIHPAR66j67Nc6/oNPJ5At7z+9u8ueLX6wUQ6JKbkjauZG3bLyJortcvSBV+vUSIN8IjokA
s8pwcF1cAnB941deObwLoO85VK6v9zUU8DFICf2Pv1N8pFj4qClJtP2354/Sm2vGFHJqz93M552m
UJjwzrQvPLPvLOXz75RGkF7525eB6p1dnHskgkkdkjqJeJYN8oPmfviaz1WTQbkXlWBVEY5GkwXz
uU/tMKhv8FkteIGQPXeJATz83h/rzbOdcaVT47HmSx02bRE3A0FPCrS5y5NF6GKA5bmKYDzuNMYW
Cziar1kLLhhayGaNkSedFmvPTDqDAfGPOZzta2zZAPw+mJT8Bm6lfmmP+3W/wa0HqC03vQNOyIsn
DE9LlztIqc5QMZodyI4g6Vs77/689H4tHyVF+RqiP4A2lP0yd60JEEVBhZXnFa19qjPSTHEGlI9e
UVnMpwBidxevLIQqZpx9d19mWnc7Yqv6hanI2579/FWDrw7RO6G6IZDTXvQoUGdHdim8/BzOVJ6W
ZQRC4Wt99GbT7DQEZy/sgb8+X47tFZW7jwPZD9n2e36qBQyMojXpB332MdMujRzzEw67ZPrn5/tL
dyBxFfzrObrLCCjUxZKkC3xVsNfos8JZDTtbAEIVZER21PMU3jf51F/nTZOdgg62yzXP2xe2hN9e
f2tKBXY8CSXA87vs15BVLmr0GRrh4m6pQXh5fs6PhUGdA95BpvOy2fYD4z11ClKBP9/+Rd74VnHh
/kNoJ6F9RhYRv7j/pZqFpzCI6FwpFs++d8AJ21/DUdvtwAC0j6XKEYi0ZuXNGKB0wKyS6tithL3w
cf3mZQs0wBC4QByLELKLnwG01gyYoKXPYu11Ar+i2MHA9pJo57dXCUB/oczBlnWZYDe7XMJDj0/K
dEO9s9WyXLUwcP+jyMbvj1T42HIlDm6Jo/uiRKjmOmpCofWZI78unmfVpmUdvRR+cyGb++sym+wV
unG6FXkXhzJsZAOcZH55hsuossA5S/118LRfQhxcZBNMfZ26rWpZv+X17H/2YdFN0OgumBGXfYui
ZfoWgS/uICKNYAnxXLN+I9qjB7YEDuTN0K+7qtDhB5tpkiAau3spieU3nz7qUQRdbHewdejPP30E
2UkRZGN5rl1XHcYICxwpKZgO6hESAzlkUKGbT3VDH9ppHV9Y9792kPjaQ+j3kX5E8KYuOzZT26po
0Wqfm6qHmrmoS/AcU3QlMzbtNo/kAcEe0dGZsbktTUYPZsrW14j6gMRYZ+q/+P7hNZAQ1HEasstn
ATMukXPdlGdZ+dHJ+oXZQ+7VHP682rcn+nwLxz2jJPh+HaBqW7Pw05Y6yQg+78kVZydm2Pb0ovZA
qutTgQTpkzPh8sL1fvOQQYlDHAddp8+wri+WAmRPPT7R3p7lPL1vo7CPjaJgNghfT24J+BMZpqcJ
nEg6mbk8kdH348Wf7HUA2ck/PUkBvaCoBpaIPLkgAg/z/O5VUUeQCDTDOd8c0LGfDfYK/VG9g3td
HfDV23d4cM2e5wzGwVblZ1V0L83z+wWE3H4FjnHIvwHIoM29+OrBqM61xizVDSkQyVh1SFMXfn6C
QRnif3+E9a4BmsF6oNlrqKtPA9iex8yjXxtZ3yMx7TUCceQLGNn3yXk/fRnY/zcIg2EhAFNBqXFZ
xxlo9GuRTU8RjvgbMCzlE7d2gMIfimYa95Gop9j2yAKI13kNb3NRdU+8WxlIUNDiKl5hqrwDSZd9
UGTwLRrNKrwF0R/YGCSxZVBqbMYQl0/kERk26wBzlzKvBhjeTIzK23+i+eaHcMPcPGLkM6QFSCir
7u1syQMQtroEbFOwR2rbYAFz2Ple0pu8+wCtjPpscIw+VrUBU4KEGuiHkE0ooRxoHWhFqIC6zenc
fGggiD+vAmL5OBwNWD+GgcFlQnipPlJ/gHVfIDT4GsKe5haVa/55qgMQRtjDDIiQ1TwaooIvQ+QF
ATx0Nf0UTKLowVAv7BMmVnUPzPmQVLRNmPvwwCANBNoDKH6KIVCfWxkhqaiZUZMH4QgzTQd99qNn
zboAfG2lS0LlPJWY/8veeSxHjmRr+l1mj2vQYhsIhKAIymSSuYGlIrSWjqefD9m3u5joRIRNrmfT
bVZWRQ8A7seP+EVYxm/Ivvj/qgj+/9Ti/yhzXFmfWtx/hbnefv0N0PzrP/nX4MIy/oekg5NIYkuO
Tbn977mFKf/PXIrKkMYcxZkHFP8ZW2jm/wBZp1eESzb/xdzr/Dc5jCkI2E5iuUHLjJHF/xOgWWGa
/1vQlmg3MflgQjBfnx+CNZcjOLq+MD2Vw+nfBI1JryGyYxVJ5bYLLJAomfkYQSXEX8AsjOKQF9pY
lHsV2jx8rFJMFoQSRn5C4Z+N0KBiXQmPUWeBGo5yC1zkaEL84Nwde3yWxC40IEpsS4GOhCs41p2r
obT0IBkcHjeTugiuhwmiqACgYHvOEI3ZNoYLlaBbmvvfjF6U+RYG/PAJOFIS3IpWsTpUKqqwYuDZ
d4/A9ybrXaUpFO6ylJn5VV5kw52QC1M/zRIo5g0Qgim4mdD0sa8TZrzBve9Mdf5i1Zk1XMPJLMDT
Dcrcg5mxb9DZpgxc+Y01tlk+eanS2uPOjztyGK0ljHiAwfz2ANMT3DReW0H1GSkV4eyFsFMVkY7a
Dz71ql3dZ0U4OHeTbaTpBieePLoCYh7LJ4TYFM11YBdlN9jQZ8O9AeBypFuHJ5DBpEiBr4dGBoSa
zE2TVMP4tHbG6MugqEp5DERiduSB5NXRA5FjSG9CdermqherqOKh07ugvM0YCyFQqXZDrzzUnZw3
xww9T5iqY2E3L3GdCpR+tA7E69ao/bTxQBgVxpc2l4YKK4W4UxG0aWQLKpFLfd0MhFUYOM73AQ9w
5R1xnbp65t7JW6zdjSG/Q0xOcq7BTTrZXWdPPR8AqRm/23SR3OeGm/gmQBZ+pKUzsrAsdB2ekR0y
ijuULGzm8Ho1QCoDMUjufpOMuWm/JGptFW7XJJMfHmhJOXsn0KMAnVVcoMuNmWTOY9BBkr1rs6yM
by2GQzPJdsibHw46wXXngYbUii9aXTXXutrYrQZEbBY13DjS2D/lfmwj9hUFqfIMnkJTt2AB7G3d
kMdvpSlT+OqMQYwNggjgPORpiKHOI6B8qiy1OkFz1jF0DDLnzdeRubsybWvmuzUoVE08kBSnru9X
euGadja/nHJf8BaUraYMNUOTxIg+44iFqKjmZNJVltS15Jl1mMkeBED9HmEV5djavYamI7eRulFE
1lm7Qgvwc3J0CYSyXaVy71Ht+QUwGISlNulk2m9ZxHRqg09joGwyqbbdpJHrve0X6s4HV/3GNQF+
q6ynws3DNkq3ug/2bAOAqtzX5aC9MuRA9aUxyjLxoIPaA2PEOOj2JU2bH7qw6k/TEH5T+0B+nDKE
tvYz9sHfGpYeFIeiKjN+Tg3mXO4N5xkBmWabO/BMd01gGuGJXF3aSTah4aiE1ax5pgRXURdybyYK
vywBcQTQkV6TdmwdxvaPpRSliRsqHWIQU5pVDnCkzKkfKmEnD2kRoMxSD75yPzL6D0FtwY7dmjCA
vvrITx8LZyof/FLylYMwJL/fImrymDaVeRBWYJUA46yh3klZLspdi3jJ4LXqYCQb2Z66n3VA1+RW
DpMiRMAG/MR1kHVRuSk6vxuOeZwULoDFND8gkQgyRyk00dzGSnXM7aH+qUxBUezRMtk2Eq1kYs1s
u1oo7UtORt54iSUquBf9YD1keaKQhuhCk3d2HWfxIVAG51sW0xvfJ2MRvgsZlMhL7cjZVWJWWQCZ
1jcfokEjWzI6Is7W1wKGf40BeV1KEvFtFNlJjiYFplM9xLeQF/vxusQVanAVogqZS4U4MiosEopG
CFidLCk5FRWqZE+d0St3TV1UQCEB0OWbvOlfqljS3+pWl640kOWAwwmsPf13bFg2eeRb9s6CAbkL
R45ypYOxMhJkgzItBjpD3jICDLGRV2skGalBs1FSmIBEaOvGKmSFNvgwTs23eKzT5BjCk72ZZU2C
JzygkTYSdpC3PxscZLqD04IcPPrGYH2NlK4gzYbdjkpk2LT2Q0fGRE+paZXPgSlGkJWzrMehoMjW
3fmKljZyjawMXFYfhpo6ZFyIRh2gn2EpmeEa3cDcHP4AaaMyMqR3xVRq5bY1fCn2EKzRhk3VoqOz
RW8zGR4ZzqgFV1fq32qpIRfu2EZ1vFVaq2u3WZn64q7EBqfdFgBPlBdV7mKBhf2AxtOQOSFdaYRW
0CcwGdCDQWJD/LTDUp11gHN7chGGAS8KLSIdtuiYInHnM5y7kUzUmg5VkwzBrH1Vj1srjfRhl6AD
Opk890aKuXG2gA1NO9q0kh2keyAL0q6WI/EJeHb+gtNBBMw/LOvuqPTM3N0hUUNtV3ZR3W2Cyi8b
D63K8C4frU4+NiU6mK96YYVE4m54jYUviC1ynlfbtopgZhqiZ6xWD4Vd7RkBiG2bdmV+NNIsUcB3
I8KyAxXYxhuhagnyPH5U32W9aApPakU0XjMNlX1XRFVyVIwmKQ9FWSL3hvZRnj/HVdA9kItjriIr
cIld4NlycxVKFmgsf8zgHXZ67CieNJqy9IBzW2Yw8QPJ5fb4e3W37VTDPTabIMAotwolDFDLalKR
ncpVtQP5YwTDUZFzvIuhmaI2N6rTiEAUHeHqROu369y2zbTgUEyJVG7GCLzyFZOTId8AsO27d6Gm
hgOYnE/u9SmCc9vGH+x0W6HII7sRJRz/qjLK9WcbQgTyNYrtd9siMEe0i0CdPstJUUbuhOLkTW1n
Rn9AHbX/gekx2uiFTruAD1RX3bVpVc7Jlgg5ewmdtGkPAM0Qzw7KpsamUNVBhtndiuy+CnvttYSU
A8ZdgOP0iKfI8tlKNGReqMM62TaNOlp7TRothJF8R1eOoxqkzhaGZRA8BnVF1pI5xmRtuH6CQ5Yr
ksobgOt5ot3qZ9BEBuYnZeoonztLGvnSaWQmkIc7GdxoHpEnuQ4KgtqJpjv+VSTYlFb92CR3vdpa
5QatwchENkx1gI0C50qvK+TUnktT64HL8fD7eWxwB/ZKbrexWUbN46TUwyO/W/6GFP3MKlbzPIIb
0oQkcq2w++/MfmzVy8dQGcD7t4PYxlbUWC8BU5n6YPL1E8utaaMG37qstbCmikoJw5sxd54Nm0G4
Z1shm1kKdXpdyDjK+S7IZTvZdkQgcU2nuqtdHS4o7JguLgew8rZ8EyF/2JNtNWl+nU3R+HlG9FJ+
kvahwVZY1sTvKMevjpqPSrgJomHID02fhuqhSdu88JoaIteG39o7Xm9xYL0467rJ67RKSu9CZCfH
p6IbRX49IRsGWnQUSUYH3XBUaGcp3Q9/VADXKy0oN3dSzEo/RIOKGkqNTlJz7bStaA/KhKAYBB2u
8Be+uWZc6+TEuMjlea/uaXBP1ddENRG61KCUjffCCIXyoPVSF3pdG/s2OCc52zEzUl7RJmhPoabF
M8qw6ujIyFkb7pFVUaG36JU/bVE/67pD2SDZtbX1OJeOTuhX1gOJj9a5gG2i+pONSFR5m4SkDBul
z8cbQJxtvZP5yycc0EhosizU0k+xamTdTZwzEX+FVKQXr72ayeadMraDfRDgAZ57YGAoDEdpeQd6
1YgOdQugc0sapyQwHWIn98bOyVX0ACvZ+QnQB0mqTQQ5xbN00Uk3kmX67RUWObPNLbK4JSemhIGD
MJgzAUvUK6Qc2PUMwVX8qqS7CPNz6X40HYCKoC45QZuqjEMzRWaW77TThCwYNelBpgP0RokM4K9e
P+ttarLpTAQVirey6OLhO90K2/8O9FmZfjjo67bNO01utZA9Mq20piSCOOvT6+Ee2QirGDXUQS0i
WhQ5w3WXINmwTUeUKzdJHVBMBVEbfdWReH3FScsBNAy/xjbc3LI4ARj1oENB6tCoYqtJ/L/v+S3C
3OO1rw9VIe4VmHYhUE6En/tySywIcz5qBzXPjUnSQevGDdlyGwp11hdpJMcDDs0lpUUAooHK56q8
CcwqKIkKo4Y4FcXdC04MSPRsml73M+RxtFhuC5gcvo8krd2nQn9VIEla29hHHsfVQ3wJ7npl0BA1
7Dv4aYPDXtqF6HbaR9voS6hLBpokzpsT1mrz2IVUpI95YZWp26DkGpDVQh7YZik6pK5FHEUQTFGC
CP8vNLWnWz6rGV1PIc4/aBtEKBT3Wl/dSY1G6tQTYeIrzF+Hp0lL4/a+hKujP5RRgn6hQ20q/+wY
0CoepbyRHaohgUFYk971T2gVyVxfU5alV6IZ/B5pU0X7XNST+q629SBvhiIYv8qSpTzBiepK9JfL
pt6EQafl27To9PLaguzwM8+Z2EGUQP8H0h3TUXah0oxoFQ70eOFHGTbyeU15yshJDhzC7jWUU99m
YtnZB9Wc7PdYtiiP8HiwDJcbd8QsL4ms9Lblq6A6mlQIVmYb+IRFupniQeNLdJNxDzO5rDdiAkyP
5IG0HZpW77eqUan3ptOq+bWGGJm2gcumgGVOc9qyvZR26iasGy49ODqOtlMruQs8p+TW/z4qATBB
ICt4kSKqoDicrZQTplDbtRsYQBUXr5Ead6oDiu/eKIVduFqqxbk7UZSl22hqm/B6GiOjIb6lobbR
aiOPvIh6p2WG2Uq3ouuQ21a1fLBvGp3ckJlEoUFcavTS/GxAJPyhjZLcvslK04D5tqTe2DWxDuFK
LQyfRxhz445BejCErtnr9gN/ojJueluCnpFlitLxyqUcCHMLWCs5yOaQ0S7s7AJQdpkZygvK4QY3
TyCMJzgWdAFq+INUNaNZ2EfumzY86kaoHYu2KtAi7hLNoX9g+pkrg1uMbmmMZp2X1D02N7pZyvq2
8osh3HQZedl1reQTZACFLNWlnLAfhxC+1EZ2aL1iA9BE9FOj9oh8D0j+QM3sT35noxlZlU74XOFb
/znprMRwFTmJvsLWmp5s5F4p0IX84nei3Nu10J1NH2rOPY0cJjtS2UMplgaYlKwk7jWhSR7RNXlI
grilFGjHATCibzd7I8DB+5jFIgs9jEAU3y0To5r3rW00O7TFKeJHXNwDLrsO+ujgEzevJNLG8Cno
Jav4UiYluY7aYOf4LjHmD58yvQmRXmSWbNAkAOLrRj7dnVPitMjUCENGaUwCqhPxTiqvruPEftTT
SoY0KKmEXp+rC90MND0Mf1t3iYTe0YhUKP0bKa2ROKd1AfEtzBoXn2daztEIgac4wZ4XnwY16Q5B
asviGhJLXn9vcGjixsjQZr2SRJON0BntSEObExEW/X6UKclcJ6myagOqQpLutUqEtzRubdkN2tI6
TjaKlceGvFrfFokfRJ+yYBq6e7pGnX0T0yx03C4Kggf6hhmMA23qnjtZS6oQMeBC3I4ITTNGHqpr
4at65/Z9XqWugc0QVBCnSu5zXbe/KVmaRlvIw9Rf8HKdJ8RPkqsAvmS50bse4PvUR+MLZRCqvBJG
VtNGm+KivZYAdJbuWA/ic9ip8Q0kFeDvKdI4p7IvsvdUsdBgovBFr5cQmk7ZddZP6XiN5DC63Ghs
dqMrkjHOt0aeSiqC9nyzvY0WPCRpIzci/wmuWGlfS7EUXaXlDMRAIRtRN9XvupK3abU/c7tCvdXo
2tDaKBPiiXvk57Q32GdwgUjm/LtIHdQbFMYfuplQQWo9wI8idk63jRaV6g3qNrhKNKZF19903gTy
wclVHiqpf6gVhPf3sm6Kbj9pcd1uWviwj2AWtAewHmG1qX1LvMnpaL0i5Z1fJa2We3Le70RIcY+q
7aDJ8Mr0phleZdprUDY0UrYWbifvUD4FvmPeaTRd4S01kaAiIId6CZVpxP6JRqgt2kY6ZuZIXw4d
kuEBzOR01TeWEW2E76RXQbn/XkIRaoUJTUeXh621bx0vSl1zbj+GShw8qWkQvio2myuyEShHbt3o
9kURQcKpAbGUbos9yIgSQKSd0LJRT2Ywia9oeCmfMsOHXVY6rXJwcuXFQRxPDPW7EfTPU5oqdDPb
ILiKjSkp6TMZ4bVRheGRDyNtyobBo5synKbCa+oBw4LQMT750jT2W5MMukZvknnvZm7qvGsTeS+n
QaPxGeuN8+jIk3IHP8O+kzSMK7h6BAK8mCsknNNGYE8gD2O/o+hG1zaEqV0ibapXUG/hjHN9axot
4Ux6UBypPSpAn1HB94EF6sYkftqiL2W6XsKAS1xn9jviTMUP3cC/zrXMalYYJfj6myinH0z7K1Sf
1ICuqFc6QwcpKM/UzZBrKq20um7hdTrAklBqNfyRDFGMN904RrFr0BR+pmevjbsRn/DgDgjL8IWe
VJnverOyf3Kw1INpTqccbd+TEysJets1PHyz1Lq7ynSCW2K29S3JLN+8ABr4fRj+T5d/McUf0Ljg
9ivQr88UzycadXG6KbGKasQrGtqifrVQ/fww/vgD1nVtorAYgKopnUSaayVwsKkGfhb5bo6BqNsp
0wMVmAtKjK587Vx4tN9Rb/882mLSmRKLcPIYSw94yw3ULs+XbzJ/fDj/MMo8mvxndPnPn5+X/TAf
icKBy6Tlz4cNtIK+G7dkcXcAbo9VJGnbyQ+2mTIYWx/aIm+0u+4i/yUyje+ivTC8X3vAGW7y4Reg
+S7D5oYehSMtuvm+nW5ouYJV7IJLg/TfkSv/PORiLttYflUkZVl6+JWQ0kHnApQh1xTMbaG5Q1Hb
OxRDK7J8K9jKFb4GRhH86BCnpsZXTIhoWr1PVGam3vnXvraHlkAd4UR5o1aY+cn5O76ETxSktJKc
4lMU6ldSKlF4iAufeO39LuGgkzAUNWEti805cg0ksrqjVLmgS/s7KuKfd7sAJ0xQCKKxakpvYhaT
lvI+HMklrceybo7nX9YCxPefJYzFDK9w4gYD4Lr0+pIOTl3thzkaImUF3RqIi+SqMPxw73apaTYX
1pzfzh/OhbGMKG1vJQGGEl7fXMlFtqdveygNLA2CF6l5F1W4kzO+WFRi0nFpm66cRWMRWXK7pFzs
m9Gz0H3MpXHb2FAx1Vt/TLdFtK/ynU3lmhgvZbmXw29Ze2GHrHzCeXT78QTOmvBQ+OvRq5I2Q+RO
4H8HDX0u5KfHTkXn/8JLnffEn17qItiYNdIznEMWCqWrEbsoHkTPbuEbP0oN1ryNcEtE3BnOnV9w
7cEWoaWflEhT+mL0cg47jpm7VjWPw8i1kF/SJFy5eYxFaEn1BBJu1I1eIecHeMKox5tbvhSBxctN
XBGb9zy74JX8i5byp/e3CBtBYpQSAhCjZ2LpyiLzmmjteFaEuVOruHoig+3dmXF8z//J9R17hW7T
/HsAgV1PziVXz7WnXsSUEbHHxgr4IVGBL4Y+3DKs27KYWnyhMk/hv+vGhftvbalFfNHz0WwbQIae
agduy0gvV7/1kMULafTwyNpMmryhiXl+wyww9P8JNbNi28ejEFInyJ2ajJ6QPjuydCxNc44AAu8F
QQFMgUrv8NZp3ktkok1i9hhOniS+RuGbPV6IPSuXwy8ow4cLkcZRZicVu5ZmuxfRGc2NVynL9oH6
ZJrfqTkvXEKzbtyfjuOS6xErde+HdU6MQwmCdup1Qh1k5C02M8XwHYVHR0vfennH+vPOtmgtdhwe
Paiv0L/eZ0MFCYZWP5XNvL0Aqf96SdVgnDpGXlKI3iv4IdaB4f9DwuciTi/qlq4E6CWwGX+gqaqD
ih9PLr1RnQcjC9zIiG40ZToBu2RMLm/YhWONZCcH8fwGQVDvz+9sEcIC26EcnkNYjXKWZU7epLE9
7PGIDbunYsCJBYQ1lNuAt9i2s07FZx0rqTnQ4ccg4u3cicV7ikYLGvZKfFBChKWKL7JsbRvr7fyv
XN3Gi8DnUDGnoR3/axsTAFr/m9Xsc0GBxU6e9yxHppiQT6B9Bv9vjGjutA/ou1zcxQv04j9HaREZ
Q7XCwE7mKE3NbVoBhaG73xQnhzPL8xKfQu0LLYFNPck7S8ovbOrVZRcxEtmgsKalP3pSxhgU6xSH
5y+JUoV9T0Rs2Zi8ihoqP+K222T4ceGVr+3HRUiMEyNH+LgdvVGJHprss4I7x9ylLM0nrb4NM8VN
cD+ii7u1k/bCblwouf7zjhfBsU4ztcQ/lYdF0KOKTyggQ+EAtVT5b40iDrX5lcTBEJEb09aix5l7
PHnZWTdRJ1/BjALGkRZITly6DleOh7aIn6gW1PRNuRjaUHY8hPDo1Ul5dH/hJa9c6NoiK0vlOqry
6X8vwED79kuku7ZOAhOrgqCTocp7Owx7s91pieJx5DBNOHExiXo4nP8Naz9hkaSZAs2TVAYAHqo/
MV98MKfs4PuY3Ifb8wvMkeQPl/ysv/7xClJlM8QmYRw9h9afW1nOe1GUB7bS+T+/VvEtpXTDXpVy
uSJjYSdY8ntvDeDTvnCHW52+5VgO4H5M/9cNPiC3wSTw/MIr19qSPo1MTG6MXSAowpzerUzx3PrB
VzuUP5UCyxJRfUVBqrpwh659pUXwUc1slh2LEC4OOgB59mkanGDTavYd3d4La6zt9UWkiRleZ3Zj
EOAK45Ns4rl5KQ1ZuZhnOYmPW0CURW5hOTaCutNuykTf8Yausja+mfNX0fWAq5MngvX5D7NWXy1F
NJvY1kQqWE5H0boWQFbal6y4iolXREy2hDF1KK9d2IArD/crG/mQ3szGNnimESjnKqcnn4gVe+eT
WPnJ+79qm4t7fWXLqYtwocZqChiDBxvKessk2FO16I7YEIwxyn71D/Li869wPvx/OLNLUHyQwqvL
c56pMuNvc+Sfw1D9miDfg1T6+TVW4sKS3NA0Slv0JmsMkFSDPPOsyXBpwl4ozlZ281J3IGQWXcfj
NHpyVrwVqn9Phfl3P3xe8cMH72VUpRAZoESKxPe0nN6K1Hq1+ubH+T+/ctTVxVH3LSAEvarByBnS
H6YIThjvHJlxM6UAvXp+jbV3vzjqNJEFzHKTmCkhfwjQuAYbVj204/H83187E4sDryS5KAprIHnA
/4+MexDldTA9qEW1r+YcMXq4mJetva5FygDCJsZGmPAfJ+aVohN9kRic5OAT3eILrLwFLe4/acmM
+P74xRN/tKXOKYWHfgxundNmpHbS7HAzH42GDAycq0tAqUvcnC8cwbXE77/p1eiE2S0zI8uvsarK
50KNtHt+m/WrYVTeXB3L4sUQJ0La+e+2si+W+hF0a9DJQXzW62rrPR5bBRhNNu1IMM///ZW4suQ1
9oooW4Ob06O//YhJ5XPtRG7piCvwTkdJefq7Vean+3BAMyDqDC0GAWGrwPgS0B2g19N8z+jVdHCK
S2zRtadZBIK6MCqRYMnoqaYAihgqV11YfIEysofI8fDXL20REODFKJMT8zi1kp26ojvVqNRhqXon
pOi2H/7y0yxCAsOfAkBfLzy0RsnOZm217pDVxedSal4C7e+6q79O2IdP4+PB1fj0zTxUKbp/VdKD
5nYhKBfEji8ssnJNLqmWcVD7plGySITgcxr6boT1CkeH29gGtY2ht/dXG21Jfg4ktIIlhQ0QJv0u
V4bbwsZaVvZ1ctExBOuQXCgUVp5oKfMeFkZjAV8TXm71GLpn9kHDvaXEbhH1TlQR2t4zFXGhQ7US
UeV5u3/4RrDdIgApJLaOSO4c0TBDH6tDbVffwE9eeHMrt7M8r/1hjVGHdGg6VB120DMJT3CGl4ml
5z/LShRbaithA9ggHE4/Dd1N3AGn/BOoQkAaF97PWn4pL879kJpM+B1cRLr0qROvNq0HxPfz3SiV
2wlfzXhUPlXl353LpRJ9HqLhNBV8jZGBIG+q+UKV7MBEYHyMO1JC3a9oF55s5dpe0t6bFqQxM2fC
c7tDtH1n42DPo82AJYxBkf5r3ItZ+tqWXqQI6C4No8bN6tXduJPLcmu1zelXhxlQWxhO7sXItvq9
FilCISSrLR2H8sOQ9nRplOAFZ2SXwSPlgMgfUIPGG/vC5vvzO7SWbHKzUe3IqXguig7Cplr0BwP0
JbuPNznNDXVEmc7v8z/fP7iV/X6IAsCJCGkXhJ9yeDYCnLNSWpd6MuGRmqB9aTkXGzPzLfDfBQFK
pL8vpepDLmslO0PLNAanlFLyvupN9oM+j1jBiW2CMB1BWk3to+pbzlsfwEArB8V/VMJGcs8/8drL
XYSNrqgxGRYxORGDo8y07puJVhCwq06xtmExPjdov16amf05RqGH8Pszd8TxoExJwNKw+elERu2m
EyCn80/y5yBrLeWzTGxou0BCgzRQ0QOuS9m1ffWpGwJ30PQLx/nPR8xa0ncl/LrNSGYN4Nte2cue
3A4YaxcbiUrYnLXWo/91Gly1slrbivO++RDPwZZKCKWz1PxBmCBmKShD8rsU6urF8ddKexD65e+r
WDAXFT3Mudjj8Evl1K/CTIGnJYgwm/pWGuIrSMU3/Wh5cxGQGYlXacM32Bc3c1KmONFTTlebf/96
CvLD+Q+5tksWwSUwu952oEB5gdzdBZztNK9ez//plZdqL8oOPTOGsp33CF4ZcDydnY/LXDeiSdCn
zs3cKzy/zp/vSyjfv79WLUWxNcxZZ0j9G4GAHBD+7PEvC320Bn//86NAQgpjbpIXU/lu9/YNssTX
6NR9Pf/rV2LCkjoPUL638QgQ3gQGGteqsjtoekOMGuvmNswRBZa1mbhQIJ+ppJXxd8HXXkQHEMZt
HyZEBwfJUNcJ81tys6smw8gbQSfKQyX8u3wGvZ/fX6BaixRCOAWAxfxqwN8sqg306C/JJ66ECXtR
X4xSkCOix+dHgD7bOJwi2SreYlweTKW46trxKiuP57/V2lKLMBFOreLUhgyELn6cx2jFlILo3jO4
u2KwPNWXBsvz4fvDdbUUggQcmU+lORH54lT7FvVAmmrlMIPrMZRoQSGko5QBCTVNNAFwODv/dGvn
aBEKQEhXejmqwsMD8tZW1INumHfiksLUyo1hLaIBpJSokLEyQIhafY308akJ+2c/UvcXD+pKKPsv
tUM9ItmPeGtlBAumMGJid3GhJlv724sgYMnNKCydv4117ePcLpEK50KYXHnt1iIpGOS4EhiPUIbL
pVs53VVuqKeLP3zttS/Oud+i/jtNvHY5TKHIdTiFg72AUHWxXbG2wuJ4W2Fl91YpEcD8dsukTc/N
J/xxJBzLzu/LlQQYvfffA4iY4lHGRYOqW+tvRfpC2ltnn/lfyvwqVz1Wu1jhrzTLLGtxxkVUl5Gs
8ziZVj7jybMd2umIMdN1LAeHed4uyToAzn5w0342uVKsz+cfc+09LrID0+Tix0aBewZ2opPHu9Lw
kZPDqja8EL7WVlgccKkuHITOZzcnQPDjjJytspvOBHfr5xcy3JVzstR3GEPgGlWtUYLNVhJ9YL5f
HvCsRN+lNhT0bgxd4mryitTGUQTrM5TjpOQht5r2piurr3JpTFvfH4YL72ttwcWhx+u1kuuJBTUY
yjbVSKjorgmEIgCK7JvK/mKNt/JlzPmff8g/J+DIPjYHk2eI7IeJhNFBF3nwpkZq7UkG0/q/2mLm
IhjU8FiaMMGgKorLcRunYjx2nRHtlElRDgE0Ge/8OishbanTqEOSb0RXTGy0cIepxx5K40G2lQuP
Mb//P1yP5iIeFKlsD/CdJi+utYdgbG7kNrmuufk3wEM9XU+cC5nl2m5exIJ4sESD9xefxa6u4f98
Vkp7f/4VrT3D4rTbsWbGswix5wM8nyvd2GYgGjXXJre8Ol14gLVVFieeJpVU4cFCwgIa1DbjvVzn
12N8C/vqMkprZfMu8aBhqdUkeIBY6sHZYZfxTaqlUxgYe+TlL1wBa0vMJ/TD+Wg7nKIDEU1elSUv
ssP0lQaI6Uhe1UBkPP9F1taY3+GHNfgOjF8UHiOO2g78NXYO+thhw+RP2DN1w4XNu7bM/M8/LFOV
xYiDLY8y6GN56odIRa9fOlLdweRWLkSulQNoLA66mfZqFPUc9Ak3G7eQxa1kS+12UsMLM6WV0LiU
e07kWpgJ9EE+ALpU0nQwzJcZ5RUzssjTfHexf7h2Hy8RnRpUR4EG++RlMWIR40lndMQEKYf43kAC
Zp5UoUBV4Al0Of9ee32Lc1/4TdTZAuGd+a//mlnRfgdJNqU/Y2hw6LhCa3+bu2FMSRSaf4mUeFQA
5zfi2rtdhIYUVdZcRSPFYzQe529TO0uDoXvh94cifk3gjJxfZyU4GIvgEHDrJIlcql5CX7EX2NHZ
8oMIaQF0b5honV9kZQ6II+nv+z0KHT3Bl0/1MmtXTvVspXI1jhLiEXcxehDmPNoyxh2W1241vRuX
sMa/zMf/cEksYZt6Vpo217fqRYmPgILu+Rpaq/hCD/uyPCI046EIdQKcJKcvICr1IkYMCoRek17F
TniLPc8MV0z43Bd7qytHfwnwtNS6q+yW8UoYxponyy1U8DDZCymwrvWsQ+j6/DtfubaWWEywzji9
OpkB4Gr2qIcHjqb2ZO7P//WV7akvYkvfh+hDpYEBIwraqdlOJhpDiPPaWrqB1vQY++QWnXJxA83b
/k8fcn7KDwEz1EIpVkRkcIcl25rqRdc/j9UuRVu5EZiFvUXSp9F/7C71Tde+0iK7mPTamQY5NDxl
MK9Go9439XhbyrQdY+nCB1pbYhFfJsi/JFux4cVaC6XA0tobyL7DMYhwghup8c9/qZUwpi8CCXph
o1/7heEFSv4jTqsb7rej4fw4/9fXyrJfHrkfPgzKJ3k6qY3hVWq6b3XpOIJC1nMZ9ZPkYE/qV9iL
nmHUR/hrP8+vOQeNP+yFJZ4xSSUqmHln+4rhRi3V3+gqaGe1xS1WB9w8R026KG45f40/LbZIOpog
NHt77AzYwXPLsjoY9W0QGXsW64tTw5KxvUvG3SRhPHUpbi0kNf8N1kDT8/ftXgxT3WQlqyogAVHt
ee6xcdFR6xh3tYET3u0oAmrSU9y8zKw628T271JXf+31zvv1wxd1nAFyWyoZXlY210OMrSpU7XbY
Z/nw2k/t3tayyO3+L2lfthxHjmT7K2P1Hj1AAAggzKbmITMjk/siUqSolzBKYsW+7/H19wS77lwS
IjKmeLvaukukmCAAh8PhfvwccMAc303DMdChj+Cqc1SIN6In6pOyrB+yUWz9arqIKvnJEXTfMYCm
yO8woZpU5yM6ztIxeVZuhATe7vgcDN5w0Yd/u2Rg1pZTX/jwTvMENU0O8DQkee0ZTbJzdlaHo7vp
/NvjYxnOM9PcxsQytwflH/fyCERjqu8PUFV+qroVr7Qsykf2rrkLK2/nCsAq7qFj+esg+K/IV2vL
ZHIWOqhxHgYwUi13HwtAPeT+6IovSXYxDHepnewmvE7KbvDAUHp8pQyWpYMawd4aJs4MxceC2Arx
b3A5psFjyRoQA3xuM3Qwo+OkHTw1hqBW9gB9ma9pUu9Xi3emCWheIOBWxecxczxwB/SgPEOzTV0B
NU/t4fsAGquVLTdYlA5iZH1jDRxMI55ftikUG4tTbqlpG1eZd3wjTAMsX3/jUcAeA73PDnyfyhnB
PuaeR6wCXdO8EouYlkk739QHraNtKeFBuXPakQlV40CiIXDhKoN+ZcpW7Mn0CtFRjVzYPSljDOTY
4FHp3f1ixuHwS5YYkaOREyi6uAdtkzXv6jUYosG36MoaLeR+4zEQiOMsyDcX4dk4p3sCvE6DttFi
5lcIg45vk+l42trZt0HOVgNC1XtB+he6FBzl3wcluPNxBw2ghAJCD7RwOxu0YccHNG2c9vaYwjIH
h1vWo031R1k5txLMb6S6G/KV0/ka43zgzHTMY2YFkBBN3N4DCejJhFd9a4FT4QKMl54bxZsY6QlV
WFsUcmbkqCDdBh4bZp/gEYc335KzXNqoxiL/UgfBLpDdqcgunaA+RRNRFNKvLn62SvIFk9U7+ZML
rH4pGi8vzvAV3rdQkE32IrK+EzT5AUqh8ImQRj53486T4cokTW8cHWPJiAqdtgQOVjgJxNPdLgV9
UU4j94xw3tz1PCWXch5BdrtIaE/pcEnBpfMIvrXhnACT+4iO0m7a9yPj3WHs8/JysIfmGvwGeF3X
LfFP0eIR3k4DWsJX3oOGjaeaQ3DlkEBUF6nBKsi3Q692qejPxvwxXk1BLy7yo53XfILVR7njj0jg
k9B64GBLSAT9MixsAEMPDpLh7rgFm4bRLn6Id1kF+qy5x8FLhm5W/yZP0pspzHcgMzvLLJutnc3l
DH40Ie3aBy+s02YOrv3F97RhdwkKBbc5pOM+Vs4JAlDou0Jge9yAcvT43Axe+9ULvvHaczIDioP6
vTeT+gLo4efQmc5nwleKaaal0w9/UAqVqwTONHPcDVS4r0QOZHKmin1uzd/cYcXJGKbxG75R8rEH
x7tAvmj+2fT5qYrBUwP53E+tko5q5CBKnto6x0NYoAG2jebLaUDlZu10G1ZJxzFWnFVJombhEZHc
hPZ4X4zzXTo0AwgxQc2yGsGaVmk5qW82O8YLkYJlCeN0wals5aWKM+Tx7JVVMrwpdDSjBFM1tMgx
jRSCL4DWSDCGOTIBzuRBpIfZDT30tnxuQ7STX0T+LGNopHtu2N/0Heo1jnOhxjUNH9NCaSc+tEAe
PQMADrHiv0oAuQ5Tz/cBnZT3uV9fO+dtJ5wsiHrhgdLxwp8tL/Cjq9VgwvTbazc8eFNtqP/gt1dT
yW8BW0339hRNZ+CRLr8dn4Chlw2yke9NySm7aeJsEMAvfQ+HPQ0JKLH5xr5srW1YntWFDx9mbRG2
ZPkTciyfMjGQ1L8fVkZgMwTFJdIp+fWcPHc0PFlcYkYeuqoDPZDcrMblH4dkjo5ZbIMUGEWOoZqz
lOyAM/VjcWPPDTh1v9h1tnKxG8JNR8crgkca5JaLqUGLYi+gq+YBdXJoqtpbSF571V+FJZh61fQY
TenL6uwMNqL3TxRt24yULtVbyR6L8IXU9YUo16BmpiBTb59A/3FZtQQ1L1X0chfMrXuA5uVfGXgT
d1XiFL/60O5Ok1q155GztElna4REH0/M0SU4/aFRYSpxtOoRyD6LpPeVE57WZbsS1Swe5vcrGiJJ
7y1QUVDwjQmSNiCJu8wm935YTZIYmsfBDf3+sylK3lG7yPlMPn8uGBm3snPOQRR4m43JxeyL04nZ
3+yipq8PE2LnHlBcB1Ctg7oDgW+S1xdgEFw546YDoDlBMK01CUvwYmxY/KPioF0b/Ql8pNlCm4aq
fC2/rvYLfhwrQsRFm3kDQSfu4/EYuiBEDAP3JW3ZUzl/TWxAuo/7LNMYmlsEy+sEHJUtPCn9p262
d7Kot2XEHlbvcdOKaU6xr2yQ8pZ4xdmpfdnjNV85dEsRmqYHJ7B2q/f4xxeto8Mtg2RMu77ATJLZ
Og8D/uR3YgvQNgJEPvkA34ERei1HbjjK0IB+vzViDpLA8SViH/ghRkE+huZo4oPeASpbeF+BfdHJ
wcC7NuDHwRAEDN6PhzUkPQ8wHvhVHkg5Xo4h2852elVOzW5Yw6gZp6XFQnyWjp01eOb7C+YddJtF
3p4QHLEkVpDTyq+Aet52LN7bhVOvBNsmZ69DMa0IGUMGnjhvSsrTIeh2NRQp9gO0one2C0bUWQ5g
rI6+JISCeN1xz3mKXMBx8zetq+ZcEtCfArsVIz8j6HWSuycIoQ4DIMo+KLZWd8/gfnWIplJpOU48
dbwZtNVlah/IVJ2nlfSOT8JwwpTmJ5AiayHIUDpegL6BzRx9dQeSb0lk3+V9+yAlZFrAXHh8LNOC
af4iipyesAg+iXQAvtuquHqNAvEAEFkM/vW1ZKzpNGteAx5pBKEziitD8SVG0kBN0E4AYQh0OTd+
UWyCNj6ZrdPjkzIUHRwdnClUSwZ3ub8oerV2Wc8uwft2j+xPtqmt4gbIzW4fJeRrI7vHngQxWFjD
XUjaH4XIQEycjduVX2SZ3gcXqY7hHC0qIQqCs8CthyK7xhuXFv5p2D6O8xOzHkSe/1ht4TFc2lLz
KQQoiUjNuFghVVSc2KyJ9jVYYI7PxLB/OqqzL+Ro2eVya0ftBU3pk6DkBSrZB9DfTj9pWSU7Z7DD
k5CHv46PaKi0g/nyvY+06tyWkYWLxgJEDdC1rc9uo4zscrK8tFAlbUGYhmdXQg6zv9KjYZimox2H
ukj7diwc4bEohEYjGw5ALD5Mjjp18vhUyewpz+0zruZwZV1Nm6ZFWsOk4riJB8frJA28hfa3Te21
nn6T/5eaOwQnOcRiq/nVUZ0GAZ8vGjf6lRbqngxxtbU4vQZWFwLA8V8tLelKuG9wjzq+NSQChFod
5kTD73TiNhLZ4XYqrDVhY0OMo0NaycBUAb5ux8u64gAoxHao40vIQnmfdfBSM4MsyCMq28jxmLCu
eyRCoxZtGHESrAmEGtyu1NxhMdqt3cwhlmgOt4ok93YTgoRPHdBCeEjX6p+GhdLRq6gkV4Wf456y
Z47O1Mry3CY4rTpb7laTUqYTo0VOoAbuXLxHHG9QV9H83KJsXYEZdYQGkiXZErCBZ3bFnRouRkfz
cE1FCoTpHVYNpU/4gMWdyqveDrzFPaxC+1+Ttx94bR2+OnJLIk+M66Pzmx3Ho7HjASjew4JCGjCN
TqCx5EOyJC0Oyk5OpAXpoSqRX4ZoAiYon9KdhP7GVmZr1I0GJ6HjXIcR4hou2M/Rpo3OIw5pFdRR
1mBTJiPRfISwpixDwxFC0YChDjTa3W055wh9uRXti75XK5tnmoT20gqLGo9Wjtp1WYZyK1iT3QAf
7q/4UYPPcbQDVYIjF90scNxJLc5wWu/tMTnNwENx/DIynFcdE+p3PR+Qh0FpP4QaTjfJTVw9QgYg
xUsRCjBrXKSGNdJpQcuCjmEA0RaPxpPY++ACvu6SQvw4PgnDTgvt+PjTCPLUDpNICv8nl/P1GIVn
Fix71eGYAi+d67OEXEwRBYi/gW7f9VL+GPMcqnA8OCEjgnILFWwhfroNxIRCCIEg+dMW5AKLCIGF
leDP4CR+w4pC8xPpBcyyWuQXuqA91E1wGafdI3C89Sbz7XE7xnTlwWFaU+302BAQmecSO9YF9BaK
STkk+cAYH2SQmy8m6IQc3zqDeeuo0arkFRY2ccA4kO1KWu1CMBpBwnUF/mpw4kILtdIhsgaW4vQI
kfJNEhaHKRx2SVlBTwKmQnu0C6BXoJxouXKgTBPSbtjYSpEPzIGVcbh1H7f1bRpB+1KURbzysDEd
Jc0hyLGUAWfLiQUv2HYRXwGf7/x0fDsM7kAHgSZZIKda4MNZD03MiU/DWWpPneer7CeYruedFJAM
Oz6WYSI68BMSLoObJjhSTImnPp8PZd58ihsbokLvI2yI2vtJDiUNDwKQ0Dey6TMQ+zfM/XL8Nzec
DR23GY/Q33FGZHCEhPRIbwMCVgDQZp18Etvo6NjNdITcjQ85JK/u20tqlehkCqOfyndeOrdYsVTT
LLQTHloQSnh9EnRuBp5b+SVKrE1R8svVR4dpBO1mhNSxAx02grur86+Q5beQrEFNYcSr4/hGmExI
O95VwKBNmDJsBHq/3CgcN5QXfx3/bNNR0A7yaFeBA503VBA4EmR2Itszp54fIGF5EcnqMQhFv3Ki
TQ9CHaAZVonNrBnrpIj0UDRG7IcIEAImuyVOa+wrXl8uMWcA32iLz62dDtEkvEzyDlxontVMyRmE
FNUeGrBrlDWmZJlOOUkl+hoiieWbeigkpoeOxFuQsdxU9AWJTpTFkX0GfGFT293nNkwHZIagEQWJ
NFYRyatTu+Lf6ti99SGRWtB+vfRiuIV1mslp9CvfblzuARGOd+0M6hIHxHLdTE4iCU7lYlZXfEzX
en1Nwy3XzJuibxl1QQAlEu4FCWNyk3O7gZY3RT0rr5OzEnpRlyyMSo+1LV0LnA1XmM44OVo1hF0g
3On1w3QXQncIOqJAaa0ZnunxrkMx64CCcJ4CmJ7aL7Rwtqqa9ktES+d4A+G5bWG1Z5MzI6JZQYWZ
FlFzE8TmvVVwTAhCZReh61+0A92GaXDTOumjgxhOrmGtTUunOQ3G/TzopcM9pSDxA1XJhXu/X187
g0fV0ZmUcuDMBphDzRmC9E7sLGBwBzSiWiAjW4nJDJ5PB2WivSrs61pwjxQ03WZhmAFuwOYzaBE2
BwIN5y8lG5IVN2SoRTs6PhOKej30pLBkbTryXZdFi9RKhPaPptn4pf0U9PF9B/KXNoAUoCMv7Sb5
Vc9Q5wNr3clxV29YVZ2G0hoBtEpcTHgYyocu7SHCWt4pv70bZX97fAjTmi5DvznHsAnioGGaQzXG
+SEgwLmk3qABeIMI6GyVD9E0Ec1b9DTlSBlhFLBGuMA7djuo32U74caPq08hw537yvD9ZiapYh0L
Co7FCuQXJEn2TVSvAQRMq6QFDF3fIxfRoAco7EjoEeQLWaW2Tp7YG9Ko0xJYhePb4WLZP0iE6IjN
ug+6jAIDAVBY1d6HSqZXaWVBKaMOSw/kPyj3EW6fFQNzb2NIta4YmulW1OGbjWuB2pkTjnzVoYaA
kiXoDv+a5Q+QAt9kfQXRWwJBTjCzf9bdvoIS32yY1Se0hU4ihy4o21YxEEnF1QhMR4f/QwcuC+sN
rThaFVbCGYOB6IjO1o7qwJ4w3uwAQpTgCdSM7cqr1PTZi4d/M5c8EJkA34aAqNWUnhY22hxQG2hW
tsdgFb/BKooY4rU2QqI2q3851nDNK4l2IjAYQcPMQ6fmGWT7XgJb3By3QsNx1XEWbuzzzF7eEdbI
zrqAPQYJYK8MwnPQS+yfjw9iuJJ0IOfAQ1VELQYJFUjOWwb9RXnerDX6mD592ag3G1IV4DubcuBs
fGBYvSxHz2CY5h5N3ZW72+ASXq+NNwMIbpUVyPcRho/zBtwkVwiOC7c6Awh51aWZ9kGLD2waqIZz
jGH142WUVl/irnrs3OZ7Sz8H4HdeHcKbacQQ+ixHB4grt7L3kkFjuKlaiCRW6nPIltdg680AnPtW
FvQYAHdmvSkq+zRWbrNypA27rAM0U1miqu/jYPggN3In98wpq1NC3afjJmpYfx2gOafNTFqCj3eg
rTkvisEAcdcx2nZXEQOmGSzm9WZ5Yrj5digwRIngsirpF9SMHkT/OZYA3OXvPx5JWl6IGscAKMYv
AchhdhP4TqC8+EhJeJIn4Upiw3AadJAmUQzKr0iWe+BJ3PVNtcPNUaTWLdCHq/7bFJ/rvJOh2/ej
0yGKCATZLtJmeIEuwg/Tty7NN+MXJ4DecbU7vvfG0bQ7fxYuirkM1wUkSg/T0J6xJnxeVm+2eAX0
bPqCl1aBaC8+aaLVDjqTyWlHnqsuydsIIZ+TVPVtnLD0HsJ9VbQZrMLaxG3KV3y84cYi2ouAhGHN
FEO4FLXxtCmhfDuxIvtcpK7jOEXq26TugDjv26QnkGdCi3tqh9kmywF4r0bW7hWrqx/Ht+rj61Ho
8M1CTWCK62rslIXGhTQ4S6Ap2sagx0vYj8kVJ05k48iuxREf27r4DcIJuekWBPTcE3bItxZh2V/J
ROZdFMzlbiydvNy4bRh6xydnGE2n8hqh9Z1bNF6eIeA/pSypT+i0SG1NDpjWCLsWQ/85Qk2ho0bD
rkY/f9DAJnh0DR6/DkiRxOvwUOxTFmzmnKxU/Q3xJkSp3/slCOfWUIqALRSNe3Dn8JKpDLroqI9s
MjXurayOzrJm7E9YmcL2M1Eg3z+sJN8NTzuhoy2zpumzCpkY4EjrrQIFDHjf4EiW0ik6I0IKbeLH
RYtOOPGugQDuqul87O2FDsWUxM2quUjRgJnHV86YxB36Lqb6wnJG9+un7EUnvaz6Jmj9OkEeCEAw
Po5f5Ag1EJIeYqeKkZYH4fjxgT72VEIHVybVmNSuwkB51uxcwkFk130diwIR15qQnelgaz7KIkNW
JlnIva7rwMSc0G3jA5e9OCvs3klskR9pMtMDUCT5mttfHO3vLzDhamWMYsrcJlIW8wrgTgYQOkA7
5bmX+RbqJl/lUO/qvDt0RbF3gLDf9ICKrwIwDSuqAzDbzO/jqodUZtZkF1HBnyGedx764c2crz30
TENo75SiybpqrlpsWgJNuemhc/pdCHbUYXo4bhUmd7V8/U08w7o65S6Emb2xGSCbm1V3y7XpWJAM
C0i/hdkfH8dgGjrrJcI+C1LEMA0Rk+vKt3Zj5nocBKFbpYJTPKH3M+CWp6uv1Y+vS6FjLMEWNfou
JJG9aqpP+xIlb5+uvO4MTkGnt2QRCRIrwkdLtOI3gZo3CvHUen+Oac+1QIb0WScQoTDPiXtQBLHu
J7hhgO1qv0Vi5TFkGkKLWuyytYcgwBByyZjSeDeF7EwmZbPBW+L4hps2QDuXjmO5qZowBHVjaCFa
2XM7T2uZZUOwJ3T8YgfYUd1b+PSxsE7SGvp5+Yw9cJxy3CKkvaoCDrEvC5SzUIs7gVzwWj1iOXgf
uBsdr9jjsVWGE8687zYoCrSn0At1dkQi+cEd+nUs+1MK3O7KPhlOjY5YLMAgTLIadSm0ez6TGKbG
xynxpvCnjDFqYX+v8tTdjDmTn7sldBhjkmSA3qd4gEgp7iy59xGJgTv+kNXzyvEx7t1yrt64HBpW
o/JzPKFwhWcNOwHyE0QXquw3ReBv/THY5Xw8WS2ymnZsMdA3w1l5M1SJj0c5A5KMldO0TYHtzuJ4
NwzpS1S1n0XFCR3XZzkkT6DbDjqNpPoCPXfgIeXJJ7MLQkf1uQGqe9EAuCeoZLbLZOIc1JhZ9riK
6zK4BR3Vlzikn+OlVKmgY2fR5r4j8ozFLAeMZ8UtGHdf8ws579Oa1hhjKH5B0wfazuRkYZpvkz0M
AQU+njxlnyxBCR3g11eUuGSsAVRz5FVrqbsJT8DVyRhMSyeopDWfE7yLwAUi/Q1S5qd4Ml2pIbpQ
Ld+nPr9bbdA1jaRd045VoEQt4Qhq2z8E02uX485tQXrAB3nR+9X3WEwvxz23weno4L409hH3MuzQ
KE5yq9n05XXKOYrG33hAzv32RZ4eH8hgbjpqzxnJ2A8SFCEz0PSAFW/c2r1Ouv50NUIzRDc6L2Ul
QlhvhjqAU/8EOeEeDSvcXVTVUb2z7o7PwhAO6OSUU+BU7qgkag18CPHCi84jlaDztfzk52t3NQFU
K3NTHPupcZAN8tHwUKkdT5w12IDhptYh3cjZhypJKHLhThpsGur8Wn0/md6NOuoQBtomtENSpvWn
27QXp4DJt8Bl+edKhpek6P5yihTPZKxaEExPmfDX+rwMGFXxGyKxVDlKMcg+gefgoh+yM5tk+wyP
uY3l9o+zrbwwD8/mrP1BRPrIR7UD0ud8QqkVD9ADQoo1hQ2DgeiYxaLoEtfpkCIqW3KeVPYzGiEX
soUVj2qwcaG5hiBoXGeOZ0TWESMeKKzEDyG64MkFS/m5u3BozoB+3x83doMf0uGLeVYJ5ueoO6Wo
LV3kZe3fi7ofZjTdNla6cVNbXqSS07+QV2Fr1TzTAi5ff3OD00GNrlgquxR1zmUBaQAGxrUmcoMX
0pkt3cDNSVvh/MbttMUVpMr4Mk9+csV3x9fMcL50aGLKcscSg4Kb8/t2O/rAr6SkWonXDM5aBybW
YMjuwwgeDtwU5D6r0Z7jgT/YBs6i57LbVcMorE1ez02x9X3JgYxgVvM5a/hNs7BmvT1wpBRo3u1I
7W8F2HAYsw+2n1xAdnBndWuJccMu6dXiICqjqo+RVpuhx7e8iRw78uqsOU1C6+fxfTINwd6bmaQI
TAq2DDGTCMxendoARL4IxYBvtMvLp08NI7QkCYnAswHBb7gD23kc+xaZ8CK7ZU0HiEQaPx4fxOQU
tCirScowIRaeKYk1PgBiCAqYbteU6lpF/cKifnwUA+BM6DBP0qCnaurxqseT6KW3xUmUQ0+idtpd
Z5dQ6A3+mtGdXCsBuc/qoe76w2efsDrq0yGZW4wNdssRSHXSub8by6TdtRXApe50e3yCBpPQ8Z92
GxYT/lnI3mi7IYk6HbBXtVAn9fTt+BAGj6pjQEsHxJ25X+F6hxS42++DcNqgLQhSoB5K+BuRsJV7
wuBFdSjoVPjEssYYlUO8Wv2GJRuodt6s7odpHov3e+Okm8WtREEqvLxXJ9A/v0KsZTex55T12UIu
Quyb4wtmcKdcO6b1GFg5r9CzA0CUfeZ0PtlSnk0r/tS041q0NTugwslCtHuOvvICZ/yZdsGOgaxq
NTNlGkE7/4iv4ihqgFQf7fBCtm63XewqL5KTOA/XEiSG868jQUk4zblM0HRE0opfQu4qPsQyAL1T
l8+AwESxl09DuLJmpjedjoJJCYgb7CRfojy2SeS0G/1blNdjhoIEo5dJhXbW8EtqWysu1HDp6ZDT
JEsDmtlAl3Mn/xUR/4evcn9Dx/EwTi44kwHHDxmwjAAtfe7w6CjUsqfWACJ9oPEXYr6QPgRRVmz8
aV4pcRiMQsecZtWQJMGA3p8shkZi2g5I/av4NnCj3Evbcn/86BhcgI45nfMxLtMWfYEIdey9EvxG
zq3aRGNUr+BqTDcC02K1PMX2B5Sg282SD8yPblvUyIcku47H6XufVx4b8pu2Jwk6tACzzhrhgqJx
rZ3YNEHNCVG7QWZwpOgCsdt6Q6L+qrbLm3ItiW3aJc31VCP0/qoKfZtk8p9TJ2w8a+pP/AJd076l
/vrcJmkeyC2tLKmBTvKGRZSbtOIEHCrXwOaubJFpjTT/MxZ0ShPiAuseVt0PmrIYBd+ihe5IW6bT
3fFJGPyPji8V0IEWjo+G/07Eh0b6eFcW1rlw5KJuhTfeZ1NWOsZ0dpuWSD+VHisz+x6tj8XpoIr5
SkTtCDk/5P0+5wF0eClpitFPFWYE6j9Bke2x3Iuoietio+hAPxlQL8v55hIFz4wCAUSjvBFMALkX
Kaq+kqRAd0jfRqALR+mOVGArTKdyO3aZqleqM0YPvlj8m4HRAt02pYgAxqzk1VA43YbNlG3Kebhe
bqdqbB7rNLqDlxq3qyGD4SbXQYwZ+FrrqsuWsm5iHWJkZSO/a1Z8nenDtQg4aqJUxCM+PLTy7yKj
t3Wwptdr+GgdmAgO6ihCPwpwLYH/oxyyJ1qrtXqmIYzSGR67XKY+C/HZKo+2M3qEHYXODTVvI1Xu
XP9hNQwxuAEdo8j4lAR2g4GKLtuQkoZXFPmRks3Vip8xOEsdlAiGUWYp8Pl4/Ui3cxWf+FECTXB5
ttpZbbJaHZI4TTFJhhCpj5I3myl9AogJCeSg/EHCXwKuBoqbm89a62tH55sj0vKmkAWSul46s2Gj
gAKg01pjgcmitIulmAnJSAw4vtU291BkvS6kFa04LpNFafdJ1fOoaKBl5o0jsbeyhP5DJ0Sxqcp5
N9Ho2c6hv5qmp8cdv2nXtdul7arYLaBu6WXqzmn9C7wCiqr+uopMN4R+r6bwZhe6cSZ+5ACIQpdu
yMw9A/h6g1hzcIJNJSQYsei6gRluMR2uCKGbbsig/uj1KLu3TrZzpni7wGumwl2SyMeXzDTKsnFv
pqTaoiotZGE9kqXZZVxHxUZ0PfxsEnL00fUtqLKnfOX1ZDozOstkB8W/jAkg1lFXjAF/yqtt0s/f
lni5U+W3YI4gT5STrUjontrpWq7fYOE6sHGC4JQ1VEgEx9L6AeWddkeDlJ8cX0GD0eloRsqKKfTl
wi9a1VnrEdbFt5JBXwmkRrVnN8jqrNwqBvPTIY2srUI3XShAiUQbcPTCErGLSr5bPDWVYpNK+woN
Qd7n5qW5hW4hf5rDEDyHCvduntOnobJOIeoQbbOBr9z9Bv+gi2gDwyWRKURTE3X8TbY81XDzNA3d
hM0DAqvD1K4MZLhxdARj78yVLxXatRSN9kMef3dVf2OhwHR8sUwWpl34fTD6cgawH5Gg+9BX7MKN
5Vox4eMjynXEYo2ua0csFBD1ELwErLnqgireR5Sd0Ng6U2pYizI/tmSuYxXVRAEi90FkAbK4OmcR
JNvrXQEOnMMqaaqBggDK9e/9zRy1bRz1HN20Wa2yky4gg0RNJLQ4ZJCb9CYnPrB9hQsIx1aFkfxq
obug31HBBQRfsiTsdh0Q6MvPp5m9H0rfXqNG+3gPuQ4zZC6ZWGeh9OgshUcxOGzTrXUYGDwf11GE
YiAEbZ0l7A9YNBFAy0YOAQQs+SYX8VlXXPoop4KWZb3YbTKbZZpvPDtqUg4oMZDbS4euKDcB84V/
VhPkezeszF3n3OdxUp5kDgXo4fUU/Oc7Zevmv/8Lf/5ZlFMNAYhW++N/3xcZ/vtfy8/8z995/xP/
fXgprp6zl0b/S+9+Bp/797i75/b53R88gJvb6bZ7qacvL0hRt6+fH7wUy9/8337zP15eP+V+Kl/+
/ONn0eUQDvvyEkRF/sff3zr99ecfS63pP99+/N/fW37/P//Ydj+e9b/98ty0f/5hSf4vygBmVyj1
K5uwJVcxvLx+S/F/uYLatrDREe1QuYTyeVG34Z9/2OxfNsj/QC5LbXxdLs18TdEt36Luv5TtcNtl
jiSOQAby//5aN/+GCP17I7AKf//5P/IuuymivG3+/OO9qQtB8ElKME6pa1MXn/beRgr0EyRN2/aH
plHTvmY02EWhPf/bHN5Zw9tR3vvcf4+Cmj1n+B9ClR6MxzEY8iTN+oPD3Z8CqsY7X/mo6dcJWQn3
10bSvEtpFbIcnLQ/WGXPNmNVJFubhvEOgDZ35Vp8fwm/TkowQPsIIRLgZ65FtnC7KU9tuzsUhRXs
aCGsiwztnhV6xUKIuLlQJ8J7udlDQqh5GtyawYL+x8L+d1snmLSXVZXQCtCJVKhd+26KRryD09nO
hlhuvJE+W+Om/MBABLcljEMIGxTLy1XxxonQIVPo6QeINWmY2oMaMPSgXvDPqgL/Xsu3o2jb1pRh
Q30kaqFuZ1nncQDCSd+fqh2jxZqs7wcTchxUAbnDkNAgOjQzZ10ZKOm3B5v4LqAlrbyzXeefCdK+
TsiRjrSB5+AusXXoXCeHKEpL3h5KgHHOJ2Rvbie3WUs0vg+a/h4FUDigsSTBBbiY6JvNKVpbDcVg
t4fAzutTxLcI1iuiTtM2lWeBq+S2kxDYy4AZ3f5j43PUovgNr8bt3zDxJLZkhhbq9gCypQ7q1Lz0
hsiZVo7Y76dZYvHgOpmLX9bWJQPlTIqoyuzykPu02BZjZV3QMXK2tFoVX/xoKApnyLFnONH6y853
xUSaciwPFc3k2Wx38jQD6epVJUV++k/XTrqSwPqI4tgzvZO1760O8lNWccjgjzcg7qGXUREkK6+R
3+38/SjaU5hVoEBts7Q8yBYox4In4nwMsrW5fLRsb+eiOcE2R/l1ziKMwojc5U2dgffAjvfWDOL1
48v24VCUgB0ZWsuwd81HRFk8ZVUQYKg5mE5EaA8b1xLRLiZZtHJffbh2b4Zazt2bc9X7Yes3AXbI
n6Q6lYGYD2gKevn/m492eNGaBnHW2S0OZZypQ+h3Ego/Ft2h3WSt9+h9PL/4CdiCctGeQHFcXb1+
BHP3J5+o4hA3EBgM2gylclTN9hH4kOAN08+YnstwcqnDGdfLSSFUieJWyeIAGmFrD0lYsG6Be+sf
b5IiBPwQAgEU57Zegq96S+ZZJkE9HrYP3dgnXumusjr9ZnSM4pnrMOkonEPESO8toWhjO/Jb9MO0
0D/bIp5uf7GwrfZ+WTtrTbW/Wd3rWK5CxKcUZqa9t8M5AcMfuCoOFZ4CT37g9xtwQUN077jdveZW
/x94HNaAcWzCKRyq7SAk0670QlCVhXmbHgiQgleW40YX+dQM3pCI7GJGw8o1dcLx0mJDdVGliX2d
uEo8dqjdxiASV8WmAc/7pews6NECh3WOG6C5y9lU/qNq5N+/JxYdFw1TDpzl+7X37S5CHSUC6U7Q
ud/r1hdX1CmqA4Alckfi3llxMB+svwuJBY5FIaDHZdpeczvq8yaQ6cEGXfoEGtNdSuT4T60WgpHA
XeOt53L8R09DoL7vi4RU6SHx03ovs6r3fNF3K0unSTS9rt1yZRKuKEGMqGPB06pjxOqs5NBgm57L
NGTTzrFYboN7R5WbsonLHgWqmmzzORu/MXAOHSrhkHtcTfYmBOH9naKBfTFMlbyApgqRm8rq0aOT
9c2MXI1d4OVd0GIDEG15e9xAf98H27aVkJQ7hBMmlzP5xvvabJoL3IrJIUkntcm6tjiprUntj4/y
W+zEbJstnEP/h7Qz25HbaKL0ExHgzsxbVhXZi1qbLcnWDWFJv7nvO59+PvZcjIpFFNGeC8OLAGdl
MjIylnNO2LpUVRKw61WUUKq9qPvUD5oq+HuuEu1UjnPozYMdPzcox7wLxvl/zhJ1f9xfeAMJXb8N
K1sq34dONM5482aCpC4UwSBi32Ew7+ROU2L8YaEG8U9ZNXN8GnvHQdDPNqZPa4ehPNfVXKenqmXm
1rtKSK5d0LXyezqJ+jtDQ+fplFqtyojG+7/z5tHgZ/IFpCk5JYe/rg8I8rqGsmmc+oudGecxS75b
UWEwjRq0y7wArri/3N73sNaEhhfe4AJu3txMhqVs1CXxUVkzTnlhdRdrTQpOdhcHvp1W5vc+TW1/
ZbJ+ub/0nsFhCESxxOo2k4OvdxrpTTK3ESCVKbDLSxd19kk3sb/7q2xACa/fnbTDcYhkHbjSW4sr
kHEf4yZL/DppGkgNqja7NmLmn9t2Mp+cuDFoJ2jRF2quwalcQvNxrIfAPA8F/QtdM+Vbn2mDC2BR
l7A0bNHavm1xSVW8rOzYb3M1xfiV8dTE/ZEZ7RyuwfckeLctHrVtgbdZ5mnpMyv2+wh6ZKjnFeqp
/dtkJP/v2f6+yuYTanEw9xXPhT/OTn5Jec9dvUiPJsfuXV1uriAO0IWU5rY/GpRmLfrZjJjFlH8Q
hWr8EcFNzl0rsurMjVV70M/RXJSGC0JI+6QHuvJXbTiy8ERiq4+xtMv1H6X+S+dS/VtBQRFvfmBw
LgIQAHUjgq8tT6crY4Uaroj8pB/nh3wRy0cTlMXlvjHfxkW6wU3BlJlFSYFq4xzSetHCJF5iP07z
8cmSNSIgktoAkfsRMWB1xNfhim5IXWgaBVKh6lvmcDRmrZ6KDhLYMP47Jc6HNgZHnHXOl6oKmEmn
/7i/tQ1bYLUlQ6ekYlGsMqiObRkJkdCGpZmKyFe6OvXzPp5DNw7C7lyTwn/QtGX0FUCmz1PClO7F
CguvKo3oI5/S+nb/p9ye8uoJVVtXbb7kjdyKhnrtLNM48qshW/60RaKdIwGDwYjt/MAZ3Hr766U2
j1K5GF2UDCylE1Z7jszTB0vrZ3+KZfjO7qlZ39/a0XrbC2u2g1oHrKfORerZZWX8ild4h6nak8ts
nqNxhqtBXlsRX3WN7WxhrQ/MZj1m4jSdVMvINyKouHWqmtxXRnlFp2AetBcFHcLT6FTFOQg68Tcs
JO3f+xveMyuO2BQUb6VgXMLqKH8LayIjVWo6j5EfIibwqaEm/9WhMg3+LDCeR77ypV4lybPZTJ9k
WAc0RCOZulA67/+QPaNiVKehITNHfWpLooim0pEhtB5/GjWEK7l2p37oGze0GTH2H5ZiCa4UhdIb
dnwwDY0WlkyhQIcvPS0zEIyUMdynTGeO7f2l9uzJsCiL64wLXV/Z69PtymQSfeaEfo1WyZMRTSMt
Ziu4JHPMyPsoO2rB3j5rBi+BSQuUejaOcHNf0qFRZB0boZ8yXvS5aAbtX5U5rgcySLe+j1XYDVVm
3dS1mzlEICY7ZPVDXy2D4VuVKTqK2Ybm6c4QnZA9E+eqSd5c8uV2WFjoWlM2dOeG0kPthVCzCP3M
UKs/lrIfP0WaMR44gJ1wyDBslfieoptAMHFzIxVFTFOmJKG/ZGb+KV3S+Weome3TnBjBex0k2BO4
kehiFnpFTSkpTkOB8CqNdcZ+leCI79vPRt3j1esbGI6pcz8tk/js2oCiesGBJDlHTRL+ISWC+1pE
i8IL2tYnibTOZ1UUVuNas1H/D5CvAWBiNh/SIEleKj0MHw30kY7evj0rsw1Bqq6RABOOX/+oXNVG
BbWgELUMafxPVYsBVNEwHpYE1u701jva9JBRw7EoeGw7n/NoQO/rotDv6Ur9KPVKXrKmqZ5lvljP
1QprnGUTPcqwVS4VspKflgm1+qNPsPsrBJYgaZQ5TP673i22IPvAURTPmJPlr2JszFNSwu3poqw9
1X2Hpuok03O3JMn7JXYKN49l+dd9O9g5cUoOmkFhhMYYhnn9GwYHl1WZQvFy1Uk/KWKVM5ao6Nxf
Zcdb0cDDtTqaYLPbEGO9dpFdjIoHGe+r0k0tU55zr6itCf8l/3j7YoZGTo6+D0/g1okYMbC6dOgU
b0rSHrVi6VyIJ6yPVlaIZ7x++vn+entHSNeD6NgxLdXZRvyRZHB5n/VszpDLedTS8cTQsfRAlGB3
FTqnlrmeofrqXn57TvtiJHDqG8Vz+jJzIbIQCwbTUblG3F4M06C7R9yw3o8tkyHM5qbvFhKJpFvM
l64au+e6m6U/tKX5wzHG4KEVYvCDKnC8+6e44/qvVt5Uo2ivREtTs7+hsZKP4Sxy1DZXr4Pk0qkv
6/G5Kdv47Ye6NpMY90Wmxru9WTROjK5NqHx7WpRPvjrg9RNlbP37W9uJQDBGGh9skC+4Je4xJ0Eb
kZmTnpbb2WlqlvBklVJ3y1hLTm9fineMap6DiZBDbK5z0GjZGDXSi6JBfBFjvTyPaOY9CTgq5/tL
vQJvN06UIMciYMddc9HWbf9mkTqjMpqlyaRnNwYTCu0yyuGMJoxIjyf1J2KJhbckavzLTkS2nCZr
CH+WZq+91xc19R07Hc4zD+9HSATKSilzGs2t8Iandliql6iwxHnu+/EA9vfae9/+aptsERWTNZ3b
QthVMpvACWKJbHpWvTeZ+Bz4gK8bEbsi7/McA+ghhVHSnD/H2WIOrlQR8U+VMv2sp1bwMZodnXnU
mro0bsZ3r1zbLI3iNDNbMPx4/4x3LEcAH9CE6eDKxLaR0ZdpCENFFV7PrNj+7OgKo6tKpZTvGe1g
X/7DYrQEqX/RYJBbXJ86ytBuukl4oo2nD7wW7aOuT+NLPR2CL3f39dtSm1enTmVvK1ovPGUotIus
ZOzOo5JdnIYBl/9/u9oEyvMwQsQtO+FFqWj/LNJGfXDo1ryro/5oEPqOixZErhwePpoEdnP5FMo+
wzQ3wuusbjkpkVgucnSOIrf9VWB12zzcqrONXTKWn5OGs6N8j6xn0SpuFRVH2oQ7+SN7+X+rbI4t
FdaiTlktPGOo66/1VNP6DhTznW1oqjt1RrW4ShNbJ7W38x4loPaI5bq7TYJAa/WctPI2wdHoZFpg
Ih/tKU2uuKplzBDARuvAX+6uQuhl0/4wLRBv1z5sWWSqxWmFzWux5vNvESeahwfhz/4qFFwJ++mB
b5HNYk7mYMgL4Tl6GrpJUKWeVtTDQRNk91KRaq89kDVVW3/Fb/64p4xDxomziOvefB9FSvZ1VITl
t1VwVHQ7Wmr989+WKhvIMKHNparTLn9mzpX0OxNdgmSq8vP9+7sTFxDu6LTDVFq6AAiulzKdoLGd
nktlD0PmLU5Wn5CXqE6z0Q6+oU6oPKPK8/YXmwlCr282GRtN1+tFdXsAeKyMwmMaZ/kwd0n7hF5y
zJi67miq6u7+TNuxNFI5UC0bCwyKtkuLIeGrjYP1VM/IVWfA1x7QtzLcWBfN81BE1bf7h7oTjwu5
9kIxfIfUd+N/h36dqJ3ajpcMY3VZW2KXqQsVy2Xq4zS5fWrEB+/u/ooOGD6L9E7divdUjXQGMXMF
qiS13+fjaHi6QLrdynrnxYmMzLu/w50rJ/luBHVr38naBrJDai2V2nGxu7Ipzn3clWerHI8Iqju7
wiQ1iyanA+BcbuJHE2c4qwOraGo6IK2virMxWTYwJE35Ez3ho8dsr4jAgtwFQ9JXJdC7NsykzKtm
4JA9HldGvdWK3n7Sw7hAcLEvxN99hq80K6P4GLaV7VXx2lobbc18LuAfPSrELm9/XiXddYpdK7wM
hML1DzLU3pxn3XA8WQbxOZ/75qSqQe2B6v4vn5QQnVqFZhhYr369lAlas0l1wUzDtIk/IZqN7E84
vG0o0WtdhERAEKmrRF6oql+vgvbTiJaG6Xidg3ky/yY/x317RN7eM08LIBt5I+tgJterhP3SJkHC
KpVD6Tdx+n+WZigOvNjeIoham5agun+LGEmdQa2yXHM8mJPLxZgz4TYos7/9CeVdw0OT1pNMb1Wf
hFz0OMtGxzNk05ykXgp3FFH/9iounxwXSXVQ0ovaeGRDU7IGCrDjte0sHkYl1J4CJULJQ6pHcPid
x00CuQIltLbxzG0+v4QFg3bnyPEap7DPdmjHEI/73isiZFzve6m9pejxkHvSewa5sAly0kgbnGUK
HQ/oQnVesi5/qDRG6oXKeBTQ7dXj6ScR0lHvAnCzpfFrWgLgGryHpzXWI0PD0KwpmbIURn85She6
Suh8KaToT3Wh4jNa/fvYHUlQ724XuAmGQhBEb+Da6oMxDtKUpiDeq0dQ2BKU91ITyZJajgdhw078
uoZCGiRnvDPvzvVS1iS6NFdn22srXXkOS0s/V6FO8hRo2osV6+jAjPDjAacPn0Tdhv/h+aHfANqR
5jf1mo0XCWWXKlw928sEEliOWXSnAV954Hxf3cRVMisxT54eilw2FfMtuLdUZDHHQ217pISmK7LI
qXlRnf5FC3jwqjawLwxTLr8gNj54cdG3H82EmfQHP+PGz/Ar8JfAZUBaUXTbfNalhh2YTr3tdULN
n007zp4Y4/7t/lXZPrUmjQegKxqtDgcb3kbq4SzHStTD4DuiLl9a4ulT1xVMdNP08HNBaeyoSLw1
1tcFKY9Ljb6RI7d5VmWFKT1tqALQpttLkmbh2UZKAXWntr3c39tqDb9/Rip3BGEOgRGeQL3pYUMG
iiyIoQM9bHP+l9rhr0VFEz5vwvohRQPjYVra6Z/7a26397qm4BkmcGHh7V2MnLlo9IHzNLNGPy8h
w2vUqBQnIGBvU3dZS0QOwbtcO7oAMsm2NndRJEqILFftB3h4L9PYWl+q5pm0tXMVu5AHpIjt3V/X
o9wMwgVQIX/fXD49RqZ6QI3ER6m19RluvTwOYVIT18Yp88qiMXFp89qPE0/KM21gdOrvn+32Qrz+
AGoAOreBW7l9EmuZZAx9zGrYfC1qAha+10XhLj8iGd/ajWMiuEQHgfIQdezNxRM9epuWDvFCijgs
TlWhDz8ne1hh8WURPwqtNxg1Mb+1nrluD3MFZUs+u5b/rr+nGeigzGgb+OmQfc+ESE5NVf+5aM4R
j2bnHKlmQAoybHJAdRteG5UYlVqbmapOtPeY13bpzqEyP9z/Wrc3gfGnFpBL+uSkQttW6hKOql0N
DdOzbXX8NhqB8ki/ojirhZIehstrkHp91YHecSXWD2ZTM92cXVEHhuyLKGdsKvyB0zijtPbJ7Ck5
XkCxBO2pGMsuuKTRBKF2HKq2djW+64e1X0cdPBiXH1zcbDjNajDn52jUTR/F96o8dVnlPKlt2k7r
xNzqh1U64a80ArVIxTAPuufFbvv5LBe7t085Hb1flHHiP8ecKSRzmc+XQdWbD2kyNoaraEZrehHc
29wfnXkJgWBkQ/mgVIvxVe3asfRba24Y72DL8xxoxvfaIIUF9Gzkl8qu1X/iALlfZTbV+ex042Sc
RCPVH0x7nDVmNfQBOsTWUl/0qswXd0gdasO6GZauWTTOkXr0rRlx5pLuK+8wZc3tK7loSPEHc1L4
kZK3runAtgUleUS02T5QxPG0LB2HDAR3qm/htGo5qzEQ1dyvwz45M+zRPNF180dTC0+tEjRv9jGr
zjmVK+7HWs3eZENT0jAJlMzPV8pBnugEhF6WTkcY4Z1NkZxYDseHOyOPu77qHF2y5JFV+r2dfrPz
xTglqfnQdjnKhgo01fs3cedDcbOoXFHuISLeglYgPzoWkVrpN5O6fDK6cvZGqb4Vb7smXMYKgyUy
xCCc9Vf8Vrxi5JI1aLVW+nWVme/GTJu+GqV6JBF561VYhVxd1XjVQb9uHr1sLuYm60w4CGgoeFCj
KHFrg+mjB/A2Dvb6vtK+p0eAq5c0frbxV6IiQZkqaukPVdO7KsBAGvj98saQdl0F6wYqQTkWJtRm
QwrFbSubMvgbI3M49WrpYCKgWX7fBPYMjm4HKNwVZWdvYbFyKnG9lSz8Ma3FX9HMaPZ+lsyIl0N6
apw6OMgr90yO8qJcn2q64FuJgazXUA/Xl8LvEzpZwlEiRmcyj+H+rnZWwRCoJsBexOK20ilTX416
MWaFXwI6uhRtBqDfLo9U5HdMbu3bEGfhh6gSbb4QENyw0WKj9KNxyB9IOvLLwrGBRO3kwYZuMg+s
gUSS7gN1SOpr2zYawmZxriQ8zVTvO1egJmS1xjc6xz+aKPs3z4bnqC/+KGf5XMXNG7u2r2tDhIE0
AkaQuVnXF3hsgmyk2FD6sg/nE/pzlRs5xdEW906Tyhg0ZRoh1Go2DlbHLbaBWbJK2YIU7nCwSZt9
ikVz5PZu41VBGEelwYAEAC96/fPfHJJcaluBJVH6AGIiL6h7yxWt0ftB1ibvjSXUTyXAjwfwoOHn
OjOP5ibuGSfNfuJyqFLUPDZmwwgnp6r7uPSdUs6nBkEAjwZpd2AxOxcbi+QJBqSrER9uNgkDMVct
JsX4UWe1H5NFAf0dL8wKm0aCBhcp/+FgxdvoGPAH1Wad1Jia0VYJONXyQhnww37WzvWzXfaTWzEC
9aXRkiVyCYN0F7hD3Rxkw7tXg+qsxO1bMFK28aQ1hW2hBBEubFpoWvWx8iVsivRJNLr5cyrN2CXc
Mz52cdE86YTnX3vgPwc/YmfvANwJmkkOuKnb5DU281Hrmafka51UnpIpyV5MlfJ3a3UQSxN9eBmC
5gh8sGNIgPfW10GVDtdmc2NgwnfNWBEBNUDKHuY0kq6jhEfjfndXIemBtQRBDTLc9W2J8dYC3eXc
V+s5/LREFcMTKDdc7nvsNXXaxOmU82FHYat8x625Ro5T9EU25n5Qd/GHcqn0D5A/i/PUdtGZYY2j
m9SRwsRGBEvvr7zjdxh9RX6AAUE11teL9Js36PJeT5j+lvt5pdeuSnbqpsZceouujgeJ8g0IEE8K
CwQxBgyVXsm2D8R/BVU0Vrmv2PZP8ox3ltK9dLE8J1nzUe+GB3vMJREFmnSw01MludRG+IBAy7f7
e975ppSpKYFSmFzhYZtyuF7UYdHxaEGvbvCAeZG7XZoezUDZWQXuLiWWNX21byqgRgKnKAsXCIcm
mjhZalheaLdHIOAdR8dhknGs4GcKO1tHNzW11uYgm82+XNyiyJRHBTBaFCD37wjlrX1yPuFKr8NS
iS54hzdHZwST1neVk/pxU6kM2yiav00k4g9UhHb8yZpBQZHixZV8qGujzJ1wjA0tTX1LptP3aNLb
y7wMTCydEvmU1ciAJQMqsQdebCOa8xrZ4rlXuCyCDMCCN5uLFolKL2wOH6BqObpKn2ZI8yzag5PZ
HRqG4XhBPUf/tGi5doapQBtaaTJvbE37pFgiO4UkrL6FNOZBCHLTiOPYecrQh1hrHYQCm688Kxkv
dkRwVRrl4CZK4JB1FyFYIPlOmMn7IIhjT1fDD06Uv0uK8X1eC91NrOnXm2+O1ABkQz0msrxpjycN
I16sGtaaYnfaU9/K2pvnfjjwhjs3Z00ybfp8a0Vti2xBFW3qrUJJfLMGHZcZdvMUdNbP+1vZcXyU
d9dPDUZ6rSRf21hbMDzKnO3ED5aBUZFRtJxkC3Oql/3BSjtXlP4OhkzLksuzjXiMCVDuksyJb09L
egpj/FvrhHw9Iv/l2xKmR8ngTfMFc4FEpQHLELSWSDS2exvTbIjhwoklDp8sYypKNw8VND670PIr
OWVnBV3gc5sJBkwxuu25mcvkxKiW/MBy9z4lWjory9gi2NtiUdZIadKCPPE1dWguS5krJwWc5wGQ
f+9bmkB9wcTSgOchvd4v40bCLCpV1Gj7MvR6RqSfJTCb82wW6oFrut0QJEairPWlJgHeit+qjLlj
rA0QEJhZyLUF0492NNXH+7a5E9SxCnkApgmGE8Tj9YZmtU6STjfgMSfV8m1opP13nVhIdmlK86nK
I+1Fy03Be9LoTwj6BWeN4Y/+/R9xe6jrb6CIBXCfyG57QciHMn1O0NzM7SX0Jn1Y3KmymCJnOkex
896hOlTMTICdWO4WZ9CPaa+2Eh0AvbajSzkH6Zkw8+2ZBwA2Qh0BBR+q0hYALyvDKmrZZH6UBsaD
lY/D+wwC2IEt7u2F4AbyJ6g8qB6bu2eGKUe6jFCNqvJPdQD1HwS5chBK7X2b3xdZH9DforZIn+Mo
nVkkjZPCbZEQ9KuYiYU0do+oOLtLkdXQM6LUaG+bxkW49KXTDJk/hGoLjakOvACQo9tPc3ewq1tH
uYp4rVZA1QdU8eYaL0BJZoZO8IGaqnhqq07P3KjM1VPWN1XkZsV01HW7DTRYkTeG6gLxPWi563NM
giaWTcKKVt0aLw51/5M1j865EUxlXCVEvCE5HL+3e6Ir+m+tnlF73IQZaZpQWJNR5ttDPD4NpYFY
HTQCHoX5qGWzY4zQIDB4fCKko62wtZjGYSkKmfpznI8vKPrZ/6S180ZZxjVwgtOxtsFoXxLWbzV3
nDYvVbUxWMbSx/docrZ/d0WYH3jFnY/FjeJVI9i1yTc3Rk+UywMD4cFPyiw8RVWtPdaxqk0nyL/a
yzjE9nloHHEAJdtdFWluyjKrUJe5MRG4e70913Pqh3CovNo06pPWTUwMDlLVK0Mz+WovzJS673v3
vht7pAVkOtTYttV9yqH6WiVJfRT2h4eYYadu7cRvldF6/Wz0C9f4hzhhuzWO0tRQh0/9canDd1MV
ZLlbWkN54BHXa3ud3GIdvy2z3offnNXcRbY5oUbnW51IHm3iLgdMb/4T9ZPUk3Fr+1kiQeLPeSSe
jI65nvcPc+cL8no5xgrrJRnb9p7bQp+DqA4SfynM7v2AFNVpMsP6NA29fh5as3lU8jz8en/RnZCd
PqK1vt80ZVVok9e7jts5T6q6RnHBGuL6wkMj38dV45Catca/oxDNz6FRnWfac4Orq8n0ECmK7ttw
8V7UPA0OLGrH6dCResVCmkSHW5hRju/UJ6VKfAjY4wlmYMaUEE0915ERHdzTHeNFaGLV38B4yVY2
feJcBLOeTSQJGHbnJlGdXoqEucb3D3hvQ85aLDGBAsKz3YRIZqw2agA/0A/SCN7xslRewRTVFwNl
0YPS3u6G1pYt/A1Shi1o1inVQKstlopq+T20RfGkxtEROWjPSoFG0LzhDdQI/a7tpZ8iiBJCT3xD
BDHQ5nq6VMUcvjOjWTlFoW0/gkc8yhT2dkbJEgUbasIUDzaHmDA8t2dEWgIFPhhdamzj52ko6y/3
P9XOu05vikd2xdcDdFl/xW8OAAGuwNRzEiDHiscPaRg2H4skQIWjL2THLG/DOvA4e9vCJBBqIN6j
8rIJJJK5rrohbEjktVL4lmK2njKrR/p5e1H6igw1aU+tbK6tRmWmqPlgpkPiy2wYn9RonB7HXIvf
GVWffgxDiMUEMtlj2XXxP227UP+JcrSk7x/uzj3gaFECQ8fpVRHs+nAhlAHFXUL8jFjMr1JJYrdW
kVdoguEI8r9zrFw2ixvAptco7XqpfuzHSeRz7BelWvwjYxPrbOXRdIS9VYjG6OQYMLOJOa9XSfQR
gPGcImmiaN/rHNSgUcOnf/upAfYgNcb2YXxsF0FXL0yLKPanNFROlJkYh67Zs5vrRnf+D0vRD7Cd
FR1+A33Kl5FRGJUT+Vqk/F2jZH2ORx1t7CT4D5ZAfXXFvCOnJrZFZF6/apgd5FNKxw5P5dyqF2OK
Ixd03hGNYPcbkWhTCiL6u6k6muiCQP/XUWoxUcyHH1Qw4DcUl/sntxM4IJEEKNahCYxLXH/F736j
YZaeXggGCIc64gag+oPYc6rUbi+QDabLONvOfApAYyzumME8AM+hWAc8lxvnRe5DO25tMwDSRUT6
+kegi+x0Ycv9Qu+x/BAPSQsjJGYiFT/7nDPe7QAfdHO063rAzddSH3yJ7bwt2WkNwkxF4g+Ok3tS
HXtXmF14YP87q1CcZqkV6URJd/NGmzYysyTcsa/J8Wet9MNZ1ZqjAWWvv/Uq8iNMpQZFyLXWvXi9
rs+O4cyUNOM69hVqCQwGilsACgqibFnUGp9FLNP39pgEZ91sFN9JtJ7RjI2evzg6Ynhh26b5SWpD
7y1t2KLcjTZpY4yQR4ATepmlKOcmjqwTo44W5eQY9fxRmWP7IJC78a/rHoAG8HKRr5EBXO8BSfSu
0TtOykSkuz3XdWESJQs7i92JgPZ83+RfM7LrIzMo2L0iwXm75DbJMWMzTcBjox+i6ygRhHOdXERA
ye5JpXYSPLXOWDL4vpnAvQdT/atZ5vC9LMcSfZW5VFwRaOIJanHxK7INxS9nfcrdNrTKl7hwhvdR
aoaXvg/il3JBGb7g5roDvNVTYSzmI+Lxwi8GtXlgBIHxWAfKP0B+j1jft7bHFlcUMdHxq3ze9YnG
mlpotOmRHCoz6/2ctombmlV8cI9eP8z2JFFvJt5A9Ywz3Zi4nRihlqGo7Ad6LN1+0T210j9HdQcq
W35te/0ZttdH9OIy18xNj6z4UZrZ4AZFc4qK+eNUDH8GA5X2UR1Vtxkbr856w50RlSmN6aD0cXsm
VKSoGFnAkQiZt4Ql6MlSMel8eWYxzINblGZeu9AAlAP7uvVmrLMmAKAZoCBu+W1hirADZHfh5cFi
/BE7SfGjpAzNjDPIPJ8X0IAHC+5tbOUc0GkDmiS2xe+0daam52nwAjkojzIh7zKmKHtrwEfwtbbe
JfUpOgb2Glz/9lJYMhZMKHXga1TN+Gj2XXxe9eD+y14ALhCgr9WAbR5gG2W3VDl7YcRe9BKq9ehW
eRofpE+3DoesBo4TVQ6iLe7JZi9tl5kxWHov1OBTnSs9Y6Be1I4M9eyK5ggosbcaEjHcECBDFN9W
g/nt5CKhl0M6QpLo6qo+23XkDqL8XwE24+DwdixvjR0p6yH8tfbTrxfqjLAro1bYXsEw8Oexzkj4
DYdMZ7DGL/VsH3mZ/fVoUq3Qu5Utd71ebFpdXhPTeTlEl+9jj/iknSOM1CFGeRlLzfp633PvGPrK
SQOLSZQAjHjjbpa06DS0rmxP6J3+HERWcqFCNXn3V9n9XAReQCTFqrK+eVGhl0skvdZdGQBnIuAY
D60xMy1pto8I+nsHyMuHm15BXsg7XB+gMQvk+IwFtge15qdlqY0PwwRAd3lnNUl1YPS3p7dK6qHE
Rl95ReNtvlYXW2XJREnDa/TZdqOm4UONinF56+mtTSiYOpReKYVsgXFlYi0TyzAes5Y/GAernSxQ
H16j9tlB1XBvP6seGbE4zzgwxuvD6+ohw//outdIJQOYb/XnPMyCN7s99gPukzCczwSO43qV2QjV
MQwNnSZskrhx2mtflFbr/3zzqeHrEIGhEkmRdztbRSLLGJXBqHvVjCQgKimxl1SW+kerW8HBUjvH
BqoAVSz6ljyDW3jBYiIQXIpJJ8qvH1vm2Dz3uXMkjre7CB8H8L22RiAbTzTVgYpsL4vYWTHTW3DE
UzwqRz2t2wLgGnes7V4Kj7S2trX3YsjQPc1zzVtE0fzZRB2IDJ6WLvqkmKQRH7VgbFs3VasUylZQ
VKpbwTAOH5swy2LqkmNU0pG1hiPHeLt97JG4f31cqIZuHaMa5t0Yw+XwzNBO/5eBN6T7rdYHfdJb
70GRnpCfug9l7BtWjMznvM2sQuWQ6eYJhh+d2zB7N0R1dbLyrDm42bvLwWykL7vqe2+x3GrCOG9Q
G6rHhVkei8rUvdhGrygc8sid1PxIq/TmEDm5NdwgkuIcqddd37whiM3GLEzLMwdbuqDZi4u6mG8G
97AKShEwXyC7kYFsVqlUBj1PPRPW2zn+ZQ6dc2paprsVS/dTUaz8INPd2xMlEchTtkGRZ4samKo4
aetGtbypMrMTyuzVJZTG24YHUi1gT3SIEAIANbyW469Proa5F1eKaXoyskN/kvQczGEZH9vKATFp
RkfSlK+HdJUHrBxUQpuVyc6sILF5mMdqUoyBCqRnAsqcL0vda7U7MoXXdNWhnzxRaPMvuiBK9MSV
qyE2zon2VIs2Xdw8m0JqC2asTeeO8fCTP3SqHPzBaot/y9FJLVdODtT4JqiGZ56RmjGYs5YOf0yN
rn5xWkQ4L4O2pmyFpQ2Fq6A5ffB0vsri3myQKAczXCcNqRt/Fvd0wXpEUr2kDmjMVsvQBQwNabOG
0ZwmBB3TrKqISr+OqHu7ZLrl1k04fmUCh5WcI0WYX4a8cr5kQJo0V0Rjp12yUlMMXse67Nx+7ABd
Z2M1H1EJbmrefBpyQbDqED7gJ21e/T7hyyVMR/TwedO3AlzFZS4U+2xU8APRShLvJsg87v3n7NYx
r6si+wcohUQLmMW1BfaTWFQnJOULlyh7X86DfJbIbTyLTAwPUc3cCDe1y/FshZVScAa28Kitlu/N
Mgl+DIbdH2SqO/eOWhGQMyh1NBe2SgMhkg6DmUDMl0Vkvp+RXnLVbG7fGiuwa/7nyIxQqr6Fc1CB
7Jgr0yGE0ZnzO3OsbAqDjv52H0LrAplvFIkIure0b5lJMxdzZnr9wgTKmREcJ1uNj9jlN96evaww
a15wMLmAra+/YEINSY0nYXhT24bihJyaAnJWUf/optl4N6bC/HzfZnY+Ed8GAhV6nRCgtgCVicHn
DNMmPFXoyrogO7jVnWwODm/nOghdBzC6UgB4ONdt/5aLjYXZq3Wv6p65inlLjXWYLhdp52AkXHFj
fL4LzKP7en9zqwPc+A90DrANFeoxufrmNG0+FxKbDI1fR9W5/Txlfybj5Fy0ahbUB4P+UopA/RSI
+d/7C6//49uF184TvA7OdpNh1JqDVLkxECTrfXvphrx/nyJH/zj3tnZwx25LkRTeCV0F5XFcJZno
9dnGlWRgsL5o3ko6cps56KoTemstu54qJT0H1C9/RmZincFiiwsd//5iJ05insyl7C4IyDWMEYRz
2jX5DOS8bp6yMGLSi8MwekayVJ7sy/i55mq40awzqGfOGvXAde2YIS8m6Fu8BUiILZdMIsWl8mk0
T1qN/aBMaXIKaECd73+W3VXQCoFUuCJ+tiIrbW6qVKM6zVPs5kPTBs7HLki0A6NbbXnz7WHE4Xwh
vPMAbBEOZUtheFJ7zYuVBVcbDz8kQ97RFhse55YqxH/YEtGuQ3eVOscW8V3ERtQHbaV5HWNPXLUz
nMd0YRzV/VVe6bTbTRFokCnhANdRStdGVjAJqMmmSvXUwiqsE1zz5m/GiFFepaokfihpHn0to/9D
2pk1x60kWfqvtN3nRjX2pa2rHwLIlUzukii+wCiJwr7v+PXzgXVnWpmkMYczda0kUrkEYvPwcD9+
jhpH7qhB2kZcdhyaddoT8BVB3MnUO9pK87vSRr8UNSSfL5rVzM+DX/eoV9oJGu7UOdSRK9Xodbo1
+OloA7sdJ1aqd3MJvbZjPhtZ6Tierk2QmPEHZcyFpqCIWWq+loso1vOnbPDtXw4Z0heF2/1Dr9vD
l7GVIh34k6Z/R6ghGQX18sY3PWioC6C2pVWETCkeqFXVBgqY6oE8uhnEtnd20su2i4AJaSaKNov7
NBqS70FdjYGrLfKicGYVc+0qpT3mSyVM2goefDJW/24XlhXaTa6sez+NTWEGgH+FXNj5jzNT82a5
gYnFtjL1oGLJQx/PjGOn5QyITF4r3B9W6piWYpSiEjmo8RxL09syB1YZ9BEUxLBF7TemRja6Omnm
al6HXPMqlxvtvCMgkXPgZllU78Y67iU30cK489IuML8iNVL+UIshu+ii3O/cKR2INutJXvz89Cgs
1NMkspb7KOyux6MwjlUZF9QjUTpdqa5DpaNHIlYRalmdS2S8te3QGi2yH2CVsO+nlwmlbAKnNsJ5
XfvKsIIbV19Lsj2AvezPDfjbY5OmltAEh9ji053suk5updYujAmOTZ8btVL55a0y6xPl3Xog3UDO
hehOMGmQVX08nG8NJV4IhG0kXXG+ybweD6fRGmno6+O0ngZn3ieF/9sxBvmMU/B2IKGzIF+CSAHl
j4j1HTdiogjU22pKIwSc8UzbDgrQwm4IaRrnihDfdujVNV7O44XG7LRDHXGRQYnLaR0Vfe0Gne5c
h0OY/vrssOEYQoIAfRdJAfhwj3ukRP1UaFM+ruteP8A2gTKv02AFPj07ULdw6UPxBkUDmDKPm4mn
TupLRR7WMnhLsmPAgnJ5OseR9vYcI3kKyhd8GY4vCrTHrdhz26DIVgxrhzr8QxaH2U2dOele8Q1t
XRW2dgZQ/87tZcmGkyxawO7srZPVPkeVNhtGMKwHHa52ow8vsrrPhKKNXyWKVYSdV7pbQcMjjNm6
D7L4Njbby67+LI+9YVEDtGDbtMUjefMcddvP3CLVlkqxeNgOJaS7OWwSn55EWqG8iTwePeZ2ezy8
iQroJNCGdg2IEcxxbTVeGkAB+vGKfLPHsNQ4IgQIuH0RdTwJERTWmKIR2UMS5Q/9IU7hAcVmGJt2
jFL346bebDGK58l/cN6/lrichj/asS2DuU+zddVajVuHeXTTjNFwZov9K6927Ipgm2BrgQOdYnOy
8McDV84IMY+K06z9YkicbeW0k7TKdGVOVpo/jU+6UUECIheBVgizdcyvfWTHMsZzMGHPqBrf98Ji
TBWvN7JYFRByS7qIWq2KhKIMSrgandJQV1wWRn0VGmP1MDpzEbqDH40xRCPQ4mxRFyWEX2XOWK2D
tIGZwoCqfJWn/qRt5yEsE3dsyD4JvMS0FqTD4sCNfPIAV2WWoZU0zakVu5mhBo/V1NuSW9p9aHtO
XtqXYIADfWsGFVB+qy4cUSaD+iB3XRUIKDslbi1+HPSr3qyzZOUHWXRrwgKSke4O7NZ91X7w/E4O
ZKGp3CUF/Ev1S1krfuppymSWIvHV7LEy6/SBup30trcD81fld9I9iGBScpVUKvdWpSjfOq2zKc4s
cy1zkfqrclE1hWFSlKEOBz1VVKo1jNG5ztmFvnASKzbcaWLVrZuwSiEdt6S5uMygEAPTMhcUtvWR
1AUgHmyiN1VpO9EVwZpMhovQ6u856lRFoIwhf6l6O43cpNT6BNKhOcvEHBmZLyINoqNNZZZhRjmn
6sceWAzlTh/qSFsNqdogTB7W3VfNCLVnImct9EgLaUtUm/2VKUlhKuwAGYEvflQ2F1E4q/Oq0p0h
XCpEC23T0tncteXE9GJ7zGyhG4H+26l90yCoZkzgevUw0NARnJTrfsAtE0k0yF91aFfqNfeWwFmx
UurbtJD6AtUNBYE1ZVZbosRm6LTCmmJp21SgPwSkr5KPZzhP35MmqRg0W+JsDztpQm+vbAjc9E7J
uR9FpPLTwghLF5XtggRPMP/og2oKiXfZ3OyGOWkuiRLP2rpseu2h752047Ymhy3+QTA4rqmOqokA
Xxf+zrVCv1SNIboBrQGRi5Ta0U3KnfXODqo0dVPHynuvrWwyl3KslD/reUDfrLNSjGAnNX7hcs4O
SA50Wr8vwsT4kQDEAk5AAoT+ZM6sr4I4mH6XdWLcq0NvWkguqAQnp9acBm+wCAe4iCmTeUEaK8Sd
Kexu3oJsbDLXbwP5pjclaCpMQFKumoUEbcch9EeR2fYI2DCOyt9qYfhP1BtX33ObCmPRDLZ225D1
01zVIdQEDY9SHxrz2uqDyyoq/YehrKTfdjo2iVv1XZO7sDFbL4M+1t/Rp1aVTe2k+rRWey3LLlJT
b1sxRHH9kwJFI0fBMrTDtdqFSSRqu4+vcooaYtfSJ/u5rKr+JSLMfMvo+JD8sHRGV4YT+aVwws5y
oZuQcjGgrfuMKEX3ME2DXG4KSNT5V8vpW0/LFK1wO9jdfTGXSfxADgUTLQMpUEQOscaPxiEeupoQ
sDW8bvJZF0lq+I98LAJK2w2mSIIhDt3IqKwVWGuT27shWXctXOfdzogTW2hK096kWglhHxrCFoux
CRdVh8hhDprcCkuhUQFw4QyqX+181AL6NRvJuTYD3UY+cJyAI+lKUQeiMVVwHBFkmJYgPzA8cGuC
yJ0pHGKuWop2YRfmdKdlsewOsUZh/iBP+r6aHYVFq4T2sG/UoaSynUBJ68K3HGSCDg6oSFpmcyEZ
ZnTrm+2Ye0meGigt9bJ+74d+dmuGVWMyhYWCyJ/ZKluDzOdN4ZgU/1lki7mJwRdWrRodERLJaXMw
x110OUNT/FChljOvTas0qn2ODmXlNlEP/fbUOLPjRn0SXi66TqwNfTDHdVFmVr+ex7bIN30XlzkR
/dzOtwnssSD1ogyY/Vg0jympzMYNAXJsbD/QsbNljtxC1gzGpd3VUDKkaqVcyQBLTXfIYogFqwai
vwxF1A0atxjPHKnNaI+MedCiQBQOysYwe0xlBb/TQ53E6c9QlYZgY0T2GKzbPs6jTTrMMiETrsDa
JjIGh+tsGWKR4iAqn2hgJHcTcpOh/NxR7pHGSXrBBPW/KqOqn/RBq3sx6tKUuGFqpY+a2ZrSpu56
S94iAa2GwmAmEyYnKlV3dLLREFrn24WgxLl9zOxIhq4klqG1yi19fkS/HgnEOWvVW1tN0p3WgbMS
0VAVo9A0WDhWsRVEzdbHDsueGnSWJKhrxJdDGQCI42hK32FAycqdZZWSjHaAnqZCjfP0JY26WidQ
EAXfARrVFwVczj4QV6Umn1NaXNunuZxufGeWerSi8gzzXfvGKKw4hj4hlvScqYbsf5eOviEKggeb
rrJkdw5wIbuwuekHyZDXM1e/WKioATY4SmXPEMD6gihgsAjYgsXpbvRoDGIByDb43hhS1rlG3VN3
RG4+3sudUf4qCMMT7zE6IxaxLnMh59oslV4a51ya/WmqFBGUZhF502RJl10G5S/hVyP8rumteZin
aog2WEtt9EpJ5SgLlZiB6vXMdNu6UpKdX8XjjdHFzfes8NPC1QormjCoBqzoRDJK35uBxyWiGAaj
99g0qbMKsr59nsnDbqCbn2wyQlGyrWrODy+2uNM+J0ZizqsoGQJlF+ZS+GTJvV56WmiosdcqgSnK
MVMWz7FYN1EJdZquJZXi5lOZXTKWMWGbqGgKN5qloHTV1pav5pSq8x/6NBal2yWt+VDWhvYSOiaF
7maTDvIqbW20InI624lY4aQWsl1jItrCbK6Tuq5e2orTbgPBKEBZrfEnYkGY3uYlGDqbo0kmd5P7
8vSNe0L20s+KimNQ1ZP+kPTS8LOtf4XpWomz+Rcq7fb3MZ1zfLmSLNHot4DiVNBbtpB6y6w85s0A
B4Jq7G3V2e3Ptkv7bwXkc6moKN3/Go1W/4twBo5daSrlICa1wbHTYQ5N7xfP5DbsJinc9GkILayD
NF4vKKSiDK422m5wIcIZQ3ceZ0obZSfqH+patb6VttE+JnbUdFfQfOQ/IQBITNduFKsWmS/VV9bY
RL+NNlcfVU0vub7qvv8b48b53Kg6UVoklrNA8D35XafnypdEzqz7vppk8IeZFHYuEKi08kZMneSx
G1NnhwNljqukUMadObOcKF5YVk9CdRaMQyGF43bQWrdI6yWpGMMypIgadsJbuUi1wBukNv9e+onx
kkCnh/sc984XyVBDDSYPI3tpfEe6zuspP8SDMq6iXkmmVa7U2SJqEnXPWVZUP6eqpRI28/1yfhgo
BFb21jiU32Lc6m2hNfH30dH0SytIFAtZUwj/RO+TqKQzyQRBQF4kXxi5pN/30CR9DQspSikoK6Ty
ivubInm9TE7DszD+pSDUzekUJ5FhbUpFIdUByUpgcOVq1YgAR5PF1/JgTsWXJsJ6uE2t6bOXjDJQ
c0xCexuOVV26uWNNrchYs1d5Xcu3UyqZ6M/IA3YOPyyfREnyhDtriJKysLvYmUTiQIAqgCUYwVZ1
EH9EFHKsIwHEpexWSWsHX5GVdn4VZN1BLVtjOIsW7PF9UploZbWmLD1l6BTNeNNpeDeoHKkiiohg
j7Xuz0INyXyIsQiKQkg+88q+zIN8b7TKGCIk02tXGfkDddOYXfR7bPOOiJya+J4Tj5lFie24XD9i
TWldZGTKzq0h3JX2Ayp1EQwtdvgQW2mvYwgnafyKzvfUbx2iA9MqI3qEaKpsVkB0UCLmzHFUySDp
YXbl2vTnKN9W1FNdqnXbTl6ixWSY5tRJ1n6kFg1Unprxe9FixzEdctvYFV0x/gLobpX7TNeCWjSS
5RPSVYPMTSjzetS0gi2VtBYnSlF3Y3OtouydbYO6Sx23Howo8ZRxHr/mWts9+0DAAzfp+rBx1aEt
nyMnqgMXhLj1M49nxJG7PJ9N+H6ZPzdC7N4QutTW31oZuABQ1cx+TosOwlPoIIlTZ5kRXCLNUEkr
uTWVeKU1ZYj8I8e0JkbKcgIvNWM58KQ56BmeOVoYUoNkzja9mlExhvxeHKFeBK/PxkSBAVtjdiRq
grjQhitIZPLhpm8s84tkwSPlqlM2116pD+ozGLxBe7BKon4M9yhtK3VqH4j8B7orR1p6b0sDZy+x
Z5Mcq28TFId/GmZRyvgmYP2E2V0j6Ct5WzWppn5PER3qrqSmKW0XarP8EE5BVeycZAqvMnwLE+2C
XM8FN9b2O1Rd7U2tWIEhxrkwYteRcGBdLAFVxbOhdr6bmy2ESKkKAkfY1RTj6sdpcg9LW6qJrs8d
FHabrhmECVl77ma20wybllVhbyIHvRzXDkICPmquOdMF3hSKLFap2Lu0KmVAwzm8zG4aW/V9qiTd
7zzBgnpDMlV3g6wbt1mXcFGIA26SF7HfpNgair/Q+yuLNryUSqkewT7UZY/YbJbArB+NbMwxHIpa
wNilP8Mg0YReYhrlzTiiVbSVcBs2SQKCZVX0sv80JUyIV+MOJq7dVvJt2VU4mtogF/Gq73qpXobG
6m5JbxWO1yZd2wh7dipNxLnGwLWaGpT4oHLR4fOMrDdCyOCHwCgbykUSYZ/2YV+3BR5LUH6zJLmN
dgn1ld9tGXISb56DevYyJ/d78AMThLR4XO2m7UiuQD7uo9TbTtb4kkFxsm96g3tuPyPAJyjhhbBL
LqvMx6rZWU+KsAgODaX1N3ZYmreqZGPilSrI5NVkV74qehOPmyxNnFiEVKLQoa0uKV0ntJ1SqPMg
/7T7GkpGtRzbX1VMkeyWQl5/XYyz43tm3uQ/u0arZe/ftbAvSrQIh3Wy3J2LRMXZrKRRPidA8zbV
S8YcNjSo7AgNKael5wS19KwhXkfQLiWH03PymPHP0e+5+UvfqdIDE38OiP8muAY5l2wvFYZUWpF/
PYnDph1Kjq1sEMLL48RVsljyLFB9LiTYny5ntJZmSFlAoAcW97R76twYs2+001pHhUZEeE6bGbjO
mWjhmxDeayuUx1DUQt76NUL7R5o+jbN86PSKfEMpzSuO81nMSvFpYq6lFf6/yKYDVzlFkAaZNVhK
m0+kTUZTGFys11GLeuPcSH8zZv/Hz/E/g5fi5l9hwea//4vffxblVKO72578+t/X5Ut+39YvL+3h
ufyv5aP/563HH/zvQ/QT7bvid3v6rqMP8f1/t+89t89Hv6zQ3W2n2+6lnu5eqJ9qXxvgSZd3/t++
+G8vr9/yMJUv//zrJ5Wi7fJtQVTkf/390u7XP/9asDT/8efX//3a1XPGx0T9PEfp6ftfnpv2n39J
qv0PViwZF8BqABlfKQSHl9eXLO0foK8JfSNdSOAbXp+//i0v8K3/+ZfxD1CB/xJ7g+CB8kLC803R
LS9JmvYPdHfIQAKwYwcCS//rfz/a0Rz9z5z9W95lN0WUtw3fTAD3jwCvqVDMziMA1aNGjFLGk8h4
oZekgwhuCRmT2a8TpZKtfdflerGPJbk/B1J625yuIeIDUQZ1meRIT+LJfhmPVlpr2MikrvynYIwm
/cmEp639BRfUUjfwx0z83d0/u3eyyegeiBQK/xb6Uho9Za6WI7TTphSnAlhPftcCNn2g/ivefNzK
qT4fyScwuqAd6RLRcriDjsPkIB16Pw6VW+/Re1hvxMpdbb0zTSwolj8m6rgJ8oUn9s9X2goGSOX2
4D097GjAvf+4gVfKoY8aOIHRNBX+lUUDa7FeP+7u7tY74V66NORuLw7eheueyUh+PGj0iE32J06p
beoUuC0NerePP64DcS1W369cWZwZuVfN7o86dpJby+K60Qmt3h7W10+79cN6zfw8u9u9e3+mJf01
HfJRU8ty/MOmY+UVSaFLF7vr9fXWoymxvjis1563Prj8fvD40/NcseUn73DBGO94z+HAr3vP47Wt
t+e11Z4fefd6t7v2trx64MM73uq6O76NJcZX8vXLW9YFn989rK93O75N8HVitby83q3dJ97CIwh3
+Rd+5peVEO7W3dIu7+UbbzbXfP2F5/FVT/zLbiVWK77x0TuI3e5BsNb4zGq1LDnXXd624vN83/Jl
7iU/HOgJT3S3NL/Zuvuvq/3y1tV+x0BfuR4/0+vtpqDzLk+3Xm1ZV+vdgYl4fbYNn7xzn/nWLW/d
X91vt/fLMDFQy6e9wyETS7P3Lv/88arHlJ7ZV4vF+mPKGgJafh+xOm4v1hfLYK0Pr//x9/XTmnG/
ZhwOT4f10+G6EkzK4emJRSQuNzz07m6z22w2q83mUlzx9Hv3YstQfb+8fO3qpXCvtiw0ZpUh99zb
C1cw96v9rXtxQc/22zP4NMCeZ7pzkhVPesvqocm/vWCimKzr62Wcd+LVJol1Ja6Zth/LDNORw/IK
bzys79Z3y1ywtpgffrrjAztxxTJY89Niz3a7zRV/b+/po7d3b1+X8zUjtWwkJurKXa93r4tku9/v
mUbvghFku12vl46GYstIMgaM49pjpC74Lkbl8cD69rbXHp/5eGbPTuxJhtsO/EKiGPiWJukjTyc2
B4+VxlAIuvCvteWeWU/GyQH3xkyf5IC5OEy5sViA9dN1sGJDsNGYg9dldcf/aJ9BW/ZTIJj//e9t
6Q7it7fdbn8P4vb+jJGl7OnMgjg5mmZrGibAn7frR6b3cL91l0nhB+/acy92Ozbv9okFzt7FAGA0
NqtVxW5br7dM8cHbLkbBe1xv1usnb3d9zfKgM9d3gRDf6NqaWWXdrPZsnEc28V68WvLdZne9u3vZ
BeLlbvnSHw/XT5F4mMWPQOww9Rwv13f8+vLCEGGetu7VPfaYv2+396v77W8WGkZAPGBURiECsWF3
fbu8uvp2td+uvuz221/3t+5q495iHdzV6t4Tz5fLimLd37OrxGq/v8S+77dMv4dxY/+xG3br3/yN
raVFTM32gJk+XLjb1RUr8/WNX+/552Uf33sXt4+Pnnfv/vp4Xb4ysHxwRpyCCJNCGjV0O3mw7UE8
Mjr9MqTfN2t23bL9VswID3ux7KBbbC9P//ETKKcAw9NFeqptQ0hNi2H/u+XMYH+6v7e7SDDDy07E
JFzTazY+v7Kf+UNwIrG7efV6/eA97O4O3mPBI2/E48WPZYOzvK83YvNw0y8Pjx25YxW59yvMwKoU
q6vnWOxZeBxwqvBuMaFPjviyuloMjye23opeiv1irs6YAP1o6ZsAPsAfgXmCSszkknVKud4jlBrI
XU5sQJXQbW7LnvJ+vV19PJzHB8jfrYD3oGZo0X84reEpAIT6tkZqF7YFZ0Vin9s8NEn4tnPlRYkj
nSmJetsrqgnx/wBrgEUGTn58YKWIThvOaBOIrh19HdnDiOZJr3zKcV56BZKbUme4hLi6ULJ33Aoy
x2RjZZ8wrh6q32QwGLu2HM9p5bwdO1qBE4M7Koy5UO0ct1JXKUlzyyGek+ih5YYoKXQiqQ2jE5QO
E7UESBI+fDxfxxb6tWeEf5E0J5rAPeqUrMjJ4ePL+gka4CpX97JUGVTJJfGBsnnzzE57pylufks1
DdgZqCJPuqeWmVwQLqOpFLr/3sln1C270m3iLD1T+f/OSIK2o5oM6B33ff1kVRilmdtSntVgPpp4
10WxuaUsp71E5du5HurCOuNpvNc1ihgATHKFXSgYjmcu8btSzmG0A4dAHlslldtI0XwFIcM5AtF3
1jsUTBT2IFND3Of1GvGHg6ZkvZpDs1AJp7UScm01ckBW8jnWm9dVcdTKibfgZzY6xIVBK2kV9q5v
yBFBdKTLnzQiuWcGb/my/zkC/tWYKQN5Y2stYn8nTkI/W2XdKHTJmIvrMLSCjU149etkK8nlmObK
U213j59e9SB2/6fJEzcAEZwWkRq5EmpjzfBPD+YVkCRDDGUX/P81dRo+K41YAxoPAIWsaww9nlq7
gNQCQF7ay8edem9poHZB9RVX77caSY1ThvUshTXlLE53kxRl7Ep2rn2q5Onv2cIEsrvge+cgOV7q
vuFTuexYlSBxRSZpLExUzAvzTAzh3b5AMLiQXFAPesoIDLyBIEKPrVDyNjVv80YPm12oddnn+Gv/
7g7IC2wEAEIiUsfdmdpiLsweS1HnygyAS/FLaRX35rmA7XsWCcgshy8CMlQynCzy2rGiOqrMCsl1
RyPn4KTJPjUz/3dWNuEDXGflOZGF92zSUokHqTLfiNk97lkM3qyOTK1auIVhg+w74Av6D7UCqv/5
dUfQFjw1G5iip5MVYRpyGAwGxiL0JQuISWN74PPaM0fw6/MemwniBTAngNiGO4ofj/tDSWXUUfxM
2kSrNSBDGkntOYQQoiyDDSBZjcS4AS8wDPfUgQySqHpSObOsnxP+PalFWNYMPMewSS2Lk7q/U59j
pDwuVEYSOOFC4gALU7+mwFF7AN99CExp3NcNRWY1GW6wJ13mjtSXuAxNi5LHjlTm58rCl+eB1YrC
CARZLaDfp4wFeaH6UMK0FSgsx7wr7KlaaRAAbSidjX+0UX1ORuqtwaa9hR6PhuHLOC3+nfrSmYMK
68lNqve6IFXdAbjNJtMDMTnfi3iozrgOb83BcYsncz+pACw6hfN11NC3RA81cWet+xx169/jyLQu
fiTpldN5XdQtqG2gdgWgK0hvy8hcyRn1M374stOP1zF90QGbk7rBFddPztYBChBb6mmlpHRDE0NA
EZ1Q2wFk5yAHaglbVxg9DaUf3zZdm51Ten1v8l6NKrV3FK28Xtn/cCDMLhirCvYJkWZ5fREPRbEr
w24+xJ1UX1AWT1I3iZUzJuJcoydWNq8BnkwORzxONgxCfWVLF6ovB65tZ81B7Sen9Yp59M9RNb+1
uoAu8TUpw+SbqWo9thmgbrIKBUR2RqQYj63Ujd0K1E28GXJE6SjGktpvHxvDt1bXWdIRnCU6frV9
yuvRacGQG01QARhpcs+sqhp8ZUz2Nx/POZ3vbAo4MFTsDwV4C4PkcecSfZ6TwdShgBu6dCUnc7ce
qZ75tCtNsgxmMRIjYJON0yFEerQodHUqhWSVw0ZLIGpLYutWrijTpxhz/fHwvbM5LMqBIYVjZyws
esd90ts8SlGNKEmjys0+tKVsU+SZvC8yw16Vltk/jIMEwCkjijOcOWHeWSy0SAqJNbjckk82ppUA
nktaDsxZap17FZL0X9QrVLuiNueYIkrfOLMr3lkrrxrlVGEs7BCnIrd4GiaeIZJOhuJ3VBI6qSiV
OBSRTCnbx+P6zgZclBxeHWxzuVwej6tdNlOjByXuR1j0F2ZXdTtQIcY+wlBtW99qYYIHtXlmRN+Z
TUIOxAE4tuFLP221DhF6alta1TpTBXofRbY3ANTbA5vtrkZq/0UOHMOtQIedafrN5njN4+kQIeDc
cUidTKbhD3lZVezxILYBDsg5NfqK1Z8pHHq3FeIqr8sVoK16PKxDoJrNaGKz8Rjb1jWDXso8X63n
6bNLhe4sAiTLDRPX5zTfn82NUo8QpYkoN32kQrvkzmmUxlPjMLn9eKm816eFW4fr7CJ7fppaS2BL
jIyypVTDyccSkIo0P/WSmn5O6pDTdukSXjdLg4gAu/147KI5RhsYjg1WfzJ5TTnpF3LaZTvITJoz
VuXNRqMpmKngmuTCzLF30lQ7+HlRZBlNVXBeEu6QvJLKB9RNzgkRvzd4OEVsNSj1KeA6sV9VZofR
qJYUGutytKolPFCK/aozq+HNvoKPhAOGw5jBk6mMPR46O8jQqfBDgiiyfWnPI/lqswGvN/a9CCpl
m8z2Nqv13ccL451RRHN1ievRJkQzJ32blKBUY0owCHJQbkoVIACl0Y5v/SqYv3/c1DvDqBGtXFAa
C6/NKfMQVMWVP09xKYDrfrWtXFvlql9+flUcNbI8xB+ekEUVQSgFCQjNqvPXbdI21A/3sQupyJm8
w3vzRZiSDhFUoDcnVzGlHaFcViR8ysgYXe6bwAv1BMRWh3Jypg2g3wJDnwFNj+Pm45F8e1lhrUAD
Bz2DrlN9ehowmqs0ToeKtvXAoZfUP3hjnieuD4jxJ45f6+XgB1dTZDgbjjzleuFgElGP99IYebkO
tSG5+/iZ3ptd5hW0FGApOPCWg/iPgQ9lUkL2yEJKLKDenSStqtDsz/gt7zUCYAnLT7iMiOPJHjGr
YY6a0ijQia/VyJ0GKjY9inTKc0T2b9wGBhj8F9Ek2ILY8cu2+aM3cEXksjaxjPI4RzYj1Exq+qW1
YvTbnAKYMwf5e92i2py1hAwASicn5xq4U3PMALYJqzX8i6Sfql2JkfU+P0OwxS10KRyf7MTjPlmp
VWtTgMGMm6y+LLowW42GFn1+ihi2hVR7kQHAnB23Qim+lDgRZgx1mPAqHRzdVSIj/GzAClgQmGUi
YnCn4cOerDZ77qVWWjZAEmnZIZtG1St92Eg+HrG34YmlmYWUkCs4JfqntaHoORUG2PdCxBABXxZN
rK/NYNhr2py7TQG4tssvqSzxWeuWf0EYfG86Zbn9+CneuHk8BEQ64PW4nUIjftLXuZI7pw0o+5jN
XlVWiV9m2i4Osky+Mrph0Khlc9JoV/cIl5xZmO9sg1ftx4UHD670U5IiqQgNeaknEUh0aFT1yObk
DSW8/To44a6hNOlMg+/sBM4i6OkgplsgYydrtFOtMUOXG8MWhpEYAH2uLQK7Z3bC20MP9QgYfFie
FKTjfR2vUQUuibG2mFYzjAI3ta1iN+WzhUiZE55ZQm9HkKYommZT0yK+yklTEGvJtcEIFolBscRU
UKpKgVuofHEazfgVDhCMnOnd4vgcxSLAx7Lz8PbgxMNUnjhGYVIhdVtRrVzmmeTpTmV8rbph/lFR
cekpSq7+IFwyXpShhnZxrTZPn12u6ATiJ1Doj8iRecoAleWVHPQDsRY5fQWwW7/S2noyKKES1QKi
7vRzTufbRbO0yG2WJNsSGj0Z44aqyqUalFoQSeU2W3Xdlq2Sn5nJZVGcDCvYQY0TjvXJ2XPSihq3
oOMKANV1jBqha1N48ljNU6Z7denrN1XSz5FI7LDNhZUibXxmZ7yzZiFQW5jVqb0nVnlyRtQzWqLw
klOTkfrV2giSqXUdXwkfCmpLzikGv2P4SKnjvlvkHhjW0x2iqVKiD63MxjebGyJfyYPiO4nX6zWF
7noTGveIQ3NZHykrbdcqbHqWAP1ffQlxNMoz1753Rp6cxMLcive9BNqP95CaNm09VxQLJ1XIdu27
9gelNZKXy6ODVLSfHBr7K4Dz8NNHGYNAdp2QGjjON6oKMuwURlUuUcNJpyquBRU/b5xeiZr/h7nl
XgYBO3zPWPqTG2eWI/ICILUQQdP5X/oJJbXVBJ/YRRvpnXXGeXxvISEDRNyA6A83tuX1P1ybVlfV
UGoTkPy6Ke9LpeiuhtyivAkmv4ePTcEyMSdbBmoFmqGkyVoW7nFTY2y1c2xQpCXF+nQfQ/v8xW6t
fkMFbrrlZlz++ri9d7pGBB8wMuxlS/L7pGupLkVZN1G3ZBaW7Ukht+q6Dki085nPTxnSiGRrl66x
LE+8/wiG7KBp4Q5xJr0OqDVFKoBcZ67tFHK555Re3roArH7S7IuVk8FFa8cDGY+5mQYdJd/wIsFk
Bj14LKQKhXbXtxv1VzvVvbypOGvO3HHea5c4JE1C0LQ4qMftdu2gpIjP0O5AglpQ9qxfqZOcuXUe
hV8g6ywu4ZmQzjh370wjuAVcAPh8yPOfhlt7i9LUVgpYNi1BBD9nl5dJVbiW1ZhnTMs7K9TGzqFG
TzCZTMvJwM7a0FlwYBTCb/4XZ+e1WznOddsnIqAcbiXt4FQO5Vg3gispR1Lx6c/Q99+0tw0bdS4a
aKCrmpsSRS6uNdcc64rD8WocFmf0jkOPE8RUJ+ILt+uPpoYpzVZmgU2Mr9vbB9pNbtLNnl9TaLWc
M0OsBm7XdnO3ev/on7KlYnBwpf6JiH6zQLdPPj7L6QyVLBgCaElWfrP6fI1yy073n39yH5y9ZAER
hhs4OxFKnXwHWtUWtP6zm3R52e0wjPYuUpFOX6TkPnxsGFBvQ5Gudk42SJlSmHPwyAy60p7dEIV6
uRytnKpbtNDc0n2xRX60KkhgbfcYggq+urdvSdNWp8dgbFuA6vuo1lvaS2k1I54K3I6e688f4Uej
EYNuyioS1XjevB2trWXumBio0kjVJed11pt7WSTumTbP7cU6rcMXs/vglbEj4zRGXw5jnpZ2C9do
p5legWAa25ZiaqoZY5Q0evxVFPHBW2OILW9Gqhgrue2H/OekwRxZT1XGd0wKy62iCgVD5BaNl9Fu
Gvff//kp8hApYVIex2XpdDBw63OtEq8OHD+164iyaver7i07DmLBbZjag5X+++7Iie0T6+K+S9bp
ZJmsjVfN2I3WJIqzOCxEElkG1S452GJnxfQIzrP+FVnjo2dKQMLdhSCdROHJM3VaNFy9wzRb0B3j
GRuo2viExYiVS9HygD9/qh8OR8i7Jd7JchknCZdU5aKtMDvA2aM8x42l2JWVSVu3ZXxVVvjgqGH7
5S6/xSZcN7ev5D+LpVK9B+tIr0l40oe4Lra4WZ3Yjzob6w1Bf+W522Xx0+fT+3BQxElcqjdQ22ka
Af+xSc88vB7lxKwy9BsP1eI8pE7d7+mLNfeTTK0vxvzgeoYvKVE1HoubzuB0L8MgWeZmX2MVuRk3
pPW5387lE+TN/FdTmdUPu9L6yBZaf2ZM81eGwO9jaV6jDqCViJp2rNOPX7MwUzLLrA4Gd9ZvB4MW
8zLtk1cRd8PV6ol4J+NOXolWfnHyvd91tiwpXwpVAY8z92QlLYaP7R9JymCi/HYr4sSghbYZHj9/
oe+ntynOcMHizr1VHE8ebqqwJ9A2W4BKwfENuqy2b/xhxYmgpwayt83aDtw6oQc4phb/laLh/U7O
6JveCBkfufzT03106yHLqDEGhPPpD0yzxzRSdAjCfIvn5oca7OT18/m+/z5JU7KQOKW46xNRvP1q
nI7qGwaWdWDMhXnGP68F/d0Hevi9/ecjffRkkYfhpUflnXjw5P2NAnch3SLg1bBIxxhHsNlQNGjS
KfSnMtMpYsX407az1hZHctP6n8/H/2CmBNucVxsqlmrFyZvl7mD4a8kpWcf4SUXzovkmYalU9s4Z
7SX9YuN7/5XSU8o1goliMP0uepI5fPBZSY4To+x+c4BExZRjBlDE+k6pujkk1dK9tJPbHnKMYL9Y
xu8/FkYnlY5CGVu6d5aBanCcYpCMjtwrv9BbRwvsvDb++ZPcRvFQAFD82boI3y4e1qiHeHsiQpyE
f54v1rfRm8XZ5+/tw6kAKeer3/ykT1W0kuu8QErGg5zW9gaterxQCwf3/s9RFJPBvdI1XGzBSdy/
nYxP3FhNNZC2hA7+yO/ogPT1CkiI787nnqfEP4ekSLSwfKVsRoMprZdvx5OJsTTd9orgU5q7Enu5
bxgiTLsqma2bzx/hR2tx87v/v4QlmZC3Q1V5pnHfWjiE3UmeaTm2lSQTqsiAa3/Wyl477yj7326w
oRf6G9svPoX3h+QWKXJfIZ/vwAbbdr3/nMx2WYxoQgi+4zkRRoC7XXdjeVAkg7bDZS7EjjxZQytL
lv6LiX80MvbQlAyhEFClPHmnDWbhVJvLBsO7RnvhReDqVBt8iOGQJqVEm1gUd4i77K82uw82G670
SBz+hwFAP/J2yirLZIfLJekvvZOh4Beejd6aPuvuUHwRt57MkRwLZ5VNQYazmGjg3bmoSyMTc7IV
8Jph3Ztlkf9gnp77DaZx6T1IYSb5GVX15ass+MmXuY28VevQxJEkRhJyMsl4TOsKo/Qs0iZpR7pX
yoPejPm/nRv/NwozZHrcBIDDv32UVqsBxbAMMHM9Rjaz7faHQXXzAXMhK0rrNQ0diYLWRia3+/yz
OU1ivhv65HCkLb7CywTXmZyajMLBMML5Uewa6A5h50jtG0XU+rwwxU08x/O+o9h7Gw/qq8/3ZDH9
72cgPUSqgyCZuP1kFfdNhkgcAxYckJLh3O4c3ESTYdw32fj/80r/O9TJK3VW013sasyiwfeznTJL
LzJm2XzxSrcP/j9pvW1C7KYw0rkUcPM5lTjBKqrazHOSKHPpkMj3rdUvWRqmdmniEllwiJQcynUn
vzLl+GDFuhy1216IEI/a39u1ZC5W19uNj19UnCZXahbUuVnB4efr5qPpbVkT9huuku8a+Fu7MmM8
cgjd1ORaP0n4pvVBmZVrHPVG1usFeBcshj4f9N3UqObzGVCVRevPaXmyVnss4S0R19jKdyo5an28
hA762y+m9m4pkj73iSlIeHH1IAPw9gGmq1UascB8bymszfdl9aI6N8rQHjAG+nxCHwyFOAzjPhY8
avXTVd/S9tQXwIrDmCh4F3f1Gs2cUlHhd/0Xs3r3wjDu5TKMgy/AEQL/k2UxlBli/8bQwyRbkjFc
zLK5zrvZ3+lLSj3IWJMvzqWP5ka3DjsnmnGTPNHbx+jncO6LvDJDXWtS/caw27F7zJQycP6ViSvV
FyW1kwCAzgJWBHYZwCBJGRLjvB0vLxz4iMPEa5Nac5GCQDuIeK1CQ7jJHcdvG8TTkId5NcN0Me3p
i+l+9HyJurkkb7odfMLfDm8I3yfkTY2QpekdxKqMwHJ68tCaMAkHGu3286XzfrwN2cG62Yo9SP1O
VmmBn4foCjMOKa27YeI5OEHNOlFA6t+Oo2kHnw/3/tN7M9zpzaZN5iLOYysOjbKwjkVZj7suS9UX
i/SjUdDscPkm4CarffIQpxEtf+PosDyNOf7u6RTPjMGw/q1kxUph02JvZP/aajungUsJSyXF+N+C
jGCWL77W1BHFg/aLxNf7uWyZXoL5Tem35b/eLoh8LYc4mf08al1cVrshUQeBJOnfukCZy1aaZ9UR
cpKvOO2ukXiYpa0ngCNhS3pIGk/tM01+9fbff8vs8eiWkEHTpEmn1du5kCHHY7vz8khgth+kqUbD
Kdb+xzmmRv75QvtwKI/viJ1+a+k4CYX6lbkmHRPKs7SjaIrKWxq1C19Dn75Ybe+iSp4dWXlCLsCK
2/3u7az6ZmuvzXCv66RKfq3FUN1jhd/tu9zG5NFrxHlCmvSLD+mj+TlshxaMB5Igp47tlEs7axwo
nPgYJj6tsY4Dn2eLM6Ksr4Dp71cg5X4Cka3fgWzaqeeTtnbZ0g5eEbXYgB98Wf7tTeeriv/7h4gC
BckG5RqOFud0Y5CmXiiLPlMs89zlYWhWmEZtPV9OpJiutLQtr+pV9F+VpD6aGuMxPapSnDEnG0WM
aSTtTXEWgaJZjxN2umHaVt4/r0VqichskLfRe0U08HaBNK5W1TokyEgb1ng4NFOLb+Ca90V17CpD
qbPPl/623t6EjBQuSYpt4QD959D33g5nz0tWdIJQXHhDdlMVAwa77oxxn9UaF3qax5g1T7F5BB0f
v34+9EfPk2+O+yud6zREn3zg8yoxQZ5nbgEOBqfOYBSXhdK+yhd9OAqpa7ZDfasnbv/9v5fkfCB1
FttZ5BojJtdtU+z1Tv8qe/v+ZOQegfaEyuEmtT5VuoxJbXXdauVRDK/wkBTdelvbWRnhgkyBij55
/4vz5P0njWiJ8vb/0tVEc9t//8+0lNjM8boxjxISg3sbl8uzOBtIojY05nzVS/7B9/ZmsJM3lSrL
wjd3yiPPJcRQSqcu5YrGO3IfUfsRafnl6EpZ7T5fIB88VDZkB2+wzUELmdvbOfqwTlw/6fJIKpU0
4Yi8wAwp+ntOmDnwVo6F1WTVF3vlR3MlF07ubcszECm/HbSJ3TjFGCyLqlnLcevO2yFbQ3eVk94H
xezOfqi8dJwOydAh7P18xh+8VYc2cxQSZB54qyfnt+VOk5TDUEU18VdIPim+dyYFacJsxl+fD/XB
d0H16H8SWrrjtNN7jaa3CfI6VUUp3Ru7tNa0qIYB9MVu9sUop/3LanBrZaVjFSHgd8NRH22Qdf7v
z6fy7qnxrqgscuOlUEtq9uSpzdzbKCjmTWQXorstSYBHmuwBNS268/T5UO+2SyrYm+TCp0SDNOH0
qdV93Sd1WXVR3tjmfYwaKz7L1oVO6aiJe82POMsnD2deGATFj3wayIV//gsom76bL9vYxushRcRP
oZzxdolSqy5ozyw2RoAGSy0Qq1ka5c1YrjLBKb+yJEJ3J4Ma7weL18u8xGu70hysKynXxd3OzzS9
0r+vlbmkr1mB/sI6m0qvFY+pW7uteoqXAg/zoytGKX7X+F3GXigyLRYbonusi3wHtVuLzTBd6rHT
IjVS4s0Pys97836cW1+AjkjTafvz6dqZL52bVuqvrrR2eoLE4Zjf+srtq99dYakhNIYl03e5aDIM
hnNd5dX50ObZuebi7UlBLB+X5xmWG0Vxbq9a4e45fDfKmF6Mkx9QVfM490uc0KPcTEvvkQSLYV3Q
ICS1376k7eqh4C+aedDQkYXpP/7uRrKTNVKsMmr9uPIv0s7mvk35tJ6+64tw6NlsVA5DpqIwXoT5
gt/zw2yZfX7dN7Ywj6Xvx6TnmEtjv3QlTq1rRJ2EivqxzSY6v3cUMMyKdAEmLfjx9qkUWOFWOYgE
B06r4UY0rED8CCu/86tgAU2uYRMbm8sdCUe9/l22tWNkB4Vp4FMnubSPUdk3rfiGRraJv6nMXxE4
D7rMSPGMkp/qoCZ51odEoz0ZKXS9fm+dFh2rn1jespul1qlwcO0yv5WbJU0VCVMM/pMdL6780Q59
iYU4KZ56+C6bnGRrMNZ52afcZ2NfP6amoeY7oIeq4AqTrAPWjWWuCQvSrdEP65ODwWLykNne2Ik9
3gXTWJ6Vwzikt246tLTLuClplttpcptyCqCJT0secmq7BPgYGs/NUw9tWSNjVbe+elwXc4IFko32
Km49aSblL4vz20jCSggvkdE69bnhUeXX7OF749Dq8MdYIbAXJKNll2phmozuRsrAxVaX4TJ0WGBG
id9MCcPzIfv3ebxU6NSH1vHWw5LYdf2ijEovigDfaGyPsU8Z3OkHu9hoaIEarGK96QZoZvIgpL9I
c8MW9Dbu04kyhx5ywGrEf2RfGxsUIHYkrQqYKOvas2ctq6SL3ZrXfgwTALDLS5v6q34+Ga21Plh1
PyTfTT9W9T3dizAubD8WU0h+ZXUDT1NxHY1NtmhXFf5idOaThF8fS4FihHbewWHwHvLDZQMBun8k
rsuMfYPxr2GHSO1kqkV0E+kJjtJLSb0zALK1LC81sIE03Vfa4nhm4BYwHpDr5qLutQuzN+Awhpsf
bTkdagyMXUAlqRfjo78aBTWACyj0KTwNHfDp+ttOBZUrMAQS5U+gN4vWWHtkQTVEBamLdQFYAQ98
ekFVKfIkoK89ri8NIxEoU7H8QYocLI2XFK921wNZCV1QI9qdQ5QtPdp1ltiHx6CQxQwBG6w9/Kry
JU/TQBiQ+gYABcUo5bmrc91R34pGs8v+rFdl2g6HfqZPWIYjNxLXiVrTie3L2sydasDGKEvr9Eyx
W+cYe+s+3XgmdjZ2aFhCQHjKhslrjbPVrNi+HuLSXobhri7MrvDZQ3x30h/6uEGuRITu2ZtBs6qF
e0UH4TxfeAiFpLEDmWVNweQvg76TckEkGfliyvubKseB9NjhJJLlqAhVU+QBJu6T/9urDGode5Uv
zl/FluJe6FohtR9uZsjmvnLxBEDph0AJsSE9rM1vA6f5ODBGooVwggEAztvBYfB+4XY+PGqq6ctD
WSaOcUEQglZWm1Px01UVXkfZsLRnfbyWh8mOddwcpi7RIRZNyZUTG+m1T7fB3sDR/ZpaWkudp3J9
ad97oJqKHTmnHrgv5ecmvXZaABsF/bWdJZ4NUy7tL+aUmc/KySWKXRqQ8ERvXQoPeloMS6jmujQP
SKy18kIudWxHzkTQHha5b3TP5mB4EEJEVXXtpbALv7wziqzsLnVO4PimA9KxXLLftc+rRVbxMan9
Lv7lrplX3eaF8Nxb1Wmr/4z+pwNnATvAjVK9HZcDsSsW/+NcIxTddaKKQfhIvb9BqppV+znBOvwn
S7ZhzcU6Epfb3jHq+rcfW7lDr2HPc9g169ibfzJrJFYMRNMbrGrWiDbfFtZs108V1tr593oBpXme
orWVBYLUuCweYwBeWn20JulId6/ZfTLrx5nLXjyH6+Tl/d/RAx30Zyysrp6CVOnWIEKphGX8NPp5
Hkza6evZwSl81UZZhlirJMkc+H6a2fRnNOmmRO1Ts5tl6Cx1V//BsVrTyqDxOkmjbpoYyn/trFxr
H93MqjIOpYaFngJw8lfHCAvQKTZqFH2oAOukiTf3B88D+0anqu53V5mw8VNAHDOAm4c0MQXIHeTw
UqEFpeHOmbOBrVEv9LBAfYGuUm+ECuy5yZASaXBgvcc5oVj6GE+i+p3Ube6Rsiw3+/qh1R91Qb4u
NFmLZuh2SV/9ksPq3SHqGurIr7R0vnXqaT4mfF/xZZGaaR2y+3TPnk6xN5DgxF4kQp67cmny305m
q+rYNrN5204T9I5GS2ARcSy8JB69vnQhSue8nrp0+E6k4JF4T0EeHLoVe40DrjixAsoAKBMCC0zQ
4yo1xCRIfKvHRnd5WfCSzvp+0QBd53GqBQByxBAivsObwIa1le9zx44vIbsuVdBW5fqaCc7vs1YZ
nbVrUzkd81ypateDfdk73qJbe0urkwM3H0wp2qVoNYRscZdCOasbLRwRikc9hYvhMDGPFxP9ZRl2
MWdMaBcjLyVbSjyJRpSsKlz6aSjOICC5C2AjD2UaMYkPSSSbpzHKFiHn8wQDkyXI89o9FlWvZrxl
Jk+PNMExFOjbUOEATgKdhz7EVtjrjSMiczZmHWFdkt6x3RlP0mxqUCuLLx8sGEAPdjLHf1Oa1m/1
HncNnghEIKiyDQIcze1h0NGW7k9AdSTBKu5DrXPZxtVc3DbNWsuDYcm8PZsb+nL2g6mM+aGgyb2L
rM4VWZDbcuJS1rA0HelX1i5ePK0Jc/7O9fYeSIcvRTOGWNYDMCZGadzIWolF0CIuIBj5idjkO/Vg
vPqTXV1AElxn6Nk8qIBOHAVsSazd5oSf5T8aXk0WZlMp9mYmsa+qsU/Yk7tsa7R3VWGE3KiqfW6V
/Cs5YGLwpPDqFEiYnjwCdsrjo5WAQgtcIhVkF7nnN+GGSL8uSgfkmGvkuNz4cnDU3oQuTTuSvxZ+
0KyyIdU0ouYNYAikFp9+pdm7dajau8mVlf29KpJcDydH5EBLZig/QZF283xlu0lL93Vi+klYJ7ix
Rw3vs/3WrZpxbJK8IhFoAkriLwmL6NId9DUw6QYaA+UqNjO5Zla5r6tRXBsIuJqfelMsgfDYM4PO
mYckSpOO/61ZuH6xG4l+yzPHzewEdXjtXvigHKyDV7KHE7r7dbFhZObpj4OFznNVtpwneZplZlRL
3+/3ak005qKDbCNassqgnihgnUNRsR8Ne5HeeY3BP1595pjcrW5Sa0GL2v5iHmOCy3GaCPLGtfWN
yGmsZA4x8fFxYEzn7GbpDOOHtPz0MiubygqUZiaKzdCHZA1qgY1xWnXroTe05YdoitiHFGRl+p0x
KNwSbKQN1XPRdyOZskKqof7GZ7ms+C7OnHxOnGniJiWuvV8HAUtJa4zsotHtwQ8bTMDBZBdNkURJ
knrmkVdlwxob0kmyVGv/bqTFJN/Fc6ZiSG7VmB6zSXTOvkCeUwQjrUvuPlZArqJVxFUaQLXUn61J
bCIoOjjzPRlQufPNEa0p3KH4sBqjhteNnSTVQRBPt09pboIy8twiC2UysHdRE3ah1Uy0RVbHnh5X
eBiZUUI0UaN+1rlKpytMcGfh+3IyMR5QKc35sba8Hm5Qn3FrK3gt+ZEkA/8fLR9sGcnZWueAppX0
icJ69QcEW/I7bZvpN14w6euUFOVlbaMARE0h2ps1H4r7OhYl+EEW1PNg1po8aIVZw0ETGntmpQM6
dGenJCjQQA1FNgGFeXD0GTiWWVbyHgKjjciF+36lwlXV5l1PX92yo+uojdI4dzgLBKcWADkbI6u4
tLyMYBDOSDiWpnNjLjm+GCsNTP4eXb7WA5bu3fkhr32vOFNWQTisRs3dreXIORTIDOLMrvWrJAs2
yuRLntDXHtD0p1X3+bBMMhorEEYHtuLmyqViTVuvucLncAcf9NmaYx2ApML/q/XG/FdTwv8rLZub
7ZjH3RIOkMUozXqS8wxRXZkFll4Zu9jmeo7eZfOOnPWqe52mie6WJDWrIgBpZ/6i6487kPL1ghBZ
9A9e7DY/q3oR5rlJW/qBmqmXhdS4+w4bEHLCEBlTWB+5HaO/SNNOfxybeORzadbkh1O30zdnteLX
jbp6O5jGcOsLfyoOLREPIk0FozJwobFquyzPu/0ElSPb+frsxXAts+Vq6spZ25fWNP90cSctAlss
6ldudk2Fv0xtOlE8G+6h1OiQIXGTrK9Ss8aSk9Or5+NYSPPnNFmDSx/P0ry2bB7rzh28/MrIDe0v
vfzTtxE6Mkupk87rmJT5fWpjnEEbYynPBychRLIpr4zBglpiPJYIb5cI4lr1d+408bOWcw4Udl2W
71mjcISRDRCz6zzrLGqn1Vj/0UvZL3Bg/aLYLQJCHRrKcrgQ1dxCeq2X7m/iWBBjzDa5HTjCb5wy
VS+psoEajzy1X26n+ou56nRi/Zp3HqD1mfWwLARxYFmmW6uuJUkiatZSzlRR0+Gb33MND/K5UNyq
FohPET4H2Y1uVHO9bzXoS0ifsDfaj3IZIal1GaArNB/6i6MK2wGeKgWmAjafu0GrpUuiijt8NNPK
3geWO7vcSim8e9SfxALB1Jxp2yjmuTlfKfxa+8ngYr8zOoVgREHGPLg5zxr/ywrqUDMYgAoH6bLI
4tGyruPOSx/Jg5b3kzGQB+LiN8jAbP1OC2JMGJygcrz5rigT+8/Y+OUVrEuZnHPvMK2d7xHE7HvY
qwp201bO0WI9OdM7t1T7efb9e8504HmjndUXuaON6qxvSudHM5rias7Fau91L02fEgLW4dxNev8u
9QED0+8Iz4cQcLbjcEm7bufpswsDTwffAlOttX57YOiQ4dRxeWGt/fpoTUOrwt6WTh3GxiIAvvFm
DhV10Gk/jun6TFl1mS/ZLexq7xuFAYjYU1PYoTAgnG0TLncxk+fpLP7yTNrPvLcLM/le9DT3Qh0m
uxQkwIbiyCgW7W+Z5dUFLX7bFk72ygEknrXgQ0kz3bhqGfHxRSHGA1hhfmO6q13jwGbOFJxWaERw
hJ1ulxC226EoLe3MHiemCb3Yw4WymkC08j1bv6hpxg9aa8knCwn9D2oUy0VSDjnSwLT0n7xpbH6T
CSxv+qGtfub2ap41TLMPKb5x/Z2pGWGTgc4fFdrkx2dmLUuPcYeFFSViNe1izRyNQLcAFYbE8BuF
y7DlXYmTCJd9A2kEu6fb3YzcUid4VX2uo9IR9o9xkfaV6+T9a5kV1pPpCivFpqNUPwuZuUUwl+Q/
Q7kxg9n28tII+kF6r3EyESQPqZ9crnY398HCQ7yKh0LLaKeah0ssRQlSNH3QoyV2y4ZWrk44AWDC
7EXYafbiZY7F7zZa2kBQbzQHq83jIljGfuYKRCspl/81a7pDXInpKvb0tSRUs2cVdKnhJqFMQdju
iJqWOrTkmj8jzY9vjMGZRqi15GBDRJdEbVRcm2Pt4FIYjK3jNmFi0qR/7vVL/4oFm3XvrL7F3i3W
+raplfdkJ6a+AOZKivtW5c0vhaz6is6IBpa9k/lw0HC+eObOXsEX4wSm4T/r9DsISBwBcYrHJVus
497OteY+DWbLVQ7lsPWYjiNHx9QsdPo4PXS1c6Xl5kWJFytHGIzgITJrXTxnXoNlHHeGmAupZ+Ej
JYlaLisw3DJorbIbAz5x56cQU5ns0m4qj2bOjTgsk6K4rk3uE+SBqKIfyi7OL/sVc4RDLHz9zJOF
+yeprPoczTxRTDkSYujKm+/JLLtdhPQ4nkLodF4aeXaLlL0kIYavJb3yVxnFp19TCd97D3nM2NvO
SERfq3zNQqPv5YvWTf6Ng7wO1XuNDUlQ2FXZhz6OkBcUNhs7oHiagZEvVBu2wBXLfSZHYi8Pzyoz
UGZSfR984U5hNbXmGipLny8tL1l8jkKV3Xn50oE1blXm7k1v0Pe843YlcqO9uTIkzKmupsWdRndD
RnZpy8uSjrjpWFCiunfF1KfnkHk4HFPC6jRgLxJHP9Xm8aAlretGve3RmW4nbDIWybLzWC/Xa6nK
zt+tc1pcLPXS21zA7MUM4LHJ62xyONVqKG1ZVA59fcxcCkW7tbDTZxvG4mvnz1oX8Q6Ly2FWhh75
k2Rxl0VcPSlRtD/9qrQ2PN7S/KLIsFzl7qTSiDtz/U3NiyhvwLQmKrnzW5LA0dyYql+CeMj6F91c
AFCyA1jDNys2EifyajBwP4tVaOA5C8VXIDzFW9AI1bkZSrMwD2Pmu7Q1Z73/y7Gzvt51vVynlyke
9O8ehcTjMmopH846Ds9NNfm/qqEp072n1/UjPurW09CIvA8nU1QvWsapG2jcuB9Wkfswhh2/2eu9
wyr1nWEqd0IOvrebh7jNjj25bhkYNdT4y6T0iVlWrsXfHUuSXtRnAzcAkwR2GWVt4c0BnrfNvPO8
vClIc5jV92LGLAEn9bUWwdyn84uycsJQw9Vrd1eV/JioGTuGnr3OlZG2LvMVwXPHXXYply6syOhl
Ozry4Zp31IRexTI6XvKrXLeUwqJ13a2XC8/bGR5yl3CaOnh7ANBrMlPuoLRQLODmOFRaoJQNFe6/
xuJqmA7zHjLjaPtT+wOgO96nsTt0ZkiOmWvN4poDmR7hNO25tAxRYhRqAj6iCYDtqO9hqof1uto3
Qz4Vl+AzJ/o21MRVKFkdh/vV3OMpn/aqnfaGQYyB/CYBa1i1VU9inIa+u7wfDI0/PjbfdDMnblvy
Vav2UMQWK3TqzLmtSjQEwbwMLRm3onK/4YhnuoFqneE3miIwsCRDtDZCzlq3UdWLlIRV6yc344IZ
TkCipNAOI7rZKbJnvFZDu/K9nqVjWFdlHMs73+L2HqqlqfVt+y5fs9ka2Kapz/PXM6JpMJn6eG+s
ln/dVrOaD0j08xtZJ7oR2fhC3CofN0dstxUG8LUzGZSr9HQgEtCkoYv94JMyeqzSPFmjNU9GPWya
OluvCqvgqgYnM68Cj+ahedeu8KcjUa5TCYfO049926oxaNFw3KesKoWWqISsXdCZnbAZZ3xQGf0S
CTxPWXARdezkAF3SWyNchFtKmXGuksDDGzwOnSGeX626VNoh5ZZ6Rk7VvG7cyfmbmr41sG8lagF6
TBUnsMty1fYF1OI16mNjvJ9AF4tA17NF4odhQfF208ytwrZqkX0vEGGBLVM2WxHWXiOFLb5N2KrZ
IcXgqSPan7wrikT9Q4y4WEMAQCokyPppJeunKwoBUJ9XtHOxRG6pZ5xNpW6VP0WarSQlLb+4j1El
tLvKFf4SCu4HN6BRiZwcw+zTQNPkSp55KWEdmwZSCTVTlglsWqrqyCVy7cEJ0wfOmwScuHNny+5D
O2+t736vc6/W6Xy8o+Sjk8LodOjn3KWLQBUeNanFVe3NAMo3j0CLFWdVkRJjjIkYu2ic0vGnES9a
Sbw3tZd5UZX6maFicd+vlnmL7HetAlvBmY4qrYYyX1Htu1obmwRYmtjq4X9FhsAf/faPMfTztahj
9Sjipit3ft/lf2yz4Dhtx3n9OS2ivzaXOv3TNdh2cDkw4+t2qR22oLgxHsfSwl13JPt0dI3G+BUP
bHlMlTVGXXQdIvje/Q+3FiTm13XEZWvw0pI2ZOxbcFPL7R3nnHVNBU3ecVVd2xAQ5fKMZEH8qKlM
cJD56SyDctBFfoV9KfWkRHXj93bx0uXgmisUhNZw+z+9hk8L0brzR+AhqYVcRr1vhgHXPVj6WT4I
wNCkn9SgXZX5ttPM6f/j7Lx241ayNfxEBBiK6ZbsoJwsy5JvCMmWGYo5Fvn05+M+N1aroYbnDHAw
wJ6ZEtnFqrX+tJLonhmcWh9OvTFeQo7guEXty8TvKO0M51rZi3CgZor8Xhkz9S5Llrem0hzSDkfu
O88dOaxajIkPjcfg7Msuck0FwVSM9iZ2c2BK8q4982xoBPFYNqkq9qY3yvkPb2g9rCg1ZVgDpz4Z
UwJYKhkJOgW2APaIJ2e2z7gEGTRdFBFEuLkU1b1c0wV2fmnOVxx7Vkn7QXkfOJ5W/Ym0QoiwVElD
Kzxa1UOm/G5i6CPpIjtflAS9mCo17ltKED10UGrddZT/LceBl0A+Yd4YcMMrneT5JFb2Lo2KmlG2
nHVYksbUnc8F3rx3z84yERTGIIqQTTI/M3Zee4yNjInB89y2r6WMQGtHIvxlMKixvnNIRv3VcvPc
gjQbdwQHV+ZdgzIlArIrJJM4VoZYZYxf/hGB/On7zJqHu0I3uuIycvplCRo+L2eHLRD+L9PW+GoF
R74tuo5a3vIYm4u6h2EKIWre5K2UYLNYNRkmSpC6lNBEtUzuTByww7btx3YbRx0UvxLS4v3OJkVF
m+vOvYQ/Je1/iakVKtOs3nQJMb0tO47icM4UO9ardPdPb+nzg5iHsbusPYcrZ8bxYoTuaKtXcHBX
hEwqEHuHHNzkPBVoyNdrTtVQTZVF+VfF4HZEz5hRCKy7PGdqNF5mmXtGMJpSu8ToXr077gTwTGQ3
Wa8ZFPCPIXdHFyFBAYdvx25zXnQa/8tFOzaUtMLN7bCRnv0H3sOG7UBFsJLFBT6rUnS0WSS867/A
ToDFSw61MZTQh+bV3Bb691wTEP9avNhpOKWw/ODIEWS8m4D/bsiPqx7kZM1vCiHyCw/EwBaajbzc
unPmO6Foxq7fT4TwXwD46FNQsYW+US2VSMmsSNPDyls0az8bvfWi22X6hEQ2+TmAzb6Q8Gkke3jq
4qnJUvu9XapEBRQ9Opg/3NxbXTXiWvleM7Vbe/SNX6jHa8ZKRxnGf5ydQp7rMp9+lAySsi/MpIza
TY8ahI1McvMfvkfVgB428MTpmM+UeChvmq0jtaTedm0qLjsSJqCbVCneI6sACTAqL9ok7eRMOzdd
0Bamg61rdAyV1sXXsZ0x6V7ADGihYr/Ou2oYrDws+O0uSqPS4ZIxYb7Leurv63KhqNWiLrLDGbja
2tqlrbKwZvCwfrlEeRsFhBHZL5qpYITK2DP7XUYD++BKzWCmra1p83naJuYjQ2FIA9CNhNrArcht
qXoDdCZe64AgZkz5bV5adc7hPpXftBZ6jFs6I5V4MWr3Xu+cMd4xGL346dZUR2FaAlYHuRbb3Gdm
Xj/2jbJ/o54HnynlULlB2+OGEc+C9ELj2ppnc7mSrUi1wJIRaNMY2+4tgu5abjzu4WWT9F7DoaTZ
A7a6kUSIXcwsl3wf5Y2bXZocHyDPSdMbW+G36WMm4xm4x2b87rZCl4R9KzGBleveWZgtPaAnNuQi
nywGnxdBQYZFzH+dKcNOaS59wBUJxzFw07x35PeKDYyPceFMBVOLYUedC0d6mgLQn9S3hFf5VC8L
xmaV+Yyu1iRnXzgmZkLacVk19Q5IKL7rkjWTI58c40nTk+EHrhY+v3KIEKDMRa26TSK8ToSxViPF
EJFnnncZ398rOgEOSEZHQ3SZFoetpMzi4yzNtg6MFIiBQBMErmQldjSxqdP0jAkqDGuf9+Q3cRu4
0VYomohAyNnflWOvZVc2Aa6M/1a6SoN4JI0ozEsA1TNvduz32m6SHyVHSsJLcIfzyqAk2nhooMTD
IvPhahZ6lV5RnTlXU6275d4eyzENbbtAVEPlAFpjGKPRbhgXowHALDGbJ7Ht6mWcBx6ksdL4vqDp
+qHoCfDBaBWhBotXR9+lF9czLsrFRQbE1ZFtoXrby7qmTNkVYOoyzBmHO2CZtdobY5iqX1qu2eml
wo59huN6+OWMmLp0MxmaG6B7OK8eM+TModQ4f/yxSH/PcKvvOejrk6gdpBNRTYpPaMmY6q1vKM03
6ViL2x65BwoxOFiyk8ZZQTmMQuKKIJOcoM2pfXWzikNwSEDLuUl6tw0zmXb8FJPL1u+9uhRBmXTi
yUd69JrkhnrSG9cbgsIs1WtJPrWxyZJRu6eeWJ76rOGPd73iuxBD+yRVpfsBZ7WRYRRCd4JyTLQU
LXNcp/jJnZIZxbCbfZAS+gLUQJw8MFfttl5gDEq82kYvvmNFGu6FRoMadN7Y/TL1uKQeoQmqNxG0
5nnBA1LSRYN1mVKSOmFO+GqFZoXIbAI+LVJwxxqRBZ9+Ue+5C5M3V0x2T7L1vFhkOzWpsxEoYdJN
xAs0QjTBzDnHqCKLMDWtFBEzOWHw5zWCrWA9k/HH8AOLoGXC1FXpAXfCyMn6iXib/LdUY1vhO1jy
2zKn8tzOY1xDa0HvFhs/G4XaqQxau1FO0YSzKwVPFuGU3C4RFwzcuKd+1lKXrzQEeLfTQlseTWPW
h8DTmulRxHP2YM4jE0JMY4KF4/qo6hC9Bsx07vXV7dhHzU0hTOt7W9Lp3wM7WSJsUF79nNG5vsTV
XHzrHEmJjR48QxOWRtZTYs8Vrvs5tW40aO7krCrj5pUh4KsCkR5EBhPRbf1+0EupBePgc19o85BB
J0EmPjoOopYsQfMbTE3Zv4+4PX46tKAx9YbF92lRJMQgkMYyB4mnBNorXw5OaCadfZ+6i03/VJBC
HQyDadwra1L3BbPJauBKkb2ioqPxmPvxt2IMTREk3bpzu06k1dlSy/K5ggRmE/u5SkMNMEAP4AsS
PwBoAn5aHJlcJ1gK3LAVZsvdO/Ff2jWJGBLGRiQA4rmuzfmZKCLEQl2s+vu4i5BVZKvUPhBiSmY0
aIP2TD+e31o28DZvO9Nu67aP7zDuEJIbGaU4N40e3LddZUl8ZLZNEKSsBm/jAqQ9ASTWL3pMMMfW
1XOw2LFNjRt0kqUT4i4BrKJHc2CiM8OdQ85WBBuUW+X9PDC/ZaM1Fj9y0kMfb9j2eFliVHrPWmLV
amMls342aVDunNuxevVqO3q0qVx4T442vBnWArNPUmfKDBjDnmnOtSl5MqLUji6IXp1uy4ZkmB3b
n8MMOR73Y2Uj5IZ1HZuYat1qwZiK2uF6mKv2ShOcJ4Hbx73c9LlolkBz5ujW9M3xYTS9/m0UvWjP
DNI5Lssc+p1qrYqgIoX9CnY3ceS5bXxWWTjpwV/Taq9PDWoeJbT6kkftkDO4ZpKEM8Ld99SZkLRo
kSKzSS+cP7VIcmertWP5uh4JdGbwHAw+oHo4dyNVEF8IR/rSeJOB4yGx4pJbSfOAZMAlbvIWewGS
GCe6WdycgX4L4Bv6g2Spxo0fVXFNGSTSi8UuQa3rCD0+oAWKj12jzfJG+hUXZtEUk8n2aa0LacMz
kW2jVzl9kyMf9F5lv6ZqcX8maMARYSaW/qNbGhohOyddR6gEhU1s6pgL40GPKMWd0frBLsyukOP/
UlGXN6FV1lR4bkpN7i6eSfJjmetnmVmjYVILxCaHdNYk28yjTA9Gje4zyKDoEBj5k3mOECfxtiTa
Yft2Ss16LRHAcUJZXL1ZOepnSdfwSQD2+3edWVt3NahzuYkma3ppTG5KNp+Y3sySWUABwifncuzQ
ewWlX6VP0wxFBg412dc4nyd2OILKZDsg5mvJgKoFHbwrYS6c1tAv+OFa9BlSaY/SVzHitVV0WNmM
qtqPzZhyyEblS4s99nmyuuqm1FNlnWV5re9KTfViz4HayNDtqz4RKCWAARkKBIaQjxeyhPM0VvYQ
HZ0X4MC3xjPl2wUcQ5E6XdhqJgAvE1owOxCZD6U9WpLviR8hatEu9bYD2TF613JK9RzcFEj8Ghcb
iEGppOMyGahFkwsUAULBXZH027F2c2vHBBpg7Gyw2ucqM6d37FeJQ/IWLPMm6+fmGz5aLb9C3Jte
ZpwWRehOaycFr8wfgUQmjQOXeuuZvFHtEo831LW7TNmrSMT0Dq/Hqq3spL8Bq8q921YUgMAMOFzo
Aci5hWktPbv9gfGuti8Tu0q/IzToe4qssR6QyaQaOhGFBUmGbY3q6iwGRuuuMAp31yPi8iH0gLiW
MwYk1mlyC7+qzEdUFcsbxdaIBl65Iuqe+lhiB9m2RG255xr0/Stp3tOzii017OHhvWrj0wmjqxg0
UiDpqQG0Y3fRXnyiz4jn8hz/Jhmkn6AASzwK6qr61kHdI6bSU/1NQxJRbpZU2tEWQYiPHIp2tNiI
Dl0Q7Pb6AYhhJpTQLL2xCb1W6xyqahd1Geye/9hXjXe/DNakQ1AuPCbe62aPuna6XsZuAXJbOBk2
kCHDQ4xQeoATMmQDjunJp7SCmtoMVdWSuYPyj8JSFjP4cGdz5LSGpNH3EIMYyMT6vkeLoiUSWkFj
28DZEtco68WNzhrw5JT4I4rasNJNaEJot9LZkfdVx9uMyDRvB1ovuZssEzpOIB0npallOkVYtqMJ
UWVp8TcKxmncJthCLwiNMUBV9FLTaIg7tu+kdLIMmqyYo0DOHO9wh4A856R/00AjMnHRcy2Z8WpL
U2IcLonLJFV1lGpTWKP4nSwlZ6CWMo4m0KwCXNbP0P0GA4f1Q5s3+XfEiFa9pZNXT2OcFMm5RrEN
n5HW1r0bmyRpKaNmR/ZO2RswhYZxPVHQvDbZ6H0jFthHcMSYpGib+wse0sUy+5vWS82fSWW69ibL
lH6+2HFV37Z+1d5Pc2nr6DU8VOvVWs4XkSXbUOgDSjCqcA3Ldel0P8okp7fNiP/kkEe4GW1Aw8U9
xwG8ES4zZLhWmWsagjdtuOOYWsbQyiS6xjrT+t3U/HcPiN4fg0qv+muORrhhtEPRM+6L/GwW9qw2
iBygBJH2NC8zDrlu0yByay4ISdL/xKr0rL2ugeuFQAMGV4nuZPOGw0XztsZk0XISMN7/LmKzmyii
ZfxElu54PyftyA1TO/Fr0qTLHyOCLdnJ1pdvPpd0u3X4sGAfmsxriJrJXLSgM2VmyI6H4BaJxneD
c4Fij3Zb/gKXL1+r2k2nwCAC/gnmFlxm6vr5uqom/xXvFQoeWGK7AflfMmTKlub9zrNieUvpp3gq
I0fHNhTuKMIszex+pfDsMdRTN/+ZkuHKiCBjIUhAgM7BdKarj6MbfQSiZbUUCE50nR8/hqq76KbZ
7APdNdHWE4mlJSiLsrjderWP1Jq7hZlKXiyWOISEbW6Yd6bPG1d39Cs7LhkqkBpTXu2pGeWPpuJU
pohDbjSYNUc/IsfiFxLT7A73bo+2MDULbYsKPLrrOZ+SkNLeoDVLq+GbiT78ew1f82gzjPJVcDte
FVVuPWS5Jcr7JpsGInX8dJzPTG9U37qk64g7XVqLuJ8676P9XFnZw1BbHWjTNGNUmfUFhJHahXDU
xfSkt6Uz0pxtKipaRNU1Trsxe76abdynivPRn9ryvBTKHDAdT8LzwVNtzgfb6vnHCRaeX3W61FpI
qllFVkNmzNmbVyGW2GNSG6Prkb4GERdT5B8UWrl3QTvAT23oE4OcYvD1SCRIyGZUL0gaej1/m1oV
PUZU978Jf1qh1VlNgoOAGnCL/cZ6wQOCuqPAEvTSpIqLvO0Nf9/kk4RZxRVUnCk0nQ/0JzVzjTOz
QzJvYwiajKUxwi7H+hhI08xzVCUAI5sowhpDHem6d+DRVJs2ToDLrEVyt0kZaOlBGAxcTwhqrCdz
btI35aHmDfPcpcrF5dg2YaN70V2ZCbRF1SQpcqFaE7mrrML5phUm4p0B295dpxn9EjZeNGC59BwU
TLWrV49m6rY/kZot2k65c7tPsAYvGy9uogu2lMi3si2oTHPNKu8Nr/cemKxYvXhWY2u7ESHB+2Ck
6m1MoJsAWTJx0y2afOjmifc0sR9ea8h1Rb85Nectpqtxa5Dz3of8XfqjWPz6TGlZhCAG8PR3J9P4
Za7j7GfRz9b3gqb399CoIoWOZc8FplVocxCjywZMsknqCDp08D/yHHbGkEUEhluMC4S869V7tPaN
GdIjxRW3ITwcJTPi/GCwSEnbxm3v3vSZrSkO8NywQQGz7LmtZfroR9K/g0AEe5miaNFWqEtVgedo
mFxUKmgCZs67V0oJGhATvWXACFd+RyxW0ZuTAFrsOr/JxGZGFeGj+OrnC7E4BdEX+nrvZHqTp1sx
JgC0OdoOa2sUnnu7dqA2R82wnHdVF7dhNDBUZ0OCk3nVjYv4HkvOtoAgzZTxRDQrO6+tKXKIbm7/
TKTCXKVN0ZubsdVhzlMPf0FAhJEaQ7tv4jwYl1l7JquOX17NBKJ76WI8Wsolr6VBgWny+1G4BZOs
TCw4svTvexktdkDbnlBKRIbBZ6Kb2vcptZbvUToOBtLwFXFmNsLwKrLOasJlApEJF+ZPRGuO4Qz1
Bnp0V/CraghpabCD2XKNa4xj7Y3nx0iPXaOg3o8FsdsbGKNJcf5D1JvdDOm7KDlFOySjIj7Ljc6/
18qElAvfh7u/tMYJXgNivNtE/Tx3mC2oAM7NTPha0PUMWO7LVqND7SHgt7SwZYYhMauqe3M2EAig
Huuw00RsJ2iScdg2KpnrTasrQ4TegjU6VPowvI7WpE3baWiNbOcnvuRLS3yH+gsp6oKQLo6zjQE4
mP5WMRDNdlg0YwyLCh8+5dosEV/4jZlekD7mF9fTmHp3dirzZmONS45hq0Jtd4v5B3p7wLHAy2is
4rchS6PbzckSqc2sAK92cUK5vDF4i+1m4Win4sjgq3ixea0Z4ENm9JA2LhVGw+ALDcnnSGky8wm/
56ViynqKA+Sh6mcSbRqGAFwzDqF/Rj0roCOrzrlubBjo0FrmGpGxV2fkI4rIQIPLeUbLbmYPvZE5
FM1gqmjyJgTamxwn0e8qqufvVW5ktwJ9ur5KB0GRwWVd2tOq/uNFIy0hCC+oITgidVhmQ930bq7/
pA6c+pDGpaQwHVvv1qitxthHwlt+xtqkXxMfMuqX2Mqs35NtWCtMkyPUJLsjPgciThaYUr28xWZg
Gaj5rSGBcGe8QYgciC/KVZl+nzDyQIaV0PnBRl23H4euhWBuBgeiV+qdfz5rcT/tJ37vbwv3ujoT
YBznWZvAhFsjaBJZY8MV0gjuzgodyg01A5dIrnfVGCwd0MbeS5sW+YWfVPFjMfjQTgjsTZRTpfTu
naJCFsslFN82OZriYOQt/0CrPt6u7R+iHD3HGaZpVXeHYzL6JWuw5HC0FH2HUF6OYISBKi9+QsJa
ENfJ7KLUygExioyc2+0aL/grB3YjF9ask8dElD39sO43L/jHnRy4rcx/xUbTooeIJOCS7wPIo04v
60ejQgvASYsSQ9gkHgdpx6TyDV/x/NOfnWWkurdQhUyAtjZ6HIpJFNMifxAproYQPsp5s73Wvedm
6qxdFcUw3mzddqv3cUvh39ZWHa6n87wzMyCfbaZ6AG3bW5BIJl5xu6pR502iGnVNPVN2zlkMtz1v
ExIKGiLeGu26G7lLz2RVWeceSAlRrMTL09hXqjZuO2yBv9tIX26d1Mv7YEJiMZyJavHSS69OSwN4
Pu7dq6V38vqJDkF70nxgUUigWked72TUu/1UGy95uYCoGdT12S8/zkYtoBFDoRgZWKb2dYNm/IfL
4FIfwsUvbQ4GC5AMlW0MBI/8J52/oy0dmbDhY1zaWTVOnqAaZmbGfu12PgxYwsxN2CfRDbixTEEW
30erc27Mtt8g+4EOFuZPBsVGwSCbYe/KSd1pWr6OMIhifq5+2ORyMPZfL39o916XZ2wrZnyP6Fjn
cGILDta2R7RSBBivaIxyhMzDmY5G0MLbWd/CUPjBYov4slU5ouCvFzcOfd7/rW7qOpwjTnNHP/B5
C6OmuoI+DmQ+ZoTy9nAfA0xzi9drm/eTTUaYN+/Lkl7bnGKE1zPNPWoNP4grwdkIwbiRKEtCEFTv
xF939I9jkqBJhIBBKvRBJkSjOAkHQUNaFjFgJ261GClFDhYou8qpNifehckP/XdOyfouXMYg82EQ
/CqM9Z//lXdR6uCckJhlICNKjm1rRBwkBTMTt5JeK0XgBbYY41FHSZDSZ+KW3coS3Q21HdB/4/TP
X/9Fh+EU//8H+WwLUk1N83AQSz2JcoLnLjmHbe9NpK6FRA7LlBukylZvESXGiXCIY5vRhRRw7DVn
l+SPg1eA5qmSHVw8lkDzzkFqQtlroMftdXWOgs7f1yX+7cpyTox9+LywcFAbO+s+hNv2D9797GiY
ReoaM2CpT2u46Xw9w6FdopGw0G83/abxmubBt/N49/VL/rzJPq588Mhehf8R9Q1kIwl8GL4AotP6
eyFaczwHk4JY/3q9w7gKPnTHJo7G1knhJrB2/Xv+2mXdbFdGKjhumIykX8ToW7ly6+pE5s7nrcMq
TAhk2+DK4N99XIWlU8tv2MvWZPQX9ip/8wrjAmJ++uaiuT6xb469RBK310gwSEHinz4ux0DVyC80
dmrbc4/1QMUhCOQPDDbG2b+/Po5roTPHlMjfw+NyYkyCgNoEOicIYgqzae69sHa7sTyxL469QY8J
7Drmd1wJhwFQ+MbaVqVcRVFjNucUSRi/8CqnIWpSLNAtOPKJzLNTKx7kJBm09k0xcNzViTb9imYQ
Nr/PVgizTeQdqZCncqCOLiiQgfCEaxb0wc03uahoZcIj9vD3CNiTbrkg3GLA6j/ZNygthhNhgsf2
PrOOyNMyCA8lePbjNkkHZ6J4YcGlcRsE1r2P0Ek1/8Mv55OsyyAIlEucJh9XcarWjmePVawoBscb
/eR8KklaCFUcu9p2yKlpTnzU6zX58epAX21yUBPttn5265v+66Mm8STOynVXRqY0FMJp2WV7JOh+
s8PhQnwAhkNsNYkxZP726w/i6NKWy8fg8EKFfbB05Q851TfuZ6Af4+fahvag62HGf/rM68p1IrPW
j0//vChhVGwdto1NLOTBVo0QrKue0VUg/qP+jE1IwkLIKL1lDxlv1DuINCcsiNGJr399mIP3TAgs
fDcTFDjaDiOpRjOtEq/hnOmiwXsxsX5n1CvGeMaItGEX49A+8XaP7Ni1KGQgjGVwIX46rSe/R+WX
w6whUN3YBGzuBs36xyHp69xfbgIWYsI8owkPd+wSeYtlo/sNiInApGu40b6bgdOtIts1eeQBMlli
Lyw0rCc27pGD2+XJ1uU5vDFJf9y4Ld53F6spzydrddH0gxui3LOR5YvhRE7TkY3KSECLcSKEmZJl
enDFN7luLpNdsGcwAW60Fo2ZslscuCms0n2NXvlZGv6p0RNHHtBfg+EZHmQzw/lwSALOaeKQR15t
yhe40Vt0SXhcon2sY1f4+qM4slf8NYeWERvMvGGA1cd3meE+B07iASOSgTZ+j6BpauxTMXCfVyG2
i7gkQqh87sHDuWr66DHCo2Eqi0aSwK2cJMK+JBtP1GNHVlkj8/gXRyhBVAd9wYBxpShtn2vWRSxa
G6WNbCf51+Bjj4Eg1AskY3MhMGdh/fH+OjaVnoyKToNplahHituWlJ1qU7Van5w4N448DuedQZS9
zhHJxKqPC0Ezibi0GSCxTOSjpoXZhigXTyT1fj6c1jxK0j0JEnE9YR8ciiaOjUmVYJymbssLzrB0
3qYdopBaYf/fYrWu55d/3XJE8xKkzJQIDGc828fngt4eXBcABAZf66DPmLqJFDBfIm33PyzESEhE
8fxc7L2PCzGknlkjOVWyZdW0RolX7+pZqc3Xqxx5g0xwoeLSucqYd3nwOEOFj7XKGu6y0e1C/DlE
DbmqQ2Mp4W3Q/j9/vd6RbcF6zjpYksuEOQcfn6pyzGiU6zgeDQlagIbD2HWcvtt/XoVIHtAw2+Ic
0r2DegTIXWp9TXEAy+bdE0JBTgTmgP3Xq6x/68erke+Hc5ybUZA3f1gHRE5C2tSapWkxzQ6hNqEs
mGambxSuzRWG0zEUbbr6abIxPjFL5PPJzngICvKVYeEGO5yGLjuMHLrCETNM3XgmM3sFt9BM/cw1
+MIrzaR9v6NkqPMT++XI7+eRS02sLuetaR9mYzN3MktMAgaDMem1m8wWRdDV9XSial339uGbZVoS
jCrfGbnHB3dkVSt89R6CLD/3yj0ew6iHTB8cfStQBI0nvrRjvyPBf+Bx6xs1DlGIwWIkFZpR+kNP
pXvwPFySqXTmMHZN847uUbt3bKfZWRS5j19voWOvc61fmfbhMZ7KOvgc3BT0OHZslPiIjO4M8pe2
FfmGJ3rFIx859zFFMuW5zf8/uFrIX6otwtJRCTvSDTqEBD8tRaooWtgGGsvpzr5+qmM/39rSEkHL
Sekd5t4vRJtU2PWw2hSJjU5RxHCFDrQpGixSq04UAUefjpZ7LQLWqvyg8SYqCp0mkQlEqkSI+hnP
C2/RVb7Kz2Rh693DghXH//dF12klLLe+0U8Z8YuJbrheML7MjE2DKsJTNXNoVgTNMCr8xEd35H1S
vzGHjvuGqviwMS4mie2VnBs8Sj1unzBdVJM/Y8ZyG4Vle57MU93Vp2EebBRGiDjmWhob1OEHX6Aq
/CR2YAgCn2+v2KZjr19PikgvP+3Ls8iDwTHSpoN2hZJGOgtLFMSzCy9XEFp3Yv8e+Up8kkg8wpN5
Be4h1pFMyCYZ0VQhfGnjLdNs0dfF5qnG4/gz/7XM+jP8VRtlTp+PesQYmmhZlBO0w5p2xbxGYYeF
5fe37GbtXJ+gubyc/No6JwyIGHOP8TiZfuKAP7KpeeS1QVgz33VxULpXpLtFruCRY8Tc3CN+994h
P7od4F7Pxo6O9+tP9tgrBo/mQuHHtkG4Pz67cBZmK5CTGLi21RCEhqXHnYvpxFMd28gu07xpC1BT
kU/7cRVkuyJXA/U6FV36XiZOsrXR2WC9nOYTUcrHXqCLSgxUGVr2U+8zpnraNEzxCipHxM94ZO3n
ZfBFt8srcq0CR6K/3f0P75B2a41I12E1Dn4zEpMRChhUHS3DwzdRi0IQuiY58WBHfymMJZx1OCYo
Rj++Q7xNUW0yLpXxwHHq7YgqEsOGJgsX9NePc+zH4jbkSocKWC+Pjwu11L4exlYW0np9p6FO37jV
6N7XuIa//S9LMa6B/opb4xAELzrV9b7GvqhVX996UZ9Aj3jIelEXTdn3/2Ex5ojSAOlgSO7BJiTS
JiGemgp+hHrYDUPPwEsU45uxz4v/YUdQF/LuyGFf3+XHV4imSThdAXhiWXZxT5yFd+N4o3fieFz/
Vw6qpTUo2V0BGi4l72CVMh+dOV3Yd2WHjjIY0I6ecx5PTwmQxq4ecPz8+xsE7EOyyGxJCt+DesIC
XosLBwKNTK0yzBYscm3GgDDmPyUnfqzPzwbEJ9gU3LWAGIfPNlF45x0a69VRjcgnau4rr70glc45
09t0PPFgR1bz1qlRFvvdpHE9eLBpsDSmjEOs25PmXMSFrz1mPq4MUMTljpi+6ESd+/lbJsXaYEQQ
pQvF9OHMjVR3EPBrFcZ22PWXerVFFJY5PXz9cx1dhemGfMagGKz0cRdq2uiohYQmFG6ksIoxbm+Q
dJ5KOT/y7tbyC6KFpmQFgz+uAoqOQ8pDZ1+O83hnGNEqlsD5eyGKyflhNlH+558fiy1owlwBZNC7
HjyW5eRtGie0IqSM0SQU5u+0dP9xNjU4IX0IQ5w40FdO9PBeNDUCJ8plpMerLJJ0O/JjQHdFGSLC
wKSm85ud+Jo//1orpmy7wBrkCX46C5uxxoUz+uj78ma4cpcsutaHieSnr9/e59MdiwXFMoNTOd0B
Sj7+XF6B0gfphyQdo6+2hSzel1Vk1jrZqSlYnx6IISW04S7skWEyA++gGSftt9UGHTOi0czpS1Fp
9Vb2ySl8/Ngq60frCK4li5kQH58np79ZLbeohtocjUraWsmVSO3ixO37qVfkYSDtmYBFjQRlfbAM
+lNE5i7LtDh+m0CWHqk70zxJ63ocalSCWeej0sOSzxlDqGbz73Qc18k6TYyLmZtZHF5fOhHxg1gR
PKxh3sa3pvcS0fGJDu7I2xSwDDr8PLgQQtSPbzMD11dOwiLmMEWXOGJQzWhxdGKo51pUfri4ONDX
MSXUZ9RMRFF/XKVNy67tO+fngBu5Xrvs9KzQ3V1lmAGIImUU9jKmYZzY+Z+wk3VVLE7gxoJoosNz
A60iucDK+amGCz/xropxa1ZRmDvZZlmev/7IDs9EwGnddEiEp3Ohffs0tZSImNlpFmRd7Mwf5KpE
4TAV46VGsvs2FlGy/Xq9w4/6cL2DKr6tKqaH2asqMImmgOQj74HrhftL9dGJD+HoUowCYjwKLDTV
6MffDqo7Jnh4JrcScxVr+dqK9ZLXFOJgPyUUOdyO/z3XX4ut//yvziyeDdcjHg87KoO8rpISA+0y
WvmJt3dklRUTx2O34nqfhvTYThS5S8PbwwA54Zoooj0JLv9aE/IstCM2ozEEGnznkN8aBiNB6k8E
JBoUez/Bu8OnLe7u653w+VnAC7BdwMQAo1HOfHxjWByWzHZwQ0ZpXdOZd8kWzeO/Hu3/oRJ/rXLw
u9DxEDygRpIQEDEHhHO96NJ4+fpJPm80IBbyXz2yY/iEnIOaTOVab8YLeW1VNzq/DUVoRI4LeA2v
cE8NgzLWu+jvE4kKhsWAPWBimMNhHtyKE0EMYh5hyIrFmy/8WMcMz13dXZHxXtwxbjUJKefqSxJm
zVClmXlOFG/+j4cvPSs3MlMIddBI3TzskotmKLsicZ/9FMtBQ5ZjqBzQ+K9f66cNsi4iaO7+qzw/
vdaCbBmyiuMXOTeFv7Uay74oSzH7+6+X+Q88/euNornh/3iXVPEObOchD6Qvttm6mcb4S3MyNuj+
jCsy14Ybe4jtfUJriSdK2VgYcT5NkpEj2IqH+NyPicbSmf/9b9/FKgFaPzuTysfzGP55eEKWXjnV
tZqCBTHyVaskmUid1Z/AOQ5e7v+vQkUPR2SyxiFJZEVuKksKeUhz3G2OMzqbIdeME0fwsVUo3GjE
qEYEh9bHb7wohhFSIyFpoSQrB/PFfFnMbf3w9S948P399yx8dljF2SlUpAdlduqVJhF9RFFgh8BV
TA7vjdPIaZPioztRD6x/8Me9Qq0Bx4o2k4ZZP6S88Ergt/UIvNeN1rfeC9Jc5UXZQVXeTQ1zmXYy
XQrzgYS39NeSki19Qg70f5ydV5PcRppo/8qG3jEX3mzszEMB5bvaG5IviGazG94DCSR+/T3g6O6S
RQVrdUMRkhjNLhRMJjI/c855beb3c6W6gkWPhtDRPE+rmCZof0dy3+K0fRxoZAINZmznMNuBZN5Z
VftlSMYvg4YeyAwfSmv4NJFYl6xomz7bw92/FIP5i1tMESZvWH0J+1Ik+fMtbjSpx5KeVvq9bWWf
cZeuWP8OD7+/xZeOcjbrFWIYKVigKa6pemdlaJWxzkDd//2hx7l4SzCT1RCzwc/n0tI9G5Y5j+sw
R/FG9yZlU+tgrP4/zmUJvzGFm7/WFnsIHHKobtzCKk2/0HzdXStCsS8Mir94Unlzsyv8HpZ33LMr
RglHVIuC5u0s0Sg7KurYocVEi1jURf2VWgOM0Ie6PhgiFU+/P8G/OjRBA5WqriUwb549EnRwl9pY
cLMMYn6nSbPGV5QLyp6Ocuu2AFgHlc22byk8vlRy+OtjQiU+2zioJKyeIRH8fAOVkUyV0qagQVyz
OaVZWe1ir7uUPPr1/FwSmqTDSNtyguezWqw2wlbrQq7o/rtXbetVmO5jONsHARwGHGy/c8z27xXK
MO6XtB9QAqK3S8j4bI1BQ9PIbr6UNLjCRPjk1TDHd7VmJLYPvbaOA81NBrgkY+go77+/nWdbhO+H
JsBPrQyJJMM+385RjhN7XsahXZsKZ2MK03VVx80ajRLdE317KaBxtvv583gml5a9HbGn5fv8sJSG
mq4ngwdqJ1z6JDTAei95FIUbisxTeiideldWbrL7/Un++g5ZspuUeZPMIOh6nk1ChJ3Sfw26EVaS
4mdqpQTQ2/tNNI/DhVnmrw5lU92y7ErIH59Xq8KAmxFDwq8BSjjqzN1qpq5DLymLjZbOmn3hzH4Z
ExRxUoVOvGFxv5IPPLucEy3arkVLhzWBCFFa0Fl1hpPtb16/pSSfQyyZBZ7O8zonI6e9z8Vc4NPe
WQeamb2njtYHRZOLC0f65Xy+F/9bHAbfC9Pb8vMfHo94lrEK+ghmqGyGPXySwqfzpwx+fz6/PPQc
xbB5+nBOU4R3vqb3QmryZnBdMAULt1vLMU7LILdj6xvNcy7YuDo1LzwXv54Y4RIIA9wi3qb8788n
BrBUpE5DM7SXdda6iQXNoqE9X1juno8ulg2MKsoCTEInjLGz0UWrl4ZOioqgIQxVnEaAOW1WEOj0
mK89z7hXdOfCKvCXQxLXXd51KDJJFxrn9YQ5LsHJ6GgcSrpWCybQ6JbvVb1yqwFtuvHcfkHhyX79
+zuon+2UGM02q0Ey398HNcmNn6/nZHcx3XdIpvQtJQUrzBpr7RoAS4CNxLfWJMFWx3Z1AGa/ki+/
P/Z5ovaXY58tSVm9DXazHLsOvjyXAa6P1bfD7euFoyyf8uNq9PwMz153RtJqZroc5dSsv2b+47u1
fX1+uGR+PIuB/XIuZwMun8ZBqBlHQbe9GvxxXW2Nkx5cigx976n63dks8+YPA7t3jdqLU44jAla1
3K9k/TKv3p6u49VtF7yyKltBUrwwm3yvLPndUc/GQ9GVnQPRsls1a6BOPuEIH/WN7wZ28Lr93AVP
4G8uzC3acl9+d8xlwPxwptQV51JLvh+T8lMfOMHqGfrmDb7XJ4Ce+wuPyaXDnU0sBsAJPV8OJ/2v
80bdYnRad5v4OtmHq3w7XFjenkcofnlezjawmUkXIA1yy32M/YJ/zBXESh+42IXr+Bfzyo8D3Dt7
s7lO2rnl8vi71qch3CUQeGtcmlaZAbu4lMK89Hh6Z9NJ6iq6BdLq36eV30D/D5wNZjH/KQmS4IMG
biYUdfVx8Xqev4rORvl5cmyMCgj1DQc2HvRD91xdNwfja3hLfKmVq/pVPpaH5Ma4tR4vPDaXLu/Z
7BL1U2JXy32EFBnQxc9TI3a8EP1w5fj1ulxHgeu7/qX631+2uOfnezbfSL3M8m55XElpbZKdFjwW
/rx6D1c1l7fa6KtLM8/5guz8gGcTj6mgZIrJ3q60EsS5COkEqdrhIDLn4r28MGOfr209bLK8fznU
6H/lSVq9lavDh//w/Ptbtwzo38wv54XagE3SXFmOMm8wK/lgV/3SvzT6Lh3kbFaZ8hJIUMlBzLtw
28Baeaar5BBeeItfmk3OF+ZEbHOzXc5F2Zn+6NNvtXpzTs7h0qbuL8c3eUbKEJcmPFs/m5S7zC1K
dXkK8BuvNaYuI/B44Zm+dyx87IB33S2w7G27Na+8SzP0Xz0WPx777FqCrZG5NXLsPhjX9nO+iTfj
RgbZptvru0sh8b8a12QRDHavpHxI/Pz89klhYKcE4bpVC1gemTuEaoGw7n0o2yCd737/KJ6PLZbJ
Sxm6TmKftgHqEH8+mN0nehjn5uwrRm9swDABbNbaBH2bnC+8DpZ54cennkNRqEr9AJsc12H/+POh
cle3J10g5Qppez9WXllSSWXkF15v51dvOQpBG5MNCE24RKd/PoqJABvVJFSlnvbjG3iWzqEVOVJT
qRc3aV0UT/Qoabd/+ypSBWSSCiTwQFL87NQqyAttV6OBxGVZr0G+Mk2ZfXEHCT+/9Cyev244QfZw
GknB7zuE84Aeop929hxF+k4pSs8HptE9wZgD1dRalZE95proYckWDkhcgsidsgLBWNzmqQyfrb7s
q1ULR0rsm8LW7yhSadAXtUntrmoVJdPvr8sv62ySrCp7W41QEwk+Hp+zu4Gfo+wdB2mk7mRWHeht
7KV+u1hAg6lDIQth2hJTukGeKl5bAGhvUedFbqCRDpw3aW3Yl9rnz+fF5SvxTSz29kth0Hn2TIEF
lWC5n3zsDRkMY0Nf4bkoPndGAulgrIV7kLXOiigR04XJ8tfBZnDTqHrzlvFGfvDnqwEkVhkl/SZ+
27tfGmpCnnoYRzeAPS/Vu/7FkXSSkDZxDKIK7Px/PlLULTY9T5+h9i3QkpjuqaCSKVBSslPvv7/J
v45rur91b5mTqSVAH3N2LEedigpilu/A1ln37fSNSSu6sEf99amnWIL4BakKAoiWejas5SzGqGp4
sF0IzfY6qkLlwcxUqvy8Hq7NHigxWJa/fWJLQyq9VMTzSYWeLZQrUDbkmPDJzyNI4Ubpkl3S9jL4
/VF+eYPyQNIGSqbQXe4Vr5mz60f+zEjnQfihEoerCQ3rKi0iY5VHsjgkw1ytnTzM17qamicKE/J3
q5DahS/xF/fQo0x7iXkRECaycvYdRqGXsUwF3BhUoaCVABjj6b5wlF+fSlM1HNLiS8cLFY1nNzGT
Rub01Jv4yViXp9zsNMzlmr0vhunvZumWFisOtgSaqYAmCvzzCelS7XIMt1Dn5yQ6pJUy70NML/7v
792vc4lLHQ/tECRX6CD7fmt/2CjSx0svi3Q7H+tsGagqLJ0cVNCOxJSydgtrhD07dWIfKt2fRV7/
5236z+i9uv33i7P713/x57cKcNRSiHb2x3/d1O/lQ9++v/en1/q/ll/977/68y/+65S8tVVXffTn
f+unX+Lz/zx+8Nq//vSHddknvbwb3lt5/94Nef/9AHzT5W/+b3/4H+/fP+VR1u///OOtGsp++bQo
qco//vzR/ts//6Ay6Ye7sHz+nz+8fi34vdP7lLxVv/zC+2vX//MPxbX/QUwa7ogL5IuU5jJox/fv
P+Ih+AfJeZP5kD0wSXqWDmXV9vE//zD0f8DPoJ7HAVNAOdGSMO+qYfmRZv6DqPrSKa4yNqkicP74
f6f+0036n5v2H+VQ3FYJ+rN//vHzA7NUy/E40ixH8dVSeHg+V6LIBJQD8fwUjx6M4qaCxnVDD02m
vyloeeyFNueYx56FlLLBXZDOzz9cqz+/0I9f4OyNzDfgvJmvWa3AzzF+GekJcPA4A116VeGs0ANd
tLb3YEYGkhxpIcI6TJKurdsQkAJLBzCbtnnICyr8ACppLeH2FfXIIV6PC99rGfv/szrke9F8SwKa
tf33VuPzGUhXDasH4ahd6WguusCt7ARrSIKLEON7hocjTufWvu4miEObrJi8OHCNgvKuvBNJetvI
LBt9E8ilc7BoHdLWF74fHQw/f0ONR4p8mUfWwybdQj3Cz1NKl9RTSOmh2GKLl9U6Ujr50RuzFDsj
IsG+7uuwopbZK2a43bjg01yYxyJ3Qmsd1o28oWmbZWFmwtuqZR4gZ0ODmVTuMaTHbz3q5ci6gK4R
UODikJuF8dJ49rhDSmrfjx5SoKktoZMO/TUCy/hBhM5Ygyf0wC4rG5iM+BIPML6mXnkXOSverm2G
D68P26/10IlNpGj5PjZm67oti6/FUCtbC2bxSZtqYBwWXhpPD7VdPjNvrfRGd49tpvVbd/bcR2Wy
3JuEJTsSwwrrRV3hAozrgvKHqgkSRaVALS1z2IKKziZMS57Ierb3saMvBkVgYNVgpQe7rKJtGRZP
UNPnOzHq09qeqzYQiMO3vbdwr7oqfq2H/gMgnq2uRjMj2j5mWC2gzQUFKtMt+Dso9FYrvC2XAZBo
bNbXOAZMsFUpu5e61na9kTar0UJhH5LoXLPvyFxqAcuWFeagb0NpOZvSCqvHqOnc9UzHTsBo0b6S
7qEcTTatXMsqkifTym47Mm53qPjQntq9doe4O7sXlSo+BPJH303ptz7QgusuGN2xvGObBXCIbyJW
WsRLiGiXTT3YwLv/C3TpqPJpymyu9Epah6kGS2nFYb+1pO1tB7t+SDHgHqrYntaV2bB+r0BDAP1j
HTdAtVnbimcoRz3q5qs0LYbH0M0wDYsyD8kveulN1kv7AXafcaNE1McW6O3g9Qlv3QxobxrbhEac
uNLzJbXD8NsLV9uKBm4SxKxlY5DR7gCCWaZv2WQdda3L4SPT3xWl3sZRANcVD02k8HBdT+ZkDYcq
lG+WVqMEtTttxRaj2y/Q+KMAQ/FJ4B1BndcW6S5WFBSoVO30u0ptn3X8PN8MaWn72u1GdEQNS1Q7
F9cN79EVRcQbdTFSU/J7GmBW8BKtrfJJmnMSzB53SGD12ZCF1P3CqjPA2fD0dL0TfjtK3JghigRe
2vA2dT2EYGvFD06rXaW6BevPqb7ZDbiwsUYpW6Mw0Kz4RWpIjDI37TdOS5201Cb1s5a4W2EVBhvJ
ob6S0NV9MxluwkqMWx0f/NrIQbIBPRXrZGl11hQIVDyyLmZYTengxaXz9dg73pYVQb3TEQXdlobs
Huw5LK6TJolukzCSV1TK0i7VTBiEawD7fucIy2DJ2VJ6h7aZcVnrQkRryylAYDpoClkpxvH0DpRO
t/wKHDachCk/aXGfZkdavHI6+7IwVz4DqaWorvfc0VpUf5iOTtB0y/SbBjL2o+HO6c9zabT3JfRk
OxjLpu+v3VS37RcPhED43NbUQcG9R+6WHEiq69kH7CUx+Ar2D/uBAgf1G7D/omV2Htr5lkR7NG31
xO3UwIhg6oKvVA15LBV7QN9mu70w91OMHmHVydRYTyO5VXKSsGZh9HRoDDZSEUPMlB/jN+uGYco3
Hj4raDAdTA0f5wSfgOg3bun/TrJTrEWmgyirHtwrvO80nXVTmWQHS3IJShDME4qBSctNce0wE5vm
uqkWVvlKa5lXnoc4m6DahtQSgZgYvNnHHh5B02QexWvsVKN5ZdWAbE+NVzXzrak2cgh0ZZzD91ky
Pk5FnZmvOppe61DLbn4qPR6xyE+JAdjXth1Z3cZpktD6NDUa16ZDcCX8Tsn7w6xXtREFRgh5Bfjp
bCAcoUtFzqAANoYGlfy+KJooOwwxjaK3fTm59iPe5Cpfs4kYPWwAsLitVTO6y+7dq0PdZUibc/le
oqwugoaEcHUE/t7Ge9UTwGX9Av/DaG9mlTsUr50y8dp2kzh2eUKyoRubsmuMe4O1SZpcwQuXKNqU
vIETfsJ6nWfR0RpoZHT8ZpwEcxezvOq70hjBuXKHm3JDx49XbhO1Eh1jH+6Fui5dNZ0C0WRZjYc6
nju9RGahOt+8InXZwFWadPB7TAI39pqcgXC2VtTkmyqJIxx9JraZYUs2eHRBjcdudWXlWhYdvIku
iGePHH1LndfIbVFctQY2n8dxytty5F/TltVgSkY9wtiaXmGlzYYv/TiWi7yiUnN3eT2FlfluFipA
P2juodUbAYBONfqg66Gt7+Y2Vec9k6TZ3UdoF2Gsl83EPBbXUfJU93pnX4tOLjK7WGuM8HPZypIp
KxyKJLxHbaNKnNMkG01nBYmmBwJCzXOTfiDpVaEYwKkRjeIXoUnpVFB1UidWK+Gtp49K44FbjFJt
rSThRG+514jt1GXNPmrzhdbVhOZ1b1jTF6vswieNno8DqDcbw5gGOizX7GePodwAC9xzeuVmLBEo
rdiA2asqz45Yysd80wwq1JoaZOutN+BXE8iu8FokW4BBOB77IvRHKlpZE9Td3p7Yd6tVWG5nXAir
akLyRFys4pCTelczrwRe5zk3iSMM30u8pT4ktgJk2xoAPte2VqHnAJvFD7rBY+UdJP0x68W5YeAH
Y2JxqykLZqH2+b3lRnngKjO8bYWV4RQ0XpofYtfNjRUV+NXJsSL8kB7Iyr1OYfwuKTJtZ2gCkUUB
OTeJx2cNHSoJdC/qfK+0G3ARpnWEXwKVOLWao17guOCe5EdCaY5v9VzruK5sd1WWtfVVR9i0NdLQ
WtFzOq+6Yij3PV7bu2qmfRb2tty3iNUR2KXv5ly0900EhLrDsxTQST4gkq3i+yrl4zotcp4sRIuu
X5pufdWqZQkOGE3RTTq2OExL0AC88GYNQXEPQddSBvEEUbilc7qvqFsXmPeQ0tLvr67bftQ+PMwX
V5icjWc9zE19lZdIQ7paQbFOw1myGZIO0+hstW2zxsZoPWeaLq2N45Gv+kw7cJReAxlNyc4x+Uqe
+Q6pptfFcVBaVGyu6tKF8SrRcCSrmeUBuol8qB8SXtaHKEr0rwZBmCPKRH2vTznuZUHl3NaggQuv
pKXLXdZHUgnayktJ4QsSNsCvx5eqb6vb3mpZUHH27j0OB413PjbDx7JI6X6XkdBfMCa5T4mTToe4
7ar7HrXQPoZWUQemnLq92kys/Jd6QPTGYsr8JLHMjWrXtY0oaexpkoBs9a1Huv5s0WVOFmyoexob
Fcnvsd8CktMq0wItcfEwoT7vd3ywCxVXqAnqjh596jQ5vbYZ2iE6FB6tOLVh8N4SqQSjrydtMvjm
UGMBS9r2i3CT7EHLp5AadmrxXwwjQtGm1nm6cSrqeq7dhcO80tSiGf28rdKTlTHsD64ru6d+bLo7
JvScvgE1Twlah/muH8Y6mNAMQ9QegT2vo5QwEbQYkWPzVe1h4xVIhYEIRN0O3/E4cn0liEKPimQk
mzLNjzoiwbUWz9NrIRxnPWEJeoAY7fnCmEs/zqxo07WTtW3DqNrQmJY8ZmX+qlWZueMEAfnTMWm8
cGkRvcM77AK9SjQHmzG2EoWy0m0Ud+WxYd+0NXA1UGnu0NE0gYoX1x7rw9smUccnOwHLzHQcjk+T
UfYHVDPIsAjDnnDBnZRG9m9j04cnO2/cGx0qyEadsHOaVWiTYRyddisJ4dBFmrLly0yd+pu0vZrV
lEes0zv2VGqv7Gq7aG8sYnavLhuVyc+VeX5jsOpFoBp2+TlPZP1qAefcmoP7DQ9AlnA6A852ZTbo
fzaikc1V4qU7M2E7VrRosgItid4bN7UPKI7ioC0TbZsSV9pCPmrZX5XdSe/zdq1Z9dehz0Z3M7kW
yW1LaA92VsMjL4p4h96KbKy03q1JoQ4Q6WbkDNEG1r53p4a6+tizBziorGJ9HfT/dT9Gpj9jXV9R
XdQDTkidT1YXUoWaCmYdQEvbyoRZ7pi1s7dUUYM3oSAJlLgaYO5qfFyTV/TP66x+OiD5E07zvsIY
5GZ2fqgw3q1lU2qfzTFVN7UZqfu8NFW/T3LcNG63C0MbB4gras/YGFhaWYtG5sZNijCY1eytNRw0
ErnirYXARJNqvcRnH+aBtIeFlp9F68KDObCdNGN8k6P5VJttdsg6OzpYaRWtWGXd27nhfLDHqh4w
fNfXmNihlEtbAsYaXWW8D00WyIHbDfWN3qmlc5IFo2ul6JF7xOWqJjS/tK41rBSrt6iaw597mwCL
Qtqgeu7WFdQm7tLSSRdWcx9+Ye0D9Z2WlmgFpuWeMmn9k2yhT1RJbfcrN8rYlGla9uxCqAh61BBB
VobWvZpZFPpnXr5PKv3zgIXmfoyxSxZNKG7xxI8HiYicOdvRUKnKHtmW2T2Eqiv8tCooLJpoZ52o
/HuB9Of6nZErN/R8PKe9pu/sWKLvUXNcP6WXnwaaBeHa984RoRhfQtTFG1NZt4piZXqpKD+DpzQ6
+X4uma9lzyoIObWtrNGJTtdIf+UVYztfAc7yribAX4c0zL6yNU7vMrYh/gRi4640ISITzBx2U6nb
mwjXPIuBjOaeUV9cyPDY15JqlIfUq8U1qFK13glyZz7VxMUXs1HqT3WDf8NUXcPX6qLZATZTXvEe
MonPebnhiXaynauTvSGCRFYAP6n20Y5m7yMzzNc1VK91TpRq3eGotDFQtgY+UMRA7PKYGdfwArB3
J6jIu6x6ifs2u6UKrr2nyD3zMQ6wVVQWZy7p7ZOXsDZTy7Hb1bX4lphZu9DUO7vadmViIEPI6i+z
g09XtZAOL9IRjedvGpo1q2HcNnmLnA+XMl4C7VaDOXMIl3et2ujd0TAb9zQJ3bwmlWTcdUIHBTEX
jr6jNe5YlJHZ+NWMno1dTWygvcQ12ScKDH+LBeBDnLrlzWBoySv6UAZgMqsfMQENVvYh29VxqqNA
L9TwwVR79bqyBTqAiTXhVWkiKCUhJ1Rf00r7UIeqs+5mb9xGprIXao0wJVfUTVST5IGLrqEQZIve
vw+0ziy7SRGUk6i2kAMwI5JX+9Jlqv46E4vpVs7APMZ6nwvmds6mZcm65gK8g7d5obWbytrC9O5N
hKaYCKCYyrDId9qIwQNTdrcdmzbdRybqjSiaMCO3JFqvlJz4O+toy3pR9aa/m4QjCIlYFl/BObKl
tZ6UVk6vdteVG/iShblGHTazi3Lqz0U0ylu3kZYA/15YuOghYVkBxaxIJfos/5LP+dh9lpJRzurI
ExutzDixsq3MN6+IpndeltD9ubGYIpQ0MCoITStrlObDYCYIKoDDV1e54ozMmPogkGC7Eb0nIIST
IyGjMLoKbWy0Hcx57StV3LWzw3hcYNeObesFJPD4lMMbG2ONzYunlB6ie7tvFu9nOPQvk62JsbGx
BQjdaHAIoQqpCyOYki6eJpaG03jCwqO9pAIhhlqbLy1v2pPa0i9NrIQlB3oIYd5mvdYsrSA6HhdE
jPQ/KCkF68sepo2JDFyXWcNeMoYxYW6JwPT2yp4nj1eDwzLpCK2Bn+o1OOZTA/iioZOSIuYNbXth
qbButOaGEaY6JMNXbaV61/OAejfAyWaKx8jrzVPeK6V9qsdWpZ+W3qPsNI+jRH9h564TOInal1vs
qAojcG5cfks2uBe2cdJk3pXXcMPvpY65pfBRwpNKSvhi7BEQPsXmtv6+fWbiDqc3BY8EcrEwxD/x
1GY21HwELXxZd4zc4j3xun6+d2Y1J6hXz5T5+5lNhmQ7D0UbH92ZfPYRE5Bwbg06+1rQOjF9bsQG
9Jj/mDSJs4VSIxeN42qiHTjauzIZ0p3jus51Dp1mvqW1MUy+zFWB5Bt5CpvHQRqdE6Ol7hz30KeK
Pt3oRsfGP4OhrB+bWpsy5tY8RiyzQn1KeAITGmw218NpfDvOCqKhyjE7oiAZa+l9M+SyOLpKpGAC
8EbH3A3MNCqqrzCaXizYs67pa6LsqnVTs/3bulqv91uWpgQLomxStb1MAD74GbMaRh7EUsVBJbww
BEshQnYawRamH0qCuWXvLcXwe5CPjbaZB9VGdEaMuZcfmDwQPq+caHbtD8g8aZX609DxPGlaTGTG
QAzcbeCk8u/QE7a4t9RcZ1+KI5hAux2aXXKV01KRHpHpcuwSraP9ick41W9ZC6UtK2StudMxYLxm
sWFb1KuwW2vZwxvttE6oIzEZObR5euGyllFtuW6SHvsaliNrgJfqKfZHg6NHPI6ZZ3DrcuGq/Meh
nZaHxZImnOPe0ioWT4WDW2OuQ+BRccgS87HTwojw8CTd+rvy7oAByDE3bZgySWGQno27AXdltWlg
3pQblskyxQOswy5TInsub1N06wwrEOoEFmc9jcsDOj3tU5g6/WLviUYrZh03jrNv82jseAWO3tXM
UldZ0yVumKdy7kzKUvHH6nexiRl2NSYt+YqwsNkMStfbZBDh+k2jzpw1wQ7vqEGGcldmLpbIGabk
7LRQPso1Kpd52iQGkmXVL1LsZGOnZbE/NjVrKya+qTmUwuS3TEc42MJQnVqos9zZPVghTuE9Kx4h
5nVio9UGqrXc1taYWu1Bz8Gp+Y1w7GYftpaKNDZTxHyldLmNy6yoe7GRQ+Hqa49ce3k9dk2XB+k0
KEceLsW7Hlqz2s8csb03Uy2rX71OU5RAOna2JZCd1ge2mro8UncxOJu0de1yl+tDod7HWSXLgInQ
mgNPUUV63cyA0AkraF15mszSC6yuqMPNzGKfNSxuae+KjVGTrFw1m4o1bG0mQ3okEoK7qK1fhFeU
IcgTm9MjTNN7SKXmqnsz08zElGqK5iuyDnEbFdyindS1tvtG7byZsSituN1D1BYyAKmjvzh5wXir
asiYJ8z09TeDW/1KjCgzdj1mXrmxcaNXARTj0EBspegh3ki2mrz32dTv8nJ5NPo0l1//PTh7HATL
F2+9Zqf2M4b3VYvIbd6VuBfRfNg6gcFioK3soKekiCmCKrD79S2RRJJCdQl1NO3SoyaiEhmJYfRl
EKvRJA+21NvoxlAh/B/TReG5Yik69MRS6VRjX9knmiu0oByRpKV25STrlAfX2ZBzx9CIWz09CknX
PU0ZWv3hdOoYfxiVpc1EnvUQegEAcCI7jaIbzoGkSFF8MtuBMZ/AXmkXHVZG4DSqcpNg12xwcre6
LrgFNVCubKvPRbQd9VaPgi4XvTuviihr8q3VO5U8sGNXGcc6M276gRqBuCavATs7WcJNEdFS8jG1
m0oviKwrVm2Xmzr15HMjS3mlyywdGxIRLfMnZUbMXhOSJs6yHVE+Z55jFwdrRi4FuTuBZrfq60oP
nxMntpqtp1iuohEoZ6XNPF2E4w2lB1Fy401JXG3cdGF66X2fwDYG/IHN0ZqGofPzLsOYU9Qw8mFJ
gQbJDx2lvk4wqm66m3WPhk4tRgy8Z7vhYauuTMRqPcm9IHLVnvGaVm0cFHPXfFVFwra77xLN2miE
xD616MjGwMzSXPf//Y6g6I+LPBVxTv9WkmoPFuW90YmLZFV3lSlDQhb8jf65lrRyXv97xnTwq2pP
ooXAupk0NbF8yc7CgCpnGiLeKt3AZyKqsMwdLlBtmYHVMt7p9C6ne51bua8RmGHWHoy++2a3etgH
1NWqzD7AceytZB32lJktwja1zDsAQ44q1kK6czn4TlWPeo8bcLBZKXOTkUvLqEmVHZY9HgtNhqyJ
FW2o6tsRSxrV7LKflK1aJpN3oxD5DFdJFQ3ul9xyrfxkIkl9I8zQyKtO6U0zSHktikdWRJa4j1j5
QlDShSEeHdw3DN+pEnszVWxxlZcwYu5bMJzi0SbTv3A/eZIooFfa2HxLS1uq2gYpa9EfjXmWzTvv
kzzjhaImRZKviF/PynWnkhHZjmmuqjvL7JaAsDLoVBoGbKHDafRjETX2W1i0UbZyzSiurtzWKvDD
M01pc6CobjXHyE51JVQDzSOhMB7LppIYpCy3GiXReQNYiC14039BQGKNSHLtJadOcsAjRZB4lvBW
YHUM1sOtE5fioQNGU9+xmZCARbXecq+cfEDNl6Z6UezqsEg/Z63UUh7RASkaMeyJLMeuLBpXuyb+
VDRrdnq9cYhImi6F0ylpjz/XSJY6GKy6ZGSbu45+c15dGQyenlFcFPN1pGbim5ZIZgDF1mKlRwwm
w/pLa+m9SSxgFPkpSpV6enDrOomCJBp4zuiP56apqWdVe0IXdb1TFAWlW25NGX4pCGbaTs3Z9ezE
7CjPJJq63TiqsvbNPi3Tq1BYeKH9yF5c80JXonfHIff5yp5VKT8BVFW/OoqeNm+qhB2N+HSKbQdy
fRNPrAHIWcYqdq1Cj756ohvjT6M3NeGrJUOejZDwpvdBgmVqdrKPQ7FvZZoEBuK+mRh2TCriaJSZ
kZ26iIX8OhR2pz5I4lkQMJYLuzO6ROmvyoIIynVI1Ui9mRHPZS+YUEImeow8Fl73OLY7FNiuqZuk
D1l0fYvjxBaYisPKtf2Szrj6Kk87dlSdFkdc1+LWaDyL4evMnthKvvJIM4+RUfBbh6Slj1XS293X
ohxaVGlmNCY4UclCDce21utq11LyQjVVQ3/71dz2un6NhBkfluLkQiL5HdmehdjDMKB9qqy8SYiO
IHA6FTStmvdIDwxzV7Qac3PDDj07pd5ozwchEHxG61rtXWo4lUx2yT5BM+/dprAlnWt37inhJPhP
QQ5BkVpbRn1vKPLInmEY1lScyf7FsZTEWxMGLoZunf9f6s5zSW7kXNO3ohsAN+GBvwDKtm+yDfkH
wWaT8D6BTODq96kZSTvkOWdmZzc24myEpFBoSFUVTOaXry07MVkxZRUjWGGdNemQzBLoZQQ57bys
3jVoKoz+zjYWaYY3BpXeeRkVNYPuTLm97xBc+Ofajl9EOZfjO5FjSJIJCblELVzEcX9QcbnM1KO3
jJqi38azP0oyLCiKLZ2++krvJqRdaMK439MczTsa1iHbz59/gV8sFa4IubWEBhB0S0KrhRLp529Q
2QD4ve3217/Pbb+TpjZ9sPfGBfT+oRHGyiuzsrm+izUWLBgwOcHbWuXzmGShOz6GFXWkV5klG0wF
rCLFvQKUcf9C6PyLWJF8RQtPJ8nYKOtMvLi/itNNsoUdQ1vm1SZ0rU9Li+rlNNQBQFYGLWbRTtq0
37sunx84t5A+wsY9ucfB0bL4C8v1RZP4B8WQiVTRxEDPjbuomvgvP1+0tshTXXumurJSf5HxYDbQ
sQxjNm9GNZf958IbJE/vn9+rixrzl0/1+dmY3xlXCKr7xdTUbp3hteUqrzoi+ZZk3sYhjFyPdTNu
OMQOn2BcSkHDusPJnXGG/301ymD5C2X1z1JK7gOxSRcFM37NS5rXr09M0zrtQoT3cCUoUDTOg714
84kmaAoSBmoZur8VR/LbxyHNMnk6w9+Syn/RqNrEgOc5x9QrMoQrDtlzjz6FHsKwzfXhzy/wzwJ+
PgOxHe9AcGmAIEjnVzvVkGYePb+WPlclyHnS/34JiTyyrxD2G80T8iVnO60UjzrHv/nRvPsX3SjX
8+KF+DWazfCc2g45d5w9wyz1IfAaaq3A8b27rtj4ob+PaENGBfxfPFW/3k62ZOYSfrmFNJx6hV+e
KkOsGVRL25+nDFo4pi6aN/13rVvuwa3+fo3/lnj0v5SE/iQjPXzvLrLL6Vfd6E9/6FPX8K9f/8h/
R2npxQ7yP/6l3/wP0tJb6JzxJ2Xp5c//riw13Q9YcUgf8XkksTOIfwtLxQekgRxJyW7COnJJsMTl
8E9hqWV/QO1MeZJDEQ3BYBd/zb+EpeaHS6cK4ZM2NhWiqYO/Iyzl1fhpYSLdlNVAwKCTQH/RyYvL
I/aHXawYyUbMhm6XZrW1XDXl1tEvLraKpOthxBZvB2UZcx4Q/tEgDwfwehqkONsNUvoD2THEUObV
slb3qcGB/wwJ5NLzDnI23KvANm4FkpzqkFKlSZ+3GtKXug8CNiJPt99cLfO3SaMXCGVrBtDzRF6A
lwz2eRZjl70py+wzSgXM7RxYsjvgG033zP+LfwWWL+p9iutdqyRsRn9zd6GoSmSSo9OPN6scl+kI
fi9589mnESekDLKg8cO22+h7bmLKe/PtBwzl6l8zNpoReiwkVxB3frnrSQ/MdpqSS7UlZZ074rCi
REAA4rqL+N4OdYhuhUALxEtRO3eB3zFZtSHz0OpLeyfLVKdfAmmtEMXuatu3XgeuH6fLDDpLIH5e
IWtZRptwT8NN3+e5m1+Gija8aODQhpgjaMWeoKUFTRjZvY+rn6kqRkjkZAknhPy+mie3TezZ6K+7
zinGRKMBGaN+LtI0kULMfZx2aOXHsrce+3Ft9jLLHPgmQf6BXOvX1UQ1HHVGWN6ioQlEbENyfesQ
zgAK6Db/GE4cDGinDdFUjtaSoIKgaNrO+jJSdTgXidlB74FOj+MpHYwBQ11o5TrOIZqJ2u7QmVR1
PvVJESJwTJxy/mwqBa2xBNvdZOVqV3GyO8CRUfyXW95j0Tv9N7K1J2biATkKXVrtK0fT/LjxfrVJ
o/3tGVWB+966VYimJldetysCYTA2O5mJdgLyahdQ/fuxsedFKDg+NBVHZSGxSDyVyuqC32TdJ6AG
u09wTfnzl2wgj+sajaoK4FFkoHseRW+lOmjLvMn+qugpD81IUFm03fYbcPF+lNR8IDRmp701rM2s
L+9F1e3F5HSfSCMsr5xhBKCqvOul0zdbKH9wnkVF08+UYacDtfF1ccqWeo1bA+BnLNw5EQMhOjqY
r+tJ0TzJSfetdMdP6zhSaJ9lIpl7AaSr/eCbGnvKkLWVMf6WHB2WxT1Wagv2o6sPmUV7aJ7Xy5GI
sy0GB3uWtXiunNSGA5YTiFlVcapGpiKIetV9mJiqqPaS33xEKXgAzX5Ohb3r2uI4UYKHTNINkapS
wWUI4NlqE+8I5l631XsbvPqq6Lwdyrds7yBk/L7VzrtRb6T1pPfGulkf21H4cJDbxLm94t1PG6TN
lpXYK66utcypRFb+O5l3U+Rx+I9y6kcTT4sE79dwCGbzbhtgTylSpylGT1m0SVW8LdzvK52GB6/J
rkNwR+gxkDnUwi80mp7DMIN49D+q0gEJLeovoSvTZHCaIFmMmZqtkuDjvHmgieC0lYt9LE2ULPU8
nje/7mPZG3dZnh7LtH7JM4DxJtsQoIUCs6ol0qfKbLxHGkie3F59Nhp5p7YqriZ5JcqsJrFrvkH2
3Tyxqg9xMMvuh1eaxr5TiPzgXFgsNL6ns+q9x1JtdMEuS7fLM3TcY4aCt64x9oyM9zvgMc05pnXx
FYvtInlBQZdCMMZjXxf7wOuQIBL5dCxr+YXoiGVP/OJ7ADV+M8CF3LbheJ+1i0pM5I/U0oCRTuPC
FfEtxJ3uFNyK1kMsOruP0HIvtRL7srMRA+VO9SBDeQQxkIQQu6dJhHQQp59zz3lrw6GOQdqAXR39
QgmkZJ0YU3J1hLvz7Cm/QU0ZD5VMd1Dr5TFbOAobrp3M4zCe3X5yuAr2DcKJ8SobrPI8+0YV+bnV
77xquQqq6aM/T/e9UbKE9EWezP72DT78sTFd5qwFokD56rXmIPhx7Gx0G0oPIGw0hBecYo9mKo+W
Cb8djBDzmV/AlwmRoEK6ltrZSavpduB05edC2YfRyd4aNTufFuXc1c2UdHK+JNDymJYALMcmL4Ik
h1g/ump8mvT83njdTQUR2PYrpXTr/Nx09ucJPz/Ubmrcarmi2itoi5BG/0A8lo4KSz9JofWecM6z
UNvNb7iOqg/+nFqxOdHbXnkEPfFG0XCfHgrHoRDG7GD7p71EPBs7dnfoAJVqTrmxHIz7ZV7eO9Gc
wc5ubXM4TZuA6G2dB9a35tbHwES4oSyissAg4rr9O/LAJ1e0P6wJUNjJkXNAJuuuu14K4hdHc633
W2s81GLJIj8klcnQxqkZnDPySPmWL2oHbqQpXycgCldwGTt0V8f5NnzruvW+qQPgl15+ywU6A0Ly
6itaiAx0YkMXycnaVyJ7pAnBTnzU4c0Svht6u5Pwkg9d6Z495d/AOuHWiIIUz/aRrb2i5Z4SYJa7
Vrhy+AHlXX2SHQ9jNGR1JxwEYoI7ECrb2dvdVpLV6Quj+6ZNLWFzct9GwIcO3nx28mbdpxnSLEk1
I9N5sZ86OehvPpzyhB1Egva3O4gKuEc78+25T0KasC/7mApgMj8FM1aRa9kMIKCh2RiY7+UM2Ppg
BU1H+aMw2HG6H5Y5+11zQu9eWttursPcE3E6lZiyEaaqkpMtVhQmJ8B966owVbZ9QR5MkeMuHdHq
mgctEI5YB7s1lFseUhsNTnuY5AUCzbOpPYYjnPETN8/qllukWuIs1jy81+ugH6apEG8kyVp90rNX
WDHzg5vrj6PvVp179A14hAhjuL0fxmHL3JdK4YuMbYhDTBAtNKR4qC3eQ2PXGbYSEqS0yybIOQ0c
g++ibMoexNLps+Y1hbcVWG66J2E26iJRIRl/Mk9zUInPuq3VIhN8gUG8sfG5VrvJLllnx8E6XJYq
aGI7LdCsPHK0SROkeI2OqsoACT70NSKznPugpoMVljSXxiALNaXcqT2uNw1daIOFLq52myGpGwSB
XF7EabD9KfJAcxd0dkuYftXYbjwFtc+6UG1sNLc5DqXpfkrFyCI7Ml0/rM26+rE9Dc0Bz0BZx1kY
TMXn1hy/SDaC4gkUp/M/arOUMMKW03dvhcODumOEuidgvGQ/2cASxj0oO8D7ZNhd0oTjouhXLDaV
N1VU5nRN4wBa5ACzbdUZNHw7Qr19X4AwwVyqQMtXzFK6OaWL0CnSV8YytIRcdAdlGeqwrtbbpyDj
7LtfJkOVdxvtgGuwQ0cYkFiiCObDe5zmh0pBAUalv5T6pW2s6TFt6O6Isglvzc4b+tqKiiUcnFsa
+VAxFjWhw4dW16JH81/K6YzayDumYT349B6IUvB6OyQnMDI3O6MJ2UBRVNCZAX1RgX4y0SS86ZQP
9ZCysooMjqsZgQst+GtTRpQgXyz1a9b6+1Q0VY2BorWc51xJeNxWAQ0kPXRHuNM+yd9ctAWBdWZv
2CI6UPZh3aSMR8MbX0HCCmpkAfamoKrPQKiQcu4qD6PutxcrtfvPc13OzGp2V49hsdOTax1UVcKC
pEY2Jb1GoUHEuDyF5eTGnA6Ma9QQ3YmWH+e6WmZ13BytTsbkD49dzWrnrihRomlSieRyn71t8683
HVhHv3bzswhYtviVxi7MpyDxR69ADJBO5HYi9bqIDrBW1HMT+2kNXw4182kiVzieRFAjWu6dG4PY
yK9U/87nMjfK51L74hrXy/gDtJcp0WfG/16nwvsx9hueA+FbxhsYaVNjXFr8lz6v/F031nQpolww
92YXzIw8hbXP/UujKAUD3xCZ9mGEBjujZn588FBWRcSVvLGjvPXBRWY8E9BskC9/P5he9cZpNd/1
VDMidr94VZAj449glzyNhdB7N1/fjM5VJ7Qo69HFtEZ6jAF5aMyowIqMJdHIKu+UkTC9XwdaR2ar
fWXDuShQdf+KKjzbhZWhQH7T/LkXjUZ1Lq9CvEqJXYsyklXPwcSf6egLZ1Yamh3s5SWc0jEZV/yP
OYcn/APQD3qQ36dgQJDq5t2DUsN90y7NdVbwwG/K9uMqYBevtrqMoaBpNaqbEPeiGpwnsgSeUkWo
cymci+vW2zuZ33IZF3zivTDPZhaSODkUxbdmvBxh/aa7aQi8jczZLBPI1hpX08ipUTk6Us7Sv/BL
GE7XcF4OXbOsnCFL7+SnJoaeZupPkGo+P3zRB9taUSwXhPrvfwMe/h8gNH9qAv5viMFwtP8zDObj
V5yz/7gvvo/j9398bd//cVMM8/f6Z4vwb/8f/3T8ut4HfLTUW2KtpegPQOXfjl/+EQ1kwCL2Bbq0
QET+Ccs4/geT8GpfAMtg2yaB/t+wjIOBGDyZJAN8wt6lwOzvwDK4W36CZVybd8x1hceHXCyjoJo/
wzKOMaNOauFi882ejr4qXvjM/TA1136Bpt6xNxGV24om0pR57OePstJXW5sG+2ApD3nNP4HyyY9u
2VzC63ERKlSTsxh2ThvMkVU0V06zndMxu3itPs5d/UWN9Q+H5GFsjlezZ5wz3YpkQRcbFbp8n4kc
V6HzjPAdjyKm+J01d69hvj2HZh8yZW3PZYaKeWKvix3NRD2R5ln424LTI9DRYvtvmzl9b6rQQBtm
6B0rg7FjKLwoL8wHfvCt7bRfCmEdO7cSSZmmKAIAcCgKGePcgQivgdET3GTbzbZuGyee6mYklv1i
TeEbFOWPQFPagJzTjjJ3eK375kvYNbvWTM8SyjJCTH5eF38PKal3jazeBKvXAVtyRvhK2//+tYqJ
g9E4IENc2j7uyuwpNO50b99vW0BUVtB9Uat3y1FNoKIs3vM0+JShY7iB2eiSFpQiKqR4buD+7p0h
xXzkGHWsVUBgIQaP2S/fU42lqqvexiYjR21wFK7C+dbpzJdmMhK/Ul/oVXqeiGK/tEHqaG3yN7X5
py0ogXSssd+tddHHU4qveeOMko9E77b1vRFuL5viOlku9ygILs2c88Ms+/tKDFNc0sYIQLOhoIGp
QXeBAy4w8eLO8lwH8TqoYd/4watE1d1x/txT78TJnyq61NhErJ3PkPiRr6B7Tfg9ttjiLZ30ilit
7nfZzMxIIQ76jA6IP/SBJrbVefAEJxAPi04B2nQeJ40mOs0lYiBb0iFmWzHyMn2u0/VGotzlcDA6
SXWxsq5YY6JW8xUMkoxWDGAx6o01NsJZ7uCgp0/pytVpB3vajXJkhXfxb9WCmaZ10nM5ChFl2jlo
pm90lkgK6sWOvEbeAtCR8Ea3CMdGw+XQxcPuoQr3e3OnwOhsUER448Qx2y9bz9kZm+M+H9gSnOoR
7do92SWoaAZ535hM4OUeDfSXP6xe/4nh/heW6lLPfSnHtUIi1k3P/TXP02tFR3mlnx2CmlJQv3MP
a+kBZ1aIC5z6L2iaX+m53z+NkNILkylYcy7f5g8g8DKbaLLyNDv4QScjL+M06M8HGhZfrRLytLpV
LpCgvNTbVNPrn//SX6MFfv9wFlVaSjDJ83t//vAWgSBqQis7QBG9gVB3iUdMETskC5xirfntRjQc
5NL6Omiba+MvOyt+4Y5++wYEqLKkX0Ic/gM55wBZN9has0O1LDeOxfyQe6cBOHN16l2XVn9xuS9s
wB/JwMvnkdTKfkHTAhTkrzE71OYAwaTc3BRaOZIjHsD1eazuUADn0agkJ9op/ISLPYxzVz2Xjncj
+zdrGI81dq9K4slIiz2pTFcQRM8hocbNfDWUy3PQBfvZqo52P9w24XDY3g1Zt/FQy4Tq6J1J+zxY
tf3QrkHAfOSf4Py+lmo6MRtfUTO2YzXaiSD/TrxTgI+2/kILBiZR27xeh26M+eIO9kyqEwYzSQPc
tLQAfB3s8FOTsWpWwh6h+jYjBkl594fxtSTKMXLYwg79bCJzdCaSB8biUF8w5G7dnq2B5TOwnqs1
+JRv4nkdikuHUnBL6APa3CA/t8W87/qLU0e48d+flv5zEuonnur/jvL6bzhLXbow/ms6K5rr7OtY
fP0jo3X5G78PTlbwgcGIKQjEHmcJ6Rb/mpss6wNUFYFdJlwvRWKCf/Kvwcn5YEG6k1NkkYFhwZH+
r8HJ/GAhX+BvCYgw2Mzw7wxOMGc/vVu+xct6URnwHfkghxX059XEUUWqZup4KWrNyrvFrqzENVyS
6gLk6wcfuQ8pZ5MMjHibOwuGAdgqjSt7bsykEFP54gWDZ+6W3q1usbPil10dKuaSYmvMNAYL3V6R
MhR27JKcU+BDWawphpzaOGto1+piaekxPPV1OjxudhuGSVhkjuRt6S1yznMzeJgNF0idMgkPv+/Y
rTMALqlNQByZ+T6Y3B0Envq5zNf0WqYbH7tkukqjse99cfLRDK1RlX63zAqtT5X1oHXVkO9H1b7g
HCMEwUWD3tzlrnw1NqKhFH5cN7+uSmwSoJtqqfawUDFtVDsr07vUanCv6mPaEocwmZR600lZlfay
q7UrTkNA9p7BJi3vNSWQb671PIZI6yJQppsyGDEhFXGPXjDwveMk+q+D9G9Tg00zKK/6IXxCi/uw
glNHRikB2Pibsw8vk/W7CXM/aekxFF5BcTIx7fzHbsh8gvDyAKFYZJMfvTlbkuZG3I8hZ0IbLVe3
X9vmJIOwN/cG/W6IRo+6cFaQBzaOwTS+r4zG+Gib54LdWVbjAyfvt2wQmHp7FWeqbsmQGGKvblC/
Kyxun5xt2Bczh9SkyR+Awfayrk9uvzw4REpweV9H77mk5LIzPmeBvS+n7iw2K6mJpaqkd2OkIxdJ
R1vYFfjNVfYaIH7duxPYWZCJj7n/WOTr02IpgO/8kLXrEhVgjHWXlwnn+X1fVWHitax1FTvwVu0K
t0dNSyRLNFhXhLCdmtW5d9Jwl5rkGDvF7hL/RrdN1BXeoyfqK1+ZcYl9SfkcQCMbvVOD0Y7cApw7
6tqezpNr7vrS3W/ls6jrvekt6EZ9frX1NGf91SSdQxbW9qM0viADvun6CjBp+DYG6o4BJcpSsCvu
WuEDoGVoTkf3sdTtjxkz96anZ8evI2dC/R2sS+IbxA04/V0LxIxInhcHQxunYacJfZxi9qnWtwBh
EXvlYyARns5uvKSPBLZAorTZNYa1+5B86qdcYUohXDwmzOwIN3B0m82MfNHvLGGcPRDEz+OACW61
o0ljud6q8dngj2ETwoaczncILWNdr9cUy3+qm0UkyHDvsmJhAPai1cjwZ67iuDiEAET1MDm7BiF0
ZHpIz6llNYviCr9JrOZhAqDNi2jpIBJrLJR5ezSL5cZKiR4P0OVfSlYV7q4lK24qInGw8WI7Z7NW
0rv3e30aIR87sTaRlwoaHFd8PYzlBNXcpmt+shbjqD33hy6JMWpIA+EJYfI9CdVKvL+3lqeGu8qQ
4b2NaoqsouulOWuTMduCSlvW/GPlbcB8Qf9QrOrKnnHpR6US6CjzCOf/dw9rA2LhGK9sJJGUh6ug
5dmoPq9idKJxLqPSIWCo9FBHTnMVz2t6zC+qqHq8WPbQgBZ7VfWHlpC5dlZJHTp30MKxzEFUOm5S
PVLN3czRPHFu8IfqI46nj43k+UutJ5fC1rQaDzVUkQiys282R8zjUQFtHNmTWVzZY3uvm+x21duN
3eXXYtY7bYR4jazY9cJTbnLmQaNqhQPuB0y+yl5umoyFYTYjXtwfuicWlyQYnHVHU7K0b/DBzYNb
4EsB7Sb0tctf11pdOemKPxQeqcW6nqcx+vAr5KxJhzOudbCqeTW3p/KO4ySbgpNREAUE+CGd31X2
Mkc2eH2EvPhtI8WElYqfFAqMVd54gwuG57w4+4Z5I0winUfsE371Hb9S/9Lbo8fKne2taSLwwL4G
XQX810lT5KcGGSdmkI8UjdzkThaTUaohA3Vs4xZdOh6ndsA67u5rZPR6HR9Ebf/A77t3V7dJ2Nb0
cfXsu2kSkSaeKHD1i19J7N547CfK64DTTojvE0WURtwBTnMHinjC9poSfiX9GbX4cH1ZjnSaQ1wP
1kk7340U27fL2Gj773oakHMXeLruXaHxfWycdUkCGH3i9y900Wb80OmNbPTZ2fzjHJTXpX3J3enG
0+xy2219q0SOFLGp7nS6frGmhhmfLA9oi3ul7ThzZnLoN3QAr83QQ87kGkP3R+TSe8JFrtJK3AzS
aBKscBhcYWHW4OzrTrMgYrnAz68Glj1fqiVE+5B271J78hWguX+xONG0R4VnfYPRscMHuy6VGclu
YmsJgcbfx9Aen/UW1i+il3UfoSh27+mYY2bd8IN86fJmekFG4b6tLR+NUwowMmnLqb3GIEVaE3Qn
b2MjBvcuTVsU92o0jahWK5zWlFvh0xo28BRN40OOpwgj3jAAGx9tdBzkerWmuCYawsMomI4WZPCQ
hcWedsgcT1wfqmunkqXa4e2vvk+Ojzvb6vV4PSknFZgOZi4CZBirS03wT36N3aL57puWujBcIr+l
BdMzvnTrkOOEb+VyGIQqt13lG/18yAOnHggx6tLgSCGw6STtWiHW5t/peKWn1X6VnuTXMiFZ2Piw
4EUrWlI3Kryq1Ymvlga3ZDOXxamCT55O9DlVwY3ZNtBkpMyaDxDrM1NQVUxdbHlGwDnCn8jexK25
GkfbyDLzeish3A5KywZuh8V2jXMZivR2m2QHZTgKAw9oVuYpwnInZTWQoB0EwSyQphh+XQYxzB68
7FVPIlJOBUsTG/jbjV0567X5xL0rSJnoCnX04Ww63OUKR7zNyTK4XuCkCEsDJvZAg8xO3SIRzxee
MlwlMUyqnA7+MpXpXd84o/daFa6scYUGOFZcdvBlNy2UMEU9Mv3uvnK3NIsb8Ctx02uwPBwWHtIP
6Nz2FcWGlvFcDNOS8AQ47MOZP2k8fhXF9FvRzU2ytsyO0SQ6Zpx6NgTm1jBczRhtuLsdjXQDa1/C
OQX26JYeAUmDkSXh/RFqr7Zw+wGS6TV3KhBbduTmQwQTN+YovFhyIqWCxumzQWbUfNeHs/2Udp5B
q2xP3Nm+71uPvRZ1vcI8BshyaQzljfECo8hOMi0YBNY29YfDMAVu/hk9ToWFpXDxugYrtg4iddx5
BbVI23ue2a0/pybm672bOt1ZBmNIlTH+hnbnBZPssVas5Yuzrr3abWwu49HdrPElxMFwnQ5q2SIr
rOdzk9WezTpr48u+lGCZ+3WZarzVWi5XPcLSEhe9x3s5CVnoGGPU4J6MUMw1CvTNd5Bc6RVK3Kic
LyMy7Yz+v0XUiRArQp261U1il4t3Neve6CJloNxRvJhlItI8nSMOFQ5mYxMWONkWcsyijJMuA8xs
DDJ2iz6/IBQGe66NV6lPBu1LjZZfWdCA+RgQQbLZAChTaE9f1tmHYyd6SSkmDCyDJMKllZ+w+ZjO
LnVWRpwFKgkLiZ2T7uSlHhV4xLr54y6rt+69mYblbcZaUMTDPENS21PqXhewJd+nIbPh5hAerjEI
cgqMlQ3JZFofB7rc8f7lHgKyMhcfK9fmLuV13RzhqRFnjDBc11um1AuFdFkQWVJD9U1lB6qrrDe3
R27AGKgKlfTKJNqrAjaoF2a+nddSsXZouqYoDoHjGg/rxUizX7Iu++z6zyDDeZw3zvwui3lxb928
QOl9Ub8lVlYzVQWATt8c6gsdhl+53q0rEUJxPitCD1ic8QCVPruzUZOsG3GBvY9+79jf7E52RWwp
l3iCVqj+W9AG07hLB0QhALtujSZIpAhffEqiTvlAtEAMySpfV2H0PiZ+xXobStMjITWwf7ipst8d
H5lAYgza/mIp24XoRf1LNM/qLQ7gcq5Y9YTpNPQGBeaPTPXKiex+sdY9kD5m32HrgCX7UGIvCdwB
HnqrOv+xmxxtRuFWTd/01M4eSCryAZQc3kJybye4STQXsSUJSNgdDFGRA88infDr+tEeL3DUWNdk
uXWXTLE497eUp+k3ncawljj1SCXqyKBpNY7tcTOd89LbK552BFFePAQV0fMQ5UXsLamhE2V3w0Oe
YkuJMuJovxA0Eb6bRt/xLmC/SSN3DUZF2nW+jBHO0qWkNC/Xj7Vw2gfOz/NXDHMVTmte5GI3a/yL
EafA3L+kBnUn6FfMrFtqEVWmK2vUrJEu/icfXozd0J42hwTFbiB/sTXznqD6sL0jQoka38mzDS8m
HQ4qFQdE4fwfoD7/e5DO/28c2SW19k9wnU5O6mv7E65z+Rv/xHVCUm7ZrcIQ0Ubo4k7/F65jhkiY
KYojF595wQG++TeuY5j+B/8ifYdBg6yizQ7k+J9CZcPyPoTCF7T2EfCN0cL9W8gOqvafpcquR0Mn
JQD0jZIPRyWo/YvdRQUyE6Ns+sgdN83OaY9T9WZAgFd4ok1F0KLHgpSQ12cHd+w33eXdRuE236u+
LIoEwIME7M5E5JFkXARxUzTkukchjXfpfkEq7e7yBsfzdTaT7HIWcqqZ/DXqpydfg9ef7G3MXorZ
1NPR21bCh0KV1V+Rc/FyQtYRYdUYS/DVtht0D3k436c6cL76pZ3vKkQBrwVA/t5T3mVWzKvPztKi
SnXT5i0MmT02QjZxq9blrcHo94p+mMVAiB8Yd8yjQwTH3lta/0fBrrdzyAm4H+uiZYw35Y5DBDIT
hwr6yB7L/J4jOCLfldtKGIdnGDF3rqJoxV+NaJ4N55Ol++FubIyUZWzosodZE5HT4E09bORD3Prt
5dSwlZIj5Dz5pEEt9q2JdJck9UF77xxcP4dWZsa+aIlkYNAFElCoGn2VdnsiRNrdmpaI6Jx50IdN
Vg3hLEOK9M2diRfrvS64mzDlv9HNYkapX39yiaA7YQvJPoUZiS6RAe50ZN0JdmRvEepFWhPexmYq
d26Q/mA//dyMxGeuMzZIbu98nvBHxWrVQB95yM7vmexHWV89ebbaG6pL8s5RtN5smbnvjNpARdC6
+45WiSvZF82Bm2YkINXTUyUH8y5PzRvUqk+F7eILZC0ME0sX2fO2jsS4ZJLotC5dmne0lEVijPV2
NO1Gg/1MdX7jKUNDsnpjF/slsEjOd2tibG0957NFnyefu6XrjQyWjnasizLAiCiMNz6GHtpMLPIO
pGhZ7ZjEukOY59t+yBGSzpihz2mNILMMlnUPuLmrlyLk86ZbD6kv1j/2Ul2Vh8zvzdNkr34SLPZN
CyafeFW4Erjh3bIn2VcCGyPRbKsR59NoHWRtZTeppfpPbek3t2kny3eAN0KO1mluTrUEMNE2K33q
5MOzx1H4cWuHPh7CIP8GVcmEsdnloW07N5GtwKvvmTyAhnU1ctnuCzuYTlPDLJQbG2EEa1Xsx6a5
pn+C3sfMhNEOZvxP/5O9M9mRHEmT9KvMC7DBfbnavvlmvoR7XAiP8AiuykVJqpL69P1ZdgOdWZ2o
xGCucylUZiLC3JykUvUXkU94m4IEdqsM76jbcREEZ8vYDYdVGSzTNgSSyHOVDy838O4VpoK7L8us
hx26vLoF3mgyDhzEyzZfgFo1p0kEZM6svNs0rvMd5115HDGwX1OCissK3RYSahdWG11380NM0fvW
yz22fJYK1nVi742xxcNoBc1O9aV3Bw0lfSh9o+4ho0x3Bo4Q6GCR+F9t5nvrxR70cejn4twXOTJz
NLw7km7WFrTKaomW5q50snEdeeFb5sbhfM6Yt2VrzQsfBhhX/ZTZFg6npF+645L5Lw0bGdanXOKc
mrL5fTQgaE2xbAmScrXzIq2/xzPlWGnJHxsJOnDbcLRoTcZjNTvVJrWDhzifgbGycdk0pOzXadYM
yNISJk8qw34TEv34psPJO/Xa8c/VbEGlHSqAwgS/Ib98uar6UThd9IjTNd/hfGRs0C1BthroCXqb
yYwsew7PBiAh1/NALUaWQQLB4TP9uHEowPt5IsD8JyGjsiEpgC9vhixwDkz4ms/KZ1Zbj36y7m9K
V0p6FPW/toGFA4lxrhFkyA4okxfKalupiHMifjb8ud7A0TwTXLUnfDdM4JyszkC/OejwikDAzYOt
8sPQ2nB0ZXes6+oBLmS9SrnXDm62OHsH5E5VLG9dpk496DNGONXFLtQ2SaMfvt+dMI/fOAW7crRd
xjMLGeT8PnOhW6q2fh49xntzatDLGY1g1+K/7gfH3gGS5J/bQ81OMI6Wn37xbKcsanHw0QNrnDN7
50hcQsq9i125a0r0iVpsPVGs2jI+d0xVxA0vKbxzOuP7xe6VGlA2eX9cym7PIRJnM2QiVO8OTjO9
D7smNQ+Lt2wbPa0TWIPTgkccrXjFea+lT6Cj1nwYTlbA2d0BAryqrPTqwQBijn+g5XMzNelFYySz
/OVxtORqHm0ft1qOmw7KCujjMMdwqxlf0yGD1rFmorQ8eUJjupw6b+syOO910+CRaB56z7u0Wflc
QfGWuLWlVcpNLzB3AIrx72vMc1+W6xtzKirtPDmSt2tuVQOqQRq+9m4mk23lVK+g9/NDjSaKodFz
OO3daGmKlRO5oxC7IKmtLXaxai2zKNgGY/LbbXByKpHYa9PcsFjZzy5k/QhbbVYguPy1Wsx0TGb9
I53L8S7NoW3Pk/SODPnTh3BmvNszMlk3XnuaY9jlcz5OWzcIA5DC/ok1MF8xisVE2WEKtCXT3zY/
ZF3y0EaSiOM45ZvKAv3RE5RBPY76rQZv/I58/pWa9s4p5mMUV9MPEMo3zOUDwWXaoHQidxmzrgC2
V2Ahd7NbwReIRCSk6ldBTbdrEnqQtrpdzrBGl9Y9vGlzV0fRAlhPPylegglE0PXcsHzUcwY7SrH7
VtFpWoZTlg5PduZdemzHhjbeQzx56SqWtvimRQs1DwLmYewrQFDNEn1qPwlOt4zTPgUmR8oa7MXO
62tOwuPkfEB/4C3Oik3/TTZtI8GwQqgu/j04nXsJBVbRoC+q93yyrQ8dgdfO+xq5KgaERRDc/1Xw
I+FycI9jPzVbVj3NoAjMGg0E31PlxtvMhsYfYOmnITKqm73O4w9nzgJklvSZ+JFLywDrHd0k/g3H
q7pNK3Hfab8Vj+An2pU9jbsSkhrTM/MtTYSGt1c/VMYwogms76MZWPU8ueLaX5Q25ake5FFpC4Q3
uQq7Z4IUg/iZSTqUg/cU0AB/L0rvIiYOqcJ1LIKdhpXCtX4PnAHvADJcIR1epyDp2JI43L/deaxh
XmKQnQFy/MZp6K2Zkoab1MMnmxVmX6qkPWA7wNTIvnQFRD1kBzcmq7G3l9ehwDtPU5Nad4sFnsTx
PmJHcEwt3R3W2viwdN05jPBfadF/C0tAHplqu5XE/UsTrJC7sKu8YoO60fOdctnddaSfT6aenU1k
9Ivrsl8Khf+ZxqBpGUiZY4X/eBMR9LOUc82H+KEsAYv3aQ+zjeMd2k+E17kac2fLFrje9KkV7qu4
ar8y18h67djoXI49JnodMm39DIYG1ib03Zt6JAa0A2u5tPM8PrX8xlZJ4fc2KG8bHu1MJDrWgJSN
S1LXUvzzpHtjHZyKMTaSoV8d0iGwNuQzIoQorqmNZqMW+1SH/bLu4Wbiv8x7xMayafE5QE787lvg
0lvXxA9pWcm7MfC7FSDq9D4LZ/jYXW28gyAVqNddDdH6hlL+jiKZ5ys2uMcqsifeRjPNVzdCxOKi
MTHNii8WmuhKuoZ7m+wK04a463fssqPTHJXvpRgVVmXHOLi+fecMydd/H5i+sueqwb6NQb+bCzFs
47x4NDnn/GCef9DJ+of+OjeP2Tja5NOYHKk3NFILU/yYRizaVqhPBhP7vAeJ1N7LZVrON/9OABRx
XshurIe2iYZ9OYMt/JoDMxyspMjnOyQRmylqG98wmUIfEpzfgonhLF8RW3lgMJQ4nzjD87faSzFH
Wei/ly7KLR2tfDXqvYiyTH55jMbClUaKAt7puHkNpRQ318kGXR3etW3bNGfWamntWcYLa0PHDZKm
LFoOE0vsMzQ1amRGh8RiU2IgQx+gqBsNfXCTMvvkGxOMeLjWueSS5LOcresMZLg7+A78smEFl6Rg
HCPDEEZJNiBemKno3Pdq7hwfm0hc0I0YpFGwmfJm+D7PHd67SAgSkpVinnGMeO24QOcNvG1hFoYx
nJw4kDG5CUtgEfSSwdDNs5zgRhUEP3w7FS+9a0mFTZyV5rlXoN/vOVnymo76kFhIs0w9A71oqXrF
a1aqTyKhNzBKCk3wKcc035283IJtYqQXy4MqauhmiyrIq6uqm846ZW/tScH38qiCMHK5yWLZeJMn
LU4tZVv8WhqVHb3RqX7UOfCr3LjqKbXGAE5dEz7mggRnOzF04/pY6zIaYsKmYQ7+tMWFEEORfZxd
Vb8U9KTVwFi5LY8UDhncdiZclRbwfdSA14YgB7iZHYSg8JhCtzv0TCY9BO8HXhvdCiA2ZX853p46
Jq019f22hUu1qpJpFw1Of50K0NNrv03uK2SB97aNP9NhiA9+qN4w/PVrYUVyM/mt8+jiOQJ7Gj7X
gp9TduLVTHm7Fem4rtL+BKgxWZeTfhwLf6MBLe6IJsCzYBxYWt7L4CJ4+yiTAPXfdNh1u6WYq61J
4E5in3taCGVJkZw4EqTw9lzwCh0Z4mr8hZywRTB60zq5h+z2LZ0WjFg9UywGBuUbl/pj7PPHvA04
21n9Z03z0lgdg2b8WdrtQYSMSY0IDqocPsKSCzAnN4zDxs8pFQiZ4WVdfywhKpD8sN7cxr72gw2E
0XmYEuZko6BRM9G/bJggcByT9t61hme/Rk+rbfGY+fpamf7O6d15PSgLeb1TxAmxaEXuIzmgbNXa
4+/EZRICVbsCY3fxvJxdKM0xVQs9zyIck/XqybSkfJP4O0dxffCq9Bj2HoVrIcchHsPQ7va3lyAh
T9H/Lum8CMP0sY55lXneth6nHYuvWmvAjvVozvkESrdP1CaFXLez0nJvOGBkdfxjXPh9BAvpGO8D
zDV2fV18LDmKBrPi42LSjzouf0Jodc+O3VBoIghp96uMRXIjlsxs3Va8zZlrbydf7Sc7+rRol9zg
OsUOFxZo4TYz1sWDV8NbsMvGe4a/al4rF+Saz+1YNCU/txJr3Uz+cZpdnmU7XE+h8WDj8yO7/E3u
0Hw4tkf8llMq9tj6i3jarh1ze+WxoK9dpzyTgrnEkbUpu1vU1XS41wRENaTLq47K16aiL7REOwsC
LCUKtw/JoycYiccoKY5U6x1iNGeUpXXV+dE+HuvnzhoOIybmLmr2Wek+22zd7Tm7L6v5bQbm/Eo6
ZFsXtA675t5LqlfPVptujE+5so/43vaFkYfIoEXLvt7IYSI4Wm8JRjV729VnNaYHmS4nIqYc5KvX
GrRkGN+8F9mxSZpnN+4G5jP1yaGd01F+ccFwfho7Z28X/tEbLJSfiRbZqfg1+5gfqt54e9sfTyny
TOYmV29Jh0O+8IDznseJmlOF4VTBigd/XS/yMTZW/KDC/oGhyZH5DJa/4itlY2h4RW/isUrvC0DZ
F9w8TL9F+4Gs550TqIoH2402EpTslSoaZ4PdSW9KaSWPFC10ANObW2ZzCLeco97m2fFIQLr+qtCQ
/r10FE91nrnMBrpzIXn9SiwNGBBrApz2MwiBbVzSQxUOd3GRvgQVrhedJNcpyxlS4A9ZLR2WZqdn
qIEDnNaBiJHOyXT+yYmydaCqLXKrdWCag+WnJobrB8+j4b71IcFSaLUh7n6+8Ux31cLwiBnHU+pN
JyZZnLsZSR4MRgRaD7ZFiWWlEfDx7GjnauLy48044Ofvg5WcIA1vGS7xoBQR2l7V3Hvljb+QECBk
uSJPvMrC6IRgTEIFZbjpjmWcbLO4Pvizbd1Z8l62/UVoqnD0jVE/VsxAnHhTJQmVAelXQ4TSpufD
6zB0BvmIrX5RbzIj3dhn34bW444dwB43NKtyrgv8R9Zr1Dm5IXy4iUb28SLyrDs3qK5pmgBfAAM+
XmsY4rKPX23XkH4TV9wUWwiLx8nltNawR3fYkrrVLoymCQAvRpOohYWvqFLhbG70jiM4IlvVf8a5
2WZL9iI1R/GiLsOdk1nTKqCFmJRUf1Ct+6sR1sE45ncs8XdPuN5KGdY80+ntA1oqlmb1QnXEXQZD
gioSdtB1eM3R51dxGeMyg5Zo2aQmiqj/Un1z0ljsqYq5q6l7GJ0ZO4/5Rpr6wyHPFqQdm5UuZBTT
tOvJ0o9x5m2bYDwvTX+n2XNEE9p/62MVwPdROcW3EjuDguzuTwPcNv++KK3oLhCsHTRNsYJV6HNR
mm3DJfgATvFQBfK+WSCrO24SseLXpNtG58hG4q3DwGu3bMWn9oPh2XEOxT6dCMHhGvGOaaovdjIA
erm56l2LI+GMeStL281IloDDHK6XsJrv6IWMVnFTPMe2+AB+n0AUtykEGBYcOojiEKFOY9AQF3Mz
b1/24pM8WLYK1HDDXE/x0clBoLMR+fBnNpTkhOFNggkiYchRcFGdPCGC82vJmxwgaPFj4hKQ+dXR
XofDgf3gRzVYkKhzEod1Dya5JXughuRJlPVrk06Jfocf4bOVxbaXmHFn6lrXPX8rvMxwMw83F0J8
iLH31PazGHJRU2cSd/MyWeuoQDdcTypvqp2JBVlXt6uk2WnLSa8D7BH6xRH527N/S47iOCr9VyNg
tHA9wiDa+jp0XgRoIrFWfY7rOXHb7kOyV693BSssnU7cGV9tlGoFhHUMfpM9QsAzSl97OwadANAZ
LQ9qPwWfQ9yxRmS1PzHO7CwzbMNMdh/aywCtd3KxWk5SccObTuD0MqW2rr0OuvfABBHVbTVpibW7
5Mt7kg5IbVRpLMWuyhjDr0GnwC4o/Lh4deeUQlZw/h52R9oNwjXxHMAWVQ+Tf5fMZcMd0fmB7PdA
TaLhWCZt6JDcwXSznaphYnrfxNZ+Xlrx3S398UlD+H2ATpzl68Zhz/v/VTaaLG9Fk9RD/juZ7bUp
xl9f/+dcNNlXK/5sov7jD/43Fug/ojBBEcP1TL6LvDj+6v/um8RfTdEvbLcIalZIVOB/sECh/R8x
kCu4m1icvf+qohzaP/om/YT/5MED8tGhgAkF/zcu6r8KbZFPu1HiuXCLkALDKLzF3P4cBxFOxehv
5Pahz6CFahnK7B+QWX/7CV4Ye6h5hPCSf5HyhqHq5VTxCQBrJF4xquL+Hz+BX/CfvwOcFe2Jjk8Q
/brgO0TjP1XL/+13QA6NbBAhpDluqZI/hWYckw3QgQKH8RTdHf6hL+U/fIc/qHD/Q42D3Rz4NpIs
EEauthv8KzUu6+yc9paUqPrY+vNdDv/l2Qwi/oal3HLOtoT7yzdDU3CruLkDHpdu3S6i1C0gAEfT
5cD7lI448Q1SKHGvIbMX8y4dZYtDPzfS2acYlOaLbdml2IA27dz/WgbIR/x9c+lfc0x8A+4eh5Jn
CpFjn9gLN/Off0kEiOc+7KOb8cG52ONXnFQnv7W3LSzSPz1lf5OYul3Qv/yu+CQXmZp5H1Ze/s9f
P8nybwjP2iKPu3Q0HEqoxZF5anLxT4X0f/9BN5gfWSWPC//XD6KtIhRIGC7aJuOUglSMbt94973/
++/zv39zkRvQWw0GjGv/vx7COazbeHEWd2Wz1/GU3RJ/jMEqhAgs1T981l8DULerFEFFRPPnfzD6
eP/ywBcYRX27oFpqiudjQ2wcpBCJ+rU7nNGx/v33cm6X/K8XipgsBy3IZhgKED3/+vtjNzT4MW1+
q5mWxDp8s2+AlnOC6aqPPyN1lbT2CPzq/8TrRK7/azjkj+8Z8wWZIbshd8i/3o0aMFjWNcRDezeY
XiKHooRVExk6fRo3mi4N0FePQoA6+nJrqz5lY2OunobMMw5z70M5yAs0HX8pHsrWD8kjhqjW67yl
WHGFdcV677So9yog0752Xas5l87UYft0uVsC2qJILBbOB+fn5HsaM65l84DPdeXiMOd0FtZTv7LE
lDXbG8t9wbjVSSY5eN4uVCKMxzZGcl31mHF+1J2G/h1lrn4Nu3iO1rJ3wm3NTOpK154ertkY+c06
w1E8n+gLsb1z1mkbTStK7shqMWOyvJQZtw4tc7K7iGAXNJ7i6k3ZLzUZTI09uw385HPC8SFbxs5s
4tB1nvt6obCS0tI43k+EWkIq9bL+mfmpbI9zF0hsRtbwVSzZ+Bg0eXsULk55Rof11h8FSm9eLjmO
MhxTcq+m0LvzfM2EuxcJR7KcBKK9ilVr+ZsRQ4q9m1un+1EWFuqBmUxXbsaFHt+HjmKKDd2FvbgT
clEMsKf23Ge9t3FSYz1SY9A+OvhoN5QrhJfYpDnbsBAzUYZLlb4PcoYPbtIqsVNMI6fnbK4pLin7
HoNrWA0wuwYLS8MZAJiyyJKQdA3RAUZKBSGXgYQQFcILc7FWP3dNxC5qKOLqg3jtqWTVgwBFOXke
S+9JEV1+1rQ3e3sHnwmjrmhtTxYnXF7ob/gU0oslE0yEAo330gFU1icuqbsb+mjezHGqThO1smJl
4wbndNeVzYvm2dlafRXOuwY0l3+Z4Aogibp5FFxG8i17hhLWW+ea28QOLPlWMdr0ubdDCTlugcfV
D2Uf78IyJIk3Fq28w5hhtgPIfPwOnmScAZ2hvU7jYnc73NrJBEjTDx+SPO6PlFDxCmkacHUvTBuZ
GWj+OsSqHGrPNDKUp0b6Bap6vZ3czJzl2Nx29Z0GGDG03NFQUDjqZEub4EutGfEMox3VKNCKA3rQ
K42Pvi2YqDxoPD3lT0Ubl7PFEsOhnMLpWj8TByw/B+h17dmb04g2KtNUmzlp4dksIglecCbL4jJ6
VGWgMuD93eBxK7/3Ziy7kbn3kKTE211370eo6bD4x9pjlogh9wiwLGTE3DryW1PB29kV0HqYOtwi
y5xXnqkirfDd+5yXQtsdP90amZjMvqa1S8vH2U5CFDK/gwak/UNpC3fHoTA+lFJOn3Fv622QFRzG
5pmpFZI9mUgAOP2kyQSl6kD7g/U6IPK44FFoIlmV2ZR/tVMSX/HM6AtoaETZLgd05bt1vOc4hO80
Qsn4TPKS6VOQ2s0OUzYlD25HmmVmFYYak47voZfHnzzASKnRPJGJDsfxESQhPxG6PlZb2YtTEWJc
/4yG3HP2DeTq7ZRZSYU7Fe1o07kz9XChb+dM51n01B68xnDxzfKNQ17+KaRoLhChzc+yCNN4r4VI
2i2bWgQaX+S23s9wuHPwZWnxSgteBmJwsCj+EFDXN3YC7mZrMwb9rceeOUbn6eSqyBmGe8aldXC2
p2Z2H/KoGJztTcdeoMRR2HEJfNABqx6xB6RuMCf9AfSzsfHONjNjctiTd9Khi/BNTIGmurlHh6Ys
bIQ5eEs1UFo4sWTvUpyx87qY3fmFn5sOBaAdN+CcCvDAI3OuJ+GzijShzmlfUOVinb0yanzKitmd
4VBiPEidCmW/qWa8RJkNzcGtz3AqKl15Ej0jTLR5y2yjGu1rpezBuuZ2JAAxJE3xSstv8NpMc7Bd
mPackg7Q96adMiZOZFDe4s4LzcUB83QHWm+eXnppVy5Fhg1Wa6vM95MHaAEZKUZsTbhFdmFlEOft
No+9V3reinUzE/aqZSajQzv6MYMH6q7paSCOm6BMGXzYEPvK0pxqCtPaHaXarv8Yjf4g3kcM2f3O
L9ypeArtUGxtMdmnqRSt872ecqfZxEXQ+4+aDeWFKKN6yvB/+wcH1Tk9gPXLN5lys3vHb8Jr002A
zk3Y0RMWO6lKiemPFm+/foEl+IkVg0FJ5E94fmytPWTYwqT1A3UztqG2pZibiwz1fI6kyg7t0CXZ
3aIcL1vPqZJHKkLbZ4E7ouMhoqXunAUT5GVqnZLHOtMuuCF3QZZZZoEHh9ciIDGH0maxxo0FTRDp
BtPHKkkRPK5WYLASl12bXlXCM3LAqe+GB94NuNXnoRX3ZCKHfWGD1CIKTaSlDJeZMZejxoPRjviW
wRF9NywAETJ/0ewGK15KxIUSYREcNc9GGAyA9N3c2WNznB5HU6joIrp8ZjCoFlxr1TAzNW+XxLv6
o2n4dc563w08c9lYSJvyxrR49qrB5mCQetuw/KNzJBYLzdQhpDlRMiGEUMymZCVhJYBAuE18IuO0
YEYMrdu1ibyjtIk/XCpK5EdiGHj4r1RUILdW8DSfRR5Y0Mgw5OcY7WUS3Qfekl1Jc7Li6M4wacnz
K8s0iJxQoFkc8Oo04TcbrdG9ExYgnmho+vu+s/z4UmSDDXIHg8h0Hv25SbcQ/7gbxsbjpza2XHiZ
2jGF911pEY9Q9t4Z6MdrsWWt52qsxXdrZnK0d1V8UwiIc6BGegX+QaeC8+fhLRh/oOA4t1Qf6mfm
dfbBDxgiXij0KINDESNnbhxZOpr9Z5ZYYAqxX8nH3AkGTdnUZ+Oy3WG/pMs3PTpFuEl8iGwHTPdi
vMo/HCIGsR6/QYzNs0wxlq+kMsG7gRVZEv6EW6sApFessLJyDiDciuCYmalqTgPA2U3c6xHfmRiq
7MreZVJ4uFsa7KH7y42g7AtfeWjYQXXLSzw0g3q2iYphUihPccagthmIrunMO/R2kN/n/o1VpJN8
l411v04dqJwZj7xA3gKYR4fBfJjxIVD/h40W3FEYXyqntoffPTyplasIeRkruTVNAcLQYt47pW1b
uyWoypEx5iDUE/UwfUXLgVslhymIxvuc0ooP0c8dBi0aB+nGVMu5d01+aCPlTjsGF/OyYzTo1++Y
NUlm9i1kMuK+i3Nxx0GyBy58dbHBc7t3CW2dUEJh64I/XXw2CFaCmkHrC8yASofnWemQKgHaD2Za
s+NPXakse6PVgUkglXclL7Qw+kgzAri515lt3WrNpsKyP6zZj1F64mR4Aj1C4FmIITy7glkjzV8l
GOQGFtfeSgf31VU2nWVxanngGWhDPXKMiiUyvE7E0TdW+kPcjIqOcBvrg5PVZGh6x6fxHDV5HK0a
U+BZSMlV/kDv0/QQQ+TK79wIU98PR1Jfu5si/Mcbuy6keCYgwaoyohmuJ5nkbL9mEW3aCr/HhnRJ
snW9W1Ic9yhxVnfwXqZFcIAQnb2cCEukR8spSIrE/h/9vg1t7zi3cJREANd/N37FprohrDiX1XGp
qvPEEJv6ds/fUpuUD/S0SutYoYJTPJtnNMOSc5ppPnnpwE+yux8YGa2KWzXGyp69UTyYADMwT1my
GPyWkzHUYWQp5xCyNk/aLXuCyAa6aNyXFFSBWrqfyOiuW19MvyFi1q88hfE+6qr4PKAG7ax4sH47
GQ/bmiV6OWo7SfUpG7qIyBLTVk4iXYluw9sg+xn6hNZ6w7j1lbILcpJlG4PRbEvCBLfNK+46XJIg
tpwyUG9d4jsc0pIyXlXzWG9lYEGE4RQGTiwIuhciRV25xefeOJiUW3efSjx9x8IQIj/WVk7JPKuO
vRc03SOH1kqX2IsBqB5l2WfNJa7D1lsF3MXvhYyaeo1QSpZpBDDQ0Fhr9LnNXW85sl7mcJKntCav
59nF1in18pPXRNmsKyNwcM657dK4cjuWFYPgU5sR03etIkC+o15jZGS63uFh0NeY+B2zs9AtH+ns
7X/00aDuPEaHgMpIkuOxmuYVXJq0vUxWod9tNTJdjhosJu6G+MloYQS9USc1cDRyn26SkwJNu1K8
jE1ssK83bDU2k+Jiox41slqzNVHXWdXek8XC/j3G6Dhv8zk0Z6wS41kFtf8506AiyXEKu7kzWuOY
cYtR5lcvKHgmMKGSTfLoUz5bKlv0tse4fl9FY3OgmwRyMdWwGJKynsZvqizlzw76x8PkGg6/AbrE
h5/5RG8VfGvqNyhRWZyUKqg+Nx+Bw859446StmOvQHzD2FF+K6k1UmuPF3K9VhIk8qpX8JtXo5r4
e3jKE6KEEhdZixFW9e5y9WtdVrvedjBSg9dvMNIkbPbHIWA3kUxYXuqKf0yolCwqNe6WuayvHca0
rW330XYCOEa5TGPH+0Tl2feSQRx8KMl6jj3NfpMOp9kGm9gDPkg6WGeaYrC5tukHDtWICZ7Tn2O3
kPe5afkw6j77buvnGvxd2BW/67bGxujOybxP/Hy5D9XCwX0M5bz3HV6XmyYsxoel9d19FYTO8Nr6
wXLKBzzqwFVdOj6KAITMH1VcQoc/w8G17irVE/4WCF5PbFHbj0k5GGsLvjL2GNzfCK9pBqRiybpl
pcaAQ2hnhe4RbE6wD9U8XKqiqoFWw/jW5PB2/Oj9k+e2zov26+e0aa4pWG22V03IBpCKPLjBag6W
dxYc54QVO/F3aZjr48KGviG33TTfBjl1t8biGwA496qO+GeEMKNa72dsR9UWLEB7hIrl4BvEiEkX
q+RwQs9L8hHDYzy0c8cQy5qHCXboYPEWuZma5m3k513HRq8dNhTDx2+WVSXoslX2HuYjVXXNbIpn
0mneC2WCippKYdNvnIXVk1XE84clM3ENeweN2Mrmc20t9YVQcctN50TOPTU94qAWr7rKdIyQrmPy
r1HdPtDhlRxw4GMKiznWrwZOgmITjqH+Pk3kt8fIHcJDOXO5wE71wbQzGPfkjpcUewPeLtZKEw/h
ZNI36WsfzjHuCxdTv6QmN0WDfgrBKJ/zYjCHjH63o5wJh67axCPxbabkVgweviXBUj7ljhMTng9Q
lLZFIUCFi5sLSDGnf55qHe6Ngu29nkMlQAcVS3WgFI1ZBvFwbIDTQPHv5JBb1Bbvn2hpoZfzr1UF
OKOm3Fza4FQ1ZG8O8HglilVTO/OT5cY5B+heXvwJLGzcyQVUK+VUgWZhC5wF0jzjXf7QkAjxVi+E
APYV6weKZVBnO69bko3mFxFjX3HVpXESCUd+lMGvDGzYlnd/830iATwWcXlNB8dTd52Zgs1tW/0a
L1X0jEkJOIHTRlP108AO+bZIorc7y8R2/civg6dn7hTkZmemSXWcIG+tkfytB9Qxaor0bXaIRX2O
7b3vttFyKDgfLBfSC8FnW/gOqzFz0430OGfsisKSoDkk1gFIAjYUGKePQJhLNOseIxDJ5l79VGk4
bRM/fPQdUgy46jlYrRxLq8ukeHIiC9O54pF6RMOOf4VEmh7YRmtvPbq5eafy039Ph0VfGY9xtEzK
oIE26gy01tGBfZPxK47U+eR6cmMQdLbwaIvnNDEl7Y4FLEqngSPVoTiVpFG4CbaStIeHYz3v0fAp
bb8ECpLHOvZk9kT4oibvhwzFvpg7Dx/NalbP+NJX3Zt1YZ9fir3tdPZxaFG4UE6b1TRc6GMttomw
vsZlIjgsOZ//SuELouemAoS/o3OCwdKctYxaYgMENfODbuTwGfnC39tR62/6qS0WqrccPlqTauHB
tpV8cq3OeQA7AcuisqctJlEM2aIAJiOcMYWoV4CK6HsfT4zdDCa464rhpe2mzyiW6s7Et+WeyqML
nDrDIovlBzb5Pn+quP0OSzrehHmfnfo+ksH0boomouAQvAGLbdu3d8zsl22StBynAPHnRyfmWMvJ
qg/fqNzQJx03eutWelaHbKrHr45tJty5JBYb1XFrwCHAWxozt9qY1KHpOodv8jayM/5Rt+QxVmbW
gABsmLntxlBIjDstmfR818Rtk2AIKmHzyW6ucEjDCrvkOmbx7eh3WDNztdeuPZLjLM3SvCaCLuFN
wZz+Yc6xHIP78FhCen+kWb1MehX9J2nnteQ2lqzrFzqIgDe3AOiK5a2kG0RVSYL3Hk9/Pmj26SZR
3GRoTodG6g5plACWy5X5m1tFSXA17BoDdQgUW0o7K7T+Q257GL1JbbQ7kJ61tfG4Brzjk6RvgqKL
3wVFBSxp9LJ05U0RIAMuGGO/CUvrjgX6EAeUFAJFpfUeDpq3s6pWBUdfhxC3M9Jna43WtHJTxLNy
gu8VFsgrv/pWhJ3qVHVtVXZipd5bxbUIWcPWRDAgZ/BedQq1Bj0lgNmPSm4YrtdF6k5Pef612At4
zleRSQaldHKNGHngwfxCaZziodKj0uH5owkTOf+Vy+mDF0Dlt2s0fe9GLcxxwg16D4gVkr1PSqO2
m7CSw99KEo9oQtSekqxMIcWmER/DJLVHRB2u4d9GwIKFAHEJfKsA9vt6Pr77hYkhKzei4RVqM54e
nhnj0KlAFaSWECM+lKCULG7aSUDu3+zrKl2pqQ4lsVXbJl6hbl9F60gIxnhVSSmdzAZmkvc8gFRH
0S30p24daLI32rQOvRvTt6BC1mGB5XacJcq1gBY+lPnUH60t5OtpuIWIhqitX2lDSe9hDD8lCuid
E6OScB2pWam5nuqPxlYZsSzd0LnW31HDQSGpIIfi6usn7abIsyl+8CWU2wo9FTvkfUHAtgjZU+Mq
cP/bIWkD5bDSqL6AsA3gCdyDdMECk7p+S3uATwZ3qC779zRABd0pse997yjgTT8bLmHJfUcKvMvY
DQc8IWUoynUhyw+Sn0PV8uJMehbmxHfrq4pUb61c8ZymgXii4gV+V3l6/dQCUaO2Thr3awqVYD1k
EkKSsCNS6vSDUrSOqAcR/t7IXA5KpVOlhrWjaW14A9LZmzYJ3oMPtS+32z5HQxVojYVYvSeG92R1
/W2m1PD0DGkoKDqIBn8KeeWfoIBFZKAiLVbAm2o+POwsIqsV87RX94qWzaTD2nvNFFN0q1iVwhtk
PwbAiA2V+sdWzq3GCZnEr+mEjLHtT9hGu7rkp68YqsYj6Lw2QSCiE3qqlT6VVbsV/OgVZDNSWg4V
fwCkiedOulpf+43HFo0yGHKYiUmvKB/eOyWP4XQJZvkEDaF6QTodbH/C2fULdA8YSjgFLoKMQbPp
UH5bJboOTyE1wd/sc+qITxgNq72T5LEiX+NYYv1OGq6ytui1GFkGwHz7jSJOAFgwz4EhEoCgJJ1v
rGQ7ZHEdOzkS37ssjVWBT4PbfOzH5fcUBZsbDx+bnWg1/ZOoiBHnbILjuPfLKgrhIRXqah1ZP0MD
cWWtklxaoiqiqmSioFiRyhRo2Ujir1rqLfSXMBQCg5rBidvHQRq8RWjCV6uwTbiliRXzme6z9UK5
8K4LkmdPQhof6n3goTfOfZNRzKcVcvvtLpUK/KuDsYFDphs3qlGPLTAwiiXXoqda/ppTuYioIFI7
2yESB8hHZahv1abMulXWdtFE/RCFuJknIPh70VDpJaYI4V+rnkcRkBEHGkrfPU7uxMwU7SKjeeS2
s8YJDxn4lO5HOlt2kFcFCkB9+ljOx6/fzB412EjGlWOyun/QEpSwacow+bOZqSqq8BJkVM4W+blG
Dv6uMzJywpjaJJ+Ke9x6oGgabyCnci5kpclFrQ9xtbySpM74JsVyuBf6tB7vqhy6D+QEBRWmLICh
aCGT4iI1UMq424blRyyVGWROtDD6t6KgrwFGuA/CTVUoHLsVlOcVYvhgVimc5+9lyR04sKIhfsho
4fFmsLqT+9mh9CEM5QYb7WicBS0zQ3iZ6kK8E30fJXgR3YA9okSpuMrAE3K9k3WZlMfShxssG4w3
RZxr5L7Q6PJKwdMAoFzjrcmoxLU1Nm12NTSS+kHuyRfSNKmotvTDXpDRmuj5JEoDkCutjWkjp6YJ
ShLxQPm5JCmTHFlBDcbxYI0RrxUwwGBp6/QPdHNEa2pmkOOFLbzm3lBuI4Mj1cYcdvxg4KAQG3UU
/4gLtOzkNITg29d6QtulA3RPcc9Qnnq0COfCpFe7sVRTG9CiCpsI+lPdrkktP95iL11UG7/WpudI
C7vZLWfATWSE2FOMMLpG6tgP9NujH1mDRmiYZ2m1M9KmiLdBlSkfErqEqzixqGOm3oiEiJrU0VMm
zbpWfRHnE3aEPU2taJBJc3Woo26hDmH31MBeQ8TGTCbuyp0pjWsgD0WyTqraouSY+bMgVmPovwVA
Msmu6YuGZk7KLomWYVLvgpZM4qOgyTO+YH8oBY8IN5Gt6JZPNX8cVSr+GioTL10XpaHrDWH2UveD
Rc6MaQPE10ERkIoJKbCvp84SgofGawqaZKjQfld8H/E+CLhYFGMJYqtRMr2GtaL+HuohfgoLs5V3
MrW6W1mZlXeoe4iljZ77UDmUZwrxuul9KbyNNSEQHwMgztwhmWDGXuPc3qXpiMJJRDuaG2rAEMBd
kdt3BDGbWykGGM+t0tIfQmTb0JrEeQ+cqFE/KVz9kTCBKBFeeY1ePKBrNLTXvYyLfBIjhqKTDWHl
M3gUIyMRub6wV6SfbdXBPm39Ouwcv+KEcWQO72GPrH6IiJnqD7jSDG14r/gQqXaJ5pX5WwmY8DYJ
dfyTMz9O3jKkw2iVSHXz3Gg6vlG6odAv1gs0pjCivjInFp87WQJafJbSAuJGJhFcSQrXmuJSAYCR
Ml/ywLMLuHWpUqN+xmNb7btMq+4lnexEVsvptSjH4AbFXtNV6M270pR0VxBnK5T7NVoMmM1Uwuhj
Ag3RHNR+YiLJVCIqMjxGUUOL1BAr+SHKWvmnKhZW4AahAs4yqU35e0giSEV0BEZh05k0tjWLZldp
UXtNS874IRWtuUfGSLvVpUosXSsrvXjTV/gxcy8MlbUMmegBzDDyfqEOITcNR/XFqxO22a5lVzKg
GwZbYOCgImGjSVu5VblzhZnVlKup9y0oh8X0m3NLcpupqEzX06LkvW6r6gZJkuA+H2IN+zNPgEOg
Uw+EayxE6FmCEC7ax1Iu5fs6bMN1mOI+hMaE/E0ClXutD5K2Kgv+qpI2v+cApNXSFfS+zEXDEeZK
nY/MEhW1GCxBUGZUOiEyr+gRDW/UjbI16bOIrfhYNPtKCfwbQyuMV7HFfn2oZOyseu74oQ+X2U1o
VnN9kXwq/ck4ZCSmIASgbQneqitqTHirlmpV4vFAvq6s/VQS75SwjSjrJKj1wchQ3lqRDB+s8biq
PA359sYL5PS355MAXoe96eVXvinXFHMSNuUtmXoSO0EfiTuQsynCf3X/Q8lCaOAUSmFlQnSvlHv4
6kW9BfaXXUXwNraDRbILtXXImdGikD6OACFodkZl9EuUvem7XGu0UBDECast5cvxpZzERrwJ6A/y
LVT8I3a90qreqrdC5ZfCMtx4IpJlrtJEVQPTME4efd+kCNEUhfSIEGPkplaNP3seCkG2DgSaolaK
+IHjI1HwkqKpg39V10LaraMQTFyXYhgC63PKdp7lC/iyt0YhrEkrCszC6CBus8SfkucxRJSR6mV/
LZPcWTbqgeQHOefaHphgK22SKc3u0TTWbmZ7c5NKrFRjIFeLHsnLPHBrryazvqPsafo/uqmUWSiV
NnfB6DC4ftr5N21YC5nbioOqvELcFNaWP9aDjfWeRv4hTypVaLNk9lpCyZ1SmCB5sksKTl1j+xPQ
8J2SBiPxsdiwX2DZOBhxeBX7TfwYtBlde4Zir2nG9EIz3q9vkTnyIqqJCgpiY+Q/F8Ism9m30a0v
6RStwfX5QE9I1qO1kSGCgVBGy7qY+GCtM9t3u8OEkBJacUH1WXU40zh63nQ/tEhj04L8ld7jwmQN
bkwjDMdJSJsrk15F9tgS9VEds3SP/phxyz1GvwNkXj1I4RhGtixm9DG6tF6jucWlBZ5Jh6AvUmYk
9gl0/bxWUSKStXSbBipOOqgr5o902KgDl/xdCF9qqrcbOWu6q0bX27u+7IBDJmWl+HjombM+B4UG
dBPAXctANNr8HuUx+WaA1afsgeLlw07RQypeUKjze6HJYho/HUsFHEDIhaOs7vxK1VgbfbaJSHL2
khdM714V909VA+7Sbietv66sFsh4kfoILWoGWda6sMCE2lKRdDsK2fKrTvr9JsghUh0o29CGUEvp
vc09xMdYdl5+P1ACWKla3KGtMIwq9Iawst6SQayu0d7DNMZH36+H5BHT9qiwJIPG06L9B/Mgvou6
1oQFUcSSSakpq3XEI0w9e6ArEYxP4AySCqOnqapBppX4SVRB/LsWRaDkqaV0wT2CcTPtKTX9D7FD
J8iu1NyENEKnF5cu3YRS14HUeWQDiAE3iTknx1ikm2pq5BdDQuPTo8K14luL38EAwubrNE4+lHUT
ODEMNMgBKiEa1Qjaqlg2YR0WefSLatq+Vi6aK2Vo0IsqG05+FD+1a8xvsPIR2UScFATdi1L46quq
iAb0Rjn4aco8yrZShwJaJb6dEZdFiRIVTzwE+9GshzdEukJ9HVp6Ja56sHlorgPJLl4tszJ/+jga
xrusz6knAWPENIz8fYA4UuTSzWhV5DSS2Y/fGsTcPsAoKO+l2dUCeLHM/BEAfmocpSxS6CK6b/4M
6GNYbO50Yqil9ga0a8DXbFpCRcMoiNK7qBn9fAXliHoiBNNiQqDZtB6oZQIPkX0zfOpQRixuYw+Q
BAsw0khV1L7o7lI1mK4CXPA+RU7UXwh+oajYxTI7Tm6hwUkz0By+ybBmn8ZSkBIa8WHobee8zKB7
SI1pTWFbH+1eziS0PHUlk20vNSWM9GSr+YZxk7ePYDtVu7xGz55mUYVpfNTRb3b7VJ73aL+jeJA2
PhX/Qi392JkFvOFo4siO25cv1K9KO6gfQUZ+7yhJ4HGMcKg2V6EHSXNHe314QEmkzTf/pxmmrM1I
lChxxHhsGY0kPMNZo8yNc1L4GLeZuZH0NroeB79/l6OmpBgrit/P41e/wn8NVCTBg0g6+ZOoLhDN
eS91ddAiN4yz1hiCaWDJWsa0Ox/lBCKXrqRo0hg1NVNVF87OYhF5wthENOzlwBGFxxBaJTxReOeF
esGc/RjH/gcUa6myYQHG1zRRNhcvBHCrSOqU0u5EzVAUvec49x7Ov82Jb2YZIrZfhsL7YAR/DPll
7QhDGxNCKR4K4zmbVlTzz4f4Cpc2RVUUFYBnGiyIWaTsEGgeBzlwmQA9OZDYkPPIq+ONCJ52ChT7
fCSTv+kYv2yKmipxjlsGjhUzdeMwUlYaCIaGOXCTubpKVa9HFnw0t/rwmZpXoXURtzyP9TKgKcuz
UTRwc30mhBwGzAs0rUV/VO06mTD0C0jxr7Jqg+5TFN74eNfQ+NUvoLS/jtiMj1YhNiCkpItLkLvs
09K0AM3Zefco5+22y5q10q7Of8k/uPLjN0MXGfwOwyVBeFFRozt8s8EQchR7yZ4LF1vVlb7p3MEV
bMTxbfTNHdJL13IoOzo0Zx2scR1sTB0+uk2lxBFc+hArw4Xnf4FK8HVF8Fj4FUjAxA1dXU7XAse2
sNJ5LMm6G9rXxrxgAKJ8xaETgC8rz4b1aNktRlRIfIrUptXbaMPw3p0LQ9mRHUpBNqnpP++NQKVT
u+jCrnv3P28NCNPxXc+hlOoUF1bQrP13PM9mVD7kH0MXFfM/7KLD0ZB6TAvMFPKhOe6gHEpoD0A5
rR39qV5Lt95WSPdYSDECL4H99PPSR5e/rOBF+HndHfBpOjHqci8i/CybAHbhwTScbPfjDksF3AAd
6JThzlsX20+gLXZmF/btaP/u7ciJLgy/NO8VR9OSdc1GBXMFJpTOTn/8JDVVd2NAXwI5+9YpJRGt
p7dI051qBBQgQ8kTCsFWune5fq0pp1CR3iHienN+cXzZZmCxQPnhjJHREcUu5vghpBynusBC0X1U
tLscBbNWbB4xAcIOXEA5oUSlrElvz8f8w71YvDlrXpR0vD1MFv5iQeqJBZY3kGitRNZtVb4VsK3t
Wu0faiG/HjN5RRf5loYulW0NnyZYYveDqTi1El+joLKtff+m8IfHC091Yjx4KkXjDOFjwE85/hRV
PdL1hCZme80Hnol7kaRdi9QSZfEbU2+hQqJnlrUvlpzcodVGZ0n5kFXpAknm5IBYIhUei2NZNhcD
Ysh0e3H9MuwyBcGLCg0Wt3Zf+i6VsW1M4Q482ef5N/+SBcxz4CDkYknI1Qj+IyMk1soFWhQeMgbo
ECBZ1G/z4MKW/2XXWwRbjP2gIUSB/bOBdjAKOSjv2TCTxguH55dzhSCsLEOTVQ4zBvN4KMHXjlGb
KQbYGm1Fq2lTIMBd4tF8/sN93UvgQBrQINm/Lay0FivYN4SmERr0rXzNvB8z8bduahTT0voF/878
9Xywr+9kqSK5GgmBrupkUcfvVKRKiQqL4dlCCD6VHNtXuldm8YU87ev8Iwy2OwiwKjqssPmdD/bH
vPHlrpkszzak1yZap2AtMhAmoN3bb0bxP95I/ytx7+vUI/+UIGnNlDDYYYuX6oUuaJAIoPxKVFsN
213ndat4SB+wkFt12eSc/4gnRoycSmVKSCK/LldXGGLUGUuyh0nDR6dLt8nQPGYjjiKZv//LSKS8
zAleyuIjIn1+/B2FubeZRTpm27XxwJ/McSev6NtGyuzyLV6YiV8OVQ55GWVd8lJIu1Agj6OJ1VC1
ADpZwigbq0+S9ruHYZSJ9IyNVdp9Qytldf79vkzHOaJqMEXQm1a15RJrUcGKfZGIeaQiTF6tWu2X
N8Z/u5BR/SXVZr6zlOFCLt6LuuQog4xX7Gq4HYrvWuVRxLlwBH6ZE39imIyVSvIrqot9n/ZnYWLK
Si4vXJtUfdQKJYw37NbPfzDpSzpGlquS9NB/s9Dd1BaXra5RRlNKEBcBKCZdKyKYqdIoBzT0lGg/
ttpvT0GAELNXyy26bBuP0PmqvsGCJvKGC7Pzy7ozuYHpFNdxomM56PMufbDK+7pMrMGQNFRQqdkY
AMw3JlILz4raJTtqJlSu1Da7kJCyvvhrjw5+wkI2lw0NLDbzdPGpS4B+nVJCh3Rdd++6N+7+hn9b
zz/Wa3u929k2v9ys12v+zd7Zm8bebTb244af/t8/OkyLD/vR3vDbO3595M/xZ1fz7/OTM/9w+Med
f3Ic23UeHtwtP/ZbYrnzT/zP4cf8R+Y/Ov+H+3P/+vC6/7nH0pz/2u/58XM//194zv2F1fp1xikq
mtWmZlgwkijqHH99RJZhFzUSmBUk+OLqUxanNf5/nv58fsp9HWVFVXTWDsxbMLlLsrI/auVUNTJQ
OmZdh/NQE2r7FOBSgZeW9ft8sFMvxSJVRV01VOIuXipVkGOSLIppcVLcQ5JGVSQBQNtfd7KwPR/q
6zRSVLZUWeTFkElT5vc+mL0xzLRuwujbThO8jrzXuixdal7gkeoV4ln01M/H+7rXKRpHNxoFOl1Y
Fs5xvECKlUKJAsyeO7Xao9OWuDTdEe7EMvTCtvp1IycUevOIo5O2kJUdhwpr3Ve1OoaMhz059qDI
0IQdAnrDqOfAecQQyRhj7PYAS14NcCUX9tt53R8vUMz1zD96AJjcfZkxQzfGYHxag3sHXt4CbNDy
6vy3XLiAciqSYh+GWHzMQjJbA1VaBi+Usm3eCaOrjXm7q0BPOiUeRCsUWH/GAtqQfZbcKa1YOucf
4cRMnVceNxBMOLnzLJ4gTTwvUBHDtCUaLA5mOde5jpRcNn5LjPLvlzocVE1Btp4jTF5ywcHbjxTB
SXeTJnAl4Uq0btKUdKP+/4wzHz4HS6JCSjofJOLQL3Z76cYDFBKizVcmF07LUzMErX1NQdWd82O2
XzwMVHpJ7LcSQIYylx6Q7PmMEDI7Pz4nlht8Vs57iWuxxP54HKIPYgCjCdfDClSnXSudo8kDBs1a
eWG2S3OCvpjuR5EWM2GAOY7TNF+tVSG2IZHJxAt+NQJ+ERqmPhV1vvYdF60Sq7Hz7yid2MMIjcGA
QXGXf1m8ZNRCdgeVxsVbQivxjsa5Km7L+h6tcZG2NBJqeXclDpsC/mf1GFTXYGVaa41M/JS/X3iW
0x/832dZfAY1akIvnCcPzzLmG5TvcvEHMlC2ol3D7tW1TTg8Jd7ei7Brjld6vEaK7/wznJhWpEY6
dgvs6xrumsdjLnW6kusVn6Oo0BRX2oIDCwjS+SAnFr4uqZwYyNtQdlkWO1rQ1ggP0AOBWfZbxiQB
IPwvCKmrEnW/vw41i+QobDMyyf8s5nO0TPy+VBHF1W3aq29dOD4UtbYHLvnpocN5IdbX4SNF1kmt
VFWjdLvsFSBPX5YI6DCLFdRQS/MTxX7I/Nb3v30lwnAjlLE7NSRQmcevNHbg7EaNMEbTXQcYGakq
0P58XHENv1Ah+vPIxwtz3lqQ7hEBeBiwsY9jWapQl0UXmJx4o/jeh03/CrEZxcQsSa/UygJLWdBJ
2/myIvRvSVOU0VqJ6Eiu6DiZbyqK6RHt84kTTAjjfnSobIc7A23fu4SB8W69quh/JSIo9Wt4PXBN
DD2v0UXFuwuhApSLgzW96eT36MEkdPUp1JCr7c2HylTCK6bR0JCk991zgdpxi7yfnlHHKzAnUpUI
HXx4PdWLoU/+cx02EYSiotlF2dD+8oyo2UEIGqILm+bXBUQyr1hgLAwDZqG4GB1Zq7pai2LLzvLv
irqP9P/i7+cyS3WM4SQ3WSzQwoKc6qMaD5on/5hVhzF2fv3rCYaIz78hFoMuREIH74UQItQretTI
wOMf2KI6d2nF/MkQF/NLFudqCndXZb6oH8+vDltNcUhSWtl2bv/4Tz1cuQPtbI8rMq5Nt0Zkwk2d
X/0apqCy8p7gqW/6PRh4+7VwRfv3T9Px14Y7Xl06/U4MJH0KSn/KfPQp8uJgmCBZREaNPGKL43wg
I/yjXHr9r/vg3Ar5N8Riv2+QmOuhGeI6g/Cdm8aD72AN1W8nVCdWGBkMz+cH9k+zavG5KShJZLZM
ToPO2fHnRqt5iv+IsoOktHWluMKHFsHLHrEU8E1oTIGyekab41GNBscMIC7lSEXC4jKgxEhy9HD+
eb7ei3SakIgOwGag7KQt6nZWNUVJaAgeVDH1UVV9yM0V2gX1FpvIb+YkXbg+fD3q//TxkDrjJkZS
vfjcWpGMShkCg0zLjxCUSGT+LMPamcrbKNoZ8oUE7evLzRUuk26abHD0/Mm/DzJB7psK4MCGWjV+
xYriPQBSsaUWy3kST2Xy/jqZVpF0Ymzp4FHLMxeLVtSRxZDw96TOJdlBu9LwwTEmlGyyC4G+JGuc
b7yTZFJtpWtI1ONJpAlDlXIfqpk0NZBzR2vuQVuEXeu2NbY7bqsVqEjgxVyszk+X5fm6DLyYvXJb
ioIGhwC21gb225D8Gv663buMMd8LD0aN2lAugXzB3U+G0fytT3fptDG9bFUZ8nrSL2Rby1vmIpq8
uGVqY4U/3kC01FwJLaB1tEl+orW8m+CxjtZ+EDbnP6G8zLSXERdLrjBBdYUVg5fs5q7bFSlucd3s
rVVihzf1OiLNdx7H9Qu6Vlc9u7Lhnn+A5a66jL84HjULaSacppk8cQPpxkD8YX0+wnLd/ScCV3aa
53+qLscj2OG3jg4hjUwzf22Rf7f2TfmKbL1xqetwKdBixWmDUOapR6BixDfipzrcZoOT9G4LyvH8
Ky3PieUrLY4ivevTYFCJJOafOYBq8DolBd/8Qkng9NiYpC10AGTRWCzsMVJECeORGuErhBTNGN/x
v9yB//Mi/0ZYrOBRDGTgZvOeC/tuDGcwBVh7Q71GAcxOfM2te+PH+W/35xA5PPOWMRcrGsvSwCpF
YoZZ+RbLWAmlSVauRAsjTKMuQFFafirDQI/i8Tue8OjlYnC1x/Qb9fEsFBRYcVP9ieOucF0hZYe2
9VD8UJsgeQS0q96EITcB24Tru6WsCpmg0PG+aRvzN+017xUTr/GDNCBwinJQQf4Di3WroZR3gVwk
n2ZhxTfYg3Y3xoj+QCjqw2vUNDc1JULZhtqNkoSlhJ+dicuLGVvadjJq9VcggneDxwxJTBe0VaQM
T6i6pZu41J6UQbDwUZa1VSWE90huCRdG8eTEVyyuiTppKNnE8QoTUM+rWjmrHV/6Tlt2hH5P1V6N
r9EXOD94X4pUfwbvINRiSupVb5nQvNiOI3mnC3CMzG1hfRewf5UM+D6Y3Knwli4ccae2ZeRaZbQD
qaMCkjp+QZS5IgERjdpBLciu6mQ9ZrHTz7UxLdsEiJeOae2SJr2df9tT35WyvKHAHadxKi5S+4xS
WDuaSe2gxOckxkPHPcI2i/oj8izsxf+2pzN/28Nwi/3LQzxOIPmunVh86JN6VZsvUXMpLVnmXMsg
i63LqExryjuC+PkvsMJh7HbJQ1khNpvvZbSfz3/BL72dP+HY92kFS+Tty2pOmEx9gYQhKBYMPhLv
vTcpZFhQ0e24f27BidWwarPRhiSEr8vH+ein8hOyOmWOzo3GWoxfIiDWZ2LL6RjyTw04Szi9NeWF
7ezk9zyIsRi0MtWUKh4gw8d0pXAU6n3ZNQCHZN/l9qdaX2hPnX4j3aBUPFf6jeXeqcBhQfuxxh4L
Mh1ur+rHoOUXkqBTx45p/hPEXCRBca+KqhDntVPiLxfg0pjhBvbfjMy/IRZZj15MAEYE3gOG2Cow
BbvEV0zvfp6PcnL9cuOnE8vwg3s43jYQX7CQaZqFCmjZg33lzhROKD6BZTbgcZ0PdnIiHARbbMJK
g49YHhPMgpSv388mNr32YeLophm7oLk7H+3URGDDp5DGtsQcX3xAD/Sx4UltjbgKbAKkaCIk67L4
wgI6leccRlkkh5EYablWs4Bwk/FwEdKNTSzfR8mFMP/LDeafNGQ540ZvMiq9JiXI/JVQbFTMFdOo
dTTlW4kEnHA95S8GXP/u0mZ46ivO2dX/JFhL7G02BhJWZeRxuPfZM0XZ4+iix/T3Y3UYZfEVBezT
pjzm9CrHFRxnbIHWgffrfIzTn5AWmQjvkb1s2RvwS8yZ8PWsnTZ68qeN2L9M2iaWwPL5mxRTovqj
Cl7CS4XjU5OewtQ/UReTXhXkvK4Gonr1e1i+hsjOqR3iQjslxt88/W8+5EG0RfKBQixFKxT24LZ8
D5VPlaLedDHDOXkhOwgyv/LBhXMc8ggyCEGi4sFrEam9HVCXa/OrMcA1E1ZT7vQ+wpjChRzn1GYF
JuafJG6xWRWBlUD0JLMyKm+DTJyThsFt2/u3lTG+G3W6Pj9hTqVUh0t7cTaiYzHLbrC0faQMsf/c
1B1qFoq5nhFhrQGKb7gTpebCJnlqwR1GnY+eg49r4aNh9e0cVf5utb/l5kq2ns+/2KU9a/EdQ8NS
ahnTTawgBxzPrBGLWKiNQ6biAvd4PtbJ10HRmpIZ4A3sto9fB2khfOaQoXV6dl9RMq96VfsOi+PC
vD/5ShZQ1PnIV8HVHYcpmjwaKVRhSsl9zYGUcU8b6Lfi55tZDOX8K52YhlR/KWNzyP+xOTiOhaiJ
WmZxVWFZvb1DFMvpcdsFjnw+yjzOizvgUZTFvoFDSR6g8AiHr9oW0JurS2nZielNAGp9FLMNfBQW
03vUR5STMM50NExN0wiEgqSu8/Z5qjTkEoTPoEYDw/QulBhPbIeSyDUFKzxcJGjSHn88ywt0xa+a
CmoeWZPo2YOuPhizp3J23VwX2qV67YmJcRRvuVdh4otAIvGEDnoAYHHk0dPdVF9Cgkknx+vgxRZ5
ZxboOsBkAknlrlB3GhqhuE7WaP68Gv1ahmicxNsB6egJOyCkj0R1ujBjTiy1w1c1FkkpFyOYwTJP
MI43SKDbsrmNs+35WXnqdnsUZJFVpX7L7Wgev1gYUbtGei1CdhGFNVSxyAuiVctuEkj9U86V58IL
/i/BLbDvM4wA5Pvx5EG4cRp7uaWvQTKi5TF1avTi3jL1CfQ3Ju07yvYY710Ie3KhWP9GXUxZoYD/
LBpdRT9pDeUgQ/EqqddiufFxLUZ5L74E7z89kP8GXMzZ3lPwk5p4zaq+Kc07a3DK4cIF5uSnlBQq
4QpoQpqki5caVcMr/KJnuophcztYweCK5eitoP6CGLLwN6Pj3tpWIMOZVyfd7tRcuXCen1gy88UD
+KRGWUZa+pPUmDRXNAZq7MSEn5iTuihI/C0qids1cBARQDdgHWCDi/naxl3djBacBHrCqOqN2loz
4ofzi+LUeEk0nWkMWeADrPn3D47sVG9GIe4nVCW5pns+RJnpNriEtDh16hwGWcx9XKZMCdFabJ9L
9KPjbwlgD8hHKNlVm/Ov86cbsjx6DkMt5kYjWlXlJbyPPqx8HS2Kh1B7C4qnodlYsC36YpXEN0Hy
AdV3QlgIu1QAsKErG9/PP8ipvfvwORbrAKE80UwqnkNIfadQXjMRATyEDCNruLDET46gJlEy0GZY
17IMEsu0U4OShimASGfM10hzO0W+Pv86f7B+X77rQZR5PRzMkwC1c1SBiBKhpyjBmxo/TPGqE/dB
ic3NvjPStYdqUXwjGdimfdfi3970UV9iUcxf7dxTLGYrtoJij2IOm2i4MkBd9+j5lprdgFHUK+qv
zYVVfvLb6jPaEsyXDgXh+K11E5kyAdieM01W4SaIxGy4br5rEBIujKJyYkORkDiGuUAYQDqLUMjE
BnEx9701e3Lx3nVRTbNHJ7bjW7TRd0DoV/0KDEZkJ7+r7bhGUuztV7FK7+Rb3E02HMpviRNci9tL
zLXT3+CfB1MWRzM14bJFKo+sx3yKvYBe6i5WLtQ7Tm0QMqh59nMw0tqylDMp/ZgkmVI5afVaiuwR
0bYZr7RpJcmXwG+nvvNhqMVeFI6WNEwKr9PUK+zmnBgC/Pm1cinCYgtKyybp44kIOTLrtVTa8aVW
2MkT8PAlFrtLNAwpit6ECKOdVu2xDe3T90DcRuqqFa68+loaLjSrTs0CGewIvXVwXVR8j1dCW2Xp
GEnzLFDXyAKUWJ1eCvGn/bpc3dA5qObBRaO5vljdnhpwA4qYBYjFX9XreoOzcv0Zbt5Gt10Xdgo1
05vJi5Cn6m2+Ei7kFae27MPwi5khAIJKsNzmo6I+IrJPk+Eb6lU4/TdxuLOgVDKDuJeYP1PvRWxc
ec1xuEPxHiEDPb/T5Kfzs/DkgB1EWWzYoiz0YK2JEkXYdAhbHX3Vur10LMwXreWQgb6C3KGDX1T/
kD0PjoVeTlqjy+k3oLt5K4ibaoDg+ur5r+0EijLfx9Z9SnzVXFvJyrq00r5wSecMSUR3mx4AV0HA
PcezMhmRPJbysXbk4Q4ipTsYD0bwpg2fcvYsYIY0ubV+ZbIolDu4Hec/8ImzCGAzpXqOXLoP1mJF
iL2kxxU8LkcDrzeFqC6odmX+bsMVThJ2aF741Cdm51G4xZLXgxGt5IlwQh+tkaG/UQRMvTtyem3Y
nn+zP1v6YlSRaSEpA/dPwXF5FiFo0lWehUBrf5Xbwbp3PBcDe/wz3PYKv4XIgUe9+jBdnKoeOyew
DSeyffczdeNrxRFt43t14eVPfeuDB1qeQYKVqBid8EAYQMt4tRuBy1YXoImDcE9RjRcu+qcuxHyA
mSHMDNOkZU7V+RqmHBnxJLz1bAGpE5gPzmf9Ldhasf29TxFKtePxQrbxhbE/T+fDsIs1K1cdLYGa
sK/pasD2tLTbTe5YtrdT7xHS3Vrrbo/LgG2trB+UflP73dq911vPtxXbX9cft6jNIZrueKvzE+JU
9seDGahScnVFZGKxznBAEelV8mDei7Aurn23+UT9Afmua3/1f0k7s924kSUNPxEB7sstWYtWW7Is
yfYNYctt7vvOp5+PnpnjqhRRhPugfdMQUMHIjIyMjOX/gWYGE8Xl7r6ON47Yyk16JlY9P95+AOPg
rCE2aDQX0GnXfr2s2G/giveW/kexxb+d+C9NHoy+spAwvvU77Qpoxw/Fh/hL8xx5/pNB3cUNnvQv
JWEYPQi7m3CfuL/+y08QNj0rEyMAi7b1Jg+C4H37Q7nTd8XzQ3b/9rW8N47DK4jD7ndpR9fmbrq1
N4xurUXpbJGFW9dRg4DaKksgXd2PH7NftldcGeaVff32pTiCOucDM/ZNf7KfnKP1OLk/L6u/9mA7
E7/4vZMdGGuah/QI9Y2PH20PkIofyg4cYjd4fFM8MML3MHaP7kah9V1n5u+TRjc3Q4BLH6zo4Zyk
jMpsTlroiPZNeTBUkD1BTRxNGO09ub2XghtKUkCl2q0nf4vC/bhVfFu9uzSLEVJZBaaD5odzxafS
KkHBYN1nZh3ByIRfHWxD2fb06qhp14Xz0W5cZk7cLP8w2x/KrXfj2oUCtP3SB7yMJYrZBWlU50IH
OdsbjFs73gUxlPYB+eCXyxu8JUY4w4NJh2wjs7++hAurijuIXt4kSCsAEd+IUX8PMrw7zTChLpAO
sKnLgpuCL7tVjMWWnI+AFu/Co/8IzO71+Nn+rBy1q/52/CTd57+ejJ/kaw5cJQe4WdzRa163TtW6
xzz5FEHtOm6sgS7j1gNj3wCBhIaPccdcOdi7CAQlU3X7o3yYb6zry+u99jZYskUK3WMOUx+aYFfj
pMihwmyL57STN1vjUVIdr63Z2jGbYcOYPpJg/d622l5thg1nsuawSY3r2BUv2HeljFSqAZueOFZq
cO/L//T+p8vKLd8ubvDvaUTqoMvApRhzTYYDijCrqobTNEJaU1jBYVQCiK+aLKj2l6Utv3ZJmhBy
gU/bwF2ItLRtYS1kIqnR9pMNojfUclO4kTFaXTsCLloBGQGhH/DcHzTA/Q3dULS4nGhHqfdulNON
l8dqXAMvNM3fNrmcd73EQVxMDOyVrVcUEwOWgAn69OPV9h4mG4BI8xt/CFzoPK4sZsBm8FkKBeDA
WvMY5No6rGuOgcZHgCRwQWB9CVev2mcgOXR16+WSvS/H1tMd/zab0uPoj1cMjB/yPD1Yw5NSmF4m
a8e0m65zFVJrGwowI74zNNsLpeK66wAM8b/F+feEopbRlV6epPdTZA+u1AJ0StPrZbNYPWEMsxMf
Q8LCDSKcMAi0QgkWOaLD6os13CmOq7ZfSwhbwwfg4cb81pRbd0Pm4i9EWzyVuazmyTVp+kYtywDT
EwolbkRHSK5JXjDsM006QFwxOvdKmkJGShfbofsXaTfmq/4oLJhmmPrqGE8I7wbpuW3iG9P+3Cjt
PgaifwTZW59+bKi7dvROJYpHL7eNZmwXdUt68sihhPnXhISfqe/MwAQYZqfVC6+5q+k8a6FElY+R
5OXpP8N0azn/bHzNYoqXFl/IzVE/AVNq5GusuNk5411LZ1ti7NRxP/vJ3vIfqvwLCKtunrxW6T+S
/bQhf0mxvZO/jGHj0HWmKYSjYiRKXYVqx/qrn2uiIT0Efd9V1WvDdKE8hD3UirdquGtPLutEphCW
6pGilCNw/V6TPoX9wY5uJskE2fjQj6VbBBueaWW/HZsJK2ZfF9wQEeXFsOQwt2TaMrIGnFPJeapq
24PIzLWjb325VfBc9ktYzzNpwmGC1ac2g2hpc80DjAaOY88HYbEwPyVQWSTNva5t3MrrEskNA9S3
9NMILoP2SB2AUGJLC9JemChggniNGUzpMjDK4WwDBbNPtvoX1tw90B4EVHhX6mSii431uG9Ngz48
hW00PqhgBQOVDdLHXh6u1RQmwdTTJfpevhtgeNfJdaVdXTbdlUvt7AsEKwqnQZMCh5XWrOJL3pTl
tdOq9cZVsmo8J2oKi6tHgxQUS9tk1AfXQRB5pvFYm5FHBebQ6v+iKQqVKJc5srKMnYrOIIaodpzZ
SieS95Y6e3b0Cl/k5xbK5SnGapVyw3iW739nrn8kiggqhG0KQLJLxyb9vKWaXvmAGyfpv8iMoxj9
O+DBLIOugpeXwOobiphmXoknGSRk8zdZ/n7ZHFacypkIwa37qlYO6tJ7Ksf5FQlFF4rtpe0gD3Zj
GAHL/uWyvFXLcMDrgROaSrGYx9FGiLCTokKlHPxo7dD4H+voaKeelk+7y6LWD9uJLMHU+9yZ6mZA
ljUX8gOU7vdOZD52s3OEyoeyCfQEqr4QUpCJBf44nR588j37yghvOqhBPrZ2lj1vfNPKxQUY0x/9
hZPh9FAjOBHf5Gfxi1Y03zKwbNM0efOHl4zCWeL7u0Hyj9CPurOe89gP3lQz2LpLVkK9s88Q/G1R
GB2oulhWk3/oHeNGYTTPH19gdrms77ocg9Ych4wwXFkcpJMgaYbalfoOcqLAg0jMCpLrgmGrze66
taQFCv0RJOy1bvRjpHWsa2+/yWF3NKeWlKhvPQdhfqWlX4FNu1Ls0dWmdpc1r43aP3SG8woBCbOX
yYd4AuQXntPL2q8erpOPEja7oPA9yiEfJRuuat3pxImNfcysF78xDzSWb4Skq17pRJywqZIkdVKt
stjdRO673Y39Du75DSHrO8pu0n7H8IRYdhrkMa/HmHa/qvRCqwQyOXcNmq8SZeMOWV+8P4KWv5+Y
DkjMfj/FDY3++U/dmB+s6LGzDwaA8NOb5g8bW7WllnCH1EPYRLR3cyA08B2Bm3Gao6TUHwByvmwT
yw+9uzoYwP2/9ROvjiKzaC/JaFsPo68NWfNU3mVt5rXGa8WUsZ3cQnJ9WeJaao2rUQV5idAD1Anh
Gkl8Ohd/N//P2Xg1gk+v0AaQR6Wb6sWHRBs9ySwPtvGz634Z+T8qXGi8BF05d3Zml218zJqNnn6L
sKuzAUdrnnHfNKDfw92zcGhWWrjTozC5uqz32paeihK2tDSK1I51RCUDvLbgaMMtch3PmTePqndZ
1IZW4hjr1JWjOtKaDbOjdF9UZPw19cq0Hi9LWb3QTjT6nTg+ORJYTVpYPmJ8KT12kf4qFUxZGO1e
CjRwfVQvUehkg9JytKhl9pD8RtTbdMBjBnt/+VvWTideXQUy1gDo+vfQ4cmn2PLQSZWBGTeQt6RF
7Zqt5TWOcTe0PyJlfBpy8Povi1wLHRzCBqrRZNI0sbQ4EKXUoY031SZYLOouYjgfFoUGUpRdpanT
Du6ZjcO6vq9/RKrnPsgvfXrTU0RasJh6AdyZ+zqClC/sjY0C13I/nboFoGBoNTYXDGrqz6CNnEsK
ktKU1E5mMMeM/Dtylb+GuZ030ExEdRSiyAXrWKbVeEG9FRwBoNZ+EUAs5Or996iQoSu0DpJWfP67
ffothcFInA1zHoBqnquSlDDSj1FIk1WjvLVlfvRhch8ly3H7esg9hSvwssA1tbRlYhAvR9O3iH46
d/nUSwrc5FbxOS+hZ48sTzE3x/5Ff7JgV1v6glIINuPS6XiuV6oy9l9IaejdfslcWCZcoP/eXr29
97hVC3lvDI5qWvS4L2Uw4iZhBUMgg3yIEkJPPdY7QAiPx7tml7rgA15euN8rc25154KWDzk5xYOm
jnDp+iHVtOw3KHkNMHnsmXuN/yOjQhVz+Uvm3n75srt39vcfD+71uCh+fHjT3TvdrXbGvtwb+zf3
AWJmFwB/9/W4f/KuHn/+vN0a2FzZgbN1EXYATt0kqAPWRbIo/kZdHh1zpSz2apB8soxB2UiBvLMr
3pO0srPl9FGQoBW2YRxgpYzNIvLqWK32Ji3CV2BzRPtgYBDm8k6867RRkAUiB9IYBKTlTFAtjEkP
940SeVNwmBUwX3KY3+YXP+2vmuSlSylVBHeQ096GaQ9bnJfBwTMezQwC1ES+lroPtf+PZV0bW3GR
+s4Wlw+zdROoX5nwWjzNcz0NSaXzdp9zEuUU3WMANZy8gYIsUMzsPpmKyPRMs4abL5LMrr0qmLx+
CFNV2stR3flXWWQH4U3Nzk4uMCDaDgol9XGAr6nf1T0dhAdFGqVbW45y3VOSFKr2YhhAQqqySvvS
WRHMQqBfx93u8pqvbC8pA5U2Gdgg2F0hPlD90AHVFCqTobkz6tJV5wQS4I0jtrJ8tCpagJyCraZT
BDo/YVVSlbKWDwnt3t2VAb0bXnMjzlnRAxXIKC2OnU4wwUy7Oei0lKEwCOv7lzCUDw14wnJqbXgl
MXDF/bFFy6QKK/Ye6zL1Jau1K3xFaPuu5n+BSXCfNGD1dOOVxoEwjVRxzdD4+136DRxKCybJOhq7
hQUc27yLNQuelNbZKd3N3AKRZW/lCt55FmKZBZ70/6UIF/3kzLRDx0ihJxpKn9DrRo8+bCDB5Y2T
vrZbJueIohx7BXrhuT6lnCmTXUYp/G3JtQQXlA49td9GG3eiGJ/hTwApXtAeITuhUCAYhVarvt4C
0eD5es3QN3TCdNbcTE4HNTELWVbtjnD/8oESAzTRQpZvOrlNRsVQlQHWJy/uxhtY8JhqsG7sobof
x/YAztOGQb5byeW9T60cwycG1USQghIEhjyC5M6Du/SmqeSc/p/htlSlh8tqrcgBvAgAPdAQlmkw
wQJ132gqZbGJ2E5cps93nXyXpF8uC3m3Xwtq+4kQwQChpZ+mFPQ/b4xwFkpQXncNqeABpBCw9FL/
VzjWT5dFvhthZb9g9iHeJNSgUVAsYvRROcB3OEaYRvQYDupBh7J9rOU3RQkex2S5Z+RXyECBgq52
kZ5suMZ35sIpUGmzwD0aCnwHwknoOgYw+1CPvEHuK7cdrDcnt4zvldYpngKvwS6t8un5ss7vlvn3
sQDymcINJiOioLZ+7U+BxbFwIvDV+rtsuC6Vx7rAo2UPydZZX/EqGubJSZepvBMMnx8IinT9KMl1
7JXAr95VlT3vysEvPXnu5SslCsyry9qtygPTAjtaOknFyyap515pTIBRnDC9oQIaROoh4BjqG4+V
dycCf8KuEajgXBieEvSKUjh+g6hBr6n6gKG8tT7zS5L9+e/VWdDBCexVQjARfIGIYg6J6mIvjb8p
xs++P5jazzLcOHlri6YSXRHlMN1Pc+H5JkWRrIRdBBVsIF+388+5g4h6fIi2sBHW1ow+DPLeGs+v
d81FcdpygfpO5MU4raMUGdlNVumMrjpRXGy88951kOH9f6MX4hjBQ3sXTcbgbRdWxCiZGg7yy5hZ
Tu/mYaw8jpMMCMkEX6LqypIq/2jywTrk8Bg+p/Crcx5i2Xqox7TMvH7mEXeEukCGQE9u/J+NX4+f
5zBI3yyrMa4sO6fqMfW29VWPC+X75c1fWy+aZmjFYoYGxGthyKHqiPiAD4q8Tp92fgixq1NcOb6z
EV6s7f6pGMG556qfgBKNGAjgDtN4FbQyI6zJbvZfLuuzKoirGFwWGqHe1XIcvVLLWSe+7MgAwtc9
6vqrYifVJ5DwtLfZDAmxL0t8798XdDrqtwpBwO/b5dyya8OXE4B7Ei+G/ZlEmxJ6s3kt5+zswVJz
MJpKWk32Yb6xpitbh1wd1FXcHsOAwprOVZj7zDkmXsB9olGWLxppF1jK/rJ+a1YOg9sCcwPkiELT
3Ll+ZjM6ZFJBJupTHiNM/UrRo2M/U0xN5n0NQHEb7Sv/RguOffEi0UtoP9WyF/bfy/JWX5g392P3
EfjYy5+lI/XsTc2qM00KLwqPRlp0hcjLTPrKiOCZ9pLiCGu6q3CHX5bwrt2F430mYvmEk0CrGyuc
coOI8i3WwQv3osLtb6Yvw4/x6xbM9sotvZTHsR8VUGReJ+eynLkaq7RAlo1jnKB2bj62qu4W4D9t
NQGs2Q0BOF1yS5IKnrBzUQETDUHkVDxkgvKq9eddkBjXdiFvLN+6mAV4c3neG+LtNQd6o9kjYoJi
9kyQ643EdO2/HaBCCU45TyUQkblZxAC8cRibGdMx9kAc7SFx76V7XOePMac3JobydT+AzLyRsFjx
Mf8LugskGfimvx3CiV1Ivi1VIHJCBDpod3E10KUlQdWXXflDthEUb4kSzMKeQReuEjBEk+KltEMX
1le4br+E+sZpWtmsM5WE0xTJcmtoOXKgUWWit9lbbXTVzfrf2wQxMP8xTKUSjAoRjRzJtV7D/svK
2TvGGT/4BV1r0dbUxIpv0B18sQnHJQ8zsVtS6+sijrsm8Yr4dTBrXhNPl13DynItjA3gFypkyd+h
0pQ+0JJm0SWeGQ6/ojY7FBoTrv5fQ7suNwtegWQDw2HvGONko7FDyQzIaqTFHZDU1DXlmy7/CWEE
s7tbUxgrLogWyeV1tLz4aEI49wuAEBtmoSX0CNjmrUy6K+stSlPoR6XK6g9/vYRI49oylpS8IwbR
lW/D5WpAnBzM9o1sgM1rGzTmboRoK+cHMHY6PuHeWx6Vgk6dMSSSI+UpiJbmcXkvx1npgnLZuPnw
99H6majlU068QqRLMe4dUVrtfE7rUgPx1JinXW1O9bfLa7di34hCJxpauZfFKgb9qxFKI8qopGt7
sj5OytaE2ZYIQZvJCPug9BFRg3P3aQ7qmGd/EHy6rMj69vxRRPAH4URD++wgxR4kd8Z162AJf9Kk
rat81bTxOqSXSW0BN3O+N0NtyXMOIa0XVfoT8Idu7/hXsxru6dlmnoxp2Mt6rb1/Fy/3f/JEVI/J
1sI08AvevyVM6tTTCq/oA8sN1Oqr79uHIAqOYZEc/oVUoAyW1CGvYTEkGgA2bYKoYrS/SG9AaC7T
f1SIL0v9IdMUj6r+ZXFr8RG5tT/yFhs6sXh1yK1GqpAX9Ko31ZMrNYar6LIXTE+D8TEjgWkAbxbv
N+Qul54Q+p3JFQ61rpSBTL9HCuj0fNTCg149TtrnQT+2aAufRdHQ/x/lh665Nrei4VVLOtFZOBem
L2VdkCGbKhmWYwK7M0oPUxrcK8YAoXi2MSC+6HJJV+GE6KODtyoWXdW7QMncip4Cc9iaN1s9hyda
LfZ8spNzGQddvVjO5Dj70Wi/DU0HRy9txiWl7Y3tWxVGNoyJd8JrML7PhaVtGvSNTtqtNaQSCHHG
6CrrLV9KLZH/Ob4qOvqq7/I6cjX5WjaOYfzdN02vD770xYb/WV1d22HSkX8L/P75p/QAalld2fJm
iZp/Mlp9iRoCN7WDjbthVeUTOYLVaJS1ycOhsqTSiDGrnkQXQT5/i/5VIQTTI2VEJgxiKSGQCyoi
03LssE9pclytcCo3c4oN97a2bEtuivlnaunvMprk4sZMDsEQ6cAWzHigKLFx27X2y2VLWVs18ocO
OWGA5m2RfNsqeykEHyz1ktjMP5vylF7XftDdhQwmvxhZ8npZ3NpD3nR4fNECSgREo+u5NYR9RH44
mlIvlYCPba9JVhX9V5Pk/nTTSalbWffAbjf+4bLc5WfFI85zbIm92DOmh87F0sBr9l0gczkxKGa3
pQ4C1SS7MhCVD3Z7E6YvY0fnh7UFTiMuL0O+tHfQrkT6gHycI7jvNp+6YmxTKK9n0yNdYam7kuEo
nuyX9Vu+/1Q/UY5wyKa4lrSmzEquheaDBQBUlR81kAYkOwPseCM3Ky7mIgzcIBaTMSmSFoKwsJ1r
NSWv5tFk1nv0q0QuDHbjS5G3uGo9/0lWdToWdR8/y3W3xXS8tqRLmp9WHRpnOIXnW0mVM8o5EwVB
bckMLZhbD0bbkNVfetHneew2wtu1pcVtA0PAeQeKQLDYufX7QId/z6tA3Oi7F6e5oRKsBPfRFiDM
u8t+WdgTUWJIMxeZblCcKD19XIJ1A96AIvxitACLqv5r0tXXsmS+TaV6PTE7e9mCVoXDocm2cjwp
UAp61lVbTNXyVqTf37+GXiM76F3wxcqC65hBNVfWSNDMxvBSOM4NkFjlxhEV4zlReSHVljdG0MsB
6xxn8UNPqQaEuo9SAaBaT5Q/WwSUxlY9bM2WsCPUXW4nOnzObcmOmfcaIETzGOzqTNmT/GeFNvgp
+HF5cVd1O5GzRFsnd79vVE0fa8ix/WF3n+8KRkOc6kFKDra64QlWRWnL7IBuLxP/gkrwFyadZuSl
VxCKM4cCwq9LhbStlStDv7W3pv5WxVEKoIrOS4mSgKhZmRnKiNV0chBdVbOpeFLFvNCUFdMHJ3OU
XRr592XK6N/lJV2Ouejx6DHTlm4B+KzETlCojHzuETp3y+wjjsJV0iuQ5y7LWFXuRMby95Nti5Nc
8+UBGWNswc+U3PoRSW/bfyJev7bC2tWkLU6NNZGW85tDEZqid7m2HhY1e+5CsDOVz5LkOcFXa75u
hs/ZoLrSFtTPmiM/FSbcTkVH44gVR6VnUV8J+596HLsZuL+y9j2VwIAYbiPjL2Pt5ZTTEsh1uKS6
mUg9X9IyjHo5XkQCvsBwbUsTRHToBnPDmbwHj1/kqDC4UXahni4OoM9dNTWVGZcQK3SuqT0xuNPb
h3A66IzWBbC5gVDIMN3OyMaNwG1tURmxJdMM0NBSZz/XEOBrYvKSsy4DxCvZ0T6LnmXrpVtIRj/R
Twi58+fLZrrmxQDOIBm34BUyiXIu0eyCIG4k1lQJ1aeuUG66TN2HxujV+Rbk4+otcSJL7Pm2x7Bn
2Ix11ZOf4UTzlk8PlWGYz3UQ7aO8uFbbsXLlEoABOXi5rOfaTUxtnYlesI0oeQtxd96FfdPJXI9O
2uNJPzkEHrnMYKrEoF25kYDeEiacjXnujTFWENZrb05wVNt0l8avFeBp2l/PRi22eqKXENHUgK4m
tbWIUl7U9PvmqPnyqaKr5CoAuWAZ14Hp6dw+ArkNFmoSZlmd7EkJ+x9q9rcEa7+PNekQKvZEhFSL
zkWUcq05vKBxW8kuNXMMINw4Vu/aCgURv/9+4oxz2o3kNCHEtT7Sx1jejdfJcXqovugH88l0v5e/
lL2/L/bN3j5C9rI1Y7l23dCaQ+nIsslzvmvM9dt+iFuuVUsGTSR3Jyhh8/7qsoGvOf9TIUKYUPep
ZtNXTAjmPFfWNZTIUOwA0695GeApb5eFrVrFiUbCaSpGf6qMHGEqD0yFPJq+lcdZXTO6RWi2Y7r4
XfpZoqfJAga6pBFUMd0qpjQdpM9K3Owva7Iuh2cdToFSgbg32dBwWDtiENsOh6PMO2Cf9JSCFYUM
y2VRqztEhyUVYR50aHVu55IcJwA14v4cud635k0c7Yz2H4M5cjn/rG0hUqxtEa6O8oQGeiMJ/HNp
zhyGWm5h8uX02jK7LHUbOZO1lfsjwJaFzoSpmu0stRFgDt8tlKDJLdy6MrZkCDd+aDK3klMS8Cbz
4MSPmvGBQPvyrqxdgKdqCOemlDu57BpEDJCoxp7eXJfdTm829n5LEeHAGDlP0k5DSq01h6yCsBem
+ayt95eVWbt4HKh0NRphKeyK71sLRJV2WJyAWh1gHAyd52Qo3cR8y51flyWtKnQiaVnWE48aO/BZ
GSqSSh9+jgokKPOYNhsB3/tJH263U32EeKhSp2QqB5atj+ZHw5bAV+DaDpWdqSfPPTQBoQNMUD95
0YJXOLe09xTRIU3jD3U1bn3M1uIu5/tE5VROm1zXlufKjfTReZoe+53iJnA5Wq5zlK/9q2mX7+Nn
exuzZzlK4iV8ugzCWZ50o1GnmMUGg/9lqLOP0VwcaAtk0iO8oYOGburwOA/qLszi4+V9XnNaJ6JF
ipSQN26nqygdRPSv/iAFrQ37MaTfaTcrT38tiyYnmhG4IhktEd+Dve2HWlG3yCpCDsfbUNhsrmcM
R72/2UQgXwtHEUdLPyVOfWkbF/azGmLHjHm9U8T9QNHC042WxAyNtAxlJ/3wcwrN/SQ3LonNq8ua
rpyeM9HC6Un1um1qWJK9TLmPAdmqXnJ/Q8SKtSLCplxMEh90DkG73Cz9aJQaUiLVIzMDkr6PnYPf
37baxoDqqi4LVBdpLoh7f2MHnhyLfkqAtiJL7/XmlTrdhMVLPHy+vFyrupyIWO66ExHpUmP3owVA
J9rH3X0F2ZwExMl45fTXlyWt3AZ02v1RRli1GZ65MSnZmDY5ZCCLlN/G4LGPf1yWspxX4TzTD0M4
zWuEeqf4kE0zGFPVZObOSV2ldx0v/67tuzvV3SIaWnvKLn0ctClAE077qOA5kggCBSgvsO376Sb4
NH2IjtObdB1cZ0jrNjrR19z1qTQRDdMqnFIOJbn00rvwGN+Vd+Ehurfv5ENwnI/GsT62Xy8v5EqQ
Q45cWTgvaCPhFXtuGFaS1+FsoZ5jxG6fBLRPbxyjNev+I4Fej3MJiRo5o9IhQZYe+vHObq4zf3dZ
ifVN+o8WpogOZ0uzNfg9MqbHeTd9SHPX/Fnvp4P/Gn6TDv/iuaUCmMwEyzJqRfnmXCNoS9R+1qrS
o4ffJzEdT3T7MOp9Wam1g3QiRUxHW2WnyeVA/N7pX1rdy9TbPH5t57+/nU51EXOwup91UhihC/P9
aU473nibxgcpfnW0D/n8eFmlNVOA9kAly844IpBA5wtnd1adJRXUNOFUq6S8zAZm4DLcW7O9BWGw
Ztdk0oHjQRIAwkLcK3U8eEiqc+EHFLTm9naSnX+xdJSWeNaDFMPwgaCNYYd9pvq8usNKI4gbvYLK
vEpGKy6cRz38YWtbMBBrXpxxW4OmTYZIKOOdr19LADwEy1OrGnO3ZdZBlT4ZaUAPguRGW4PEW8KE
sL7Sqq5LlSUSzvdF1wFpfdMwYTQp+846XLaLZaVEb36qlxDbF1Jp24mPqH78IE+l24Do7Mf7LKMU
2Xph/SARil8WuWaKpyKFC7Eekn7qW+LiPC9uktz50prqvaaH4YacleiPy2NJzgNaaSpiaqafeaIE
Eqd4bBVXTV4q68XR3cG6VqIrP9wIsNfX8T/CxCRN0WZTYakIK4MQAoz8Lpy6K6f1ryMdpFdr/kc1
x861JXkLOGnNV51oKeIJhHI8mHGCFykM2+2q5zFQwc2+z4EvvrxtysZ6qoJVdn4bp/2i4qCW3wHD
rF25Mbwime6sctwDJriL5fDjaH+VTZCt7Wfu0mPcqG5rDh/V8nMw6pSaIlfu+o07aNWgKKtTkCVW
pGng/GyC2ZdqpcXZHM3gqmlw2FH7q5q3WFBWTyX5V5u2SfpyxaZCpZHDVpNwoab8ufGfWu1jnR/n
n8H0enmhV9VRiUVAkTUgwhFczeBUvVQBX0tngu5NPAsdWvCbLTDAVW0IOhSLoZkFkvx80aq0ycJK
R4psJo98C9BX8Sd/THZZWtwA+LplPcvvvXM0J/IE65mLecaVEQbzuFXdWv45h98K2KLkTj9QDbqf
lemzLz9bDZQrafX3eRLGg/4oK3i5ZJT6NAl6HKqc3trGUyb7T0nIBAUr+y8270SS4NxKTZkVjT4L
zsVVah6n+Fu3BSGyeuIdyyI0Jj/GhOj5zpXj0OtNjjJR+LPWdnZ+iMC5CTfBMVd37I8cMQoKOO7q
kLJjjNkph2DfxC4FnQfD34Nxd1duYTOsmv2JOMEgyyTKjDpBLZkG5LksvJHe961RoS0hghU6rdOr
DLRz9wxP1XCVNp/i4PpfWMCJHoKtSUUa2FGMHvTsednCHBR6prVxnNb0YDiBtz++n0kLwQaCLOl8
rUBIUd1l1r6u7uA1vqzHaoqByhoOjy5g+qQWOzx5uEYlVQdrlAmy7Ldu+hxABzQalEv1Dx1+aYxd
NX6ys39RE+Jd+Ufq4rdOpPLAnRwrRCpV/KKVPROok8uKrZyfpRGdpgfgryhyL2t7IqGiewBfgB/X
R/WZyTHMWgt+dKNBT027xWex4mY1xhIVagEMytpi3DhM5my2Df5AUn4qMi3vExPjwOSBxOpq8dtl
zVas4kyYYN3WGCgMCyIsS2866DIGyx2GjfLg6uqdKCSYd1rOswbKRenNdCLN6rOafgJBwA2ln5d1
WQmoznQRHOnQSHJT8s+L1PEZOqqD1U5XmVPtIGO/nzrtORjyvRlvmd/WEgrGYc6q0w/Zsl/UWE36
ObLi47RVU1u+XbgLz3QTTpZtd4FS1ugWgLSc2ZUL/dZG89aWHsIxAliqGNMAPeJRu+3bEWxEB0XS
jetuJSY802T5+8lZCoFnLKwRMbN1NFsaDA9jDaW7xsMIQLRiwybW180yFUAeeIaJN1+bKZnhNHjv
cip2WnNbRVs5p/fUFcxcM9j5/yLESy8tpSYfJUQYB+1q8Ka97o1ufis9f5A/Dl8DmFgAC3a1+/Lo
75PaTX5kv5Ktj3jXK0rF9+wjhKvQaGo7ByuFzFDodoPrKHej4dmFB8NwCd0es/VURs0tseuu6o/q
gvcInV5qlQKpKRiWjfaYZV/L8a4PQYTfIpvc2EhxmAAE0aSha5lQ2mRiZjra0lb0su4+/iizfMGJ
YRZSX5SNs0jgQQto+Rjsh/iYJcuQ6S5WjsMWD+rW6gmOI6KKOM4ZAueKwePdPD8sIBBdtBu0jQGd
9aP9RzXBewy5k9WZjKRGPjLMaTeKmytb2dCVqs2ZCQr+o9KZceyiJRqbaOHdmdFrnX9rFd3t5W95
vJsgWthiUd4yCsGX/EaqlHX00pQXoOc3U5Vb6ybETErVM9M38vutE36XpuFKzvLXtjQOly+utbjp
dOnEqlNrlmE/L8ZdBvrCR2vHV8zYp5pM8e/ezKGLvTHyLaEbiyfGGVFtjlln4ogxdPs62stQm17l
t9E1/kNXveqj9Bkfkm9xky+29u4mUxkSUxj1XcthE/n4KmJt+N2jTL7WyIdZ0psFxNrlZV1V8D+S
3uWyayWSs65D0lQDWF9DtNv8m3N1IkHwuoXFGIW83GU1GDFW/2YEh2BrVmz1vjyRIfpYoA/jWlts
I/taOU9z8IHOAMgwdpZGm/PGkq26JJV2WItWfLD8BJekSINVmdXAGVYfNYVqjb2DlrmLPpbS8fLm
rB6tE0mCS5KduOsSffEWzSfZ2Bny3im3PNK6AfzRRvBIWqBGxTygzQBK/9DvJa3d5+peKVu3Uryi
HtzMdgONbseXJPta9N6wxcu39QWCg5rKiti6Rcum+Glqb/kWmNnqnXWyioKDmlNn9rNx0TB/CYZP
jrJvpAe/4+ACdxzvKe39dwbiCPUhY859PQ9RKIivKGl7/uwNwVsATFK/VYrasEUxeWYOtTp3ymKL
5CelZb++RNOXPrkxtspqW5KEI6YlBTBEzSKJsU9Nuo2kELxK1xzfxi0+olXvx2AN7coLN5LYsVLN
U1v5S4ZEtl8ZunID80drPDRb3dirp+tEjHi61ChtgiUhOFvfTYe9uTP9jfT1qmmfiBAOV2v3Smct
L8fBfgrbX5N+/S8cxMnvC0fHiCtTC3xWSgWsW06CndwdNf/XfydEOD+TXtlDv6yT2pu7XAOQOTpq
wZf/Soh4u2d1HbfkCXiXcg/F6n6WDBeYHve/kyLcRUDYx3qzZEsV6znUvzHRm24Swy4H4d3d/WdP
RFQQsFirNFk0saBjvIJ90fj4TX2IP9oPyodqF7/K1wCWAge6a+6eg9bNK7e6lQ6X9Vw9rCffoJ2H
6ZVNA7C9xHyjBLpd/xL1lVcXd0kE/8+4saZrpWpE/ee42sshOHkTSJEaJhaAOdDffPfBGvbbYTeX
v/zxcxLWBznWdt0g71v4casqOxhm9vWysr8rJJdWXLiQQ3DWFW5KItCDcqccfPKcB3U//Mq8eNiZ
1/OxuPNv633+Ih8egx/Nzctl+avBx4n+gh9pW8VMoZ9C/+GbXj5L2nzVw7+VKgolTdOGaCeJNtZ8
+clLGgt+pQh7f7CXeKct3YrJCsff9xwWqd+4yTZcpC34F8vMa2VcVFOn6//h7LuW5MaVKL+IEfQg
X0FTrqu7q730wpClBb3/+j3o2b2qQnGLIUka3ZlQXCUTSCSAxMlzrNFlw7v0tywmn5fys9ETsktb
z7qM7R+havtkfMqz76tNBp+0NTeGS9yQJ42UhT3DjeSucYqN8hRTANYecR6twaQD2coc6o3vqh88
Je/mu0yHrXrfObb7qm2Yy9YKAiuDKu7ZVY423y78nLyXrHu0myc9Xtl3lk2gd4M/rOMaIcRHm2lD
JfMVMc0djZJtGryqa2iO5Rzzx4YQG52pBqNiwUacTa/QMaTxqPvpGNCyLL7kUOr5h1UGbApYEUF2
hFLVZZapaqNWmYbzB0FDUWUWkA/z+zp2q3IfJTt57UVjuVgEqIUOoDTar8SGH2bmDRvZhKLvU/MG
rDRCJL5Di51B2aN+j47z2+4trugzc3xXOUuidTCn9kTgXix/0ae9Ve3AP8GslfOCsmZG2BgsEAZB
NwdeSVvrBM3QY7zXCjd7L7/WVNklm2SfPhqrkryL4XjmnLBDGGmGNzdweTgtuJdKTx7fI2nFM54m
rpY4+vfQc87JLcRL2VBnqslCvG9kaKcFg2TqNSDlUkfoRW10MtJ5rfN80aczg0LWrztVSjUJPmXW
pN6ZOB07QWfgaVKe+pXYWDhFgicLz9ag28PrtdhvowQMUpVKw5yuH3sqJ2azacui+XvMJkC2f0ZQ
yBmzVabJOAOA2Nnpac4j6NKQQzauFNAXA/DMipA1VCSIJuxgxcw2lrYfwHMi3xtrjS/Xuh681Htm
RtxVzKBIR5ujKWeIjjdOJkOGIbqvSm8s3voCMlgHtNHFwaFvniYw8Rm+/U+Xd8J7LsEGipcxYTwH
PYn0weQvbngK08Y7Y/pqruXgxag/syGMpgYIjm7g0YMXCCLNZew7ab+1s6cEPyvdq9Ya9Rcn78yc
MKqNBArIOoBLuv5hTD8U9cW0D6uVvoVw1/BUgG5OApo49JddpkJryowi53PXTKPTV9+jYCUGF5fu
mQFh1AYdzLolgYG63aTgGtV+hfnKkuV/hZiOUI8C6xbfILF0L31A+78UWSHSuTYV+VMZtXvbAM5s
7hJj36Jt7j6U9XSj6g3b/v0+Avgr9CV0Tm4qEj+qYz4adj4iLZlPhJwAexzVQ7pWslkaQai+gokC
uvPonhQCYVBbqawijS8v1Q1ieRcasyvl2ua2MwuRAGAlJ4gHTYKFN+XLUWyQDqXYMsAEhm53R44C
mWZltXYC/WztPp8sYDdRaAARqAoSCkyaEHCVjYIDFLIMGjY2aD/nltxJ0fghNZrqpWDrp6xDISLp
5/d2KCe3TSbdadL4KdS0r4MSvqHJLr2XzGnepGhGpmEILYK/Gwh8IZhKwR+GlgRAE0RexgyPtmjj
kaEpob205fuQf9z++8VwFf9+/udnp4+cNZHOgD2jhbJJpTeivozZKWMbw3LLcK1+KgaPaEwIHj3J
9bkEETANMlcOI5ppoQ9o2Mp2dnUt5WZwTOS4fbxqXqURtWl7nCVVnaI0SHXyZqRfNe1VykdaGXep
+loNh6b35eCopmuYmyvQO2zjSoN5AsfsJxG0MJ6kL7JKA3uJqnxR0MEagIim94j+mxhO1HmQ3kOP
8+DZw2uQNn5gH1c5Nj+xukJQ4xM0qNpwOC/0Ui4/QTIL0xp7BDWZSlRz3RTSt1W8b3UvUtHuKj10
UUr7BHhU0xlR6c0Lf0TZpYPOpotdWUX6jbYVaOSmgKbq4LTJpicvOeSLaleTI2DfUwdygP5gAbUS
BOhCf9br7ZTHdLQg+Nt806GTmErHtvzK9F9N/WxbD7q9gZrcJoQcDaiVM/bckX2erxE9Xr0U/Tf6
f1wXojmOSTDnGVyvwtSNzIyOoGEMJxrpD2Pn4trsTsmT0a3d6xYW0cWIC3GdjKMkZQPM9hMYCMAW
j3F8hs4Bgi28g4zByhbD/7obEyw2VqBmn1o4Shm0mFBnmCYqZ/t0HIGidlRckczpp2yV7u08sbB0
z10U0Y0xyvSmlPcGNUYT5Z4ZcG1G43ntMnRV0flvBgGh5JodJprZL4M3mKbATDvYmebRyWxG6+AZ
eslcjbE7ESLR1HZnyItO70Oduqbiq9pP4ProAI1hlUFLG+TCpXYcxk0joywild7tcbjCM4gfyHeu
s4QZsFA3CgWDb+Do0Fp70AbRXGcwx+UMIfzxK5sUikuJR8LHOf5alAdou9FWxjvlaDtTjJZ2+9Rp
aCSrHqw+hDIyFG/Nb7c/8+oY/PmZOjoGoCFAePPn5WeCAVSepgbjGGKflohjp69xtKugngSRoMQO
XZ08WaC5Boe4Xb13Je3Gn3qxJoi2GDVnXyGsR7UKRpIG+Aq5JVTH0ZQ/rXfMWXGWX5GvFsSZGWH9
yVbRJVkwGHSAdt5TPisyV70wDqMx105p2y3tCmgIp4EKctacRV7XBR1NumTwGi22VkowV1ftz7Hn
+Hgg/dC5KKpB9jKOsLkC+FtWnZjqR/VO0zMaxYwS2+3sD1J8kTH/YJvEP9+MsfBk+8tQQz/j5fbA
XJW/xC8Rxr8AQ6ymNfiSpp9pUm07KJrmaXWw1L0dgNeudhUgmCT1gT8zojFrvh+nV10KXLxfdSCD
TpKJqt2+5nhpy2NG6ySxRke9pSz7IMCeT0W5cvK7Kr/8983ohgPuXMe7P5/sswUmpdlA7GEyaNR8
BOqGkC+SFtG60TcjpJCCfnZaSCQRgHbWIC6L0Yopg/g1Tp5XHNih1ZsFWosN2mVDQbu2KVz05v3U
W9Ck354Y8Tr1n49/LAnzElpBoGs1LIHqDdx/zJEivzXGndmZK3vFmiVhaagMkxaksBRqshtg58YT
JdWyR33tYvCpLHO1CP+Mnrgr6XllkSlCFoyrwLV0OkM3Oc72ZTe7DCqlUuKpSJWhApzjvSJvVG0f
xgfdxqnoLbM/tPKNWDP+4+swHcEETuvuAbgc9Kt6hfqGk+9kn27PwXKK5Ky86D8A+/TnMj4LNFPL
Akg24INNKbgfI0AGanIKFQKqy1HzU1X3R3kGDR5xmW1/TYMfdQ16GDTSbmYbIrJtv7K1LEf+2QcJ
OXuOdCD50b1Jc3P2ealOkVt07d81kerYEl4r40MjPw6tifexv9/ewfyOiyPfLtDBIIQJA4/LEDMk
iryNwAErHYM+88A2uIJ1XXIRdghUnnBER3e3sL1LTYrSDcGGMBpS4khhNNBkikqXTS109YJG8vH/
DTZBwKmma+ywLEVRLe+tbMXhpYM6CuRgNwexKUdkC1+SacGURAxpJqmbb2OouYWtvGmt6apj4diF
8RyEw86S0ztb7h2mRydzUB5iXfeNPl2pSiyNCoKQc17j0oAbPF/EZ5FYJGCHLjMs0iRVmwc1mXDA
Ltofml12uPZmwNhVLH4DN1N+iKY5dqRBfrCibk1L9HP0hSUMOWrEAT984f1ACEACxqdAjxSDtmPJ
vMgCOFjVavlOCdCC3xshb6scBke3k+coYwxcHzNUEmNDxdSh5grk0tPKGuW1feGLLmZJOG11qZ3h
oQNx2XEKVmPTg7jQPBYzSBbCB21wapntiXHXsZXksLAVXNjlf342I0GlQUEVijE0bpNdRgY/ntE5
2LKVKOSff+WeysMQiRPCGMKAZ+ClV2LuXprsTQVMfu0KBGsptAzjzIKw0yi9PsVyDkeYfR+S91Hb
ofCUDu/aeGLFHlKFuno3FCtuLd3DLqwK6QTyMWGkW/DLIK/K/B5Auz2T91L+WMe/sxZCP5BfWlN2
WZwylKZU7N6IYpGY1WhRXjAneKqbyBiBvmXAwBa5vVJd4AN2NWVnZoQBreU6mgg3M4bMKYdNlHpB
7mnjU6GZkAJZKf8sLUloFf3xShhJXId4xQ2pIS0eFYZm5iMk5OLwVxbZKAl5LMeZwSnyn2gwoGxN
JPv2kKLz+HIVZAnLlDbDhqQ1kTfY8kOvFcc+s/5lsf3PRzBAXpqZsxQEvzz9lcZT0z4k5se8lkgW
F9qZCeFQWcRyJHcjZi2dJQoiRqeXVlLV2lgJ+wlAUrIBHTVkqijaaGi1GsdwbxdrDFU8I4jhBwUh
sIeBMoKr1F2OVViNEuOd4qCp17y4SmhgHZWqhcrPQTLX2JCW7g8XG5OQBkPdKo0mwcxUyr6ffhuR
us3bbVWMjgmCx8h+kOfus4G7JuCUIhuZNBtrfLa7bWf8tPV7WftZkJ9gm9TVR7vN3aYoXH04SOSb
ZYKOFQiv2/vFwuhcfK8wOii94d5b4HujCqUR1Wxl3Hq6fpcyKCJAbqakaMJrVrIdX4LClFwYFTJC
yFQrbiUYZbOXo7Q25BOt49yDYpbTJTo4MF8tNBrc9nQpsSPLcW4cVPlUtENdBgK6UbTcHBEIxlDT
Zp9kFmIa/Q2udZ+Rh3yqf+sme6rNtefWperquWERrxX2WpZhlPnt9qUbvijq79CW3dJ6Kepdm0At
dj6V5FB1I+2Mldy7sMYuzifCSEdq16CwCdOmwRzWfxkgTtvnKwv5s8H7aj7PTkHiyJpm1Qfgs6IJ
MnqfNpt4eiumGcnd1axvtUWVKKeonZICGC7ZmdPInQHCK6bnMmndNPaL9kO1UUHN6Dx//NO0c7UK
0NNBF0rIlQ1o9lg54YhWdK/jdMi0nZb5PfQ3x3kbTj+b4MB0J813t80uleUw8n/MqpfRlqJHTbJz
3OgGG0XG1EtxIIyz2Gsh3ls3rqVYThF865ONAi7bIgPzOgF7L8gNgbOTnpjqqsQJMidBebK1Ds3a
9/GJv5oyzneo4u7OX10vP6+AFm4VSRgVUx/cZIppyru8u8eA7Jr0yzSvhMhV5z7u74Trq/4/e0Ig
SkWYFXGD4UjicYtiihKjYU/xy3KXSfu4fO2tZ8M4gn4mGjuUJI8TAbQx/JWMbqyczHKtx255TZ59
jxCyaIlkSp/w6TE+8m7e1dnsK0h5XfyqSk7avU06CH6yl2rCF3m3Y2PpsHc+GGKHF54JjVEBjS2q
rS228LssKH0zOAZ4EGO4LpU/7ehHskaz8f+xassosnE9os/8eHZCl7AJ1aTVDDpnX+xMpkb+EaYZ
JdWrae2qsXEIeZZ0acVZMdDwwGpi34WMHcTksAULu3wvD5DulSxow8g7A1w5A3Q+jDv019T9U1Gs
pLurOyqnu+MyhQAh4U38SvCCyyb26AqNnA//u7/79fjDu38O3bVXuato5mYsvpdAhAZoBRFgBUoP
rYtmFjtvBj36PqV3kLKnjrddOczaYjGKG4IEEq74YPLDwy4/pZ3NmRqoWaGGZey4R/fofxz/++H7
R/9IYRa/8MP7v//gXzZ0R/HL//znvz/0qJfTuzvH3Z5O29+nrXs4vZ3efr5tV4Kar5jzjIJPheYe
4Bv8l3XFPseq1tCDooMOr9M4vu/HzueP7RqnyiePyZUhDbK0UAGCmLzIvCMPBUvZhMF3D67ruz6c
9qiz4s112MIbSK7LEFsHtkK8G4FSl7EqrmInpYfD28E9fvU37z90+u6tTPHVseRz3M4sCZlRzkMl
sCNYOhyPmDbHW3NlaWLwwApeQOi56YAGXMZQXNhF0sQoghyOrvtx9H/RDcLB2a4c6j4Z8cR5Obcj
OKL0rIjSAnaOX79+f3l5CelMX0b6NFN0aePf8V8w7d15zvb5d+k8/34eKP/5e6J4b+T/s3JL+mSU
uv4iEPjZFihjkVUvPa8BLcmjRkGk8OWye9hheKnjwvet46y4//mX3TImlKQGksujUXFjLqKf+k8b
rExYcrfuiqlP+pUrUzoAMwSKERCZE4408tiE4D9tuKkjXwH+ji97ngjgHvxz+a/bC2J5LM9sCueZ
0E7HrqnA7ugyqlH8BhZ3/P4Gb1Mndn5t3jePd493d97KJF4Vnfn6ACjof84KG0hX9WokpzCMDFhQ
33/ZfHHu15LKUka/sKJfhgoBbQG0cbh77hGlMmTQxw0i9XUtTK4OHqI7QkyacVYr8qehD9ffbej9
moXPOuxVdJjoUsNrMJrUxcc0LSlyKQVKh8/UgdCP3u881988/ii9H5+p0tnyNbCy9S4v/zOzwvJP
tYCxWYFZHh8p/eicj7fGG7AdTE7rNl7vugSrgmKn1GmLnxn+9R2AA6f18HBNTZrjJ8Z/eztyPxHr
t8ZDOOpZeQTklf7f1PJt1D1+/oaFwxcP31GxjfLFyn/D7/hxh//9XExYTvjh8mV8+6tMvl5ufJVI
5i9VQdXJF1/1+W2++9/uzb+Cfwt+YUfgP9a+QOMhLX4BSC2B+4GAPc4xwrgUBSrFeg2ACzeME8Xn
D6TIJ/oO7++dPU+T7slfO9RcnWlQmwN1ArB+kNoALk5YAVrdRFpvwW7fTTXtTDyY2h21U8PTsnDl
3vHJYHjhpGBMyMptkktJZGnY/Ar6ENKQ4hrs9PQX/m2moBXAT5zcPPhL4fbm7tF52j1tdp4H93//
Pv3EsOx8vpDeToftyT29vR1O247+Dt2B/lxruRKLMfx8zAcFRw8D7+CifKyRDizHU1OKFjU5qMEo
mBaVBzIngHKrMejIZiZzvAvrPFtJsgtTYqIpCVodEMoiV3w0ViBV06yDLABdCjrFLa5z8f4P3KoB
kDv6Wujt4OepQJgUYBXREqwCaQH1BWFS7FTT0rqHn1qL+gug7vpmsByCEgWpPWKvPBZdnX9Q3z63
Jpx/CjtPDaOW4dz8OKAV3b43zbsx38QAerV7PK/edu4KIolZvLAnJMIKoolJJ8FebtP5I/gNlp3t
/D37Hu6KXfJU0nqTvkzu8N1YSSl83Yijqslcw9yAQh6EgfHnZ3cFU6uyOihsyHmXp3j4FiZ4llwr
F67Y+Lxjntno1FRhQw8bVRoAopIC67Ad8NBzewiXwvHME/GmquJhfzArWGGZ9qIO4PZtXbkfUqpo
K6fvqxwINKtlAS1KgGzkkn+XY4bEkJX2xHLe/ONMSXc/hvrK2lo2Ad0ZQH8BmhWBuWqB9w8dYg9O
NYW7soG2JTgtfvzlgMEN3gBMDE5XDeavSzfCqINgbgA+tNn4bo2oJn6pUeiWhxUzV7PPzYCAFAKz
UNnBpiGY6ZJ0sM0ao6Ufiso+Mp244CRcyQ5rVoT1Yw/9oCkxrNQlyA3j+i4x9J8s/1vpcU7MyTXX
MG68OityH7exkdhFDzOh+RHn38csgPiou0pyeH2/u7CDHe9y0EqzLYxkgJ0sb1yp2szjV63Yz5FK
IzOlhn0P7cO8crI1Ku6rJCvYFUJbRTU17ANuV289sNs4eW9TFL29fgTGV3uSc2kl810tW0uG4pNi
gJoSJMi4b156mo9B3I4tEMKA+TrhWOApeKCB9hascfesGeJL7iwLmeinV7QJhhoNwFgSa+oOSnPF
YarLrym0wVb8WhhJG5ByZFWDAPEhao52EqjuFA1JoinTN6jvuW3YdRTULTSR86PGCA3Ab/LXKxor
DeJNaEvAnvt5rjlzMSUK5KuSLnc0oEeHvqd95Np4JgmqlXP7wmrjJTMu1IXWAaiCXY5l3A81YEhI
HYZk7y2WAw0LleFCI2tXrKVJw/sbeNTRrqKjLHhpyJ7kEikcHk0pKuHqS2+ftMyLa21l5BYdOrMj
BEckS3jOjnvkwoBsYkAEVMLctJn92xN09c6M/AFC+D/+8O84m6ExABLBYvAHAGo3TWcIO/gN8czJ
Kc29ktIRMkyV5DbAonTzIdZWgEGLbgLshwgh0LIXX7NySD5xFrzcwSbvKVLqqZPuKWqxdoCGFxeH
Cu7lHzPi21Wgd0omZTATRpGjB18HrXrW5cJtVWVblGvBeHUA5tb4RgwQqAJmUeEIE494rB2sGU4h
LOSyOMj69zj+BT1lN8rWHoYXNmYYA44Jl1ZD18WAVKRGrpoermlx/igx7Y5U327HyOIcnVkQQrGS
pzpkNiyQpHfysKe4Hz9Bz3QlFBcdAXoERNMolVxRkbdxPjHU2ZGfrPAkk/FZi1eOScvBbuMNBwVX
FarLwuIFGsBQWWEg2MfgKShm6MS8EDa7ekmt5zz31P5E9CP5JeM0n7N2c3scl1KHBv1XfACOOBBL
vlxqud5UgTFB8S6xgHWowZz6I+68AFjD23aWEr3GAeBwE+L2YmNsbbBBUWMFdjRyRJOnOxYmDaaU
2na26S2FAvC3sow/MZPiAkO9HCzLGFiiiaf2bB7yfND1HOop2rseAtEas+4rybRD2RrHvGtMZ9aj
F7MmT/EwDtRII2VX64O8D1i1wwVe88u2YoCJaq+3R+Pq3oTFiBcyHCnRT2sAWXw56nVpKEM8Bcyp
BwV4Fgd8/WHlQ7oxMABjtl+6aCWOl6YZMDoNGA0TsgTi9TdEG0psAsLo5GpIg+47IX5ezk6crkzz
omNndoQDJsTKI8kqgCEO+td2fOzzHQBzLjO2pX1USr8c/mGLRZkWb2589QB9dzmQQPcaUjBEuAFY
EMgagF2GSF5Tr108l7LNuRk+vGcbkt4CqKFYGD7TfhxIQVu081r2y+2gWFoi/Kph4p6BjjARf2fF
DWN2F+eOMt4H0ZHVEE8iW1v229yLpn8ZuDNjwkRFcl00LEuQdXSZVtVBjTcNFBdue7S055x7JOw5
aRM2jYQcClY3XyKdk4OKJCruWjwE9/8S4H/80YWrQA/6jiELYSpUvpTWdkxPtfpSlbvbDi0uozMr
QrY07SEdGwNWbGtnAwZePvQS7deQbouLCDdNxAGOxqAREKItzPokZjiDh1ro2t0vGQU9WCMNaPGA
VsRDkWNNa+eDpRDnzMx4xEa3IpEFo3FSqAytFbmDw5VnZxWgyOAaJKfbA3hdwUHmA8gd9QCQaKgQ
1bz0Lc0KvFlDyNmpqoYakUYHU6dmX4POeEx2ahH4xqDXVKo6agC/o+Q/mJEf0UTv98Cg99WAtsnf
RrVGwrU05LjHENU2cFpRDSGPYOMPhiRCJSFviQtWA+T832nZbArlNZ8dqTiWa2jbpfEmhqbj+R4V
JewElwNREqmFDECG1Q6dm20lZ0DKaNF4LLTMdG8P+qIpjDuujTaEdcRXXR2ZJchtOFfU89FGI+Uw
yi8mGZ5vm7lGCMAG+YQi4Khk4oZ16RIQjyaT+XV8BjiapNFr38bHpv81BT+1Afj1qI2o0cmOoQ/P
Sjx6BlQ0XUmVgebuVuugS9n0PJ6FA2KrgGJXshHPEnprXrvU6Mtt0ABB7fUGmZ51sMYEPjqdc4Oi
iN8xt1Ts/hsic3AnWwlB8GL1GeAqkaIUT5YqtW9jp8QJlYLGJm4l1chpUzQUB7suyHc2zfZTb9ZZ
iYKDYj0nQWKfRhNEvj0Lmi8V/paEJmhC+Mgqa9y0URGmfijpfUtVKMB2VAHLQHTK7Yy3PExBA7Gb
pILInKrJqa8D8VR6nQlGr21Tk/KxDKoZHY9JVme0K1vikNEo/QqkzCxsQcTU6EWO55+oK206VUN1
b9etMlPTHPOfUkfij4k/+9GYVHJMQWSKu9SozzhINxX6rPWkVM192hMNSKlQfh6qfkyOnT6Zj0rE
7NEDS+IQemRUsweoUHWuWmqhib5WkGnomQKuqUqSgze9t9Jur7YNC71k0MiDUrN6F4U18cekx5kg
sEKs96qxmOzaU0Jeh6QK0R7X9dlGqdvCZ4B85n5io/nJUWNgNfuwGb8FcpR0zjCinTIy1HKtGWMp
x58HjhDF9TzMdQ+NdAhDFbQJ7rvgiaCiZKUr2/0VaIjfctHyD/gWSqSA3AuGmkTm7Q1YltP4kBdb
UPwnsj9Vr5DsoWVyAFxMk7a3l+hSJjg3KZxjRqtvSC6h3FJHwIurFRopovKEDtovt+0sjqENPXTA
oaCaLJ687aaa+zyDnXast0Okb4oqeQWC8anshpXktjyMf2yJdfNxyodY4XXm2dwq1nd5OrV67EzW
N7305tlr0lNSr+nlLlwtULXCDRecwny3sMRtTO7COm4gc5nZx7B6LIZjPf4Io29T4SSGPzU+iV+w
uikIgNQSyH/VjdOPNvt+e5ivd63Lr1AvE+6g1FbQRviKPgUhT/BcT6kLqIQTRO5QvkexEzcrt9Xr
AIJF8HkQfq9HbV/wOzdAzhNHbe7g3ccpK8nXY2s3BGtmFiq7sIPdGPh7jmsUBc2CoTfRg1TgoDWY
z7rdn+I+qrdtZO9NLS4oU9PBiTRc7dq43sUF9MuBQ7dWQuv6+AoWDtCLoKhmgR/uE5B+duqfrdQu
Y17mjZvmiPNKtAmY1bntBGghyDpQ6gUGfSUrLA0wAeEy0LQc2vcJBTizWfZ2acdyVqB0Pma0Zlnj
hNUQeF2p/LodPAsLh48x0HwcIYUGOOEEEihjxpQU7rHqLbZ/pdFEtRoxI32R2Ld+ugef1DT/bVsr
SqEXRvXLkJVZkIW1jpBFO/Q2UcyPNur8otZXyhrLzvGXFJTqCdoYBedkrVKDAkI6aC+HygO7r+0X
hmMze7AaR6891hxZsAaDv8568A1gGgwn8Iso7V36Bu3kzu5qLI6G/aobNCwX90Ew0VxambmlGDm3
Iyz7wLaLKSPwrW72Rfa9ZZ4ynG4HB5+Gy9LJpSvC8NUQUTYUBlfa+jTLBR0hHnfbwtpgCYFgqQ0x
ohxOpCW6ISS2S2PrRKDfpHZrb/+LafJsXvh4nq0pVloJXorgTG49SOgAaUw6j+AyD2ig3A1KQJt2
7TF3yTusKKxiAA7wCMo/6cykraHlYLBQwVZbHdLHD1N8n/exr63RvC6FwpkdEe48RI02yRHsREp+
MJUc4u2ZO2ehe3uy1syIkT1mvd7JMNOB29MeLC9itVuyNe63hVoo78NFUjLwcAiGIcHOADrzWLZQ
1S3jYcZb0BDoftWHaCwwOksBi16dxF4KtUa/tCrpPpbj3tPqKf9qDaw/qE2ugVKznta4ZZcCiKDJ
CY1OwD+jTno5m1IOiTVbYmjFTbT+Q55mdLkEg0JAm9Ho1rfCnJoHIw6H1pHwnoCTHJKu9w8zcDYy
wponWq3jkoKRsYL+uQiUnw3RXVKsXOGWHD0ff2HZK3kzl1OAeSbDuw1SV6VQnKA6zdp9JM84An+M
87/4ZaHchVs3P8QJFoG/TstIRYE9jq3ATyrZ2Bdan+IBN1sTqVvKaRD400DghQ0dh+7LWWybrA0L
bqrrtDvAOR7j3HRuz9LitoMnPx7FtqVqYmE3CtKknWW8slTotQhr8K5tVXnb9j7o7BX7UTXRctKt
UHws5RoMH+BFKK3gKCoMoSTZkPYcUVo3xpASpXWyedoxXffMvF2ZretLNYhP8UhgAPMMa+KJiKR2
Vc+xmuPZlNFZcuc+pIr5pVaP+bDP69fbo7no2Jk1oUZJ2NDOjMFahKK1lW80GQwERUOLNZ7aa+Qo
TiXYr3Git3HaNA0hXUtznTU592syZIh3tT4w6m7cNbRtJCchijtM7/aQOVM1HoOM+AG6Lf7eV3wA
itiAlvLouQxOxooyHAdsh5EOJi72o7Mil8kVGGXjlTlcWuMgFMEhBe/fwBQI4RLPppWzWOKgmYfe
Gnw5o3b7aFh3WrIbxpgSUq9s9UtRg5cfkNjq2KvwIHPpm2WGo9JkMTT/rG8z+GulR9botEH7FRnd
sFnTElk4tmMgcTnhE4qXO2Eo1aooweBQoWTQWdWhmnTwIkk1yB1GHbuHhlLIpm2tJljxciG9gOhM
Qw3RMHWUOIVxNce+GAt+JTESYyPNll/Ga2iJRROcHgJVH5C6mcJA9iYIKMhEsPzmcFepqA7h9fav
41DhpBsmqNqwC1+dm7sJPISdgR2Ysa1ahVCzv6tjldpRsBKHC6sbfeB494TWKhjwrsarSDIwkpnI
/MkAhvQQnBd7oziF6oqdxbskAX8Xmpdk8B+Jhwoj7hGAKUat4Gwz2gDkwnNl0zH/akwPcfpQ6g+m
uZmr1r89lHw2xDM0uv94xCMpy+JsKRbp9HCAg630TdKhMo7SVR6uXMgXiq5ouuWS6XhPRA+KiKAx
64CpBsPiIiqIiaZNUTyOyclkKHNuhua+MQ+q6s+x7gw4fipfUGq77eX1NOKKjAKWgUdU0HWIAcOy
1rLTgLVOkP42J8+OX8xmn4UrY3kd+bBi4xyNpIWyi3gCM0hj2dGUYG8LI83TSxOcYVNsroTKoi9n
Vvifn53a49GGXEqWttBEtVywbW6wI7BAcgyWrvhznRK5P7qiglHZRAVJOIsUGYuBMIElk4DGFuRX
nROwb23rhPYDZONX5mjNmrCRznoX4bidtSADbME2Wf3KSA2Cg15pfUuTJ2oOYM8Cr9CaPObyeP7x
UsjEEA0imh3CyxrtyAxv/J1N83mToSx+Owiv9zQNNLe8nAp2avsKpKmTvmvzOAcQzwqo2RKvKPCO
rkpeqoCQcG5cZtnOoGXb22aXxlWRdV3TQdyDnhAh5VexHqYoarcoc96DHiqqn0NlF7LvUYmm+4Ss
OLlwuORe/jHHF8lZeBZ5q/ZyD3NQUPVS457wRm95G2iPxvAaxz7DC2v6D6FzbpMnuTObfYl20CyD
zbBFitF3OV4cRuPeDD2ZnKw1Ee6FXM1dJOhxBDLCRFa5NDeOoGKzjALY9fjVkAFi3zTSLs1DtL/f
KSpzIPE+Wi4J16geP89Xl8n60rC49IcqMKUShvsgv5PrrwmudeVrJTWOlM2uVWF9aNKOE0N1ZrkB
UtctjG7TM23TRBABgApAUCaunGu+KekrE3+9kVx+m5As2qoJoYKO6J4hg6UGT7n5kYwrNq4PTbAB
CiyZow9wtBds1HVtBrhI4wYbtTUgKFC/aKIB2Egz67ypy+9xJlkTm73uDEOB7tyokJd6RmZ5DCF8
NZHiNRmHDYk6t8wHGseFj7K70+sBSNe+lHJ8SIzfWjofdeU1k6H8RHo3NyZX12Zc5fLN7XW9HIZn
oyEkLtkMu7GXMRraCD4L6R1Q/L7fZNMPHficfPDC8kjYvu92t+0uTjSY9XVARm0kFWES8qQaowSS
Z3gRyrcGabeqBcn7fJXVkIMhroJdAeAL2V0DFkvIWzjgMbBAYVH39QSkTgZse++1hDhGa1NFV1/0
qHB7kp6mOVoZ2qWNHK1z/zMt5DAddIqGzXNYZ/b7uKp2mrG2GSyP4h8TQg7JBzXtyhSTZ7cjBGt1
pBA8qIGS6PZkLaeMM1eElIGTnQx2NLhS1RRUG9tm0/2Ot5LD7uptvs0t51F9tqg90MzpttPTbetr
TgqhUuYojmUBnPw/pJ1Hc9y6EoV/EauYw5bkJGVZshw2rOvEnDN//fvoxb0zFGtY9vPCCwc1ATSA
Rvfpc8KYtJgV7RKdjsAx3QgvVy/WszEudqjh1a1RzxerGZ60aW/mHyyunvguat1KPLbxRtp5a1TL
fddYSpXPU5pIbt3f00ykDz+uT9yGA+oLoFAUeb1VSMRCQv46KI+bMeTqz5+RaHTiieZ7EEStEqtO
8xCyx6biofE3MQdkC3ToW3SdL/tR9LTLjaTmjGigA+xj3Vak6EUrXnW1OFZ6ctsN9bfrMza70rvT
4sziwgfKVBdLiyqmo48nPXdG4akUjlr+w2s2nG119c8MLVYfTi8/hmmyQZL+sa01R20R86k3tu3q
aIAKKnQBSjAcLDZO3E9CpColB1DP9ZYmw0kck9wORPK6pUPybmO91mJgmKNVEOug899V+dU297w8
reZBHWv1kym5urVv/rwjhZsUThxC35mAZJnzEHKooE2dqfPJ/1f0hkQguDq9diT/mMGCI+T7v3CK
/wwutayCJi/CtMdgmR9M+aGqdk3+UzRfJX3jTlxdrzNDi5KAL5ilP5TzyBAG1RuXvtY4/iZLjjVt
5FF/P1WXjk7HvzazX/AkW0LkU2P0/TFoCPmAKTrijX4DJ/2eJtrwGNqdHZ+0+37/EN18efJcy2k/
v9S3rZvcaodyn0G2EDmoNG1siXdcRzArkUb+95uWuMYCPFWl6HXtTI+fhZ1/oxyb2/w5+YRG+e30
EH0KT9PuOYZx5qm89d3RJzjfiAxXMgx8AnAuGJcki/fVYgViesUUgKm1M9KmcKMcBneGF9gdzeWR
HT8ptnwI7q9713siknnYZzbly3fAmHho15nY/OZPDgLpn8Sn8Un8XLpfqE24owOpuRvcqLfM+lHb
8LgVcMel8UV41FtKZFlZx4Bv8iPYlZ03OvFBcPp9/6QdeMbeJQ8IP2/N83y8vXO/szEvQiOf561X
xJgVjpNb7mDVuonBxzv197vyVX00bcHV7w1XdOVDuXFIyWu31vl8L2KmBpCYOCrMt/Io7Sf7zXgc
9t8+6Ha7113pRnwSHy1HOajuaMefXto9EXq0Nfz5Grk2/EU41WVN1esenyDfKxIu1uw+0Ea+F5zf
Wy/bp5+Lg3Gj7Cz3uq+txnHK3KRKpg6dimU0PMBKWvsd827YSJ879S6wW7v7rOwhYYZqp7iFd5x+
tNJJ955Tb708V2f+zPpy1evEKoEa1o4nAyjpdrI1btx4axZIvLOfaPOgC2LhzoWQhLgzJFRJEjlT
AfGZvHEZrE4huFke7EwfcgkL94ExuI9CuFOcGv02tzxySDff8Jzb79lbYf/0T/4rPDSn1knezK0J
XLtgz20v/EatJWWSPGxbcYf2peNnbkDqgD6Av/ATBM/ndKs8d+ku5nEGKcflhCGltafvll072mP6
j2/Hjvac2FoFVUvn5F9IkPT2eNg8ldaio3PzC0fpyzBM9WGe49HWvg+f4/uostE+8oF+2aYT/6Pw
0Egff2yMeu2tSNcII1ZJZCOGdXkSR00XeWVPjwqM1PBqmvFP3bjr4tdYfos0N4hvOnVjolfvvHOT
i4CTptM+QGmpdqrQjp+7o2TDIelmt8UpPqKroCu29KChGuPQ7/0yvEU7qLmDj+oWVGnlPNZ4G9P7
TYqWp/Li3vOqOg2GMkUSVP+YU/tPqRQcyCmaJgcEchlbkenKApPYnpW66GineXphT5ZHM9OlsnLE
Mu0Og5WkqFREHQ+hJNrYsCtHAo1YszAXiTYofReLmoRF2KliXTnU5PdmMf5D+8RGNLU6mjMTi0XM
wo5QW8OEVJd2k4Pm6B+78XDdO1f2Pm05smiQUqCmv5wyvWwjJSwwMimkQv141zKceJ96X67bWUu9
Ymhmi+fNIL3rD/ClVKmFtqmcXroZCA8tkLMqGte2LyDJeTKT+yJ4uW5zbY1MEETITkDooi/dz1ei
Ioq7tqL1MN1nHmyORrXhBmt5Lob1n41FmDVpgZ4lMTbionJSccfzmypZYTfKvmrcaUSwxQ2afeD/
cfeRQjWYFidKf7DFvruSrKwILbOf8RFA5H6Gw0ve/ro+fauuoQKHYM00qn+L01oc0CMau65Cm/i1
tCQkJ74bScQN+3bdzpqfA734187iWA6yUEvTBjt5QQPHg9o+gMC4bmIFnsB0aZT4DG5xbvD5G86S
8IIRJoMnzt6X5s9T5NHJEOdv1aS0DowS/nH0p+lQiUV2l0vBCdmZL2iWJG42+emH65+irk4rVI/I
7cEyQzb+8lMkNVM8KR4qp0sGP7Hphajf+jzwn4xkKL6PajbIFHMLI7UtXYvdrs7MhwBmeS5NIS5p
c46yIz88P2SxAcC1JC65G8y6N+zK0n14Dabpybf82g6FYjiEeVPeFYHffNQgLKzspC960RZ9LXwq
e79+DgQ9fjGRyts1o9ycxGE0gLL26Iyhrdg+h14s4cWVPchD5ASNHD3m7Zy38orRtOUSRF4ej/mv
PhB4OZnQB+18KqxPUlbyfC6lVr6R29bcksx6R+rLow4GAgBuMMOr0DXPN8/ZevZCM40mDSROpguO
mX9knnf5kO4nazrW9MIqI5KkUfjN136JZfOCsqsdyNEnbg1aKRHvSQM7q75SPbfVuj8WqOUlcrfR
Pbvi14CyALmTI8bplhXXBHlbsdRYaLkJb/seTb58uBmMT9f9aeWOvbAyu9vZTISTmbWaiBWrLvoH
FDGrwA7MWAFZp4fTSczq+EMsWgffoFm2GPqn6+ZXvNkCFMAlT9JExu8uzaP7Cc2EwNnXRCKcyR0t
pC+KuRvrDTvzfbp421zYWewawTOVcUi52k2a6gz0VKzYnXjk9S9dZ26ETysLx2FBzzPJILqMl2Gq
LKq5D4aSMIL0aSJVB1HI7jzf/4v7HfelAwKqFzbFIoQAa5bqBXpjqOQYj4XY0TWV0N6lBhsZkLWr
F0ZdSoFQ/psG+YfLNZpKqe+MlPHQNOTvDan0aAXUS7c0uvKl8omGJ2B9jpxIva2bNQ3zbea//n9+
sjjkM1ABXRNXzGka2q012PTiJ+mu3Op7WPVHSUQAiNORSu8iBGx9q1HkGj9RmsDNM7fS7gvVBNS3
8d5f80dwFGjRWQScvGku5zTwhiKJ5m1X5eRAlZeogBKaFsv+4+CP+z+fu3Nbyz3mBTywR2xBgmJV
By1o7kX/LjG2uODX5k6iaMYrhRwoFEqXY4o6ADKTj5+EgYyoOLSEtibU0i9LbwN70rXs4/VxrcRn
FgAm3gc0h+jgIS/tZUMcTul8E1qpD7ag/5D2W9m/la18YWIe8tnp2DVqaY0W90QPmi1SpL0lwZDT
1X9x1NMWSk8PoRikvIuZ80NTysd5K6vVt4pGqsF7ibZ6Flag3fzgMyMLN0j9APGG2Q1K43cxCUHE
If6ciSdJ+qgkB80cAKQ4ffPQWgdryzdWcksY5yEn0lUNcm4xwikQkixOGOEE04KhHntUzHv/ISbD
G7h1t8XHs3arwTAEmJOECDf84n5Pu1Joxmp2+aI/eZF6kIbhK0CR29zv7mZCCnFST5rSv/25R4Ln
VBFDRpODo/LSXQrPF2K9ZpTRgDS7nD8o2l+86mao9r8mFgchjempos+uoonhcyemH6IATdZwcq+P
ZM3xWS1IhOduGm0J2SMhF09Gm/F4rFDYzKe9XEwnKx03zBhrfsGzjuhm7mZ7B9cuDdLMsppXThtI
ZW4nCJv1iHxqvSumcaXtu0DT92ZXDi9mW3QPRZKgoouQJP9I4CNtGhCa0TbEoJbtaGhKA7GqKncR
XxFGeiyj+EkTEuVeIKu76/PEe5SbKBhsTxSHO68zphs18tJPwyRHvl1aXvmp8ax0Zwa03tiN3oR3
fV1Nz5baF691ZE03XacEbtcUkwlfig6PVD41/FelKCLU43UlRVqPjM13RYOgDK26PD8KmWS5/hB4
T2Yvl9yTMgJSiTqAUy3U7qCUgxXZcm1Ssw6Cp6pTkEPijj0JmXeKc0E+GYK2mwwp3yuR6blTX1hA
76zxEeqr6aBqgnqn0fhU2UHS5umulUpzsus+M7+ng6ocx6me3sZKl1K7N6LiSZko+tsJCneePUZZ
sjO1oEPmeZAObZnGXwQ/lJyxDXWAVIRNWyDd1WjChC9/rmTAXb18VcuWUGeJQcQ3Q0XvQq8sHtq+
ak4qKdo34HpeZFdZO7iFMJgPktlGmT1EY7cRPK3dVfSRzE9vHvcQul3u1LIbo7Ip5gcdiaWu/VXl
Mc2Eu8H7dX0fbdlZHLpVnqWFYhC3SHKyt/TyTtS8N4jqbnoLsbT/z9bi9PHTcqzpSuNosLxvOu8o
5G0Az1QJeri58eG6sbXL93wZFwNLqJgVvcYyMpA7wL0f4qw9XDexdoibaG+Sw0JsWF6i1nvejLVK
zhdMITKRbUCCqfB5nBR7Icm/5WLueJF5KvStgvFabDbzY8DCAXpdXoKALKsXOmWOATPpDuKPXPBt
mQRnlBwpBtrXx7jmH+e2Fkm6tI2G1OiYxsKAcKNtE0S9dPG1ScrqQ20Jyv/p9ovbY1Qkq6wpaBIK
xm6K2rAe7wr51QObf31ca2t3vr8WsVkuj3HSqhiKh8w22mHX0dQgWm+TQn0njJ/SqrDHeotC5d1s
zh1iRO507VIqhYfvcldXbW5U3TQgAyR8VemtF/KdKpaOtCVk/L5AORuiiwk0Aex0pJ4uDfl9KCre
bEgCxivpTisPTgi94ITAt7IPhM++97HO9kP2STYOkBzm6HENO1Pf2CHvK8OL75gn5Cw+baBlEVuP
79AjzzZlb59YeyN9QvZGLe5L0wZKaUBaLu3KrLPN8M4SNviH393fiw+Y99LZB9STUCSjzAeoUkAQ
Tm2JWMLONFrEMzHepb63q2Rtd9253m3QhdHFpvGUooV1FKPNEOyi4qYaUjsJ9kJ3FIYvf2EK8APF
SZD179LOtWe1kI3C5mwJOQKlh0LeJVXoyp3reX+akp1HBceoLhI90r28cF4zzg3Vr9CkHqzHqTml
3adpS//xXVT324Qy7xA65OiSu1wt+C66rJSRyQpA2oyDO0q/Ev/z9Rl7nytdGFncDEEVeFOlj7Ej
1oZYU0ER652g+O3ntLOSnW5G6tGPJ/ElG6iqJEXR30mwFOc7g+armzgJta38xburavFBi3uxDOSp
CFU4qwPZNUSiQhWZPFfzbo3uxQuerfBUWnuQ8a5u3IeaU0lbHzAbuEg+/f6A/yjBF9MuN7E6GSkf
YES100hOKuwU9aSL91rt5OBZc8G1Kjo+naEE33raWI939cOF9cV6CKM6amOJC+fiIWgeJsOz5fCb
CUt3/0k090m1r6uNEa/72X8DXsw4JF1ll82s5Ir3NYk/jAVsyr+uD2v1DDijWV/cZHkpTlIxm5jC
r2L13QxvUvOxmw6d8ceUzYv5W5z1apqLZpLPhO7R+JC3X+n23MtB5l4fz9pBOvfx8DYGegx3weXW
7KtYrawARe68uPWrfYq68Pi5DYkJtNve27g31tbn3Nhi8qREo1kOXlWn9/qd7j9H6uhW3bfrI1q7
jM+NLObNw++4izFicNjI3X2q8+pB/9DbcvDV0UB4xTMSqtN3atVmk/nTWHNwFppu59+Hjuq/lrqa
tKtKmbfcS4LYuZQjikDnceWOymMw/FNtQcdXh/vfV/wGVJ3dhCWvKComfEUW3aX9P4N2oyQvnrDh
JmtWkKBCQQEgAHmAhZtYFienHueIkk8Pauxa5oMwuOaW0ufajBLUzNp5Om1lS/pwveiCuk/rBLDN
YHfWl1oAUhFtxKLvRYXYWCbNzNRWJQL8pVbG2JP7t2Yrkoj6d5uUiYoWfW4eY7nsc5tdF0PcMyXV
zo/N9t40p2InRv2Y3w/6/MxRzMQsf/aCKMl2F+W+JTtTRP+C6SfyT7FONF6Snj/IO7hdxXJfj2Ne
7GbUfXPHM34QD0mqDdwHlVqo9DFk/h935s0DhGEOHRDEjPQllUySyZLQhk3ilJLsZt6OBqyBZHI7
bqQP5+26vF/Irc4MuXNH8ZK6vigkpRQMJrKs/HZfRMavpNC2QCGrRuhz5OWOpXdE4V6rBoIqmYSa
eX0b+oHtZ1uVhjXnNmHHAuFDQoiy++UZqHdBW05TmDhhI8cuGbtKqmx9oMtkgJj8+um0Nhx4JIGV
0O4AZmoRuHoorZXjyOkUj6lt5s9dslFxWjUwN1pQmiHLv4y1TKsj85QwGK3RUJI4Rc33vxiBNHOu
0jBpvEu3W340+JYa0DvSGz/QPKS0BYHQdRvv8Qm4MGhmFOBRkoAvd3He5JVM0SyKEmeovYMU7iyZ
d0TqCrqraG9+1MPDd5eZom0JG5bXp+8/w/Pfnx2nXeF3Y5XEiWOU2T9dZziqL29smzV3Ox/b4oKi
Ix7eu4Cx+fIXWAFcZdgJJtxh2sZt++4tPM8h8HP6xeEwoVBxORRPpfczmtLEqQzJc4Ly+1DxVOo/
QXL3ZA2+7qhZcifGW5Ipq8ODTkESOXlmTtFLsynf1HgdZsdODyC5VNw4Mr4lufKWCT+uu8nqfaHA
a0w+m6L68gAqA1XOx5qDTiithz6UHalX7hrQQNfNrI2IJs9/zSzefUkNlr/ROedGT+lspR+cFCrg
0PIfo3ars3TL1ryoZ/6nxgqUkx22uuyLmdxm8X1CojLbeiytBeec2xBeoOGrvNNt9tNwrBXuKgdd
nZ9tHTml2NoGddxWV+00qJ7iLHHz8tssGXJ9Mte3Nnc77WdzL8uyA1pE0izT85IRFoqje3dG/jjq
D0F4kpWfeXnUtGdBfjW643Wza3E7WCoiNRL+Ki/dxbyG+Uggh1fqVfAkA+rLfpTDoTbjg9rvr5ta
PUJ0CBBpWVfhelxsgFztAqOUMVU2aDHVUnX0/Cj5m3PqzIh8OZ5INDJ8HyNhH7/1nghz/JaJ1Snj
rgKuNceXS8o/YTSsYRK4SUah/Vn64anoR0dQraPZfy2rLR7ntYcIUIl/rS0GpIg8rXqoIZxWmgik
RbjoJ7TE+n/MQPjkddaDpH26vk6rWay5Z5xVQjqY7uPLOaQRRIAPBZM5XJj9lDpSEX40zPwtozW+
9xJXyyS3yYoCwZXPijW6cqu6rVnsjGqrYX59rv/7lMUR43XRmCQl146l9ShccLg8NOWu1ZpdssVp
tTLRUGFQXOO8JFu+XNa6kqcy9fAcn4ZqmI4jA9j0UUfQwze/Cv3Gdt+ytljWsDWbbkoz9h3iVvr0
sfQ/Dz6sIvSvQfuhZ8fra7pyfBq8HhgYOp4EDovjsy4qbZL7lutbMw5kW1rhh9Z8MKfSvW5n5W41
iOJ4QOg8JGimvXQddaiEsEppoI2Ruq5e9f6oCTeZepSS2q5kXs/FRpZubR5pxwd9x22OJNViYIii
iNbkcWom09NQOkE23Mq7UwupcVNv9OCs+CKwWvKOBlUqmSFejk0U0AsQC27VujVvB+IKe2hjfIS8
vRcbTzokq9cnc+UaxyDoZ2RDAGQte9hA8QxeLHAZRb18aAXTbkgk9+yz62bWfOPMzLJzrarlQmtm
Mx7Poqi+L2i9KOT9sNkUMR/wi3cRaGHKoCB5ZhjH4gIoLa2lUgtr1FRUsmP5QhLbTSaXt2OiPgtD
HT6b4ah890q92Y9ZHu+DaIaqqGByy42pfV/2nDHSlApmOiSZTbFYTCEw5bQxJb4luitArmtw1U3e
HLvDiLMXRA40stjWlkrLqruemV2E0QEFpaELZOL3QXiGztptA/0tD8yDYE1PpRHZfZb/xZY8H+li
1kUhlYyxx2Q4fA3Fr728T6bMrtobekJ8i5L9ljbE1hgXR9tUe2WY6xjMRwFZ+0/l9DH1qNnlEXDd
r1KwcbS9B9IslnLeRmehoYZMjALRYeIU8s+h2A3dQVZPvnVnWCdDfbSaj226L0GJatB5eRuZ1dUz
Acgf4m4KxfNlbbKFkC33c9yoEWGGqo+Noew70xGhgYNr6Po+XR8oOQU6IuiLoA3jcqCxP3idEDKx
il6IDqTOYCj6Mdw1qZrareR9V/2o2MVBD0pXlF4ET1Lc3miAGpeJxSUepKfrX7Q2esj9QJghzTCj
Uy4/yOqLMtIylZn3zJ2hFbdqdIjqvSnEhzKdDteNve+CYZ3PrC0zenmk+E0RauSnsscW4QyhrEq7
bZ45vJwgV90+jdwM5r0y2BeSKzsG8javRXTHIS2kH0Sa2Z4GV3ClaOPDVuJavmuuPpI+o8F9eZTQ
CEFKjVkYqEbFZfHI1bAx0WtHNDgUcKXkF2hUWbg4fFJBJTTzaRWHRuyOXUwL82j0J7maynAPT1Pz
cn221yxCF0dDPahZUjILXwOwBU1c5mExrKLH1q/Jk4lTfF92Uuh6frPV67NmD6wdwG7yG7y95kPl
bBMjKmW1Q8nlWmRImUq+8HVKpptQkh+T4M8xL7MnnU3n/DFnxtS2iWXCamJqK3Ly8p+u/ahPu16i
UvxpkO/TgHj+y/X5XHUSzgccgb2iLjsWUlHw46hiBZPesr20vus9bSMUWptCqMB4x80Ea5Y+79az
UUm0IUwgWxOnr+/E5NYYPgjyweqfrw9kdc+zRrPyIkR1Sxi8mStVqefznvezp1gRbsqgfBnNcIdO
4QNaBhu31+q8wZkPKFdBG2QJOhFh9WhSi02vtICLaz237vTJfLs+prVAC3f418jCH4qIXEDQYURD
m8mKS1uIYreU/7luZTXmgDgdxTneVBCdLRYoIabMoljnha+mz1UvQcVdnMI+OApewc5Wj6hT3Pba
T8P6q3CHrOesIIjzKe+4BbUssLzQIv5vFbcJv0gC8hSVDJ7Pc4Y2PaTa1z4fDr70F6Ut5L4Bq8NE
RtfREoJJ2kQT+lIg2VYLrteeJm6i4OfGxM6H0TKwPDcyO9GZ56vDVIu0rDCxggWPYRE5gy/sEo2h
Rr2dd8NhIkOazQokhhXaU/jj//yAxfmcU3cTkpQP8IV0r2YHY/riew/qeGhqf9dWz7L4aiq/KFRe
t7u2Oc7HvfDbumoUM1U4pLUo3wvKwdQH97qFtViOVnASieQCIA9d3PCVL/lKXY9sP2iCFWkndR8j
4aAKMN1EThIq9nVz8wcvF5JEFF0UM2kHeaLLhdQmer4Be3LFS6AQYMFsVKeOvubCFufr2sydG1rE
qHWhZT5wiMRRi+ylnbJXJZs2xrJ2qFD95AKlI4RNvwgLQtVLFLMjWguazyb1hvIp+5skwrmJeZRn
fq+J4NLS36F9/5HbywgzyKo0p/WdpnwqpY3za3Vxzga0cHIrtsQy9FicMb6Rqs4RjMLuzQg46EZA
tWVo4daDEMltFzNzkXcjmR+75L6qkZzZiKnW1ocyAjUy2QCetsxyDdFkTrpnsmcTM7c74UtRlMfe
z56vu/Sap83MRDDIIlWsLx+9XiBqk2pwNJhxpN6KngQNdiNFH69bWcvZwVgJUgHaa1mHs+7SFcQm
MrK2J58UtsLXtlToy1ZsIRQhcI6RtwoATn9TetMtUWmyWn/ns6XMwneSdqvdai2Rzafo0E7CWKjR
K3f5KUoBe6ZmpRz5U6Pa9D0PdjxQ+1VzOspypxcs8HeljZSIXUeTk0/6xs5bgzxRkJe4bogkmfTF
ZASz/nBkkmhIGWkFKSQMVzZiUXar/jIS4aQqsWxnQAL8tjt5suRo5hbF83wwLk+y80lYbE3dKpPU
yOb8HqFE1u5j4zbr9gA9bJ+24jbPeR86131gbducm1yMWkOwzS98sAhWNezD5lsdHvJecafm23U7
a9N7scCL/all1hgaUFzgW9BjZyBKi95wdaO68Rs/op3Eco3mmzLFh77PdpEc2omyJS2y6WWLYEqN
O9lEzpRsXOrZiUy5AnYA8+ekfS/1b2Nw3wytE0N1125E2Ws3IkBrSu4UMt63gdK3GMSAEzjWpejo
G5Zt5d6dHL00phvp32AnuD7Za+H2ubnFXJc5kZpAQRJN5OlTNpa7TtVvCojYEZCFat76dd3cqg+h
4DQTXtMGt3zLhk0YWWYNJUrcmu5YunnxMImHaCz+Zlgz48LMuA6BwOKMCMIpb9UQO2X6Mm+KrjwM
EhKi5b25lTZZncHfgoKUXVGMX8QURZUGehWVHEei5Ij+URHcNN+P3j+hsgExWHONuXyHWiks18YS
wwBH8tC0VMkdifZrzdWl5y5+FPXeMaS7eqsHft7NywPm3NjiwSwhE+EHBsbgZcoOXSSJtmCqzUlu
lWZjsbZMLYJA9MZLNZUwpfQPxvg9EZ7IBGzYWHM8C0+g+WPm+1zmtqRZ8y6PcIiiLe24zR3KznYh
C1Dxb1haHc2ZpUXoF5EsmawcS37T2IKS2pL30HVfru+jteP/fDgL/45K2ETgjSAyV0O7VD7U8OVK
UGVJr+lY2vXwiEDXdYurE3iWQFmch1w2fpuNJFCG4EHN94V4CpNXeYuUasXFuVlhkBB5zYkQ41/e
7UMBSKeYb1ZD/SUbuw7RG+3U5fQSGN+7TXTdytady48gvUkI0QS8cDy5HvJ6mqP0VOucMRT2KAe+
qvpwBP19m/r6FoOp+n5PzfGCyoFLxfVdv+AkVUOrKMwhoL5dr5s70tbXV2nF+WaIHTlcHuHvyRaz
uk7GSqE+FghfC/8hRZknSjZy0ls2FieDmoSikZYziW1f2Zn5NTaEO8kc9tdHsuJvFyNZrE0fxpri
F3hCFeU21ERJeQqVF6kxNmbsuh30fy89jgZm8lATowEsD7n3I4CINoLkaatqoa0tPu90suv8ZtGK
dmkI6ge1RDqJaasAw9ltNdIDHsAA6CIMFwZgO/Mg36VtaaEGL6qnAIX00wCM4cYPlewIvYYFeE03
CPlMOXDjUKgPUxBEe6y1P+m+QFm0QpvwyWwsL93FVUSSLhwm37DTMQb427DrjGNLJQPsWF4ruzgp
ZFq2p+GT10/il8iv/TsrLMavEI0Y3nPWowNqq1E0fehFwz+YKI3+8MJ4gnpETmVXQDfqUBQzfbQ+
+D1UZ0PVeofKa4zuzqpiodwrdSwFh6o1zDcrrOVPQlUqipPlefAFQhAptAXfo//ZhGf9SE0w2/cR
SmgbB/LamQKSDWQmD2XgeYsLeiq4EaBfpv6YNW6jHSoiuUI9DhCdqLvU/HDdb9d2x7m1xfHvR204
RjLWDKST24KmJER4TXIN182sue25mYU30a6L54yYkZQfUvocex+69nu5Vdtbi4LRmDBI7RGuWYQe
l05LZ25gKUhDOXX5vUCdNj0o6mMc0Pta3ArRAQyRVT7p+sabdtPsPPqzxEPfBEiQGSRMO+VH10HM
mH5I6hjZ6p2mwb6mPtbCrgkRcThdn9XfjVyLqAdl+5lfg9MZd1mM10QhWgBHlzpo9n5X869TN+xB
Rvkdgsb1je6POzgybT/WTgOtFbH2zOPwNAX5zagYh+vfsnI5XXzKYg6aykwoyfApai9BOpxrrqAV
4JYb32nzGOXuLYHslZiCgXM5zYhf+vYXJ66ne1mowqngJLn+kic5vGsFVHspirxC/ov0+7Ee6xfo
MX5cH+h7VvoZ2K6A60AxBvTIkuLI8DWjHqw2he/4o1aIe7qx36w+A+SdvFg1yGMA7wk6eFIN2WEw
PIVUPxstfGnkF7WN7j3pdUDUQ1C2WmnerwChIj1/Cl3xJuwui4tO09ow6w0RRWupOKCDLKR0UJj6
PgxSW0j+WBBgDkzpfqUzngWApuvS5ynLRUFcoSrWDLk7Zoat6eCRxtyVfRCcWzv7d5bk0tMJhU3Q
4xoVOMAmi9WeUtQ6zTBNnX30kt4X9oNzvH2+dX9Z7nGrOXQN+X/uWebijtVQPe0FqUudLp9OHvpX
km+mBjI9KtQkejf0VOXi6DaaagMK1kDwbkUjCWF3LOrglzcqouA0sS5RXEi7J1Eeo2OUQqFhq0Kc
yPbYes2XINaGt84HiGBHalDeIKWg3YyimDyJEcFW5ucbj7G1M4oInIIXID3NAIh/uV6RP9VN0A2g
14Suczw6FkQTDm2jVL9A+RHvIK98JQP2pCWHqYyhUBz+mHENgg8gxjT2wXsOadTiC7zJn1IjMAQ7
IDHr+Xurb1GPckt141R8F7n8tjMTvRBKAEic98nZaUzNvA7kEDtV8ZooqVMVX6+fAPOHXvjiwsBi
o+lxM05pPhsYXvALSXoOht11E1tjWLh7o41KFDeYMAN/r7WeDQHjRiS5YWKJc8qliMNznqY60G3V
fxOtjXVYnyawGUgko9T8myrubB28QdY7y+JUMCNIVfp9VX2Q9T8PX8CegdadsYozm9XlWoNdnwQl
FNHWEdJPihIcrNp406UtjOtK+GJBaDdLzqjURfXFYTf10aBrJSfC2E+2Tp2Q1sg2OKTAsa6v+8rl
MifH6QkCv4fKypKlqJZ6qszmmDql/GUgQaN+7nK3ktwUcg/xo4qMTGsHwRFaDjuh+0lUHpPwFPhH
UXFk/uz617xbQaJ8DQIKuGrYR9wql7MrJtEkcCYRwmsp6NdjOyJovnWRrBy3rByBB61xcLpQCL60
IiQQtwzBlDju/v7xdf714WDbzo3zMtrHwD4eNx6E7xcTUiaNXuaZWhLd7nnUZ37ZBp2hDCCgHB/g
F/CNQfsqy2/DVjfzu/1FmHBuZhEQ8apSyjrHTIrUZ68+jNaWbvHKhY8F0gH6LLj5TrBUS8ZQSjUs
5AoaPOLHbHLB4x+SaedlG3t5bTAwS3LnI1Iwb+fLOdP1ycMViHliK2qe0NICsdGk6Ya/rVxSc5sk
bLpEtFBbLC8pEDaKWkFvC0mzBeON0shOaEyPFFVsLw92xSTa0fht6NJ9UgOM1F6u+/sKJOHS/mLN
Il/QOr2pUgqGsJ2VnV2OAqrnUvAweb+qOtyPgkqjJs/8YSvVvLaYlHoJZYmnuJ8XM5yj2atMGbxT
OgWasLuXU3d+uHjD7RRv1WLXdsCZrSV0LOwVQw1CbCkTOheS6eTDrRLewmNyfT5Xx0TbK3VFOkjQ
1Lj0Gmg9KcHovAloarQlZMKNZN+OD0nzNRMO102tu86ZrcUpAkt73cYGtsgp8V7+KUq8l4+6lzuq
8W2iDhOq+xw04vB63fDKGMmQzGK+c+sPH3A5RoQrw9pQczQ3018+qlhyRlBFH3F0Y6C68xe2yP7h
HjDj8uvSltDDvha1ReZYcm1LkE3LB7HQnKBuYeTd2IsrPjIT8BIt0sRH+89iXAWU/7I/ltiqD7p0
/z/SvqNJbp0J8hcxgt5cQdN+vJMuDEmjoTcACbpfv8nZiO91o7nNeG8VEzrMYYpwhUJVVuaUgdB8
UMjEV+ZvoVSLxoozQ8KZqzWwP+UDDPHikMWnqd4M2qdq+wNy+RaI9ssDSoOy+lZVO7vxVyWF5nN1
EczBp+EZCQkWRKZobJ/X9+w2KA0nB0ckhHVnVi+pAANCYkILEzeD9Vw2tatqn9lay93i3J7ZFO5V
Dd5ULXTYnHTQLqWBUoRbS9sb7VrxeW1wglOpaWuk9YDmLA3812DrxKBGwrM/ihF6rd65iRwk9o/b
m3T++BsTKiqSIJYYwYiIwZUWUuH7tvEm/efU6EjAgaKT7f69tfNHr7B84yB3aFTEM9SuoN2LVv6M
HSUk4DM6BJRD07fmKwcDHEtXI5zfonhJIS0KFiZNWL4pa+NJ4UoM+r5S6TddXocfU9RwaMFUzLID
cCs3HSlryZE2IBpyDkyKmsrLWKy8KQUAqrZU67tcDq3kbuoj+6usFPU3Z1K4lxIz2o35aAUgXkpe
7KgHgrupcvY8TdOwsUpaP8iSbR7MUdU/yp6yTeXUekaMtg5DtzJG+WcytMlPU0lBrdPXkvmODH4Z
erZeqjJRh4F2Hs0zNhKa2J22MXtJf+6zlDv3mVNWqddOaVuSyRqG0Iu0ru52DqhclaDIUvsDkslS
6VVIgDKf5+ME/Y+wcP7WVYjeljYyIoihhJIOFY5RVoYNy2TIXI4NUucgLgHrm192tKZBRIvB2EmW
3tlPqhM3CQkTcCDu9LCAylzSNUW2l4ESwfTxiALKrA2bNNad9j5M8qjdmTmNtq1jjjDhDMWPGH34
9/2U1bqbVI1lBKWdQxJHtcfQq20JJfeiHsHxYNghUPdTlGegZ80Ha1NoeuiHKotjt+wj65hW1Kpc
5DuQtwa8HKG+gYsF/Dq5Pn5C/MlAcb020YNbQ2aLPcR9qLS7MZVbUBqVlsNASz3mz1XvmPeqWg+J
P6Bx46SOUjgQIwaLXQC+HqkjZqKXPzrNSEAP5ICpzB2nSQkALdN+I4dm2o85GLpZ0MYpPthomtbX
J+DRgjSXkWlqs7i+tya95C8TRKW5Wzh1SX3HKpxmB944+bes8HEjh2AfJ8aYRkhiQ2+0P7CU2T9i
PbIygImifiNPzYgSMBqXXlHtSaibFlX72PW1xjxeAS/utBaDvIIqlX/62ug/u9ikH9XYyycdKY8t
NSLrAOLuAp0NUWdZXu90dgGxLBN0jHktvWROUzw5Q0c5JNITy9OKmB50HoGUMMkt9bnOCxaEVB0n
MHRXoERo+ih7qxRGH1il5SYJnb7Z2mmHJu4GDd0p9GG78BcEjYc/FdQ3bRf1+WkDAIkM7WYLvVZe
OoDIzuepRWOU09HSbEtj+auY0mxrppL2RhXuGF5uh9Vf5Isb3QUjgdlBOL6YwLbQW7/ARKpOQPeF
1WPCjHrDQL1OfSW2rHvqlCoEYzN5SkmXOMjpcDmyIr8s8h55Ti1Mf9mSonLUELA1sbvh0TOTl1AG
MuIZ9KMk5QlqqSCIxAOkb8kkR6gYmngmnKQhG+WgxJH9bY5KBt2QolPqlYjsyjkjdaFBthuvLLxi
8aq7vO3CXu07zhUJ0CMX2qVKDGUME4zs8slOH5Euve2cr14NszUTsSyStKhZivFfnBhlk4ewJjm/
mpkFV1/JxHxHqheXjWBBiPrCWIeQe4q6OAS6/yTbfBdM27/aRtrXb4n7G5pcrklkD0nKYE2C6upq
/U4C/ZPNmi+Js7ihg5tJKFiKQSSG9C5S/+1dU72lIySvhoEUzXZmor89nWsmhcXLix5pQhUJlWj8
mQNtI5ekwoHI0d/xq7MN11njrpljPHF2zzN2wuyqfGo78PBLZBjubDXQ1Arv5bXAff7qKyM2QA7o
GAIXgBho9mZsSmYHI+aruvnovOwt3/X9Rtlku3LTbOn29iRek+PNC3dmT4g3aWlwWa1hrwuUZ+Wj
+1Ddp8wNG099OPZH9QgFrY3lrRi9ChkEo0KYordTFgMYi1xYlHkRBY0X8ybn0HE31S1iWvexxAjl
0LNpPJmuTPHSMZw15gEiBgORfdUJEWVmZjGM2ApPtIAwzb9NqHwP7p+/L8RDUdd1KS/w96URbBFa
50M8QZ5O+RplxNo45vNxduSoqUXGOG/HChpKhbKF5IW7sk5XkfnlUCwh9c90LqWIAySCpJcVeT+T
x+nYbf+gGzT+Kg85MYMigOzzygT+P/bk/2ZQzPoloZNMQw+zIAkanx6LL9lFyILw/ND/eB+9Yvfq
QNlhxZ1cq3LNg8XP3ISKK0F8TnKZSzLq7RKZHEL3xh91M27sE/1qvZcHMBGM9zHOQuQxkr7KB3Pl
LXudaxGsCw6UOg1wVBDVBhsWmWK/egOlMZQ4Ql/aqO9rssLfHB9XXsYxvhNyQL2JfTpVkSiIETHW
9Ei/6Jvqom54MHfKZniqPoY9pENceph1EtdO/rxjRMNzvwdEZvAPyguXmxbUKsPUDxjmkFXENNBK
DwrmO6ZB2mZXG14a3tE1jMjiYMFjDidnKiiDiDmJJgs7XksYbAHCZV/2S07opjwYT+DJOo6BHTiP
/RYRtb+Gh1o6PueGBd9qNrSlHQJ3koGYQCaj8qIDb02NFR++5AjOzQjeFGuJ4FOFGVn9YfVzof3v
bT+wGFecWxBcmmSFoRoCp06QlqZE3deB/tASEh2byDOJTV6bbbl51HbGw9q5WJhC9KsBXaOjpA0s
vjA2dahjY2JoFabNq4KiNvVGfTc4b7cHuHCzwwougxlOBhY1IZOkpXMTGZvg53QfgthofoJwPVuj
fF5YJyR2IJaKFjzIp4iANTlklsbLAYfOeXWsRzleaQH+5uW/OFxIRxuoQZuobIITRNSJ6hRqNAjc
Y/cAmjk32jr3GrE3qRcG0BQLkkPmt4fiUXcjf3DR0P720G+MOxNRYUmKh+YevuYQ+vrd3bQp3Wqn
ksh7zVeulKuZFj5xnqOzSyu2k1ZCIwKkUaW7rD9kpq+F//Y4wATWECV/B2Rbji7ci12EzkTWlzFe
Muh0fAKr+u3NMm85cZZB4TVLFINvH1C9yyFInRxBy7eK3Vb7Uthz3+77GA8VL05WDF3t/XkgZ4aE
uYqcEOciqmNXrSYwq+wT66ee+zJbWZLv7llxQN+xkIYUDjC2whnLJ+SItYpjQJ75NhDLr4+Zr939
rD2Az9xo0x6TfecWu5ikd9BufHJ2hYcIYCO9VP4aauPqjKDVBipKQH5rOjaxSE6lFaVcsLIHBZb6
1SYe79ZQnAuTemFAcGVFmyrmiLZK17DupzBA13sNFPsawGthj6AEi71nzPnUK8mqLMRL22hnK/SU
hw0p1W3bVa6do7zm3d6OCyfq3JQpxGjK4FSaMsDUMD3o1YY3+85eCciWRoOXq4as8MzbIl7aeRXr
PW81LIr+R6+JXR7CBm2wwPRkK1t+afnPLc2rd+YeStVEUsmEpcoAgAg07voaM+J1fwp22LkJYbc7
IMCTq1rHfAWWSpKGqD6yYn4TbUYVmsG2O33eXqBrZgbBorDlIgc40HyARSYFyZvkEN2lbnmIjhSh
lv7HsN21BorrKoJgUvCBrTThitBhku9L6VSjfu7+ddzBlT+SwjVGooAV0FuTl1zYiSgbYL8D+Q0U
nlhJbqEQn+mNEbsFsinZK1TaUraC2/murAq+CjbQMQl+75nrdP6Gsw2iSebUlQMo8pC2vYuIRey9
dV88DQTZ3SD9Mr2IVG5LsmN596X5PbkDNJjYdwX51ZPo98rCXmUgdLAZnX2MsFttVjRGW1mxO7pI
S0LlElIfBEKQR92Nf7d+CJ1zsA5VXuiqxKxIuHLfL7iyC/PCTgaQOLTbEHORa39tnSB1Rmj6VK1q
Ll9DEoRxChs4zSqVNhMMjb5GCtLcsQDM6i+VWzy1W2U7bV4hBRfkRPN1r72DINGeb1Ep+7cMkPNX
gFxJnnFTM6H/5dLbdu9UVu2gziB5qeamCD3t+2mNamLBAwE6AJKJWVBCQ2/zpRWeaGpiTjxxjRbY
sJekeF3ZNAvO9MLA/AFnO5hFQGQlLQy0fxo4OYfku+QQ+fYu/j3dyffGJnKL2Ped3RpNyDdcQDw7
50O7OjsJhYgjLDd+lUOyW//im+m+ITFaHE/ST3psEtzraxH82oQKh6SDvlxcKLBaZ0FTPLT11+0J
vT4FwPAB54ndMQsTiuFeEkOAvmERkPmp2m6dsL2biyJBF9YQWZBaO7ht7trJIWM8g4yxAcGiIWpj
dUXKHJuidycsH6BJmNFHvpbYvM5EID+MsSCIxWN17kq73CJWS6W6++aZ/Dnco4GCbroAIXy3jTaW
46KC6Pu9N5LULby1ct6ybbyFACoFoBU61pe2bZMNSmIjg5ttU06G5zIAJYPb+w061V3JpZ7zdzLd
6RQFA4SLDnwlGF3YpBj7P/bFlJOcJrWmD7DP3fARJD0Mt6XtoRF40/u7ye1jT3Gfby/pdYJgnu8z
m8LzLxmQsIv1OatVkXSHrOPe+pAq8jtzQf+KwXuxP/jhe31aSxAsBCMoA8ChgR9KB7memIus1YrX
9hiBSD55t0JXhrpBtx0i6LvhHpMeOrAT0ZaUpoxM6Ob2qK8f9Rg1bmtIKiHiwYUt7DIZTLOpNIGS
OD1qXror/N53fFxgSKgTbZN+RS/WCWxVEOzyhj/c5WuC4Qt3+eUHCJ4hcUzQU1j4gIKAVG07oQnu
aH+1x49POxj3gxcdhgMayXy020Cg5JC96IAHu/L+rp1cGhJgdVZSgIuu5GxGhAsVT7FhclJwd9LR
N5vKhYJ0gog9klY2+fUVAMg8OF7gthBMo3Z+ecaafOIh52EG0rV7JYZEPQ36+oGrTVD3v26v8nWI
AlMQyDQBC0UXjYjOz6gBQLUOU3bFnceslIfHPm8O05ixbdU1iauO/W+tGYdDhhribdvXnh8+BGzK
oJS0IHsqNtr3kTZIzMZ0glvbDa3Sb9ZIJ+bA4/JGgwU8gpH2QNch2hAuJzJKqZmX5sxFanAfymvE
sdpDVifvrTW6HdBcFiq+/2FQKN8Bv4UAFEO7NJlqPIlB8wgqBfqQ2tD+XuscWTyXOJr/syAcizyf
6ox3sBBr8LtoQcXstV7/ayK21xY+qL2ClLxlL8hJR+6nDEzHyhCX9gxAXAiC5hsAWjqXQ9Rt6ECg
fQdFvATR7BxO6/fRQ09Ws9CLG+TMkDBSqqd5riYwZDznR0AMJgIWhvqQ7Ar3Xf2jBjbIsFaO3uL9
cj444exlRTkZjQmbaCN7kfeyq//gmM+/9n3iMtKT4vcad/PSdCKVAVZL4GuB9hems7PUIv0mRDCo
gYY8v4y9wXlAM5KcAjrSo6bv3d6i1w9OG+hvrB5ubyTaDVEwGxVgMEkWEEEtx2DQ7/s5zETOe+rc
LiMyPzlggbG/bMYI7iRPMejKBppHdHEsZ/vIQ85CTLYCpPjlBgqlUpP6Od9RqPsenVj0MY4+V8ao
3rShiZ2fo2WEhslgo3H0RxXksQXX3UH+kxrZ0UnVrZaUP9to/JFygBC5squzterYlfO5GKUmtvwA
Ud2auY0vqGZWjSEkTXNXx+3BbAfPADRjTNYAj4sLi9gT7dWgJoUAt+DvaK5lfFJ0iFvV0WRuJKNn
H3yKkGCSx759io2ufqSyZBSBasw0EKFhRdFRifRsa9VVpwU81+U9SBz6tb75q6sTk6FjDpCkx4sY
APbLJYe4h95AjwIymYV8UOQ/MqXbZkCzUGpI/n9YemTWQCID0jeg3QRb4K5B+sbKsL3suxAazMZE
5BgkwplbVPdS9WryAzf2Rfcamysv7qUlP7csPIS7UmVJzPLKlceTRU9KuYNoiGtod1b8qkzblXHO
Yad4jAzIDENyHRBzQ2yzwMUdFaMMycva0Y96pT6N3YvT1X4UoYM/RX1Q60+ynB1tyd43Svjjtvml
sRoousxsFaBl/w5dz96pCW8NToHXci3VeRuNGBStGtCZthsz+YMl6qGN9DXHtThiG9k5FcBviEkK
+1saRi0OI4x4yIyXQZX30qh4g9JC+MOMjiYky8fM2cugwDfCzwIJpttDvk6bYRebmGtgx/4vQOBy
F2thrFhda6L60Rznu73Z2UDbUhtvrX5rO76N3AZk+zSvAImcEWTV2pJflUfnDwAWaS4uaNBDFl4i
zEnChssG4NPpTimAY4bgmC59xQkSSNI2HwEJPKHh7vawl1b6m6LWBKPnfOlfjhocnhGNZ0eGEmp6
zAD4JwMAlCencJ6RCbmz0vBXlzntClfOkstAfhz20JmMnL8wVkVjJcqWLRDpVCM6h/KkOd4nQ09k
JVpJHc0jEE4SOG0hZo13Hoh5xAd1WKONwpo1SDvjj9PwDQJlr60a0Iew3Tot/XUtH5feDJ5GAQpG
0SZ1OaE8R3SfOQXy/Yw9D0hhg04agm6Zr9h00zcPnSNDxjYMIiVduXkX5vTCsrCUUmWmtJdguQkf
emAl25IhfIwCzVoNMhYuYJgCeA50GABNiEUBaZyAdCvgH9pJ2+sJmJ3q6hhLkafVzM8KCGLUcVDZ
T8gbHqbe3DSQML+9bxcHCy0dPDE09KOJHHoltJEh7YbBTtLP1jg1UkPq9qlJ1wK4hfOBIBXYARX4
PfR/CQEct4uwwZlEOKXwPbPRxo5uVpMqf6Sy3UrFsMvDYXN7aNcpiXkL2bhQAVBCcktEJuq1ZZXA
FlduluyMapsYeyXasHyrA75gb+PJK6x3A2o+TqCmr1KJtDPI9K17viZhtjh2NE+DvRgVZbT7CVtZ
c4YYgNHKTWOvgOyH9mIZJ5uFbhYfnNwIbg97cUX/sWYItaxuGGmSUvj/supAmv1OG8TKgw4GsRWX
t+QQQLaK+QXpKPRNBN8T5nj2cj5B0QSgqVpKQLbKn0qlPsRa9jQ47PH2uK7zPFhOOB/URMBYA8iZ
YK+RBzlBBwSw1M5IIqUmdRNkSBzq9aksXPByh8lTWL4ldoIc0Mtt4/qC8zu3PR/ks4s863pFZgXU
W5QyAot9elTidmW7LgT8qo72YvBMYMeC+ufSRNfUdWyHdoVGf9u3Uw69+xFRYLK7PZKl+xn0QtB5
ntkd5krApR2D68CfAxntNsypNtA109EJXESPhR05XmcM+Sbm1QkAZhjXIq8Z9ZTEEdRNi8h4BTl6
ixaMYlyJWhb2EhYWXYD4D4srHtW8bvRiRM+TW2UNN10E2+HRjrOp9BwVwHxiMS07GFKYrlX55tEK
txrIUBGiQS8KfYhiqtRMgKWuFLQKschX2V1vUk9FbtZCm05u/yoar+3WFmDB6V+YFBY64aXTd3N3
kmWjVb1+dZjsykPho5f/wdIYqeKZL0Uz0I6rQrLPcSBaqa5Uo78DA2HcOEf4AVIPuR/xQV2MCNJS
jsPEtIR0uUJ6wMOp8dlp7UFH83OY4cLTfzmJSWqDbXQOQXel3CbFA7PNbWa0aK9AotdMDiFEnmPA
pYd6lYFw6dQh4wYcrwqyPLR0XW7VruFpNDo4dSVyqH2659kHVJ8tzQub6DXV652efCiNRlSzf4Hs
UZCmjDBZXfFzSwcTxxHpfBDmXuP8cABABTch8Ek0qXUTXRm2oAZEA1TDVp5Gy5ZQXgKmD/RIInpS
sRqa8/lpmurq1oaOQ9NBPzhfy44t3RAWxO3QEwq1NPSEX07rIGtSarCidu0YDHDNNsk+k6oK9NXe
24WdPuM2gBBGZv6aybwcEyNtU1qDAR7gNz9GV31gyKxF4CZ1r509Wu9oelK2RWzVx8ZqkLo2IUas
l3XnUsWJVm6QpbMO8jskBWednqsLpGprxZyyrnTN+N3MH+zwSx12kHiY8oe4eF5F/C1MM3J//5gT
7oy0TVQ5mc3F4ckGo1rlT+xNX03GLTx3EFPNWDVkqRBdCJFVBQlWzQh5DX+OBpJjWH1y6UttfUv/
MNQNLTf5mrO+zq7OCakzk/PIz27DJOVVZ2UwObqKx96hy/H0G5zueEUTfohJSR728V/pgbuWV6w4
roVJvTA9XyRnpse4Zo2TdrWblj8oSHHUnLDxvtfWCisLF9KFnTmmO7MTFqFcNRx2JDUPJCqhS31w
oaCz41VNNCleuf+WQsTzGRWOZK/FyZD0mNG8/ZjYQKb6uU+eZMmrQnD6OsFKDGAsnUy8GzWorqMl
Hg2Hl8ObUqRTSw1BIpRPLTR7sWFgm4Y2aIeFDzL3rFWp5kfIxgZj0bI3GXpCD5LhjNq+tQrktPta
QW9ips0gz9Eao0CfxvFRHSvZQgu4puUPcOd0U/elbm2TMBt+ZcpQmcDNRJofTxHulQiNC4eGOmh0
Q7ecjmYFs0NH/mBIbJ/LleQnsx/QSjWUXIhQKZ9OKzdbtemz0ZMLR0q8Lk5Ly22G0L4zJAilEKiT
1g9apMsvVFXyD0MuQJwkKTYQDk4jR0hUJ0oIaGrVpjte9BoeXuBQ8BQrZvgGm991VqgZJIeWxC80
r4FsSjXZs0a1vvZGTnv0gLXyTwhYwXnqcmJWKCZEsRkYMVX3Efj9C9LWPQqvRYPurE1TSIDGwZFN
RFdy3cuaSd46VEUbT5tzdQJD8+AgvTeUFL4excR9n8UOd2mU2p+VAtKxkVvOVxbVyq7QnGSDNNfo
OXkYm3sURCuQAI8d5q3CJJOoQaeQRy3OXTlrzdDlsl78pfXITyboONGZlaUhD5KQx5wwlhpfBQr9
v5SkHW03ixr2hzdK+Vwl1RQSg44olNiS85UbmN4nq7KiO6YMcupGIxQ1wT4BhE47gS2XZekOtycu
6d6xN10ZqoOL6s6uaHm6n8BPvOMjVXdyO9i/6FD3CfrZY/DDsgY7TGKDVu7R36sVp9KobB8SlAn6
A3JeHrSqC0/oq5HYdiwVtE5k0AA4FRx7l4yVWn2obAxB+wNWS91l40TR1WkZTvVYD2l8MNmoASNW
T3QCgTKlGbHQYGX4Qwb6mzSGdpBkTMqzzoYEJRMKqTiiapWqPNRGV9Y+7xUenaSWacehVxtf45rz
u3NGukGhsDRAB6CaxUqgsfjCcZAKnEXEsYm+H7RnToexFrunqHH/y6YbqpuYntT+R5bcaRkp061W
fbEJat5H016jb1gyjWc5kpSzOjBgbYJfrbrWoQ00W9Crbhybrrszos9MLYiR1RsV5sa+Cyq1P9AC
nOJ5BaG0asUpLbhAIFYVQLtRI0Z2XnCBJRpHwCMMXlouKUR1N8aR9zpOpeyC3GnF1oJ3RwcqqqmW
oYI0RcyRKlJuNEorIUfKiWne1YXpJs12DF9CbU1ibmlYyM4BsK6iTn3FP1KPPdwmjWq0g+nIx1K9
2ivywHOSTNQAobaccG+KlAz90dzs14jHFq5LZPeVGYOCJOFVWhLp546lE7r182T8SHLIGUvs1Eoy
eA/WOOHXTAk3JujpVCALYYoOdGtTkPVhLdshc6N/zQKNBCsKq6iJQxALLzch4tGG0WH2CLmMtCv9
sAAnoCpVz9LQ+6lV+CAN9IehWgnNF54iFzbn0Z8dTStKzbhLYTMHA0DJNLxCnm9fygvB/3m4KIKG
wtpJ9G/WiBod4eAjR9MnI6G90t66sB3PrYjv3TJOeTf1HDwR3MH9Lb0l6KtJShNaE3lgRfqmi9Z4
VBYGhoYN0AfiXOsAMwjL1Wpjk4CTADemkbqNzBHThLs8Uf59ZIjOEMgmAVWAlJSYS21RVrHruEZk
CHJwZmzR3I/g7cVaS3stPZ0BLJjFU/Q5DBYd1WgOtVZHSe2WOK8fdMgAgTbHCSQtbZdLUOwwI3xF
nGYjiL169KOREfHOTzRQdRQMWxFwtZFiHeKmc7ZxZMa+g8DooLJe88HR2iEB20Cy1MvavnoYctNG
sxDr4mzlslnc0GevEyECTAykuLV5IzAL6bQ+RZYni7WVNVnwsxe7bf6Is1MDXaBR6R0Y0cHWow5b
hX8y/dFI/piGf/v0LHofNBwiiYOkFmjvLy3xlLeWUuGx1SFTBfIET0u2YK92wrfbdhbPz5kdYURp
43BUSDAibT4v4D2xIRTYK2kAUo4fRqjv6yxbwWsvlUKwr5GgAmnO7PAEm06XlIbMWe2CJoKAKITE
eenn088Ymg9K/BN8pWruFbri3R7q0rk9Nyuc26wpCxXsDrXLjd6vixdtHDc5XzEyf7uQh4KaGnTB
gJ+DaJf4em1z4KY6GSmCDtXRSIvvs4ivzN+aCcF1KxVDGBDBRFFA+3cM40e1TVauh4W5gmMDjB2J
aZQBRXJ9RmWry5sWKRW5fiob6VcU5kER1v8hg3FuRkgp8CRnZmvDDLCzdX5fgZsqTk4p8M+Or3Xv
hbm5vQWWzq+MbrhvnkJwpApboKCoWRUGcqHtGHtV1d6nk+W3g75X29CzijH4D+Zs/E0LmViUxQRz
6WRSkyt4dIeo8SlT7hvU9NSaoUofn2ppd9va0lEGwuZ/1oR9QTsoxKYjrDHpfurRw6J+NtmpNSCK
C7jo2rWxlHwCSQDkenCC0f8jZH31LFGnuJ9gzfyrWyBW2Qz9V56+OH3oUf456GsAoqW1A7YOQkCA
xiJ7KhrUBlRro4y6STL4RhXWaDzVB1A1pe4YA9rHTf779oQuHQIAa5yZB3F+xAjLV8RDNXcXoPJf
QThlMO+jyNioeNKS23aWRoY33SzyiETeFejWHkcrwVkDHVTjd9OhCRlxBj9meNGtdbotm/pfeUAM
yrQQ+fMpR1BrsY9KlkmVvI5mTOpwO65VCRfcPOgqUIFFOgZVENAVXl5hiRw3CJlr5oK4Er04OaoA
/Sgd7ST5m8X5abTi2sPMl74MXiE89Hv2dXter9dvrrbPO0bG5KKid/kB1Tiodd7iAxQKfmnArcG8
BGRrKDWdf9vS9dGbLaFPWMbmBEvAPO1ncYE+gGGl1SlzHT18L3OwBzsUBbxW04GayPAogu4svPZa
4vJ6NS/Nzp91ZjatQCqlKTBLmUX0zgd7kJ7lJC5DEnUrvuz61rm0JaxmyVhjpBImE1x+JC+xoPX2
9iQuL9f/JvE7S3s2mprVEur0DBbsOzNuSQ8ypmzlSM8+8PJ6vhiFiC+xv7XfW8xYVH4lDGzcqBjA
q9yjJ3/lBr32j7CkoOphY0fMTROXayObSYzwqcHapPs+l73aPNI0I6PiDoDvanUQt8XKEi1uhzOT
wi6UY1CbI95mrt6pXl0pEOrmz1lJPdkA3XaVb26v1+JcnpkTdl/CWYfQFeZyNA9q4c7sHmkzIsH5
9B/sANgIlRVcNygJXM5kP1alMo4o2Nl5fnLi2DO6wpcgtbEu8r44g2emhCEVZuZ0RtfCYzRuaf+C
bkySDa4+4FVhxv9ltdA6O6NiQUgv8sVyiJHVRYmtaGhQ1BurX+h62FMVQiAFjhbTh5Xj9V1tu9r7
/xjUBCCFYUm87JD4dkFpvJNrfW8m0MeN5F3JP9qY3qPzCOG3eaxAFYi9vTLcxdONziWEJ8hyAAN1
uYp0yKswp1hFPCm9FOiucPodgmPxP+yVMyvCAlaANPA2hZXeASdbR48y5FQ4aEVyo1qBqi3eb9Dk
gSgo8NRo+hKuF4ie9SwqYEtqfbXLkc5NIM0Dcn+vZoB3RWgSAYatWrlqFufRmIVxUepAEkzwwyo3
KZjUeviVMQwGs6+JoqWeKbUr8LhF//WPHRF2M8ZSHxZSx4BgcNBM+rMp/R4kKR24I8LONdgf0Nmu
DG1enKsNemZSiPAGG8SwkgaTORYMjbO4OcEn3tCfIK8ksrmyfmvW1MsNOdkoZOAMwlv2RA2fI+nJ
dE6x/hyXfqSfbm/LtckUXvO9WZp6KcOW2VF/Qpd1GbSoochvJQrDg+JlgIb//1mcr/OzyzSrUSVS
EFK5ypgGrQHOPyfy+0nxIp7vwqF4zdFnZPL687bZxSjhbAmFM6GUStLZFcxGEH8raO7F+ion0+LC
IahDXgzvbCC1LoemlkgQW8mIOEE6xt0box9tcwCyR1G36Itk5bbQg2nKSZg+2nJMTBmw3IPFdxre
KtFaOnzxOJ59jDDPLCmabswx4M58Kvjo1xmULiz3P8zqmRFhVnOtT40eOqxulu01Nvh0/PdQfXh0
MLYC6YucDELmyzmF+leet90EX4YpVLrPRg8JuPNsupZVX5yvM0NzUHG+L3UtrFMKQ33dQmcb5Tft
TTFXfNe1ESCAwME+Q7aRiBGjPJYram45syPRexcFuA2kI4PKWePuvt7sl2YEDyJZSaRlGtYe3K0d
IJhy6I9Jm3u3F/86zLq0Imx3CVpObddiMPakAmP+xnLoA4a/e2Mlk75sBzKeKGQjShB11+2hNtIc
zO7IbZqbLjT2E15wROvbTW+q3cqOvnaIGNSsaofNBslfR3D1qp1N9aAPzOXYBvH4rKWubXmxpBMj
9fEKwKldcYiLi3VmUVisItbMLMpl3GfmdGcBW9Ku4nEWtx16GsF0gcSf4Qh7u7MGEN6OGJSk5b/L
stffM90KNyEEAVam7zpOnTGVcz82MNbAIgnBFGhjp0EZdeaChmGvxtuu1e70RiX0hxqtzNs18R6U
rlHHnMkPvvnbhaXiTaVmdmEibAQ65iOQnweiPqL/5GB6kGtAjfoDtK6/AV+9ve2/5Youo4FLu8KC
KU2S2aNpMNciL/Y+P04PQDbdd8Gj4oJ4kHBSbjh+bUXEIS+og7vde7ORfNszfOa32/QNeGwQm0I6
+ghYg9+/a5+3v1Cdv+DWFwon064qxmtt/sL7eBO/1O+WH6Mv3fHxBYca7fggr93bRH0qyT7eaKQz
VrbB9U14OUXznj9zppNMG84HfECi7Bl7V8wXJd3pxcOo4aZ4vD3ahXD30phwRSSyGlXSBGNIziv6
STNmRXAi20EHeuL6mYX+tKYitLjNz7aecKBQo0/LJMHWM/KOoMkWlNu+idiwAxf82g24NJegYJMt
BwDNa7q3SLbDrpIsHKmKDJJGBickY0ddyEl6nB2K95XpnI+NuHnO7Qnbu0wsHazKsFdmr60OiM5d
UUNkJXad6gRBjWEIbI4+xpXLZMnv/h/SrqxHUlzp/iIkwAbDK1sulbVvXfVi9QqYfV9+/Xdoaaaz
XHyJpq80D1czuhVpEw6HI06cg6oc5BHwckAdXAocYzkqUZJyeMx4y8VBiVFqD0HcbDtJudfVZ2tL
aWotJlJABZYaIGHab2qJMxeFRuScTBUMtkkw1O+seBn5xjlcmYAEvuKPDblwVBl6qbe1gpurBgk8
JF66DrNJ8TtQ4ADTaXdaSa9KI/VUa9hVZugn8yuDGNDGB12LBue/QoqTIsUMONoIyGwG9DOMbxXP
77OxCDSeu7H+go4xnjInRYl3dd8585jeXv4Ba4fl3L7kUEmhGZmdYxfM3varEuVx+jprJ0PcsXGj
A7XmReempMBX5H1ZMZSpXRV1xxr9jBC05d0P0gRItpNmz/q/CT7nFqVIVxhEsGaGxWR6ElD+BgVd
gSF4VgLP/tyAXjwCMbn632ueHx1LCnljjYRkXqyO7Lmg4Ojayrm2NlIKcFamgbi+hIEmn9EupI2j
DL3T5PGpJ4VPCIdOIIA0ufFw2VfWgt35dkphQGl4WVrg4neFydHfv6JJ67CWuWX0U4Ds5L9XZZZ9
RI0E+lXAaMup5dxWogEGEa/C7BdmwFGMcXKw9WrPl1e1Hmv+mJGcRK94r7HlBECfYc+b6Zq21Ff1
auN1sZYon69G8gojbkO1ITCjNg854H8zI0FeukyY+8vrWQGxfdw3yT1IxSFMoMBSHZXumLa+Eb+a
s6ezHRnc2QiWJ7zhzpEHbSFnw/ba/UTR+wJsH9R4mDb7mFtY4KcrZho27pAaw88soePOTGZxyEtm
dU6X8f4BEh3N69zTyuvrrjhSoxz8WmRKcPmnrAY2DcwotkYNdJIWZz67QiBx0MWsBiVK1lMvEk9l
Mrt4JVDqQxzksqnPrGZIdoGC+dfWcmDPbPHR6OOkwapZ3XnxMMMmjM3iuUpMt7bfMjJ5WOZVayS7
SjffWBk5qtq4ULw8qf0vxcoCuD+ES77bED8hmr0D38lOxPyhqsVVC/6Y1NYPl3/0mtuDE8qG4y9P
ArkOCSMhsBZtg7m1lzyu/ViFuGzYbzjj1leQYr4SAQhiAVbrKurPMT8MdVAqV0WmOuD2v7yeLUvS
MbbRKRVRBkuWHboF8/PyqVC/YBzZL6Bee9nWagA++97SWQ5RJqOQdEa1Pw3a+lEBVplOAEKVTmYs
asSvWvxy2eJqHn3uYtKhRo6ksNnEoTbYTkDhBezT1FEEALK113f39oQq1haJ0XqKdLZOKeDbFcfs
PsOekvKeQZJRNa7S5jWdNb/RwiCvW6dbCpP3oKWv7WOyBYT47YNytkuBhYVKIor/n5AQFZk4a9q4
cQ3thGvVHczOodF+FjcIJmX9boWN048P2uhi9Gmwj6b6ykDwdHnr9XXP+vMrpK2nydSVg45fwW5v
zbcJdLU1SK4azFiBUKxFjugMnnoo3O+lEzm/0B5Ug8RTgtS3vfnt8m9ZvYHPNkT6IBqIV2rEtcYd
FTNx9OEdpZLYIfnkdWp1MGjjjZ2xxXq++mI9/wxSKAVYD0pCGqzWoPHNgyhyfr4DLunwHxEeqxA6
wQa0junUoQtN1YOy3+QRWgtW579ACrCxniVFCmE9iFA5BPIz4G4ryi1RTqKvPK7OrHwSbkWZXaQG
rKiYWfC7vb6LHfPwrfayb4ZDfkxguy5fOaQmvPiQH3u/dUZ3eCMP3zU3DopDCnq3ZJtG7zfg4MIp
kKteXdMSq19+VgkdvsYx0mqCEJ4573kCvsW5pBPK1ZGe3GnRAMAOG6L22IBbqnFEFnc/qbZQ3yZ8
sr+BWEhc9Y1mX6ttZrUOxCDpdD+P0E0u+qQ6aX3DQQ7IjOYBxPtdMEWiiQJgV2xsd5ZYTlipM3Oj
qOKhn1lpdQyF0e4z1pOrgoFITa0U7X5UO+iG1x0mI8FpQPc8Kq1XjILwY1KHE9joBt5hjgTo0JoM
8w3UndKdqJmxg+p67FeKojuD1eWnTDTQPcKMnjdldftcK9Cgd0w7jI+giLFvC1qzr+COtTAMMUOM
rGGWLrw5ytBzaktWvZJoTAKDM8jUYC7PGWOFon7ckLe4Tbq7Ah6defYIRG5bYMJ2brPoSRG96aRR
Zt21aT8xJwFSBeWYiZNdW1pG7urtZH5XsWNXURXmLcqP0ClC27BUiVPZ0QhqD/S0wVLGBkTnqj12
tl2/WHM/PRmWVd1Z4xjdYgYnOVp9oh0AmNP8dOjVX3Gl9/coDalvfavbhz6P8Bc5eGGDcmL44PME
Pawana5jmFD1XuXgRPPQ+rKee7Vvr6NqMkuvqtT8B5+ZEmA2puNuCNjEHti1MsN9m9b02IlJMx09
au08QJ2MYgSGc+DvdZ50IwR3BogwWULXHqaxCe8p1yNUPsuU3zS2qd+hChARx6ys7J3VC1VQARVK
DEKwWoEaU8XsvUpzeqfypD1GGVGubbNNMRSvWsKvTT79AtuODT7faSC7y3Hxd23+0hlZjvZZBkbB
IEESFWdEv44fkGi+C+8uOXLve+7EO/22OMTe63DFDlMQOQAnb1hfeuCXrEtZThY1hd0vAdLafetQ
sdtHj8DIz/e5o7/NvuWLe0By2Ynd8hu2hMst+orVfATUGRSCzejwyr2tKcU5pmGC1bcFdSAweW3S
2fJ5N3zNhPU9qbsTy/HRjGI6XF76yhw9KPPO0kjpchxbOxlM0P9BDOx7C2Ywdorw5LV4hYGz3jGI
U7NHs/ZU4evRewghZaNgGy3ZxYS8++c/QboURxKlqYjwE1iVeWoEMh36MNHxru626gmrrxsbJe0F
+P4ZXB9XhGXlCCnLVGsCTiBfV1j21ySqaFCTHrefqSB9V1DgVtMqdhQNJbmiyDdKNmvrRRnu318h
bTlr68JS0UF00d274Qrk0JTDnO0qMXiXP+5q4nNmSNrYHqhDBW1KKHJXXeeQKf1ajskvQ1Xeuthy
+nnrHK0muVCSIQvyDuhh+fWopIltjFRAKnS4IrhUMX0H99EAtm1DvBG9fgQjg//fF2lA4xnCbch0
UWuQIkc7geJugk21/pYzpDLGq1kbjtW9GluQpPX1LWNIGIIC1luuaIQRU9umxoaa6lM4umS8gjzd
qHSeBfwdo0FcebGmbSxwLXcCf85vehLATeSuT2/HYdm3eePilnOMTlxFbeyXqHNc3sdVMwuzPygR
QaYmsxSE3ZRVPcdboZj3NTRtTeVab39dtrG84eSTvqhY/2NDeuOhiEAAuIWNkEHrUqvBSlElId/Y
sLXzdW5lWenZXcKniXSVBiv9UDslJrpBRu8OuleP4cY7ct0hIJUBgBMU6dFE+GgqNvNSKNAwxVGu
/RnsigPuS6RBLgTOD0bVmk6OgmVUWx7FtM3GtbX2xUxsmA3iUyjWyKheKFYmubH0gQrl1Iz3Cb/O
w43rYe2DnZmQ56zCLq+KroOJCrxCoDfwhnQL4L129yFi/LuFUjScNTvBSDLe4omCUdzJI1OCiWfy
LJT0XeMIIilIf9qtVur6lwO9mg7c39LkXH7WmZMYoNypShNho6z3nDiJtuvtgOqQRnXNeXQq4Mg2
VdzXPhhQMjYoKnHJm78fqmc2aTcp+SLq6trkwYA/ZpNjko0vtmoDyEJzERcCC42UyoxZhSnpEutK
zfCq0nd6X+7L8uflc7wCKkQp9MyKdJBFa9VpO8BKDMJLDe+XokgeKj7eNtRyNV5DIwY6frQfvKE2
nuw634KZr11t5z9g2YazreTgwNAgXYabJpm+YJQNkifxd7BB7tUOmOt2q4awGlLO1is5qZFp/dBz
rDePdm3/Eo+vbfzSdxvFNm2tPACMH8quKHepYGKTVpWBHr/okAfOXfJjVq0fmT75Bksc0oSnnn7v
K+jodkCNdSQ+Usw1W1kSO3nVDI5tRsIpxx+lpV3HMagC2620ZePHWRKQNGdmG4ccWz5g0jy+mi2I
y7q20WBOTXiYLbjsYut+zNA9BLcLJmkkP9bttuHhshU5KBehJu3VSnGgeb5R1V+NPuYfM5Ijj1Qb
DIvCjOhf2/K2mwVUxQJwmLpTsRczyvuN/78tTPLcqdV4FfWwqGaz21ph6lhAhxftuBVYt3ZQ8lkQ
OpRUa5YdZM+JcTOGg1MKsnEHre4fULDLBARA2vIdRBkotrUGuSwHPqlJXgdxE4K/oeFf53iHC9Bp
8Ky9vIGrZxG8shbmgRa2LSnhS8uuM7kOJojYCKzKAosiCCWup04LLttZ3T/AljFYD7A2LqiPhzFB
YjkXCewYgLfP9ABpcx+Kzv5lK6uB7MyK9JUyC1UQMWMDK6M85c2UBmGrvLEWZAW63t0XmNjesLi2
rvM7Xdo/yFENSrqkDYZQnTopvHC6iqKfl5e1er+a0LvCBNVSw5FTZTXU0lixYCVNojf8751WW/ua
lb7gMzgyCOBl9zmU8VCt2Rpy/+QggIhiJOdfJQWp3Fm2oImNCZQUdDYeRs0fNNMf+4d5Czvyubwu
GZLCNZiR0OWfYag8kR91MH/JjvRArmsoAPl4DOTO1gXxG9PwIYH+aFHOx0TbgCgd1SdXnVz6XuxH
T9xO1+FDv4fu6/XoQr7Fze/VIH7WINZwLHcbX/WTt0r2Jd/JhcbBFwP70UG5tR9DKBJXL8IDZdLT
FPrzHlcVmBOe9BsIKF42/clrJcv6x9OoId0YWw3z47MFsdnkNcrLoN2a8f8UzSQj0qVT8xg5DXTW
3VnTnbxrnEYvHxp7dIpWfQm11snqwWkGe+Ou+wy2k+zKtxDWlfDFY9Vdf1LFHqqzbvxzsh2wNOi3
gzce9Stok3rk6S82ddGmQyi1VZBgftzUcmgg2E6xqTwNHV3s6uKFGxs+s3oadUyL/ua4AIvNRxt6
FfZKv9iobLPfD4b9M5m121aZkKux/xyzl438Y0w+H72NIqJhwlhEfs7ZQcl+gQvi8p59jmySDekM
sAgpPnTpEuhWnjj1evMkGHDAGQlqHeTbwMN915Uvl41ubCKTvD8Ssz1pHDbtWM/BKySujX5CU8AG
v1RB9H7jil09bGfbKPlFpvIcY7cC/kjuI35X9S4a/ZdXtGVCcvnIFtHMwhhfyvpmUYegtsHC/WUb
6+cK+EVg7zGf+Wks35gxxTMYWIdhXytotVTXS3kVWkZkz9ODET8xBUU/FX3zoDJuaeoJFNfbDXTB
58fS4jBnv0K64u2coAUw4FeM9QFNAT0ClLb2WfI1Gm+zDjUD7i30Gb26ETJXnebM7hLMz95IqDqY
WtnA7iQeddPVk/1cxp65RSq7eiBgxjaALgRnubF86jM7zdwJI+ewo1CANSnWoZl4VPPC0/k0AucN
zUFV85SGHKN6A5O2diFB7guMBWCbxCyvFF2qmBuTpsN2UllHyBJ7KVh8h5G8mwU7hFv37+qn/GMO
YPaPSx2ZVRWTniRuilc8+1liiCcEzU3zUFoCMyi1FxVBlg8H9Dcvu/Latzw3LAUdM1abSQ9hOBeN
VxHzEMZ1wHT+0Idbc+mf8UfwV9RSddTpwL7/SYkq7Zqxy2PYshpAKXsCtZkO7GOAUk4mWgLl6C//
vm7ITaItNNSaN1sbxcj1jT77DVIOV3VDm6cDfoMCyvmnminDVWaiiiBm0EHnaql5gxLOu3C0pmMZ
6/VtBua/FsKAG+/D/2czULRBARZq0DIbgBalQOsR/BDVFC5vgdXYC/ZdaYPECELqFOboDdgkEAiO
W+FrCYFyskd/V8YATiYYb/robBURsUnUAiEynG6IUvmA8G5kHqtuBcZ99C6XOVuZ1EifbDsDWTC2
OX63kl1CftiKn24B1tdiPf1d98JIDF6J0nUilJEoYARY0gzj2JnFPuoESAG+XT4iq+k4GG4RhJb3
PHhYPu4XS/EUtQSyKL1HiAXf30vOFHC/teC2idrOfJmgNQFSjuHbWBZfmobdV5TbrpaRZ95SshGZ
VsMi+B1A4oTiMJ5BUvgFiRIupTpDaAIYgRP+ELN5D65BF4I4XsLje9plvgHG5DDdyBZ+T9XKngOU
NyR34LawL0VkPcmGnqAb4yblXW2Ou7im39IpcbL2YdZaTwujnxYA9RAf7wcMd5ZvLXjB/KHWD42R
IEcDE5T9dvnrLAdW/kn4JhY6byb+kUEQE2uqCnTdi9CZOCb9PSB1uxTtRc7HGyCLAw6Kj8sW13z7
3KKUM5W9nU4TXvAQ/54rTKpTr1HTtxhinoZSbITnNQ8/tyV5uKa086gPsJUgkbaBDmXlSzlspDNr
d925ESllqg0FKB4bRiaEXyEqJw53in3kIBvdYrZYewidm5IcqEjbLiqA/XObVgdK2Qe9JwP3VxIC
hQo2gxDorW4j5K+bBEe2iulqC6PxH0+vGEqwDJtYncorWBJuneiHyVadzrRvuAncTHabKPNGL/b3
+Psnv4S8DMQjlrxdhlFCn8MENy5iE93FrxQSh3jBnopr4qTuleJPLj/Yp9EDTszLrktvdvjTl8ql
h/EYP/Ev1Q+68Y3XYj7Ij5FKYc4bQ+aSIylZbUyRhoAM5UsHFPM3cbiZr606K2gHUZchUCaRG4pF
ns2GkaL5ze/pgxYUx9DvbW909QCKs4C+lYODWavLh3HNd5ePiibtIjH5O3af5YhFudDMNlDvyU02
lXfZ1A8ZRudtYnhxCk0HEbbGQ9Ngkm4jCV5bLMTHDFiFxgOoOT66VV1mSCVUNACz6TYhQZujQ/w3
tyjET3CHAqaBvovkuuCEHXIw0SUuJlCU+SaMnmP72fzvcrM6JFaguw4WNdTT5Ag6s3FKcZXigFjx
Y9f1L6IGwf4w+5e/1GrGY+EONUDjo+t4OX3csdbmPFRH8M+l9rURYfLqasiDqd7V3Z1q+IXmEzyS
TGDNni4bXv1SZ3aleB2NWhcN0bzEUCjNgo6XVA/FJqx87R46X510wEQYz2E2YBcjTGIBwMZ+Lkb3
YK0EOKzMWRCXneZVeb4xZ7tuF31G8JABrS2HN2PIK9K0WN0M2fU4s656ZnrTrNxCIs/JNSUwzV+X
93MtlCCC/GORSm8V3mZxT3IVoaQIXUvc2EA2XbawmuKcm5BcBa87iskqmLAsDnQjTpYfhXfh8Fqa
bq7vdYAW+Bal+do9AXonjCeABxaNYOmwcaM0mhnSfm7SF75lvA1QpBmTwSN9exPX47Gl2UkdtnBS
G1blzQRH9Jj0Paxa4+1c3oruTo9eauWuofu6Anp8w1vWzsLZImXWM9TUu0QhMDeIxyKFFA2Eb7eY
aNY88tyGdN6KsS7MUIcNtL+cZQSbRg7EmyC4c5xaf/6b0ty5OengTZmFiUAV5lj0Nc0F2Kz9ujts
OOTyR6TbHEMcuMfh9oDQyl1DkoRt1SCRcLspTeNA0/vwDW1y83s8J3Zgg+PmcSys5IaNbT27Ux0q
t1muQs4euiHDKQIdAmY8rGHauP1WPieuc6aroCVYuHCktVu5HZctnu+oQB14eGzY6Fg9/4vTaOLl
Ds5BzHkiw5ZORp3OdUEWitVhqIyTYlX6XZgZV0kFqY9E7Y5Trw8ecrhriFwDzSGK+S+WCSgWWbBf
CHJy9bVm0JvJUryVufVo0bvC2mtb/IOfW+RgJD+3IYUc0pdzbqNcDoZvgXHn2ado9idoPiZ02vN+
fNJb5kRAAcda5SbEdpOsB6eF5iRiBAE7NJyJ7oD9nqEeeNn5Vt4bH36ZdJ4sllS8WYqm0OCxycvQ
4Qwdwy2t7pWoDucG+sxc2Bfxmv54O5vg50SVAq9Kvf6V1E9R/fwXq1hyDKBCF9l3KV9qDLXhU4N8
OMM4aeW0depMlWflW8LXa0cCsB+kuQaEDhHHP65j0AWOaYIXBuFHXflZ9Tsr3XhRbJlYtvIs51SN
CZDKESY66xHss04HGOu0UR/asrH89zMbRQI2NGrh1WIVv6rET4rbsXz4my/yZ6cWvzszUWtWB84p
LKMkEbSNXq3inWfuUG9lyquedfZFpC8fazponA3YybujAfxVv3Gnrf19UOODvAqEM5gHlU6uWSz4
AQbPnXECF95zpJKXd2otH0HR0gZPNw4G6EWkJYRzxVsjxBLARG23+7HxFyEy9kYxJ2waoCpFrXCD
G/ozgBoB6dzmcs2ef54IEoC9ncORH0E+Nu0g3+HQt2Jn38zQCn1pTrZHNzoKa04H5AOQMTq4lKFN
9NFkapIMwgVLIUA5pdD+RTkg32puryQ8C7riXxufvE7latsuy6o8DcrioTdn1zx+VjFUoTvd1uNm
Na6jcwcxtwVJiaLZxzUJHjGtGfHw7dzeU59HyHk5aK65Fqax4pN1q3qTo1y1QbrbEhdY3U1C0B5C
GELtQXKapplCs4MCzEKnQaNjOb5b8UaVYa00iXD6x4bkJEWeQNU0xJNb3TEn3kOk7Y2fusDeYfLn
ARxWG7XH9SVhmGCphmJER8oEsorGUTRjSZaGfOP7kF1P7YYJzAPji8i51lKpWXiAUUiQqYBbMdZT
EisC1H5x9QzlSuOboSb9C8W8yr4ruf6eNrl94LFQMDUh2qPItMwXmHjb80KNDqGo2zc6cvVrJQq+
h9TrHAgFFNcOSgVkV/QhmO5CvTuqJqaNMW+dz2/J1FLXDEfc9/1I1dJRKgvjXZPortsYdJsT4Eag
Ku3062Ziym0NSGILspJp3lVaFX7VhZZem1lX3vOyGU9UxO1dqtQd6p0RhAucJLPHIO6a0AtV/Zs1
Jx002mkDrR0dCdxT18Ux8o0+vimgPpB5Yx4umpHAitdOHrHGcuZial5aM6E7bNzwgGQlPGhGpfk2
xyvT6TqL7qNyXMSX5qo+xYQsvwyUHD0ETTy96vLcmWgkvNwuhqACD04AmlwbwwFaBmqQaVBPJs/i
0FXniDyH6WwdB7OBwoI65iT2OU2n0qGZSk96qfJ9ONgjUIGN2jROh00MhgyKxUY9K2+jZmbKvu/S
2O2YAeyrMMGYlc22+SVrIwBZVFV5Ekie3mdu8VvcQNRXtIh0bgzwP3Q/WjZRj6QhCGgnNdFeyazb
Xmp005FVLfnSpbX+kxaxejewVPhFrcWoVnDo23nQMk1fQWI+VG5oF+mPnBvjURAlexFa3x/A+zm7
9TBl1/i/d9eRBSnxNmXkmkMC+icyiehgjbq41mOj8upijksHumzFq43J7PshD23h2F1NIKxJrXQI
eBaG6Q7Tvvqh0Jv2PhGkCkDOabeuIGQ6Kpi5e2d9pPqw1kC1POb5btBA3ovXkAF9tTRsblIOYl8o
WC0JNEbOHsMkyx+KfIZ0koBaA+S0quotpGZkA3zKozdRROboaGBRSq9irbSfRYKhLjGn5ZF3KnnK
wSDED3RI4n2X6PO9NpA8yJLJcBWusHsDs3iHVkMytuspgCF+1VVcA/Mpun4uhSRDv0sbQL7Tsp96
Z0xtfhoMJdubXOn2PMZ4s8NATvytzQXDqFls1XBwbjyGIJ7IvRwk70+FoOOjHrbau12CqCpMl0E5
UYr8KSd99dVIUdOGxBF42p0IAzKv/VA1j0ZngDomLwnZdQrNrqxhBOqn68cgLRqIF1aTDlYQpS5+
jf0w+hpgNE+6uYy6pBagCg54OsfSz2I7eiQJ5Eez2IgGDCWS5kmfdCUoeIccRy3UFFNWfBxeSB0O
B55mNawOpnk1lDq/CUmLA1yokJYk8wRgXlb2V8OQqG9TQSC6k1QUP92weOZNfcFusholVUeDlx0w
EA32ot6sk2kXl3N9pDXkKicxY+rYplF1SBh0lXKj031uzBiea1pjPCnI6n/oGh2eS2Z3BwxO2qnL
0YK6zVEgy8OpikD+WdRfQ4tHN4iGnacA3P2NZXoVzJQoKE7kY4RBuxI0Q1AYC6/iPkbdwJ5Mvquo
yB5HhOtAFY3eOzAUHgobAxKoBibXtCzEg8KnaG9GxMBxSEA+YIEp2Q9JPl6l0wxJo9lM3jK7URzM
knZ+NiVsP6isHx0zBAlkXWMEEfNcelNB7AFgBzox6xYMDoMfi5z6mB01hl1pmrXtWhk1oOhFtMZ2
hiKuWk+PmjRCRawGJsqAGLHu9JTkfsfilrgsZIlvakn6ZAmCIn3ejApklqhRAzPZUBDF22qT/IrM
3A6dsajal6qwQZhH6vKNUd7u+yhNgommzRsJlXZfYf4FTPYdtE9YXXqYJBmeQRBRPljqDLzzQDHE
ylhS3AMByE5hazdXzLLmgwZPfO4yJdpCfq9dpefvFOnmVirEUE6Ra1WZX0Wp2xgvmvVyOW/dsiFd
1yLRSZ+WSFvb5ii619p+TPj9ZRNryffZMn5nzmdZqs0B39ZqmNDplwgzHF393/E8yDfARoECB17o
clNhUrtkUjPkb5l2BFO/AoEtlW/l2ksSKKcc50akj9GTFFzXLYyY99nX6ia8mfeKa3pdAPqczi2/
qvvLu7aa3J8blL5MkhpWqC+rGlwNIehu3t/1V8Bd3ZHds+2pp61cdC2nMuC6KgbZ0CaVO+WqpehQ
EkTiNkEdrh7uLOW+M65D6xZivpeXtmVJehxXCB5RHi2W1B0oGcLacqh5Pye7Yot8bPVVht4apWjD
YLRMFmoVaWaYfQZT/F7cYl7aAF7iCAla3Sc/+MZjefUo/bEl+7mulbzKBWz1mmfRm5kG/fA3R4lh
fAf0ZovGnOQT9WjqqcbRXG/La+j0OW22sYbVQtIfA4ZUuE/ztjCtaCnx9M/5EJjRVcF3Jtnw7dWd
AmIKdKmA7+PTfHxwMTXG3Ei3PPDYbgghDpo4Yqtap68t5fyNINXECE3HekjwRoDU4AkAyS/t4Xbw
Q8s1d+LO9EBFkDrDl/ZoOvau/JW7uC6eqebsB5Tv/MsOvwYpwmjNn/eK9MKMYmVKiMWF25OHOQ5U
YJo09qbbrypgqThfGCsHAwr9z2xiS30AEFtoAv4WB5LM1l0eFdoCSVWaXQVlzRRSB5dXtjicHBXP
LUhHOexKPbQXQKrdTe+l9iMFltJWuWOCLkrE3+0UKqbtFtnG6qnGEBh4JIC5MT6JXzSiIY0mfn9a
3QVRI051vgetS+uGt/G3yyvcNCYF/qphohsVGEssVHDjg9EHHW4YC2RY0X6MXzn9IapfG0YX55T3
9XyF0kEvaoEWUwajESha9vWP7IjmhUu/q57wx13+vGFuWcNnc3h4gFYeeFG5DkHVqgq5ssCX7usT
8dLDt9gNr8HQljmxq9/xoDmg1WXdhLdbVFtrDgRw4b+Wpd216zkK+eKidRqUh/RXeFK/1y9ixzaK
pZ9ZHnAWzg1JO5rbSczrCIZAD24/Fi/BDIaWzAkd6pg/smvjIfqGp99NCCLgm/rZ2jgnqxULYBtB
gwnKLEDqpApkw5RapyU+6HXx0N5ad7R0rF2FCrRru6Er3ou76Wo4mOCoe/2bb3tmWYqDhh0VdrS4
UvvFMpxbpMjazvQIc4rvVuRMAcb6vOYq/iagPOtqhw3rq458Zl0KQbFCFFz2sF69YCI63N9q0HJ5
GbzyqOzioNvY5rXMYpG6pxjmxniWLVtrolQ3F6x6wW8wiDiYQVtiSOuabzUw126wc0NS3OunerL7
BUKu1E9d/YWEh07dWMta2nxuQrokBShMo3gJrTM7jBngMRr5i7wZYA50LQkYWqFb+/EaBj056uUL
2NYeroZpx2zfNjbKxWuX8FnLTJ7AWMbzVK1HY0qZrdNgpcc2hlh0EbtE6N5lV1szZZo2pr4WubVP
8KWinK0oHIAdiaLcyQAmgtRfWvia2LrM11z63JD07VVF1DRrF0NNW55Qt0uOOepGPmub5o7VjLug
WwUVkmm+j6rWeCZ4E1MzJm5H462rcM3h0Y3DqwcTySApksJK2pK5mHU8ElgSqJCN1qKHUAXrX+qO
2kYhec0fz01JcSQv9QpxHKaWgZ2Y3A/RFpZp3YIJtDHuoEVV7qM/kjTNmFiq4W2zK4sb0m9kz6se
gg71P39fvmtyzHXWI/5+lf8QnfDCHAUpm/kEMuWXfXFtWA7tBLQSABMBSoVJgQiOCMxGDVNWb3qY
2kGioARGmDklyoLtzIDlZo4exn6YFCcMJN1M1nCYmw7Fx94Ri1zTrDrxYO877abjNmqLG3uxdu+e
/0DJidu+6OZu2YtOebXMO8ihZ5EfFS5op6pyT7YQlqtbf7YfUjBDWRf3UIwmRALARxOD8a2cXL3Y
h6jBXd76tch8vrDll5xVG3JbgEFrwsIEJiLIc6vcqOpGBFj1U4vgq1KAyhE5P5oYlNxAGwmAQqGf
okRD030T3bS+X39MSK46mQVFnRn71WG6xI0yt7vJg9BnfuWZt91B8SAm9tQ9WhvherXoYJ4tTboS
+plFSrl8pzx24pv2Tlcc1MedH+pJ9xRPwyNpi39qNYL9sSgT58V5aheAZwLyF6tu2jw1LMjTL2lz
UrKt0bLVRt/Z6mQYIx94m0Q2fCM9zCdyRTyUQW9st/TjQ/Nd/a477DTtDWRmD/NGy2rDZWwpeHLb
rIdKh8tEUNoqRHwyabr/G8f/12Xk3Kch+jQKjo20zW5XkAEF4txJWbrh/FvfSwocVZ/UFCwbKN6M
YKvE5FzeO1UCvo3HAVJU/9uSpKgxlao+9SZ2TW+pZxbPUEtzTGtj337DrOXHz7lXSBEDU7e0UVGW
d5MX+0TvR88OOEaph7f2igfpsX+YnC13WI++f76VFEG4qsXMbvCtQrFXMb9TN9fTcF2ZKLyZXq7t
bBJc3sl1g4DVIzEyNV0OWVpnxqORdkgmvww3ACedkrv5SNz49bKZNQAvUiMVTxyq2/anebxSTMlA
Keyw+BRnR7CypJhO07VXc9h36KZTh2ouoHIOAEZ/E/gX/D76Y6AxkYtK+Tgn6CHBdNQc8y5yVTTj
IrHbWOCq+59ZkZylFywxoACP6QQfIKtHw5mD+P9I+7LduHWm2ycSIImSKN1q6MHteYqTG8FOtjXP
s57+XwzOt6OmiSZ2DpBcGegSyWKRrFq11lX9rayDCHTNp+XYPKUvyuQC3X68bFp4sG0scz4zGuWi
WOzUcSCIRvdtAb1dWWVdGKY2NrhjpymT1VxN2JiLCHB5BP//rFaNZzhYiP5dJe6Aiaa6ThQFFrCM
bqhUnlSi5Hfn+Jf9DGCARglFJptvqyhCR1/LfgbgwZv2yWPumzuIahys1x04Y7zxxnpLdjEONXvX
Xb8sbneQPNxErb8Y458P4HxkNhMb8FZ8wOzfhL7zMzm1x3+ya+uY3hJX8S2Is8g0+oT7e2OSc44K
RDJWVaANoLTT5xR3ILcopu56jSvLo2QBmC5fHlFNfkc7gsQvpcPlnIboydxbDWxbN/GITmrfuUt3
1j55KL+ZNzT2FHCkuFqQ7KjkeBBGG0Z9RhgXCzSdOGdqsqlLbbbSiRk9FDZBn//z1DWoLNbXY0e9
clYf2vlj7V/RIxsYSi4JOWwheU+DshiS2GCVA+aUu+VPSjHprYaRF6mWpTuVLurBGBXzl5PX4KWw
K5negGh/ouEYCkzoZgHtIHcgWs5aWo2DATdz6Srz9Vj9+u9BBhKq8F08/gEX5gxkutHMKmjQPBqu
ewbIqxV1FyFp/t/NwIYFuJVm4VDizMzJpPXxiHE4satlNdAFd2u0SFZHFKq3RrhtCNtzUhswEpOf
CQVM4JDjbje0z93wenk4Qj/YDIfbffPcLNE4YNbqufeGCQAC0DfpgB6Q/vtlS6JDYDsmbq/hWmfl
KO/jiey8RxE4T56ojNRSWKygBGl1Auoh1u1z/rwxULfvFBa+Guqv10Zg+cW18o95NT0Pp3h/eTzs
t77sIGKjzgnMLy5hnC1db5oOogeIW+E7TXYZBYSqBqhGdSfnnSi7Jvq4bFA8gf8a5Jsp7HxASyYU
gvD4JIE1A11o9TvI30p8Txya/gyMR5xmMwh6lobZuQIj3XOX+vqv1vZGQAij3tXAWra7PDCxD/4Z
mH6+anVlaq1eMh/MdlYJrQq/zJ+IIQm5ogAE8Pf/1osvEpulXhVDAyukfSuQMa4lD1DZ77O/b17v
NAEBYlSoSDLNXtpH7pTKrolCj2PXUwA9NWLyFc4RujA2YOG4wNGntl+8dH5tIYfgGAAPHZMFFblE
4gvCOIQOPXShM7JHPkcX9RUFigMWHe06gZJtme7KaHKnQUMmROIFwvnb2OK8QLdzxTRbzF8MtiAF
UAXyetnNhBkC1q//v9FwZx4o8UqjnWGhQQ9ZelW3T1X02Bpe2ewHoKqQDUmvIPAwAQemoRNLxs0n
3lgoU+lgQ9eZOve5h4RTYWlDCA9UYg1shOCPX16MRAFKq03tyq96iF+NZG4ec2oVd+CLyiqPAfdu
NFCytC4ATn+z87ZnJtuZG59VSW6jdxQzolN0DOtAKBe7IX0y/oKHw9ra4U4ZrdKmcQAw1AvhrwnK
uRmAKBpaymX4DNEW2RriDpnEDiHTu2KKK11Fo/47alVG/tQbdwP1yyo5dPZfFCIA3gINFKRTVZO/
dVA9AsIvJFjT8SnVg2666p3gst8K4/7GBLdIpHCWBnSueBSk9DYbSjcs09uyLSR7XTR125Fwa4Tj
ebSTFWa6Me9PJp0qPHK0q3ROLL8z0yvbydHplkYno6lkmU/hRXxrnFu3qa21RaeYxsfccc074Ai/
d25fHtQTeSj8NtAfcfwcZLkMYXjbzCx3hE/9kJhjzYZMKlfVd232VMX7KkbDmeTWKAxufyz9Trpv
NlqadqMdtbAU96bbGqrb65LwKfESPlRTUlHaVrCQQxhNr3c64M1GIekNkg2Di9HOrNUA62KZRu2V
2rDxdNnVhQtiExAYgosErShchCzTtJzNJsWrCIUa1fQKMPXlN0p4jy60y5aEvQV4qCPjghMBHe7c
ULJcS3PCiBNqMKWG5DSOn3kIaYdbBWLcfRVM5ECL70t4U5v36ImTWBcNFCUv1miAVBqQLueBtzSy
eE0qVKSmB/An76vH9VBlrnHsg+vFp4D9uNeQ+4V+lARLILaLOj6ku4BAUdnfN34YWkqZKmGNBUy7
dyj27az5BzD8d7P5TDIZZ6soooBiCuQl6L83UE86N1ZVyHTZrJ9CNyArvp6K9GMmNqQQvLg8jZnf
9f9cnlahQdBSg7QAiIkvwklKjUtejUQ58C7Vaem+dzYS4vNtbEMALoye12LxI1BkXDYq2ni4dtkq
vAl9P3wpmiJzR0sNVAmZga6b7KiPp2WUXf2ERiyTYaHQp/uFZt6x5wHlRWRdW6PbdeF6bGKo9UQy
klPhAwpAD4ieslZxk8d6tJOeWRllaYEkv1nau3VBCaftbkGcHaB7ahc38T3EBB6ZcoCTv//FTAIj
DeZicNQSvuJeT4Ojtg02BXRilvVNtQ5aK+mmE82jo6lo0QRvCfTxuKKzQlJkqhXkQJ009egM/kFE
ZFkJTBQlt0a40MKU/4y4hJHCsu9VCzJlMkkFmQVyvrMIKYtqKeBzjTm62nxn5pJrjfCuCvCdybg5
NHgcF6AydUmiqcVLurO/qRVYEE6LDsW3lzR+0EovvlFukAWXSmGwqwz/pt5Y5V84MW5YucnyHhNk
C8FE1UMytbb9UsZYyq4Tl+xwbhC16jSXKuxojVXuE315GOdv7ercW+vPAkwlLs0+/rtvb0fG+0SZ
EbAi42KamWiq7AqPDI9ZE1w2Ips+zi0KvdOjNsSwRme/ZrG7Wm5DXRJLXroyM8w7N4dIRbuJzBRm
arzU8nlxC+ujnw61KgOuM8jupWViu3ljyFi0nOqAI3gmcvrR8r6GWLCbsH5s58GNstrTTR3n91+A
OVBuggozqkEgAuMzBU4aoaOEBcF8VK/6kt6Ow/PlhRJtL1bRchz8Z+GOP4fNaoJmNjNBm9uGPafr
1U3iwS3ANb5MDdJIV5SU/mS+zdGbXstI8gRLCCyJZVvohAX5Ds/PZ42DViQ6HmQqquVTtU/R36D+
MJP95XEKwu2ZGfYZmwVEhSMyMgozfY8Oq36+643msy9V/7IZwXY+M8PNZj+szZgwlpi8S28MsORR
NCU+zNS5aavQRReH5MgX3DMo04kA1Y8G0Ba/eqmmqBDpxbM5tZpXQ6+CePiMQ9CKTU9wKTTsfDjJ
JJlK4Rg3NtnfN1OpGMoEYnidhSy/XZ/a7MF1CWTI0l4ClhKuGROzRS+FhmQ6N5l11xZRwgxNS7Uf
7Hg3rsVVs0aSm6jMDDceMrcRnVSYmXvojN+n3S6PD5fdgn0pFz6oapsmqhw6NjOPZOrDpi4z20I4
nNCFkgROi2wPOmALt5cVV4WjQY8+WBqR6EBp4Hx1HCiLIMEBU3M8+YN1IPPg5bJXstiICfE9CA1R
sPOeG+kKgh5E00auATQAuf6ygBHAjCQnv8jPNBXASiYNpX8hXYmiWVciEPajYVLbh5BWdFMj8yH0
6jujg47SGQnHpJKslGhkGlrYbdyfEZP41vx0svAcqqMclzFb9Zy2aHzqjNMuIatkeKLAt7XERaR1
pRa6/jC82DHAvWRcl6NzjMrYx0lzvOx+okHpQFqBqAP1iC/PHzBZhrmTIXlaz1YwqeAJhyjB0jqS
01jk5bqF1wd83cLdnTv0Gzo4eZXg4e9kUP1b9gZm0T5Z1F3S3eUBieZua4k792OlWMFdhQGVyg7E
ja5FP0YnGMnTZTPsZ/htuzXD5nUT6TRFVyMMF2bM9Y5Ozr6qakkAF4+E4rGGrWR+aRrIi5yiJIo8
RlF+LiC/cr7RIZjMv3EAMAH/zwoX4pJMg2gryw0O9X01HBcwTs77y3MlahWiYCrFex7ETVh8brLq
eSwylfF6FWjly3/V18njcvWsePlpPpi79pQc6RXquXcg5r9Fu9LpgTFCyID6Ik/ffgS3qZKicCCv
g4/ol9vZfFWGxIPM9+WRymxwwa+dpxYnLmzYxs6I3iYNFNkyQJ8o9qEg71Awj4MGlk9YzLmegasa
Z1KSrh91EV+PpDhlJN3lee6Zje3aGuRlL49LdJdgGHaWkwEFEX8TM9EvM/URxpWMNShDblMcG01R
uR1kha06AMnCJMtYiCLG1iS3XGOt51GtImI0Bb0FIs7Tp+LnWGtB4di7kRaS4C4bIbdyTKmFhBZm
danqyuuN+T2sle6Yj91bNarfVSeqgjBxbgvgkSWTK17QP5PL7UAF7bVzXmNyV1TU92qNpAkoL0e/
oMr7XIXf1Uq7iU1ZWlkUXZDv0hmSCwQUPMVHtEJ/qlZYRJ5OeLyQOXPXxGvDz8ueI0rWAMdrUSig
onEE8LjzQGmAq2AGPxD2vm7dqJnlLbnlO7qzb5T0VGTfe7s4mqAaMKPlEJnDz8vmhV7EcBbI3oEy
jldftcZxbEFMgydE9bPPCjhOstOjEQfrO1p2JAspnNKNMe7oIaaahKCeRmoI5O219Zqt2dHpILut
/M3dHj/377C4STXRbJ9aLYa1xOBMUe0TLSlup/QwzNVd2qt+G/euvUpbM2QjZH/fnHolPgk87LAb
p/UB1Lpeag6uCS4xEDLfzAv01zPtPkKfk56qh3Don4rauqPJ1LtKn++bbHA1SAj8xRJbUN1TGVEN
+HXPvwmEGXk7DWz7IGuaxzsn8i3DB1mUu3xctiTcqBtL3Ogn2oJlMMbojfmHQdwiP+SoAABrELKu
tlHiusKzZGONi0jVAlIjwsaVgCFSXd5CVD61SOazMitc8ImnzFTMnHmSiX6IAOQOLu6EkiUSBtfN
UNjfN25DenOItYUt0dC/Eae/jgfLH8NXdGAFhpUESfxeolfk8mqJKunotP7XMSyu1zod47SpmVUg
c3ckSY6QRPC0sQxG2h9wh0dqH5rkDXQWRrIDLD+wo3dVie7z+Hj5SyRzbHHvrr5RrBAdZqywrPtG
rEN8IdnXSi+5fIiupBBgxfMErPRQ5OHM0LyrTSfDywvS4rsptaBxl+//ZiR/TOjnC4mOm2SOFES4
boyuUhoDZh+/husqMSMMM5uRkHMzFekru18wEmOJjm1X32jjo1aC33+2JJ4pqrABxgpdXAM9/0BJ
cZNmQItQIbGDWyGIz+fZXc3HHHzk5JUab/O6G8I7c3JLAxwUQ9DJuhyl1rn5jHFf7gxovXo6MlyV
8WDFV7HtTfUJIjL58AHSFezHOvdGHZi3Kbi8mMJwthk6N8sdnZqhZS/1KgEDdOqt1j5KBj8qXkrH
NWSkkKI+77OZ5k7HKIrruMBb04vXW3MMINDqmuN+TVrcqx6J8pjr/pxKSsFCR2IgZbYhyBdGTcXJ
J9WpYLMO42PZjlAX64LSVvYDhnh5NoU3DUaYDA4fAzlTzpHGxSyWUMeb3YxHYOy0QBmMfY4Xxmq8
4diShBTRwFh/lKNSFYyIfAlsqSLDVAwItOKN0EHpL//VN87o6ZGVuKtuvlwemzATbAJCCAYYauoq
n6SKKsfuVBPmgOQz9l1WX/ddU/lmH81HEM5a+8EiP/uk6dzZHiqfzHbk1uH6VFi1THNMFEwR1FET
N/A1XwRH9KInM25ZuZfmzpUxgLC/oTe59JUlcFfU39ijmFW+QaTBnVl9Go2QFhiRykwe7fK9Hh8q
yMEsowfUVVwGnaKwssXlef66qrCJBB0w1wQc2DxOR7H1OKlC2EwLT+ueGLdXZR2rSUYnLLPD/r45
j6k+pBG453DoU68fnpZyR9e71vj2/zcatmM2Vup0glybjdGYoJCIbTQNa0+Giqrs82U7Xz2CzRrc
k5FLQvKAi2NNEkPCr2ejyZ+m8aFU7xqZMNzXzX1ugotdsVmvjsNMzPQjoket9aMKpfRPCKFeHsvX
Mxw9j6pOUaNHl7XJQx96cJIpCwNuz/VD1DqPqj1IMudCCzbeQ8j2YSPzoA6ipXGYhCgLDK3Xp98M
8p9DLkaA/CgFITgac/kRDHG9dPPvEgB96ciOhKBwDu9KtKRenimRD2/tcBdXfYbctjohAWcVfpTn
bkTBmYiSlCEZj2i+UABDCQrZK/DOcnF96HFxqy3kx1rnTq/+ySddcm37nf06TyXiKYfkCjqyQVwB
2OX5PrEUWqvziCt4fY2+juMPPXKp3wThj26/BIWruq83+hXZmQG65lb3WwGk83gV+XjguXjCAqP5
HgYRqt0Q3ZF4o4BVA5+GRWSySyxLzLbeZgu36PEqlxI318Gs3W5+VocQUvEFo55z2+rGcT4NK33o
ybDL0gd17A6oAD0POvFVrQWXZ4Xw1cheLIK9aALMzjS7UN8CEwX3TUMeduC2xm3ayk/hOpzaRNuT
xtwt2JbLKivvisxBRhO7EklSeDQ3BVUF0vOJws/abq2/LzQES12x2lT3qjzvcjddwGPnpUNjHkql
QOedYYzUXWc6XUXQxwycYc1tF2QJVQl5QpvxeaZj9xIiv3VvVqNh+pf3heh7UUiCRrxpADvCo9PC
dQyRaMf0LHjquGGm+so6X9lJdT0r/a8ykVGCiA5KEyUYaHMa2CWoSJ+vx0JjOkc2u8MqLSQCO9Wf
yHCNhlyfrovfNg4yTAU4qKY9oIWy1WE/zu8dJppigJme0U9zxtGT2CnDilvXDJmbdlIPiursqApI
smnulIG8rMmE2xhwyfrzWEf/ueuYmAgMGvsCdI3wadESYXBFOxxOuOhjim1X72TvE0GUA77pd2UG
vPDgTzif3HyM5oaMIRLKYWDEx0Y7zaBnLN8u+4xwDbdmuHcIOpoVVQFdpqe+1noQvZAPEG76SNgZ
EWivLxsTHNdnQ+L271zGGoi8YWukx3YG1UVz59jBZRuChxWBEUZTg02LtB+3a7t2Tda2Q62uNOdd
hqYUN4oczaO9tux7J4MQFDR9/LyC6tWc9vMtGsKQxNIm86orhoexXxfJF4m2JZwFtQ8Q70N2nBs1
ScLJAAgv91r9E3Udt7BvQ1W5H5wJlaNZEgMESVcM34RAHXve6fDPc7chYweQAXva1VoIVdICTOXg
NA3ipmq+j4mV7nBjuuujld5CWOkmtRUK9cVMsjtEvmvgWoZobWEpeMzhlIO8NZkBVM0HB7yix6T+
kdpvFt1dXmvRzAIcYkB7h605n12ZqpYM6JnJPcOeAn3OQfKU+XFnuDn5Hs2Gd9mayHu31ridso76
mKYtrPUrpIR0PcjpfTNLYAfCKwFcV0c0RVgF1vB8/ULTjucxBCXpXFtTD5KTgqheZBXG86At6T4Z
5u4dbYplfAIUEaEhSTNU2zWw5BwpTdvnmWSgwOsVarzbY0R8CM6sA+5GRXalNksZB9mqoH27663u
uY01cOnbGThru7Jfgmi1ihfd6qFz3lfas9obymfYVvSQD6b6YoZhc8j7pfDT2Fiv48QoUEoLw9iN
wJ17P0TtLOv1Ek855MIAYGVoFm4v63E2R9RJMBnF9HOarfnepuNLlfYycXnhtmG6iiirobYL4PP5
tKcAALUTe1VX4YTuj49uAS7ntDpuNKOiF+j0akRXeC2Tz2FPSf4QMxwCqkaI3KKRmHtq2kZPQ6uA
T1n9yzo8zfVVlIK0xs2UF7U9aLI3huA1D9g6MOVMhw4tPjwyaKiGugAGDzumfwEJyEw8NfPDJOgz
l6ZvJPciWLVubZnEvOAqfWaXu7KnOojKJhvjtLt+n9D5MC0yCLIoGLC3DSYT9aYvOdC2n3o9Bwc5
I36ou2MzHZamYB08lbVKHiAit9ya4iJBVkXAzOF66NkRZIkj62CbuasW+V+Et60ZLpRHKboc2xhm
QjT01/P9nL05ReWFy68YxNaXg9vXjCAcg7F7QSIGJG98+zPL0nfl1GOnoa/AeXRSx3XMhzZ8GlRc
52UJel3kDxau1Q4gARC9+f362LwutEYZm5awQxoo0F5znfpJX7FygdI8dOEreBgU42aI3pfKK+wD
yT67+jamNSoue3s8qcavVmncon7K10Np+UkpI2sVOdP2+zh/tZqOZGaEKAz1iFR1R3D50QfSffSJ
5KT8jejmIwBwbGA1wCtTAxjnPPCQ1u602MRMtHoMENg+X1CFcJu4dfvsobEWP9aIm/VlkFetO+Q/
agLeWC9vfprkKptfSxts4LOnWg9zJDnvhDep7adxbj7oNUF5FpPQFCewQGPyA6R02tQnznNa7KzU
H7NDBXHuqPBLWb+QyCERFh2k+pATsXid3WxmMpdjiT2mg4BAp/el+bMHBCHTMA022c2y/nzxEQBy
O/baY8hC7uRNR8uYBortNiyBYz+QyC+HbyV9jsf3wXlIUL/BpbiLJBtPFEvwWgO2DPKZUNPgjrgp
1xcTGse5N8WQttGY7Hh2Z7WG5F4hMmOBjxCFUhMcx/x7pWmQ+0FCLvdWiOYgheyGhjfJ6rGi02xr
hF0LN7s662qnRFcoxqJ973vX7Pe02JH4eTIPRXiny3Aiolvm1hy3YE2zmFGywJxlpp5tuQa5ndEo
58heYqJggLSCCgE6JMBR6D4f1rAoIP6pcHiRbEST47FdH2OoQhnaey6jZRJ4PW4fv0HdgBoitXlu
Ct3MaZEYMJWkT1bUogcXzJ7VXQShM+KhGexy0Bes15k1br2mVI9yZYY1yHKuTQVigBggb7C26m5h
/ICiAJA//93dz0xya5aie7w0R5jUWxKo/eBP1Y0qcwzBgp0Z4aL3OqVp2LKbejQVbpNfoe6KaXWh
KTM2kn2lC1cM+wl5PGQ8UWs6X7GiTI3cWNgc5k/JfJxA7VYSNOj5ZhQY5XOSGl48/urKX4l1Ha4H
Slp/MiyXqDsboivJsY92bZj72hCgucmb8wEydztc0DKo0Md3k/Pf7xQoGv35XG5qcNwMpZ7g91tA
NRxguLR2T5uPSbED+uuydwk44Zhk1x9b3OW2tdEwtbJLX9h8VKbfKd8SZIWd3s3io7oEbbKrybWj
BXp134MkcSm9Rn90zLe8iPe17EQXnWabr9FVDhMAlfBwUlV8jYNpRn05ujFHz8xUtxuPkGBxw+lt
aOe9ad6XhT/Nf1F4gXl0rlkEFF4gKzj3E8h0kG5mN/2wuZ+dZ/AogSfjao4l9wlBnN+a4Rt5lTVU
nC6BmbJ7S9rJj+pD2ZR/s4n/jIXvUjMNJZ6B7sJUKj86KIAMSWDJOHpFsYnB01iTC0ULA7evtGGe
cjAKomZsfeThcc39CYAACp7w7FRV3+bXy84qmjf09OIJiJwRcOXc8qi9CrB1tGDfLYFiH0z7aZXd
aCQm+KWp9QlFnxom2uYmj743VqCUkt0tNmE54BdSkWviU00Qyll7okw4PtbDYnxT0+tW1tonNIEC
kqUiJYlmT25d4lHX2pViFOP8BEj6kl2j+Hx5LUQ5SdDh/rHBBanFhKoXBNzgX+3b+sNAfh+dxuY/
evJjGB9yHIvmUEhsioeFZyPo0vEg57OGTd0PRgU8mWe2xyj6TJACIe+XhyU6KVB1+9cEd9qGmmoX
SPtDbCYMJuWAN43pp+Xt6gR6J8Hcy0bDLZKzRHlsDDDl2CiPaYcp+QGs+uXhsN/gHi5YpD/D4RYp
G5ap01TYaJLFTXLXoK+LXbiOdiKyOhmbmUumuM2p0aYNtRqmpuqnplzl3Wc94929vzwgUXIEV39N
Z1h1XJL5N/CaTtB8g8Swt+B2B+goxOk0NxzGE20sL9RbPIzrW2qT/WKGNzGNHuJG0v4rCnrbL+Bc
pAYYGEQM+AJiH8flH2t81gkq9VfgaqrsXaLKRsxurtzEos3P1EEaiI5qqIacH0qjs8bzpJl48rQQ
jIvdPHmhVZCHV7OxurPzjSCD3OMpLjk/fkfTL3bRkY49DoYBAMvP7dJCWdqwsgAqcbvX4b0IyAfx
418V8E9ucgRrZ/Qrdqtv/Y19klGXCbYGGlHQPoEWfNAb8GdX1vZNCCbx3yHStv2i349zcNmRBKuI
DismhgrRZgfkDeejqwtaz02i4F3SJF5v7yx1HxMXVUbXTHxc8lJZ9lKwP7YGf8fTzbvL0qHiVc8h
3MZI3TytAec+rsN1SiQ1N9HcbQb2+wW9sTOqoKszCgdvcgXa8xQp4Nnt/uJycTYY/Xz2aD2YZYkr
sRejK84JPeJ8m2SyVoLYBfYAZJQZwgeewP6+GUhmKWtBMvgfyr/XXTV4pElP/ZQEFWvkHVPJvAki
/5k5LlSCQgkqaCp8Ltd/ZQ3on3XNzZWgsa9szKWsPVhmjXO/1hxw0SlhTbf8Nn0HGNY12sOc+ab+
kA2fl31d8P4xUD5E1MO9Fi8gvl5Bzdxp+j7KvBMwDPtxBw3C/XLVHlFYODqe8pJ4xl10jS69W+UH
ME1BvU+vfQQctwsiSe3rq3uefwo3zaoaWuVAIYhBuwZJsaveGN2y2l0e8Ne9BiPAHqgoSLCEDZcM
MNcCVecZ49WBADAGv1GgdUIfqXK8bOdrEIEdAlQhCuxgm+HflekaVWqdwI6mfWYg0odSb/NNL1OI
HzwUdPJiU/JyIGxjnQflc4vc9CH/m2phCIvk7gdUJN664Ck9JvsheP7puOtb8viz6ILE6zzQuNU9
ZHyT69rNr6qnaLcGJECGbi8r5n7dp+efxLlyrk6VthRsssOgLQ+jc9X13yGpKtVFFiT/tpYg1XYe
EQBpqqeSubHZ9sbRKkr1gNIWiFX7MLrRSJruEgdKIXXRVr+M2IoeY82O99bgZM+X111ANXX+JZyD
qYsWTRPI1SBO1yIlE8SeE/QfuereLz7oG/0EW+ekHGSMr8KpNtDDYYM21PxK/tY6LSnUBGjo5qYD
Ij/XH2z6fTb9ppVEQ6FnbyyxHbYJvoWZqm1JYSmbat/Bzb6xIHQ7AwR9iKdvo/Fg9JLrsHDPbixy
4d42QlA1EFiEKFo1BatOgfe+C+u/KL5j7ZBCRuEWr3xcqM6HZsxxOS85DKnUSyzP1Dp3HEG1qLrt
8Bkaj2ryPDu3aBu57DPitfvXrME5bxipaWSVbHwa+KhA16fcW05QOoE6SdJdwhD7Z4A86EaLWnCD
VLCkGIGZ30zrvba8XR6M4PV3NokGdwHQFKWmA5OT6hh5TBUUKLz2awex5QSw8ZcxdZXlOMrIPGQj
467CakLVcdEwslFffQW423n+Ea4ywkqZFePcQUKnLMyaOUhCTnH6NEwgglgkT1mht+PYAH+WjXy1
wXl73RZVuDqw0ZhuuYKMG4hsMHjEyIJeXimh220McQdG5pR9qLGNPKN0ZSg/o+bGIcHauo1MbU8Q
MiwNfEiE6hpw3zzwTwmH3FlphEv7FJjl3Zj4PX0aq1vAWbLKp8V/93JLQwgEpB8sT1/ar9OYRKOd
JUiipddUu8/Nt+K/30BR9dyY4OYuAWVvOi2orWXlfa/ft+NLU3nrcqcPkmNdUGo9t8TFpLlBGqdi
GIr2LXs3vBbKFe74GnnTLromt24zeYYbv1/hDnzXXZHU/fxUf+QST/kNX+fuFijyIizi3gQMDZ9e
WUC7zSjCcOHWXDK4EFK/gkB87mav1T4/lWA0vJo/526nS16aAhc9s8udNc2A4iodYdcO73P1KW08
2/YMEgG7ebi8GURh68wUt+0A/bRpbWGe7fyzV96sf+LJq2qQ4A83WvOqpTdROEhGJ9jpZyY5J8oV
wwApPUaHus2kva3qvnWuSxlGhf3KpbXjHGhcsm5dbAzM0X4t4zt0r0PnsYkf8+QQ6pKdJxwROPlY
ApMVK/koPExdDM1v4FOQkR9RbE06iJhfk0GyWoI4DMz1HztcHM6mUSdZDzvReqebflg/j7K7K/sJ
ftrg8IggqA4Ckcf5Q9nbcaWH6FYJdYCh1U8iyyeLDYBxD4SCyFrzaQZiI1tEV3T+Q74usDL9aTUr
CRuJ0ATSyAxRA1AxD/DNYs2cMGgWpX5V9aOFRrnLu0a03ixP/T8D3Fkf95o+r2WBtGvxoOKc0rM7
mj/GvX/ZjGi5t2Y4t2rTZsStBeOIu+NavtLGTUOJR4kizdYEm8rNrTaOuiieM4zErl6V5LtTBbaC
SteSubmMnVO4KpaJuzphunQWNxo7MyatUwFUMJNro6+9rmgkyyKzwA0mw8W1qhgaDtLlBHnBWiZe
KFyQzRDY3zez1fY1qlgO0B1K/JIYz2QBJ/kkWRGhDQAHWX8nqmt8OjcK17LJZiArqvlOUXy7uibF
52W/Et1LAKj41wRz780w8jbqMqOGiXq57W13cHwDWOL6plEOQ934JZW1GopiMei5QWkAkWr08HDz
BtAKlKsJKm/xsmusztcrPMEXX7GuEZ8bNIRcHp/QqTfmuPH1UJYDCRbM2e31pB0S+kqJv7SHWobm
F6/Vn3FxwXIabTCkrTA0zD+sdN+gXmFIHoHCsQABw7o0GcKNO8bsxinQR4bKN6mfp/oliY9GBBj4
U5pKblwSQ5R7jTXDNBRFg8CvLoexeMYLJq+9EehaS9KfJJy0PyOiXKYgghZVrwHv7VnxNyWvXLRo
B46MLFQYoR0UxUAThcY03uNUNKukoH6BixPXQK23tX11QPu+5IYojDgbM5ynaX2aanEEM7r6oChv
jeJf9mTh9QzdAFhiJrGAi/35Vq1SKy1DBnBs1iJolPhkp5lPEv2gxdNJnW7nsgQGVi8bt3Q6SalM
gD0wgFBHgQ8c4kgN8EXTtCQJtfsVoehWOxV7lAB8VXGBkNqT2Q0DPNJmiUmBTOa5SRZJNqEJkWIA
ByBM6vvymDw+l8eoc7Vvjtf49ScySfv4VnvQfhBP8VvFVX5dnm6R1xBcexgZMPvHzXYPUniylths
s31XZblrpodJAZTveNmMaAcAP8ruD8jU2zwLbNyPZO1s7IBK2+vhP+Nyt1BZPUKUGsRr7F8jPOkr
NGEGEBHByACJxirydfsmpN8NundMTwNwqnxMnX2XSza3aENsrfKbeyFARzGrXXlK+sqt/3uPLhyE
YiNgb4Plk89Vtfq41muNDdHPijV4Bk27PUEfewNxmsyC9sGgOoVkF4pCI4DuALhhD7Br67lTQqo0
Ir014ykB3A3tb9F4MNrPQLqPYSs5ukSu8Rvnjhq1xnjnzk1Zmb0kpJgAeATjQFZPQTPgeqm//oUD
/plEPvMG5FeX2WwSm+q9oMfG/j4Mu8smxJFrY4PzhGYaQRS5woZmHeNOc6fWBAj3Pu/vV5QgutCv
lEDVg8tWRTcbgvQR6GXRyob+mvPpm8mqobgJo2EPdTwXDTbpCBJYpYH8YG/vzUnX/bqrkxulD5GV
Xwptf/kDhK6CUM144/Aa5PG/ea7YZMjxAQbuhjkJGkSR0MldJX/VS8lNURitWAkcJSyUsVTOV9SC
DKPjDEgvtYm/pmUQKX3jQvAcF19T1ukvcszf9fb/Z4x9zCYwr1WZh3MDMINa3y+G308vmS1xGeHc
OaCGQIMieNL59islimle5vB9rSlBvaS41H5HpgDNEOjIjk3JThO6yh9rDn/fsZoe6FkMaEmMp9j+
vrZvkbM+oITyf6Rd147cupb9IgGSqPiqVFVd1Tm6XwSnlkTlHL5+ljxzbRWbU4R9gePzUkAvMW1u
7rDWUS4sOD9oudNE3R78+22DypyKprBqLVvW830rx270UAzuGk+6sf3lJnGTQ/Rk78AWN3qjF/vh
TXkQPV25BnrzAer5OmZRLamRgg/I0cOw+uGDKKzPKZOAid5AMIfQlORcmihmdgqUQH+Mn+LYGzzt
qt5VRzRXL7FrXrnRF/mtcdAC+0+bCKQfaFnEc4MN9ed5RYkRA1yjH2SRnGV0iO7YxbMu6vLib9c/
SMxMIjc+xe16InoZPZitY9guSe6HAcUTXy4bFU6JjwZGGHQ//d+twBy+JJZoqTZYNGkfXpdfJbCW
PGiNn55GT79DK0UuKkVe/yAbBQL/HLrWEUBZA9jnu6SU9QIs0zPe6uZXSj4mNLTU4W1rCAI1vClE
MzI65dBhCm5c5jT0bT9GTYyLNZJOfXSQ1ZtsPKrlfW8IKpS43tAWiVksGSVsfdytV7hS7ZbGPtIO
Fb2kIGD2q3pPGdB9WdY7FZ2YU9v+qPS3y0vInVCMEPWNiHzBsJxPaN9Yy9LZ64SC3N2WNC+q/Q6m
Lfq4jMMz09oGh/GfLUnKUE0jY0atI9WPGg2kVuANcTgWsBs3GIw7lCvzgho6+OjyvXGvHCDxqd63
PxHN6fbGY2d60nMYOYubQB9cFJ3kGe0NNGGMdjoZFYkTTOM0vM42UjbTnoIpPyIfM7Le6nwjk3+4
ZNGdh9JnKLugqIHZoqY1q6MSYkJzZNC12TWUjxh6J2riXl447lFA2sZCOT5q23QGJ5+TXqU6Nmi6
7FH+UiVP0ui31a0uiotzd+IahMF44EKzBjLro7aMqIqTkEkHo/mw7OG7nYFatqkFp1uExJy5JguT
OWyANKr3oEDV8leySrBGqcDp41442mZIzIWDSA/6HEIFQ6qt62UoHWI07lDQ56rVHpq0PyVyBQrx
J7V6KZL4Tse1LiWLP1pfNMQf5qrxFyNxzZoetEFEpSeahPU+3vhNfabXhlbj20Aw39p+pV3LMZ6u
D5d3z3qsP9lrA+248AYNPFOY3RPV9qgqAyoirek96z+GwV3oQa6v5sodf1yG4ibFkJv7jcUsawz5
FfCXAQvEZG94pt+i86N1LS/qPHgvHtpiQuqW30S0HTzHBaysUICBv6tbbDJVm6kyWuCdddPptlRu
wTvkXB4Yd6U2AMxKpUSq5rQGQG1kHiWnufOymgTDv0T1twNh3HZTLYfc6IGjJ+9Jvjg6Ahrpt8tj
4VqTzVjWsW52HUht0BSwYsx97tD0baoiN1VisL48WKLCGO68oQtQg4ySpaHG7BxrjAbEGWZgNRW4
o9+m1pGhSyUqdODu8A0Kc7FBLWlEMgmWP8aRNajfhQ5qfnv5zgoDzXq6PH3ca2YDxtxwcpSNRFlL
qhP5OkSLUYsup8BWnuLIbZt9nXy5DCeYQTZUU8BjVvX5l3Pw1pe7CVEu8hSJ5Dz49zaiGGuNOMjo
2FCyVs1kicl6b+dHMxjeZB9qcBTibM58Vzjtnb4zHnvv6+z8vbgzHIY/wGxoWalK6CuWAG4la7co
0D0wuuuwMw+Xp5FrITYwjBHUE2QWQ1CIunFfoyGwcNTXywDcmMZ2IIzpqwnJUw30SO6ifmi97NTN
frRfNO1BrV9jVMdC2NESCbmLlo01fFM8yIaWAlSvcJsh0gtv3EuT2EGsyiPmD6gtBnHx0BsIGNlf
pgT66v1rKRdPA4gtalpCaWJ8vjwR3A27mWnGVEq9HOlVhE8a6IhX+mNVoffvoRHpSfEWFI32qHVG
rS6q05hjmFddPpSdgVif6iUgMsyXReB1cV9WG4hPR09PIqtE3MGNblJ/clBiEQbJ87IDP9gPtBoK
Ze2EgMwmNcoIMgxrmTM99R/FIbwajuhWBcnW8iE7IFKTgr9fqu0AmS1rR6nR5ImFORxeJ9mbzHvF
fAND7H+HwnhgIcV2IDVGNWc/J9BKRanTTe+d/XEZhve6QT5fX9szwXrCWjBjLFuKyiA44wjo4cGh
a8ECZafLIOuuYn2pDQhrrSy1kmO1AUiN5ts8erRrz6b3VuO09NiW1KsGkQgD727bIjJ7QlYjGw31
QDRqiDC4vYozrjpzcRp/pIUoDS+YQ5PZEJbdD+o8Akwqn9Lem4ZnIrjOeLXABogHUZCLJCy6Ipjd
0HWS1sw9gqB60z6ZYKXYT7MamPXyBjry1ElHa9xNbTN7CShLrywjexvLGgF86tvJd5BEnfR8DMi0
dIISXp5XtEpzQaJrlSBjM4+22muxvLayWYOE4F4CgqIQkdmv1HA607+8i3jTvMViprlBHbyUQ/PX
rerRQY2ZuzTfNVFdK88Ob0GYiYZLFFnz2jBXzCilihSvzIabXIIwwj+V7SCfhAgU4kErR9a5lwe3
z4rbaMLVp3g6pBfi4uvlCeMuzgZgHevGZZWpFdlmDoBIQf04GshInzjh8FJqvlKIVJl5NwuYxkyI
SoG0lrC8tb2lzXIyaWuRxXs1fq9HgdXlrf727zODqeNeM6OQ4EWKaGdEWi82n7pJ1P3Jm7Ityvr7
ZsoKJI7DHI38bkkPg74LZZA7DG5m4YX7eHlxuOMBxwjaB3EbI/F2jpSNeWlZa+fbrFG3bgPSh4Fq
CuwGd1H+gPzyvrbD0cNBbWWAhGj9tsxdPPxLWNNElwBRsZWR1WaGUUCgspworilS7xdIrRZOMT3Q
f6lw26BYTJCqMHUE2FWMQ42CXPmYQDV2eTU4QgF4QILhD0qDyGcpOjOOvtdhX2YgGEilFdoBsQWj
v02mHcgzrfBQNa84oWm3qyLIEOK84pV5+Qt4hmfzAZ+UCiSJNmgCWsOpsdtYTmg8l+3bNBwuw/C3
3e9xskx5kZxA477FOBUldizcDdmjLXJduIfIXnVlVnJy6Nqdb+1wJi0Y8hCgKdQXvXnUk4NcHMrW
p6LYJe+Wh5zMbyDWJqjlHNEY4TBEEdXxehyfZ2mvdW9NvtdEqUF1vV5YJ2YLxpgGrbT7xq4B1vXO
EpiPtpNAucwxYufu5Ly+Lq7jn3zfcPZElBbhnuLNMJmH+ljSIptNIFOkPRcQf1WJ4Brn1oZvB8ds
f5qP1IagHo7xbZ977YPkSjeSW++ia9OvvfpQub4z+dHj6BXP2inyRO9Z7pNs8wHs9i+sBsp6EvaM
9a48Rjfli+KhtYw+/gSxxJ1yf9V7jdNci2SkBRuIPQ2lOmntbAFVzWOnTZEiPVn9qe48LX3PjLvL
R48HZq1cewjqoK9cZlyLJbK1rF+N8ZSWQaKqbm/qh35p9q1ig15scrqmEhT/cM3aKlOPOsG1n53l
gSBdmCRhBte0TNyQyA5SsIQkYIW8DeuDbjlJ+BO+skPrm1Q9manXiXTfuA/87Resm3tzBUlWMyjJ
gC+Iyht18pbI08egyq7j6LrB/qIPIR68lyeaj4m42ZoAg94U+75HsWLXJVAbdHN0C44aErN3SXUn
NcfYaEEZDSogaNiD8kYAuy4gayF+MdCjRk4HHxVjITLLKvLCAKxdEOlHlS4tUimQ1uonKT8U7dpz
gDLtXY2ucNeklOBBoo54pFqLjC9DMcXQj/9ST7kmAyGMhA5nlLudT39PlzJt1Ch3w+ahJa9ZQ7Dm
Is5A3t21BVlN52aN1WKZuzyMc1eTfCu+MqxbuEt0FMwvzwxuUZjzk82LOUgyhoJ3hmPWxDFFpdui
cTB7NZSVXC4UIOjp/ZgjaggMzXZiUT6fd0HaYOWFjsZ6MFlnI7Xksq4aCDxIUfNCTfuuUSQo109H
sE7sWrXbX96Y3In7A8fa1jRPqL6ESe4Oer+blOl+geG5DMFzK6DrpoMUAKpDoBs+3wGGEupDlAOi
rb4T0ESksT9GXy5j8Co9zFUIGhpNKOMGGeA5SG5kzSDX4PIc3SWwT5obXUU/m338Gt1X3xDyIQ9W
5ag/QC+3ZksLtywO6evlb+DskLNPYK7i3mgjvZaqHLKRcwh+tCqt7uNSIt9UvMl7Z5z0UdRLyp1a
9JLizsDrw2QfCjWC5oW9gERCCqG4Hd7U1kclJNTnbpE/IOxDYUICWBttcC1Ybe82moxaD8Hp5ZCA
IT6uQNgCdVVI2bOhgjIaIZEWYhxxAt1IJ/+QbpPjdKyC4oinaXIy/REX/eIbN/GVaHtyixVQVA7i
YJBvo7OZ8W8UhLmsusXJLmNozjtwL07pdT0+pofUozsUBF7eJtwD/sfqsmFWPQU3bdThOMyg8Cyj
7z1ISlP7R1HdCZuoudvjDxQbblW02RqTBCObosyDHOgpmWJPnUZB5pkXZbUUHQVAeDtAUoBNcssk
C8mg4fBpOXWohBtMP4UoeOpNFFW61ZI6Vh/vleyONF0A+UHBjHKcpzN45oqRB5WmRtrAwGiBhPwU
yJgHz0ZHDZFvZUngDvMciDM05qpp0dqcpgnQCHnoEHNYOh9M8o4Zv/QEtzuicKew+4f77QyUuX30
GQoUnYoZjqvbKhrh6YvemLw3zBkE8zKLiFXmUoZxSdJ9qAet5ZM48jT5Wg/fUslPCslpfpBcCmjs
x8lrTPu1XwGhHddE6XZyHI3vcvRlrp+sIfQvHxn+nBs69BshtYJCCsa6oys/r0EVn6O6+iUHJ9bw
VV+CsbJ2efOkLR42Hzp3RMaVl3qHoi00lJU1ww4FifM7hSRQtIotTPp8Jf/Uvqwylvva0930SXf7
o3Ko/VFGYb5grBz7gLc8ZAmhVIQELxv6i6nUFZKKa2QKZl/9Gr6r/gJujbwMop/FjRHktzZ29oHe
i6wwx1oAGM0P0JZCxJ81wvKshbWCzn3I6DmUvBjlNe2Cy4Pjjg3vG/QlIa5pslRSmSSTiZjgZWtV
sjOn72oWzFHrTsVuEonZc27jXxRd/4FiTkyNwlzLKAEVK14moR1lbxe7WSQuwLkbz1CYQwMKp87G
5Z67Vrqb1NsWKlaXZ4y7KJsZW4e5cZ8hSF2qVQIAqkIw5zkZgjgR9DzxLkCU96M8CZ0v6Lpmm1Dj
uIEyy4DGRzORfXTyQiHaz9NvaeglyomgQTkNsgQSzrIo98M712fIjMskkQzs0WRtuazve+TGc9Sz
fEOEEMIwSeU1yNSJYlxcSNAEoLoTpTuIsDKmRLFpmJEB2RKEarL2qQRxSw8q/c7p5t6heQ/eCDwi
vL9eRbRg/QFlxylbdE7XDoBiuSuNO1n5MKbvlyE4l+AZBOPFNGG0kHoCRGShp8xpTMc4RCfLmUVy
1L+KJ5mn7BaJzdi1Q6ePigwkUo1Pel9f0XB2KNoKWzSypx3xOvLRZG+G8iiXTm2c8in2FQvFN5Yj
p2Ca0ONDMhjBnEMlzXhWQxnSz98T0K2gktIZ9OJuGvVbCsakyxPEMQhnn808Q+RkiBW9xWcPCGqo
ZTAqLzaKJguB/eauA+hsUVgIQUSUFp4f2EiLw6qd0ZIzG4v2kth2/h5hG4KlWSMxvFkdlr0rDLD2
yGAuFfVifrZH0ONCFxneQVCk+kQgO2Z1DoKiBGVb2WMpH4tMMLrP5uh/9b5WCB0N+Mzo8qFKmpDi
77fI1tp15FI5DWz57fJScUoMAYPqXQTbkawD1vkkrlUfOjTBwYWWPDRQT0gDmewmCDdHEXpZbvXF
qwfHtE+dWz/pmtO5ruroVbCITCNvuAa0PlZ+WTwu2XLULq4UOqsYbl3+LFPj1M3Sbu5VUbn052tx
1cAxoFcG4l8FTADnw+2yQqmzrkYkbnb0J3k3ePJLfhWezGsdInyOeZ3/KNz8mF2J+Jw4Th+QTUiZ
GOBms5E+PkdeZLmXKhkGGNkFUB7HedfczaU6pI6cdWi96uoFaqUlaaFumYFtYcmVhnhKkpR3CkJT
t6jdahMwWNit4ZExVP2xbQZUyBt9XjiSmkHiravT+Ck0+/ZpXEosG5FTa6+G9O+v4rUmFdc92nPW
c8duzbAEo3282ljTCGwtBCeVoNuOt0xbBOYunmvk8asUCFN5P0D3ZXyU6dFOW8cmj5cPwGcjgrHY
K3EcXqUK/ne+LH04QLxdHRHVX25QdC3X+zD2i9HRLSio+5exOH2nZ2CfWnNwdTTF2qPS1F6uXo/z
Lq99K/WVaG9owUS8sr3NE68M9xZJBUZ5Hcj5XYL9hwJ9sNchCG2yt3Hd55mh0QYBDC1CQK0yez+z
MwhxSZbl1Gp+mpsMT6oMTAzwi0U1qBxdDcDjvbpqaZLPrYZKmKE5oIGxpgf1PfxKnOokIbFgu9oB
HXNvA/IK+xH6zs5VfqvdxD//vlzoDP+Xs7Lx7iRlsqGhCPwy+4iMY5jshvBVz3eXV5hrxf6M8pf/
t0GBPuVA9bUF3Gof0tRTGnASKs+XMbhnAzQTKD0EczleTcyObdEZWpFhbXSq7tRev45tsjPCBS5V
6VhSKHCoePfcyv9ioVPagh4K8zRrayJFSo8hocULBNCqo8ZfLw+Iw1l5fiwYoxxKuYWx4ljUN+29
PDnSs+3O/rj7kV3r3nUXO7Fn7l6VvRMdIDmDhpbKnZ3ChTw3RDmFesO8NdxYBJuNcWhoiq1XiyDX
pwYZTXsfidTGeWdxC8HMaRXbYaiszXJ95vXTAXRduGehLkbtQLLcttxfnmBO/mmdYFzviJrCzLFR
o6lIU61AFakbVUHb3cnLm0r3Vns7o2Ot+2mRQ6a9V9KIyixIkMtfW10QtuLtIZx7+DGocMdbYJ3y
zbEIayOiPcF4c/ALoonaGVTBweMimGsBsAp2TvSZnCPIS1WlqrGWyBK01efXciIkSV7XnTWgkADB
FY6TgCYB5qZoakmuIeKJrg8dZQHHfH5Q7L2UXkedXxpeZKdO3aLQDf8J0oe8K2oDzN4aqTlE3TAA
GM1qtrRTyDfa3Sjzc1tdKX9fw4+T/meQrHY6nXFJVusgq6gM2vlrtahXUpwIbIpoROwRq4vMmNdm
rhiM1sZymxVHPEJC45vc7VHoLEDjHejtmJjT1qNsr03ldUyovTLf2+6Kjl8unzCeTUbPvrxSAJko
Qmf2RlXp0Dfp0LFshRpKVprkZzKokjOWUK+Mp2jxwdMoovvjTeIaoUOCFVXvFkvaPUkxSey1EC9P
H7sOulyuJD+XijPbV6OIBZUzhcqqQ/aLdQRcN8z4wF2vlJIBrM5GzFfVjKeqM5YgM8E1f3km17/E
nDIF1FbIMK4i92DPOT/IkRzizQsqLTcpEkeZk5uovEMz042kVFcVuYllElg63OPLqJy0CPrg/sB+
it9PPS4/HfYjmew9WsIdezK9KHkhs7qXJOOqrZ6aKD4OcevB4QWHmIYrqtUcukBL2HzWaLzXes3V
lO+XP+zTxkKoHzknaPqCFtCCpPr5dJQkVFHtXsCwoDCt7L/UkFZq5eRQ9NEVYvGHy2ifthSDtv6+
sdNwAajR10Ab6oOkPNPmSh/j+wW6JSWaKYgl0j8UjY5Z7CJfBpo0wMvaKchNclcZLbgNMj/p6M1U
qplgmT8FJs7HxxawWVAkNM2kxPiUDrHXp6b9qM0fk6hp7XOYj8FhHJrOChNaFcDpbPW9TWnsNLSQ
jmASPql5DhbVaTJ8SMWVIB3Ic79Thw+pq1KB3RONlrGybWLNirKOtpEC1fIq1Or26DGaTFsAxF1G
G4UttokQLWiyz7eNrRq5as9Yxri6zutgSu9xhzhG8xqLSgO4G3SDpJ0jjZJpF8sEJFt9QXJLmYIC
ZWAFJOigBR6NImPEnUFI3iFED8lThEjO4TRIt3TJsK5jDaRE8XJYnm5Rrw20c18+eiKo9ffN0aNN
WskVAVRlKo+WOn6hOqKjo3FodBFp2Sdjvu7OzagYm9JSqSjUDpOoRfa9Zhsoyu+/aVYrGBH/FGxw
GGtCNSSax7hq0Rnrk8UroIurxpVXYG/U2ROaxHNQpqBVXOTDiKaSsSqpGU992WAqa4KAlWqXTtb0
KM4vvbGAMOjldfucuvo1m2Dphu44ykjYAFqdl5VsK0DT6fQzqxQXlVy31hQdujx5C4scEdC2/6A6
JOPs4hRbMgpZWo/WoYdKilcNDb2XP2gd3dkFev49bJnJIJlFNfa/Zr1wFKiFWqDdz2LD18tAMrwM
rbrtKDAAvBmHegfyGYgtwB9hdpRUZjqZigYrLZejgy4gH+I93lI1Hq4UQWjoc1oBA9yCMdsqG6TS
Gib42nl9JBAfNVwtOY25V5rPieFk9muMhMblOf0cJWUwmS2V10uHXkZgaspVkdzmHSay8jr6mMJ/
7T2tvI7kfUr9tnHC7nq29sp4FXcPZgLH75hEolJU3gneTAFLcyRJM4lJhs9p9eh9TNsfhpruoDjy
t8+2X6NGiSRqyldaU8b8KXgDkKQEDDVRsWQUXxCIvL88s7yrAyHE3xCM2bMjYoRoC8LE0tZptWOL
y3+R7pT0JZQFYQYRFLNJDbtb+flwMBqQNsX5fSvVQWUedanAi1swc/wF+jMsZo92bRzmGUpdXBgi
V568SEKV4V9riP5anlWlGiE1pCGYAaWTbSWthFOXwhGFk+HmUXisSCFYIt6dC+ry3zDMWJokK8N6
aVt3Ka6n5smQ2re2uCmzDkI6kxNrtvClvbpHrAnbIjKnbSFaIdMOiH0xuXG5t39icORmrpyrRAIr
t9sPIqU27uZQQY1ngxQGLwHGhengh3b9hLmUo+5EUYkkmaOfdTfoje6IKAu8eimfxrcBY7yYKouK
SE8wvqQi/gTO+ThHlXfVuGEVDNAWVQb0u7yU9j3acEHuCLL4TESWwb2cQeT1e8DM2Y6KJUNEFAOG
rpYdvk/aAxj+887XJNxglR+OjWNpt6355fJ5F+IyB74yTVCYtsBtUKuEbIg83JegO1GDqk7RspY7
lQHqJs1T4Blchuaeyc2ImeNS5INEixnIFSLf8nC1GNNuEL1o+Eu7tlvAcUJaYd3aGzdOGhe5lKK+
ddVF9kDlgFdT179dHsjnNMJ68NU/IIxjP9pNZ9pT17qKDdUMuDivtr1rpFOu3QwJVDtfbXXXdjdW
+b2zBZPINQYbaOacSHWqSYMNaJJ1bq/LkLZ6QiCichrZNex9JZmizAHPnzGICl0D1AehUIcxBnpV
UDlagChVT/Nw3dmOmQRhNToZqZ2+24v70tc2pk/H8w8ie7sOlpq1cwHEwdx1qm+Ud3O6oGOv9Ip4
pVZCw2yFpN1ft9Gsq6qp0DFCbQhE7xirsDR5viBb37iZ8lJNsWNngzMm/aEPv5Dxva2X/eVtxJ3Y
DR5jAWrk6Ok4IO2p28uOLNNOHWW/KqE1bA+3UW3s5JVtIFO8y7DcHbSBZQxAPg0TkVdY1ZZepPDb
kNWx05E5KMm7MuT+qFaihwj35COrjGsSSuIKWwvVxxBJ6xbMbKLOgapOz8pSXSfgy7Ks5YYqz4ky
78vR/pnOUgX/DTXMtvQqp7ZjteGuNEQ9lFwboa2BZFQB2eh2O7cRGsp8e6pbjbvU0y5T+4cpJofL
k8y9zn5DGKx80lDhobPEgIC4w6jfwCmm6c7S0HsscHS4nv8GiLV3vW7mCJXh6jJCN0E5W490DXou
9oUwe8pfxf9MG/jIz6cNbeRlIq+rOHT7wbi3xtdOERkb/uNiMx7GvhVGt8hzh/GYUJ4bFOKMKDhN
s6skRHam8NFNrUZ4VrWi3g0hMHP6UZLdV7EC4EHufMh+odMZnEr7Ae0qzeTMxp7UN7UpcO1EU8qY
AGsoU4tKAC1Uz0S/QBjtzHYQvJC5IGhFhkwM/qEc8XzdSJHlk7WuW4FqhCmpdtps+OCoEdxM3C2/
gWHsSq0as0UNwCCu7PTVtwbNRVGJCi0ahOEkAONu+w0Y40sodmeWzQywei6cObupBs2do69tKcpd
iIBWa7rxJ4xIaeB7Aygp7ui4UzAo0wKzpyDFJFojxiTpFex/SrERZBPv6ih/jOU5AGn642WzxIdB
UTF6RdEHxbJ51VUZ5+0CswT1L2ckM+KjjxPoZf47FMZQFGnVRAipN+7U6XvFjp/mOtnRwhZoo3Av
MvRc/2cwjKnoEzOLesuGjcV7col3Wlj4erLv8EypoQ4oehWJ5o4xEFYTjlpfAg4dfJCOqtTBoYmo
SEQ0JuasIggQ28aEqctRoeU1qh1TJ1nyr0lmLX6HmsIWTSMj8Um29E+XV43/MsBVJSNeDF+PzaFp
vRR34wgm+6bz9ea49D74qR1S3lTlld151HT6unEiNIBfBuZex39wf/U7bY5YES31PKQY86KoTobi
ynASOSBcj3IDwdyS8yB1WaYAwipQB4lRVObegKFFj1Q6peAyC4w5yKK/LlFcPcoNLHMQzKJAwdmA
LaNL5mGq+pelyXaXJ4+7KzcQzCHQjaRv5RaLZpfXTV6ggO3JFAqbcT3VDQiz9cH4aEkzWDFdhDYh
bHZo175RlTgtFsyYHrr0apH2l8cl2hTMQchGOS96FZBFiPIkM7sKy+L9MgTXtG9GxVxYBgmRi7Jg
c2tUCRXNdRGWu964TsAO8i9AEEBEaGNloWDWiBrxGGpEasApj96unEauCh7oYSqc0hKx2HNvYXB2
/weLWaoGOhudYWM/5PoRb6dJaTzSeSR2ZeVfAt0g7fgNxSxRm6FNqqgApZD+RKLZpdrDlCNrLPfR
t6HJDgR597EKRRpm/C3/B5dZN01Op4GmmE4VNr4HuRaaBaJpFIS5uZZ4MzrGwyCpPYZkHZ0FTvLs
oQKpj4L6j04Pqsb2hRVJ/M34Z1Dr52yM4NIPva3kGFQW+QPSBEO1I+27ZvT/5V5kHA0lW6VlZAxL
rTtnWp9+dYLURPrYlyKV5//nQvnPmBT2EVRYUh4mFrBsiBqNhxj0qWkBDj13gZxklj4u9sckP5Wa
qNH3M4vCL7v7B5gx99BvyIwlB3DSQp2FfrShHQXWJDsdHBLwv+/y6nEYZsceLG9MKqcaQDoDFV+V
gLl8MB8mrb6bc1mU97u8pVDPcb7GRWdqKBfBGnf0uRuOunXflfEVzV4M4z1tDMFK8402aBYUFfkv
iK+eoxFlrqomw53XQCs3geJOOTkJaZ1COUzFV6iyOnbs/oOh+9VEBi05NEAzFmFKQ1VNIJzrInyD
LkEf4sQt+VmLyL358bcNDmMBpH6mtA0xNBOUHMUhhwiz9D1r9vlwPys7RcVd+6Ppn+vsHo1e3uUx
chdxg83YBc2q1c5Y73Qw/WQGiqbSlxaZzd4K+gitV6JuSK5d2MAxdsGoWoUqHeCi/Ged3GiVW1u3
hS4YFPe23aAwVqG1qYH2JKAM6XLQ9f6H0v+1kuF6Jn9DIJ11vh0zmdpVkQAiqRsvhl2TyKrLm9XB
5fXh3g4WwrOoJ9I0W2X2IEin1Y7m6LRTp/Ja0si1kcsvRmM+XIbhG7cNDrMH0S+R9iGBjSHjK1Ik
kBykSUAUp9MjX248qd+DAi4GlacAdz22n4KjG1xm/6mz1Lb9AlxUtDnNUF+FC3HwePTCYnKKtPFj
+2tbxN8r2jlVbTpF355MEyxul7+Duy83n8HsSwIxOTJ2qy3L+qtKq44tioVyqFarkqhdl+vSbKCY
zZnbejXi9dW4ff5Dx8ZpKB53qKMdX8FTuv+vhvWJBr5NwwKVpzhuTRDFCXRlPHt2ZU3genKNyHog
QLIFVhiLWURNmwxqjtik9bzT2p+oAKnQEJjInt49N3IrON3cm2CDxqyV3ZtpZ05YK3l8V5tnYziq
9ssYxmgfORZVMHciiR4RILNiaRtKWlmuwyuoExluIV0rKFxvypuc+LrhE1E4iGu//oyQrdDV4xgi
S2qMQ29pKKK2Twvtni7vDH4JwgaDcSrCFmUkxYRByZl8byej7bRZOaCRUx08JZtuoDZ4K3ft94aM
i2tqy3MbLgfJChE/TG6TZqUzazLqlxkJ3WIAn8o4l6DQtkNJcAt/5ijAV6K/Csp+a0vNp8LULJQ6
OTehFJsRpIvbaIcGJzSWlNVepehArNOreOh2WpWCQhKWio6HqbP/JQi0/QjGPmqIByKVio9QyvsR
MkkGEpp5IQrPcc3wFoY9SV0ugToZK4+Lq7GCtj0t44shGW6SvbX0WS73en2oF4H1518yv88v26IQ
oodOj2vsBSovVxLyRFml3UR1KtIdFeEwPpxpybSiJk4uwrZ7EpZ+baK6XhNF3fnmCBw+pow0n8Fy
q6AvqUR9FIZjGs+DsTht7vUdug5nHyw5siFq9OYu2tqRDA0YMH6ibvvcF4hGcwpTDYuWpW5mzk7Z
n3IkEyGkMMXXY7G3UewqQeOt0AVHg2snNsDr75tXVpTY0IVE5t+dzXonTeNuFOkqcu/FDQLjfmRx
rsN3wlROFoIKS1AZoZea+1IzBRcw91YEGx76SWwbpdHMHII4y57KEVujiB/02k+QuZfhhmo+mn8F
UNxduIFiZi2c1EEuihWqvteU0TFaGfTFNLhsYEUozMzlUQx9lvVZLyUnGxnmBGWDQnpW7s2EKlmw
9JoE5e0MSDyi6Ii0WB4FdMFRcpohKCGDMqm9tTOfQlKtJoKr/jNn8S9rjJ4VGaWYOjSJzvdclQ1p
npqA7AonvdYf5jvjqb1R78JA9lalKjSwD4foA17c5fnkHepfvTL/i8u6MmqTFlT5FXVaDpbp66jA
pHdqdOwVb6aCPNbn7sLzQbKJhaQw0gGeLy7Hne1Evhk5kaO5i2Pc5Vc51LnsxXmVney5DiIPBASo
4JcE2QDeedgOVz2fZmSNSWJo2D7LFPT0OM8IQz1ZjWcoXy/PKzdTuEViTp6e24U6RkBS6REmuZ97
j8hHXUeJAtk3RlDnhluLOtY+N0gwM8wcQssaInWQMMOtU14v8OvRketMEURmnPi1ew4fjh1x0D7h
fQ39SJTOJqLNxJwbdUkTeaCw2KCBC8In446+tp7pJz7SbrsIC3pPPcvT3OagP9Se9N6BkmHXvlXY
3dDj3sNPskGWSQ978qUJoGh7TEQPI55pN1cqGcNWIRnCdmWin2lJaU5xh003YTKBk0B0bfEM1NbV
YNa9KfIuk2dcHkXo6KAOkfJdKKx458Y2tijMOjeZnmjLekXlMOhQYDOza9AoaPEP0qN2IpOgFuLX
8vMi70Y70GfZv7y7effXFp55K0jVhNraHPBaLV2li3kcsw/wkb62s0gSVzSdjF1sBrksClB/u+Z8
pyvP8/DYhR+XByOAYJ8FtM/6wowwGDVdXDVRwf25BEtWeJdhuP7MZtLYpr3FsmO9H9dJAysXXuS4
i3vr0Ki3g+6Pyg+qHEvFk/+HtC/bbRyHtv0iARI18lWT7cTO5CSV1ItQqVQ0zxI1fP1dCu7psmkd
E93nodENNJBlkptbm3tYy8h313FFy+NcXhiNTJEjwIb6W4O6GVMedfLjOsb6xf/nLcGHarqFWee8
winFAxr3GOiYBunNsobbRicfiXVsrXh7HXH9Iv9F5C7ARNMm0wIgNvUhkBEF5tCZEHwbVzEUZeHA
Qxx60ZBUQCNZGZZLRvrorqQD0iNUK/vf11eyuneKRi0oMRNL5/dORgcQ1BcWlNpwJ8meoPkDcXoi
qdCpuQ9Rrfu/4XE7l4fzlIKcBm+h+qnR7oPUT6d9Yr3nweMIVpbrYKvGd7K45f+fhNKmHCepbABs
YjOakHdN2mIUXNCpu+qNTkCW/38CkoZsQMkbIMFQeyA4cuSY4v1t3aPRQ2B2osPiHpJGWCQklQEF
akSVomXF6+aPaTyq5FbqBLWl1b2D5J8OIS0MPfKpebNrpyoL8C03QQM8DTeK5ca1aOh8PSY7QeHM
odBIJWXL09g6RPfNdt6ierXLDxXkixIbhdvSjl11VzjSIffl3M4OlkcE50eWbyKfrTRPfgNnJV2v
gXQixRVgv+8hgRO+oqfv8+2Z6JB1q13m6BvTmZ3ph+X1jnoz607na4LfsDogdPobOCNCbnTM2xD7
0IO0wM0HR38ab9sN2yYf9e/oUQVxo4cymOJdvyDrEdvJ2jmLygoyGW0NXCglWZKNwb/bbks+g89e
tVFbkn1i1x+okt5XaFI2vVzU9LB6eU7wF4s/uTyBpqUpjYGvHw8UPA0/gv2QeDh72YcS11N/GzyR
O9BWhB/XFy7C5T7sidFWulHgzMFoHSOFoB1myRMqvApQvqP0k9WZKXq/RxWri5uPJLiFYkAKRe65
Fjzflh97xYC/P/0nMERvAzWhyyaCWzSLzD8qwmxoE9iy+jVHMiJ/GXlbUcfsqjP6e3TfGb4TVK2Y
m4hNQO2rTynQ3CwFK04GgrNnA3nDuPWvn9glN9LyuDjB40LbsMqp1C/508mB/hHoyRzzDf/CsKB5
p7d2573LH50jP0n7YtNh2NrJHqX9tLn+KwRe8ZtE42TRnQqy40qC3dTQaRkHxS81x1BFeRMRCueR
SrDDs2ixm7opwHhQO3L/p8fk+PW1iA5wsd6TtWRNsbQpAEVOfreK1/ZuHf3WUw86kHYi4tG+fJ2B
ZhJT6iCzBKk+2Ke5NTVhwkqzAMGCVUKUV+pDZHj1UiZORuPkFbRz87tFM7qL1X7YJtqUuk2PVi+7
Il3qhN0c2PWcRj+KppIfioAkgSsPnZ5tgzbtNbscxu6mGNUxtiENoromhkg/+4SFA0KZfPzMikT7
EwVN7LfaOI2wT4N8mKzRd8UwpbdTaPUjqKib+amnjQLiAjl9D9oakuRN1OK1HLf5Xip6ekhlVv5r
sQFwSumaDnVPzUTLHLczYS9rLF90PsxJijeSMWOcoKY7VMabnaqi5jJZVmBPpcZurhvA5TsOZ4Je
n4UHHDOZF4MocV6BOMIECz557PHVyz2VgEZH3s03pY/nsPzcbq8jXsS0HCD3GgCJHOiKv2n320cV
zNimSCXiwuNyAJyT6LSwsyTYEfp9PNAXlkuvfiyj68e9vpCLG7rgYFAAA98G/oPvQ5RqVvfxQj9v
GbXX9+ldgSb6njWCltvLuAA4KL9BGBnEPGD44wo6lRYkCPrx4QC97+CBgHtb7tXEqW6DbUhsutEr
u9hAhUPwolrbxlNY7pyypFO0qAKs0t6AcU5SP6fykGGM6PouXjbBYHkKAVG6sizO4jluMcvDujrS
IMPAmkJ2oihiB1zz4SvupXYra70V2kZajR9WofV3xThUCEsYYqGgD6SbEhNWD1laovu+k+b8pYm1
9KHOpP6jotIsuKUrpgviYXCOLOzDeI5xkRImw+pkSAdwHluDG0twT6IC4fIXzj7jIOWHpBE4ByEy
pVKT8wNDpGgDa2BTZHIaxSOFx3pitwWzG2Ej/MoBgzFEN8DtTin4bLl7wmQNOd9vhvfSZsXPZrzv
SuSWBXu2dr5nMFx4z4ahHpMJXPXThh7DzCZO+WTeZvfBQ+x0X+BJSNHQ5KOQ4taCyPIyXFh2E08X
KItAtc3i1TQ0Ne2CNAWHvXLUj9qN5kle8qE9fuh3LLSZk+7ADdxvp9x24p3qTNtkM4gIY1ZM5uwn
cLco1WlMrGmh0S/eDeuQiJoOLnM63Bq5U0xAoqov5SJH/70oxQSQOWK25sbEliOv/zBEr5SLiIHD
444zijOokkWw0GjXH0oDL5VgP280sGvcYN7lEWScP0Da67yqz927wFOI9pK7HJKUqZlGsNTmLdkV
u9hy2Q8N4jC2shiS0z2l/r//Vp2dHhceRcgZsGxh67fQBCtLXjiKciGiNXEuJZETo8uXNRUk3Rks
2aL6fX3b1q/530uwHOhJiFdXUVbPE9ZQF6FPVaS5xx8GuJVFk8KrOMgegR8Weh+I8s5xdKZUEcNI
iJNDFkIf7dD6hYloions6+tZ+ezq6BX4B4czQAPsnhMeNrkTSg+Y80R7jdSLLG35pF644RMMztJS
IyDtyIAxh09JACnX3CtMtIgM224+kOYxLnYy/YXxpOtLE20hZ24GmhWl2FqchYaZWeQxwTNVBwdV
dFSiLeSNLiqnjvZYXmAd9eq+CaH7KyIVEmFwZjeVc5CTDhhN+DRbGJt0oD0qih1Wbw8oci2ErlBa
5anNeovEodZiw2oK1VjdpfEWxNcLP6kpv6C0psWvTXZsA7yg8Fbrs2dJFAReVtkWf7jQqyE/ixmK
78zSyfUq2xoipyXMvq991XxkuQ9JIn+snSBH7gRiffK4z0r/uqGsxYQ6JQvTGqwUPYTcCXZ6ZDRT
jBi3cUcXeocfc27jyUadzA7vdac6yE+jZAvpTZY7zN+LU1juUBNJTbALUAczNtBP345+aNvN7ej0
b/WxvjUFpdK163CKxiVoTCOdp0YxUSzMt5V2QGed1boNE1y65TdfWRPPg9PQ3Iq6BUVv3orK1eaD
xSo7RQFz9IP87frBrYYkJ2vieaUVqR7nmgCttcMN+D5wZMm9eYcQKLFRp4Mg0lvoVm70dFRv0GSf
uAOaXUXzPpcpPxjt6a/gopJy7KsuiGA+8/3PGNX+eQtOriP1/pBd6wd2s6kwMn97Owr86ppPWPSQ
NdDEmGi85qx2rpS0tGSEglnjNk0DQjywCj9d3+G1By3W9heEs9FhVqy0mbC2zmeuvu3vIJ/yK98P
bmCzzbAFZYcAcO1jcQrImWnfKJS0CgDJRsn8YDM+h4/l2zg7imFDjOQ/fP4oNJkUhO7f88fnn1k0
42m0XuK9uEDwvO+S7SB6ca4ek4oXAQjNkKjhRWLLoUmGeIRLW7SDokUAERTvTLCONddN/4LwFHuj
FZnJPAOkq54DCNnEQiJrwTJ4io0Bb7gpyfEFkurKhmyG0d8EotNYLPbCeWiQNAVT/De9//lp5JOJ
79IAabhO2YO+p2fvzPTVdDcNrwIrW12NBtJQsBNAHfD7mXXynenVxAynAHend8bfHVxEbps+XL5N
jvFudqrH0RESs62e0Qkmd5UssL8xI4Stjb72ld4OnuXOm3Kf3dW7zgl9fScasVyuyuV2/l0kd5Uy
vWsMqAaC7WUTPuUv8T7djV6FhO71zVx1+X/XxU9y6lUcoc0TMMw30YRjt76O5TCBtxOhcHmbpIgm
Ra2X3fs9u+FjsCclHrmilhfBln1/cE7swgpJ0GUDUJI9OCicCP0uzIt90bd4Nc5BY9j/2B8f5/SK
1oXJCBztUcGnv7ttPCQk37LN8Hj9cASG/q19e7KgmZi5hn4wxBjydg7csNkF5OU6xNqjGUETCJoh
ebwwDXB21pcd2BNmCL4p2Xsl3SDp65bMm4ynwPQtuknJlyn7pSkop67EM0BVwaW03N+LkQ896gMD
yjoIuylDm0cHac9tjexzKch7/C/LMzEiTSikR2TO8pSsz1qSp9B0MnqvRMdqYP0o5TdIf0OEU/Gg
Bgb5XAnalWDDC+f04/rurniNJSL9B52c+0SWprJkQR4MIraY9LDuFFFeZ3UfDWR14AuRKuYde2ay
toPuA5aH8DqVvsbxSYoOkSi0XzFEAPyF4dbRRWqHITHAqOE+TPYs2uqB/x+26gRiibfPbF2y6jDN
ISxGwOuOdtUqfL6OIFrEclgnCFITNkj6YxGou9gl/UJHPWRZBMXHtZjLgMCnAXJLFfzt38+VE5S5
tVKpIkBJQs2uMKm4VAEL1S6KO6R0gTfq7tyCNOhl7F8CUUvdigs8Q1/s5QQ9lVSWSDIMLmfJpqXm
UWb17WQWNkgDPUhJuMmYwxDbzfWtXfn2n8Fy0WycJSHyqlj0rD61wT7TD6PyrjY/1VkQKl2eIVLC
piaTZU4Mcg6ct8rboUYrs5lgaF6O7LSv73JDsjM5Eviny31cWP/Bn4V2d6SDLzI4XV93xWSA3q0A
u3J/qMbjUE/OoO7kbsPMh0KkUrm2MKjPQloP11iG3Of5wY0VmE2rykRzPdRGlJc0epLa9+uHJIDg
W+v03ihoUAKigphuo72pveG2k3sdZEU34Vu5TAUdF2JaKPWdLyQAzwuSX1YKaggopVqVk39RG7Nm
qt01tvlTOhjH1BU1zlz62XNQzuzBQWUOwwjQGhSE6HByB1GMvvJaBYSloSipKlD04EtPNSiuohhi
Bk7tFc/MB4W8n2yKHd1nu9awS6fYqsWruamcx8Gm+2RD9yIp2Etff/4LOCeca5JRyDF+gcnsStrp
xGMqw2vk9foJrsCAdWip4mHMbbnV5weI65Uz2sdYYP+i01t19E35uVcEF/lyNkuzQEy3kBsRGcwl
3+/yE08lt4TWeZYj12DnT+mrwtCDnigOEvZ2fBNvAjezVQh4HZgX+vlRKEX27YfP4+tzfO7C1dlM
WooQxOlvZh8ijL72rtyhXRcd79bh09z8+ry+rSsfhjNAPtLuZbDVJRYAg58gNh5kJ31lt4pNPf3Q
j77yldiDLYC8dMsolEI3C09kOE2dlwhN5ElqdMztIDUmHZOH+o4dE9M19gtdpD1v6E/FSd06cFRd
+K5YsyLoPlsQDIMGDgTZzq1IlyZDSYMQVpQFGXp8gqdM7u+GWWp3ihyIqEfWFnqKtvyaE2NKTT2Z
JVVKnSIGJaZW/RqL7JmE79ZMtlP3dX1bV/yohcYb9Icibl1kKc/BkqSKgrrGQdIydEb51whpRqM6
XgdZ8WiQdIWnMTAXreh89XNUxq40KdQxRkhT6zZidPMRIaAlsMo1GDTk4Jtqon6vXhxTbOUYVhuQ
PEUJF/ovlSVKC6x8ScGDS/AJxSz55ftiimiu1IuipRn46fwWNQM4mHaguS4VH3LNKLeKOoUhLIMT
4O42PDXqxtCNI/AzXNAfzVJOo7BYNCCtdrZlLZicPJCDB8i7wj7MCLUFO9Ir9ExZrHfpEA1oJrSQ
ekExAILXEspQ6AwfJNRA47kddsMgaa950CKKx1BFtU0qNZ1dpiIQkXOjizb9kKmKyxCU7Ntm6Pco
7zd3tTKF/W1lxtqDMRvw2PM0+6SboluD5PJPMpXW7Rhb7a6HAYOrRMkR02izpmD0ErVaULyG1PjK
5XL0Z82aPmJp0h/LNgDVGNRZflSp1d9qNB19HRiPlQWNrgo09ZGbj5TdaJlhvLE6qjcknSJ8jPUY
s5wtq6VDGUOCepazNnSmRma/EK8mrU9Cpdz1xoyIpxnM/GEomm6+hXLQEDxQaOPeJ2BPZs4ALk7w
kBRRuTP1aHqt+ibyzZjR0C6VjrhoCzA2UazOIFqwympyQ3A/QBOaRNJ9Rgr5La3n4LHs2hiaICZG
PReSWVfLGwWSIQm0CVCgiwpMOaflDY5RBRE+Tac/pCaYvZ2HNH+Oe1KhoKDLsl+0bfzVQpyQ+ODk
K5AWN80+RQEi7N/CJKk/iDlXXyyykg8lbFSvCXtttCFWou4xzIgyY2cEksDtrvkHE89NvKlV0Gfy
6amYxrCfRQ8IO+kS85XmaLMW0T+sgqAZBqEisKAxc+6ENDOLMWKPlhTJemStn/WurrrXXdCKC0di
9S8EF29QaHUaAVgmkP3/meqGm/QQvS0GtL/868FjNPWfInEeVS77shokLKadtkpz0yLYFin/rHwh
QJ+n4YsErSGoanH7FbOJMMTei/JP4efg9c83xjGac08LlM31fbtMdqEmK8sKSnGQSART+/nRxICJ
pLpEEjyfHW1EHUPqNnMib+KucgKW/0kkUeL9OxPEezwdwRTkhiCSjBWeY7K8rqNwEVOSjqjYFPu3
0jFnOz9oz8/hHbuNHeOo36Ve7fYP+UfkQUcC190WzS+ufU1QAdRBXYMJVzTLn/8KPQhNbRm5ctTU
N6CY2I/Ccs2aUZ5CcF96qHiOpdUBggY+5iPJYXI+UFg1bfJAC1d9rHfxvrHpTpQnFS1tsa+TCKMq
MrPsBuCGKlKX2WQPxe662YgQuAxzNym9Nn1/KOFe2/huJI/XAdYiUERiCMcUE7ITYNE9X0OHGeiy
6CaE3CWRfprMNN+LKERVrbZA4mrTuc38HLxL+AjlBkZEuiiIidulJP9sQjWB/cbtbRUPrBZ4mrWl
n0Yh3P3PwmAcwkXMcOhfJLwEjEjQOLhmNacAyw84OT2r6dKS1FDIqgfympJiU1O0h0/VTUEESCI/
wznNsZRzUCKjqBlU8XYId0WG4kDndvIhirbXz1MExe3aqJghSwNUoMsxcDsjdid0nZevmly7BdgU
roOtObVFUgs5F8gAK3yHXB2WrG8p/OdQgaIrtiuM3Ghb2qi2Pu6GRPRFWDuwUzjuwFol1aZCAtyU
o42LuZP8FTCbZa/XV7VS/bUsC2UkNA4g74LhnnPDYFRvoqGCSFvv9Z65pcc/aA76DdeJ+TU046kb
eTvcgqP9baCuqMKz9glHjI+sLdHIZdOs0Y+9nunAjqTORmu3hQZAZS6960sUoPDPzqkIZQPk2SiK
RIVtRQ+G9mSIyGPWTutkJXxuJJ+buU4nrETHGMlmUNMGnR/KYVYWcqU8SI7XlySC4+5YPGl11maA
U9Xfmfm7QKBfgUY7Sn5cx1nLEUCd8J8T4gs9SZ1birQ8wuJf9FlGqtGe98iZ4SOwNz10KjDburP8
+EMAu/Bq8R9zC59PfM7R9gqx9nOjbOBCmqBXUJPDlyDXHao/9eSogKAtjN2o9LtJ3LK2dr+Xvmoo
moOHEnz655g0UqIhLDXsaVlU6LZSb8u+P/ZDlXtKc8fQPSRRQTvsmv+iBCOAOiIiE72355AI6AfV
HAhiFrD0epL6oIOey7biQt5VVv0GYWZRk9QqIsr4S48UZjwNbpFG32ltnSLOLKfMRKOXEs/bdIiV
nyQNpMiptTrINvnY54KiwMr3DQzaIK/AWCleR/yHF0dcpMaAgnUR6buyP5hBvbluMyu3nELsEKaK
0Uu0QnErk1D2tLQeVTw5TXNPn+UIiprtiG5/8891pJXq5zIdQdFwgekEReMTvHHOJshaTmgy7TaD
B9WXX5S5hZ1AXVj0yFm5gOdYiyc4+W5L4AcgUQMsUJTmd/nB+ox8w+194pN7BxrHB/lDFpzVSgL7
HJMzS6WsJzLgsjmlF0HtvrTxenNTJ3bUQ3TX2TfowRfs6OXhnSNykZ8kK2BH7Wd06qF1+Lf8moZO
Z0+7yYZwphccFSe76Xemex318i6cg3LB4NCSEoJjyzLpcZZuwVI4GI7aoToEgpXrUCuB5xkWz2tS
5kw3uhFYUmG3noyFOaajHYvbxH0wH9tjKFjb6oaauHCo0qMmyms3Q72tQHlHLpymn5wZHibRnutR
dG4XLhN/GUTmyqIRDxlHY/kVJ8ZpFgOyjnNfQAIos5vAjaKndoICQumk+u+IieQOLr5633DLTIRh
ECibcnY5hdD5IiYEAZMQFS92Vy30AfGjnv7rp/ICpBPTWJIXKNtxT+U5wFtZzgHUZlB7P0iZ3yDP
VVCvhuzSdctY3cITKO5LXlQjNUcVUJO0l1Nikxw6Q9lNSLCH6V7/1x3m3Mo4L6nGaiTTZtlCufbT
KLgNh2F7fUWXESWHwUWueUzzWOuBMdJftQpyU0ynj7Y13XTJTTP76eCAZDKrtuhWkyBXacQvA30y
ugcUG9GI8Cz4NcsGnoUS3K/hbDQhfVnKGn5Nw5y+udV0UITR3maYEaqMW5BO20T26/Y2KrxeyH+z
GMoFOPLKFkTU0WHCN3hKRp2GFnhl0VtN3lPEgqQe7qQ+si0l3UzQmIQKqTs2PwsKZtsqyEVHsYpv
ga8MTSYE5VzuuJHvmYZYgl/tFQOjgxgcklCK719kA1WmXN1K6MJmefALgpJvmiyIbi6/I9h6UGIg
DYR4g5DvzpQT91CqPTMyC6tnw4+hMNyANBhdzDGVXL8GlOzM0vQqMPNb0+iFevo2DIUXGN2+yUsR
Dc6a6zj9Kdw10wNITWYdNqJAKTaMPJn+UfHtrMP/suOnQNyOd1YuIz8AoNqswBT3qlobIld2Wz4b
yLNLeHez1k6qBxWiUAJLvwiav7d7iX8Wik7kN869MZW7lNVQ1P1O0KgVOCs/VfkxV7xk1L00uY+m
u5x410HX9/Uv5uLeTo541nCzesiZOHVczrVH4knNXCPJh02TxeM7o9XwdB1x+Yv8lcJC/1kl99WO
5rjK2RKc6NpnIt2mlS0FpR2Njiofkkw0UXXxHT3bU/Dun68vUOopIdUSmBTlDVSRt1UbwH/8ub6m
i0iEQ+G+N2xu+kxb1jSNvQPdxK3Sm4ciPoK0y0HJRBAbrFBtLvcSQ9eyrCIc17gtzMCmWPYyggM9
suxodmT5UdcyyEs8W8ZHMjhZOdmx9lYG930huB/r9vIPNK+Y3o6SnloToDtoIw/Ez/vezcGxEYu0
5y+D9GVP0b5i4dBQduZrEGYzSnNDgJSXr1HgN5NDwgMqObai3qCT3pydmQkWd9lqx2Fyt8GcQdOk
lMA0UrTmmH4ma44U7K3El/Rbo97MgWdIbiwkd1ucysWdOFkrd6Axs6Q+U4CLoVSnobumu9MNOHen
G/Z5j1m1zg0yH+9mjI8GoMq8br2rZ4okAWqnKortfAVVaZMppblWwG6al35IHuNhcIboNZNE39PV
23iCtPySE2/TjSyTxwFIZZC5VRS5Kov9Sir+g1Nb3pKgZAP1LpIQ5zClwkYpJgoWBI1iB6SVoW2F
8KOFpv1MlV4wRLm2fUi+qWAwxT8ab6hW3eSKJENPViIImQIQdXQQZZXqx0DrnesntbZ/p1Ccfaqo
coZqCKhIyhs3VTvdziB/5VaGvrmOdPluxVU4heL20NSLiLEcUGUBlu2fhD4Y1V1f76PqN+rG6vxT
Vl6VYEvYjzJ9UkaMBgp+wZpPPfkBfNavGNEmh9F/hD7lZ57fyNZeAQWIRR7yWNRlsmwbf/1OoXj3
XQdaS8OwdNrZ/Eqj1xRv9dJgboUql1VFPtP+vYAOdpcu1onOWkjMc4hSYkhpywIcZKHvaNu/QAbO
rVnwXy7CCQwXNalWlMUKFKocRJG3Xan5MyDiUd82ORG0G67sISYZMP2PBlTILfIJVCnO/v9xaZKO
8GyqSw9qOiCMD82HpJNAMt5A3RLNvo0gnlheI9zh6aAh0ZGDBr7Byz8UVW9EeR6VKAnF0pNKKHV7
yGr41+/DYu48ioZMHzqQTOTAeD3SuQYPcq7iYZzXr5D+lkHiCsbi4KdFJ+jZ5rYiGtu5rIeCNwTF
Cgzg6RhHQVrz3InVJQRZmloundiqbBUj7lnP7H42oRuFfOqgbymZvZhAA1qXdirUgk0z9PQu3nRz
YjfhcBcXmJIyBm82zGe5VGzLyjYZTf2Epm5VUCcloinRFU+In0zhBEEvtvT8nP/kaRyyeqwUdBK2
rVsFiEYSO0s+8+7x+mGs2Ro64VHsAMkEWv4X13HyGTFZIcUp00pIvW10ghRhtAuHZ5LiTdRtTdzj
/xsc53VLpZllc17gwpeSRrZC7xJ2HwUvxcDs/L88A3SUcSCIhoqKqvBJmbyq47GVjdIB1U1m2Q0y
6EmquC15jS271XdzeSiDfx8CoMcf/XUYotBMqLec72hIen2MsqF0WON2KrK82Z9ieh5kkXrTilM/
w+EcUpjTwagVXCPd2jJ6AxVqHQKUyuxklbCHaiWoWjwriO5A4YT3Bm+N4dg0WgwsU3kYtQdpdAge
0CR2FpZxnfqm4paV36BdLFE3Fvtz3WjW4lcYJ6ANzBODLJsz0twwEyOfxm8j7eTfaf3T1KH3s63A
JaijDajfZKPgXqy5wlNIzlCjLhiL1sApGi0YiWd6zFXRQObqAZ6sigsLIkOdBp0BQqqjfa03vhTW
Pmvig55mP1g0iQiNFsPj/e7JkviOb2JkbWV12EWzHj6b6N6ErFAWhffIgd1Uan+UQsunSFR22ltr
iQLjtYfW6RnyFKu0pNB1pFht1O7S2qsT8ExVT1L/GYSvVrQvq6NieY36DB5+gfWsGu/ffabcRYkl
QorJAnJTJ64Emaa5i/a6kdw3RvnSVpk/DU+TGm2kkLlpcpzUV4VlonemaPOXH3niZ1PVmMqhwuan
9WcWPPb14EJaPE/uwciasV0x4y32oxW1W659RTCYRtGdqqEHif/UTlMoj4UG1Ehxi+5otg/B4CeF
IGxY+4acoGhcYiBNgr6UdKDoGr7pPb6u/qxsif6TLL2Dz9ePcyV6MGQ0eSL60DGFxD/YY3MqNAU8
Yw61XqQi3RjV60SlYyMXtlQa+0RHz7YeCQbHBKD8U13TDUUaOoBCwrxkL3pwm+BBCXFNIu/BT2wb
IkbixaFydxWUCQvbvIWEJXigzs0FZQwakgYRCzhDqo7YpNlNQlmAFes4A+Euhp4bedCpAJnHhw6v
9IxCzgYxmEi0QbQYzvZjyVJKs1pwrA90/KKvD4Xd1r5uFyve1JDB17a8UUF4wZt6UWOyPTURMKGg
q2WvtPQguDrpCRKMosNZ3TdVU/F5RzIFL+Pzw6EEYxelDKgquJ/Zn3o4muFRF3HMrtwqLOgvyvKF
OvEYc4qKUiYBRTKRKIWwgeUZgVf376FaO4NIFW3tG4vmRAUzmAZ8JeQVzuEaCyUlssCZOXhPPgYM
R6I7ytAfzXmrDN7QbySRXawdGYpLJmi2UPK/UMDQS8vSsiUYxHizG4OEnppeGd411r7WYoEDXrvB
GNrHVUJ36TKFcL48q41KEljAKvPILtMdVV6i8s2C3pXe/YZSeAMPfN0g16wE5oFeVgRM6H/kNnSq
DejRDkBE9zfEUCCYoIV7BYO7JPvX/VEYDDiB4t/3qDmkep0uUNKw6OFuJfJDhZzBXFqiOsb6qvCE
oujqRE2QC8VaTFVXY6iXztQ12WcRhOWHVSnS20Da6tiaJNC9qczC20GPsn02z+bemEjebRTISO8g
c2um4H5hpvqITn+l9+I5qpkrqxD+u777a7cHwY5Cl3E9lJu43a/0cWz7ySwRoWYwZN9oH3SwNmZg
bFDLyB6a9+t4a7aM1hX0cxDE/Oi6OLev0OgrVrXAi7raTkt0qb+PCMcN+cGKI4Etr64NZV+wUCBr
fVHcACFz2avL2ua6UX6MJJo8YlaHJqwwKztXd2lWxlssXtQLsVJUgVIwhvgoBrQoki3nawwqUIIN
KdqWq/KdaAdCM1c3HivySMjoRuNNq3mo313f15W1nmEu9njiBTVzbphmtZUD3R97zmY3n34tCTs9
y+wOjbcdat/XEddKdWeQnImP0xCOprZANp4Mrk9tk8+bpWCpmNtKwXB6taPhQaNuV/tF9VjR1+s/
YH3JYH1UoD2NmJkzXXznQT+Y9WB3kA9V6bbdkwUSfRVSvEhqh5PATa0lR0xFRWEWdVl0MPC9nFGm
1jHSuhVofozg1Srk6ckMNeU4xyNRHJVl3ftgqOmWaLn+Ves9/UXHiHktA/OGPaKSt9OKVn+DH8dv
A2eb9WQlqZ5upFIbBteoWRR5DTPSH3okjW5uqK2bSI3yFc4qsliKEir/5bmKE/xnB/lwLcXYVxUo
MNRERmMq2Zb0bmK7vnYkTBj2mHkOjNcKJAooiBifYyMSml/7lp7hcx8bUG+COynECYbzLkkdLf5R
JU4oO1P8EqnbUX+rhErlKzHWGSTnf4YY0T9ZjIaQx4j9kec7rf+6bpeL3XEx6RkEF/ZUjGXzKGNX
owicwujPkBVfR/87zbf57DaLsXrXEVecKrgpQeSlgkoWVKjcPkqDQodZnStnpjcThICZZdPmIw42
pvDM1qCQtVHQ0gzWGmSUz/0MbXKMhYVoZx6ln2Xh6jO6NFJPJbk9zqKWmpVvKKbQMEqDKFWhFxki
rQONH2j0KqfLUfEr9oj0vST5zert9e1bs0NMOOH9B3e9DNVwnkxhshGwTKkcrdfRhF6YWp/ZWqZF
7tB25WxPrUwie6RysTckqxvcPMHomluHY/5vG+FRYz39JYvPO3Hj0DTXZKbK6BaPxsd2/l3Gbx1q
jlOKqsssYmNb3V9QQZnfbLQXvMDoWw+bpMeys7kt7cAEt52hFG8lNd+kDK0I13d57eYpoDgi6GnR
tYsJaRZGgYUuOVyLurgrQ7AAgd8hsEwBzIqBYj3KIo60fBn4R4esyVanzGmFeiq2LLBlckT9lKYf
qohnZu2eg5lLBb8V3rWE73NmBYb5NNBfOxb4UYrXaoLgQHsDRt9cGjd5Ge3g/a9v4VqxeOHaBfcL
lTG3xBM5WFLTVCCNxzdI/pLTDaJ1W+ljGxQSbIQICn0vy9dQfU0KAZHed0GR92knwCaXuhirPpU7
FcCaxJy6BxeH5Cb0QQ9+EYhC1oMfBze03ujzFrolrfbQmG9x+D6Xd63IaFfDjtOfwjm7sZty1hv4
KRKUyXTcy0FBj1Tu6vKvxGwdtdmSfB/ObjHZoYTeemfRC75+DmumjJSKhrEghB4XY3GmGqihptb4
0xb1Ev0+ikDUVr5fB1nzSniJ4cqoSHBgKo5ztcTsSA7efgiao9Ay+Bn5FeQbazHkxk+mmyZhjoHe
1+uoF0tDc8cip7o8xdDQzvv3uaIG2HcwQpKU4IMApTvIGUgtsOPvbuczcwIKGAwMUAvhdYQ7dO7m
MMQR/j/SvqtHclxp9hcJkChR5lWmVK697xdhumdG3nv9+huce7BbxRKKmP3OeZiHBTqLYjKZzIyM
iHIV5KSYqJ097SZyyU51i8O8yaCutkAzJXInBxOnDhTHC9/9sXdMT1TnvTi/3I/gCgexUdFGkzHY
NfsgRgeZwJd1CNz2Jt6VO+vGtOuf6a8jsdO7yjUfr39l9qevrZ/twkmYVxYzatIG66f6bE+yaqsi
ROWfT3jNBAv+JybUujEHU8HqMH0HuUft8zPZ6B/fdG/egazR1h+6Y/yZP5TP3e3yBXn3UHMUL/hx
fZ0XwZj7xNzFaiyQ7pJV/IgGA0LJfSJvFHWb58cSsfK6pcuwwJnibs4wkwvQPcGUYWcfGFfXJ7v6
yl+Ow6v029xqj13qGYJH/uouasi3MLmKpIvv9qTFhHr5jJHlSAlto7ecKvq+viqy+gFPTPC7GMdy
IWHm3CkzV7mr7Tj3O1eyjbvnxLC/ZTv6rT+/NbZkOY2X+7U7VphWsntM1+i3/SERDWlfZAz4yICd
oGBAmKYDXx1Kx8So1ArNOk3Zk3FfaN5s/i7RWhIs+/JoMjJc4KgZBQf+z4U+muX9HLO543Yuy03d
p8u2GKxmsY2C6qFrWJF5E8t5dBtaUV+6TZnXt+OYZU/xosb7LCd56QeNIiV2XUMpluhB9kRAlXUk
yTTNNtGmejvh9Vqjn1JZPqYXqtZuxxFAvaRMpNjT43gmIEKI6VNmSQmIVFui75K2rfGxM0USlUpX
F2yoGK+RgWUA9Pf8tAZzGgYNuMIwA0xlbx6LwNHaVtqNHTNYd6hckFHz6dwDJTnUpiBpuoz6+NLA
20J4FlcaiFXPzefgAYrTClyaMSH1pjPS8N2cwfRdBE2xub63q6Yw1wPUF8QhcAOcm5qsREmKBKSa
wBbMtqEU8S6qdPSch0mEsbn0ViZPzdRHgGIGCIPzoqRSpXLMWjDNz1V7UPUmfrBSy4RweTnv53HS
BfFghe2IlfpQXcenBJr2z2k+iblT3PVjW9W4tZzi2bort5NLFRdvidhuEzs9dh7YPI6hb7rUyzzE
pbfCF02Tr3zfs9/AxUElheBNOOI3DMmR0tfI+ECBXHA+RTa4DzunctiXJmwsxV3Q34HJIomfrrvJ
ZWw9+5T88EszLS3kOGBCW+aNomRbiES5f28CyEPNAnTEojKPdjEACqy1ACakxNjEugHqjlSwirUZ
Hv3UBhe/BxR/i06CjdrLIi+5z1/Mo7wjoafsLR/Je2Uvos1Z+3KnJrmz3MZGBCYHmMwWjPTnUHMQ
lBovHwNA6Z1a4FwshDgt+piw0ByNp8ghDWS06CMej3a+GV3QhzrmnbEvHFlUcWR/+DynOTfM+R0e
pTFqak3hmA/Z/eBi1tP8oAcCHRBzZ3gZzFuvyutwEwhn6lYto9+jo5GKC4nnaNDp0HUxhLQcvYxt
rXhO3kEJhyFuVwdRzvR13TFXLgMd16yFawAcVBYPL0N4sbK+6YCDVO7mYbCVKXRlkCbprhn4c6D7
QozM2oHGpzXxLsdDAzXO86DcJ1FpVeWAuikyQXna58mPvnWur2olGmNV/9pgfnsSHBu1kdATgA2M
s8W/h/ZNDt0kEh24i9o7o7RGDQfvJgzcX/QcW9qxRjFUNoIXeV896cwtyKY2oRg9/22zmzPFLSga
STA1EorNOT1IgJ3l0ZMOyHhk2YoO1VinXgSv8JUviKOFuVfKMOOobZx/QUy9WzrKyblTVXe1CuZS
DbNss69V0t9vFdjlMDOHcreuEpk7ZyHRa6NIB/B3g09+jkG3tsS3EUgCW61+vO4VK9Hq1NSfR/CJ
VwSVVspLB1OzXttTW9zNffVx3cSKc8MjCEr2ILayLp60tZYjr6tgYhxCNw/U+xTDA1EqUvVbi/Vo
BzPZJTSIKVZ1vj09RHTGMJtB5zlu+uUxzg5S8hqSHdVcM4Y8UX1YJmdMbqsM+lLP19f4B+vKhUaU
SbFX6OFRxkl8blzvqIHRPA26Tw+Q6oas4NHceamf+pjDne15Yz1IeNaCUKq3XyRfhJ9Z20WGnIEm
OZ70FyhMWZKMIU4p6JDzEAyIOBIiMOzaJgIDC6AHEO8msLfn66M9LQMdLw0nrl5puV/IgzBdXHlC
WjJY11ACBpL/sqwD4N6s54qOpyo9pKNr2cVmsKeH+GZ5QHO0ljY/yFZUeyZrhxrERwBJoB0KqC93
qJeKlh2tsbAcI9P9/r31OiBYYxtDzb2d23eDS3zrttqqt8G2mT1zlzvgsqR2CMJx0Y+5HMPU8AVO
fgw5/8rpkjdV1uLHgCRIsexkgPpACAqP7j7Z4HUpvxuPsRPikRQ7tz8FHsz+9oUHn9jm7yCziJW0
gO3hPf09710l9Gpbu+8/vs2fiz9BYKLbjkfdsJMHwy+ZZpOwtLjqZCc/gbn5STDqay2pGrYXpWc9
qe8obGJ8nfpwOmfypJsH8lAJIOyXRT5woyIk4VkN12alZM4kLvsxbDAyonT+HDmz196gDHbXtl56
PwmMrSyPPdrRNGGMrAZPzzuHadksTYVAmG7lXLIXVGsx5n19H1dCAZgwgC9igymoEHDbaNKyjitT
gQthiLdHa0gTwWH+1FU4TwFqGCKgOKhoUvC0XUFQRG1RGqDvvm396E0bbVDjY2Tp6T59j7ww2aI+
IYJNrR2NM6NcJk+kKC/MHEaBy/LDLbDtyH+37Uf1ZtyQLbkDgqrZRDf5QUH0E2Qaf+odFytGbEdp
AKyQyP/OvcSwlgmTvhiDxVCWX98kO3MPnuzpi9wjLXwoXmOX7uKP9C1+SvxOcH2uBCidEgzDMSUK
mOZK/3mtNGoURMgNi5sguo3rG8P6PZLtX7sNxI+AqkLkRc2Hn+Uw07jo0iLF07l+VbR3Pft730et
gWHNWaf0ouxQtH03p1pROFUPwFbqkuJO7QX5GdsFbpfwPgAUDcUNzGzw3RmSBZoOmi889hRfyZ9H
0y+NN03fyfQxoJmN2Qr7+ke7ONCYQoEZIHcYkA87dO4WsgzBW6RmYNrpUluZ3UopbCP2/29GuNde
XYGbOphghAYQfcPcrFr4rWh7LqIGm6fRkLng8QEyPj61lRVUY6YpRdsBWNhIdUfgLK4v48KN/1iA
DfBOYFiVL112fVXFAwH/7FRbblG7pvWoAMgpf103s7IliHuYA6REYRST7L+fXCFB2VTInitULuvO
xmiKPc5v4V8nQyDP0IAEA7wXXDIALJ8bkdoyoo0BKqciUh8wMe/SQvFJKHjnry3l1AqXDMzZGPQJ
+uJOAT0aTMz6StzfqYaIBX/VjIrvhcKyhgIkF9uGCeVIfQHL3JDRYzepNwaYukFp8fdujOEdRDLG
Ty+j4nP+zeZFInpDAXptG9VGGDdq1QZ77/XdvygTYGNAM4KzDzIhgL/4S6KsC9QydUiPULoZrdgr
lxmSoIz9KoGe2gi2E1G97yLocCa5GJCYVW1MHVALINBwStmLqx9h0LkpRKw10HM3Po0FtxH7i2dh
DrUylG5x+YKm2gDk5PxLGkupV5SRSZpmi1QCCdkI4oC08vXFfBz+AyEFs8dI9BTCeBj5qyEK1D7o
c8ZzCAKoPvMqHQy3fpk4pfGSggNdeYiidysUtAfXVglQqqbhIYcrg6fhwF0yxnmDEpPa7MMIbIGM
XvLQTpZdipB0K6EJLQ42CKURSPdavNcUabbUJUzh6t/lanDss7THe/F3b4nG2NZMsRkvGWT8uDL4
N6pWlC1maeAtVB9ku1Wq/saM5u5YtbVkd+H8HyIVNKcxigQQDzi5+RtqJGarBJiocRqie6D+tU2o
YII7/fqxW9srqPEwrTGUcS8SWwtMx/AedE9KJTXc1AgNQCCLh1jJAMAqys1cFO//xSKUGlRorWto
VZ2fgdpohqypwSJpDvRXNk8+0Wp7CRvwdJjpptVFXCTrK/zXHvcyaSfgkIwI9qo8/i1HndMW034C
N1or1Q96I+KeWonJBoSG/lked8RnZNd1luKDmsWIYflnIHo2Zexd/4arRpDzgdkNtM8XRDNFOVsm
SDhxI6dkB9KfbqAe6O8FvrHq8SdWuC8X5n2TJgzQMEVkIzfBe9/VN+ryHcaNoP2zth60mRh3P5IZ
dJ3OfUJd5iRZkhmReHjMRgvyspIdiYLvyg2DmhyazfgfeoX81a8l2twEEiPnkhU3kt/k+C1Ab6kI
2oc6/pEbD9f3aNWcAScHKzymKFVuTfMUgUubabi3S7U30mOm/mzG2tN/VWBpHdSn69ZWskADs85I
ApDY4CtyeU0jj73cAj7ppJb1LWWmpxax4B2w5g5Iz1QUupGmGXzPHodI1kiLWIvH607uC7cf509U
coG2p4J7cs0fkD9hdhujG5jcYP/9JBWMFTDZFwZ69wkoUlUVejvblmSCJ8Bl0Qq346kV7vLQgUAr
rBoL6jIt/yktVN8Hk9rcl2SYXxRpMbaoKVc+WvcZSpJGe0gqdAjtokmsO2KNw5Oee2Qcdn+/k/jE
Fl6soBuA4sP52vsM/DdZBGJMxQru1bi6n+qX6xZWNxKa7CoCCPjqeDg2CWlhzQ2zABRzvB/kXEn8
SVXqCJNMwKV10SCqD62ZRLkB4G8TxQ240PmiMAOmBi1FEI6z/H2U35ZUfagYtQiKy5vrq1vzHTRj
UBzBbQbiSO5+MeoBIyPQPcEYJE3timq/rS7fo8hdC8Lj2pFDixzfz0DDGuMx52uKO7UoF6bKB8TF
R1lj1BwTE4LFXBa5OB/ljFjxTINIx0mQ6m2QjT5E5fTFCWlk64lb1qqjRb5wpnMtdAGngrwDo9CY
cOGCiSKFjbFQYFWqptvFurpb4v4YZNN2RlwOmn6fao17fddEJjkHGUp9DooQJpumxniwbk/mdwdN
njDwgKMr4v8QnPFYxugDezGjMn6+d8M8D1rIBAC6IvZ7Q34v5GpfVmirGeSmm2NXyg3v+grXjgBg
j0zlCM1CDJiem4zqZaIJNMscAz0UbZE3c14ctBKlcpMKqimXYFfmNQYaoBhiRbmPb0oSA+MRZY8z
AH1KyIuPtoZcwQg3Sfo9Gbak3tbBk0E2miEIqWtnD5VLJOOMMOViIC0CAHJJNQZyag1bKfJ78KBv
AsBsr39K5vT8M+rEDD+M1mKQEBQIMCM3oRd2rxLqznW5iUDyMSSCq2ht2yhBBo4XDca8+Dd2SCUl
IRlLkCcQgreB+dOqR8ORuimyZyv1r69s9byfBkrOS0JrMIG7wW7pvXobN4+laZQY9hr9jIYbsmQf
00Lfm/wu0UUKdKsLpSBbB0GyJeM3nPtngqGVEYALhuGH2EBG7DKB2IxG7FwXvA9XF4m3Pko8OHmY
sOZMmaU0L+MCIJPedaayn/VsBEdxVxPZBsOdBTWXIWlNWx9JeotRhuiRRKQ/mNB9EdRpLteM5xwO
I34JUwziUxqqjnSskAU4qN96o27PQemGoGkqRPPrlx4LQyBtRR+OvbN4Q+ow0l61UN8M2mOhf045
CGKKLZ6qwNEIDsflGTw3xdZ8kjtRxarUSYMpZW7s1vKsEmmUKIUQGeGupYHStlYYACgPvLD9sqQB
xDaCRGjNBhAcCCSol+gIZecLgWRQI08hQAIpxJv0bNjmRrZRJRFr54oZ4E9xCUA6DFkDX3qeFdyw
1R82t9b4AVScbwQ4cmEVCgKJwA4/B6BKCHGjioEw8IzYUSVtWmnyAioSg1k1g7k0Fn9x0/DcMJIF
tuy21vHV5mBwZLPEQJMOgs+uD/7+GCuAimCCA8UVDIryL5ywbnCGM5AmxtB3y00PAylpcmOWsWs2
nzqYuEwISy0iIO1lpsCaHHjJoYgL/DvP1KLHbZQEMaxC2u65appXUuFik9GZlyEkRaHJloeWdz0s
r8QJpoymW1iljiokny6oYZL1S1xCP0reDOpXNo/+gvRkpuPmuiX2l86vNjjiv5Z4LwniMmynCZY6
8wWyNLh1PAkDz8v0SQluc68WtQ9EBrkLJ+vKAPhZGIzams1KaMZtMm508hYbptdK74ZI2GP1WxIg
SjAyBlQCf6H2mBCjU5uWjgIA/xw9TGR25cAeRKrZa34CGNj/7FxwiTZlJVeBjoUlioqa7ptmLU6Q
OBJ9z603UxKxZV+eO0A4ALJA68IwLhGzNK5600Kn00mb7gWlGejwksQt1GoUZMqrtyc0E1gzhuFG
ePBlQpUoM2skkqio7FUTdIlpWHtBG30Gw/hzscgrBkQcUhb3Cipr193z8s0D+gZUnXDw2V3GQy6M
JRqjEEQoTq0fyAymszAUWLj8jgqb2EG6hS4Ae8GdR/2pzlBo6BG/KozD2bM8Jl7a5ZYNgl8R8eTa
YlA7BhPkn2jCv7TRUcskMJwD7hlWNqX3wtfbn0SUO81QegGECnGSEe2xxZ7cxX0DdYQmQKyaaFuA
cZoejJx2G2kGPbAs3eWtRvcBGY+KJO1Ns9lJpHyp6+WmImEI9mLEmja6Rw9JQ/o37EvSbQMJGVko
q4Mg7lySJyEpAe0VLlpoliEN5ELc2AyADqURKIwkfVMp+VaOgPvTZbcaLCeeIFaRBI48fYcLdRMl
dKxBxDa2svOQsCaoLoG9Gw93LhK1VYAO5Mw4LJV9OBh22DwShQgS7HUjULAE1RcazXz0gQBsnVdz
iHCHwxO0sq9DlkwT8e7+wVhzGw/KZMKmbHFnXNQG2kxbEmIh+EArcSPdfmEq/QeYilzTqVvbn7+b
t0cG9S0Ox/SusbPXJ+k52lefhiuE1l2gOlkDBs9NvMkMAOv5tL5P6kJRUyy4nFIPXOTGzGZBumkL
Zge3aXp3DppHpWpMm7aiULX6sfFQY9aRw/FsDki7azWmsK0l1o956hzQDR6ySATuXDnHWOK/ZtiN
c3LKaNGA062HmbhEpynTb7so/rge91ZuSdacxPsd0zuU8JwkZl0taS5hP/XmUQtuh+JdBbRrejTb
d03b9oEgV1x5wCtn9tjldrKkbu7MYI4Txr/hls1tCoZolOEVcG/sNenTgrb1+CIJCZXXPiT6CWAW
ZjASKDGcW02HyqqrJgPx1RYKguaD7JUO+cB7SHc1N98Nfvr98/p3XfOQU4vcOqHZWeYVwFVozsh3
s1ruSTjdKMbfoz3YSBTqyED+MogVF1r02gLCNMsZc9PsNd28q5vWxfyMqO5C8IH4Yw+BDpx7QC3B
ZMCWe7pt1phO5lRi2+6i47QZdi0Qh8pnedS+MeEswvSLrHF+DwqzAGVyWOs2mGzb6n7sK4fmsNyC
XHwCCvL6Vq05B9hCGcYRMKOLDsOYmFGNhB6nDLpQavsLj9frBi7BaYyO9sQCW+/J1zMwVdrLOSyA
CCXbde/EwYQAequ2rrjpcdgvzg8UkP++YQdIC64cTKHjiY5i2blVkmCkdNBbBCn5WaF7lXhjJvKL
lVwU6Cb03zGzy+ZluIMV0IYEzTSCanWX3Jk3z/pPsrNul70MaXoHNKEuxoEcSURItXa4gKliCnoA
VSF2na8sgApvCQQAghbYbIpGt0MVJQ5hiXoloWfQrX/MMMc52TYIvhlRUzG6vDsw2Q8uUsLSMZ8B
K0x946Y8Nq/6tj5Yu0UQO/4UafnTdmqYO220wgRBlWN9xP+cYHi5K44jwtZGfULN7Fd1rCGkBCre
DhhDtM7fpL3X9072Y3Znm+6ECOC1O+L053DHUQdNdCjr+Dld69Gt8dQ6wwFk3x55YhQ7m8mzXG1b
H+O79M1JRTy0q8aBAkNnE16GJ+T5JoS6WVooE+J06ocemmIthl7HhzRyi+BXA9aNUvD4X/FowM2Y
MCO4ItCC4759NoCt1WJETWosQ0Zqssn40JX3sQlKhSQG4ltwI674MqR0GcYDvO2YRmDrP3EyaR5o
jXIQyC2LAUKh5jdIMRAoyF+PgOHqQ+MIIDT2LkAJ+9xOoSpVEMUgEuzMRtovI+nQk6aToHV0iUqF
GYA6GGMwgh4Qv+dmksgI9XyccTRfzE/j2LkGJKqgeh3bkBubHLBE7IliSzfmJhThIdbC7Jlt7rzW
STPXEBHBsXHa3/lrc8zu1UNe2yac1AIRjgNevupFfrse3VeujzOrnMOYaQ2HyWC1zQ/T8FqKGG9W
DgBU5VGKglAVZjl4kCLpjbQEHgdcho1XyWiqpMCTPCvtMUo9EvqzaCZrpXuMLTwxyN1WVZpaXVUx
gwfd747K0TgsB8uTfrXuDNEJWz602+ufcHWJDFmC0gmU6nmUBECFdOxk+KZRTvvemnx0zGzd+q0a
X3ho2oFi+LIh0pdd3TdwdYBPA3xsF7zM41DUY4p3KXJ4xtY93ubgurm+rlWPxLLAjAQkIxObOT8N
Wq9GJcX/nRB1cQjfZ/Eulm86FGt6pxleyGybyz3BizD+kfX+gORKlPqurfL0F3CbmdJpmOoC9IYk
WKS9avTkTqvp9/V1XsZMAvAfAjS4+9CdVtmPOIlhuQS96qkF61ufPoFLVk/23XTotDtJ3mvar+u2
WEZxfjee2+KOGzALUpmz+Dz3PwzNLzB4Mh2V+MZKBJsnWhR367EScK+VMNRhQsy8TYIXK8Co1mNZ
HCciuHRWSl9oSqPZjnKzhSKBxn7MyRe0ZIxppQCKOlFs7sroDdSFTpJD1MwADUpB/Xn6lsPsKbBE
Lrp2/Zz6BxevGzVVcAbgoUkqexL+bYduZ8SiW3wllfoDecEMHECiSBbP1zdb8hxPFrt98FjuKtNR
ptRV4rsaVA7X/WNtQQxc8z9Lf770yZekzRLHUQ4u1kxdtiAmAwNS4i2j/njdzNqCQIYDMAE67egr
ct8tS5U66dFVc0L0LA0r/JpAPi6jwoR5LkGGoKzYAjDJgqYB5i2Q0nMfD4TGeaaGsEWS6tD34f0y
66Bxy21UaTZp2m1l9V7B6HFWE9uabonypOvNMWypXatfTZoKlr72hj/9Pfwn7moU89sev2ehwVs5
KJ7WKHtaFfskje5b9EsyzB0YqMoApQCKtOKvow1yJUyFoFhBGN0c9+YYBzKnY4dhgKK17FzZTYoD
rp4MjPq5hNrFx/WNXvEnE/kMA5wDkIspwHPPXfSwmfMqhjXQ2nU4idmPZRAwvIlscEGaBmWaWUFU
OU1c2EvgF3PoQjDMvr6SVTc6WQnnsmFdTbLSYiUaWMK6Dwnju5kbJd7/zQp3F0SVBW3gHmvRZzBu
Ahy4Q5mVmM/Xrax/MVQiwDnIcJXckTCVJTHghqCpU8CYAPl0TEfOliCUrH+wf4zwVJjR1I/y0rCt
l24K7S43tsnsTL0AfXh5z8CdUafHfDCIVgAdPnewujCCZDLwwaRWRV7e7Sq1PvZalUGknTijEvhk
FLWQ1j4fa3Rg9AmPAXAcntvMEiNtrBzXjWkm6KdaRzkvfKtTXq7vEtvr87sa7zWELBbyYYhH6ddp
nShzBbYyZLc384IRzeDruoXLbIBV85A3gqAMpC58zzQa2540Kl5Phhnn7jhAmT2Nxtwrs+VJUeLq
UTHCXBD/Lt2C3dUAMaIvBi5nntGF6i3tFzzQHRAx7SbJOtSW+pA0+g3YWkVtqcv1Eahuoq4HdAXg
hTxUYEFq1VkacvEudgfrQ1O9oN+P2mcvO3/7IWEINX02p4bgyt8xcaCofVsiG67690n/CJpd2L82
ZL+IuH4ufeLMEH95tGVq0GzE/aw07xhPt6fJv74SdvTPnQ4CTNARZsU8Ri3JfP8kAWi1YSm7TkdG
Mx2W7l4vfCl6a8JtPR4qcghbQbFybYdOzTFvOTFXhkXSN+AehHTM7MzybpkbP4g/pQm6tCJg76ot
TNNjwgAwZaBtzm0NC9NoAkDeWeTXzky2Gl0eSrXxpKa3gY0R5B2XQYKx8TEQvmkR/Mt+zcnKqNQl
YclupXHMoeq0Gc2XoPKub9baWWLzkSA2wT8ar+deJoMJbQ8wc/blLzo/1skxmgFVFJQp13wO01eg
rkASyog5z1eiKHVeqAazojzoQYwew8P1ZVzGcDxKEMDxivwThbhP1ct1VVQ1eExBf6tXLyT4DrU7
Ndnlc2qnorrumhecGuPeCqgjR32f4VoyFw2ClztqPFBa2Ya8a0W1gDUXMFCbwuwq0s+LSfRuNMeC
RvhwdQ0Cgsa3UgBRIlFismpFZboJmJNlN8b59kRNSdESzirHkh5mq7KJ9SgZ8l9nP9iiEyPcVzPr
UUKkhZEFh7PctfH3ouxlJRWYWd0c4AeQm6JufMFiWVQgsk9jmDFTeshBgrFFBaO1tXD6NHr9hoRB
LjhCqxZB8QygF7AgmKvivh6Fdp8c4DoK8p/sOm8Np5Z20li5Xelfd/O104oi4v9MAaNxbmrQiq5N
StCs1vO2TXc1mAUtihRSYGbVH07McMdVD2jd9yPMBJmnDx999FjFr9dXsvrR0JOB8gOaFhcwaSuJ
tAaI/T+U30Oy6ehetgIAQ6EiLggNq4tB8JExzoTowA//RqDLGdUcixlbaIzOqpNgUGDSZsH9vbo1
J2bYfz8J1lk+QuWOmUn7HIVqZ4q9WdHtrvwPoRRpzz/LYR/2xA4o0SD7m8JOQyPI/ZmvxRL+l+0/
McGdVBSqwwLNHXDcho80voutu2US1FvWt//fVXBnptWsvqbMkVsl3UThoU/9OgQnoFbag/D5ztyV
T0hOPhn/jACD49jWGoz1RQR+sJHNAy5QhPnUe9PtjNwbFs2t9T4Bv+6wTRfr//Y9+awBAnDBUIew
j/Dak+dB84NW1F0QeDkl524Bwuc4NSvYyBrLNaI7ubNsQwQAFvg4P95T6+WoyARGlNC1Om8wN5Ts
DVEBadU3MFwMIBoqLiY//aLKcxQpE6yM1XdQ2PXsDdlDFoSOAcrc61FopT6MS+nEFufqkTLGkzHA
FvGVTb+Pb8tbyKptpq2x2ODyQPJw32+Nv347M6OYxMLHwgXF84pGmtGiBlkhvMrPKjgI81+GKIKz
333h8icmWEJ2EiWSMOtUM8C69AKqGF+T8iO1nMF8MkcoH2gC/16pR50viDnnibUg6jIlq7GgCgxA
sU0+ikNjGzeSH7uWr/68vmfr7vHv1+MCrTFATGXU8KZtJFA0xz3EWyYH+fdIv0r6et3WJYMXnn6n
W8V+zMnK0m5qaRvBmDxvc0924lfNCT3jdtg3W+gwvUi25Q1et5d81W8eY7cSpWaijeQctA3DQa7B
h+tEDd0CwDBMbxQQYUX9INXNQP7Di+N0uVxYBtYwbUIN1kihfWXGDHE4om3mRtld/64ij/mDcjv5
rhhUqoBexHftQq8JnmnhGoA9Lcl26t1S35Yx7tBoG8iiMSK2gCvngkeZLsoU0YrRtwdN+jpYyc6a
nmnAbGK230pA+JQ4dSPIQAR7qHKxuQyWNgpTGO1BEp+Dr6oeHZAlkPZjzEs7HwXl2dWr4N+zz8NO
MCdVpzILL0WPQSKwajRd9ZhJhmBVok/JhRgidXQZcpiRy2+aOFW3N/oANcBtNDqzZbei94NoWVyQ
CbMKEjwq7AUzJnpuy/KZ1E/X3ZL95GvewYWWoc4qlJJgYhmfpvlLFaqYXkImz8LJBQTZDEI9GWDA
nLrXZZYeFSuxKyV6AEWhN+v0EBd3VYZZwVwXnTiRaS6QNCap5SSGaV0rX9W8PyYQOjOMeZ9p8b6x
ZGepCrtUdI9OsuB+WPd/ZPnQOMfI+p9gcHLYCxCF9GqHyyiRNCeTv+Uk8qN82TA9ubxJbsBdIqgJ
rfoKEgjMReHRDH6S87CtYlRwyhJ24ujo6fXoFYoGgqn/UhwE58o/ZriDrfVmYyUzvmkXD5vcNJ1m
jO+GmLi5+iuyRJw8K20oeM9Jl5dblY6XX6zlaIgGn1JkM6EAfVffNNsQ1Dw73EB7yNIqH8lOhA5Y
3b8Tu9wy9aZTB9BbIO3rFLvLU8fq/Q4E7/Jik/INatvXT+HqBX9iTj3fPI0mC8Qc0cwOylcJ4GHz
rS2hbbKBYtd1Q2sR7LSOzB0JEMYXpVzALyeS+lHojuVDv2xRafEsyQ6hEzVhVPC6ybW1nZpkP+nk
KGh5WNVZjFpBm/3OzYPU/566F3CEOpGkutdNre0ae/Ay6SnMkvP6U00/dBM0tRDM0o0RgPTik5jH
YC43hLhmSAXW1hvoJ+Y4J8lLQ636FuZqZCmGtssiCEeaDyZQRot1NEuvyn/1ui4wu/YiOV0k7ytR
1hkVk8CZgGia/KFExg7Aii5iwlsLKKd22M1xsm9qibnnDrUlpxw/U9mRo/tUxFzM/gR/+bCaOTFB
JcwY8c5NoH3Sh3qNmFWa5e1QBY+4wwWXgMgEd78VpVSZZdfgyq6CI8AQXt2KHm+rH4qNooLzlpHI
cA6OQk8dF0zyUAVFghJ9tPJkJyKyydWD+4+RiwEsFKdis50QkIx5/ly65xjynDGKsNNXKz0lsfJg
grPw+mla/XRAoqLdaViYZeF2pwDYwAxa7E46fzbWvfb3NBboaZ38fW5rJrmYB4klbbGub00rvotS
9NLDUvKCWVSPWD00aHSiew8sosqrDevREI8gQsEegf7BNkh7P4/9ttFiv45Eba11f/jHFi+v3RtT
RqDvylwOmX719v9nhgVRVbAg/rqHAmtvxHiAAoSPQfrMNsG907/EIiHtFWwlNgl0wNgpoE7AgnB+
RNEOJuYARLIzP4AmI3hwp+9yD5LxYJPvirfQn/aFP7vpLrCzvQgEvBrOT2xz8bWQ2m42VaxxZhM1
YRY5UR5juGyKITAIWZ002454xFz3+pXrCoyGmJAGuTmQ+Rcgm4ImEWbcALrOvHhwtQH0XXZTupJI
NnTtQQgQO0iAgMBl1BLc+UrBBqbnugUwIO09bc59KVs2AQRvs2bZdtovdMxvKepaycxk0kUQgLV1
AksEuDFjY8C/5xurL/JYjAkANVoPHTU1I4WnjKll92nZOThHhStHoI28/nFXjgaU6rClBJ0KxHzO
mwpI73WAGsNrjWhXhOBBKVDM6P9+fJScmeEcB+KB81IaSDmAsmxIbmt9aI+iCbtL+Qnw1JwuhruI
l9RawpBdxPQuv83uuo1lx959sQFD3wIdJlZIa7+GG1CwUBHZ4kpoxnAfBi0Ac8Bk558a38ndTIq+
mAMFvb8sgKqLtXyNMxhzru/VCiYXsgWQZUUXlknk8F2EYaGtnvdoxOmzdp8PwH7BWneAcmSxl+YZ
1YNJukfZzTgoSOUcsiQ/QO4BlJg+pHYcQo0p+XsyRPaTMBcApiUQTfB99momcj6pWPdAv2n9lIap
C7kgeO8MiVhLcP+tOeupMe5+6tHllisdxqDQBHyURGeH6A21pWj+uv6pVy53LAuNYjzc8J35mFPU
qMVYLfy1mYfUySK8brI4llxllnb1HNNNk1mKDfK9X91UPl+3vRJkz7yYudqJKxWDXusx6xTQ+V4h
DhkeuvaRpMeo2RWiRo7IFhfxsqFWlqmFrXAaj0Wv203SOtrQekMS3SeDBYm/QbCJK2EO3AaoOwMT
BJJug1veYIGVtNfBTYTtu6/AOR7V2QbAnacWkAbdEM0DrPgMQNeg5AKaHWwKBhcTUBXONHNivER9
5JVN+612k6NLsqAjtmoGoiw4CYiiF/gt1i3FQQAl0ZBU78UgQXuyubeEl/9KmEGxkwEYmOABTJ37
hhHrOdUisNhAMZV6Zp2CPDZL38duhBI8aKvzAOLlif5W4pK2h0W/CcJcteVugYRGUFu7tKWiPHht
P/8MG+PjUrDXcocyp5USLzWYAQYVipuABaT/j7T3WJKbZ6JEn4gR9GYLksWyXe2NNgypW6L3nk8/
B33v/GKhGIXQNwtp0xGVTCCRSKQ5Z77TWltKgMXKORkrIRYiRRRq6UtSRKH+UvscqaOwSWLQnAyd
dIq7wAeFZzsACibxB2DPCC2vY/mauIu+WjFhhlZrDbwn39zfi8OItrY8jANQhEQ1qVyDIH1jkP7j
vfAygumEr8IzUGlPbZjzcbb32te05eWp1/bcAEYTbWbGbC4b9QNpuZBUBZ9Qz+iU6uSYxF38dtvn
rJnvUgaziQGIaXtVgwzfnGsPPWLSTm7CX0bW8BJIa+YCnh2dQnuij5b1rH0vV01PzcUCLv5ggUM5
b3XQmOa1ZGMABBh9+n8SSR+0yPvheLKpv3A0AkyJZ5k9jhur22NcEf9+TEAcKXklr7UMBCab/8pi
Ah010vtYVyFrQq0wC0FOGAMd2AabeDs7ivIwITlQC+7t3bumCqEY2QupjJPTgQhYNCPIfocsoa+P
0YhPslQ0P3zfnE5mGylnyde13/4wmuUmaDvANaS66O8CUepBC5PmzjzLEgYKhVHcWVJf90DDbkBf
XCqdBAQJwZI+wybQ3SEKwP7XDjHC/VRWyq2fRMFLmKsTWK+FNgTdb6/9uK3e1QFAsgqBP2wGvUdA
1KImtTiDYDUGiFVQQDtReTOm5qGBO/93ETKwo4D8CU5dne1yE8ehG4EVjMuo7HRMiGEuTgh4TBFX
pg89VOwS8Ijx5AVS66UedWQUJdp/wYWTisQcnpW8BdTho6Aq9qxwks/fbxUmk0MJdyh3uQJ0bBbT
B5CzvaZ0aGdQNkh4+zvJwcOCjO6n5IBjbtM9BK6yBxSaABYsk8T7eIcZUjfbItDZjYfJzb2OdO6T
fKyecpv3pFsJO5Yfx8IAKVIxCALttZg1DFMqT521w0eGqjcYp7zntFav+bbFSrA5SICsa5ZAVwL8
YLJMBqEWf0tDZT52QpR+3LajqxsKW4z5SgzJAwwULyrGVCM/660JcKv2YD7p/h9BcrL5vhtf/10K
ZvMQQcmAOAVgzaUhAZYJbUSU8kgMxodY+aUW46nMTbSPzLwnB/UcF2ZEE8Wge0bzJ5pN0dJ2KapS
MciZGxBVN5UzdvtewYnfWsVWUA+SZo+zq+sYvho+YuOQ8W7ftdVElgPXhAYbBt7XpXCrA2kDEFTB
F5gD0cTwDHNHkcIjJKVuL+jay+rCIBm3XWazoWfUIPWHOnSlg+yaICsEsiMgwjf5ne+Kzp/bInlW
yeg2QYmiSuj5DB5bdVdKns8DuF7B58HJ/+sD2FBb1YDH3wyQYTy9R+68653kh2yH56Nk38/bex/E
dEQ9RhvFDTa3teMuKGOi2mzBYGSI7v4Yz/N7f/6FspCHQsr+PvNGYN5xdnB9OfGwwBgnjh3rW+VS
QWKgQ1iRan/G/B54itzptVURwDOnyFQGInzmbHdWEUdDjdhb1CagJosEWQA3KXm4uytQRdg1DDTA
8JEHAlDUpdXLaZfI3bdlRAWZJvVXkH9mXXqUG3jkKf2qJcOW1NjWsmQ7Y0AkSKJ7zu5RERenHvHE
MqZndi9JxVaqFWqcaP51MSbyJoLCbqMBFRrBbgwwOk19EmszJaIYHUYtEj4MoEhnUqe7eCL/M+sg
/RwkxODrwJyBh9zliojAmk8UGvfHyu9WcgcgzFbzVu/s22pfuRtGDOMEwGlSDVIJMUlx58dO6Z+6
GDugcea81jcYI5AAzALdELgiL9XphjSJmirJ7CAx4k2PfqXYio/xND1b3VuYp6c67ewK+O2dLmzy
dN5p8vttTa85q6iqi0+gF/QypJLiMMhUfIIROOGzWZI4JOmfya3csyyQt8EJnqSJNDtr1w8k5lzI
V3EQFU5vL6AmgeiZHWfpgybDYwMxcquiV/kVxkbGwqujr2zgvMp5kmhkuVAT+AmYdKPReN1qjpW8
izg6jVHso27Ylf7A2dirOJXqRbnHkAdE7xyrlxBMPaaQEIVjXnQkWTJOTt2pPEqLNTek0gsZWDLI
TF0dhilSMSWfY/UqJ05eRpQaxNnh2MdKowYGMUSMHJkAwQDC/+XCVXNrqJWA5AzYZYdiP06vnbmp
56OJShr6oyXDMfxHjsy1oHApkx7PxWYFkY8JAAsyZTxzCwwGw82UP3vlTvE3lezM+jms7AleSHiv
ZBuYuqQQnTbb6cXOAgLo7a9ZvTuR1KT5P5oIZA+plTd08ItS4hWHwCKa+tsfH9BZJ/hkkBHbIaPs
SpjzqM9aclAKxzdJWO27zi2HjxT0PjHnRl1zTiqeD4j2sOtXuV9rLJDySTuw54m/5+a91A0UYUxb
lXjdaeqqJHCGqbTWol+VBAzLD8Jah6TGTZ1iq3oIHTaSkx57mfRbbfM+EGljnCNi3Qmk8bqeoGfH
/ghdxc6A9jMeJDfZ5XcmWhnItn2fEGD0r7Pnk4fS8U+h+3p7p9bOA15UmBuh+DBXT7cuaZpRUweE
bni5wnLm6N78DwVE3PuIgSmGAyJS5gJqIrPoogrGkE+AvtFAdFdIW0FqOI5xJesMGiqcNyD1Yj6O
RTQakrQIUsD5Y0ogB1bKPEjiuUdNaF+LVeYodSs+9J3c7bOpFXV7ysL87fZarlVQdA2DWHhv4yOQ
Ybw8g+Lc+HUx4QvK0JPFfV+7oXXKBTurvCB1zCr1anGvl0BeVj990w3VD2Sl/e4+4jXarZU5L76E
8UBJHERBPMIKk1cgC85O/atyALdr/+68BE0du/Co3Yeu6XZb/Y7XBbF2ApCior1iBqXrZbZbq2bg
2piQLaDWIGlbABxFwas1c/Iaa5aLgAalO5rWk65czJBWk4QuUwBYSV49ShuzCd3JV1zOpq45c4zw
SUAzx3TQFcZJoOl9M3yze05W2rvZEGp/hL7uEgCCy7G/saLOB8Bq1T6mSKwa8HhCpJJcMhReg8Fq
egyzpThDdHj2Kn+NIE6okTHGym7RP9aBqBLc5Vq9ETbg/lY4Yeza+i5zt0w8J8VtZ/iUrBq0y5by
I88At8YrbK5dWksZTLCeiF1ZhTN1y4EzIz0Mws8UZbZiA/BwMEvc3sk1hTRQ7lBgedDhsJ2bGF+M
Zr3D6RSqXdB/iL6X8bz/mj5LEUxgWJXKhLIDRFR4Gwr+cdbdaHbQ/41BWhNVd45trmq08DfMSVOq
RGnMmorrZVvNrFM4au4UzZzYYlWrhRjGErqq0qu2wi6hIoo+PqOuSS686c2zJexKHhPGany/dKKM
TchBJM/qAGlIU7bp+wzSsTB7QXgflm+t6RYFsn+/xWqHdgJO1LIW7y7T+PTvixAKCBKGEOS4C9Pn
prjT2/M4n8T4HD3dtsO15VyKYYwkM4eqKUUo6CdPQaMSQGo2qoMpx1n1ENhzlFq7FVGIRZOQjF4u
1aLeeqGU2o+5HPQjgvh3QFyaIZE/4r3/OAXE/w/WiMo6HL+M8Odq/L3WWh1DJJAkagcz9lIZBGr/
4Y25EMEOvsuTUldDRXdoeJuHLxk4nbWd1d7tDVp7iSylMMdKjuRE6QYo0gJsR+4aMvWcF8LawUVi
EJB1AHagOfPLTQGpIwo5Gsicc+WojTnJZkdXOFqsbfx3oRjPMjyo2BEla0SvTiPrCEQnVGu8GYOa
WdgRAOKTsfTaPHHigWMBqxfUUiYTAOl5Ium4MOFiAwxf5cc2qEnbH8RsM0x2E9yhaaUeOAZO14rJ
tgD2DzixGljbAGbJ7JbQBnEd5qgLyDImD9ENZ2W/42kkc/1L8be3LeO7Rnot7JsuEwhTeEpcblyU
JkEX1T4KVLZq90+DSrKMTGA+fo0O7U7ZZMAhzR+tlIwgtr+3dpbX5cRydBK7amPzUgFreULo/r/P
0WnssjjceuEneS1A9/xoerqdPwducvK3wAYMD8o+ehIfb+vPFcgsdjBMVVnE0D/SibmLAAsYPAD5
DaLGV99Od6X3xZFI3f2NFdflSxXnIfOVPoHEAS36RCCJPe7jzf2M+kuOkT8e0+zay/ViSZnrJ+yG
wcwqyGud9qgc5962SEIKkp9VW/xZ3AXkTa+dO2xxCFhGuNMNR+EV73PxAcwZyjHKD8DZ7w9oTo28
gY3pm89g/4ZCk2+gGwHgvTwAzRW7RsUF6TRKCwWXxHZGaEHa5UaP1sROo/2rvqObPZkStzd0DHZ/
mTGqzdp7iayWBdJWVdqg2kcSoAvG8ylDorVrtup4tIynVtzp5mPQ5QDUSB2j2WQ8PIXr804/Fcyn
gFRARZ/1nWJkTeWc4VPTxo2GRyn7QJalF5FMGH/f3oqrnUD/EgXWwPsCIB5XidPGEma9CUGy2hWA
WKtmtSVglOXBd1zdBVSKpdFaI27OK/8FYuVSzyP0vgCNbN43RfMyWjJmm3P95d/VQVVNRmM3oBWQ
mLk8Sb3S+mjxw4NJDIOfGZLOsxxw7uer0Aa60AZ4dAmgOQksxpciwBClpEhNolhYfkzKUzuj8xKV
C4D+5tGrpnOum7WVQ10CWR0g28rg1biUpuTllMxajbJzVL9qUnA0w/rVCkpOGvTqPWui4YpWnEEC
BT44dt3ECIQzZhFX9mhmb2bZ9ls5MmvXGHQN5S6fN2p1rRXEIXUGBB5A8l9R2KBZLjIrK6lsMZ5N
0lVJ7vqSnJCxVUPOdq1pBmxmnHvMmADUhdmuKA16KxTrypaU0gvr3M37fjdGxhYtDpxFvD5LaFYB
OwgSvBRBhE2JwqsafdNAlIke1swYvdBonNv2vbZwIITCuDlIkcGqwNxNfiiIla7kFbpkU4kgT/5l
hELnyLPx+7ag6zAHFgF/gDVDxwP64hjDQ+QmlSX4Wu25z4EM3h36VHSt3t+VIlBWW0Dyy9VeSsqN
BEY4jmyqxcV9CNlIrCDVC/xA5CXoKiyufKkvOgAEzxXASCe39We3aNOdlPUbvapPgx7uLHReZBhF
yjINIHghD9Lzyv1S+Shl4w0NmgzUXy7l113eKpUiVgCmm2NQVaGnWhn6u2BE5VeNBWQJjE5ybyu9
trMLmRoT5nRCD6PswRcVho7VGT9EPSF5Cm6O22LWjgMmDRHAYuwFfKTsw8zoMWLryxVAySxPHMbP
Ctkrba63KDjybvm1baSvMqC6GbKIfPHlMkZAtFDBollhGkm289wiaq86Qa4D0BMk82JIzK5ysv41
CUS773nwIHSTWCNaSmc0NccM3DwVpDfdaLhZVvhEjYbNUKrVMYyEyRZ75Tz5pWrPrSRyzunq8QGW
PtCQrO9ufeagRpgHMKxBgwmF8b2uxQMZavSW+dVPaZL3sa94XZIcu9BCl/tgcNKGa5tMZ0pVZOhR
IWZB2nKznjDyCb5XdEydhmZ8LIP5UQjE92q2Pm7b05rZLkSxr9UJFYYENztEtSXm06cczIy9HoIm
RPU5a6qubSg43YC2gXVFFHFpTjIoQZQAHWc2Rj1cdK9+DCoPoPj7wcgaDSVgANQ6EKaBLXQpI2u1
aJ4SGRgo5q5SHbE6zNNXl2zTVCF58x62+kEPXqZy549PlfQVWxgkTE9CucnmrZF7gOvRZrcMPK3c
DLzc3vWuIucAaijJkEzEhOzMGmoYgVr0wPOSKkeWZtJlgT3Jn7HFeQCtykGbLppqkE/BDX25BqPV
K339DVKW+kSbaO9OR1Jlr+b/zIRmQiOoBGePh6bETtOEAtAVBgqCNc3g55sfDfV98s9j9vO2jV4b
jowVQ9XVVCmwPSvGosUf08dQRDukOkCvWt32fW4vzdqy4SQgcQ1ePrTUMObZdILW1HT8uC/H9GCJ
AAMtall35CF8DaaBVwm6PniYZEGhD3c06rwIqy93SfLFdpx9PBFqTM2ObedpyMvrheH9+9pZQBAE
8ys6BNGbeCkmLFslSXMMSo7GNvO/5PT99u9fR9NQAyV+6AKELUytXf4+kB37Sc965G00RwFlHFIN
angAiCeJ1Z3a/b4tbc0SltLo35eBheRHSgqWHzsaQCkoBkc9NZzbIq6vHSgESlVLwsA9kidM7ABg
himYixGThOCvpTz0UvFhjY+G/CqjCEC07lcE2lDOrX5b6NWkqQI6PF1rB2ARCdum24SAHxZtYcy8
SI9sjKGSkjdoumJ+FF0Sdxvttr8C6jbHMLZ64FzYZVNhmGkjzKIDlrbba3mNe4TTiv4FzIGg1Awb
YYzcB2PMhHd2hZ6tzNGLEfCtgo2YzJan+G2K9ee+eNWE1En8B3TUfk5ieQAYUm0pTiVzQZhoFuby
brj8GPr3hfE0AybhfBp7W9aDMMPNt24QRE6CKxB8HG95Vxz6pHKtWXDT4TSOE8eNrSw5oGTB2IbL
D491ti9eHmM1jIuxAr2n+Yz3WoC8bQ9+pSblRW7UVTGaYmwZQyTghwPWKzvyV2BeIxLUoLaLSY3s
XkBSqpzF+8oIPjW9OwO4xeAg+lxPUaAlBgE/OmNBSE7nKy8XV7Lq3ByMtkaWT/4xI+cWuZ8fsdNi
PC+xw03tyiRHJfdlIBp54I7NrXghHFgZ/QF4U+E/xnerphBq8tDVyCOTpibBXX4/Q6yjucGpt5VX
BclOL7zLnrcJETYcI1+xK3QnADccE0jwhOx9Gwz6KChFU9vyqTwqxNybu8R+K96LHajD3f8iDLOc
dDYGTzs2Yz4qfqdGLdZZAD3PvLVs2muZ7WYXrINbbu52VbWFNMbfhqkRzLoF1SpX3wd7gYTn1IkA
13T+UA8579m2EnTjYCzEMUZkWGklST2Umx5q0DYSjDQRAxk6D7PPnLSCRC8m5oxcyKLhwMIb6FKM
o9pB1rDv3F/jIfG69+pdJyIMZDzzYr81T3ghjrFQScVAnEFVa987d/ppHHoCPky8zElJgqfWq18e
Mt6ZvOoKACjycjmZF1SuKiYAmCHTfMi2oUPpGyc7PFpko2SkclpX3YweunrETe69cux0dXkpuytu
U3TKsfxAQ2oJzVRDtvRpfSU/N/5JtpEV3uBinffFjrudKy4PfRx/5TGWqkWdmJR0O9UT3vfnAeNa
Mda6sgMPg8HyeXBaOz2Zdu7dVnTl5r6Qy5hsiyHgTKggt7PLDQABfj1qnijyzXVdP9rQiaYMNHkw
9pNKchlKlLK02cte9zs7KU7oCARZTLt2+5/R7me47w5IeN9W77qYQm0I6eX/K5exIStXlFiNaU3s
PfmJlAZKssf6V+1K9ujmKXl54LXo0o26OpfAY0SZDESuaMe6PJdaq2i5TA1nEOajboiHNq84TvQb
Ce2WDMZYgK8tI52N64JWyKxj456l3WSfH999x9+MDgbJ7+TdKXr5Dba5j8EJSbDxwkPkqHfW84vJ
8UTUQq4+Bh0fYAr+7vtjAs4h0iIzlmWclOK5nB5TYDvwTsfK04Zmuyl1H64pHMjLNZ3Bi1v5iVbb
qTo6KOVKMjpY/VPA5eBdFYQRcTpKifiZzaAKRSwVSa6i3h3a0z7aArnpQyXag452zwEsgdVRJIaD
eRle+97q1YEQE89rUMaDLIQ5h6FadVUziTX4antzW96jyGi7+hnYkOLm9pFY1XEhif59cXFEYhZJ
2QhJldurNtoVSM6bgl8Vga5pJDBRqQCnMCOiS/tgSLFfVf8SolrsK9sq2pm8yGVVDHiK8fwUEUyw
sUSdI1HdT7C8QDjq+aNcbefInnhUwtfVSrgQpLFwmiX0EuBoXWqTmJna+Ab6LNrP0RlstFB5hovJ
2p15DFMyA9YyJHcDKbb+ydjJnIbLtdOFd4eMkTykhFCCvxRuTWE5VgYs0jC7+0k3t11rbaJB5Rzi
dSX/ymGRJrNZyqpuhJxpL2dOr9glWhhtyYOPfBw8y501TF660NIFYFVsW5MrOxgcvW2a312qrC+R
6LwYEhhoL2WfGF0ehQBthuHop+YnSpx4dB0jDDpNn8am3oY/lZkoP2o3eBa3qV1+RhuLN/u/alOU
cARUHRomORjTTQI1k8MJX5DNu2F8MPyK6BhjByDIbVV5chgXPmUVCAVCyPEzZROi/wUW9tLFGRqV
J05ZaO2KR0rgfyoxriVKNCU2O4iahPqkS/5m0CynAPyYLPWvtf6Z1uUGtNC39VuNT5dSmVMjtLky
9zWkzj0w8BJiyb8niVQV3osFAfBZEbqoYbStbJsyJrnd2+JXbmG0R1mKCB5z3BfssFWNmD+Pcx+G
ZMR25oOV2v/3DUTnLYb8JaQGUKpiDCVD2QnvJgEPRjD7TDqZjY84fUIn4m1F1tYR6S803tCLQcRw
+KUDABG9pEhd1NhZiqb28qzu/I12Er+AK+0C7vYkWzyJK2H3hURm5wx5osAikPjdXW/L98O91ZAO
a7it/xmUBjXlpXZMWNjLSVcWVFZUofCPxl4kE28v4IoDvZDABIBy38xtFkBCae00TKIIjZO3vCWj
eSDGb10IYbx0Vo56V1thY4PO/iF0Ojd2hNQdnKfJM75u67MWKRgaAHwwcEqL1+y86wxmWbEuAIIi
fWJXBDJnBBfRSGpPP80fHGHymmII7XCV48WuspXQMdKrMtDSBl1A1ll05wN6sW001wO2h8Qegojb
8lSOOMb0KqVUBi3LGzvtFaeJe1syeVu1kmqhvIX/04ixuMRX81mR0TFjVM7woHohZts2tUFHP53O
Iq2rPNAnSUmKY/RHe76t39pz5EI6Y41jMGACOof0zi5oaunuV78RwTtrOuJT8VXb4e/bAleeXRfy
GMMUxk4cwfnS2IN1H6UuWthlhcSJT3LeOP+aJB0JSvReywDos+jWLsJKZRzh7cWiwdDHoW5RNUcK
9KuInJbXH3g9dwGfsZTEeERZkKsZXJANgoQYKDZ73dPc8/1ZLEm5HUngpWQP9PYOvbeA8Lq9nN/3
BnvQl7IZA53r2pBbC7KLh55IxLL9c+L17p/OIP+MZMeoyRgqJq/ldAhLgB39yI/hud0KJ+GBh1nL
2zXGHtsuQ19PAX0s3GKDhE5LVDadpnUGsAjeXru14A77RhnkAKqISg6jUGu0ciQlFVVo3jSANEeu
SiWJO+7q7Ue4Kd6tk/wcPk4HcMPsk18Jj3pkLYd18QGMsmGVN7WFxnDb9AcS1O8VGtAFMgGXe3Lo
tOLwqaqfc3OHyrGiYYBIxkghbxHW3M9yEZgDifYzwHiIdBFO8W560D3pYHrjQd+JX9muJ5hm2vTA
wPA30r4m0cbwcjv0xrNFXo0dr7drzdsuvoXtbK2yuhOnCd8yWy3p9Qe14Iybfmd1ro6LAkwUDLxj
YIzFRUnqqJojsQYRO9ISCGEASdTdhYhhghBZUXUbOd12vhc93tm5HnCgh2chmNnqXEDfXDNC8Jza
807EWxfI3TiuFfXxwIMMvdvGTc/9LUWZbRXEIk/qDPJaCfgdqFzUPpElzHBY7m1B9IduCGJxSUxh
arrExJ6Jk21IduMfgEtOC+QojmvqRgk/b8tbvbEWK8nWedHiFcc9UMnsH8EepbbfuEFwamcbQa8j
ok3W5PkJnoY0JFlcJEUhSH2gQ8Mu3ualU6uo+2wyzZYEUmZ/0Op4W8G1+HCpHxPHm5qYaFpLLaUj
reiM9a+gvb8tYjVkW8pg7kZtrLJOkyAjPop299t/Tg/Cj5jod8p/KIsu7d5g7samVRq1lbB4bWdr
42sm3WGcjqMNx9YN5g5MdbUN/r8V24S70Jb3uZN56CNqYRHJrtnUZNjKb+rjbbHf2Zxry1fhRtA1
hOFGZqO0Kk1a3YBq1pO+Nw7KG0h17Ybc98jFqETclPYbPKedIrUrbkVH+vgP6Sas7d8PYHZxqOIk
yiPsoiQRGdSngRsq3sjjpV11yigBImmNNkvlG91+Yf5NWxjCjFygPcYiwdOFWDx6otUn5Tc+Mx1q
AGIbs5KhNaYiMPkRQHmoi9nxVwhu2rvoXnBSN/WGXeDc3rr1qIkCQv//ApmV62Iz9kPArdja9yjH
QN4+ZNI8Tdtiy5tUWTeThSz2BFRI5dU+ZBWu6Lu627kJEe2RqLsWFXuiU0SZe//+s3wM3BbFq+So
AEKA41RWNtEERpckog4gA9+GaaZMktoHyfVU2TqK1wRlV6fXRl6T/koogclcUEwDn4PijjHbqBrJ
3MaWihJRVTuC7tXJO1pxQTZCyu4c5pxNXFMJHVkoyJvoyL1qL6pSVZ/rEN1veirOT3pbvUzY0n/P
dqKF6a8Q5tru2j4vihSNgwPADCVV3re6iueKvr1tkCsrZwF5HUgtKLih6sbc1lUMHNwcCNV2jWTf
puoNYMYkIHQE0cG5qi3z0Ver6hlQ2RpH8MrdhoY2xEFobEB3AzsC0vah35lCVttg5A0wGW7d14gA
41OV/GhaO0kebuu5Et1fiGM8tRpAfUOFuHrCQRDdRCjduKqRgnMk7ORtYSsGYmF2G/1gYLVHUw5z
8ALVKruMVvjmateD/SJNeR0wKxfPhQRGHSNNtTJsR6hTSkTKE7uJH9XsBFxBjq2vrdtSFealEg5w
m0kMQbr40AAjIg9Kd64OUpGRFrPTt9eNpxVj86VeT2MhokLZzUJ1zsJkdDsgzz2Us/Ug5q3M0Y1u
A3ON4oDRzmsM9dNL5jK8mjJQdgOerbZ76yHPdsC04ebQ15YPyVd4CRWOCd2wlyL6KhmzSZ5R6y3u
I40ANH9InGx66nNOTHBN9YLuoKUkZu1GP5QwLARJk4dJ8z/zpj38mlG3MFztUX0K7ktPDZAYu71h
a95jKZRZQV/2AXqfQCiYjTO4J/HeAOZ750zhY9hzXlBrh+qvLOTgLpfS7Po4DwvIasenaNibvFLy
2psYPeI0CkBzKkY8mQ63IDdmX0oUnNpzYdqim50Gb0Qsp+FBgbtxQIxvOYjxK059YM0Ml3LlS8Wm
AHR0ege5EcZXReMt9lNH5I3crQUe0A6VafTC0Nk7ZquGNqxm5MfgMQLHH520yZxAB+fWq9y+t6lr
jse8fJitP7cNZF23/0ll32jZnPRAQoNuZvFVptqbXAOsr8nf/9+kMDs3FCmQiAbohueml5QIwtNi
r5gCx1+sWTvIBmhPOjrSMZBzuVG+lfdNoEIZQ/xTgDwhe5wBENvXwH7BQv66rdPaaxO813+lMS5e
DlWpTSJIwwSJ/iNMhskgo5ynXyMO3H0rBZqt5U1xNMZ22mEyqHFFIY3sMe2bXQg6MGeogV/QJuXX
7Q9bq4+iL9+0AAiGyAE17ctliAolnzJ9wjlJZLdv3zo8ubtQduLY2gzVJ+D4SNV39lhi0EvsT60y
gUmrQp6r+5jN+xQYNIKk7lErOoME2SmtmnOLrLrC5QcyB2qsCwOFMHygfho38f3gBdsU7zK1tf2t
+gTijT2YmmIPLcC3V2bNQy3lMlHoEBpy5ceoBBTJW6ueMl4qZ83+lr9P5S/eQ4Uaq4mqwgPKcBQK
OgXbHsSt+zi+93uMoXNqpWtHdymNsfa87IVYxjgSmKN/TDXNlr9qPBKPtQt/KYOxcb0z56EqsWJC
uomTZwVZm8SRp8fb+7KWdMBcAyDlMcFmYZ6E2ZigHLIxS6HKLL8OgWHX1a6WWlIgj6h5erNX0URQ
8VIda7othTK7BcLWyvQ1WOHQv6TJs5bijXzSeW+R1VsLt5WmA0lToW3ul0ahooMlmmbgUtQODt7s
nBsvMlzslluefNdEpm8g6iOvWLlmHBjuBR0zRbdBb9el1Mjo+kwG+jgYdxM3qlB3awAblvNY+dYs
fimGOclmZvpiUsE+wtabCwdnGjj5s10BClkUE6IqnBhj3VIWejGWItR6M4jfBjm19gg+F3DLHfE+
OmZKDIg00bBTJTwXaUGsqucEU7w1ZQxGDn0lUESsqS8+RN1H0gFm6l9JtBEkLteTMRZBNopZTGAs
0Zg+9qZMJjP3GqN+rsPeRf8QB9d69Q5bymPON9oCWtNPIU95ctQ9mCPeFcvxn5rNbE87VBU3zeTc
Put0kdiY3gAyB1q4Adl5NfiLcpgWNT4k6qnwe4qHX3mqckSspfLBQv9XBqNVMUtiYgmwStFrHk17
cPuDhLJFTtStfwQQsSM64gH9Txw3tmofgEwAsCBSb8iHXZ65IfD7bFAQ5USV+Qbw6q1U6Ccz5PLy
URu/XsK/cphDJ2mFWdUp5IAu6qWpXiIAfutAjG/kyVamt3EWPLnvnppocIOhIWUb2eaUvtzexzVl
MYFAJzYpswtbLlGiVG0HC51manY/JHep8Sxy0UXWHmdLGdT7LO5T4FmNTZ9DhiHb4wEj1I+CHbn6
bojJ/NDt+n22Sb3xQ/ryOediVTlggopgP1zByO/NNDCTDKGdBpJKv0+AXN2UJPN9Tg7pWkE0+2JI
EXN2ogoiOkbBBPXuEFzQaJcGu27/Sxx2fnEqAHc6iTz075VDQWXh+YTXBSpO7GRfMifjHPqQFYwA
Y+q+ZlU/tPJP5MdtfSiJpA82msvB9p38bvXIMab+ZGmNM9fo8o7NjZDej0HyfNuIVtz55UcxJ1Vt
sKZgwwYjl2K4AJ90BXRZT7spchT9fa62pnindByh1x4IMk0Kp6BSwHd2fEasralQZOSwMlN8SDL9
iY8cdn0tXopg1FLA9DdOVd2CdFtx69geJE9MHKEMdpOwD3MeAcC1uV6Ko2a2OCdNZ7VC2ECcAuTI
ASN7YdqQWf1nblwUmJYLx1jroJfS2PlYOD2RtkGzKWKULhQ6PIcBkt1ty1hVCQgUaB8CcKbFdg4F
Qx+CVRmGIaGQp1U6UVsXo+m3hayaHxDKRFAMUHxwhVk4Pa/TdsygUS39CdHFgzQgQtzIB5tST7LY
DnUi83hH18wPTC04ghIy7hrLbGjMo16ZGjarBAJXWyt36VBz3Bc1r8sLQgOEwF8RzAUhVAAoqSKo
JUSxLWCOCOSJyCUo5cvt9VtzX0s5TDAWVQlWtYScHGxwZnPGE3dGy3tYuK3AsQeeKLqqCxOv5EJK
GhWiEjD3hSYpaxmt1HbdHtPo87ZW37Cst5aP2uZCVp0n+pSJLZZv202klYl5aneqa9nyGTOTduak
QJ2S3Nnbm+fw8SW2XwKHd8mveZDl0jIeBO0OQye21DIBnZTl7jAXmwH9AJp0EAKAA37d1pm3vMxB
qACoMRUmxGHI6FmQgdMTY5rRjBEIxomrGZF3W96qhdIuCzQHwlBZhhgQhsyK0HWtrVabWTmW6skM
fs48o1ldxIUUxmFZVpRmmPts7SjzBrPfCoJGIv8wNplbmvdBt7mt1Eq3F87dQh6TwsurqjT8HloV
EzH/GAHJ3hVHfFDegOIY9KQMbOEVnQhb+a7atBjTCp5uf8Ca04SrRPYL8wxoXGIMt1c0YQwn6CvE
PUmCyI5UW2842dBV/7UQwlhmMOmh8L2oPjrmRPkt6nj3jET909UBpJA9SAfg6cr2K88JEEFGcDHa
uXCuivs8+KgDzxg/I/Wr7s96DMzkUyB4ifj8H9ZvIZdxMj6QIpKQHvxmDhwJYG6agcAo4zwTqBXc
0o7ZJaHus372IaXK79Titzod5f9D2pftxg0r236RAEnU+Kqp527b7flFsJ1YMzWPX3+Wgnt3ummh
ieydhwCJAZeKLBaLNayFTBeKh0FBLUwou7n2zxgnsMsLvZgtG/KiNJEugl3UWzN+i7pDUL+pvCt7
4UzPjbcz8iJGIoCBcO02OzzLp0aGlMIX7FgnXopyVGKcOiniXAYLORWIuBDFbFSQpHKv0x4ZAPQ1
nqXOmtbRARhpB+UOYLTZBmAfO/NN4vTGLLiTGfDZnDNUKBn96VW4uBeKWmhJ0MeN3RQHwx8s4P5N
LThfpBx5bbfNObmAhdN8JY5RsiF9qvcJxBXyPhMepHgtCRxT/MlcAayPS5UYWxy0ojdKETIq9aGv
baECxtChTZ2OUtuPXKn7bhSvMnaicV91O5Xe1dGpDpwWji3krO7CWPv8LWBIMPF8Bj0g8y1SLarC
1CfQ1wmO5NRiZ/MPxX6I9t2+WYcPrZcJlr9O9vSoWdvwqY7t28d/4RK8+gDmmFBfQAUkwQcMvucP
XhE6ofnWmcci1DmSuLoy920FPpI0UiGKBE4Zr0UVw57Kr9D7ney/Yi9+ySUn2gR3vUX3rRU9FqsP
XvMJT1nmbjSMfNBLEzvfZk6vOApQwqrMjYJ3Ej//b8vK3IqpDgh8qkFXIP50/q5Mt2P6UI9nP+Jd
HPOJYDzr5QayTaIASCdKXEFSJe8r5b1JOHH1Qo0Os3sKeroAugBaUnbCrVYK2VeUtLHH4aT6J4ya
DKlXEm+iu3FwoBwBGuakqNbtFfyDNMYohtluHArw9mBYl30zhEFdF+mA+ojZEKeCfxsGwAGu4sa0
5N5NDeAOJXZgauus2AXdQQh3gGEb1Z1GjoDp1Pp7NINZ8hjAT60S34nzzp1qqxd3yeT1QPCe8AAi
1qhsYsPftf5oRcbgdrVqN2ArqIfnLiww/vQht6s002w9G0FOvhurk96I3hDaJt5NAZjEeB5wwUZl
cL9JQApCKIBR1+sbBQkTdFhOKuIAeEA0qubmIUlsU3RLtXJuL/GCb78SxTjbvFemJpVnUdE+0pw6
tAmyTOAoNgJHKziefVEYhgZR8MAfDO9d6xVMfZtmBMLSzrSGbPJEQbMa6VXo93l7jIvGu63cws08
C/qPPMaxtfUI2DEJ8hLhWcQsCZEfg1rzpta9LYenF+PVJEC+FLU266WCDa3OPEP+ytUVmcJVAbY5
Y+J12SwIBLcX+HtRM8f5YNvKBDk0fFkzWluqXDEoNtH0PjYHgZanSHL/fbIbuQgZg21ICiJ5zV7/
IO4DJFxgtras+mCLeRp9dBZrXk851jHvPnPYr+QwplhIJFRqoCba1DwNySGVHqOO45IXHOWVCMYA
yUTMCNWv1m58xZZJb2sKJ0RbVAIAn8gzwl2hGH9t4vJEtICGWCwlbF8aOjldET7QmBMzLOpxIWW2
j4uIrJMMQYtESAGunkXQgJrn69smzdODubxiITRldDeBQSz7XZQuGZHyQrb0fxLCDjSDWZAEOCAo
yasJ2lk2vaHA83LKxZy1YqsTALHudCWHJmKrnsJOdjBG59zWYynHjEm//+z6HzCIi/2oqqRsVEC9
YLJ9OkTaXh0T8J8Ar24kThHRfdakFg17PMZFYNjpbgk23CGUnLCjltqLK78/NwmvRjlv0Y/zdPFR
zC0CzmDamAJWN2ufjPxcjscg2KX1rgsOEhCt2/vbi7DgbK/WYN6HizWIfbGjsTzbZNSvusi0hOgl
lcFHySmF8vaTOcNtZxp1Yc5nOInv2qrcZfTxtiY8Ccy1kZeBaQwiJPTKq09XciNx7H4p/3q1VoyX
0KJ0wiwK1ipVxUeAiscW+g0AcmyOd0MnuGZieAPQxJv6wQy4LKVzP9otu2CcRxhM6NzvfRwI8THz
KyvEIW9PYJitte0QmwBF2VFB5qi8aIzIeuHqR+nhR/GhrgwtUISwszN4LJ+6kQIk9dLWB8BGfmgP
YvP79h4uWSMhqPsg3Yw2JJZC1xiUuhhMyGvN7jur8scBuTCQUDsi4S6ovLCgl7KYBe0bQA+USYRJ
2D2a16oAPXnFh37wz0/yQ/WVc/JQC11EGCi+UI1xzYavpLFEIa77Eo/Rs35OjuPv0rSKnY46qOuo
m2f1njsfsGQ1F1JZ7OFCl9OgTiEVr1O3/0YHu3pQNgDXCK2CB9LF2TyVKSgbUpGLdICssYocCsTx
idpJ/GDwsAOXLrlLneaNvXBZoRpjXiWGnIygkpwqu7CP7H7kJYh4YhhH3EphRbJmFqOKttFvY2TX
eMn7hYGRK6tQGfc7GqM+trMQAfhzxqp6jR/pXnLoLn9VzrFmRRw3vHjnXS4e44cBKiN2ybxJNX0O
PnRLe28A/yW40aqz0Zoq/C528iN6EM379Pn22eatJ+Of4TfTKqogmZCv3niWSW2V4tNtGVz1GBfd
jYkkiLNtaAeC/rx3yWp20ValTttDpfx12g53iaMWlrwyeM9tjkNRGYeCW1sLhxKyUR5HC5M0U24U
loZ598B9Ey260jkx0kI/zB+iTnWGv/2DEXV9Evwxi8yikTDyWkR425+ydJvEbkocTOE7UXweywP1
1227KkdHKI9xsuIs93ykry+l+QPQKI6OdNSn2RfNNEyBmVJww5h9ZSUd2iIL1R5FC3sLqKoYc7ih
5k6+m/FoJyR9Xs1bopmTkxuBEaFvACiZ2g49eA2IFHRjnfSbKDkI5inL91X5mpNVpT+bqtXJYF/J
XQL2d+lDwxtFtcQhuTdn+JRAdEkDMo6DUfrrqUtsvXhElkQWQDlVOSZ4P2sgDjbV+xCKdtOcAkAa
K8WayCHqlJtOwVwe0hf1vp4SFGreDaCECo1iD6MnyesYaKLZRi23uUDdst9QEJvGG41OFthLJ9De
jKuqOyfDwScnNaBWEAdORn8F0S7IgKaIqCJDo9p0l8YnKjua7KEDsMA0Pj3F2SYePbFBvEqfM3SY
++tYXxvmc17ckwYZAbpLx/t0tHQpcYxqrZdno/GyhFhFt1e1bRzca/leAI6U/mKi7j/tk2qXkxQD
Oxs9f8iSFa0//P4RdRNqnvVunWuWDvJrcqI4P2IHnKboq1bQS3fqJ6/TZTcCDnv2KtZvuR7ZKIlY
CIoS7RDOTKVPND4L+QcZa8fEjDgClkYLsFzAWSuVbS04ZvQl56qtBG/ieMzik1AA3xaFFLnDLIDh
wfzsOH/yS2AVe1Pz3YAowdyL/glprK5+MpLPHtxMYbnvAMHb0B3AuqkJrvHOCxS3FuuN0JYgdBpX
qnxKSW+JubEyklfA3HhZ5GYmr+60UF0D5BjaKDFEBlIxwGhdn81MDfxKDVvUKAHrvdE3ldcAvSSy
0n2NaVhLvCMH/alyYWFnDMmNnMBtSfxMZKIAoQc91WgOuhZfpmreVjLEx/vUkUE/lNj0VAF+0Ho5
a/vAodsvFI5eapc3frAwJogU/YVk5mBq+ajpFS61P11CvitvS2t6CUorQ+hqP+iufijcej+uw43u
FE68EgZLdAKHdxMs+Ierz2DWP+zqvAl6fIY8I4JANFiBVnDGPeAQnqiFG87R94n1av667RN/RkHX
6jPXXFckxijqqJcNYNfO3gvZrYvCaglPv/n7Gf93pR9z04lJ1pe6ivpVZmVHxSa70EugZ+l0q8b1
d/W6tXkppYVC1rVuzA2XhUCVbwysafZcWuGGeqUCXAXkH52P5nBMV6rdc8JmnpZM1JySChDlsxnr
5paoK384EmF9e8OWbtGLlcT44vVRCYHyrCUVZMRa8Cmq60mkmyKurbr/QMXJMdPho+llC4DmieUb
mIiSQPkQdfdJwnth/iy0mKgloRsTWaj51LIs4nrrp1om0N423oPRKvEg96gndMDRAbUGAIxPI8Ad
hE0MWIdvQGa/F1thz4P2nc/nlWHN34BBEeBvmfgOttmhSovayEmM/rp0r0jfBg+pfVnJCwGMFaGE
3mdBE4ERbdDQ1ZZbpRLbsWg80BbtOG1horCHmkWVWvGo4K0dWv6AbH4froMC9ONEtWRQcJtTeeqL
fpMYxJL66myoHd40QsTzpH9ACK/WA42/f/0ZCqnX5mGaqVyYc5sEAvR7M7SIRzexkxx95zNZDc70
gEjDQunLqj3D6uzea+ze2aqxdb5tpz8cC/ZFkUXASM8Yz6B/v/6OXgjHVJR9hLZj5ckYMi1x4dX6
gTvf8OPMzQYwowNjugHXKpvvN9MpLTQQqiAZCqRCjWJVXfLvRHGMFMZPyh2Z0gFNv3YFHj7MPCFm
Brv8iq79c74hNgXXPAqKPORjnm6M16QY3dCDEsYt5PdN/FioXi/Zt/fpx8XDKMaYN7LIQi22UEyI
RXGTJmX2YqqxcZKyItGsIR/zg97G6bfQxgMnwbxkIsCPBxSPpoEnnn2BJzH6l7op7VGnXYkAAxQx
n1LtZPJ6W8OfuYw/Kv6Vw7zAJ0UGWQm64W0TAbcjDZ62Crbym2DaYDE704dipx6SjWrXOi+smcOW
q8M4SwYWFlwkmVHOmf0L9MnszSgBiPMGR2+ji9YLZjhcsqo3sYvwmYc5/POBzghkdrMNSjBmthCo
HZp9hJT9yrTVe/29B0B2uDWO3DzRj4wNI5C58QR1pL2O8Ty7VIHsk9sd0G6sCiG0R8FBylvPRWP9
u55/Up4XuZSWpnk3ipA2ONLJWHVfeWrVQCC154fztNJONSLW0G7AnGyNa15AsXga8UgDO4g4wwYw
Lg0E6DmVp6xHxxtajrt1P6cXVY2n5OKxIMCpxoghSFzY6o7WGHphYlkRBbff7Uq0NVfYl9vi07/T
XZC6TcfsLvCanuMIlm3n4jZnbg5Mo7WBZkAuKn5fyr3kpJ7vpJ/y42SrdnlqPznHUl46HBfy5p9f
bKYqyGkThjmAdGW0GDWNhf5gO1rVGCDpASiEZzlnZX/G+rOxXlzljLF2CeCjRXl2p9pGe+8/JivX
vPBcrB8KYFoaX5k39U68JdvBljRnsEfn/M9tMNefYDLRGxGUoUpVuFvAypYieOXvjQgcTy9gWONo
uxgYzZh/c6oDLzrG98SdWkZxjbMyoeBFp+I4DDz2xGXPijkVyQBfxTxffb2FA9XxRp1PPzCTVIDG
Hdujp+4IWHrfGit4VLfgA0CjpFd5t21n8YhcyGUebbFfJSRqINeM5I1STHuUqu0gH92QB3u1vIp/
NWTOfBeP6tQEkGSYL1H0rETubU2WPNo8ljbHSqA/Ze9AvS7CoA9KmGSgrmpkPvw7kPT0dCXR9Jjx
ej6WtLmUxhy5TCumsE4hbTRf2sDLG17jE08AYxCaHqmDNAvQjLMi/QJ95+3lmo2WvVD/IIkjxkW3
js6cYAmk5ETrqt7u9E+8Nkjn1JGHyRaTR67685mFg3ohyWAOaj4Ah1dPICkiYgfyvBBp5yQ+ZMGv
wE+8QCboME0bh3bmSx9RQAfR5lnsMNmgGvnRT2uOxf9s28X3ACoG7DAz3yZ6u6+P2hgoJekovif5
BuaJ6TToLKqtfH9EpxKyIo3IecouHTGgM2IADfDbaKNh3IcSYXnCsu7twAeihb4vCFihJTevnds7
Ou/Y1Y7O9ngx18fopeiZFPXiPA02oi3RD9FWXbtxquwFLdgCmdtV0UCXY9Luttgfdzkjdjbki8un
S2R1wIoCAqciFtDSrEICN6O2uS2FpxzjPUiEpE5nQkqV2gbUGJ4IjJaAXO4jTXY+KKJuy/uxaYxW
888vtBJzLSlDfZanuCEySCHaXF5E3kT5ohRVQbsOAQ41HnjXUmgaitk4w+9QsheHlRo4fXsg0utt
XRbSN7CMCzHMFo0ThvuyWYxymF711iKfAEITjtG2edE2zX3xoAWW9JsHc7HQhgixIH2YiULmmi5j
+FGg1+C0whpG+XOloPFuW33rmqPLpw545akzdB8jrxHmh1ub9+1C5nxLXOxb0NREHwvIxOMkib8H
tbX68cWMj03IG1X8ceFAFDgMMKGHMgzo4Rj18rDRAU+J+VbVOFT00IaHSjk1xTOZ7kGKensLlwzl
UhajVisL09jmkKWkoYXSSuE7Sl5YQs85Zjyd5mN4sXyRpES5Fs4zuy0a/AfDKvNfEYoP6E2xNPhm
IC1wrm2OZmyheuqDtqyCeRWLUx781runCAS9Jq/nZ8ku4O1FUFMSWf0Bm1rRVOwFHdj56jwDlh61
fjvhivGbnVysbu/VkkO8FMXs1aCkQw5qJzjEGHOyH6K+UYPf/5sIZptoDsZboPQANkEabBkwg8VX
CYih20IWd+bvkrGYO2atJJkvzTYXtYobi7TCsAli0wgw/SfJ9HmELYu2B24TAJKhqx4QTde2pzWF
AXLNeVR7kJ+nOA7sSRucqh93YkpRZyMvSFvZ/4WOMxk25vz/YENeyzSVUAqqHqQGc8UvmS8SJCBD
J1XO/40cdHcRQF2jR5rRLcilCgGCXtkm7ZEasuMxt00hsIuRY3zzL2KDAHhzzLaAfHUmrLxWCDQm
cV1PWMSy+6gLcJYSi+SrAQ1klUOoKw0ceYvn6kLebEQXDiMraNDLA+TJ0xp8PkR2guZNlw604AwH
LRS24G5nsDqArIGGgsW6ruSoh2fHEvYH89hTW3pJ1gXmaapt+gTUXsEKMIngu/5vs10nnzyk0sXL
7FI8c6pJHdaiOYvvvPzYplaJYdVPgM6uIqdeh/k/2yWCRUnCTDHoMnVMmVwvq5wJUtrg0WnnEnA1
3L45+JMzypt/tUpIIRJyIzPIoG4weYpMSVR5nEBFgNmOQd2DBrkaHIEHzvMzWYDoRgH6KkAYRE1G
B/S1MmMvTUPWoWI/gi4wQmFQsGqAdJOjvDU9YJbnq5oAbTZGaWmrb8CpVdtg1uLVJ39aKr4C8JSm
CMwN0CSyS6qYcSa1+N1p5YSTI+CRXXhhfldUHEudf9H1EbwWxByJ3ghCcA9B3YF8BeBjA7hS/Xl7
4/587C0Zs7IXx07rRKMREigj3jd7AIhuDI+sOixrZDfr1gtWoV24KOQDjVVwYlfdiCvDVQ48KJGF
yBKFchlFK3GG1ANI3/V3KOPk9+Jg1HbwXH1prtRa0wk5YbQT6S5dxy/qQdryyHd+ptdgT5dCmaMY
qeYQybPQ5mvEFJaOnFe1jwBHW3vCe3Uc17cXe2k/L8Ux5isZ4LUXOoiLx30tfWtzrpQT3vHWkY2C
2kKWy3qCjOdiYxx0K7sXLAlF+/2LuY3OzUE63P9PSrHZksFsk0aeBcrjJlY3RFwJvMju51V0tU2q
fG0bY5brvp9ChH4mLwgfHbTRPfKboeQfifNrc2DHbwaMc8btOO/PpgIuyB6NPJKXesojzoKbb0YP
HLOGiw4b0Fj4kccj65N/xi3XejKvq0ALfKWezbHHLEe4V46NF79hRm3b7IaHbj0jIus4i+Im2hy/
hzv5JDuTG336MFRe1YK7FoyTQx9mTPwG3xI8ty74IPexhwZe6pluso8/69fiWVjFx3N46O14xXt7
LTThXa8E4/lMdVTVZN6Jcau5/spILXM3utJasn7vAU/wlbwJ98aax640ry/rC8E2P98uKqav2Gdm
IZSAoZFQn9cjcZU24EoJcg4AzpILuBTBeJyAxOIwjRDRC926KIJ1hNNStryRmqUrCpcTMHbAWTjT
EV2fGJ2kTZM3iEZjkv2eCJIadaYPB5CaPYQoc7gY0uLNdCwdUl1BIWYG18bwGuPclNE3ADY4P/jA
VpIGx8nUVl3nhtMmDAl636yMh6D881mB6/evRHaKxC9VcWy7+XmUPwd56aJz8r2j/n7SupATRS2d
TOQ9RHNuhEJmmLmd5NZIIn9+UaBVapcEzYOWASNJKLXHofcfWrFzcm18uu1YFw/BpVDGVmqxLKtM
RKAIouS7rugdLTO+jHiyTf191HUbgAfo5cPZyEcBjXj1UTfFlag/ianvmEq3paruFUnwcPuzFi34
YimYfS5BCOb7Gb5KaibPb6vj0Bd2HpYc7RdXHDEWSkMETyo2SFeMqG2NAQclG961RrEUDHOKMUCf
76ZhXesC54m6eGDAIQkMVRVPA7ZFoxGrSYwNaJVmbw2hniGV99n0TTuyK1Seo1/U7UIYc5+Vphbo
GE4Crh6AOQyarJN6I5q2Fu7qZiMZIScmWNyxC3GMM6iCKlKrCks5+T7Qkno3Rjv6EPEAfXlaMbdX
K2ii0Pk4IwOmdAXyEUaOIH5I8Utn7HQefsvi2b/Qadb5ImztBrMyI+AE2jmKdAjinLL5FQx0k6Jt
+ra98yQxV1Et0CoS53ewRr/zBPDfMjArHimXWmV5l2YeU0xdmoAEuNZIBrytHksm3ttEsQAeemwG
zFjUyfq2Oot3HBzY/xfD7FKJ0waQD9wMRZOIDiBNpPXYB8S9LWXZFv5KYbaHRopYGy2U0eq9Ieoe
0V+7flM0K02wS+PttrDlHUJtHj0AGkI45vGpDnQyfQH23RiCLbR4JWm1RUrdCimP8XVRL0wOGzPU
8PzUvd6kUhsk4mtYPTmKrUp7IOWLPoDmL39IqGRLvDt1ySshWQsMohk8S2M7gMHSCejnEI93WqlW
Uh0roG+gN3vsXiuFM3uwtIjgsCWY9jVlsEgwbp0qCHxjihd8HkjquqsCRJdyHK1ood6lQdw83t6z
JTOcUat1FegpInijrxdyppJQsiaobVLFbiYHxzEYvNsiFhYPsEBQZmYIVn4kanM1qIwpBrmkKdwD
ASZGk59eOBpSzwavYryQ08HwqIociIZkGSqCjL1XOW6yHB2fdhhjaGH6MgvBkTqQ3kWjFyEFrZNc
ssR+RAFjeqAqj5cGqRasFxO6SgDzB5QIkhKaysLfxrmRjYDyAH0asltoHYzDNz0YE1dqenGyUjlJ
HgH30bsiCfKNEJHsq8kNze6In58LdRAfoyKbjsEIRLOECg3Y5iMVmRxD2Pek6o5tI/Wg9lZzWERB
kvJrMLL6NUkHYqu1VLyied0IAU5TCLYPoI1PEchTD3Vp6McqNX07K7NwDeao4XfUahk5mjFIZo3J
7wQrnUTtG6isKGKSNJQ3xTSAyjiY0s0khnrmNGaigkcrCeN96dcA7pbMthQttC3LozMO6BQHNL1C
eyvRchNEmJqsFJY/ZUroxlJB0FMp6jXeEX0I3AhR61w8JbvvDkRvtRXqcYhOj7g1ie33E92MEhl2
sSRk+zrN+kcjmYrnWiifZELuIKpbDznVQa4lThPGOXQzBxe5DO7XypeJF3V9+t7qjWFPUpE+tCiQ
AjTQlEB7LaOxlA5ARwXqfFQVrqIlPYbcMlFbKWpKXC0W442UUtlNJSTpNDLoWxwawaVdhbmDqiu3
atcZm9GU5Q5FhyF0m05om6/Eb6Vgq6DfEhRcWWFsK0BZ5m6pVDrZ9uEgY1g2z0yLDGaPTtm0SgoL
8OfFWamiGHFrgjvaD7XnrKgA/CaYpjd0PiDkS10Dexim8t+HMUadr03Rk+8oZjCAYSn2Yw/AHXFh
l0UXnNupboxzmg4t4E5UKr8ApyhbF8pQSLY2ZQn6I6Xxl6gH4JmopKJwMyHpnkYT2+VI1Nfy1VQq
kClj2OFFEZLS2CpBaT4i6M7WY9PWsm8FqhY9FYNa9BaALsG0TaW22Q9yodMtwHUVxRnx/y4tRVCG
5iZgri1Cm7Gzcmrqk9VGBbI7pM87r6VUeY6yIPHtOqV0K2SiuC78pFoPpaTaRjVhWgcdzApK0Ims
A6Aq8B/VjkhON4jNoSXN4AFWXd7WIS3XvtCYe+AWRTJkB0ns6GITrJu0jx8qw582YExFuXIagM6Q
+020UjDuZFVoBh6hktoHTpHq3aarEgFz4dEgOYCJk75J1AUYGeoiBFGdjCkYLRj8PRGE9Czqef/b
nNrIHc0puR/7vFkHQTU8Smka4wTGxrRLaOw7WaCS+7KWACCbIQduEejsqWWXgLhKCKr3IEOfjqVn
RfAmxzHqWEVUGP2dT2m2BUGSgNqW2KT3Sl+b50Yug7uM0PGtH+tR98SEmKupl326nnSh3oPoQ8c1
r0aBm2Gc/b4rwGHl9IaQSvtGTIsHFYzTO1nQ4u9cRYho9ZOJEqCi1L1rBBQof1pidBiF72mKka+y
2WqTPjpqlsVugh7OkROd/OyRAlYx/uDtaCLZKLJN8r2pZ6pRg+l1bKnoCFNuDwOGv/LQRlrXw93+
pJa/lRQY8yEcZ2sl288xyB2aH1Rx+Lx9Tf3sImE+honIalEsagB84eZNgYnUPWY0c2L9fRgI0LaC
77z8KgN1H/oIOtGQFwGphfMBS3fH5Wowl1cqCalBhzl538fbmLZOW1IHMxNgYFIswZfWCrBItTR0
MpRyDWK+/Ffy50wFmnINojKhhyCUMSgacHdp1WcSKk5Yhx6h9Xsh/ZqCKbJM1KgbLQ+ctAjxj4ET
iixEPuiUm4v96vz6Y9P5oCYhA2itIL4pAXLUfuKobDu6pahWczRdSDBeiZo/5eLVkgvtpDct+M+E
onQi0xXj0kVu06pEe+yetWg1hNuWh7+6ELNKaDXEG1omGiYsmeVNxFTxUcpDEIkrUJ36Z4zOr6dJ
NCyT6uCLTh6E8eO2okuhF7iG/wx24v3+E75JEKa0hcioxlw1cHkDObQFYeOndhOvbstaiCQl9D0h
rw7cRPCwz99ysaYdDWulwFCgHZIvjGtZeuPcFrBkH5cC5vW9EAA3KJe5AQFtU0bAYFWyI+391zQG
Ca5G05Ijbj5tbCSHxnTwJyCSRL2O2S7A++P2Bgy3Tbtz1T+H8UugcQB3FpfsrwgWNiwchbEQeogY
yOBoQ+3UPBomjhJseE/9Sek1GRLa6hM4pK3+9F/UpwkGdVQE+LPvkv5kzy62hQBXf8T8FF4QUQi2
hxZ3fYl+QEl6pXKx78LmfgJ1YlH2vG6GpfMEXgvUOgGKJisGs0EJSUcgP8rgza0ly88+xQxAzVsh
nNw6fRx4PX+L1wPuKaClz08ZjT2+QjaMgtygQKe9U6eRrfRUvUhHRFGb/FcJWs9/7THEbYRxUxON
nIAhw4m6tnbalm1N5qsxkR7L3E2nT0HfDTxPuHSmMCAEQGgT/gGZjWspbYhnrUhgHzE91ZiHA7hk
SRBC/HvzHQF91l85zNlVC7Ppo0SENmCWFHN9XU8pIMdGO6Uip1i7dKi0GS9cxeAbUpaMWQxC1atx
CLNAuLFPjWk/JjxPvnSqtBkiHMSSf57N16s2dqKCUAGmILTA2u00qjvlAPBuKqPsftvp/Xkwsm5o
Ht7CC13RFUAWM7JMuRRUDDWDqnN4xZtHy9xdA0pSxZ52hRfZ2tn3MIn7hNo7WLqtakv/vVIiXX4A
s549BuvTVJ8/ANju0bCl9HcycXztUor9QgiG4q61BOE4aiMThAhrhP2le8jc5rO2/VXqaZv8y3+s
7/qX6p03cbBUeIZcFe4LT3XU8Bn7V3WlraiA+lZdWe/TWs+s6D2U7GBzxttWXoOhkdt2Mv/Knxv6
VySzoSSYgDXqQ1XR7jaAs28d7a5rLBOUvMKbtlYe4q18FO7ENa96uxhta+i4QQYT46AmW4yS1WIM
SeMDY2I17OUnJMpiJ1r5a/QUrGQLzRrRuVr1u+fbFrx4Hi+kzj+/uB9GKW0B9ylga4HXAbxRX+YA
ocwG+HNB/6rFhM2T0eFtHEBAtaeh1e3ib/oceairSb9ua7J4BVwuIBM2UqrVSaRgATNAZBybV7qP
XAFNlZ66MjHOkbzclrfoZi5WjjHOIAyirhkhLkCjHpr+LaXsrbR/vC3lZzc/bppLrRiDxPu40KUO
YhonOwJMAzzwr0AXEjf+WfQ+6nXEUWsBfOtaIONRFA2gNZ0OgeQLzbzZYRJtubfa1/oxmBzCU28p
1kcaFe8KwAFq6I66tj9g3EmxXsI8QFTTvNYrDDf+1g/GSd2qPPtYuk1BAIjVnAN8PGKuRdVxXZoT
BqLtcBM8kHPnoMux2cevxiZ8UBS33Rle8xGvTM4dsXiwL+UydhlRjSQBqqGYTUvc8Jk60WAhqTA8
oDdbteWj8h4LlrgKD7wZ3EXb0QGGBaZB/IVm3GuNtSgqwzzRZh56sVzXNEFKXm1GYNSEsbDBABvU
n0qUuwqiZvCrhhKfp1Ksn/Jelxw/k4Z1TiZ6KKpCzN3bhq0s+IXLb2PsupmMimK2CH6BdiDGGza5
0Hu3RSyaMvK8mHrEy27uZrzWHwjWEekNHXHNpCD9R85S+dbL4TrJOrug6CwAeGMh3ndqyMlWLCv3
H8HsrBzM3aijEQvvx5KHKVOPSumKo9yiOf9VzmRqA6GGzN+YQrl+W+ylXzXSL7gmxScjtILfe+Ew
faTfmETklYCX/PnFmppMVbaZ8lAqNLUG6Jj43BTyOvDr1aSj/00HUW1SBrZRand1obzd1nfJ3V7K
ZRwFACrQ9SNiSTPhrkw/S2Gr83hLFldUAX68NE8Fkh9BfTkOhu5jRUE3rSN/qZ409JKLr7cVWbSN
CymM4beRoCT5OO9b9MsoNi2vHX4xakLpUsTjZIalZUNsAML1YhQgaiInKGGXpaUfxbvS0b5Kz9y0
64FXf1vUCE9MxPXIn2Dpro/ZpFGE4TlujE5+BlZxInLO8eLWA1sbs1YyaKvZmm+FOQJ9kKFQW+Vo
PAYGVHnfTSKngr0sRddFw8SbDqm0ay36PoQn7KHFWD/kvVuOd1XCeTUuikDZC++SGfKDNbBAMpqu
6XHZleOft/gRrKNW3NdPty1s0Y4vxDAWZkwZfu98g5fxRlUSEJStFe1ZzDhPD54YZsHMVERqfr5P
xxEA4/tE37SCk/AeAfPHsvHjXCr8f2umMG8PgBDQKQ0gRdbt/yPtu7Yjx5Vsf+Wsfue59GbW9DzQ
ppOUMiVTL1yyJEEDghbk19/Nmj6nMilO8k7ffusllYIAAkAgIvbeIzmI1c/McC1pCyZyELVcnrjl
CxPPRmkicgJ737SAJ9GwkGmd2rMY7PevZuuxzuM7s7CVINslrul14CHtoIHgKCtn2/KWPbE7TfWJ
XamoiKRXk91dHxg3wh3ec1cUHK5XjQddiZd2c3mgi0sHEBX+Q6M4gAvn9lSx1blSJ2DikQ7JCEFi
km5J9ZEK5Uq9fDEoN35bmi+fhvLOfytJQISwLX1T32vlkzQ8xcU2LUCcQbcNuc0BYo/W+nmW464T
07NjSamk3gA/CNjx31EQtZ7ie+kuv0oju9hwiLs6qeDEV+KeuqKx4keLPntieXZHdqhNRE0BwYE0
dmh/lzcHpX3kLdjWDpytIa2WepkBJ4ZypoiuQnQ6zJxWJHHdVwzjrA23vhJ3IYpku9EbjkZQblBy
vFKgUXgj3112ocVivmEhPzrRkyBpPvMhhRYs1Ub4bON2Tzj77fA+2r7EV9ZmPK6YWpzP36bmTkR6
04rCESMsn1tPD9i19pZ+0qvhhlf24Ku+dkx98Wf0Etur+YAprPh2/JyYnjvR0Cu0nUbZudCUsfMg
2xvXxeblR+jQ/arjLPvsibmZ54BUpoHI0TSpvmVLm2PnJFedbTjKHaQUHOOQXeVva03M0yvg0hDn
kZWIW70AunIilq+EfSoeqx50ROh68i6v4+SI3w0hkwkQqo4C1sxR8T4mOQmxjIkFVVJVsnvrrYu3
l40sBiNTuvQvI7OjNNWrprUIBEwEiA1I/A5VyssGlqZr6m2SZHQaATY384i07PLcjLC5R1RrmgHC
HlF2RTkoeco6KIxqpQqxdFSfmpt5RNQogOmVMNeS0M7UyG+rK6H08zVo9GKS79TQzA3kipMokTFx
3Fe2BGRhG83mLt/3YMXZo4VQ+9nuhQ34t27X2JRWTU9renL9gYk6Q0YdptVAe0ePAIUedupZnnpT
lY51q0LONdqOXugVa6+ZtcWcuaRoVo3S5phdy3zN4x3kaocMzQ+blviXvWbJ909nd+aWVttrfdPA
kIYmTDBn0jiQoSRy2cjiVQBKk4n0A/0d3xHgdd6azRTDssKLBIoemH2UPVXqNgvtluzF+E5QbV6C
qeBA5IcUYk7xSrpvaUJPv2A6yk+WUgz72OinLGaT32TDPToIbPSyoOhqWyRZGe7SnKKVBzt9KvyY
84ypAWrG0eQIDZPhRhY+WO4ra2XTNRMzzxSqupOFycRApduCIAGmh34DKdWVhZsOjfnReDqUmR+m
XZGXbQE7jRVY2WsreJXsRfRL0a7QZ+3Gg5ND9WONk2ThXoWbgOUOLDsIIeagpJH3GeJuWJUqZkvS
W9fWdp5Dueyeh2jCWxNCXDjKzszNjrKOJui+kfD8UaIK3ZLMBUBw0wEoi8fdyoQu3AJnpmaH2YjX
otnr00ury72qSXcQtvEur9naaGauUXWCoQwNTHT5zSg9DdK9Od4Xf+PJiIHougL9M6CZ53gR1quW
TqeAgPf3aMLRkm2xJgO0lCY7tTFHiEhCExZNiXt5MDMXKGnXinIbuNKXBrrPcsS8JhndMeEblgy3
lydx6cV1Znt2mw6yzC2th21RfSal16e7rNzQ5HFkXh3/iLRNo4Bde9uXrireKmuMZQun1Zn1mUem
kNRRGcfs5hH4lcWPCrSTaRzZIRXB7tyteMyatblTWlmcpdOrq7WOkvKpdsQxi84W8z2aOVfmdfry
2YGCnCdCN2hlgjZ8DtJSSCl3ZoiRaQPCZSYcRJR2+yY6MvS/gWfghRboNW2kO1S7bkwV1JDp8+VP
mI6sS18wuwlobgqWlGK0hHfUM81eQoNbJTmGxNZUcRcn9mSws6cIiIDyViww2DbR9rEQ+aWq7RQL
Yqdy5sT5x98ZGJpPcMMqgB7PllGMxjgrJAxMY1sV5IgUTYvBZRPLA/ptYna2QEeChQKHCQl9odyA
rNqIfOsh7QKSPl42tbwDocf0r+FM63hyY0tyDEIBCcHXsEPhLLyS/PrK/EAl5lhktrZTN9nt2q26
IKWMS2dqwwbjK8hj5qJDlsRTqUtgs3loPeJCymWDNlghskFnvjHAMpm73Mv90o53+jV+cIDv7pXj
Oi3j5BnfnfT3h8wOAJbCLfsMH6LdZM5jugfbC5Ts5MY1D2hLd4bNa+qWzBYeih/KNl4J7Rev35NZ
mDsSOn6TSsMqD9kG9Fiism9CRwW9O4g99TURxKXY8GzOZz5FeZVaPZ3m3C9dkBsEzzV3ug1xrTvp
rvHiiXN+jXdy2blArwx0gYXG+3mRArPLelmEMiLXdbsGqIrqUz/0CMbh7irTalsDIE8GQb2eRE4m
yTaVU7fV3oFVWHkXLm6pky+ZrXQcS7yG5gDOCCDl+ivVKsBrBZR05faxv7KlFr3qxNZsYROzTEtp
wKjVXXG4QlWmO5Jjs9Ef8JBKbSiug1iw/RDcW0gWrxz8a8OcrbIo91ajxzAtGOha0IG2aVK3qlqb
dJ9xr9orI10o34Ip+ff6zg6PkkBBUCthbhCeeKzZLdtWBpQDwG+lPlj6EZQadsJWxrgYeZmKKYH2
H+WGOYxEGGW9pRWMhm1qD0jXm3p5C2YJCZJil8c3ff634+HE0vQlJ2ejpjHwTU3CnhEKTwnoKwDF
EI2VY2DZCFhWwEhuApQyu70Ss25STczBZt0gFDZLn9SmH4trdHXLs/ZvM/MoL625MKYGzECblAhu
ER7T2u2tlRLHmpVZPGeCmy7mWYEZSzfa8NVYR1K4kTWuLMyamdluNoFoGCRQtkAEuWu2Yp28C13B
noqUfEqdEq843EKuc9J3wNrgqYk0/ZzCMJd6ITGUCpXBRr9Kog8ra3eyCIbbOPVI+mVoxBFUyzbk
dkvFNX2kacueO+EvJhdQMUE2ESD1acufOKEpEUXpGYyDCdpPiHaXduPKqn13wXMTs1hNJpyIdEQn
cqunvoFedjHLXAp118vbaeGlcW5n5upKEf3V8UyygxL/6NF6yvXbWnZTttNj4mTisxCt8cZ995XJ
6FQ81EGa8o1XvmAWGvTqBq2hLRryoGpSkDYwKCjXzbXsx5qpmVu2mj6A7hKmYlP3OB9wzfV21Vk3
aKtfSYp/Dx6mUQHvaOo4geV5qQqgMquLNCyZkDk5eWwKv+hqO4TUSf6mmWvdvMsD+21t+vmJD1ZR
WkNWDQMLpSsdLPIl2VpxYqfayln4/fo6H9XM15EiEY1swKiGKEebf28n5Zcl1jseP3XCGoH82qBm
Xk9jyuSMYlACVIkyiAgbb03Y39Rrbv89HDgf1Mzr5QKEv3LSIlMwJJbLwMKKhujmtjH650jur9sB
smrRoI77TCfoobi85xaNqyJ6JbUp3J43ynfIn4lSDuNa0rpC6XL+LtRbC5pHtL7Pyq9oLdO5OKu/
Dc7b5stI6UuO9uiJSqtnr23jWulTvtqzvMBPhlk9sTO7aSLNYqFY91NjHLZA5CWb0G11h9uqrQWv
wtXg1jejl7vRvXBYi7IWz8sT27N93llgVwbEDLblNNAyAP1ka5srazrGCzH7+RhngeSoSagltrCT
vqqevpM9Fayyd6U3+MUdw+uI23Eg7tee0wtVqHOzsyAyQr1NM8vJ7CN622NX2IQgs+of1c8cuhFD
BkCYU30htNNWDrXFecUpPQGEJdQUZ2uKRvuEogljwudeWVJjhwwEvmua3gs1aQzvxMps9YATSBRp
8hxSBVoNNTBkVw0HSA9XrNwyoh7UqxixbFxIVvdweTsu7o4T27MVLXIDig4CbEeNuh8gYBeL7AA1
FbCN65vLphbP0hNTs1XM0bxPygimCqEPhHwM5AHN2xAwo3pm47j4cdnc2tpNPz+5IngZlm1WwJxk
vZTSLR1SexVUsjZ7089PbGiZNVTxMM0exEyS8jYHrNPYmWvR5eJQjKnfCAR65rfkGUiVmxgsZLiF
IO0muFX5Hq8RCSyHQhMyRp4C/2/MLQxFhNyUEdVpzZNkou+jL/EUHV9Gob7SLNnrxvK5kFCjofeX
12kxcDgxPLv1ErSBFnQKHBLFry3m0BEHSQPKEzzadKRgia6tyCcuOuKJxdn9BxApeiHNKVQRS9QU
ZcMn5gsPu1uJCU6uiis9J4vx8m9z8wsoLsQ47qZYhTSCU7bRazeM7cqtumZjdlAVFQD7OeCCEISs
AJmuQlscxLV2pEVvPxnI7JxCAkFT2wmS2Lalm3Si5oSy6Y2GhPCLrgVDCz1IOBXRQGKYEz02embP
9xarmTTIA6YNKBk6Bgk9kvAlrA9q9NAoqh0OT7K2bcmxjLd1/HLZJ5cfWCfGZxu77xtaJC2Mqxmw
zHtVvor0J41sBm5n2T3UBiUNvVcrt81iaDSBd6BgICOynI14ZKVR0wRGCyFH9kIKQOfg9rLslZpq
17VulwZxxHy1p2Ryjm8PuhO7s8HyOja5PsWdY3IYhwQZIfCBh+bgcfpo1LkjDY8FVKep+aiBfObv
zPSJ8VmE3daZYozTa6hJO1tQr2hxbWjvAwHYxNi1RsBCN6o2oXF72e6iL5+YnZ06QgQB07iDWQE6
fcS8Za1uayHzJePxsqHFs/vE0OywAY1KX4F7HE8wI94OeEyaQuGrqbVyAKyM59fxfnITkUYjvNQm
M9wKbdbzp1gZAQNHHbVda9BZ3h2/x/Tr5yfG4lSNypTBGJG/pNLj4OGItiHIDxiUoIbeF1uf13aH
PXJ5LpcDwQmAJU7tZdocoUxz9LEZEWL5Bi1BURc6KcQWVSIEJpRSlIpuZMieRl21VUXiqZhoYTTu
M/DoZdbjoHyWebtd+aLlvfP7i2ZnYlnlYGavOrylkPIDUW9302VOweKdNoD2UQmEWrX1BqoaK8HU
r/TY90372/AscKvBdaEVJqZiZC9VpASNDggH12/0QXVobnglqhcSuW3yYdeZHCRs4laLcxB93oOw
BXIQ4QPT33rzZWIMEFsZbhLvOiOFDpMcBw2VPuus8qIIpCJUEu2uLgj0OBCVMuPu8hQu3sYnazoL
C4GdTcEbiYFkHZBt24i8MwhfqZAG5cPKai0fsL/nbHbAVmHZWeH09mTyvpHv65AHYnkrNTcq3hSC
YcvGw+WxLW/+3wZnJ2tUiZmu9vCOUoVEbmptahHsKpx7l838Dxvyt535IVqoVOnQLTF1uZiGx0xI
+OR2JDp9tU1TJ29btxttlJaCFcOTl517oQYiDujdoh3amNg3zy/p0qqzRhYRAJfJoQ4BD1R3Ojwe
z5eWvKVIa3HidMWB524FqHfYrxyuCw9S2J8wVOD+W+AfFnTQSivTyzBiKC/UyG/5qbhXwSwXMtPN
tQH0IEfwNEBN1BlrFHwVN4tvxKHwL0/Edyc+/47ZdSILDUi+GL4jbsYSVCRQHSdQjXbVoroJQb9k
F7IxrNj87lywqYF+AxgBbaJFOZ/7fpQB45p4plvrOlM3EXtI1xhdp8/+trxT47AGDCiA8zO/6sZa
MsGghDQbymRDB3FBjXqtCa4mKZah53yoYyAHLk/l0rDAfA5SCNCST3qo58MSJgWuXsWw+HCtg8sl
H3wwUF228T1cxg1yYmO2L7luRXI0QbLRLmkKcBuylipZG8Vs5pKBZSGfFiePnQ45+uGaZc+XBzF9
5HxxTgcx87kWmQFLEGDCKG4EsD1loadHh6Ze6aBbMzMLYPqpV2vaZg5nVwr/oP1TmN+aygp4Y3lF
LNCPyCAe+YbDzwe9j4YMK9LKvd1EftqsLPnyMP5tYK5mESYD5JknxvRyuK+qIDce4/Be7sIV7/1+
xcCzZB0AfGC2wGw425SRkUBoYpqtsIsUaiumioN3LEPtQydt8RRpQvoxqmXzMIYE9ck6S8OVV8RC
MwM+AdIPInIFqgEM1PkGGokum8OILroKSgUsCLfRTy2ya83Jt172qDmFo1/vxw/l3nD7ZxMK5ARY
aNAhXvbOhVL79Bm/lL+m+2EuLqAw0CBGUxeXCh3yHXeTn/pL65eb0M4PKbULz3oQ/vfIr3Ob8vnQ
TaFTY2ah8QbXkd49yGtyIYu7+mRMs9WtGoGARw1/P1YOVbnRrR8WcS/P25qJaaOcxNZ5YvUC9MIa
8B1eC9o2MlNbXdOoX9wLFjBlED+bEj6zLd2ZCej7CGzkrAJc/BXPS05BXWb6l8eyZAcEP4Cw6RB+
wKY4H4uYthxePvU4dHoWmGPa3WehGfdOXOKdaYfxAMe8bHLpIkauFnJaImgk8UQ4N4knfao0Fbog
rQxc8O1XpAPRRuH2BvTkVP502drSqfVLtBt8ZJoO7Mm5NRTEWK9MmhIqp0Fu6nj2rJX8FwcE8VKU
1NBVjFbqcxMGCI6VXMcVLMncLXQPfJF2Be0K5V1t7i+P5te6z28UHShNcGKCKuf7etUlybIaEvbx
1to0z/KV4nJq8+f+OkVnti2/m9veH691+0dxpd8Mx+HmBSwwG2tjQGG0AefI5e9Zmt3Tz5ntZtaP
4hiX+JxpEXkIdNbweNnCAl8KyGdPRjzb0AnNFTlsYELxtevwigbisXGNjXGd79oXwe125ZVuZwFY
Hzf5ofCacHP5A5Z2yKn9mbs2cs1QD4P9iUoxyw5mch1SwaV4aV02tFBkmEYK1l5jImvD+p77EclQ
ia77Do2tCoraCIfToQCLlLpLdPCm5KASaRtiy4nosewTKW1XpO1a5fvXc2DuYPArgGY1iKd9KxIP
mtEMOu8bSELoAfWkd+EGxUfVia5RvB2gKO1m4BgRtyZ0RAZbfY6CcWe+i+/xo+kn7uUZkSf3+f4x
074CBewkH3A+I01iRPoYU8xIoPk0CINt7uiSbfjSNXNqYkee6tYH5VPaRpldBCTQf+grqeGlwx4Q
uX9/wmz5+RgOYPlGd0pLdsixy9BxWeP0WvIwCEIZsoJYetKYOh9lDlwTE+k0yvKjrb7AMG8n473e
fV2ezSUz4DrGYYhjF5zHs2OqIGov0ok+QY5Ax8i2uQiJekB91e1lO0szhp4THWpCU+uQMbtSuMHy
oR4NlCnin2YHVtUwswd9JTm4dOaeGpkdPHpsCKyZjKi4tZLj2N9n3SOeunYLQMLl8SydcaemZk5I
o1DKRhWmzPCgW5lXtPnKzp9mfu7mpxZmPhZCnasUOljo1ec82fDkBo8RqfxRY8uTZ9qvtO4sPRkn
fXbcWIjj5W+7itcVJRoIizL6UCipLciKXcUfcfmuGj+TYsUdFqfvxNp8cKGV9Ug6opdm2ICFQShX
SkWLk2fiUQKaS5jRZrsnBVNKH3UIJ7TuqYkOinidlkjoWS8G4AGDw/r3y+6w6N4nsfvslC46ccjN
KXYnneoxVFZwJXvgcPX//8xMu/kkyKyM3Mr7EmYybQt6YBvXBaRG/oZrn0Z/s100MiUSohwNvkX/
1JU70fpxeRBLR87p359tnTGVyrybAIJSvSm7r14B5+gQdPlabW3pNAC2EmEREk1QEJvZQV8fESGS
AAou7kp9bGvypsMVBSHdbC0cWFr+U1MzdxbiAqyfDOtSKsifj6mrxE/MXLv51qzMnEzo9AbU8LBi
irtc6hz0w+gA511enWUjoHoErR6kEeTZzhlb2dIbaxqK/BEyx1BBah2vAQwXXQDQ3X8ZmaVAqghd
kCC+AuKuyexRSVxdRhNYKtlx+3B5OIuWjEmcZ6rB63MRZ7lEOYVIeMoYaNJWwxvCN6HogXvhspmF
MvxEfAjsIBIIuoGHzPnO5OmQyAkKYk5nqA7TjEeiGraqjBWap2t7RNw25FqA2riv18LzZeNLh+mp
7Zn3mUOj0B49TI5cjE6rVcfRklbSPEvnKcjzAAhVUcSB7vz58KJ4jAv4y9RPF+HIaYvOVetIRqZW
0IJQTEKvqcLUlc3qqVD79m+EWxAYhcNMwdA35e/OkENjTHBbGASRQ0SdvjQPodmsZGCWfGWiklSB
BIU2w5y5pc0EMCZzPNn00JMzAOU76jbQ+rSYf3nBlvbYiaG5sjobaB+X09tQEWupt6UqbO4B3OxF
ZNFy7IjL1pZ98/e45hkd1IDoJOqGcYExLE1EOyPgHeS45EHEbJOkAFo0dg1+05bjWpy0FFYg0z3J
/EjIRRuzfaEUUihxtKY7IRL9qnVXlmCbbtkhTmVXlT4aUJFeHu3SqX+aSJgZNKyWq00xnfpaDxqr
Jo6cSEuKjczkI+lQnmcru29xeiGpgQcaMqA6imnneyMLpZGpv0hQ0nYXAlmZ66ZNqtZv5cHmYBnv
hiOJc1eKPy4PdcmNTg3PTlE0WjCk75Cp41EB0v1NITC74SuR2tKmAAeqJkEAF9C4b6wgJZhBdR23
tWAEYxiIJDD1N21cm8RpWebRLjpGIMkN9RAdGOLzSUzbXlVbcQoKoqMOlBodRCdJs00n1VugbTaJ
Ntzr5UsqQVcpgogsk3ZysQakWhwrwCwAlZki2rxnp5wgyPJEpT0hKKBWr3uERnZeeeAqvbxwS5sC
XPj/sjPPafNCrKFDhecjKcidkhCPSeXPMRTdTo7AofwxJGutmEvnN+A1kKgDRhvN67ORqWOedRIv
AXVJFOLiXso3FcUTjPDwqCj0ivcQcZOpEDogUKX/62ZsEPUC5IjMtogXzfwMGHhek2rAU1bR3kh/
7KCR1zu89nn/N+bVVMDcDCD/1I88G2UicSFKZWRldPOprLeEvADQkZYvrfge3l1ewoXSLQalqnie
o5sdUdDsnCF90Q44YTCjKBe0nT+gXtn7UnwjaZAz802QepTyk7z2KlxMz5/anV32PE0VQezqCejs
f3DnVtjUlW/+vBMezcpLaq96XDlllg5UUzMAups0eFGsPd+Z+pih0ia3iDqz0TG1gwoyQOlVJD9i
vuInS9vv1NLsPMu0nprJZAkhlm3Jdim+9qmjhiuxzEKHGpbuZEQzN4m4oXBzslM06IIGdYCNPNFO
uW1QbXHZkYWO9nDZW1ZG9usKOXm3hT35aw4TJCOa8KaiTxTSIFa+5pWLi3WSqJulWcbaoJ1K+cSA
ojsQ8HzwqaMqtnkj/YzuR4cE7FjiXWePL5cHuHQVnSYI5XMnaTJIs1Czh1fWbxEkVqKryPIvm/gf
8n6/k5CzHdeJmUJTATY6Hyp08iPbhS7fmtvaDe/pg9S7IFRzoFXkRq+Zswe2xPk7L8rTUc72XkYM
QREyzO4oy8d0FH2oODk6mnVG89ixavtrwP/nnf9H9EmP/3371f/1n/j/d1oiYRihnez8f//rpvws
/nHMXt8/6/+c/uG/f3H2e8EnvX7Nv//S2b/BH//LuPvavJ79j1c0STPctp/VcPdZt1nz6+/jM6ff
/H/94T8+f/2Vh6H8/POPd9oWzfTXooQWf/z1o+3Hn3+gJ/9k4ae//9cPpwH8+cfPJH97fes/v/2T
z9e6+fMPRfknyqOKakA11gJeaSrU9p/TT2Ttn4hQIBo6KUoaEIyDjxYUPXp//iFI2j9xeOHek0Fh
qyMdhKOlRh58+pks/1MFHSROBIhTq9ZEHfyvwZ+t0e81+weSeUeaFE395x/ocD2LZDR0eUvQCwSP
Gvj8RRnhzPlWYGZhDlbXizYEqLR2M9A2bIr7CDyxdXjFxxFdb3GVEOmKhLXuM0mhe92SqgdeUMuu
Q+jT4+kg+Qkj0LsKk55uLS5W+6RsNRf0Grx1ElG6GwzzCcxYe6OWeVCXSR8wU4OQYdiCEdJkBPSm
1bgv4qjb9IBJR62lvatoN3KNsn4A5MT025Y/imJvOFUInexbk0S0tluD8c4u1aF4V8Q22w6qKG0q
vS0dNYZiF8Hnb0r8yn2pmlHrgdTM3CNs0AM5BA9XEVLZKSKNQkJJBIm1KMUuVctnVWreWi3eKzo6
EEALb3ctsF+ZmYY2bct8Y6pht4fRYwuaW2sobo3KvGYKIZPaRLs3hogY7jCkBQvGWA6TL4WjFcjO
kUKA1C4NpQBnngjIJBpSd5WY6oeklbRX1iHXQ7gJvSFRvS+YJGz7Ie2DRotkZwKneEVeZH6ciZsE
YpC53Wqt4VcSuoyq3gCoFb1ZyIMmic/H7j0HI9JtKQ/lDRuiFmwbxLpGk5juQres9UQTrORpHf7A
roBQSVkSSH9RTbcFGodOFtd4lDflthEUvpXEuL6RWFLbvO7oHuJtOtDkKXMkpYm2RGhalxWR9ADi
DVBYlV3RvFe9NPp9UkvPY94B8KHHys+ssoQgJ1W+iTF/W7Npcyxg0ogAwcsKxDiaonQbFQJQVqjK
YCfUDm3To0kfdEccbfqVn0pxwmyx74dNaYmQ+2lICUnh1BJBZFB240OfgMLWhFrcDrpk2m1uxsLG
KKvE5UqreWVcpntItYh4ZmlqEGUt5lCXObKudWa8U5PTZ5Pk+SY1h9wZSy6D50IhD6QDK24+UgYV
OXBhRnlKd3EkV3sr1KWtYuUgDcOor83ENO0EUDaACsrGgvCHlAp+G0vqoaeisNeJJdWQ3qp71PoG
TQrCKqOvQ993waAJYsDaEcLi8tjrG4WZYucopDFAFlepDmTykBWumnEro/0Lfm2me1oPGnA0yWiH
KhTkFKFT3gHUfpMGKwBMGPTWpO6FRyuTCpc2Fg/CllqvtKjZD0GN1Xs4zghPMVK31lJ+q0pUQ12Z
ihC+a+r3aFSFnUii7q5KR8HRquSpyFUj0Aqwo1MRL2QRgGdodXXxoWcSd+owV/xSGCUPJbDK1yJR
8DhozhtbFGtosIB0xvhiPWOBZRXq3iDDLVhUI1suiuS20HjQceEG3W1WUOV0U0Ne4ppX+q5s8uoA
PNym6Vlxb4xyGcAN0Lut3xOreKWAkgBpX216vSFuVZTThHU/B9kCEzSN7tROfRs15IBaolZBzIaM
OpaS3kuCBZIfJZGuzUp6NjiIYoGEJlCWEtuNXKmbzshf01AWfbmg0jXPMsUhwviuVEL31nfZDcQS
HiilQTlIuWvqqmuG0U08jj8Aug3COr3N2+G1l6PnoTN+hHnl1ui2982m0GyDVl6t155uoCKoV1+q
qkV7KmrPUta9I3cEpk7Whx6e4m+hzG5MVKd/JlCnsumYGfYo8/gTfXJ3Vmxc1zRn+4wLT1Bq9cda
pE4B3FqtJ/ucJ1s9Fp6FrjeOsioMHljRn7rIRFZFBfE5hMJoGR9jg+2U0hD8ohB3QluUvipLB7Bt
Bl0NXC1Y+HwhifDiGxQcF5CVZqC4vtdRUA4yMuBoNKQxeeBM075KlWW+YET3iooaeq8PezPD/MV9
CCmHwroG8kuwh4IXjjFqoz0YveapEtftQrG4N7amZ+YfqpKWvsIS1Pv1+MocWmqHgpXtBp3Ku1yV
r60oBi+MYIZ2V1rjpsq0gyHw0W7G7J1YkJAchUATkMnQVXByErZLCClsrqIHyNDi96ghu5FFD2ZX
bHSxUuxY5V5ihlcKZZUb97hTmsr4DEO9sbNCv437/iHPrD3HzrANoEqfWwH7qU3ITY5i1wbwCdkx
Yvm2lxVPtPpjBh7+rzSKJVtLG92PoVBp00q4htSo7hM9BZsl/oA/spw7ukIDAwKgdjQ2kteoQCSp
WtLZrAPllTwae1AIdU4Vjz/E3CjtipQtbtsix6XV1ECHVK0zKOPPtpY6L4RK36eZ1dmdJWDRIJzK
wS9PC27XpGkCSc7Zu1lZoOCvOFAtWVp9jHU3uhQjDSxZYAE1BNNwo66Pyb43WGPdtgbkF8txbEQn
Vhur98EeHV7TYeSxHXaJJjks67O3tumS+xLIrsStxCJrHTNuu37TDpT4zNBv2xiUmkIL7YuoiTW0
kTLNjkex2MlZHTpWDb7hHJxQiSqnhxzlclsdQzAqWypg6xpDcz0EG6+JyQJZwIYTCjaiSYWlvj5U
BiRMOX9lYq4nLmkU0ROrCnC/qGZlYetDKfNd3VgGWiySuuMPuY5rcJfQKGWenOtNSGydt0J55CSR
7S4FcLZkpdP3Uu6TQmm9JEw2UZfaSUtftTb2WBW5skVd3CyOUaYvIqsTO+7EyBlS9YmTttliYo4i
2uAM1roWFVsn1pgHnSEvbKPrUE1dKyMVzm3cAE7JO9FRE2kvZsNb2Q0HAJkbN+TibUkGiv4l/Qiy
nN6hIm7WJox6Z+wYxsgAYw7T/MsUBzBL0QlLIxXcxRICcAz9RO4CXc1dlmWvBJ36dhvqJno/MmRr
uEc4UIRtIT9UUCrDLCloSR9p5mu98DZQTm6gFo/ORUt5phQ8hm1tRY6sFZEjKH0OOR/9R8KGqzgL
m43FkE2gRgQSG6Gy7FDMSy/M4KVqGll2nw6jG2pDt03NRNnkidgZyHOGgwtkR3+VClG8l8w+3WRI
2gXdMOCndfECWahwdAzw2IlgJEsSrwSz4oGqZnitViBoMDWBPPYsH/ddZzX3naH9NGLGfFZAkHbo
mi8GWVHG8CkiXFLI+26LMEz/SWrJ8CwCngJ7rPo6oLHlSxUNamOEG5kuJECe0gHgnKxPI6+KWAyG
xWZvCfqzpua1J0YDechzbPiKiiFcgJo2mFpwCWoseWtZmOyGnA2poxs12H7SqntlpHIbtMchuGlS
7/8y92VLcuratl+kfWkFvAKZSWZW37l5IapcNhKikUAIpK8/I73Pjbtc22HHfrtvXhHLJgEhzTnm
aHCwycHuKAuGLs0ND2SWxwleKtFIQj2YcVxoJRq8j11LCOl3wQr8BMdBY4mCahDVNOQnINFEZRRJ
N51HvYW0DK2/TaBbgAtsC6EtVy4Pxbil8NBioDUHzfK5sdwuO8JIOJU9S0l/DX0QlFAGU6LmmHDr
3XvwKPSgS6QAaHrP8e6ONDb0v86htx1VnIVzV049fEKeN4+IqAh1Lxgm/J7HKTZYm3yXQ7NufhGy
sJanrIMh5kGJeX0fdZMYUvbOdfamX9N5/Ezxct83vwmReLrxiSAmF+JFlWfYbdiJBHGalSGein4i
iUfPg+cx9SZ1uqzlRjDVqhx30CmrkThEv6KsPUm6bPC2xk6Wb6FikMW3oMc6b45OnUaXMqPZ8M/z
ZOp4N9h5rb/SuaZn7qUbbCO6FYaMN2vUi/k8CcaeZi5n0Oo1380RsLOztQYxUwvv/NxOYTpVASPx
eERQao97XSKOA38cCMsdLvGaJlYoU/R2UVCXKgT6XvmIjp1RHfd1cAO/DIOeJEB2L5Qydf8EbUr8
lrU9pBSW+qkspQOPdxdaJRhCkO08LPkSOSA+NHLuMhloG3Y0psX6WjeZ4tRiyMQcLKFxOSLCmsB+
TvpRZRFuG3xem5kkp2GiFDvRANlAGYJSK+Z8BdIpq2abNvIg2AScs99UOj8MnKrsk5/M2KrDxHJv
73UZ0Qd8XZ7mOV3WpSsUHzH8aXGo6VwGDYe5jpkUOSC9exhw+OuGXid+z8PTBre1btcA+wdHlwCf
xyQHubTvIWIBcO4wsiY4krb4SoS1w4lXZ80LpiL+q06x8SKmt56eU97ZvsSh0K9VPdUPnoazW+ls
wrfrFYmIFd9G57+noUnng7dZzzSF9n00K7myiz070443ROP4O+Djoutp1HWSe1tK2kPEptS8kFl7
smzbbRvuPLVKHLO9RWMcthzFgJZzUkRkXnM7+/FuMfVneP3RBw471iPv+rhAKsh2mmbeo481vJjM
Jko6tNmube1WzeGlsQtglZO60LtLlCfuAm8yRQfrqkvsb90nufYC9SVba/8u26LoS83YMzomrE9/
8WDHxoYasDc+u2Lxs/7zamh763OzsMLTBASlYdKmTH1a65zZzXvNIAuy5cXICgSPRGeVQhX+Cb2e
hrpbbcl8kh3S3kvm7HJW20ARxTkjLaPedFBQ5ddjgewcnZ1Mlg5dKakRT3RrXuHrAa3BmE17VftZ
AaXGjQvMgjxA/31oluugTSBMYe098ujgCdPK9tQnywa7itVHQmHT/rCqncukGUW2txIzrzWk/k6p
aMsNuBZw8A3T5ZVgxlL89yDVNf82jfP4Q/8RorpAWY96+v5dX7/Kj//n/484FZCl//N/kaD/gKny
16HpXt+/z+wXoAp/5984VRb8Cy5LlyQq6P+BUl14nf/GqdL0X4CFLkOuCGFCAY0BFv8vThXQfyEZ
NwCEhSFYCOI1sKX/hakC71+wXrkIq6EWuwBf/w1I9SscDStPDIDwz19oeJAa0J+c03/A0X0ToBkg
Ga9cO0b7GcFqh4aFCfLDBzhkhyL6C3T7KyR2yZDB6OniTZAm6SWE8gM6PIS+mM0wNJWtIWmM/Ll+
QofdHy32kGubMu8K4/a/KTp+haT/fVHsWMjgwVAxiz4yMgIY9y5mjJpKq5ggYV4w5J/TMCf441/u
7zIw+H/Dy5+XwlwN/IgwupAo6QfID7u0dRIUFpwOiGbI0OmXzMvQFXhCAE8CTZ/rZD78/BNLvfX5
HyvvfzHIf2KOHy6P0ZqfesFFyIbMnAxv9FfEMRaRuxgwT5XQy5KvHXADPTpyF7CZWOhAJ5enGs4T
LU/V2xBiO//z9T+o+S5GZrBYiX0kVyYI7sG6/vUHiNUgyJn6CGiH93RlxRY8LzPhX4XhPTynuVvz
emLRWQaqbDq1HFQ/xKCHbwHlhdGz/5ig2Dik/rJ+Xm3YNeWff+CH9f7z90GXjyM4AKXJ/5g7yccY
6HfnqUqhk8q7HuyVOd5olXZm2+lmIH8hknwYDv58IICT4dOe4IOFFO7DgieTviT0LHOFaTLOmchf
AqQU2JCmO68eowc4RrUP7SRK4bF6B/8O+GaIJbFX2yiE3v357n9Stv6xPCEChKzi54bjI4gdCPiv
r6dfAJCQpRaVCebI5XJqsjEHqWY+QbGbbBBgs/YK3f/4mS/ynQL4PgBSuwTs2qhFq5OyhxDT6a8R
wCGeh9vUTMUQ8uil0Ys8TpZt6ERlAkbapv0UUAUaiqsR+8tVPyhyRHm8duAXd8G+NmN9KWH+lgb7
QVUNkwncIsB9H2/58h1+/ALRDfgA7HlfxXJN/dwNag5Ljfr+uZuoKMZEbi9jphCTZHHS33idREfT
9c3VBBXIQdSxPo59Pb9B+07unN66xy5evK9bZmllTds9tmAtfknHuD4m89K+hxfPwNHp4HVxBETM
bdBg76jAhC/RPHtTPg9uvl57Y3aqybrHP7/Rywf98YVeZLvQz4Y+2Fgf9htAULVICesqtziwWpdI
FMAuyb+P9l/GT//cVj5+NXimyPQBDwL8cPjif2RDpLFAiYHfVSViaj4jcTmXtQYbY3Lxd7ja/I24
82G/vrxCH4pk5LPitADb5MPoMtlmxYDXdlXYj821GPkJP2wDuLiZv2wHH46jf18J2yRc0AMcwx/F
z/0WDE04z121mqa57rJhe26p1z06oubTEvLusQcw/vDnd/Zxk77cng8XJQxM4MDgfdRuhUgVhH/t
0Fc60s2bRhZNukuEwpfYAtQN84TR8MVmGzguusNHNMXkby/0d08YgmPUJZAFU5wUv+4DZKXgz3lC
gvoBAIfH3oh1swzcAo3o/zZl/83qwZtM8UozCqXaT0uIf9QYJoROTQtYgEiSdI8RX7HT8jU5jKg2
chjL6m9/fr4/52ofPooQZRbUwSmeMUqsX+9ujJHSCIvGsfKUcq6IAGPAjTiBP0oe6dFgAEGEu/OT
BjEIpK0b5NKk/MoG0zDkhvG0PY7wVL0eaj6/LXRa3vpAmigH3Bpi8kLJVR1p+eXPP/q3bwTExijD
zuyBT/LrbwZiJmjAUllZDkhdEFQmddIN56yJ1NOfL/W7RQ8Pqkvp6OM+LkPYf1LHh5SrWeGWUA5N
MOcOZv96mbcV0IBKT0CJhzMLzd+sw35zf0g/Q0gqkio9+h80fLdGSgQDQVBWOET7JBzqa0iUaDXE
NfmvGP8/T4AwAsOQ4mLg5EQfXz8DWuOsHKtar2zY97Rtr/rQIW0tUvP9on17DEINOme8jPHVmvbN
X2glv7tXXB2pyxhNI8wdrcA/H/DiuWSFWfJQ9RHGg73GHfpWZrcL+rq/8GEv9/JxqYPkEcE+L0Sm
3cfSFgU6vWyWfRXhzDptQzifZupwNmO0Eb6g5UzaMoUP64mov77S3+1jUI5jio6LY+V+WEcqFZ2L
VyorrjxzwGiCP2AKFKpiS7r6unUWexeHEzy6ZwTRgWvfoNr675fyxcE2Adcy9v/jVbs5rY2BXXQV
MY9WTUDpEYCmtxv5fN83IAPkXdD9rab7zevFjhlf/J0w1wfZ89fXCx5ACGwam2fTRtlNTQwquiRQ
PSshxPub9+XlIX54wT7ICqARXLys0KX9ejGJDikVazpWgMezGwxhn0Hi/dsd/eYimLVjraJehZQt
+FC1A4+eYtcz7AgN5L65L0nW5qSZRf7n1/WbJwdlKhwPsGJxVx+fXAe7dAKrQlltVEUvgs8zYDvp
wTRehJhQ//liv/k0ECGHyhsMEbTRH1uRaVyF2TY9VRDTB4eeZbAUyTxUtI6mPTIdFLnD2BZo0kro
658v/bvnGV3iyC43CxuBy5fzjxOPtCgB9DZMVSco4CAMSkmLU+/PF/nNNh5iZoHFD5bJf57hGfFU
snlJXykSYxk6FA2u2eZTo1e+n4Va4WeYNX8rXn5zmONbh+8r7gxH1ccGysGLm9mu7iuih+hlEJbc
pW5TT2k4tlVL+7994T/Zkx8+AOTApiGU0xG0aB8/gAbCkb5zdKzgWQ2N62YNHLFaTtgPfAzJMzaG
jORLlq3PTqb1XTasMJFhfARho4lbhdmp3z2ubYAuYBpsciBSh2lpV/YWRxy1v4j1GhYoC8B5SFUW
7kKmTDWqYH5C4SI//fml/eYLgMkrGEaXs9eDFunXlQFV5KyjwYPNlSQE9JqOhmWCZI5PuvXNX2w/
fnOty8aIgwGGdBl6z1+vBRWxTG0A5jTGPU2p/dXtHXT1h+yCRfzXt4UpBU4gPwVDHMjOr5eyntID
rP666ifiMXsJ7KrqlJRRzdrqz5f6EO12Od5/mutBXgMmeogq5tdr9bwhq7fV+Li2Bh21puEKvIDK
gz913tdBBy4uoyke3a3uLA6fxab0Hbbq3eNM1kEUHdbZnU2Nu9KJ7J8jt2HGi1fCCzaS8e3Pvza4
HAa/Lt8IexAqbS+AeBeigF9/rYrsHFsGQKRfh+Ys11C+dklHruS8MQwJOG/eFo9NTzpWzZoLvybF
OAXuvsHc7bZ1UVMw39P306hhApWgFxm7xZSM6vlEuUnv13SABRZfl3KqaX9eKf8b1fGDquHywNFg
4oRHQYPW+j/KGV86goI1HaoYo+G8A9VFFm0013nceWjssf3ckIEBwdDwhfAa/812rTv++Tn6eGi/
PEmAFqjnfgYkor2/iBA+bKoppCuSN/5YJXpKOzjtqobdrkM0+QXG9zvekuU2we6UO72+JK1I4hzU
GgRcbYz/CMT4skHWqpDJhMHmshGOj6HVZYNpXpXaqS1ij9FzpLtbM0wlZl+XBNn4QNb4bYW0vWbm
DPCmRHzbg2LN62DZM00uyws0LoyqDjwDGUIRkeS0HsA/FWcM7AvkIxRetpQ8k5VRbBex4Vb601VD
28Ms7bO39YXJvgabB8vpuULawL1dDUgCmTuCk1I6tn6ZpCpN5m4tQIwWYw9IzNskyQXm30Fjj25S
Lyk4GHKlhYzTqzmA93c2HTX3QHMKdlqrfdt0RzP335ea7Lx+OkRzexxitosT8yXUkC4jKyUGeMFg
uQFjwEK3ZEdSj+edIJVb1XmL+womYRDUw5h0zsxQQqERFnOEDEd/BB7gsqcIk1sx3EEzmgu0S+7i
2jey+YZrv6kGhwFyzB6iKYOVVjd8GWDYtCEUUcT1W5ioewvXO+DdF1ZNKUFuAUdN6Pqd9wQPsXlS
GHUzkFRk4va+um2a4GzS6ctmAbBQTPDqDrb4qzgQDIVszwufpLu6qXeLs+eJYFyE6X6+6vgkB3ng
6mGV5xm8IEPfIwdBfZDEt+nA95N9j0bYSaWApsHdC05Uet/T5YcLwtMy2xwbagkh0aGb4tyl8TFp
4x0d5jPPtia3YfoifTDfMkC8bp2u4QWfoLkUJ4hUHrpFV0mH6BIzNk+BonusYsydojxE0FTuKfAF
vNAh5cLguVpz2y30ucFy7pL2eYGrr+5lSWtxxKx3P1P/m27AKyAmLf2tvklgs+Vm+izF/B6wacvb
RIE40EQHUHPykLY7SC++EA+hidvm5ZP1vsb9eBPCEaysa3KI5M08nRG+jY44KzIwPEhLjoB94JMT
X7k5PDgkZS4DPTfIqwi3LB/GFTQbvz2pCRzsEIWvyZ4T8FnqNnpMMUnOYVFxnWFaVAoBonQftnkC
xkEYTl8QV/8Ns4hrI9l5wDBYd0hJo0F/5gm/jkcQD5t+3W0YcObYJp9bpx69tb/3s/mb88H8RM1V
6Pr7hI9LTj4YBvi2v3FfnKMY4UqmfWm9z0MmCoHPhLfbwfKL+H+oIDN/C3Fs5DxScM5hP+Z0Ptaj
D4bf+M4MvQpqzPAnPISNl56ZdsQYMARZel7scgXqTdXQ+jiKaSowO5jOpmX7LtTXEQ2esyGB1Ur8
hMDvMDcXLtplB8kU/o3gAFOWC4vwYcCpmPdLk2u5gqSalgFoH0OUHj1gst7CHi6EIKmQGoV9ZEl5
lqetWktjjPwSWqYRFjyysC/mDbAjqma5qD08Ea87Fn8JMGNMunY3YNJnB/nAI6HA1WrTEtQ8MGTD
3UylXsGS7WANi9oDc4o8A4cKZCr62CW8R4j8eNNP8s14a/eSzmqHjn6vvOw1GcxVNC0Pah7vgWbS
BD7IYJ+uFUTIEj8vOQwhBIWDvhqs6+FEji2ILM3tIND35yJ674n/lLnlJmb4wbKpXFwtShmsKDGW
DilcqJdhv83uPfHuj0ixk+bznEHRsmz3ViNfqk8+t9hW6yyGb/D4bXQoAMbG1aWfuKkAyTX+FMPH
+GiDqJaHdDxLGCrfYvA97DOlEwTUzWrOwz6ud143z0+wGAUJJQb/9xbzfvxmOydgP00O8O1BwTz4
LWYdQm1A4uLgmWQrPv2oyRfXJqc6E8mzH2nEKC+4PReN2Y4oyIkDf95tmO1CCkTG7pF3DXlPZR2i
Smk78z2Z3YMTww/PH4NytuDGsM0HuURkSyFpA5lLvbhXb5vIMW69KNdiTG66gLjdaI18it30ntX4
QkJQdCtgy9D7Q40UPeMT7RAB1TF6DLLZXKuUuOXQ+S491thmbxumuiogVoJPM9TkSY2Wf7aQQcag
m8IknsUb+REHSKlIM43N0BMg51zFCLB44iqsbwdw31C6RMO4g6w3lYXUMt5jah+7HXFtVLaL5D2S
Qoy+Hjs0WgCia/MKBpPw9sbErNjk+nUet/jNOlw813Fvv0xbxI9zqwioYGinD0sdsi5PJwoSCcgT
DwBQOg183nxBGd1/8zcIGjHfCa+6vpMvWWOW3MaLvqYDGLzI5RMS72hlr31UP84JPvi+65EtHLks
2gdROtK8Jf52O68gA7QbeFEwqHGwtIyyOYOnJO9GRCRBOr3BPxkUwSAq0tEb74ga5iuOZu4TpwIT
/wlcpFTX45GA0LoHcTe9tlk/RNgQdfqFRmQ6uvmy9xBYMLPVfE4kBYesJ+zUhvF7O5l4X4NcVPUU
+js0Co9wnnpNtO6rAU3BozZieorbJKxmBzxyCcYtBM2xNzf94kUClqAII5rh56fySQVvQK/mexYK
lVsTiROmOsGxUbR99olPdg6g5pVXsx3IefCrMy3olas+YXQ3wUOOrF05tIEDw80hRw0R2JCN1Q70
VbEpPCSacbafFjhy1r6iuUhb0CUahskm6IZmWXba2ySIRQn4KAW8+ZA1l8JjpUA/c/A1Sd82xQVQ
ryjd04E5WP3WcSEHBnKeS/tSuK65Whzi65OEmWvGwlDnIEeZsoEM4uicb5PcKi89h1FAioFHS+6b
OP1qkPr9HME6txwk/FwKrHH/2KMIJDk2X8jfLLvWrnafps3Kw7Zx/ztXbPhRN3HzTDw6vjl1X5Mk
QMuHIvrgZ0uzr2XU3sLOR14lA2ceNgzwJQuAX2MRU4X/TlZexmuPzYWv8gbBdN4b+O9bBWXFdlpR
Iz/MUdegHIIftenW4Wjl5k6RoUmeTTE6olX6qB21Cb7TpffAeV7qcvY2vY+H4NPsIcqoAgMTc+lp
0y4DEu3Zs0gi+FXYRuJxjaNcUJMokJ5XsnyKBBC/ZqCx2cU2HpBtKD1TgV5iv6XJNoCgtaGxFaun
ul0iYd+W9y1OHtXY8NbGadTncR9t90OduU8LD/wqHrag3JLFyDseDiC9LGoD5721/NB5Adu13PQv
kuE03DwEPasJa62EOSJMzcJ6EgXUA6CFmUHoAxsgZa1RZMOgxjenOKvnJxKzeMpBZ4ZTSeMF8i4e
QlA9LTP+kiM/NNo3nhY4zWeXDHm8KsP3aI0zWM9mPQypHaroRoZPscxQKuE9iyNeXqD2EI6YQyP6
/p0Ct3o0iNh8m4cf2yowbXZR9x1jqnCX8OQMrpjGBlmCqRjfzyE23y2pk4I5MhZd5yWPyu+zs9ZL
msNZahD4FQabOQtV/UrNnN1qxNOd1tGok5YRqcF79pbPdO23ax85XkVs2Dmemq7qkX5VwCZBgC2M
g9pmyQqh8qQO+GyXfUKCZedchHuNg6XcOkP2PqiHR2X15QRBO/l1BaFEFAqTmkc+L5n43JEWxXIS
6MqP1n6HhS/7XGn7PSZyuSZbFx1tZ+UXyJIwP2dLex/IeDrMaSIfuyBed31C2LuNBvci17YDI2g4
6CDoQEWOXuaJofok61q69VIfsmCz2L2gp4Gdp2hxpzWQ1i9RF0XXSxo3pz5EMI5rBEQkW2DZMbYh
ZD4S4zzklrlQQ8Mz8SeIanx43c0E7GNUC5DL0Gk8LTqOgx3+QlwGzWbwEljX3Luo5UU4LXTXkxEn
GxIrWvykmD8Fa+Lt6ybcnqaRpIeapWaXxuATJIG8IZHxEZMmYcuJHUKnjy4ZqS0x36pJ3lGZPrFk
6+/BSJMKMlzC+GHVPoCKOQm/M29q9lEXzl45WMXvqR+zsuuZQh4Cg+K7tpk8xjFKFDz9DnpXUllM
nt9CIP/HDcxqgNpRbA60hpSkZGbqrpAMMb+zWjEGmUvcuLKLoGApthVIXQlv0WC3oQ5COnA3/OjI
4t9IyuJnkw1xkGvfNFem40j9AbUQuvNsNEs5L1TS3TjQ5d40MqhcOo7HoG8cHB95cLZZmuQNWDw3
0oaXpb2489TjNgnkUCBsShiioV1ADmsUvs6AhGCXe/EgITNE32noiXKlcCawKu4fPBSyuyhmEtQc
qdwZG9Z3FmbDzqFaOc9Do6qxNcOr2Ros+KQp5UjMUessy6NUmasGNSd6zrC7RcnV7DAStAWkP20p
o/CtNev0yZti9CZu8T/zOSUVeIIvvvShJhYqQGBw54Fe5yXhkW/g09uxF8UwZG1F3ch24M+DwD3E
pOKrzUrfH8KrGiVCsK6wyjZAEVF4Qp5gYpz7BEP8Anxd9ghGRX9om4ldO92C8mtiM4A8b8JbIVj4
EIrV3RBpAV2ALYiZUJI9gDE4P06gZuhCBFDBjb0HNo1n0yPW/ghf/omUep3ql61V8z1BBupU8DEZ
9/3lEcE1zQIraZcy4XSqkmltdqH4jNMPu/gQQM4V+cIBAbJoXDELBIjgNwO/bmZ69PGQT97sXlMW
THk463QfzMKr/GE0Rb0qpMmSyZseUOD8oKQfvxo3oA9h06el3qYvyZS9AVaA2WGCPdDH/ruKmKOl
8b/WMH6+C7Ev7Iamdw+J0C9kret9GxB+zxbXcWSAIKaogXwi7y/+Mf5C13KZQEhZoPnJp0z31x6d
s11EtdrVqp/OadbEezZ22b6pQXAF5fUYocm7Bh51sDhgEUsGCvW+V675NKWkOdoeEEDYP3WWoW+Y
tTyhr7TFFtXDVRbC+AnfgC5VHb0tXFxqu43uMjix7FBsQqMn+Rc+UHpChxuV/kTrqk3dWCrH0h1p
Z7LfphWwAu0zbAbbDCHCcCk0p2vbLlMODudL5hk0KmG8wM3Kkzb3/DotIARoRe5TCEaQVViXPCL0
ubW9g7yGIN4aUhx4hm0jCJkz2PeweCP0uu00K3w3GhhWEXJwPJQ4APrkuk23/nZrY/lNDgOFYGx7
XMY63vstdMJs4f2nBY5kh3WDPiYY1yeVbQHm/TJ+6TgX11PTrLtZrOK6IVlWerzi0WBPnSe9Y9Ct
3s0EVciBgdFe+apJc93DXkoROZ8cmrxvKw+9vabtxVAdni7Zkm7PUWSzAs9fQlgRsRP4PstugG6Q
o1ktt7Bzu06vWOF+PQEdHqupb6EQjzlORb8DBKEJH26yVcudmOIF3HkV3aZjmBx91n3zYXjyomsV
VdjRzQmkVkyQYLS0i5a4eVttDCGIGhgoMaF4AVazvE6EjvcZp/xzYLw8UvFwWPoUWcVrPZcgDU45
sn/NiRh/yCo+AFYeow0RZZBW4d11DqaEzAw/4C/IwdCXUHa6A1swceRe5QUTu8koU0XU4ND1CBAv
whZ1miyqaWZqs0/80SvxyhDkLcmEElz7ebamhxDPFBCRn4KtZ1AowVmBcBHvYmhKWpEiYMFstiS2
A4l/FVCkzpl82ETXVBJGlOXaCxiEgChVZAn2Hooepmy7frymAnEBwkvRM2dcDHtfQ1FBwDXbE8Q+
IFUAhT3P11aYa9spfpdQQ8+A66e9paHDOqWnKbHpUGbhOoKUHPu3AyrAiqCqO6YC4SCwfar3s2qa
hw49U44LrKVOIawFg2tiOWj4VUdmDGY9CaxjVh5MF91VN/I3ZAzRm05F5r537Y0ZUOAb4t4jpdsi
6cV1yocsD5Bg82Nk8AVZ1GDvXRJ3+wBo6eeQW3LuxtEFud2WmOceXZ5rEwxXamS2ZPFwo435ivEw
5FezhzBVYW7JMnblwgKSB5LqYvaatep8uCFEgRb30ow4tzEPhZLUf406GQLXq6Pl5JuAozFXMJ4J
OMPXvokd1K7Zy+oH7a5rYe8Rr+4K8bo0LsbWJUXCMQePjLaH2CGy3aC22msQ3I5+INu7tR3HMgiw
5yYeipUccAHsQlSvoq+RgSPD2ndkV0Pc9UzmuT6nM033oqYWuYrwpIh0veTB1thbsAff0kbacnHc
ZzBKTN6EkmOBvsmvMhZFT0uMlnfoqSx9YOeAW/o2zDntEhwfrfuaLHhbvtSQZke8eR6z7MqH7XKV
Jut4WOdN33SpG577QQ84UMa6NDIUpxW0KAA6METH06JP1NQHeEkhhjFi8GXNzPSql0ZDz7TdjJ3a
CgLpQB5DKXZPmz7+5nXqJYD64soMiYQWZ4OZTrrxU9bX0NIlc1IKSIfX/Ubn5WqqEexohV6LpUf/
WKzdBuhSblycwxqinKZhPxz8XvKlJ83O76hXOGv6k1djxAYsTG57HbJg7/WbK9seYVD+YHYyxUgj
IGEGSfoMlK1dRBXEkfuxoSK9InXi71ZXXxMe6seQCiBtDuBND4PcEmqj8T2sYf8VKjKjOsCXl7E0
7vMEs/K7FkwxkDuxO36ChGE9xJE8LYKpG92sgI277Wsmpu+Mt8k+mTBQWOPJ7j2XeYdsXfvTZkYa
5Z2k5jsGH/6AFPnRPLeZZZ+6tJ3eY/WjnRL0mvHoVUGNaQGgt75IAtd/aUbFyyCky2kya3QSEMjf
OaTkIW2ewmMkqLMZ6hk/BdwJDcfB6/0IQebo5cHUHwHl0fqhWbF51Y3rKq6H9hGn61YEcqjLtoHE
sZYChs5wPxj3CBrFlySQXiMAH88oGEchv9b9ugFb01C5QuGy0wtneKy+PcHl7G2CBPU0rVl9EJ3C
2ACkz1voRrMeyYTeVRxmDfTUXVuAuzZm+4kr4aFDn9i6Z+gw/BxlNME5GssRoZh2EmZH1Qi+RRzZ
qINh0+Q1+EFKruUcWOBtHdgYczmuLp/QgjwBMh72I4aWx0SIOwaPsN3YoARnDgOdyApMdYRTewQH
iyPoox4OjlS+uH5EaBeK2Q06uawVYRF0jd1TPYktj/3FtwCrmf8/1J1Jc9xImm1/Edoww7F5i0BM
jIEMjhK1gXGQADgGxwwHfn2fUNUiU6pOdS+fWZms0jKpCAI+ft+9526GLHugZkVzOKfEVM8cB4Mg
rzlGa5xc/mJFCS2ZLR8z3caii3eWzIZbHRdmZKeLuynIPLEQ5WLPyM/BkL2NFSlvrpv1e3pP2dYK
jU2z+OQxxSbliSYcjpMTxvticgH+qJYqTcvxM7XrZxP0StSY2l4t8ZAZG6B8+gt98iwqPW7SyvSb
HxOahzfF9ngvjXGm5i6TSFEC3Vl+4pyBB9hfKz/IWRY4aTursrTl9zpJrF0Qu9/Cui43U1jZqwEP
ARyBvLjB/XpMlPelAil1E5QdCW/N8Kws6uKF64z7sOy6tde4ODFD0b+O/uCL3RxP/aZ2XdbfrnLh
EgaxR94SdfQCONvOqYvhrNEnH+o4m7ep7abfqPUDW5jalMpyN9Z0OeJuE4QdXTaRZbfG2IgdN61x
7XPiOwyM0iMnA7VXdUB8jpsYUdv77qEsF5MzbO88U1KgxCyUfWxTn6zCUQeXMEzo3U8ho1AJzuED
JW2AiUxZrlP2NoG9cr/EmX/RM/S6JaWi4yXtcD2LecdOkyLAWuAMbzndPPydeH7ESvMMH83eyYhc
nxP/M0Pgk604v7SXytZsGC1Npp5zwwE/aXdms6Z5J+Lg2PR+TdfKMoL9YONJqgygUysAGcuh8br4
6xKk6kYGV6aoSqwXzH7+Nl/y8WrbTAeW1nHhiozo8VsbIzaXWd1vLRNrdhb0IA5wPrk4sQL5xRRO
+2i1bnObDDAdwPNNSxJpVjKFf89oATgkOb2SRFbZW6Jm/u7WH8tkPYtEn30EEWuHvtsHnE6DyZMW
uxz4KaVZtUx3i2G093hb7WMRV/WTtJKc00Q1cxekk7BpUn885v5kygi26JCvgyWkfwKk1fqcsqI9
yWQq37EDqzBKfS0v45xSkTeXOvMxF1ccAkSj5KkTPcKvvBnElSSY2V/cbGx+dEMOIWu2xupoS8HG
rGUgjJVR2fGlmgjqixpu3CdzQCh+boPKsCNr8vx905jB55xhplhYF38ks0rEkXOYv7ccl31VGxZU
jSG0cPt6eVsdax+MwjrrjOYJE6wLpKHsP8yqrqkWEnAmWMOQy0wsVbi7zXENRYOvO0gjOyUD0t/c
DZyXIsybH67rmt94ycGKlmrYbibbwO6byrrGKyew+4NHLYZV5xgoQtGZi23HlY76fW7v49SxH+ui
7W7n1CTZbCgzMCWJrdxz2pXIFiazx95suhTJ1+lwdYiEiX6uFoF2vlEllg335/dy4tGLulqacssB
s3ntZg2aIstH/qx7Vryp0vwmVhDeOSgNzzipW8ojYRqTdBjoZxXbhbmbyjk8yHZZmpXtD3lzTqoA
5xqyz6x7lHSO90lsJskuKFHMZOOYdo+jrHNr65bS3ZaS/v56VE7xSK8yyW8KEadZ1NOAddYm3bAs
WsrKWc1x6FLZsJn18SCxw3Yd3VY2hBT9fDlbzioUcXkMpq54bITsd/VQam/TBwMPpJs7HqmF8hRw
hYfBcssoBQKDdoKTRdmh4slpXQ2rOqG6EYEBLR4paSRfKcNzgw6N2t0O1mR+Ux3mO+rnckueZvFi
aonJPCQ5gn6o6ndxNfcf3TT0t9as54PvySE7hih/binI8tfnHZrN5SpeEX3IOOVGD6wHszkpisJF
kx0O9atfcTIJpUzOATaNbdyMci9iH0VPBaLm3TISefJm2YEABqE/blqfwlMkUy5Im5yi5RjVyBAU
PcZZPQYlff0o63JMmH02MBqT2EOy0gn+b+vE2WmgNP5CRSDD+pjVLYtF0ek3FXrNE/S5/kOOsY3N
UzjGm2Gj0PeU0zxR1TS43GEqX2cid4IVZpfpuTWd9ksTUrDIrUq8cGfwbyHwgnko8vCsWp/zQVOQ
VFl5lUFDsWO9QkHDeTy2rwK6ok6GLf5DhMOdR+6cBhyw6llIb5kHfRmRXYjGRg4FcnbHmpNubdcx
zYPBEU6yG4LJ/FoXeSaiokcMTgWLkdWO0n0RVOgr4pkdXkQjoVj4RK/xMnNZH8cMp4Yzt138gNiO
fZdicHmHzd9YN6MARlGExSXsq7jYWjF11ZWhmfQL75sCaDnrDWK2mUA/IopfnKZkENAKfS3s3v/0
nVSe0jqxKUPOE8uD2SOA7w03KFcFN3Pa6nMGJ7ySJpOnUFfJoqwXd1h7hRc+panBkA9CRqBRN7yE
aqBztO3cAeHtKD0SHCtboMQdQ6vcU6Oang2RyT1sWyYsDYPHJEPHUUwMXLaF+JwGfvE4ewFRYKFI
u0PmdcEnl52pXKuxZ25kPW4UDgSLgV/BUJzMepTVO87R5K4rN7ZVtFBH/FrMC+mqgart7sYOnPSB
ragBUdTmsbzx50HuWxEkKFGYH2U00eL4lhYM7Zzu1S06FBzJnsq3qi5YdfM5+Up3iscZWPZc3U2d
mK/womTZmHSM5PanhmlAi/yjNhNlb1Q8stz7Nc7cVSOv87uvuejciqvjB494vr3qGj0u2VVlb6x8
Yr3nQ/hLw3n6UjghZeEptNvH3plxMMtY9ls4ys5LxQawDRetT9AOkiisVI2lutJ0jqxebzjUswPl
Pv+airO5s2U1n31TtDwDLCCXLoiV9y0v2iLjCpn6FFGpq18rVLwkXRb9TlUpl6G2BN0azbb0i7u0
1+Ou6Rt1Yxo1DC5lmId+SXkXbHK1H/GCKXIHbUcCieZPPL85a/sEC/mu8HzWyGxxWOe8WLGImI3h
4IfuTCgvCHu8xEgfWsb3XaPz+DzhVNyA8hj3RmLRLMPH30alWnhIs52V/TEYgROtg6qi0lqB7zAA
I0C4WCnFgLNHz3GjcZbjzrbpua6rvOGwbVIlhTTmLihwhgUirZOzklSBQOWLIQunSz80T5jamYs4
2cO7sR7HNc/B38dNaES5U7bNempVS0ek8w6KfgIde4HC1LZq78lldO/yzigTzmXKeyvYUDglA8Pd
kxZ+liWiqROtULas3sdvUrkIwTk8yH2opbMfpPZQKHkMlZEObVQLOh8Iu9gvTKK5n12z9zk3tmxS
nnCQujtz8chBy5Arjj0M3l6G9CjTWkDanIKCDZPToX3kGj/czc3Yr6YaFs0q7TocXVJbF2pUdwMZ
vitRmdbKRzERGYbGDVNr4zAMU3egNMFv44FbAHSNa3Svi4YjYAlsAbIDy//9wOVopEStO/MIHSeP
b5fYwkCD4b52N1pbmXFGeaAK7iw1nXbZLN6/xP//JvNd/iUj/IUD+Ms//r//neP6f4IC/o0j+KRK
/vf/gR87RG/9P/uxd9/bEvndX83Y1x/4lxkb/J8JvBj3tCNszxcO+ubpJzTQ+y+yCtE44omCjYs4
l5/5txnb44dA9KLhpLGDeP1Kk+3+xQx0g/+yMbMIjFSOZ/Hz3v/Fjf2LpPvqVfIF2ng8Uj+Fu1dd
+V9040sQlzVoDk43c5wEMEj9akIr5MYmWcqu9tqzH3oaKUTV/UFf+YtY/vrJPBUbVCIkfp9++t8/
mSMZXb6EM0rXlSV9TZQQ7w0Qn2CTOPUMbWfyw/5moGTzvSsH7ix/eUP/Hsh/NRhaV4fBX2SyfL5j
+y6hRqEd4Ez66er8y2/eu13d1T6cQ64c3PsXyY0V7nKndqrT4XM/W8V3l53HXmPdsqKsry216zvT
3f3zF/lFM339HqilhY9YF8Urg+Tvz2E0KZY1syEjKnPe0XTy9KvrDNNhSGlm/+GX/kVKf/0s6ihs
9FQkXeS1vzzzeqpBvBmdRGoAZu5JxLNYe+zOxrl3bJ75qDz9Bzvy7wOMX48iGludCaQ/+GWA4fLS
HB8kAs+lYPVGhOxxmu9HCkB9ZuhdqzMTbQO4s/f/+3N1aVljAgQ5QBjJ359rRyVjtmsrpw4Zt/4t
18dYHhxtFO3/xmfy+2h24ZNj6sQzg/D9t7fIfRGKYltEeVFQDSi7T+myx20XjnPOaOVbY16o6SPS
+FOazX94wKwg7LKYkfhFvV/GTz30jpjZL9G6+B76QIrUyWiZ6yKRn3Thwpv8Oq7++dleX9ovcwck
MxGeLihjF8TC35+tXszBLzjWcqfwzHfPUoxUEiT/9DG/Tw0oFaydXoASGxXBL65crGX4aGpII5PH
8rAycvTrMcfdz6VKy/YPc+MneOLvvxSPj4/xPPcKNfh1QaCWBePT5jDL3UC+BGPpJ1FpmcOOXt2A
RqL2wX31RZrmKzk4wA2mvu85sQWaIp2qPJMeUTU1f/havz8DdPyskhgq8NFjY/r7o84Fh9se/WFE
VLAzH+ELcTOAQzedswy84j+/1//0YY7FiohxIMTb98uHLbOJ2YYDFaXByTv2jZntvMRJ0xXYpD/Z
T38fQ9fNDZOUYGW4Wpf+/ov5rECSOUKeRjaEO0dOjKGyrpP6D07y32cmp3rAGGRAXFEVv4Y79kRA
cOWjcN9O1XiWs1EglJ68dbE00IiwOyUfJpe3pxJbnfzDZ/++3hKixkeKEE8Mm80va1BfdUmva37H
lHzi92bICKizFx/pu29LOz8Ptc3W88/v8D8818DGsAIyHSPFb5OmsQQ6IowZUWov+gIDonhh5RXr
f/6U31YdwtTwObGTsOyhZbz++7/sntw1F7nwG9PhtvBjudzO40bQfsiGmN66qB8tJu8f7EU/TT1/
m6KsrTDJfOc6UfnU6/P+y6dCkhgNZ4RCLJBvh8fYSWgzlhAg8o6C/t7AhJvsxlwU06ZSAwNqLvzk
M0MURIj6uIQ30qREu89plC1/eNU/58bfvhsvmogf4hIdjP2/nWfAg4f9PKIsWOhV7HA8ciWSvpek
K8seUXdRbD3i0EsvcZmE0SwhGncSVnmWLfn3LAghjHnaa9RGOEP2p3n92yQgTlXgtwT5w6Pz3V8e
3KizRUgHYHhvSfEFsFT5bcEP42/8ucjuF1kZ5jkrgINGnBM5BlpLq7n/LdfyAgfEL14wkWIyBGOw
RgZrH4IgniacGQNdaGTpNKnrpWZJzsFj6E0rh7HBITdB8OA1+no911X+qVoGUzTa+bhsZw3ReDuB
v0Tba2AlXrn1TKHDTLR5nnwtvo8lEMQ9VDdEaFrBptzWtuC/s2c7DDY27YdDModDtk2uc6uFbitp
aWm+RDj0D7q1sovpxNXWLjOwa+aki4/AgqmHZrBE6KRLQFUuzyReZcaoLwow7rBKtQNTGgM8cr96
5ETUL6XIX6Uv9W1mOvpPeJRf3wurOuf4EIoGZAaLP/8+oHWRA/UbFQ2/22JEyxM5BQGSCpXOP09X
bgy/zFgXBIQQVz8TdioLseUva7vU6GpCOigr2838lKqdgerB0rMiusnMRrVa2i6ldWplG+Jj6/5K
4LzEWYsmzYyhx3Z965zghXm3fgVQ/KqYTS9Lt2yBG50cTXPdxQxNl2aSbsSeFiM8L5dm7TDx0k1a
LpDrq7LY4T+gkRHHS7ud+uzbYo+GsSpRwUbdlKE6q6dik+lr/EI375Vu5FezBeWAfiCfHjN3rK51
gFkAGhdIp9PaHinkWgs2paa5vy6J2ZYGobuP46C+NIstxhMaF8kdX/ntTvYmqT89akVqnui/D6wH
wTrF06VRkwdokIoMAesmnkRwP9Wtd84LKG35tb8ypIbZruOQbuPOyGt/l8Jl22Jlo91DT3D54iTZ
Te3WzvLGS7cit/M9e91AVu4olgEQWHXsPO3WKMrxCWc0vZoFLXFXX50X/SzvLfrsSF/4FvMG+bPh
Y24UgJvBVa+lV3T3sTnXD40b5I+2nZbf3W5AthimTResrMLraDfWeE9oJd3Rdm+cXVuItl6ZXRf+
aPGAKaaa4X2Nx0rPkUKsT23PoQvVO50zUE/Sw4UKUnNveWNx4zNOTlUTewcaZlu/DcW2dbRz5OGb
t9WMYwY9qtxlYuicCN97326SqnH7PW3572k8f6PYhaKzH6bwa8uIegCxWINcH3D0KcjydGot57U3
G2s/hYKiZRG/eNVkX1rTuubY2Z+WTCokwEKgsl8MC3DqPM7bsC2ukF03sM8zoIVjWXreQx0iXlkt
QwLpd6TYtOLD2h96DpSIlMHRdDeKwcpvi7j+AHbymMlOrIbWnmZI1eXiQKktlqs40UKqmlfJLk5s
ewtbz7y3YYCvpOnptYEWeJVky0c7jZzHPLqn3Qixu6br9xAUdb+hoE12elgSwsf1TUGGlyCaGYj9
mlULjCwqC+d4JRZuOsPoD3gS+3JTxXkcR1nWBk9WIp+AzPfJgUtLcZNTO0/XZZV1Oxu1ltws/Vx8
QaABXFjlaGJQ/yVsIwatcF2o4VIiCt8VSD/XFJuWczL4+sA122dyZ6+jg+QW4eBj7CDZ6bGvNYOD
A2F5aaX3Irk5rniq3qo1UJLrWG8m9nEkWqG1stMJK5gBihWCFsDEZQy9T1uGC6Ymhbh13TmVvqtV
N8Z0RhOaZLmDIQd5zCYrNIaVXLfAMBL3PqXp9yxS8ImxnTjR6KXPFd7LmyBMHmtKnvcDstirM4qe
pypOsu+ewsxL1n5pM0S9NxTub3nQFjBAQZ5+46TzGbpsbBqUd6uba8LmEjCWXfdGL3YejWP5oMPk
zphVdTQb1/gi4wUJDUqtPMlereWzrbJnkYSf6UQlcBHzYTZpssQ4PBCmb4K+2zVYwNYhkrKN7tzX
JAnhPHr2nWV0tKS8Grjw8uwEvY5KUx8TX5+rJEab4KtngBDOzpvzH+T1rGthv4Ze/W6m2XPoTd7K
95UflUMjoi7Rb2YYwNrN6/mDs92DdpYnqpLm1uiofdiWQSG0rqtIVSVm9C451YyvIoWc3VoPTUwj
C7NYcyKbetUi7VnZo/ZB28oE5651V7gzb2cZdZTK5MTRE0NWgUo2q317PanZuC17d6JniJYR74vD
J5jeQfsp6GoxXaUAChpNZURN4qjbyqKMi1B+WvXOldHeO9gIcgP2t3xKJn/HMWfhcAApWTNHwKyS
+lYnj7bD/MFUe5eTrxX2E8nJdvZdpKl7w8nNE2vcJS69Dsv7zDl01CtZGvqzL7z+q9db1QE6TX1y
1UIeREU1v6Y5NGkj3Bv1eJcjPY1Gw9aP2GEI8iqrZ3Mej0vQtps2vF4wkgzzqneVJy83nCTOS3dt
0jWU6harXsPtRI6BH3C0uq9VHh+6toh3mHCwJbrYTlwKRRRyQvxb2lknLXqwGjbpLc7q54AUkhKy
IC0HWQZPAIAoOHfDs+ytreEl9wVnrxUVCr0iZeg+l+IjARkbsb4mJ6MBFFQb6UcHc3WNt8DaVzT0
VkGblFTbO28d2nlypgP8gcny0KS5OIRELpLtVv0QxpCu+OzsB1fDlOBhdDFiVinJdkt1hKYOo94F
AOZ6ffG8xA0vxU6xeQD235j0SVmcCcnIk3y75Cak12FXT8hJGBPf7TJcGHUUNPCgoq4tK3HT1vMD
+Qd7axofy6o+AWB7qDotv2rd3GdJ5kVGGsBzqsWHNRfJRqWFc7OMrU0ta5YEQxDbjSUBprQGmd1n
twsr80PbjA9oNVIEkXrncEEyFn3nNA2ZqbX7rOhQxGh+afQnF5mnB7zfp0WP90QnsMgN463t5rd5
UD/BmuW0ScViDxLwB3g0ULP1fEoTvB5glk6jPXirKUnVyjVQgaCknHkptnPEeYJOzZ6OuaIJqUrb
Ru0znUSXgApU6HHtMbiJO33vVIz+rcWDpCvHCy/71yAZIZ9qd2ew4MB0xZR+i7oQsLPpr+ywqp6R
MH9wq0lXbttN2JRthaOboh9jccFdlATzbdPNh74Nl40zhK8s3jRhsuUbTHZCOmjG1FczLWcUIzlZ
6EfOri7qlV14kVdd+2QYScbxR5nivsVnFiJ6teF65zRo0gx0f4X+dNUuMGJTNcdR9dM1m20A1u5S
kUaOO/Pf9NlDbodthCHoR2jjzp5IVIjypfo0M4PMBxe4tiDZXbj4hksAu6sOMXvFeTqapvjJr5qT
X2BNiG1frcqwfksm6zgmoSZZIR/2XuJaa8gW09qxmcZmQ7vHz85FCSN8qIHQo5zfWBQbijK/MYun
OEj28TSvsSBu3MYC65yeg1RuaKqxM1fVEE0xOPEmb8jIjB28T81nNqYffpDdJNdnTZftyTMxKM/E
ZN9MHlahrmz5iZKSXGsX1jqnd7NCWrWrr76FqZBbr7UvAjmlZz42nhtvddPtfKxdMTe4SeKfcOyL
NaWHsvbblZvXa6obn3YxHrpMHRfT2LU4llbGkBOk4xlbGpjbMRAXKswA/+NPCYPK68kt8V1kytmG
7tnj5JV3S+eRQlvmCOmXdeNMz4DBWMrZbTtlbdzRdbe93eLqEcWFWmqx1YBFUZk7U9Q4eDDjKos5
ffJKINKsVSW7WyknDu9+t6KfhpMonmh6MRKyytnR5ptXydQ+Ng1pbYZRbwW1NaYcXwLy3RezF3Tg
tXkqMJfZSXDrlpSefG0cLdWjeTXz/uADyWRYIXdSRXI03KzaKQ+DCf67qlwZfvgto/KzifO5vW4N
3hqQ4WWe5XER1Yk+6YjoV30EtNLBwtM7VYLTOSfrL6JsLoGYqrth8VPsDOAeTcFWXl61fBgLnDk2
njNuKE+JCN99coGmLLgZzeZB+MYTVK+o7ygWat/9kQVi5ErqcI0Lgm8m4gPkr7iXpgCjzeAs50zY
FR7eJOO4Pb5San8belwtcRvUuOvFk4/Gd5Va9lZVxbLTi5YHUTpPeSIeacAHlDiae3o590Gi1S18
VBRXavnmTsahhRyNWmlAZOAED1Ye/wi6GBVpUl+MPCuIVqFzL/3ghvPabpZetw11i3c79Yo19fO7
LIar3ym/2dJ5uYfV+Z5jUVrNRnpHZ5yjF4BIvcIq/QPMzD0qFfYCSkoIoeuXziTzr5nrT+VM91Yd
uje1mJ1nw+pLJNU9Xco4mcFNd/owTtBKoNStDTsZCXiRZQ5aG6OqSJs3WQ5Qcetzxn52aBYjXpP7
56/ZvghwpSyYnxl2y1Fn4yuWWfrR5cyyx+lkYUU9BeFVM1xafoUoSX0Yfa4POHaI1kszbDq4e7vs
MOHmXNUEOOxq1bMJzQGqeZfIPautSaVFeoK21MKPZS/tRjo+YtSWjOZQli8NfPBAaFY0Fhd0qAH4
BaM6FZ5c4BnY62WontEzfV+8RlzMpEvPpmjmgwoae1tmvGVsFcam8Kfk7IxoP/P4Jp1sbAiO8TpW
fLBfGLuwDJhAYop3FTgvKaqt6GZEFT0oz4wFcga0H7Q7YzbWZo+mD3/8CdzfvRrsApl5c4Jaugm9
GT/PjDXfqznz5FhRhjB4UlJDnljaSwMPYq7Cu3CgJ10i8WyxQ0eGEHpdDNNGJh2wGOPZAnd2bIQC
vZI8NJZ6II6GyOolezVHBJMV027xXHxcSkeqsw+tFx6WRW9EU5+J7+KGwmWGnRvhBtYKQwVbd2hx
g+gNJY2bYukt9pmuuhWesq3IF9V8slt0Q80Y3mRlfG+55EWMgb4aLuObsC63Tjm9YHYWEHUt3IPc
b3UO/WKyfkAMuU5dVP+4qvxNUATkIhQE2CIsim2T66saHcF1FT7KupHT5G+NqSX8BC19+MzdsX8M
sQ9j6SWXoFzTIyduCMFEjJUcjOFyiwhmzh/8rGXXnvsQhImXj+m5wfJ3rxFD/+jUyNpnIIuoV42T
Obd20SoKW1lPCFKsKf9EaFbtT4o63osxlnpvmOl02zt+0uPUG/RLozx1V2fCjCOTpnqxzbzBvsS1
EbN3W2Ps3yBMKza9Z+dizZQSzdpE34VD0nqC6jRYp8HrgyfYB+kFX0myHlDtL3b8FIr53qLY/641
bqJGIEGdINvM70673E0BCTZZY8uDn8wFW38qZbE1TbN/1TwgRliHnC3GVZ646Xjv2SW+TkpbBsIs
U6bn2EietHvlz/K9tS4esFISNzBc7CS8pyaMA6+d2MdC7w77I1UQIl3OtjbyOEriLoY+IPM7tIYb
JQP0VAquxgLKYW7c9wbhzqa04+kGDhehILmaXH5o8XC7MHYjr2WTwXR2WByZbCpfqzt1NYkN4xeQ
a2rVNebw1Ab2a4W4OggyaqJzk661We7SuKNGUql8jybD4C4SW2D75ALfpOcGEKRf0hxQETnVWI3J
6yBtoMO2NIvisayTr3bJzGWQKAiW/HKuoaBbFb2z4jRIckasqp5wjsXiMkoECEKZsZ1I7ar2QTfi
p28essG56xeVAeCw4yMt93eVS7VLMCg8YtYpx9Ogh+qN+1ry3lStuEDvbbY6E8VDUttUezN9DRYx
PPoL0wNFy/WciEMKwviix05FGG7mHVEgLGySuO0BIdsJRaP3yEx/61p9yTjl31Vhe+XkhyrfyEob
zwqtGoU3mj2Pc98uN2yP+EXYYJ/qkrtfQRTeJQiG+YBi9gvpO8ZBWMElceQXlxdyVFdwQgrR58Xw
S0YEB7hu03XCfC4Ut/whRaY/wfZ4DheKCn5Weo8W2eooey1Iu3Q3b3TfhGvt+dOlXsL0Q4jA//Dw
Mb4MheeQn+C+NBY2+TQrC2gWBudzT8szKs2RIwWddSAoJgIUrfHq09WeygEig+ch/iF6JbVo7Hf6
A9fHmddCV21q3+h2E0ni1fdTo6a3OqUixdTZljpsqL+56ZGWSbVpm7q8IZSO4AVVlPtsjGtU3t74
7Og5llEb+l9tq7dRzbsD6uqFMNx55Jhoa4nIX4X31JREZA6DgOci4/yx5mKxK+b8Q6gaFYSB+kEa
GHHRwT/XKclFyxJsGl0nUYNfepOhi1wXau4k8RmNrx6T1ixJQ7H99tzDGJhWjjOaz66H1dW2a4As
SUgSsFPNVFJ8uIN05q2jnWmcHyRSIwKaAd70wwU+NyUxz4ealMfVuvfMsFg1rR63o1l3+7n2gL2U
E65afLrGjZp9edvi8DlkiWtMUI9mtVW+Q3SRSJLHwMy9cyWHk1Ha5dqH1vFa9Fn6WnUSN6zVTTO9
tsB8s9O83V4BXN8hBPNELIDHqyHJ2jfssdzD6J3j/5RtZ33U1+oy96RGQigZOJEwNwiE0HYqGXCk
1wnUuPnMsRAEgk963DKMFI1EgCCJtcs1gnvQH3hrV4PLgNvPbUuFwqBSzfydvAEnrQzfFvSpPqXF
JcWO1+Fyig/gkFt1gys+xRVsUs89WL2Vud/7npgXUgUH+FA+xsn2m+TvnL46aGidWyvvneQ9tDFl
nswF6MINYxCalEkr4aUr+5+dCJ9lDUk2nCEJus6M2A3oP86c7rG0Daa1a5rYweugA19x3fGT7NEk
U+edrDv/ciX9JvvgZwuhJRpH3nAMnV1ODlW3x19Xi/ti5DR3cMMxcCBw4LDcq77svyi/sNKoykmS
2euRVMIeMxudfQoggSEPVyt8G6Xz4Dhp1NmYNg9TOxflrUOkxqVASNluncF09uk4+rgsvRSiwECt
kRp2W87me9kAeyhLU6jvvW107t08+m65kdAXPNpjHpYZ0G+G3rZaDYDzF1gfkU59Qv5oWJbY74SJ
1C0Y6zA/OFnci42kkrpuDXvNNXtnLcb97GLaZ+d7J0Ro59gTRqb6AQDC9FVJSs6h9WFMBIGq7q4l
BG5sO8SLIIguVGobuGSxd79QYl2LLrWOvO3XlONrOg7fRW8uG8gXy2tXZGtXUIGcO3R6+ULNjpsV
dYYNqlnchpr4y1lSaLle3tOti9mDK+U3rENtEpm+Qaso6awtt/f46tVecI21n1ko9qMxfbOASt0q
HzNoHuptMibNHT/iPlImz5+ccPBeTKuW+8HT76J32aPTJdg3HKs341JcOf4obwmdMRd8mgEM45Dy
5KZrgVhANxrDsNihIVT+/VSQybKWIXZEgnn8edchsk9XVT1rpojflM5pCMzqPXGnpIlygBfuoQEY
41BjuLZYt9ZkS6BHXcblHdZUK1BJ9lwAVECyVMT9ECiKaxfhTilwQSeSW2e1aWrhYZlo66zaOFPj
B8cqAx+F48OG2sGAEd3WGUdtHjHtGN5dPIyBv7dVRliVayAriKvFy8+IeolrmmrTQYM6UZTYW4Tm
kQKme753EDQsluhE6Lyi4EimLe51O7/naKyTJ0iIhXPKtclS4I8Gf84sQIidsXn1a6fGhMlJJT61
bhj3W12FXbpNsc2ZrC44HXA25co5ldYyO4+5M7XWMexJ9tybWbFMe1F6eY2F7ecyMQo5lN9G8pCy
i/vf7J3Jct1ImqXfpfYIA9wxLnpz53s5TyKpDUyUKMyTOwAH8PT9ISIzSxldmVlptek2a7PYhEVI
Iilch///Oec7WubVDR7UAF6cGYgxbGSb6GUT+ZWNPRLAWnbid45ZVqi0vHJ6mmt7qeC7uQTzoLIV
88VrKl55VCrd8Qwv/UGNsrf2EnOC+TJEdbSXasKaGVmpPlUW416JjTm+L+xWnfCOAbxazJeu12uu
t9XRjvgbrjYumLcLqfsz+tvPKFheeWUyTXHTvuqUnO84t/urzKUfawzheaSRf8SisLo9DHsb6fXH
SjQAnJa02WqLHlGni7j71K4507VBDnQV3OcJLQt8zCB/DGFuHdDJ47e4FpoKQ4LYb5XOiNZpgxGJ
aV6p/MTqmUsk3un5ulZtyu0t41nwtKSLMpAsfdLSj26raZ5OIgs101WUQ6Lz6ngPZ27OIeLMXNEr
XevnVUo5QEb13ya1hobo+6i/Qyic94PyrpO4KD6mxJkfLDD1D6PODGiMsFC0KC7JebHtp0HU+Hw8
OztgyfBZ2AAJY9dFs+DcRZoI8yAuGUdEd5mYvI5iKD8hXuX0C8bdk1CC8YVFnMt3Mi+GOU8RW0vM
U4pk8rXIarOj+Qr4G3bgbUmm2NnYjcXPdM5arq0zq6xF2e5p0TK71E483QeMpPcBz902EvIVkgmk
Q9RZ8VGyLUAsC3p4NIk7vxA1ir6khWweCid4k4YFjnGqcF9NY/wQx0NLHjuc7y3My0epsMMFom5v
QqWoQIbidEfGw8Ss7fh7sueyQJHUxXgGgFAeQ7+IPqjoIrwymubaMbW+lTF4iIDNJGM2GA8KdTjt
uvQLYUJ5FbTDhypEucfedw6yeLqeJ3z4vDH626gP5AVLUYuqpNpvQVZkAM06Me9JMq270VyOzQEF
Ue5LjxK8HYlJyAhWmgy4iqkxhhMAempbUAn6rQuK3OCUtwTzfZ7dR4h1b6k792+mDHlNSPsBJJu8
kc7i3w0SNYi7RU2+HLU42gE7KG4Nt5CDturxh+sBtqiXVN9barjksFgtJBQTnNgcIM15SrIQcuAc
p9uiWeR72uEr7+cQZFwz17ek/OyTCtD+NyGGypUlkRfHKrfLvY85J+HgoXk1jclUWymNf/jCofIN
fdtyroYD5q12Yj+cih6fmbgi3udDaYJXF6aVIIDcera1y4ktYglIo6dBDZIIXDwf0R9pB67TWBzT
UjCXBxbxzsTUsG9dm9yTNaqPYM7lLXH7z8GuI5JH3XJmXKE+tIl7iAKVZZ/rqqGZjxpMukYj78rJ
WFfFi+0dXbjKFpWosfswicC8t7oV0S4eqW0EfO890tPHpUO1JYCfOrxlSRNuiiY+jd5CxmqBzGwP
BaCc6RELiPU8kwp+UAhhXFqz5sCjv2JfCHt1YGBeteMxnRGjlufE4yHcTFMTPMYZgn/Y5OU5UmN0
avMhxkNPuhd+xS4P7ebCp/VcQNx6xzzHIjthvWjnvnqwXNK4KTd6pladF0+DNM6b8URy65FK4rUs
UnY1vrgTU/SloNGK0bCq8uPgOfAQG6wEuO/SbVREFWObFqeCZANAnmK4X9qB3HBV0o2MqvEpQTn8
qIr6s8xrs1Ud1IcxF8Ft17gdzO8Bw2mgB/4cZDy0bXDBKODb0IiUO01eXuZAH8LSoXTb8Q5uh/8+
rsez50O9CSbvIkBQbCWExW3UzO9a5Pke38hLVRXfPUq3OUcqhlqYHV5tXzde1LncFLAHxgJQqk1p
IIgKUfUHGiy52oCCgP9TtwQt9XRdMHFTYzkBKumcGtZV+ThyaR7DKvN3DeWFrJVRINdmjQtd4zyn
3sw0nFTWnF5p+kMP0TgmV9g6ev4iOA4jE/HurdhTlePytNgGIibn5340iUPyR+OcsqN9MrjPgZ1/
VNjDDl7oJDs0QIp3Mueld4oT23Sa3qL5a6tBRIX8bD4J/yBUS5O51N3OL0vYGrhFmcEhWOllrjbZ
FKYXa6mi17iKK5aS1A3yK5x8xXYBa6FYmZlgMLzENkA4QDlYTMzNaKznSbf9RQxmvkp4M0M1IJwf
sTFjzz7pO92FLI2CUm1RhtOrsAhqMMWEqcOyZU3OZnl2Q/vI3pD5g2FrW4cSo19ERjOnPPQ5s0mR
F5yn+5p2v0PDC/AATCzfz1YV7Fr2KzcJvTCHxqbHvM6AUDk6AMwFwGWTUjn9aMc0JNGs170QqjHf
KPIr3izfOs+zdSEVawuyV01zzaJ6a/fqazZ41f0weBFF4dXaJuM58PQt/RKHrnOlOju8bpKu+wGJ
y77KrC65Ai40wq4BpkyUz77D0GXFe44yhAWUsQfD0mLr9Xl1amc8g1G4XhebhVTrJIv9XNbRQQjL
65EmvP5+8GuLCnOUiYSZ/rm12vA+xmC6Lx32XSJZpoXQTtk82qL9Fkpd01HGm/AABRbacduA5XPn
fNtPc/8R9Yj6JR7qDXMdJ3MlrvyJqetmZpW9sgMQg+HAdM52XPt4rZF14npbfB3bhirjzil2MXju
I+sQ5xKY0tpQIWxjHMRvlRu2l4cCPObFn6aIWuR5Di9NQS0lunbzFYhOPJ34VEdPqoF7ss3batql
AbFXxEurIXEK/qvKyn4/4047VcHc77Ei8GnLPKVeY8XtkrUGhJfdaI+UZLKds6/gXbqXhHWJ2BI5
D17cRNg/03COTr3iOkbM2LVfWs/XD8Z1rZc6G8SNqgN1WfrlNe/C6mZiunqQuacu4CuaR6sCM7Tm
ROXZD7pBsSoXED7p+Il2soZdDLdwvmF9X+49ZkJ7M7Kqb86lX3PK+2PisKNOoPbvrJ70le/3JPQa
r62/z7JOB3hES/ySdn3xU1JVjmxi8S4IKdHc9r3NYwMeOeeRzxqbiG6T5c+inSl+wwQnwl3WdB7X
X0df9RroJQca17XSW7B8MTLCqkgC56D7hZZHtPUnbAtUr84DHMqUQeEZuIOH5oMRju2IDO+6Ng2o
BF4c5XxxsVFwb8r95BLWNaHofvDlSdSsF+y2omhzShtkDXcavWaTjq0zbx13SD7tPh+RQgNcWW1a
XISsnQ+pDYy7aOF88KheKmMJsIrKgU1SjvVNY6z4VSzLRzqxv/EAnLMw5hwDZ35dFMF0Kye7OARr
1QPq3zogu80PNzTn3m7jDenTmyYY3iFuQgkuiIgDz0qhbGVeyHLHLZhp2raqtpis6jsPg1Syx3PG
qcdF+wQhvdtkBLJX6QiedyLi5ugkFb3N/gwpgmuKFeA4Cl1yWsF3NnTZQcG60x4MvHSo9U2ZjwT8
ysJGoSKRgAPb39gOhpZcedEhnVV1FswLWzmF36MgwdeAd/JYdU7/mltU+kZNTKyV5lsFDUB0fIDw
PjDnUsEOooI0+4xtCPvdVTHlE1ZTeIGHhdzNoUhnFsSgNimz7dvdglJhXUX2Uj2PDWPnzq9M6PAf
6xsyrMt9GLWSzfucWMuFcxUZNkAk5vLEqgsJ1EXw2VQ8fOF+yvr8rJOa6zn/zd5rDml04gpsZUlF
+IZZJDmNviSS7dlm3Cd4SQ5s9qxhWxv30aAkHkhMoAEFLp6ryfs6Ss+zePmvT5/wghPDVf+21Jkh
dt+WXBzCGraqtto3OXjIlW3jBm8UVWENhKJQ3fSxR9W5Tbf7hvtejK7FqEy+ftxZo33PT5vDWTc5
f4d1s5wzdqv/0mOJWfMXBzAOS4w5vm0TzQoZe8M/ub0b8lvuqJq/uOeXUM0QOCvfh0bFIccehisC
Z9Y6cPZBfJ5N2EPjwB2283utyMNEDMAnCGnUUXZTjZ+V03C6jxAduY3lE3TIpZeD2LVwwKzPqp8R
YIqhqcwfduF/K+X3X0fz/i699z8LAv5f2LoaUCLxj1N+hGAzdsAUs3xiiOjn84//9R/rr/gj5kcs
b13YUvziSEmeL8Dq+0fMT4rfCP9RPgPKkIs0SZa/xfwc9zd2qySGXGQcTPurqfwvMT/5mySBAdUR
q+waDMML/9c+2Ps/Hro/cpnJZ/OXf/817eb9bsj/5eGUmLYIBNCbRIQEK7DkC//VOp9TTEGoFfkv
KZwmuIyV8u5F63UAJlKRqAvNBFAIwrJu/GpTYDu0g92IJ/pdK6X0RuWuUG8dkV7qFyPI0ek2GAeh
4KeX+bs00ZheME+nGW4Yxa3VLlVY7J209cNz3+VldlEQ6QB8VrnjHmFlxe+Bx85EA96p2O/TcLiz
PKKzm0U41Y8ev/jXomKWBn+ncX3A212eEMe6eZcp2462RV20K++lDXqytyZ7kJ3s7+OkTMEk+YlH
RQVcVCqPqwIc/dKZtsAU0aorQUGzd1ldgiVCk628YwddyHnRWW7acweVY96Uc1TSgIARNDkznkcQ
sFwgeQfe+gkbUbuL7LvanS11rMjNJ1C6sFpsWGiGIPwB43MjciyWqmJjJgKId3nTLyA5DP0GPgaA
buYt5aM/mg0ZIl4zrb/Y0AnrYHW5eI1qfcMp7rjTrlupfhtY8EWyPAV5k+hnUGGOxwnWeKkOP/Bu
T9NwhWjEneFhDDTS3rYbrTSPbgdj+9o8CquqV6OmTkmDn1k4e3pZNtnAaQ0d3McNOGxHvikU1kLX
lFiPo8wM4MEBtMzGrlUUHIqmguDnOw1e5crvZHuFHZVweDaUxVfHgsIyQLZNEdwN3SM4WujsQZuP
VD0+JSWfl72bB3iuvUk49WPTdbK4kZqV+JH0tDH43nMIlzgvFppyu4EpPOTq5qNLL423k5kIxJlx
qgF5iw+8DbaN6egQnqHZnulTn/Ru6MEKb/K6ycadylkJ791ETcHBnxMA40sy2vICN9Zubpp5NZpP
WVY/RzUGis2EWHCfjCO/0pE8c9hVA3enrTLQxz5Zwnty3JOz04Y3wMbnt7rmbyi/y7yibk8REVUH
vmM2vQVBbqCjNaFZn1sfB9cBySefKMIAirLN/AFDQ4h1w+xNPs7iOOEISvjJZNi+pzL06h1epUl8
FRaEhR0kPFzKjRyH7gpgI/a2OURoQguNk1Y9OJEKHiOnNRkigq0hGyxxHM9cnG3lvFgqR10VaWa8
Q8az3nLLtprhnJRxKs5xVI6QR3KN/nfjMfoaLsxZ7PpvtpM0qP3STynyyHs3TN/GYgz6O6I0LKP6
vC/dr/2S2CxAkeIt65D1kRVghJ1YOtxhzTPyxuPDP96mXZXEGFZ7r/nu4JGdcI+m/r3djXW0lSn+
iGFE2NsKKELoNV13a3UOwrIzOuFDx+6zpHCnHQkWNNq6SlmZjlvTSObprBhad9tNmQMq2yswaScs
8/a2lWKzDZNisjYoYFWyD8CqPA3h7GGBitDQByfDkjyXXvqQMDcd+VNhj+powfg1oKrXG7erdA9N
no5o6HFDdg5cNgibogj9epebAdMOnYrtB46ZOdpnsYFjsmAwImeaW9ElHByZ7GqekQefV/tjmmep
T8ETH/zN6OhUbd0Gkg6+P5qT95WHHrRBWkle8macv4Hktot9WK2oXZNpZzp04DX6jcI49Jlk0Zqw
sebwY8KQTEzEhqDh95bt7GgACM9u6kXcOCi8vsSxjY2so5KEZojZwwfVswMctrFOQ1AZUUxqoizw
AAHnSe3LgsuQBwds0M/Aqssr1Sv3ZazLLj1zV8TE84qx3Tz53nqOzE40fpJsCLxLJrnOgoaKGbDT
2b1t8cBOe1QVX25Z9AzLjvFsJnsb8jIQg42TmfysDo8pBx0a8ciGCPGJDE6Y9tjqlFTcnXmTpcs1
I0hxXxcBOEy51HygEjEySLll5LzD8Jo4J9xhfkAxTqz9PCfECYk/iIEduMUnGf0EZwbwIdtGTVjw
e/bEHyKWJ9OOzAd/BaoCyUI1Q+Xypgt9E73CQ5vaTdxzeG0CYRHdRR5gKYquCDV62xkA/xvcjyl6
neX7D1keZWQjXJ8IDO9Mj4VkqXP7VVkl5n5/zjMChqIX4ZaEA6i3CMLED2Hjr6cGJ9X1pS0nOH22
kKsDuYaCs3cpfoAS6kvnR63tRR0F7mWad6aWiZv9MGLcQU70Cm+xPMVXLR5NyE5VOGSQNwp50wks
qPNGty6zt9X5sdx0mZLDC/7m4QnHRuBvdFl293wE+F65zs49sHiYyhWLYky40mleF8GzgV61Aqkd
wveYEvCQDFf+sNCoufGyzit+1ikmuzPPRrtsWEKTuSCpO65fJJQ+Bs4oxXHiwJb5EhSQljbjkA7J
MzOl1d7aeHG6DzzmOT9dgf2T/RTXd9vdG8LoQu26WWfsT9sRNK7woe9vu7oggsOTYH1hHaVXnJHQ
j2NiZHoQZAZvm7RnvFwgk9wX/OQgtpJKTjZW3DsxlNwoLfaFVZTf+P9m0r199Djn1kqnKqf52dhj
cAskKmSzYrruzUN2I5IyTWzLFyPQHxdEnJ9E5xdwg8VQ30a2yZ6i2e3vRRTjJa0ToPZRDyivnarx
PbcUJsMCjCPTSdY+lH6qnuXYLtQZyKkYDpXLu3EzQPnq1+erKaD2ZDjSq7RhOJzCDNd9Sk8EzjK8
xNxj5Np+gyOiwdQz4cHdw4BfrmNNvn7r1FVy4nUKL3Pxx+LgZ12CtcZ3+0vNt6K3wA/Vo+VNWGSS
ocuvZVT4OEQwfH3RoVG3YxILTdVIm7MkbvUPo7X3WBRxBfPYbp1kP4c5tmc/7rj4MXzERyjkWNXG
2tTHpTImOGOd8dBFTYtFJ5u8qj7Ysmxe0HLaCyYYBbNSm/YH23MMJH46qTeuZ4PgNpnK75yuE+9h
QOC4EKeiZ38QxuouDehu2EbLCE6Uh6RkxRrFMIV5lMwJ+BIFMsbRxfUsW8FtEwn/Owg6kghjZlS0
YbhenSnzbOebqvPr58VOJPvVKskB/FQhF56aDg2oZL7yaaljA8RySo3+u+1A/qJdqfHr65RPJyI0
Dh1OemtgN1n1jtviRYBntRvctq72gdNR4VS6enwfhJu/5dLp+G0rXBlkl/wC5xy3F40ZBJ7pDuZM
Al8wWKwfisodjDIuIcUNrWhUJiiU3h51Rie0a6NvvKx/PmvZCVMc7Viyo6+nDOq4Dyhv8cKI1wUx
Hpzt6LYccJIEQZOYqToULarLRMWJ2Hlxh2ccU77EeI818mZtZXeO5B697OhHCxdzlA1f76jasE9T
HS8gNDXyVVOqODxUlWUeTeziiJ+pu7AtjmvgOHpD8x37Anwm3mfDt2Q/mUkPjKdMr18aFgqgMWNo
ltGRzSBDBHnixX50hO0Ez0q7Ubbzm0Jfxw11BNuq79sHq3eiim/PqNeogywsjwj2iT7Mi6U4jrOA
/U208dkuTjedES3lYfTLcPubCz7yPUVH2cLWA7bagyLgepcoetm3WTpMj7GvWzZesnUmuIq+A+6X
O6TDnoDMDMe6vfaMxT3OFHb3lEq6lY4GnAHt/CVMyqy9IuHipPsqNXWJ38RnA5k3bfKNxnq8PTPL
VO4lYUzAEReETy0ZAtSOTGzS/7Fn+Lem8//e6H3XftZPvfr87G++tf8PUHaES/71Hw/gL3Tc/fi7
8fv3X/DH/C0h5jBDsxZ3pWd7+Bv+On+L6LdVpGTMXvGJpGz/Nn67vwkJYQIyD4MxyfK1CfQv47fl
/OYyzjO1ewBEAhdSwb8zf8s/xcPpHYAS5zKY8XUQEHf+3DBvSth8hLMfuy4g+a3ojViRoENqNpS5
WDdzop4636AIUeMUY/JqPUEvmYTIyZOVvsN4wt1T+bAyyXf5WXbsEb89XEJs6bZWAMMMw4iDIUNz
ecSc5a01aGm+mDcbQNZ8NmFOt03IohvVNMri57HvR2jwUBERVuy0+jbDn5o2SeIu3XWHcpnG8Mnt
3hg6IhdU7GhZoA2UbJ9rbDUIdxAut4UvlIuJs22R3nEtdvMT/g+MFQkOAuZQn8IXOk24cSOhZpW/
JeOWPSk3IYtrKwHKeTQjk43Rgr6FqVimBO9lT1GWPVY2glLlVG9msAKSl2PNVhxsnkXWTcT5T5uj
9q3jXXdbTMAg170s284xSwCM9noQJHCWMvTR5hqFzdtFYqQX2vfXbXjAdk3YBkch1Fr7FM2gCo9k
zQtMiagDO8WbGqBa3JfOYTS2/IpW0L20OMi2aZg06hASAwpgCWM52Bi3zSmscfl5dJgfo6s8cwKx
pm+djPdBjEQY5yU9HwvW9dfMGBO9C9tq3ymFKlhLJOT2oZMRugVZiQSHvQambtaTI8ZoCrI0pep0
W1YZFxzbxbe9tVpsqAyL+S42os93ARN+TKWNLK5VQHstAvDqlu8oGKMnSXTUhXVLpO8MJeZqp3jq
sdxbE++4yp2X6yDsBX5kbhTFSUoMZ7uR3XNMgMTh1PW1luwjEtBv2CLlhPMFkOMCwHlxhgMLlobk
F+jGeNdGI3R52EOUCclutunhZtkA+r72sQeCkTbRng4NVq/5rNNPUnpkv1WyEEWTjtORJopHnyo2
gx8E7qxXYKUxJrzF2JHRJBYRWV8nij69IWpYfDht7dxP6VBSUod99EeoeyM2NJuk2X7U/vicVYF4
NCxbjdzJolKCOgEiVGxpQrLfNFilZdHF7zMNC+VPFvrMs+Qk/IUxOUt4OjZpyFS7XQYPNF/DJ7y4
scqC/F44gAgc7MnVx5THrd8CUZ3vSrlIf58sM7Fxq+c42LJxGd8UTLAbIhpDCSx60eFjFIxxsBGx
x3hviqL+boW1ow7KjafqmsaW3DlGQZuWJ1ZAjndeZj0fZZv3H3ggAyibFGptF12VD6wQR4pH/LKP
9k1o6eKqDyzCRfNgofK1IqF3cYgy9DlvugW27rN0L7C1uWWB8FOFyfJsjHbpvGpF9NNuk+IWI80y
3wRW2GkCLMJ/6kVmyBmkiA3svYZ5r0SafmHPEcS7VAQVYX+3w0XZNWqLZb0vuZmn7TVJpK57bIxk
hiC/RsVaHtZ0BVF/t/rBRwwctZ+/YoCzJSL+RFy4KKi+Iudv+/fGFzxsXgddmBUA8V8decVLEsVu
fJu3OXgGRQ78oposbI9YxOR0wGeHJwqGRYEgQ2iA4b7v559tgxyor70hGEb/EMiicRnxakP1TBpk
UCrawnyLh7K5C3DfgjUIcPoBq0rnDBzrUN3kg0sCbEo15xwJwPku6eHpb+LBNt3Bi2rwh14MJ3TL
ZSyHWVpnJPZql/n2waWxwNorpFT4rmG83hic0NE7y2iQ9I7t8vsgPeZAeEVUvevAHQdqC+LMfERh
7vYHv0+n7x1n+9sKkfiw68p5pNcsPEhdYmwhOLToe3RCt1ZbLVVyQsONqVkrs+g7skvt7ZpgKQzt
caahuy7RJYUUqz+C9syxXV2MeEQY5+MIVGTLT2MCvA1kkiuwv8+LYfnaBxUfgyACJrMdIAPVjGOL
Nox3Ihj2kLCt5CC0m9LpWQ4doyjFWws9VFZ/tQxwnEky2eZLG/UT1j+e94tcfwIbD2YCvNXIYfv2
+5Xg/9+O/iNEHPjHl6OD+lZ///xVm1j//z/uRlyAEBLcCB4P3jsbxeGvdyPL+82RQSiiADISYJ3f
dYG/Mgid32yYMR4eItwJ0g/E325HrvObRGLwQ0A3jmQs8f+dy9HfU5KYalz4QZDp4NLY/Fu4QlJ+
ofoUHZ+fuMX4R4cKLyAO+OULLoboUrOiQd0d8Gr/8qP5L+SQ/+NP5BomoNEJ0H/2qrH8/Z+IY7/t
NbCCDUsXmCupx7mzGOPY24aoTXsgwLQ8/PM/8k8XQL4vz8VDAwOKVyz/rMrRr98lIjypOJvA2uQv
7PHY/7L2YqrLyaoIjpwpaYO9H/gxMUtqPN8wdKPNsLz+OUlVfhjMfs024aRjyyAx7PzzL+/v6TDr
VwcfK+IC7aEOoV/+CbUmSahAnWA8LBrqxMDAUPSBL0r7d3/Q3X5HSNUeTpfdP/+D0bF+VU35kzFb
8QzBPuVJg5/EU/vrzyUbKE7j5cK0PXpkmRuA9EcUA2h5bcM0is5hD6wKuWfeDay9nasOXhhNw662
qOGmeLJABIcx8Oixxbf+habrrJrtf8pmv391XsQXR25crMoen4Ffvzp3cpFXfYDTbdxMYmNJx79X
LqVA3K/ybKO6KkOqVrzAd56vZv8oAPP/bDD5rHE/S38lCZY9VJTOWmDYKZLfzVQGtv/yy4zWD8l/
fqGBYKUqbEGkLnCQt23/TyQhGpn8iLwObDov9s4ZHqo9301+VdBwdgps9YOSjWXvsHX6kmIYJMtE
QdnGLdnsq7Aur2dwuO+8b6hPwYhExRirL5JpZUHfQ6g6/9yNifcmsSqluzZLnXmnR8/5RmcAt5/c
jDhki7lIjx1XKZJdodUvSEFROT0w5zsfC7k199SKmNrsTTuouoCLK2D5WFEj5UMOM0Vgq6YpoWZx
F+ZiQ+VOg1USPwwZmBK0b36f+iabjgko4nwTJ4WLk5fDLfE2YKqD/ilgF4wdLZ7CD25BNmmijK3M
eWAZe2AJXtE+OLYs6uPeCpgBnKA1W4+wD/WBfaPOami1ICpRxzScI6XGLAj6datDgRz9JHB41R4v
9vSNKwIa6VJHfBh8YpXZ9Zx5C+/UpSj2HDj8jgtxT0g09rheNtpKPCg9Jxg4Cq/a4vXLbtwlcNUN
YBecUMIG9g5AvBRMcgVGevKJRUHDinL5UfYUD3dHuOB9gj9HUPpRjRmUn5mmmA+WWLRQjfFHz4aW
/bdHzqosW5QO8modDRoJqc8eXGL5PKK20SlkpMWdM83nO/zAFGU5ax7GCVwdQvaKwh9AvDEC4bZN
gR8OjBqAILh5QEIvMRzntPAkbjnds1rkqF6oeLvC8DVhKLJS0DFcrTnV2ia0v4cqhVOfR1F8g5/f
RYdrwQFVySjdveXV4U430cLV2vQj94hkOLsLhIM5RybYmpUgsonzIX1YQhn+yBoDO2FGQ+HCQ+m0
rhzngbrGXl3ivDCEdXKkj2dEG26bSjbgCqo0BIeEY/neS6jS3XSir18tDpfxxErMf2rXRpmzZ2Gy
ZBWYmIewcFF+xwl9fONQGU/5mxqbc+e1K+2pdy6yDL+xCUMv8q2m+Lb0riW+t36sMNgW+Q+i3NBF
LL/gtMLOPzl7b6i7PeSM4Wpe1hhFv/xwSpzG3QBTBklz/E7eNr+xUeqeg94GYgOZseZrWKb+RCRO
3uJpqc6JP+hXb/Uby55FHfZMwOwTuhkGmQamwMj3P1OJyV98mOyJO3cI+BYOoKhAbYeq7/L4ui0w
EhD1MSxHJv5dbYh0Lclai9FnsXgFxB17GwiYFLg2Y65Oim3uABJLhgfHDj79HjKRlbvRzw5kCfM1
vx6FWJcAnsmHODC5guziqIl61YLEi1vLdu8tun3KXfrLNh3FQq9FQ/djpsIx2RvyM5w0/HXTQc38
Ze/thKJt+mI4whYzL5dgHrwnd8m9j2yC/44sSvk7eSywXXVw7rK+uW4a37c2LfQQ1GjBwdJ0vhy3
TQ9L/uDntacOJfvZw4wQ9sn4pm66YFr2A/vcaVs3cXox7pzCpGmG4mejoSAvTIU5BbEWRSoQ4ov7
ScEaOE4BIrTO1PJoF6QEYei5VwV+5u2Uk7y4If45RFdYNbF2jauFeOiJtmmUnj3qrI62tc3LCwM6
Nn8r4MXGov6tlQEPa7w27widBgc9QDhhDsyOeVGgIiNcYNj1evGA9M9CWGt5CnTobmFmel+6CJ8f
wdMMgSBtrAUslgBgn8EvPbDgD095mpDiHYybXTCtzkc6eb0ezymlrdRXzEeUF8GcYo0w1Mp6eOLl
X36EfiZvckeBoqumOH7oncWkOxmFakRdFt1jZZOuO9H1PTwQWKSzGF6Yf4W6EhZXY1+n+3Gelnur
nkCxIJAsm9AuOc5SmuB4ipevMqGngN5q1z9Q9bK+gJLGDR9WE5P1QKhuaM84D5boxDvZis8jH4Vq
Z/SUHjqeWD7bhXurKXncQocmisUGZ5cTfsBAQvcltBx9mUrvfsT3xx7umSSRuC7GeT4Yqz8KOgu6
wPlelctja0ef2mkfHRYjfiE+5iS5U8tqCc7uIZ64Z0/p7s6VCl241OGwkQPuGC91nijpuulhlRw0
XrhQTB4o9rThN6aNxCUAv3f4IFOXTKqMtnP/ULdRfhpn7exW+9CZ91wASCzLP+OWbbJrJR3V8UOw
L3zTf4xuN0EgIlfCuwcTrgr5EeLs6b7g1IztXU8dbDovkz7YKkQr8GRf46zxZmJCYNHaK8CWaEjU
WLTESlgQ4gYevhGEPrDHsTPqeoqB5jfaUQ4BCgkhc36WcfINZYhOv5AKkqc2w+fC0Zwm5yz3JRct
WZUeNL3EDm8I62CYZHmknxub81TkWDoPpqAYCrk+fqw7uZCHATmy4flrt2xj4+SCliG46fbeNbm/
5RD02cTaxKXWLVITVe2YTabbwuQEp0JiMOqahkWKikYb0pMv4WjugGOugQLHHU9OqLzbzu+4vM/S
XY0gxAfS7TwFMxv9flkec6qG+PRangTBl1beezcEabQX1VqQ29mLA4YZLZldgO2/8HHtrvPZpoyV
boOAAOVY+7t8rtp7MtaUBAD6rVkmJeWPMOkBhMdERufffbVQyvHYdqvdlhgHzluIVrTKzZI4w5EV
lvsQWJjfyzwqfiKhWS8dnfXDvigzyJ9pkiT7xSX7VASB3tKxJF4mXxKfEZQzXljYQdPI+8xtzn1G
2mfTjbM54l7pTlQZ1LtpdRbXWafumqqq0xMvkvIutKKJfWPVPrqrM3lePcoj//kGGuErKTl9CQpX
3AAvSL6IGUoRnYi989VjCLyKfD8iLlI6P3MtgxfKoADEEPT9zk/We0dDJSvYZzwxfHv/m70zWa5b
17Ltr7zI9mMGSRAE2cjOrrfqwpKP3WFILljXBKuvzwHJGfdY94VPZP/dxtG1LIvFBkFgrTnHjLod
tTRr2JLm2X322xoRgD+vAjG9LnZL1b3OZMjvV3Zy9C11c+rdvFtAm6Hd5rFnAVB4lphOFBScr40R
ewfYxS6ctlbNJiDj+CJ/14V7JCngA4QrUqOvWsQ8X/hlPx7JL6T6+SYvN0LzTLHuW5GaXdhvOnTV
kEO00aFYDp4lEdQj8JmuUKNepnE2othGyx6tPv+xJ/W62JqSo9G860ifIwgGRy9YF7ln2ppuakdc
Ur6uH6i2T+t2icV4pgIb71ujqZ/k4HzKSZ28pCfY3iyqAXXTlB7ZIEaRn091RaIjzu7Vns/WMuZf
2Zhi6g1R9CMxs47Bm8yfKtp6m4gK1FKDKKyVgv0QO8b2e+V6ES7IEc+AcQ8I4yPIFq/FmEEV1J3q
+A4cy2Wc9bdoXaqr5s2KwPL/IlbWuTIuBd/4FWSk6yfNOudYFP69ndM/mNEJ2EndH+FhtZtAjcVV
p2VP+Q4LRGLMEE7r6OvVGCSksUpA5sTjaewThTFSZG+WCmOuEBM79NoYLhZjvXCNCQPmpnOcFrLt
jUEjjAd9ExrTxmTsG64xcgxvlg5j7hB0ms8TyBymWfwfi3GC4HWzPrHacmAC4BMZ3ywjoXGPTE3b
ZWA1E7VbOs99XuIWk5xo1kvg6gSQaPmaUP9jCaLbPZKNcV9iNTrmkfjReh0hgzpfS5Q7XnTZWis1
3qQPqXQv7i0q/vqTgzDjuqxsn7zBOFX7mSz2i2ax0PfpfDoEKhkul0b5EAeX5ZQrC7CfpZfL0sMA
SQ7Lz3AKMCJNYb6Lx5lMIuSV4H9Td0JyB06mibOCZsFgsdhPqhDNW31VEha6RHUEYTOpLj2yp5mY
hxxjaiu+5iReomzBocgivL/BjGRBXkIGsNo+qCgB28ivWHREK8Bjyud8xGmOzzgnMYS6/idFLfI0
I7o6FBMCzk1TteG1Rvq1qXS3bvusZRzgSaRfvzTfQhaFP+ArYtVDr3Swo8g9l31kXUNjzo9L7wVP
oRexcxoASF5aRaP3NC6egzVmzpXkYUZFlW5HgnQ+g4zCzwB1f6jDYNxMwmdjhae4o+5oYw4KJ/h3
HUocFsT2PiXb7ipqfOcwDTGOTdK4E+gtuwhCCJ7S6TmIJAiTZS7O82Lf9bSX94KOLDuYajmQpHik
ZIvdOR1K2jANQ2T062Vnuw7TS7mMBzLfmI6AQ28c3i2f0jQVoAPr9IywnJtZVeIbOaIlsvTpQQyN
XHgXhMlnCGh3BdTPA4LyHz4w7As+bWcf8Go5h/ThwsbUxNvhZkGGeslcwMZtsspHlmrrKfeohyeu
y7t0Tq9cLReTy+oFeCmgPe7pcQMgpeOHUpLXe8zjfaLwFR1YF38p1ZQcQz8Un0usdtftYvh2deLj
MFshv0yaeQRnaB8Gj+7YONsmImKraRxIXE5RH3x3OVk8QBv09uIKPE/2vSqK6TNiIW7BHM/zGeXH
RixrdVdkBeaHSeXqMVoa7PqUfTVNbptFDXSBk1zXv1KZrKRMgeVgt6uhiMVxCSEI9+BK6xUex+zP
Hg14DXgvH0Y+QjKyMZQqNkxey+6A5iOLD7uoaGPUn4t5Dr63y5Bd8g/LW6x5iX+OWi2vvbjJKFN3
nfdXrGvvwh/r8caC+vNCA767m5wGiT94uPZkS/mCY5xIXz/ommuK1t5L4dkN0DU7u8Di6F13biXu
vJ4uhV2zs5ic1L5nLykvoiCvjk2lGyrSHiYc5BPOueoKfWFBfboe0m6+B2DY3bRpyB9LgLVaW+Jx
KGeLwoZHsKI3Oq/lNJQ720KcdQReizg2J1QN31qVC2SFdoiBUPX8h01AL9B9tizrnhq12t8jC6Nk
iDbxu2CEHycZwGNQNYa6HgHtZRlV/VZaujmC+2IJEkbQ7jBLeM6ws30K8rzVZir2XV+KJzrb4IfI
mWLRicfjc70WEG9Uacsfo9WTdKijtr3vmyJ7FitHwsg66vtIWcvF3CkjBcy7b6SdhidK9uKvup7q
i7iS30GyVBfeEvZbDPzqEyv2R7KO0qs2YzO78cUKkUrYnyGMQnhuZn2iRZ+85l6Q/2hohlISMC2X
joirwu7RnK/h1dDhHl6GvPkUkNp5b6OW3mcMmlOY2faOSOp4MzfZuK304B5rnCgP7lTdgxRJdp7U
9xpC1Tei6FColvV0jYTxiwMpBa2UYw/2pp6t5jW0vdE+MiN1IMTqeIB8aKEBRygdnUqNgQTeGuFS
dW4Ba81QjXDD0VhDfS0x/e2gf6GpI9XLv6B1hAxrLkvKOKxivUMUFIz3Yca6GyK5Pw1Lt0QPDfyY
3EStDdZh7eb52LiL/0PRSNwjaM2um7h+LEU0198AcHkjzk5XVs49KavQ+GoqGrdjXpA0PMl2crZz
ZzsXju5wrSq9usG+Y2Lx9rEDK/y5pfYEHs1v7FcnbPzlEBWT/hqy8MqBbLSQG7DFMQrVikuPcvT9
mHcUl4KlpHK2eNCB3A0qSQ8VMZ7kPD2JTsU4c0ZyLbYlGt/gUrZjNG3dLl+CU1hFhPAAgwjdK9qJ
FNJqi7TtjdNKN4OF5eCJHhBYgakoYhAgAf5nmryYc6uqyl/aYYJO2BPsDMiNQSv/mhK2QjdJPhb+
T+pveYN7ZyEwm61rNjB5bqzC0xF8MZbcm9wHx3GLvBIVY6nHPjtkrFq+j44oP7lsCEIZFvoBy8Uc
XSpvKp6HsiN+MVUteFtALV/XLvf1Ma0Cud7YY02cdypBHODL8m40Txk788ylFd7OgIzAiqQgk0n+
7c8llcSFokXU33VuFFUXytVDa/gZ6c7yqvKqKhoSQEJgeRAHyEuujlWQpCw1x/g+kZBqsSdSIWZo
wTLfVlVT/Aw1FdedQ6STfHJChZi6TjvmdCiDwMRit6Fu6AbO0O7peQMDGCwP1q5jz+iNctWB+DMC
DBr0LXrpDS1xfr5a4U8d+zKke7L27Xw3riOPtx/73viQpGhPb+ce9OVGGb3GNqeK98loNfjARnsB
DDf1U7fP18Gho0x26bhVUUcFLxk7FhMo6ht+JGq9Qx2bwkjmWmS+Zr1at7Gj9GfaHdNpzJNCPvi1
BectkhYuaRmh5WWTyHZZgoC4ZlWeAHqi/YDdEvD+jrYt/x+DrbS3KatPtSXfF/af0h4iOyfIE4jB
U0YNnZygCqS0k6+aTvCA/RrwQrILIYir+1WknqroGKf+WYwpvLeqEdNdLAn8rRDGogcjqJt+KNR3
nOws2ig2wdf6lCWArsnI80F7+wCHEDJ66eyf1wrFxy7Cpw0OrG6+o3Jzyq1mw/1l6qLkrhei+k6K
pH723SmkAt70t15v09B0a4U6T65zhAWhnKejFkSRn6QPhO0MQWMOzmQ1U87FQVNPm3GS/VXfAqBI
WFbdua5Y5FajuH4usB0g0qNc3e6aFj0fL9NaIqNETQHeala8l3WiXnC0hAeLGjlvaCyR/gYnzFh+
TlFFspgve5X+HMORYr2TKJzUeBdY7lN5hv9C9aUPr2LetUfUIMmbbA2QPWctXkbA3sNGWFHAaF9k
utewjwBx5u500c1r+pe71t2nIAYl4YDlP1JjYLjYAeD9HebNOD4Ng1zzSxLCbYDtTZwGu1rEZbFL
CXmAK72Wwj2Ws82iyrIc9062qhSX+Je56gFVeXG23BTCqzW2ipd2FM/RTlGHX7aJU4aX5JBRpEen
yaQ25HA5imWQFxoZNuHvPivEPfs0BvaUsdbf+ZLkylSaJWdql9OjB0NKGFEGT4TNpp3nTZd4uHtM
C5sJIsiLt2A6CWqidRgpAzaRPvFJVgyjuStPSNXzG8KGQ/dW0Dp1KUY4LKsalFNk7imPS+h4Iset
31hsAd23sW4HcfIDQ7Lr7z22eDcuFyl2zUh/MwDeSday7uqvvZxEv2knHDabqB+KR8q4wUuK5ffr
AthjPmaNKJ5dFpwND2ounmG6YfzVRPFSU1fAOxsyI28DHj1jN1TzZweYCKHoJAVlZztFs3VBXiJn
qEo39/cJWi0SAuMogwwqYvvG6yr5SvJveS6HlodTxwMfHfofOzmqSSKVBU3ksCuoQnhnwosqCtzo
bhFb1qxcs9Yqr+heLiap2PNuSBnm0nRhkwQ8dGCF/AjoPWlPMdmUbWMljHYnGs626/bTsXJqYQxb
K87HvsM5tBsBzBaEmBdLvy3HZqph6zMtIplbC7XXpdveVmHIfMcLWO+occzRgc1NWV3pbJqueg/m
9q5Vg1r/An1Vf1uUkj1Ubs9dLiV7o/m+T6qYpSn8QCwNwAumXRfU7dM0YH+H9VbT3iCVLRgf3vpX
Czq0EjNE6gnwAInzWvdTeDNmQbcc+tkNKnbuLordBd7MY56NrntC5Uu+Cg8bfN1Eh8+5t6iUvWgw
PIQpNZNzQCJRvU/D+EcfwpVBKcN6rk698AwIC3sNiuHhWcponXed7sh1rfNSUt5uec1tiFqYrpBj
h82h6avwKEnmJDuC4n51GkmPno+JX8SEXIC+jhwXr0AehKX/XeMQW+6ycGjjm84feHglOvLhyp7H
lieQIol72efE+5wIf6WJyN5ZFGe03tG6A2AA2Q+ravezqy0kzNZq5c+NaO3lciKDOvrirv7awg8j
4v6MN6QbXuzUztdnNzIrg8CZVLAH1wkOKaA+0T56UYZkL3HyfeMMod76NcriHdUf7Ax+T81njFre
F/RO0uSM5oQQUaByOh9IwOUt8eqtSYqXbZ66Ut9RjEd0gy3bfVr1Wqt934YIg+y6B20YtFLLWw14
g5UcqPUA7gIaXfcBIk1+6CgLflZFvn4jHJdI67V22PpKedml8frZk3XK6rrvHxR2NAAMWHhljGJc
DD64cZZKt62bInDH/4KLL1rVFQs5juQ2Nqm9kVSPnvCHb3mpYoZPmKqjnSTtHR3s4ofTdOPPfo3n
lKdqiXZrMUKlROQUXk66DC79pvU7MginKd1abhhupzhaPit7Tk89sM4BP2MKznpVX2dQWl969K5P
FsvenRoYCgBC2x05i/JHmZYY1EOh3GviWoezQk55myCmVacE1YJ7MUVEHkI2bzqQAdlwYjKQJ7ZU
yJkok9SvTdL4TOB6Ahy32FiKfN0mL2L1MoKXkFbmwQTtQnjzhUS3sfUd7FBLghYxnnN1k4SNuwcj
ABIFSlSU77xZehb9j8g5lkWyPiaphY8cDK3tbeKO4lawevOpoDr44g59gpUkzG95ghprp1DCI0pK
ev1tEuRD02UQDu3uMbsaPNcn15cSSktDOoU2GLPLPYxhG+b7WpXJ7UqtldyTpqepKmMi0j2nGQkA
b6PyEQx28pMuNpOdM7JbS0qbbHrKyY3YdiVk4GRMhmkDINCDmplVF9PQiH7X5ik4k0LXfKzY+zMI
D+clJEohCwL9xV/Jx9Ct7q7gF8Rnpy7oiTnRZzTMFe8euNXZVjl1Ddo5Q/e+ANENUi+7afT4pCSS
T2sEC7pQzbqibbrcQsTNUYB6XfpQDwSZqS7AWEnFE/xlRFbuYIiZkMv1JyxZwctSGGgU4oo7CqkM
/HVqsWbIzgbv2TI2wjh1DZo3BZlUF8Bqw9qNzoWyicOMRms6KL/x611Yogh+LUVPHo2st8HYNR2W
t7Q7JuuEY87igDuAC5m/mdgZk0YoH+05KK/QkNQbetUBKkMaiCeXe0aTmk3+Hf4tZMuNnOpr8n/C
M5vjAqywJJQ8xxkyg9OnQx8Fqdh6U4isttL1VxgEvMVwmdZPUxOom3TNli+k3bj7MKC3hJfG+Yz+
bKKaO/BKTeuOYoXI7TQ5aAJNaCGXxaUkyuSGbE+f/GAbv9FkNT8t5Y4nWTVDsTPioO3/JRBk4aOO
kE9aITVR7QEW5baTcSDTjvVaHNUXWUpBChxQvC1Al+//LI75XZWDqAOpuM9eAC2CiwfcRMf+XX3S
MV/aVZMw5wKxwSRHyuXlCqzvGwQl2mx2qW6zyWVV+efD/i6PejusREmC6MsmmFTJD4etNP6ddRno
Y1eWCjZlsXjRrqDezZRaBmwMFIi6fzgmsJmPCpYwsH0Yooqejq0IDP1wsT15r2VB03kYPVPJhEBM
D8pm8iJZSg7dIcG+9GmOyFmpHNbTyCCC7ESvn93emPvrsE8W334FnRyObJ5Sm42r6ufms3QHaZ19
i2o5+0IfktqLT+pW9a2RXvazJCoho+eNfeAk7Yr1wZI5wzcV1rR/EP6GDm9mfMInifrxPqOkQQpK
sYqb0Wn0U8AOd8K7wrL2vu58BwGQrZvhlOhyJDYkmxbIalOk2p0zSFpzGZui9hXfmNGOWE3OLMpD
R5kstJ1PYappnLbZYBGgvWBjQnzfNlvljyv2qsp/ABVa8GixT3id5ol3XTIH1F9ZWh2ExeISg60n
PATl1sqy0CqhHKK/gtyOwsUuPy99tZz9AmbzZpaSmgfCnubCyf2Wbgm76s9wD9pq18gaukQVpKwy
cMCpI32q9ItfVK48ptkYDHsvcpZvBYJikKndrFuQl3Nv77NxRgnQgk7bDQ31Z/aO9czDT00MKlIm
dHsuyqHJ2ceguAYd2XWX4ZrzggnWKStQDXWIXGJVL/muaXDGEXpBukAMOEpsgNsKGKb+oOG2TKhY
D5mTh0zcSGUkJgndXQDEt8NDOy8kvISLPf9/LMY7yeLT0vz4r//4Vutq6JYHjMR19XchKWCKv80f
u5fh5RcB4+al5N+BPxp+fP8/j8PL8KP/t3/3rkDFDfufNPaEj8hU8Mh4NnPKOx6Dqe0/peOGGGQE
4kjfyD9/KVCVkZl6iomPuofBZvQgVJL/+g8n+E9yBCTmHMdVTI+u+t/IT9/QF/+SzpkjYjkDgAS+
hWp64H7QnxZO1lXOlMsfATsSTae48Rqr2NoN4V6sv1GIv3hWR1AD6u9+AQBI159kDaTW9mtcdR6x
SLXLGucCfguPNRqPqiXTrCwA/8jS1Ilq3oZYxvMhm+sd96rIcKsoyDc/1Iyk8qFIZlW8BAFEjG+i
pMBzE2NrIS2pdFI2bah3WFLdmhLnhEKdpmtO/tcky/LKUYgfQblBRl8u3VJU2U+rH2v+zd8+0v+H
Yvb3N5FHQg0BzqH0ERHz8ZEP+/vkjKckpUCfBD8iWppZexpKr/BOhTf2nYKXyWYR6ykowfRnYQMn
ig5/PvyHcF6OrwgCFi6qDTAmVHQ/vBzWTAQ9E1n6nYde5NAGaiGBJrAlsNoMjvHEknGHMRs0/sby
rLWp7mh7LL27JQfNn8TF4Buk5qauW0QdN8CWW/7uzyf5+2vTQ8JMiB8wF+EjozTD8vd7RA3RcpNO
WN99uloA4eJVxarFmOANwvDOBt//mkubXe+fj/vhszHH9UIKVq60XeNl+3Bc+k81vkhkcvHCmIMz
YDdF/1cCOQB95ZSlOr2tomQYINkh+sEW9efDm6Devz0+HF55VJLRxyJwNorq3y87Bmhm2XRJv1uE
PbSEAUAdkS88SNZwBlCnipvUcmrnGr/Noh/xZgPiNHVRqCD/cCa/i3X5ACQS8kDKwJc+d+OjWBfI
t50teRV9gwSC+OtYA4uPlr0VlX24HJegm/lU/rcXHyCbB9oe2OSDYOn5/eLhGEQF8pHuu+fTUGBj
5LDczw+ym3QPLT6IPP8r5BvXBfqJptT/WhNL1oX7EVlzM/3DQPigpTY3gN4GTwkPKggqEXw4Gyzo
6CCbwXpN0k6VICyHxDwQ5VwnRBFokjlXb5uW/YL0a4Zoy1lJwpX0Y9n4GaRh+mvVY0g3uqt2LRwa
94FFVtW//vme/S5V9hQtJBsnpidhuDo8LR/mEprgQWdDl3+d4UwwCMCT2twsm/ojre25EyMyJDdv
zUODccV8gc+r/7c3y3F8EtMR+bAvEB5T2+8fXdC6/bCwOXmtsH0xh2fMXqh4R5S7i7ykfMu836OD
yYE9slOj+oqblwZtAOiDlVybMNuamX9hA8QZsm+/9Oa8IRnsz7fL+fiAIcwXuC8ooWJvlb7/4f00
C2yhYbWK1558LYs10EAnT5NtSjkcQUW7tJycpcqRv6sXSlfLLsjXxXqcgNuee4xS7E7KdaVKUyZt
ZXx99EzgImppW8WDX4YxcD9XhDNTomtlC1l79hoW/FZ4E1P7T5Hmb17Xv80YAfMEWjfUbxLtmoM1
9vc734qKRNOsclk9I65oDgOp3z2KFEsA8aEj3fHehdux2M4hIpqJM2WXtHAeHdKP/IVOLS87ZwYX
1aKSYXX5UoSZ8k7pRNZkuwGvVPs3tDP5KfIaqM8flhjD9iFHfAl1HTWj6LcLd5U79efPipXHb5Mh
l4ZLwDP+Xgw1+AY+XBrtKSClul6eRDzS0dgMSOfHB8JF0/rbYAcGn7EMdbs+w382o6i0aqfsTrTA
i3jZr6XvDPEhZC89PTGXd9yOSWWCD0SMK+92MO7hPB7pdTX8Va9TNi2pSxfH3Q48txwwHSKbP7ES
cbgVZexxK8DNJai1ZKHxA0OVcDP+9H5/4nRGy/znm/BhGjamIOYgdqwBizP7314IzrR6/uK31qex
VDUvwPeXgIuXcsy3rL9wTP7DI+J+ePWaQxrb97sLAhvRh2fZzkj89VF9feo1bYmXgToTA4onhPvj
QW2muBJNVo1wwC/Ewg0vxoj+ZMk0xV2aurkY7pTfB6TjRTCPxgfe1e740LHly19A6kq+Q+vBv/n1
scUtfGcA4wWeRvw7vW0+DrhD5oOgKOLwJVyg/j/YYCs4E5nDLYZvPJjV3J/vtheKj2OOuroUVMod
7KD/vu5g0uytGL7op4QNMBX0Qeei2UaTHWU3vrt63bKnNO4DKQldNwQ404EMbi/sQotZksGVtNYl
cZOoJSJiBHFts2uLvwHat4ERag+WgSKK9buXFWv3UMKH614malrTLQIIe153lJxDieaGWbbXhwl9
wXjTYR9n64eEpHSuhN05qBUBiTnbzKBjIxr1QWu0V9XYgWKmQjjyMIxAVtCKz5bMvOwQuo72HvG2
Lh55DrOjJ/IpwylxIma5KB7OmGGZv7YKb9K6svhjKDZnVG2R3rSA/32qftRbd5IUUXyuPu3fZ+0V
MWFmFHIcOEYeKOcNqU99uAvRZxEQIQuQl64Ydi22xfUyoq8KVHhyEvcQW32Q2PsGEpr3BAaD5MWn
sIY3+WkeZjFcW/1QWQ+2Fyn9XeIy755WNcaEVDV1jabsPpzXIj9GcDPnw4roGRZSSBCBAel1tG6D
V6fEIfs9cZE1zjuGytL+CDUVAIxEIJud7DREVUtzl7elLPxjVOIVuaFyZOX5cSTXoC+SH0lQiYG7
PDsi6LzrVdQjQ3p1ur5J7oVvD5RYq8prGnXWYZQmxVUl57yN2brHwzReTTKKU+D7tVen/gNFl64+
+xn2TiynuIsM5GeEdtVtEUUj1EY14/kt2/Soowp3nuLeIk5xSsvZEGtgmDLBjohe5V+AP33Znxkc
gFxhVJU9q3DdzBm/ZFgEGqDbgtIQX4b3b1ppSiYruijWviZcr/fa11WTeDBeZMgCYppvs2UptcV3
kWt1nKvModYsvdGipmhLK+VyYiF5qbzMEYWhcJvJJJTxLfC9qVF3YOuzqSBBS1huc871gkbt1s+E
TMNNG4Zm5a66ASDNs4qjyFovPa/ouVPWQu+mvGbWbhPML4LIwIJgzjZ1ijuSF7MAHUfGRED+aeqg
lqcU65pTWka48C42B2Rq5IU1eWayPFB0y+ovN3YrjldmRRg+aVJVWpjFSnFnaVCmvEFAzCbml3D+
mAE3bRuapSypTlz9tknw1PuHLEGfie8elxFf6j4ZrMeqpJMzbdDRxgH8qYlIEnu/VmwCjkPYIVLc
NO+XmtC15fa1meJ/vEv6iKMVicNSDEuC+Xgc4iNc+dkpZnOfKy/M2HFZGrSPa9J/6dv8aNsgJLew
SwnZU1vIsguhpGmQSG3xCXrUwJ/pSei04n5ZyVofE716znwdZMqcMp0vsAuPPiOLI9BYcNrXyJrN
APM7hCvjhVwsvleEpbk14+jwo7xiA3JIaLeRKsg1/rqerhOifWVbmvA9ST6Y/5iT6hm+VZLZJm0a
hcTV3v8aPTgdQ36lgrbL30XD8nYzNKOm27o9urj2EEpUMPxJ9CSjCDvtrMdft9p6//H/ucnvP8d6
2s2vlduUnIADfnd8zVO/oV6eVmLholsXbwPNERNCaT+yTI3rcCPfPyiSmunP7Vmf6i4+E7e8vJlz
EqQKt2GpQW49jm5Z8CMueTqcFZuByFhW7CXm445L6fLNQsU2tcb3O1g3PEHMa+/XlLgpOdvbpq78
yTktOjBrWPv9o30fHn6Uo4bc+x4GTXsvMcfzG2d/IWf2EDswG1hIeInPN5e6tVXyhPrU0/CmqEOa
2/s+kFaN+QRTkivMb3HSjmSUDS0nwejqh8Sc+vsNhVG88oe6EGB995Ytqzw7r3CA5+YYm32fvZ9S
XfNMh1ls9gcY2drXdFRu++r4ccXw6WVQmovvxojh2lPxMb/QJSIJ6N6IjYc7UtnmcShXac6/0n6c
TE+6iNF3Hqo44PcmrXBicYJYppzhUkyAQWgGZdDj1PHXLQ+BOXM6cypyfglvAARPm6xJc97zo0Om
rP3Eyo3OMfoNC3/G1u7jiINLLDfsq4aioQKAFNfsb/iYEn3GCGQeZ837le8BvvOzgL56Tg7UhQj7
Yq5PgweZHjJS6BUlUt8eKdbZCR3NzydD2/OFRaMsbmBB8d+lnNhq4sBx2FC1VLyKmzEnKZck2y7j
6E4CmOzZh5zEliFaVjP2AcT5lFJm0brMMLj3Ch3skdXa/AidmChExkjFdp2/oLfKmG+gAWBTPP0q
ugB+SNAQa8xEdfNt8VCKCoIiqAXbR/H2zLR1QHTPpo+mPFqfBRHw0/BE4i1Zeafh/dIJau+5RYKQ
95wryuOpl3vYqNj7tiAJze1z5saMGnZ1Zoi/VxkCkrW4A452zfUOaeryhbZPa7axKQUDawN4g+pL
6Lmg5MkWSJFsXIOC6vgJf3HM8z1K3TOu7ECyK14dCfnqgIGPztg5honB71jfN6iRExDYcWqll1NV
iJxc+l/LcjE2haEoCvaOZe6b54k0BeJVtjEdf6ZKIkxpTd2Awgu5zVRJzc3TqXC4v64OcipWWVHF
/PNuKbjKLxPLs8iiLdt3XXoT4kswkbua1921QszuD/cem70l2uMhJwjiABULfPmuqtEdeBsFEdL/
ihfH4XJ4GYZ8+CuSU67KJ66VG1piu+eudW7nMPje72Q2oGO6EamdivFiWmUZqfscj6b12LGYZpO+
Nm3of2W+ZXzBWl+5A5lnm2vAwW8x+eNtNzewSFmvsrIOUWk2X/1wQSj36s2FX9yQ09Qs0cFz636w
fk6EQ8zRnjeaKOSmL6gSWVuyJlT3zL59yodPdtxmcQxeYxHJ/DAp1jbt99AgHt0vfRT0nX3scj2W
Ie3xtc+fV0+7Hmpd3g4zjSDHqVlTIv8ItaMZ5WQUuNuRb1oIX2EZsf4EyPF2Je+fZdsQvEW6thRk
Q+yjt+mmQPbKcAuX2MwmrP7Nw5v2pfmJ6q3GFWWu+R40KSA12EQW84MRqHJ+YqTwbn6+iBoeZcCj
Q3Szonls9hkPqnkqQ9Jn6tOvIcuakpkIhID5q/eqkZlOMQx0BMMJtXHczg7uUIHFqJInu6LGBMUn
Ct0zvV3zlNP/8bj7PdVUvngsy4Zzu9qMb8+mSnfD7t6ceZ5Sj//660CyAwP52DJUrMf3HVuVwmmm
ZVU12rvP3yesHEMlv7INHFOysbCwmHPs/I5gnBKCTo12sPW19ahRWnLNA9HaDKUUbQz3I/FmjoHT
xJyWfnvgsNLyHtlEEjYuSxnXFONxp85mTKpodXNUdTgyynKfZAVP4+H9hlAtMZMe3ECzxPJ6x8ou
E1cU6Ev+vL36sKGnnsr8wAh2mdxo330svoAlZXGaN+5jgnKbs1YxuK7HbiLX4AZ4tnmCijE3T9dI
9hrn/ufDm43r30ol5vBILHzSHmnIcfwPG9tOzzW0GOU//poaM6Ync/+pgRY3fz7UhzITT5OtbJtj
gRvnv77Z1v8NwzGR+IiEyKn+Z4zY8JpQQjUQ/G5VSGWXGdlPzIeq04xPuPY6bGbEwL5Njn8+l99L
CBjOGD8B0FC6z0Iwzj+UtKNRuAvOkfgxpPbsI+FzzHq87wMl9isBrf94n//9gEhnKByQBIJARIYf
ith50tlOUdrRA+hCXhRxzhv/rJacae7Xk/3nC3RMKfZfH6y5QrgpMFdI4HAdirYfDjgXmRdXQ8Em
633GwN8UMIgWcnXIbZi9PhgPWUM0472eBClrICTMfC46pgarXz3eR/9wRr+PdM7IKNbB4wlktx4l
ug/F4yW0rUktROLCTDMP1cS6jmd81nnEvJ4GY8pHkKDZ4MkMBS8HlhYW0iHCM5GAaQJl0LhEB1mK
Wto0mCkCbZnqW36c5yNybtJFuBhKp/eqb/M+zf7DRRhOyb9uK0Un32GPAeTGEYxg6uC/D2KK3hVO
p7H5qmQtzYTy/j4ngS3kkpxVmfkqWt4bM+9zmX7rVDS8L/mreRoEV8s9/+degfehSsXJCfqchrTi
MrL/reKczzl0BIC5XxtWIB3BZX0eeNeuk4jlUvSsV1qEpmOxPtPXX6D16aTDsbWllzT5DzF4b+vU
lSikn4nOoRYF8sP0HnEUlOQ/5lqaym/di5BSyjIqala4oBDfrYVvSpE2axPqUimFXSqqNdxVvvle
bA3KeTaVV5nx1JFeaMdDgAygF/3BV8DVUVTNplK4a98OD5LTbEaDmu07LTX6kpx5arHyIJCmkSUl
s96vKOyGI3HZaN9qBIZdl8M1LAqco+XWiiNyiGKPvt2XKqgi7xlWhllFgPOgzDkSCE1d7c9j4/dH
3AwNoWwFHsUAiySglt+HBi66KsYzUXxdHaoP2EygqSBnnOqsRqyIpZTB/ucjfmx0uNhx8JfREgQg
Azn5wxFZmfTJVIrpi1i1GYyT9kxn5deG0h9bVo7wf1Ym9Al/QR9fK3oWjNM/n4bplP/2UAgATeC4
mddAxFBy/3AeqyHIW6FfPuNRLAexGWqWJT/qNmlZbSYw/519F6k6vRtJ3GXh2iSyZtMWDCCHMIaq
qWAd5cYEQrKmfJypQAQgpieHyjYYSxvQOML3+pJBZBMWTAksNRQzn0SrCzuxGYeEovOmO8PqGExT
YeQNdOvSSgQ6LvKOzOHjn6/4Y8sEIVTA+tJcNVeLgevDXJb/N3Vn1pwnkkbpv9Ix91RAsk/MdMR8
i9C+WJIt+4bwVuyQJDu/fh5sd7dEl6wp7qZvOqpc5mPLJPN9z3mOE8blUDfuI0svnf64rRTCHtHP
y3tr0b+1TmNjWJoFI3MT/xe1P5rmmoP/llGBiFiE9+wjl1da1Amr2tNECpM3FDf90lGoc8T/STAT
Rs+oC4diadcbAPoZna6Bc+Rvvb0QTZevk6lDUea+GbC3Xr697CgIVx01qPqIaZiogC7zbZKNXXZ3
k+Z11uXvb+HLd+bn79k6n6jlf46z5gm5I/ss4end9a8F/RjFNSaeijVjheksif5W0wC52aKVp2fC
kpRFyH8tdEjvWwLQkvT654Kb7f/ynXEzMkiPZVMvS+HfX+DLlRWdJxRVzASLKIW2Lf/88oaCGBkB
etjZqVtqKrNxyxWu+clRLAX+3iJu+SkenccE5FnUMP8LcVVgKJm6yMEb8eNT09vUfflCigV++MZV
GS8/gBwdhYZPM567SIWDNePLyyr1Ng7TUfpfdZxN/1owCAdrLltis1gKZYPXl8Uef5Qi0BurL/Wt
XT7rZN61GN7cx3TQWd79/m7/koj859Ns053hFvgId34IBrz1SlrXmdTdJG4CNQudPHphE1tB1QMw
a1ehgC5ptO/RatPN8ndFOFOf2xGP0RrFBfsjpEERdj5Jrf1SWFR79dsitKOICDh2Y3Z1HY44zseJ
wEW+Vx+bui4oPKlUWEB4kBXOosUCqjtNcfAUUPL80hxxHTi3/s/FQOZQ/jFvQhCL9XiVRXHvI+Xp
eicxqEKnSEhOKe24SYEQMpW8Ir+2hK7GX4P+/3MjR03EYzZ3fiwcfxZ3sh93c4gLwReAYtyy8Rp6
Mlk0oA1Yca9LgbH0nk2t07nXgB2X7bP2czcpadry3HTpGST9ZU1b4MAoG+WXoLMlyTsdfoGfReaa
jQoex59bxx97Vj7LA/d3rr1l2+TWvVmfUc2B2HuUIEe0+yKjjtOf60x1CfLVEcRMEtBBxQ38aFJo
8M1rBNu+Jc9SR9eW8mvTEzK8n35WvvxhwtJ6IIqzoNFFzdulrwv3g5SWcK+RHTPA763BIdviFvm1
JCouqkEU1g/25Pdz9UCHd/kcsuvWBWHcbUPb9iHBz2shXnctZA4nsaqNJeDPYJv/50SxD4Kk7YyD
+GTYZBN611YxhPIOK0iaEVdCPBjMWcmEBhQfDTk9/mOJmtDxDsMoZhgUukYtmCgHXnfbI+l9CofL
zAeNNe9okw/E/mrQblhUJbEOGUHP2+ELpvBsIiUU23sJncwtC/VUUusmv9D7+b3+NUfW9Okj59KD
CUeJB+iWI4jc+LmzpdW47Mynsl2WmT9fjfzH/rvEd0CRTJGeC/2zV7pTGMywUeVyGqgbCRHK4BE9
sGyuvHtZ+lp+UiRkUkKOjoZ7Gzt2epgS0AKJ1ZuniW7OZwXQtFNqx9U7jIMoqUG2XLtJSzBtbfXq
IeSlPrUiGNFkton4S0p67FOkJxX0BF0vdyEutRPKixTxRWlfwNX/VGUMx3KQziUQNnlwrZgUwRoE
xAnAZOuYVkl3Q4wqRn5Rm+3RwyGwxAk5xddYdveEUskLBe3mAmNne8SBM+4RyBARV3X+IcY4egfw
lkTLRCbfkqZGbhzLCKF9CVcv9OtzbxbFyRSWLCFLZLsc2pvKvZWW7snAIc88KmBfljj7AD1G+A21
fx5kowHGYPLR8capXt1LArrmJfMJZ62G2+aR7BbvM25fYHBmVzwMnkiOumj1czDiMUZWTTMvLRoj
J6ptyu9N6oZ3tGuINYxb0/9m0FyngmRI410v0jg5kVOpHY2maN81vUWJl6ng0Exjd242agLvT9be
PnT9MPaekl740xnbl+5rQ16AcawQDVNYSkgM2JGE5333WtstDlqokTDps5c5WEab3o29mVGZKipM
TABH9iHxJJ/1tJGXo2vpF41jLG9oaC8LsKgfcHd345XuZv0Z/UbtPMmWNABSqPJvxgBiBUepB0Gh
Re/4EazG8L3WtHEvEmP+3DRpJdiOSGSN89zw5sY5JjCUXArC/zxkoFi6qI52uiGT68lwmYgpYmHP
MXPznCzWXGIYrNWJkJ24sHOsVvTW3tvD9FXvwvDaMhg+Pd70A80cPcEkUvRwRqbKPFpuW15LvJcf
4QCxC9ZZG0fI7zM2UHhEk8heAnFN6zPL2mpnirwMKkqzO6EX7d1olBneLhzm+6xto8c6nuonNcLg
29VjN+5DQ5EJT2YxnnFW7mHGwBvjeW+N3nDrC+KzsI726ee0INeEtnrxnkQpkuZlb9z5tG3PpFDe
vlN6eG4lpfW58ZzxEhA2hCxJi4sfDVvgwNhgYdpFl46nVaQ2oFT+jAsOh7vHjhiOQ9rUt84Aj5mJ
3nH2PhFNp61Rxbfoh9gYDrF6FFUpg74bDbx/vfNZmeEjafTp41wXsxfU0gInXBfR94kbEsSt23VH
Nt7Tfat8O9wpq0Yjk0UgZeK+P3P8TAY1O38DfXXjP/pl638xR2k+AJaqvmAbnr+T6EzQmVuJK2xZ
ZqDzpTjUY93es6MHxjyUPbiOJvs061UZmLkBlqSkgXcdT2Smo4BlRtJJAKcCb2fOKQaScI81LQ0y
u1OPaM5Mzr8X54ZemiegpZqPdELqW2jd6pRoCv++KNR8AVWtPo4uU+5ipE2uS0tvz1VnDbdlE6oH
5XnWVzPrmRwERIxrC2PeEU3ncGOYbXcBzWA4SwhdA5/TeSVEdxJMKEii/KTQ7J/NmgovQ6a3O4z1
8aNHsfpjPXvtAx/86JTB5l7NhtairXKSk9wP7Us0RYa5bws/PwAFgoeho5E7mSOtuoUlEt9G+ISx
GslcP1GYTj/KFl405cx5vlRE7lwgoCIhSSuqh8icyaCOMR0eTTfzTg1UFnsSYawbgHgmvVClfdNC
gTbucoKgnvj7qRhZgx/cjiaid5nZZu+2Rx3yaN7uoH2Fl9hWolvq2vm1Zk3l+7xVn/k7ZAC0ifEe
V3h3SDs3vR79FFmoLY3k3K+k+NRpYTfs83jQr6gTdI+J6Ps6iEUOy9qPDffCCivlnfh6UfrngBQl
vEEclbsehdHB8+eC9BQwE2SBmmF5XWnshy4mDSOvdXD0oVWXtd/TWjfInx3OSqsubmDKa3cuzjeI
XqOKiZ7xpXqXRklfgDeoiLEmAKXCW48LFaVmGBpa4PZNM7+bvFJ1cbAsPXQ4YCPkGzIDZDUQxJdR
BVU5zjBWLnu76ML+ivp0So5qZ0QPgzuTzVrpuXOJjDA0DoPBEvGipTCDrTKh3obxQFOytR0WTlFJ
TeJ0AYme22LUy/RhNqeQmCxys3S/OxdMdvoZ1Jd+CqC2lOoQ943d3ZMwg81/EFHu4/7VCCAkCczy
x/vEZMtNMrmV31WToc3B4FDH2+tuLfTLwSfOE8YCndMrAEnzcEC4Nx8qegnnqWiTvWO42Tmu57FJ
b3LCpvyZIC+oRODwqIwX2VLikcIubtrWSr0Wqmzq5IKWZlMxHjwEJfvOmERxtIwujy+zGD0Mxkca
awu+An66WUy02kljyE7LBIPjMRpseBoJ++kDrJrx1IwsA5KAByadJkSqjDMScSUCkM52p50Y0Bs5
rWivCWQZ3X2REg+zc63MpPlBl+S9ITX1DTN5ejCVJOquqkLDPEZ9LHB2sYSLoReghqKORbRA7Lyb
NKtyWZh1GEXzPTNpy39Q6VoyJl+ZhGoPzzKhB/gua2P0j1gpDTc+SjFWtn1laL3TPSKfKcLTtPas
z1Hff5rnOHqMYvkp8skqBBI8FPcEFaXHkGihQOfjAS+E5B8EB+58kU8iv1bEb5+AuidIp5az3C1W
JcgfhV3cqzJ3Dko5EzjcxGJ+7dviaxstPLsqRziBT/0KTYen742xGerDzMfGuvWb2Lx3qT7gqewX
g66Il0giimnDN6OS2Z2syfg7Nq4bXTZVWd13ddNGmO6jPjyjTxfhHS5G/6yo0vogyjo/Ia/AvicL
C6ZWG1cXxGZpVyIbrQshkYmQD4lcyGdbdBAi7D+XYO+DeRQCwpDLR/igwwQgbxIk2TXFx6E9kwrU
hN8MOul8GQhZ2AC9BI5bhGhbqaYSr+hwcceJtuL9HKrkG0lReR2kKBoOikE57PD6K9yK8Dl7EgZw
+qesLziF8B1fneSkIzR332Fje58mkfGJXsd4gkzSD0irLk5c6aa3WqoT7A7H7wnE/WOeUkaK2Lid
uMR8fKwGAVLINqvqo6mH6rwToFR2oRpTDwBdZ52HUnDRkU5PMSGmjU24eZOyLTnvwf18zWLT/QTk
0HjKDBMKHFqZgy3r6sykSfeedqcgadGfCUMzU72+ckIoBYAFcB7yElpfLUI1dJbtxfLVHkXzBaeY
lhxzIlj4QoEFcs5Km+TtfaOSsaW7P1e0Z1zgFWRaMo8Ai01S+yqXjfgSxzFQL5FzDjAIiVYmxbSo
9zQceCfiSdpnhdMJ98AWfvE4any+zwtZtR8kuzYCr6Vp6p/48IJt8jVv6E+1lqShVqbaKZFs4nFR
ap0Ycw9kPJk0eWMDLv7S9Z7k88DO86TqQvSnVWibl4gl1IWckPGRv8GS5nJsOvklE+2Y7BsaOz12
/3z82rYTY4VByT6tk/SNvvXoBPodGoj+WKa9eU5bMEKkmowzi3lqzt8t6s/hSeHG7QVwVcVeluVI
e8jDWrOPWl2gRdbn3n7fEkP30ZU9cc/UmQ+40mqdxFLXuEfP4PnoMFnDkYCF1QuEQNiCkdRLslEA
v+GRw+MKDXRutOraxKepQThayngTyCN5VJIA7x0aQF6iBQEZp1bWE+Xk0Lwu8OdmLNLUcdnG9vtw
wi/OmtrEtv1UNoC6b0RlDM2BXUVIXjwvL6noe2UAK5wCTRdpad040D3IMzHqxPycU3PWyn2veWMa
niBRyEb9Kosrp/L37LZH0EEdietNt3f54NoTTAW+W/muQ2VuTYeyn8Iiu5i8kJIOkaujb8jbvKdq
BXgI+TkZVKqTdfIURZmFq3tgqNC4xiVkQjXux7pyWjysmVOekYqmFX82dTP29hH4Mujho12jbrgP
dUG3O5BIU9vyoCaIf+lt2smM52BpCFS7FLoVXdce+T2X/73QfFfnPjZpOR18GY/2k61sEd//bI9p
cmnxtrm/NKOEEY7ywidgico1Cq2lP8w4nN1vkRXqoxPQlJkZb7VBmt3HTg6xFu9gbJHpxc42TAeH
TwTTcfu+iykoeJctC8rxWk99fbIw2TZdnQUzegKeFp+8tEq/mF5X9sXBzttuKi/Mjssj0BY6j8B3
TtuiCO/N1pbgOxyq3Il5rnddPVUoPwGFcEzTiuoTKT0ygBBGEz6I7vOKWBOyEPEhM2NOYHWb1rOC
pHWLaZL0vXp6VwkkH9XlC42pHK0kB4mIxtGndlBW3uXM0s87hlpO8ismVuA53c6wat86utNsWgFK
i+K99Lr8UUPPCB+kwhS3s3DbAmbHkfpNLzNWWajyY4VZHUhLfOgBmMGynEWN3GN2QM2lqP/P/STq
byni9qd03pLLSg/NfSYcWOBYloujNAvksb2P9EZq2M39cQCZzBLO3ZmlnKzdCKusDFSroxsfPTmU
C6s8+yZnPcyYWkG17By+ox2A9Xl61yTaMLJA0PIjK1B2iGEqbTtQjgX8LCy88Ys2hyC6SOslUe2d
lyWZfRiSsvyqIP4r3MtA/vRy1sB5QrsGFsZyQjWnHbC8/luk4fvU9qyoBaDPLI5O8I/1oQaIj17f
Yydqv9yHulVVR2vSm1OjqdyPxNdaFCzdUJDxTEEROt1ucqfmuvAcmAtCt7v2CbEZQrWdkuia96jo
6p4FkiFQclLcuo7YeZO/UrMOvxqROIwQCjP36GZOfq5FRCM1dG0wfaBmlgViOTF1zcErbR8RgNbG
AX4KHow7RtrORM18Sn5yne47CmZfZiRivBuhf9dpesV1zvLEMeR4O/GwD2AaiO1LUbN9BzDCoiBL
ZXSpMQ03n9hcDvGdmxZqWXWZIjllBeOcKwIcki9MkSZJQL2VviNYJ7xCmB59i5TBnfeGeUQgTJDN
LluYUDuZ6MOjN9rd7aDymEvAXkebyS0qZlM4CDQ+bB/+cWK4Bz+thjODokVyGFAjfhhMC3+jnTXW
aWmlZG8Oyr6vw6g6aUWpPzmqMTDvovyO4UTS3mvmCUqxPV3j9QSQJbqGcDGyNeiu+QkUorPIUeiB
GyKAiUAkMpfTJSUAMRq74b0s3Umc0JNH2QLHISGFsDd7pl78y1RhWuki6AYcXbMoKKfmCqBsdxkJ
Awu6bkfSBQqWy4dhdFt8Hm3JVaK/cj9ZiqCuXcEC/KbWlhVv41lgWlhTQyJxstBHAJjVCTAqyLho
XSmX3M4FFYDd7EjpHLMeSfPBBFR5nLEUU6GwETAj1CvkoTflnwMAmaMIGxJ3W3v66DJb9BdjWyqi
XOvee9fYqsXLrtl2zYYgoQpUiOrKzENx4RE75SLMDKdip4zQv9Ag5WFcT7LzEcLKLerodI/qVnzG
rdOV9D/Id9sndgPg0YXoPR26YUqXZAKvJUQ5Tryc+VeZ+UVqiMk+aZ3Bfq+FEPmuqVxBIkQ6V5Bq
LgvjY+KjMdsVSN+uKzR9+tEd4CXtZ1/QEq3h+RfHwkjjh8we1bDnu8mqjvX5ITZV7S33zbkZzIEy
tCmq8NrLC/OpRtcW7fou/2g2RfWkWuIy4qSk9oiGHWlqRJiin6uPkTboQN0aGPEaK48r1WE7aqi7
fCqjTjtTeNuXzIbMvWmBSJ63dk2jWLnZJXUB91QLde89FWPY2FEZOV+kADg8WnrzrleTOCOvsxWg
N7xhWa3pBWJF4iN3btN4pw1UVQfysMbCqUj8MSht0efvcPEmB0Vx66B41cmTNu3uyPLFuCinKkaN
PRhPcTiNTz4ZsjvZdHCOaBgdCy8P/8TIoUMktNpHMhXqwMAS/6XC8/Ok81fA2BGzjrRVe6Jh712N
yKoC2beMOq/7jCWkvZWdPkF0aCvdYBzMt36kgSVRhlUEfA+WaFivMQ+eixyQv3051EJ9AEttHLyR
jQrUaQISxtio3mtebt2nsWkVREtzGyWhaLTo0LZnpvl16qj+Q3iT1IPUFz5QGdGW9GKRQDyxo61g
RSurqSz7pk3jmlm+8bxFDapqfNkoJcYpBURGV1Sa1Y01IV6cgkHQ6BUHs9LHloDojpSB+QzrzNQ+
hsk42F/tkpDr07Tyitbah5bSWw3ejm0NiskrQz9Irw1FWuobiaMfkDobM8tGT5+SvYL5p49n3TRS
xdw5YrRPLKscvE9OWbZMKrXM8pEoONeOdcC7fYky7KBNDjTtugYm32MAYRmPjnXCo82gwThkgQfo
Y1l912uNqPMDjVak0cdGDqBe6KQmUYY+U0ag2sSed7CmDRKl0azXd73ptWxhEnN0lHpPsHvYpwek
Lx77PvQGyZhep2nVdNWhGRzilY66NLum/gJiuAcgyFFkMqGksViSQaiOmRlOQ+ybqb+nYr1cCSRG
3c9JkRt7t/7QadFMjEYCnZQ/w33kOuOF1jZsmC+IzAtzsMO6D6v55PftuZfdXrqGLgokvLM+/Vf8
LesIpsSe0A9AO/6WVXIRIBQ/JW1F5uc8cK2iLfVGo/Kl2mj5RcdYKB+Ld5iW74IYeK42ozjntTpO
sO/Fz1/sf+oFTbtU6DAaN7Y65L29PmqY2cAhDc3PS/5bQWHB92phGDTrbNSv4//8Wkl8hlHc/vOh
IsOi+O1/8moc63I2/z5S888fB4m+VwtD4cU/HCFrtNNd913BX2ggkPzzf/E3f/2X/69/+IvK8BbN
4dmb8V8sh//DeUTd538QtPqP3Wf1pVvlrf4rUUxzjD+Q5oFmsPmkUzFbNCc/eQ7LHyFyWkT8DiI3
ZIU82l9AB8P9wxWeT8Y7oV+YJ5YgMhq3P5gOACKYdwhZ4lhILVFu/ese3P7sInP7ft6TX//8j7Ir
bpnn2uZ//w+xktdhMDWwYtLWd4DXY8dcv15Clp5M1XTIMSHeJ2PXnLeTN1XAOmf9iyl9QZxDn4Un
gw7jvJwhRKNVnWoLlEnsnhEiKt8lMLdO8Y/U3xzPjvw9RD5qfEmrz2yUCfoFuN2VOxf64htKzB+C
nOetcuyxCwcUDTskHLSf4uXg0HSCdabKHg4xxOjPlLPFfebYBByMPmjwmG/9e4NKGhjwkCrEVIgD
6ZJAuQZBkQKL+JkaC3YwwHuMaj9gU7V3nZaZVMMMKme6e40aY7rtyBF7Mlk+QuCeTe22H6FcQ0Wc
jw58dlBKlH+eyDuHExYRlEaRFPzUnZOm8SV1hOzMn1Se7IfCIhG0nbI6aBIdNuyz9+8vnuTLmQkv
/3IrkPMJYnoFGXErJQ8WQNRtTsWq2bDpJ+D523XQI6m4684bOqmXU9LPnxK8twZyDSRA3iKQfSaA
TTD2GS1N8YPjTurI8lU/b2jA7YXfA3BvQjcgeubux+X9rVno1dnj+eTxz//fwpxx+T970v8105yV
3xIkQt9/THxn34C6LP/9r7xC9w+e5oKE+UF5Qav3r8nF8f4w6FFBiuI19lCS8Ce/5hbT/YNKC5pP
MCA+ICyfIf9rbnH+WGL+mIpcFHmGAxTk78wty9Txn8FJOYO5yzV+HP/56wF8sHfw4rhHTIFsXuZ5
mj5AgxrfGPyvHZ678fzwKT7OaRhL90jNTKl3wKP16CEa5+rPZ7f5LwbUIgD6q9NfzSkEz2TeIuU9
+sJu5jtpFD7eITOlI6hbOu1Ry0S19sa64rWL4TE9v5gF1ZIOUekcxwbB18LnA8FaTY736fcX83LI
/udZrGYF168JyvAnIjuwJV4ZxmBR29dT3bmcvLYcA82dQRCza5fvfv+Dr1zQem6Qni57NmHOsc/Z
+Z6TTBh2e+zOJA3//gdeqvD/fUXrFZgHekJvO9M+DlnjDufOZIZiL7NGxJc2cW3iyuiyLtvXTV2i
DNapfhBpXca9Ov39779ygWu9X65Mx5jG1A1gfA4Bqis0FpHpRd9+f/iV7v0/17c8yWeTq6RHl9kN
qSpdFPXsCoUXuKbxp8zMmgZpHQ09cTSTq13S2QMH2omqYreuRZ4o3lA2vnKF3jIwnp0BfIWiJ8OF
O+wJe2+q6k/XHpJtt89bPmPPDl4xEQA/b+0jWyT3Sa8mML59l978/u69durLv3929NxLE4d8X/uY
mUnyHaBpdVkSdNy98QF87fCrqQeHCQ2R2LaPeev2742BVdAIxHTbxOatJh4FyFtKUdvHlpyyGcyL
1kNmxhXvbjz91WSD8IDVTJ4y2dCxIb3NcQiiqGtG6uH3t/+VqXOtXETeRtJ6F7mASpEmvWP3ipPZ
rGdfp0Ub++7dFKEkPPv9j732MFZTm0gnhPSN1AKEa65z2yQYud8XLVa5Tcd3V6ucBk2vPoy2F8C4
hXkfWZra0Rdv3lKdv1y4/XuguytdrV9lVt6JKQwqzZuLk0GBVz3mw2QkeDFjy3/job/2M6v5xLQI
dxuk5gZt24n2tHSqcnG2Y08/yqQdxm3jei27risiy8yx8AKARPNDpqb4hj25//D7Z/HaRaxmDURU
nkFPyA/g6tNThKVmXkYWhuoPtIiAvP7+V155o9zl3z+bPSiDysxzpReo3JrOtGLWb3ws3G/t6F87
/Hr2CBOU2tnsBB3ShhEJ0GjBvK3kcdvZr6aPDkES4dWOE/TgmR/anNQZi4iLtyJ0Xzv71eSBAbec
AIB6gdX0Gc9g8kZt11CKmnfbzn81nqEB2tAauPv01OvyTBrkxKBLdufhdtMPOKsB7YrJxP5Inw2x
QfLe9ZrmdkwiQp22HX410NgKmQQ32G4gwaYkp+1swnqO0Tvr24aYs/ouj8lUIyRRbpCh/bbOmkKw
3Uo7QLtv/MAy8/zFytdZjbKJKhzwfx5xTbiRgo6K4/CWnmTvnEctzdfjGImpfMoLz/zUldFQvjGT
v7bmWZs38zHCVTMjzK1yDzlkrLGHZOOQIS49eu2QWi2As5S8gCR2ZHGS0UMnfsYazOq+B9XSvXH9
r7zizmqAkmhAISDTwqBwYTSbJGcEnktt/Pfvx8p58O8J31kNUJAVY1LTpAtMfVbVcTbCHoVvOM/5
qaSnM91EdAX+JBFhKE7B8pf29Qg/qrzCu+OlT1AObPuNU3ntQldj2StTQn2HxApoGTXm3pn973Ic
h3rbPGqvBhpkKcdLceEHkRy9jzafn+tmoSP8/j6+cvL28vY+m6VrE+MbQBtI/jk7GdRbWIlw2qqp
eeM1eGUY2KuB3CS4vcSovKCdBqAGnqWU/mWU8OcPsSBZEoYdQsOdoP0VfZXFTDF825WtBjj4upyn
rJzA8cKi20nAe8Vu6qB0bnvu9mqAz9ac1Qi5yIWobQPIfB8dZpxbh22nvzywZw/GCX3UgITTBQ2Z
GAE2FQI20BC/MUm89thXg5MieayNrCWDVCRA+FojPYRTJTa+VKuxybak8oykmgPBvhElMGj0yHpr
pffaqa+Gm+HIEqJDNJPIPrVXKDF0vp91jF9j241ffTnjtIOur6Y5AODpn4l+zA6hiSZj09Gt1Wg2
ZW/LNuPobYhKaDBdKOvgdred+9pd5pVi9mjocO4thC9CUHt6p6617YW3VkM5xXahwwWZg9pI8pOG
lu6e9tp88vs7swybv/he/rAxP3vhy5CkvxmCfkBO3nf2hWinLALbyqAd3Lfgsa+8O9ZqyKJk7ss0
C4cAMJB657dVejRoGm7bL6+bSy1QPmsA+xvQ2HTO6HohhJ5omP7+/rx27qshS40YH+ycdkHU5NZF
AiPnSo75xlNfjVi+pGGGULEN6ioNjT2iK1Qu8Zi9xfh/7eRXgxa+G/7RmTqMLJPxPGuj9hI7Rr5x
UK2GLPVRrTc60tdVB7vn3hx0L7+xyar+e+7Nfy82zNWozYjurKNejKzZIA5k0v44+VP5xov/yr1Z
ulPPZ3o71Ygu9ML+WEM+2+HIxzPi+92218ZcDVpTphZyVq/nzmsfFWJ7MKyEW216J9cW70zOStMa
59epI8ETtLecrae+Hq30u0GEGf3RHygai+XozfYbszyOZ/NNpvcyzBuOPhKlvgeFRMSZQydr251Z
jVYAFQRUCZ2jW+J7nVj5SZREG0tP5mq0ZhDcvCTi4P7cFUFO65ytkTNuWxsszY7nN2ZsTTckWrI/
2i2J6qOxBC8CD9v2iTJXY7WIpSjxIXfHErTsbogTDECEo2+662I1TptZtbKKCSUtwPvscH1+1Eil
2njw1TglmEmZE8LNI86x8tCMyeemm5uNB18N05rg4ZSVcEfUBCGrDlr2XbcYpbfdl9Va2DWJM4Hh
y6lj27lqaI/chm6Un287+mqcjrCZSosjB/jRloBokDH2QWs1r9n2zqzb6gLdddHJqCdKtEB+rJnS
DiT6/K/bzn81Vo0kFKoaC76sYZOf41oyDg0ggOO2o4uXw6lToTThq3WgL81PRiruYNTdbTv0eqTC
4UQmrLVBEmvXTI8f0dNsrK+tO+BE/uF1Kd02SIcY+mtsP1RZWG17oD9AGs/m3jJrNOV7XRdoCa6j
PHUvMVm/BSV45XtqrMYp7dtBou/TjmU+fksm4wOGpYtNN9xYjVIQoRGUYG0KOCxS6hnjprPDjx5t
m3rXGIU+srs4s1QbLLr2J6tlHtg1yWxsW2kYq4Ha1bnQ8xC3clEpbF+j+yVO5FvIkNdu++p7Sl5W
7faJ6gKbcMR9URAliNfnjc7rawdfDVG/hAgqtYJIZ9X6V14TGVfwhOSHbY91NUQFhjJs7gmvY4wu
2iyGJ9dLNj7S1RidEeqnIbagQNn94v0dP+a1t60G+6MC+GwYWQMkI+wknHfaPFjddGVbzdWmW6Kv
vqTVEMK6NiOMn6GGcDYNL5MZjvC2g69GqGFIssg1oR0Ra90Uk/uRPMs3AeVMq3+xjdRXQ1SLWaer
inuSx+VdhXgcFf7G0159RS2Um+ZI0fsIKPdUDSj67W1fUH01MOVkt04l2ds5RXQJ4CooVbitD7pm
1Cd5O8Zdx0nL4nHuu33qvt/2EFdDkuwDsMkZD9GKMxgI/p03O9vmKX01Hru6z8ZpcNpgalLjgUw4
EaQdbq1tJ74akViu4Lgkfhs0Gr1+JGWnfug/bTv2anWb5UmD0kvXjnbC6lbTnc+W/yZt568nQctf
jUle7LrG99UGceKMO2gW2sH3ca9uOXXLXw1Kr8FkY9m9dqyde1UdPJQY2w68GpExCCcLHkIbdB5q
CwKHcezUzsO2g6/G5ECDfJrKsDkasTwdcprvtZm2m94UBNIvl26q6/RMyzm4l9u3GEC+JtakNt6V
5SE/m7tJNZp0lJ3NURXmLWlfX8eu33rs1dA0hgT+1GhQNsbdd9l5UXpeW6Oz8a6sRmfcWD244Y4X
xZ6d3aynj7kTb1pgkWf18q6MPsgFpPptMJpTi20dnhueYlZAyaaphXzDlz8g0Y2G6I3aILLkZ23o
P9B8eNz0Kq7FWpgndeWY3Jeui+xD3cGQJXbE3bSOoCD08sRV3LvUo0dOfBxvu0o/H3sSKLed+WqE
puC2LZfImsDLzKscweER/J7YdsfXAqgOp5jjd30b6DK/swDbpSretEjB67W6JwQoTRG2pYBYLoEk
2IC1SbbmtpuyGqATHYUGK0mDAsD5GDXjeeLa99sOvRqfo2rDzBOaCog+xgO2pNWUBanK246+Gp8I
uEu/R18T0EKaD+VcXbtms60vj4vi5S3vcAtmMAxJOUOfku+aTmkXWq9P77ad+2p4DprJrGh1PNF+
+obV7W5svC+bDr1WILV8ePA0Vk2QOdG7UcozyPbb3sO1+KjHN+OkuaWCua/jYw+n/KDl5ddt570a
nMlsgWKH4Rr4sSRiesJr+taycxkn/71WttYyo0GjHtxLlzDlore7nXKd9Kom0Gg3pKKb9tvOfzVI
7awcy6wiFy9PzE95bH0gf/Zh26FXQ3REkpg7LqgAIfrmtG+UsTN6a1urDuPZy1c9EjF5y6bgxC3j
AzFnZHZr8v22M1+N0XjEUabAEQa2SKzhOJsd9ujSy+Ns20faXY1TsnMir/NyXslRu0sK8ZDU2/bi
sDpf3hfwcTBBWw4dTv5dqyc3oelsakNBr10d2oNKUPcThr2wEIHmifYOc3eySYpLAuvLowu3x7qe
8CaGOtbhSdUBpM5tii7LWQ3TgtCEdmxiFYCBJlywd0/Ih9lWHbbWYiVCKLpuMbMGTI8X/SQucnvc
NobWMiV/iGAX1ZEK3DDCVjRPF74iV37Ta76WIvm8JTowQRUYVX9rGvUlpsyN570anSqhO+EMGvYf
x/uQGOouz/4vZ+fWJCeOrdFfRASSQMArkElm3Vx2lcuXF6LtbktI4o4Q8OvPl/00xfGMI3jtmKGw
UhJbW3uv1R86xAHP936elEtQa4jih4JjZFIgPxzkfnV8bD/ku5U5MdV7qk163NsAPThQjW795POx
8d4tTcBO5dqEfl+IitXgQyFRcbK+x48NzL4USakEZWNqxbqBoCaLLeefYNzYjv2i+1KkWYUcVAfW
F1DyQKA7Bk/4kh67PQ/2ZUjWa+I2XFpMlxZ9WBp77aqBF4xBLT+Uw8EN//tZg/pZPxFLg7GH3ifK
GiTPirIED+9YWLcvN1q1BQ+nLrsi9kbdg3jY1b9sEqG5/NDcCYP3709q6Jdd4nXFIFdwaARXaJqX
4bFTQLhbrhHIzrE/+11hgSeFRweF3wyn34PvvluxEBoQZOEBLhyDCOxBAoHHX3pdgOM5Nja7NQtk
Mx8cIAlFK1WLXsz682LIsW9euFuzhrau9gDbKwb0jl7W0R/PzrTycujN9/VGQFqwtTOuKxTggF/8
thSXIIoBVDv2+N0nlWGfDOmKnzVpyn48RxYY/DQsW/4ne+tt9v0mRN3XHOEyDoajbsbIs9FdhyH+
LHtzLDcf7EuOIl0DgzkNXREF00slxo8Q/7wcG5hd1CsgsmPGiL4AfvB70zoCb1nwp+LX/zYou6UK
/VIEDHDdFQzCr+/oql0uFoSFg1Nmt1ThBlwADgrbAis1STlKX1IP2qJj21iwW6rD6uGO3uDp4byi
GZp0d7r5UxXTvyHo72bLbp32AECFXUzbYuYafDDcFitsNlG1QLIJ37C+1N3qXmw9Qr0wMg86Qin7
8BUtblH/jPzfOED9UvOLxr1ke1EajqM0MhWS8WLpYx/QuUD1w2dgMTyb+WsPTWsrJairHIElzUGH
lvYUdXaxuSHIkmUct9TgSvRerAoaLTK4lq1ya0Z8ZBO+eqjsXc+EqTHKWbTgmc5U03YWfSLBSDZ0
s+eaUiBvxhna5++g7Qbl8xRwT/0YSdj3BQDFyVwAu8x13k1beFL+DMJ0E1GiMw7GuL0I0ooERNgG
jVvwX9MXtMrDN035cO2qcdgKv03iFTxjMwcAP4HPDNySC5DCBsAnyAT4LS3i2QQsmHioQMup22og
95BSjuPZkCny7zeMtgPMDMDfbfPqp6GZ/SAP/HneUlUO5fZiiGqjY1HIvvqlb0DHarekLYBPBiCW
qge5iWNdK8G++AWCRRIGcdcWawt+U976ThVAcVYHo7+9IqJeAsu1ZW3BQ4km+dpLqWDJsd14X6bG
gnJFFGy6QvL6nzIAgS2qDg76bqOfcY20GIr3Dm1ZjIm5K0NyLLO5r1ALZ5TVwELbFcD4g7DoJTpN
DGkPjskuLBt8wbjGjWMhqFLAT/W/QBV9PbTJs90mr9CbOzeR3xbwTXZPaP+qLi2b6mP7MNvt8pJX
vm0oHwsx6OAhQPCNvgI7fTv27rtdfqgBK527uS10LOwbkFgbbiJARzk47LuohjSgeXsMPyqHFnQ5
0RHMZgDMQt3nh95/X+o11b0rPTm1BS6qfrkuuAs90GePPXs32TvrhrlfI5hiQWQP0mmMFpOxRNFf
x56/yxXMIcAXs6VdYfpkA+QBJGncscdgpx4b/X/F5f9xueS6xhB/EQgQfBKkFlzQU1VVBwOEf8U/
//F0KBVKtQHjj2wE6PGoKONZB8hWcWxwdtPe+ehlDsHxQieqMXeczeEEKuDAj9X3g8r6/pwDtqRA
IVOLnQyY2jvZAG6KM+16LBVM6funR0vdbzVYtgVSWcsV8gZbRP4UHZz0u/gGpkGbVLcNXlW1yEAA
EwB61vXBWbNfswMBPRjn5MIDcfwfiWrzf7ba1scqP4N90VdIWaOkAhA+5NHsXXXSkMwvnQv/cHf4
XxrfwIl+P/boBy1LbsBf3wBPH147Xc0t1AcN7XI3tt4rOsKePC8xKkcUp5NMJDiMniVYee2xX39f
H4ZGWmAgFeJPMH3A2fWAnQUPQjadOXaM3heIcVg2cGa57UyAw5XAlwuwE9Z+nfxjW9++RGzzLcBs
MwVpH0xEDTGdckGqdADN86HlTXbLm4+wloCY2hSrpShb3uwXVO//PPbs3dI2Uw1xjN2aAqacMVsE
+7VN4dEX361siPDIOOqoLhDbnoFvvqN0PJYC+LfH8T821NrzfOFAECmmYB4z7QW4anDbp2ODslvV
kzSDIG6GlcAOMbCNFHjKsDr4qdzXibkI/FuYaZqiGhbvB+CF7Ofg4XNz6N393YoeVdC0QUPqAuHK
UzSDl96LQxWFwb5ODETNPgAftCnGhco7AqhlKqrWHfuI+buo02kOc6VmdcF03AqIP+L+Tka2kceW
6b5gDKT/lnHwJosobEBKTeKLDkD+OzbquyU6dI2AOrxqiiSQ7mEESzKLJjV//N9PvwXHvzmj+7tF
mji9gpCO77vZgh5RMzzlycn4BKBdAK7b5lCMxfa1O8BzlCXkNqbYhugHDuqPYIN/+d//gts4/P9/
Abshn/6zdCeAP0yGaMdCh2Bbggo+2vkfeOGP3SSxZDdAFWLlRpaNKZIuLpHdGWMA2sEIPfbyu22s
pcoC9ImXL4XEGZ9QUHz1cmw7ALT0/dAkfIvWcESyg7iJADNe4fI3Uw2Y7YcOi2AAvP8D8QzxFsII
UxDJ1zwWvv/connq0F6JBPT7p6+8wonc9V4uCAwrd8on/hOlXWgPvT0sne+fH68cKksm2sK3bOpS
zCJoQ7TnJ21+5NeFQPr9H6i9auznpMKGGdIXO/mfBCkPTZzA3408kCRT7MPthT70MMyrAfdLm4VS
4MiLs31tY4Md0tMoVT2RaCg/zfAIvDQyPNZiByTb+2ExVUNAax/NLTCIP3Y1C4upCuNDg86S3XGu
Q8rLL+vbgpVIlbV9/NELRHVwYHZfEgu29GohJ0HZCrhiGTpi+2+bSdr5D8//N1nxm91sX1jGA0YX
zi12Mw6X7weY7xp7qfQMiRYOYpaewaTjY96HZmkfvBWnggfIM/r6G4Xo8mwhN7tGgQeaY7KVFviD
1dP6Q93AWpHVfQ+47iZkuf1oyxWwyKa7MbmhpV1+Mrjp7udOTXdrJeczgxwIjwCkAsTHugq2V0nQ
3/JR30ASr00VdyM0cRFI9X4NRLT0Ufn5pDrpbTn+12P1yGjZzj8PzcZ494uirrGnt4bkE+i86mlO
dPJAIZM/9oFl+5K41tNhi+yoLqD8+YfT/mNCxPOxN799df8jlMRZc6097nTBNtTZGhpcaTv+iXRx
m3O/myq7Dx+EkbXYxkVDAwaYxnUYN+PyZEXVQ+5wQhDwfXEjDyWowOt7/y8hPTx1AaSlhdd5/BRo
qJ22zojPx8ZptxPLtbQ4IzJdzG0gIbzbvkwKCOT//fDbYP9unHa7MPFFZfVgdcGNrV5QVQ3ZFlDL
fy2KeJdjf2K3G/tlEgna9fo0Lgw2Fjn1Q1+l84BkO0xk6Gj7w6H6v/zk+6o5lCcIO3MDL3M1aX22
4QJwuIKSoYIOjmao6D6WVWL7IjohkTspB4NBa6iHQjf+BRvRwZgq2i1o6DcJEgGNLgiu4wCgPU+M
fDr0S+yL6CKGWs4NPbi5Fn00XRMzhucWNPP1xMVs/EPVBSzarWv4pyK4fyIPmA6Q/tDrLr4mfXSs
tZXtWV3jmvRVtQ6qiKJwOqPmOoaMkxw7rADf/H4lzxVSkcwSCVNoHJy7eYUMN6kOneNYtFvIPu+I
MZEpczJXdxCSpEHLD475bhmvzDfA++PR2xacoAOF/5QW/3vS3HbM3+wQ+xq6FaSyakx0meuK3keh
d9/zY1k8aKbfjzbKCm/A2qrM4RTv79Q4ToUXspdD770voSvDCCY6KOZyTQSEXuD7w3RqgvOxp+9W
qZ/ooQwhXyuiauzuUfX6pRfrMTgsuPPvx0XwSHgztXANw7l2tsnUXPzeHCtFBaD8/dOhzMO9YT1U
RaXgTOtk/OBFw3g6Ni677+4CtYAdWZvkUw3X2JlS97kbtD6WVITi6f27yzaZehM0CaxQ/ZM2baGG
9thHfF9Kt8plEbVAIAVnUgUNTuNnmwn/sPP+l0W0r6SbUZ2/ocMPi2ic2xRVY1nHQRQ+Nua7D+wG
SA98Ml2FrqUaxlHRQbBWDg2sS4eev6+lS2roSyPIcNBo1W40hdxjuG8XDQvhsefvjjyWN2UT9SzJ
awdlh/6IKoA/vPm/qdrfbF77WrqAbwRwKiELsnpsvverOkSDkQBs8xWkpLaowps3EurvOjxxZNdc
1k86nIGw7Ph67m3i96etI4L+VUdQohRlzKroUAae7Qk/JoE6isXheKqiZThDAQfor6eP3avB4fF+
pTBH2Wb0NJ6Yu7mdoukVLZXLH8b1v0znYLcMLXzyJZhW42mNILrRvoZ2Rx/cn/ZlN6G23GP9PJ62
GogGN62//EEe6x9iwe5D6W1d3ZeG2ZNAxXyeOCkzCK2PXdixfcnEhtLnsoICHoU19MdYs5da0mOs
ALavmICkr27bLrCnyh/gOehoeYIFVh9cg7tPzuLB8oWBuKWThklcK+bH9iRHKKnyY4t899Vpqmri
UGlHOey2HF/LVdkmkyEn7OexP7Cb8MOk7TaXnT3ZVnZQEAUu75Lg0LUH29eE4vwQso7V9kRuEDoX
9sAGBNGhYn8W0vdLtYvmYCwnPHy2IH2bMejhrYBm69i47GZ8IC3QDLaxJ6pIlzFNVIqM7Y9jD999
elodx77Pyuk0U9juY89DNyGUU8eCrH1FqEDhsx94bDq1KPNKWz2IJxOx6e3Qu+8JdIHrOkZ4P528
BFdwgd7EqVrDYwOzLwatBkdgqzXTCURT+tzUi/7B/S06FpPvq0G3ULp+stgim4abDJxz4ImC8k8I
ntuS/M1Hc0/5gou9p7pl8ZmXJpyfpa2r+rxyaoZzMHT4Ch4a/30xVTmzMiAKG1pIYy+faSiyZrHH
iqlgA90tKllG08TxdCGaKo9RSZUl7fr3sVffbWZa4RdAPSMUhksHhRbUt/lYl8f2mn0xVdJB6F6H
4XCCpnY+wy5OUxCGt2ObDdt9utcax41tcMNpkhsM5KP+vBEVHvxJdzsZLK7B1iLXc+piCeW1WVSG
ktRjZf+41X//k8KCGE1RXHYnr/aGTG0dJN3deozchA7o908vg8AMRPHuVE29zLawNlkMtPyxz9++
BgyqcaScBxGflWq2183vljflN39ivd++cb9ZsXQXQZfMOWJRrHwKB4J+lNse31Hypxzhf3v67qwb
EIJ09Zok58BD6nz2frameT20kPbVX5rAjQvBRXQG56s06byhwG+Sy/j12ON365SYlsFmNSTnsKsb
1LCqhcsHTkwTH1ure9xXN8YWgVOXnBMYP1VC74x/8OO3L/4CiKufVopH1wFC4Vs9RHOsIJHtK78g
UKhKGfXJebuhj7QjNwl07I4FHHS3TJVv5LStbZCDwnWB7fPZ58dogmxP+vJDFBWxug5yjvIH1XgP
QVN9PDRV/l/JFzBCcmBNkEMSXJMi6Az6rqWr7edjz98t0aYjvTK2jc5BSxYwzoMxuLu16v2JJ3hb
jL/ZAvb1XJWnuwD2RX6uO2+E6Hae66cx8qF9RJ9qVF5FvTn5OG3lnw/X/N8KlN/90d1HFlrasplV
b3BSWFyzZMRUhnYnrbHqzFmWizYpFJrwyaTQzuLbvqh1aKJrazronM84WCtdp2bT83qFFdQr/2LM
oeyu8VHSquGbXzfnUhx4uv5BcxJ3j3COO8KvixdEvYbf3AivSn2WVAxu0CnqcChqOX46WN76VvzV
DRKS5DTQUVVfGdzJtM1XHOgjka/97IZMr0wtL0DIublKQw0HDzDfa7WMTUoS6/EgTVaw2/WFdHDm
yrRGznKqU/QVGIsXHKO2+dzRGrGjilT8q+5q/OfB9sGcc5T7stRihHQ2z45WsGZbaDJxXmZj81eL
pG1k02UgPnFpGHMhvzVVoJOftbAw8aCRc2uHOgXtS61fb0V6l26rYVRuAI0aM+eqkeg8QuNkedpw
ZUNPHi2XMStjzLQkm7lbwzqn8xb69ySeeXKuQrvV6Avr2/UCjH+TRbyb+aPybQVTcMUcy2TEe0Rh
cR3ncQ0Abrr0gvcN6jdVK0U+JThiRRkyJIto8WZ9M0RpTHmEvpG5KsogQtiIvYTX9g6/Vgs78RAj
sksT4pk6t3VDv/dTzXO4zZfop622lZ27oQ310zbQmL/JnkbRE5tKxh62UsZW5GZDj0pwTpwlICJs
PLLmER0aMX6vrqo6vJzwt0TYsw+qMaKx2m83fVk5W9yPPq6rVmTtjGTwNUIHUvJKlmgZ18w0AUxi
IvZuGEhjTeM8dLFsKNoCQSeysz2t+C3b9kpDJNLolesmhoea6+TMtWyyli+uHnCAXb1xvkWW83jv
21Gf3IA96om3wqrXZaGigapBNC29ziEU51krZEBBiZWryZHjkPG3eGJNe58sG5JAMvTtMqSum5DM
T5MYbklEUNPEGMtgJmXqI9HxwM8ArOjlvqGOIKvtT2CrbbhmnmaB3i1/HfmESk6o0B99Y39Q46Fn
ZpijoHuJwprEuSzHUP1AHiQ2WDR10M75qMJ2fNLWF/wV5Vl9fVZrhDahpPXb8G4LPaofiHR6+7tq
TGvRMTN4bfDUY9HKU9NJ+IXhTlb9F+nVsU+xvWnBwzSqg6R78qdJkx+BKst4TUuR1KJwbp7DO3+o
gvYr/PZrmIF576MbXThGEqCdQ25+lpMTUP7qXsc/Qsb77gu6yzeZ4XYJ3y60SrTrI6r6xhj/59YL
frZqmLdrTbt1fdWbT0jWSayknyrANL8ITbenKfHF2ad9rD7Eg434yY+rTn7qtVy2Z4ceCerhJhrc
gDi/kYj5dXRT0/zSuLmR94rf7OJtq0xZ9PB0Dve2TyI4lQMW0G8xp0HyN3G6fEILuXeHa6TtJ7pD
apiGQ5ELAIK8HALJ2N1B8jBvF8CD2FeTVEGSdwadjh+jVZrmiYiyIlfXVlDZe71UywUaSZ8XEN1q
/4vPS11+kn0i4AVfJw9MROUnI/pQaj7Od/MGq/bj6G+Tf2Ud78xnmDXK9oOFUVSefanbKJ8WNWPv
dGE8yDPqp8nw2Ccz/2nABIBHHlka90Eu/oCtRLaLO/GwnQaRwy/P53utADg+l8J26FDxolm8ynhM
gmvdQQmeTqU38B9SJqrLRDPqSaVxQ0ofcqCALdfR1OOUT476Xj6NDSVpYzbXfWNTgjfIQ18Q4AwX
vEUFv/yQqsUbIfe+IXlSAO02/QQBswxOYTe479RfHYf/TECgmEEFwR8RLol/SizhKFNG0jrjtQvb
Lyu01SEAR3UN5FnKbvb3q5vQJfu6wk83lKnsJzhK0YrbOYi5IUuHeD5Fxnsef2oyTeLTLLfkHqKM
AV8FDWRN8sngUbdfs5vscIJxEdedp8bROkzRANqEhUlIok/zLJiB5JhM8XbvllEgjbnA/5Rc/HJF
oIh2NimvI1xoXroNVeW98FAPNJcBt14++jNJ8mjdNvU2+BtTl3naXFLYuvXKvHe0XB8YFFvPPhlV
9YJUMl11WhkzJWeg48V0l2gcY55WpCLic6ArfPSmsrzZ1mvo6x9q4SudtdtApizohshD88IwlpVD
C902kk+Tr2t0ZDTBND1Xix/RS4t7Y/XUAndX9em8BtDcAC6e9m5IyJWwZJw+hGPvNX/RaonNAzds
xERrZG3k38zEG6ZDDW7beGpFXM1n/MsWdQprHYyfOayy5d0oKsWu6KTl5tEOFGasE/Ykw3MIjVj5
zwZeMsDmo1ThZWwrIVDgjE4mTBTIbtWdVNPaXTpVMxQOUxQS+1BYQ32YztPa0JfGS+I7uFKTt5hq
5NiASQ/L14BI4/1Cqf3Lrej1ApQKXc/TOkQvKP9cfrVj77ucePgAZrNq9K8OzTVvNdowwstN/UvS
Oen1eiGu+aKHQOXAIVefcKoBI2nzPQgJzbDVUZYsFFO/9iFseJq7Zc66EcHas6a4NjyLyaO5U1VO
QfX8yKNmdo9mo2uQV5Uaw5c66WPvLFuvy+TS0hQ2CR/ToHYm8224jd8HRXEsixVAKtmEs+CjmtD3
+QxFNPFylDmV9w7/4XETRuQVYifkFqhmS66CYf2qh0FMWY3usPUBSED2lxyGJQ0Uf5S19q/zOHqs
QJ9tx649KrAuSRQHLxupAYORCVb9q0+wFtOEejPmgwkzSvHd9xNVNTl2nbF/ggY4Ps1x0mTWLx86
5dWfweydP0QWW3wemprlVd/+3HzZw9VbVt/hVlEPgVtBO3cjstAXSM/XABHHtLRr7g8hm770RKB9
FIHWFgJfOIE4CFafxjxIW+cFrxSuGJpXriPNz3hm2O89tL/dd2pEybpC0bC4T9i0zL9QXzNVaYJb
1i33PTqH93E0bcvfUVO7s5gnlC6nEoD+D3E/cZn1iye7j9JgM/zO2rpMh9HrmMxqvVoQVUoRmDbV
Q9SJu42SachRczTZwo28fnQ1gsFfzRQ9s2mDqb5RRNQYKomWepN4fflMu65czqjVbZpPqFmb1Avg
CfxB+lU5F3W/rutTBHpDlw8LLuavAVA5c1pb6mjKlr6XX20zCP97Jdn8QTHaP3fDsMnUAcE+zsj7
bgv/2ZKqJy8TjIneV4arMO9LwLGTAts0TSG6aAPDwzWLqmGmmehgoL2T1TZkfW8jpBi5tWUWbeF8
jierVIHDydY9OtTEPCf42EZDOrsapVYifKJJ3WRrBKXhUKIsD/u3TT1lS1R6SpvRYYtOC0+q61pX
WemabzWUX2m0VO7qUEen2uYLqvHWbGVtkFEZaA64iYMuYWgTCO5DNHTFqvQBabNrLkzQIbIfO7j6
5oQ8wIrtrbkcpH8JHUod1xKXokHDpxNB329mzNCnFQsBjhh48xlR73euww+WQMxAJizRYL0VvdZ0
QfzJv4oqeZxZkrU9wcogxC+kNnOTbUohYe/5wQupXX+FBEwPKVGGFTroksyiS/R59E1856moGTJf
tE84Z0xzQU0U8hm/mV/3T53sJdrXCVCw5y5Rpn1kdec8fCtAWLhPuGC5avtpOYekCuYPpPEHAJ1x
cZ+8BnHj5Hk2UC8991Syr/EIbVA+BiVyS3HlTfxpbboyOvuDcvQDLjRZ82mc+PYhDIwhRWfa1lvS
8Za+aALsuOi4QA1kXMykw9lka0RyX2LL7JYMGnPxvKKyyssWjtX7adxcj4Z7wwh1GTCZpc6ihFTd
Bz0ih4nBE6Y/sRV92+aMFkhyikvWNPngl7TLSCUNeQxsdzMF8/EWXMeoJpciS+I5pHlte3jH8RD0
jDf1FJ1UbIDmSrca3aWvHToo2ZsYefswNBZhfSaF8jKigB7E1I2XOY0cxyZBLdgaF8Fdh6AyWnyc
BcWEm1xwAgYHxxILvOla4WX8j7bFwsxoyPtcr9I2hV7wPfkW+oObzzTShsCBMwCuR4KKxfkaGfkz
mUORjoxsZxvb5WvTlJLiyBOWanyyqNbDjjcgpK/uWNU53P2X64d4vYl3t2Fj92Mca/8Uw5y0IHxD
qJsPW8DCN2dmT1w1b8Lp1ZqSzJ+awZIM1yE9/b6a0s1ZuFRe3mn5OVmsTefO+2fV6OJqceubDouS
Fzl1ALsE6OtHsMeybZuSLo1wIO9Ria5fpsGnF6qpK5bWJidXR+xeo9T5i0FAlS2r+iEAsv5AkNJ6
loRyAU3B9BK6+a5t8WW4i51Y/yadIm99E8byQiuJSu5NjVvy2Ht0ePYd+MPA34ePIIfaNOYrKCrW
3wqELf2bQMppeJ69Dj0P0xJl1kPJRemFb3HcjOnaxo+4+QFjAFJcNqSjL+6xxc3XdYjpZ+zu4qSp
4jqt62VC7Q1kJzR0XiYcDBC5xtLB+FiHPaOsLpWNxAkTA8IwLta7jcd/x7GYPgY0CO64rzHhmBmy
yucfTTjUn8lmlg8x79RH4XcjCqms0bpPF79K3JgKnN/W8wph4XrhMxVvnCzd3aTWOMlV0/Os3uy2
nJtBhXcrCnKDz86LoxdhHOpwcjo1kXcp62h2Ji2xVmKAH1bp/11N5Tp9DkPO13Su6iVGcTKZ3ZpX
N8LF1azLBhBQDBN9B1d034+YZUvFWpULPhPvbiYBWvQBBHD+3SBJmTyN3jJO5xnkCv9t44byLFmD
ebq3QReK7ziL1T2kGdSjl67qquBBLbOBX1g0M7ZW0g3xG7Om8z/0zLLuBPDI2gCyMXJ5bb05Md88
rExI2MK1Cqvcxa616YrEeXlKJhtV2WAQdbu0ZB5jJl3D1VY/lzhk/cO8tPP2A5o1hwBfTnGIr7fB
Qg67VKEFTp3AhSppMcSmUh8XgmzWqW0CVp+nCBtfjjO6iK79raD01Ec1ZR/QJqbCe1SEM5KTZAmT
K0Ej4PKrwle0/mDHKe78bE3ELO/GfmQ+T4HIiRH/bYqa9SOSPRFFXgdFyNv9OJoRO5FsIsRQXY2l
/6KRfnHfdKiTa9Dino2NtYu+kZFp73uNW1okfpY2hHcT1yoyw+xA5J+WdtYwwAx2yedaDPEXDkrF
9BY76cdfx7FPqMrDqPcQrJRN6M0v3G1qEalHacQQ5ZRDnSUlM/Rp3OJl/RWUKjF/DxX6M0+xgrzy
02rkkgChEbbDM6zloV5OzQxecZFUHm2fOdYn9mCfDbcAAXqkCOlv2QBIcVHMl+7CtNR+nQfbsAxt
ajjnAmKDFidqHF9Un60IUhFYI+6Z3Ec1IUR0RaKFHt7M6LXzuVXelFzHMbEhfrEtcUPeU7PM33US
oruOS52M3yen+/ncCb/2skRbcl/1ouRZj9v06WFVKhD4SaIK7a0j7o2yoZt7nLB6DkDSm93AfQba
oi8fWkH7wpVL/KlndJ3GdAq3rfuwGmPSAYbYFG2OwjIY82LVnlcXI3yJcWJxF+Uv/ET5FnipTGyU
jpNDEJ1OdnLjx4i4SP6aYeyJT5v2fZlzB6ZXm4oR6pRLidPjQwXiHKYeIzW7KxVUvfedWNsvCfbQ
IWfTFBCT+hWKJ95GsykP567V94plw+QuIhqS6G7CR0f95RyrCpxsSfKtRYwfySxMhF99gmNNIhZS
pOaVTTHTQpbF2KxXJCk89INukSTVU6ycv2UDVv1nTcL6ZMqKN6kNS3vX+kjMPSINx8LnuFm4vnPz
kPxAgvEr1C8T5TAFcXQ2tFAf0U8NFeV3YFpw1BA19spKDfpxmvwErQ/g5ririWKZddsKjw4aQ/xL
FQ3MPPYTG83jUNrx3nZdq/6CmHz6x+v1OOaL9fBbBkv0pu3tXKF13HwyS+DeOMKaKRdbj9MnyvWm
JTUuqs/owU94qjonEKGgGmeGwzFecA2B7XBE2nJSTw59KjB/xrcEJngGw5t2W5TSEI0VV9wQJeMD
6+Pee2YRalNR6xY1Yr7OXIjJ4Eexqz8CVFCq6rT4LFa32IFXH0VfJfxE0P/S/1pw/JkzTyIh+x0U
D4iRhzAeg1ODwx/F/Kzoy1DhhF2sjRpTqrCLdulsB8gZBbXyZxzWI31jzso5W+uR4PweBWZeUjXH
xvtWVaT8Ed8iosv/MXdmzXEbabr+KxO+bniwZALIiXFfAFVFVhWLq0jJukGIIo0dSOzLrz9PUT7T
FqNtnfHViXYrLJO1YMv8vvd7F3/GPOFxcfVrnxe92JtAHVYcNqXIh0tF1I0fKrctX2vJcxv4JNGE
pN2YYlso4b9h2rmzchIWf4ttayRozn3T2c22N3mfdGwoZPWpigC8DVVi+NVpHGY2lEHldJBuXX8t
itmxWOxEklVPGBCqjMo7mZzLrBfLC4hQvB7bwo5ey6RYlSR3fhntqzKZRPNoRKYrXy2SYOQLiEkC
4JfF8krVbc4CYiZLaMdWM922KvI0CjpGpiJ2Y/M2NVyXIQ2VjXmUEz65OzW2rr2Z+9V0tqM70owU
5TA/YPVtiY+6VeOdYYjuox951iMskn69qCNkRJdGDd4zF+U8bl3h41O9ZqP+yDnPj5WVw9Z0M4Lf
se4R9b5OlGpCqWncAm1E+ScE6HPQSORfWovJPbazNm49d5pPrloTf1dHOOdsC7nMFw1pKReWLsy9
IJ6bha9yuqeELma50XGNKH4csbEKZEPL+jANOBd/xloGuKFbJpF8YuLh0BuNC+fBnrKMZUE5llNT
iNARAYn2j8nsUpY6IGRUWKmZSQPXY7IlNi3qDrmVfgwcOA12TfyO167pha1N/USqQJbf236Nt8FM
sMh9yhcJnPRcn4es3Us/BS2Qr3NDNeiJ0NF8nce6jqZ6lzVRloS28PT0fKZw7+uqKMvj7HlrwWfk
RndPvzwVN07sTUfKy9TZ+b426kuYwd50x4Sl2rJMVNWulTLrNnYyFhYsUAKJt/Vksohgb3TgWoCy
RVrWGgBpgos/Lkt/3xlJNoaVHKziYBhjuV7gqre+GJI0sKAg8fQYr/XM4xP5nI58Mre5EgNtZj8d
nNqijk3S6rjoRN5Dym8QvmBbCnyH/4gjvOiTsaKS2PkIv5ZH4NN5ZDfqTOul99vY9oh2ylcAr64Y
dLWvGLyln5O16cqQK4WPg58n9AKsmMVYhkkTaWz58eRSJ5z/fOCaydXDfq5F4194xMETyRuNrp8G
hsTNczcp5/wQGtkYx7TvDc0bi0++ydZOTfserZEK7HruCx5jxrivAxtotNdtb8abEaN4E4JxaQvr
qRaUaZtxUm0SemJ0kbD17pI/pS4GRhsTUCP9VADRiaCshiR5NOeV1SM2DNc6uJ5VyrBUdmFvakDe
MayrEcQ2SNxljjcZ8kTzRuim9e/IuUnHYMHcXG+HJZL0w/YqKGOUtvqvRktYSCBRMKk7IppG7yJZ
9OR9dTmo6WNHlepeyc4qvFAUXm7fFvFk4gWu6TWStCvL+wVfinxnZ51ZLoHEQ2IEl0+qNQ5E0eMa
w009xzuGJF7UkLGuuuiU1Ga67i1hztVJacYPgaudiRgAnbSvpnTS5NpeowqGU2Tm1SV5DIZ9i/LS
c3mmWmedGGtWi94RSzq1OzhzugwZFsrhuZrKziD3c+39vVEAEH4yi/J8hVz6qo3VKp3R2dPtldcD
sHgeIhvquyHASsuyj6ZrS3pa2RvVpWHoKXmudK7mTeS6UX8xsV5Pm1ZqnW8Lx/GbjU3QUp8HTVsu
yY42o6BfFrgKwikuzql3hADWmyxJ1XyIetPzQ+RPsZIbDEZMHqg0KqFpMOGv44M7zs4aAhZrcblU
ooaE0lDgBYwXrDxAcrpmm4bboNiJebCaVy+VeWHQQFiid4LYwZvnN52XBTLFnMFvz2ZaUiyK0Cha
deHa2l7mfW75jv80tAQUXU2gDLPmwFORCWqQ2alvpJcW80eDo1HUTEAh9bA7m7TT/Y7+Oorr4dy4
HyOjzmcqMGjg+KYtURzfLKXV0bG0g+PygIscFNYLGSHKqQ/MrlTV13ShqYcluHil+dr2o9FQDHiS
rqnuUZGPhDDV7aFT9eDfSBaPmHrRz9aXPGHI9jnLpjrfiVhUBihRo52KDHC3Te8ENT/Psq08IXea
0qh5TbSQkx/0lsKEfPLE4H+wQJxTUo0Ya/XPCpfi/EkbQ23c1jFzzLtRZU2HEcfiF3bojQ123ahB
dVvsk5JxLjeJ0M6u9eh+3C3xoENzRGsdyylcGY3WJeaDrZd6G1O6vX+cNAPSK0ps372iLBLdQ1Vk
eXvwYmeq98ZQxOVnxzQBr9xzzbYb6tIYgsKzJ+OqNvEtuzOGbkhZ40hXCBXlcbVdhtJvr9OuR79V
StMbP6wF5MjQNztml6lTVDgntbHRf/XdTkcfHJDT0K6I7cjG9WCsxMZTsmLXWewnHTsL9RTR6qHl
zf1wudSVci5bhkfTRZG7q/lkJb2UhzRnwB1qs4TXskWRbLYgHxXzK6Za3SyNXdPa9hA6bpkZAc/c
ydXdGaitJK4vO9NCMdDsUsNijOlWTC6XoCA50A+WZtZy0yaeFJf9PKj1UovZMCucCu1pUEHuxEQA
Ak1Y2ZW02q57kh1hAa9eLIbyisI29XaFTAb1ME1MHDdFDPiN6BbO9W1aVYV7jOKiyh8mnxNzXGw/
7w7mQFIUMB7Ci4u8W1Z5mw1eGR/mrFX5I90eGCt4OtVyA97mlwxiBNaDqRkOPMzaCLG0cRe9Ybzt
+WqXw3g/O3N7v2LMaXZWqBS+ruW2ZMLZDXsKsJYT23uZbm/ZpytGKXDMmBBTu6nlweG0oxlUMsnX
R4aCwL4jT/JOrat3JYEjjKNtRODrgWtiymifp9O+fWFmrqsv8sxr5NVa1Gi3LXup+1+ndFAA2/mA
I86uj/W8JIE1MaFgdG/DJTSbzh9DF4Sj+1yOwrdva9xEOnt3djC2ADZmOfogDKsas1CV05RvlrI9
ByX2nXst20hUe4FnwnTZVHpwNvG46OrK7rBfCuYoN629WLV0rozOsowdQ/c+3RR+rOg6ddNpaiOn
TJ0vs5cN4hitcTbfM24RPXOkJGrXF6eSTvys89os9qaDdndvptPSnHAcaPsPBR7rVDWVFPOVJYxu
+W1pZKav0nEove06SB9kUFGIBEywB4aFKYaPbtT04jSYZTeF/UIS7r7lK2SbYbXtPETs4UICEeJM
0R39nYIdfV2MRF0/mlMed6e2X63q4JHjuJ6vsxch3lH9MoZp54nsGUjRAJeVvqE7sHM6mbCruM/L
LTV1ztbIEnru8qdWTzfKaEcnXAzDanlM/KZF/6Pl+dwpDYhFDdFKddN5Y2FgVZB66ctw3hlfvAEU
Gr8OGe+bWi0WUxXKqQenbe1+oNZmrtUGQyFwKJkcgs88BgXmxrGlAV3MiZvo2k68ftqxfuLtORZV
Or722aznq3r1SvmxnQdX0LU02XBYQOrnj75X6vHm7EnqXHblEAUl5k1NQBkaz5vKYXLFZstA/tZf
FuUdugTlzDUzvxJPEYriFWCrycGsJEGsQvZfhsFo/AChnD0B9uscOK9tkntoPxal0EjI+H0GU5cN
kcwYvEjV6EfqydOmgqxemcxnwX+jtqn7IEW/KoLahxfjhHA52uEVGCkGLAauMfsvYBVragRuT92a
BZLltV+DuKhRLwWELtBw7mbkzoRdVbNwk19xDGBkEwwToUzNRTn2Ms3CqcEPnwLUdGdpbVongZq0
+UfX9thNG9K/YOjq9KEJww100wfwCjH+dh4dXm0cxymJ9V4lbzAzfffMSKLCB/Wmtrt2C0ywDvC0
jcjY/yMaZnNeOlFcYjw/zxvTzYDQ1iWRN8xeq2HjRpgZ/D1G3nunLHcRVVlXXbE11adMfHDHv8fP
f2+QJQtnnCm6i62T3vugFan8m5Iw6x1LucbAU0Wp5+3YH00gJDWap45lurv8azbenxiwMaL4nu0L
EGb3MCwZjBg8fk1Sp/2xnIwaW8wOthkw9ZgRc+Gpxr6dO4BbOqvMMEOmJVynv/4SZ5bcv2PPvSNK
xjPYd2q03q4mnbfYpOhiTpBhm5BCjUk6U3D/B2Yuf0YOfMdtbpuOWw2O/A6Di8Z76Jc6GjY6TmnS
J7Yk3HZx2CkoR+el+sEZ/hPS8Hu3rQy+I9uILXeuT8ZMj43StgFp/sEB/dm7v2NTahIqOy9REiZU
+Zy31tPk6+jvSaHMd3Rn6vOm1HEkd4yf6RTaZZ8OhfM33/wdY7K3rL6qB1fuQKC3EJEZe1hAjn99
Q/3ZWXlHd45mZotSpe4uNo2OzXyMAith2/97737+1D/4ddi5dmC7cV7stcRrulekpq71w1+/+Z/c
oe+tttyWAaqeM26XxFP2SweYNIWmu9jkZPl2qQM9oC64RCcl9d+Km3TeOxwlfjx52GLJHfG+8qNo
2u46s8BV//qA3hbXf/N0v/c38rLFAQ+Kxa70VQL0rKplYrTC/14Xq3efBCU3/6USVuVepDr7kK3p
B4s7TV5GXTokNClxsiVt9GUenUTbQe9Ri337dv/5df6v+LW+/fY9un/+N3//Wmu6/Djp3/31nx/q
kn/++/ya//md71/xz4vX+vpL+dq9/6XvXsP7/v65my/9l+/+sqUg75e74bVd7l+7oejf3p9veP7N
/9cf/sfr27t8WPTrLz99ZdbSn98Np7vqp99/tH/55aezOvk///j2v//s/P1/+SlcdDt073//9UvX
//KTI36WPjMoZdkI/KR1jsWYXt9+Yv9su8q2TB9lvK3cs/FQRXxvwovkz67Cbh17LZwulHfW6nf1
8PYj3g/On8mrPN+zTMzX/u/3+u7C/OtC/Uc1lLc11ITul5/eaPP/uo88W5p8rgCwFpZtm+q9XxlZ
IKMFO2sNy3FFUlOoqaEezPJ6oDMvhgeWREBU1sIrpu/R80TfmgS1sNrnOXMjAGrmB5cQMvUjnf7U
hEDN/Rd4lvoTEjWA7YZevN82Wa8R845pUu0qO19/5JdwXpi/PwrPtJXjc76kb3vvBfwtjry12RpW
KC1yWVpGcYEB+oOaRzSbmlFtV2ZhnA0/EPX/u4+loXY9/nCEep8xpeg2KwdSXrjgjIRUbsOhBbZZ
3qzzetAjeFXr/khweV5t3x/qHz/T/n69nGci4nR//kxz3lvgo0GEG3HQMMT/wy38+63y3a1xfqf3
n8TZFLbtS25R9932Do3WSw1NfkBqOXIMy9oume2MOXSqrBqND/2ixLFMFm8J6oFan7TXHnLHsLRb
Zonu0TBqeelLcxoD5pZwJXXiqJouasj3Vm1bX0xZGjIAnoJsEOHodaudzi4CbY15sfnrg3l7zN4f
jeUCniEx5iGU7zVBFm2hXdVAE0bXxcWGCMw0AmSdvA2QujVvBQijRRe1aOJl18IQAd3H+kmt2ksh
FsviuE6jdYpgO02weYYZDn3cjK+JWHhi8sXNpq3Byq83xcBIN7Do7aeAuRqHaJ+PVuR2vse9DBRv
HQpOB0x2oHswL3kJk8o9qnha223ESRSVw9yueDu1WNOIY3o+3xACY0DEt8swYdK3FaYfWRsGGLGJ
ZM0pks2IVO51yUDRwpWloz5I7AhAcLE1hqEBLrWBpzT/JmZNXEHCh1hbRjL4I6y9cuAjp6sRkCLZ
A3LZhhEHo01+T6idMZo3s5xEdoXV1cybl3MFuQ+DEkZjTQYAI4XTxZwR2GlbD94A15WWhubWRo3x
sKgBf4Rs3mZWZY+Hqcqi0HLXWW4r08aAsWzK+WMlvToNc9su+x3M+/uiHdb7jH7vA5kzyXJKLK/p
bs1YTRaM06K8L4u+3ifzuIw76IrT+iLXsly305ylfqA9Nc/Xc15iEQ2NI222/tgt97Vfr3EIlq24
r7s+irGoyh0ZFIKhZbj0okR60EvPCIehZZbpx0RlDLIEaCnjNKcpN+1111HS2ruOSehWJkgighQD
jiV0fE/m4WTI6QMdXXuwcYYoL3gVdwj2FvaKDwSCmQCUqHtwXYPQhi6K7d+QtJBIwVLsvNappENs
Mttpgj4fhy9C+tOTtupJhAN8u4BIldKncwbpDmZpyiw04Mhu5nFs2mPJVZtDB07yso0SPUUXOdEN
IZxsBBj1UDefiHzuv4xpg+Gle1613fP6Pb0t5dQM7XPdMcfj1mStj86rfnde/xkD9w//KCGo5Nhs
2eGqDLXVsXa3M+NmK3BVYiQB2ILhb9wOy/iAyAH1Ic3K9UfN5rvChw3L9QC0Lc/1XSF4ot/V0RMg
05Rg/RWutndTOeULCSLjpvR7xSqUXs2A0IFn27/pIdpEqu82a+teCdmqMIrH+2VdLpui2v716kIx
8P3awndCf8AmKnyX/fTdSvmvEwOIwxHbbwfv51ECXnA+J/Lt/BS9kbDCnE/bcj6Bb9/hf1VzndKv
CEvq3/r3FdV3RdiNfq2gYr2+9qcv+v1v/n9Ye1kWLeyfF1/76qWuXrv0yx/rr7fXfCvALGH9bFrK
cWzKME/YZw3etwJMyZ9tU9imj98XV0+cJem/F2DUXwy8lfKVYLWCyc82/HsBZljmz8qUwlS+ZSvb
s9HJ/y8qMOetSvjXPuu6NowNhzfyPcf3Iam8u6NLxzIrySJ6Ehm8xk6Fhmoh6jdL2xtBjYALYVhn
SM0UXjBvG1KsU2FGTjauxKVwsUtBp+Ie7LM4j2iuelk20FfYKiqxwLuCXsUAyCDkYgp6IUzSdRKe
7mTtkCHnUI2es2ioVTB1nWR5q2fo+dNYAkHvfWeC2bxu+zU3jM8Dsh397I2O3249STnJVp6gcPAX
n1nVrJEfPSCrivpw8W2HbFwmm8C+5+NfL1NrGIoP5+MwA8PFQcYOOcjKf4j9KHtCtZ9Zz0wHq3o9
jeh6yiP2s8X6lEwQgx4ylSNVKen27wZEIFG2FbAt+R3K7pgCyLRbMuYrqPnl0XYy060ZbNEAwY3T
pZufLIYtxoN0Bia46Tzj1mg25vkleeouJUQFuBpdIBmwuxdkaiC7mTzmQnd8Tf6L2xSZOMLtX+RG
IKTIT63Nyz9Nva/9Y0t5KR6iPlG/Dh30gDB39QjHicGRFJBIhixH4RXl0/DqlGgyTj1erM4Z+MFY
bU8p6zD/R41nbk0jM2N8Hq18vnNKVzTPSEjq+sZZRK5P0YSDwsWYrpH1cWhl/LERRQ4Z3+xEf9lD
veh2Optlt4vQs9Iy2VWZbFb+cmwohrIj7l/LhDPiyFkty6WYbgwkINmrYuQuTli7V93F1Dr1zBSD
U/drY6ST8TBFwm2eQcitHOioqNTFVHMlj5O3ku05odcpd6WTT9HDmMHATOI6KffF6Fjtts61ke/O
qHWehin7WvXJsQYqE8eUWl4T0rgMr0WqudZVbLr5i4M4yLlKGGxlFEttst51idu/XVj2lDYstO+J
p8HvctIFvaYsul8JaxrcCH/lhRstzwXbMmo6U9c3xOms9o1dsDVdVnakoMSBLCtyIRkKhsyRVm5Q
+jLumMLPOeM6SjpnU9swh2/Z8zl5Y1VXCToCnoUAOqm6Wbp4rI55rKIxsNihrlLTLouP5iiyhOtd
FeqSPAWnCnCAZTuafNhsexeYfdgza+RoRz/j80audn+vfUnEVdW1o7UxzFx9LCOarosKG9GdpR0/
OZn1VNsXZGYl+jKBJGtdTTn13YVFzFW3s9/+RKpYrk+ZrHrxspixvp5bIfPTty9ddSu37+A6Ij9B
1uPfi7lhCOcP4PfBVOTLrXC1oe8ixKIlQ2qicjdzNANYQ5iaOXGjuQ6vCP85PzCUpuq4Rgzbf4Wp
k813S1Wk0Xaw09y4BCtf3IObLZPxmXzs9KUu5kQFhRmL7L6Ki8hJYJYxsnMCtyKh84gVHW/BR9ly
j2ZWp9vWNOgsEu2gPNVOPgfn/IV50/foj/hWi1Nc+FYem9ssn2pUgJhwevG+dtNsffp2pDm5pfPd
IEA7n7UTn+9/1+rNQ42wZVvGEAk+j3662lcWFdp0UQ8ZpwoSKMfOrIkrk9W9kZ7B9ci5UDHVByEm
ojc/zf3YPbaxypaQfro7VpGw8yMz7SqBElaxEvk6ToZ9Cl8Qn3Wnr+dDV4hefajjtkq2nj2aPfRS
Z7wzo7QTQVcytNgyCuXEWtbqcXY6QJ1pN+TKr3eIaWz3Yh1YkHc4s1o8ganmLhqQY0c8+BjnRhB9
UZUNxjrcptPwsmq7Tu7Ru2TrYRhNewwRWjTdpZKZFzTF0DiAzxbIkF3wQJ4stRrN/YJLc/JlWJ3E
uuhgd0R8Jp1KnBKYiAorb6v5rsg4qn0119zLxlyyjhKSufDw9BleqAcxyXQ4QANIKt57qlUbVFVs
odCW5WKxEFtLYyRPYHCzu8uTpJqvkZlmEFxGw6v8GArZEMe3aCyH8Ur6c0Z5nPdAxncwIebxWGVl
V5VhE7kWvNIsN+RVjLoabGsouD6j4c7t2WONiCVCJGf4PeniNixNucMqkHo9f8aFkbK+L84C45Pu
z0JVF7MybEXSdY84CkLkFL2udt9+vYF71e2+PWVLSzLX0ZqionhIQdbd47fnrmcBXC69yEppJpa5
UHeVbrw4OFfK62PW2J1EfomO73qZ2xwZANQkdlsnapyrukt5P1aQnlzwIIr6OR4xlUKkfYr9RmG+
Ppjz6N8hHoqHX8GrPACFquDH5uSX9Y1VkK0ACcIRaXSZiNH3omCG9tvvvz38Y44wVW7qt3dsoL4M
+2//3vV6NB4WdnW2VHj5gqEgZLUgrd1cX1mL6pPTt+WqeNv4CuXn69O3xyQeYe1dzC7zcpjqTXV+
oOc882OUrZ2HbVBQx0h0hh/17d+DEL6r4EVhcm+5AmTHst637YO2z/PxqDlEjAqjnQunpLzqNd8j
aBZ3hm2HwKnfge8gt6pnRzcBlgF9soNBU/UXtHuqpwUQnP0/FJn/Bh55Gxb9q2zjmwlmGz7WxSim
LJu/fw/EFGVLEcPOciDNbo5gVs/dqG4LJ9Z3tT/2EQsUUPAB38QvCUwBjToIPR18HT3J5wlxBR1o
rqgVLqggKHL++uvZznc9yfnrUfyYvqJEBZsy33uLTb1VTPhoqcN5Qo5xWW9WR39CcRJ4ICBYm9cR
a1Vve4wcO2eYrvHTnL0zZ7uvtws2pOoqFrGCtJlidg3Dp48QlVYgknGQDpGDI3WLvOqkKl3ypkXU
sWR5U7quV6vtTAL5YVR4H5Y8Gn5kwE+B+N3BuYBS4AnQDKRErW6Z78dAcMAimC9ecUzALh1Syiad
PxaxmLN74trb9VATTxyHuS4V5B4afPciSQqTPn81cvGE9UML2cBHvbpFPDxSklq1VYU5A1dUG03u
Uk6MrDveCFcanfJWZwp625mGeFpxznY3cSv64RkBslCfjKyHGzoNfR2UShfpgSVlfRA1W1s2ei+6
Fu0O9/jr1FElrR+SsUzk94i2P0lkFtue7TdkTTyDZzKseonSu/5YrA5LlmsEkbR2dp7s6jK9ZXkN
Z8hyQecX8Cqa/rpojLtBUzDmy2HqgFL6Htl7Gas7c878kzNItj5lD4F2xRiu0ZIfWDDa7p5oh27e
mo55H8F0xgV8ENybpO/Iao5CTACqglyM8W6EXryW4x5PsM+unp66uiSjcJ6XrR9b95YYTwywPVIo
157CnszkzvUQkIoerZbldq+w1QcLiptM8Wew1/i2gJPVfzW9WmbXiYvOO/xWvVqx7/cPpW5Iz8x3
7uLKS3iUJ3ilt14lLmPHOIkquYlN3whTh9xzrZfnoc2P7kzwS6r812xWX7rKbe+arpgvZCvSjYNo
I5CDamCyDR1CUqirfJwOrLF/NNF9bwrb3IxOfpuM7YOxprdFUr84i6+DuPHQBBTOhxY6dmPRi7lT
grozRqbU3EKi6Q5uMRxsC3eMecy+JgR3z00b9kVW7RwFBG0jUqVGuU6xFQmW3LuN5+Wza7gP85p2
R+2RPVjHq4+CyXbguXev/pQjJRL+dkExs7UL+URC9G8m8hG8OIaXOG4fbWcYwsFBbgAS/JsdrQh7
ce+ICv+OZCzWIrVFRRo96JTewFg+eYiD4CkPGH/k62GSq73JmmY829PZZCp0I0UM9ATLCFjbry00
embmHTtpvjiuPV5Rjo6Bj6YCv4jpFA8rvkHZKdHnSJ8ugkLeo/fFVsy/6DzvSyas17XQd03uPMg8
+rRMnKWgIm3O3KaWt53satzN0EsZj2ewIvKBZRlKePqcR42dcmu3SOVx+l27i6arV4o8AUMyjAiF
RbDRGLM6IItZvJuijSL2zqVPr4RCzn9tW5QAmzSyrEvHYdfGzSvPXjQwZh/A5ujTMxZbQerU6Cs+
e1mZnaADxXnoR737I3fUM0DxB0DIZ2USrk04sFCmUDT371v6siCzQaFLwwxB0N+4BUb1aYPdwx6I
sEk/079SY1Tu4tchYyPh3feiNla8FEQTbzxYv8Ad/4OJ/Jvtyj3PUf+4XUnPU4ALbFfC90zzvX9S
25haJ905LG3KqIzZHQ34W3XvxbeRod0cS4cyg+GCMliY2xHxsTzgluCEUVpk26HHdeaymYfxbHzi
G0UURL0/RrtRW757kCOCoHtNfSQuS1WsLXqbeEjnR1PSG+7mao6p6xDI85nxbDjicl2RLaNyL6so
UO0MuT1gSsl/8paKV6C4itotKjYq9G8fFBNUyH41wC64bKNO0WCWM7/jzQ1dGiGbyj30JUzeA6J0
bqsZTY8Kab5NxjJ+Lcf7doRA5GKDUsfzo3x7gcceQqPXEUl7K6Mucq4oU4fsnpAgP7llsYhYCtHr
6dNapGdLICiK57AEypVLOY+9fQOBm6+LP0kyPy5DvFLWy2SN4mM71FCnNI8NVYvDk7ArVBL9yJmd
ve772baPqMxxJMxwuNvK8plucOH/MECHgrXA+UPaCYfVR5nZlBiFWEdkqQUyRDg63njvQrdyD6Wj
JnQD3yqpCS4+59nz4UrGmeawOqfo7Bu0nhzKmNnR9NhWw2DfGHHWZr/pteUMl7Jsn3PU1PraJ53p
ARJx0+zjuXF+zXkQcempci5TvjpjvrcdYwCqQcwlLvPItKIHPELa/rqmmLBvaiE4i2oU+nPqWpa7
bROdD5tv3yVxIbdtQRNAH/g/v7hKwxNgtyBIn1w1i2vsSGKPe+78tVJfueN9bvel3mhUMOnWT2j1
NivIK8Y3k+n0dwzlcWzvvIlCWpgE+t1HbzeZuSZ8G3z/QRm9yHWM37J1XeRW8Gf6MNSgUswLzl8n
RzoSPbp9fL6YxI1Hu0i55zO6pj0//nYzL0PCCYgMZ22Ra3vz5RqLBnQfaw5ZP0FknfN7z5hpbeCb
wl3fSjh/2W/Cnu3meRUkX2087IqmbbtywLvO7A3rkzn4Ar+YxOEyfbtk30raVpaldfJcVDBBnM+9
OqjM4Hyg5oimD2UzR4+NbvhupUTat6loIu2bpLF4eqCqzlD/qnR2EVmBb68naO1p8RkjKrN5xhIn
q5lrpq86rrzq1upjV+ykaXyiRVVq/+3BboTmZgHw5yNIYVf9UZY2BgeO0/Hgfnve4c/zWMtEU753
qTCNUzQ0EeLIPs34NoM1cFCTsfIsT2U/JEekRugtcnMsCbieRufSrUBzAl92ho1SEpI2fxajv6eS
6prnngh7cQ8GhXi2dBKPLqr3NIfmv60kZZUs5eWa9+b4RDDMwJLFg0Hcdz1XHR20F8cZ88w5ljsv
Hfz0IW57nI0Sk6bo1IimNgqQpyRzP9kZY6QAMxEuv5OpcQFkXFJ0tCRRAuEw5nQ81/5Y1L67tyqc
OlwooQ8FlBx2eMYCM/bNYYyb1Y5x1gb/JcGwK7rOJ8q/tlTOa4xRR9ix8m5hgRobx0dsvWqHIVlu
JERdLvrKZrIc9nbMpcEL4BTByKVGkT3VbJ/Pt8SeoCYRsiOJZl5idCIkt8vUe13ZA6GMtFjqWvN9
Pk7iGa3lclVA4H0gPHy4bCfEBI10oyOuX+bJSH00zEjGAjxO4y21xXptOEmyazpvuIOODY+GoFra
PqOGK+AvjneyzubXQ1RfAhsP25k3O5y5oRsiKU1a8RU6vYqL5HPHXOiAEwTEcauwt9Ui/g9nZ7Yk
J7Jt2y/CjN7hNTqiyT6VUqZeMElVApy+cbqvP4Ogru1SbDPpnvOyrXaVlBkBjrN8rTnHbO6NeI7d
De0o+93sEx2u0zgA3RI+ke3SOhSaFt9XQ20f27qzLjhL7EAaPMq4NIfis7Kn6eTU9aeUCjlCoxQX
u7Cq5UW5+nQpiX849GzvDw39b9x35Jqz6nCAaZF5wNgemRuipr8OvF22rT55z2GtyXegUP0JrbYR
MV2t1TacvOGisJvvgDNOj21DzhMCHIZs2KLP0DHHPYNjvGNJMezqhtPZocG1cNQbI0QQPWUWGlrL
3OmFZf9gE3aMTUMFc9ZIpDtYU9U+a50Zn3xrdAM9G/Vd2Ztf6ryMyM6pzAOMBXBDRn1XaskThvDq
Aiti3Idy4twhyIt6nfq5OOgTMLVdXLodPaU2UvuG8xcsAutNTz0sy7FIDpahRd/nIc222mBkb6oc
/9bDbKRatjFpecU3I1H6tBsEr95X9D+xucXe8yUVfXR0jNgqN37BbsN1bu1dNeYzuJLhaZY4AiP6
oBwGCyBfkfS6fcx4n3TwsnP3Cr4N4BICgtl2Zi/bNpwgPxk4ljg9pLN/KCNgMIr/RHcL+27s5ONB
dRmdVIxLm7l1OUHgmb30c9wcDfpHXwE26DvHyP2jX2p/09HH+isdl8zberovNFygpmZrX8vUlm92
2NFYxDF6V3ZSfpGaEtVmysziYodmtNVG9S3vCmsbWaUXFFjVdhw5PKawnWKUItikitLCrFeZCQyB
uQz1nfAa8VxyFB92McSEF5IFMWEOzD9blKb7iDkm9OHKL/421BD9NST2s0yN8K9civHJqSygMsoY
31UfFdjP3MHfl4YzVF+UnppfwhkHMTZi5W5YX/KTMHr/DpeZebE77SWUIfceEgm8BpovKhaPmkDg
cDSBxQM/TFCVak0lt3mj1c4hoqkeTJpbnnCSpg9WxfmpE9r8zgzMAY7h41XtxfzmKJld3MwPebrd
5jiJ0d43UPbuKpdpZqpV/lEg1w+RqOeq3VbSERLcVsZ/FF1X/8wjET125KXtDKNuznmEIi2prSeL
iiQrB2JdbdxXUUaAmafSeZuJcNrBP3tVURJ+2Lwvudl9xGnJaF9xy7RPIWMd2udT9BRP+pNdEwqg
MtWcJDi7E+Avg4lBsVyiqEcqj9FgSzRtG/RemeyqqX+d0ix+tjr3b6+fRvaj3j85oTMdrWn0j6FK
SVvjLQZ9UGbj11QUh5a+692QJNBhytH45uI/QSWnwGMUaZRtCxc6mWXN7Pa45JNNN+Tm59qZjYcI
kfdb4cvmzedN/ZJbEaBGG2vOQ4zyfYP8pP3RZEURMMWDCsljwAlIpEFl+MN94XIy9ZzS2jpJP30Z
U2fYsCThcFeT431abAWHMAyj7cx2QpUVya9+1M1fwBVHB5A+Q7b3awPyTOn7yTsYwvKzZudshV0s
NuWslSe7HfSDV1TDq3K9exws08kq2vrJH1NkwYMhA2y04Y7FbT06ow+npY+roDeTCXtsI/o7SazF
5zThROcjGvisJKA3DKfWD0Xk9KknUfwv7EXeRdSkym41VPQ4m4rF56OSBxvIzNbVJm+xvHbbTIPx
gh0PBBvi/g48UP4NCGZ+h2lg0jao9TWi9jAopj1HjYz2XkCMRh7oPlaBcaz6B0V7hllo7N8TxBF9
sTt4vKPOFVFC6h/4j+tt7cdzwNMwfU1ljzM7LlKxRxAx6BueZG2Dq038GMAh0M8qPopJt05414xm
R0Sf32HUwvmaKxXjTXVgA4Fuk5jxcuObE0XUdSGpbNlgaki+Iq2h8+ypVt9g0gVRgYBkaXrE6jG1
su69nurymZQmf9obXZ1EQTWl3SEdI+9ViNjbl5U6FmFpByHVzBc9afcOw4J9BvloO3jjfNcZgH8K
A8qaWbCx85qsnnk7tkeGDNPOzbvyDvDfsMGeAfzDSHMkSmF2KK3sAMIvBp4pxXZ0ZurozrCPDDGI
upL6gwYF45OREkK4CaXZPmhVwiB1hhBOJHMt8HDkY5Cr7sNplQqUsNuTaQh/X/ixdYbH6e7SuPog
58EJdOibuwSjWrp1O6c9G/n4FZ+ye09NAS2OfWGKBqxdLlDHGHxaXgtKZ8rP7VhHsGXpHn/jJONT
t8mHkOIMX+hQMjvRJzjIenoYRk/fUQKIneVG7UddhtkDzTHcbqab3Zd9qz2wLhsqn25UG2hED82I
75F3nJkA5yqH9idj2yLwgN8x50aLvUlBjr5PlvHDiaT+xc21z66ZflWlso5qpEewSTDavKlMDgr1
Yh/vGTwV31LI+EdqV+/ZTkv3E2wK/FIg9g5FDfoyIndlM8fl8JjbNV3q0Ut+hFXkBH5oqF2Ic9HH
2+hlB88owhMvxuIhbcAJ5USLbhoLB2UZqwdaX/pmYnp9cay0fcgcO74A1pQvftcbhwVXam7SsfFf
e79tpqPs++QeXoX9xM9Kz5ZsYb0k7ofG0G5bMGOgmHCds9YNTbEF4aDmjeODyJlHwzg1aECDKcnD
vVR28mLgdXyo7LbaT3X9kdiCHbqmB9Y5ubutal9/Mt1Jf25LiEMaFtXHJjX6M56WmkeEbcTipP7G
ZjPfS3orm7aPPozeI1ykBepie+VXF9o60AxOp/TZMlY0YIiWY2Rbh/nB7Hu1jZze3nDwipEiMYg+
dJW0M3ThRn9KZEXtKb35dTFI/jDcRvsocp0vUOS4ZI0w+WT5tY39mhoJ+yknhKIPh6NiivkeVhN5
Rk5ffPXHOr0ncaO/mxOTnIAhLA6itacAdVAOL46B6ri1c/zjfqG54Di8qAmGnGZZlYRAXCpqP07K
b7UZZvc5KAGYXzi30Vnk7YOTOlPghtiPs2Q49zbdNK0uWacieRycqfo6FsgWssjN3wszdii2qRvS
eqALmQy0viyeFeFN29EHvQjFwLy4U1ydIXjwBuuye4ezFN4EiftQs4odVToJzxqIGV7EzkMPsfDI
ILP9huYYpo4dmyGPA7qoItb9heo7bSA4ohkdLS3dVHlCdzDTxQthDN5DS9WFN0rzTnBLvLsGmi67
pRke0ryZL6YHX6dKMrHRhdVcYLM09Clt2m3ScC+TT4bW1BY/iKGzXtzC1tuDZyLEcqJ2IhanjBhB
z178ZuReRriwZuxw6eFamEW/j7QqZf6uW7thTt8Rn8Z4u9vqErGJFZuoKmB8mh330Or9t9zsGfsR
QMIZzHe6s5FKdIewBofNPOrV0wy05VNqCu3VZ0a1ZahWeZtMxfZhlGp67J2yv9Pjxg68MK3Ux5za
8y40QU77Qmb7vKPaqyy9OwNAwleWqtzB5NLX8E3az1OiewFsTuCKXfxXVUfdWzbm8puren/XRna8
lTnJkCJ1k5MgTnmvcexOYMUBN+2FUjtbIIYe58yd9rOrDefYJpJkH6Xw75208mkkuSWnYahCvPvM
xKV9kves2he/FcyCVR835mOjZX7Ofq0VzkYfLYvJfVTU7Kj00vj0TpImYYC3yS8eBltwAtcj3BBP
wHZr/YA22csPZexBoVQxyMo99Bjyx+EFWf4xpQnhc+bJjGTXgSVrt4pDUvZJ0coJD2sPbB7GULsk
ltlS/KdSegfUOcuKb+PJ0D9pkVG+GWYrUQFpjVa81aMz9dCl7NrdY77yqs85jMC7trc5U9d+Svuw
8UtaKg3Ns/GN7glXwEqcsg50NfunGSFHFCRWF7uP8Gt9wDkpTZeTkDL7y+Qi7ZuWXuSubHC5XiJr
5KL5BVyNQ8RSMUHj9XnxsDYIEy8FHJgCeZb5xkg7Wkc65l48w9IIu3NpFW4ZDHESIaMbARU8aq3i
06w9SUJX+GcRjS4nDDi62gKDgjeLjjmC+JKXvcWGXheFdYiIB2v2vL67D3/2mvCSTPlyL69dmMxr
e287ekZdcZGLbHxvSur1n+O1fzSvfdMMqcY/HZIRpI+AL0eDEtqV4NO6+cQ6YFY8WWffq3v30epL
mlsAlejjZbWpaF3k4joN6CTOX3dglPxazbpo7jyjgnkaDgleKj3UVPHm1Mh/TxKcHrEjIqF523AI
oql6vUXrXe+gQ4TdptJhcS/KBFpNGWKKpekr6c4lUp++9eNYygcZpcV4SShsmC+OreJPmr1Ls0hL
prYGC0PjqKKEHtu7kWJQO2LNdkjN0saZ170EOnIsE531UKJ4ct6NSS0t4qzQ+Fe/74xfGfz/7ox7
NNs5hwsGyQ7W/du4+caoSk3RNTyx7/Lk6BFvsfsIlmMf+D3+zi0anbCC3zPn3l1v03C4553e/khE
XcNblglm4ZZfUZ2hbqUIDaiZsbZvfPqOyG8yGs6PWGhC/diwC8WIyUN6/7//EleHw7+/BPYS2m4m
okXX1R3/VkSo6Ddg+YUnRbHDcXTyB8ZkPDL0Iq/t9W2kvME7KkuohRLldda9AzHxG6RVvnOCbVx7
NWgQuIHVmZWxiO3s+rPNAvYOul5om8hRqFHG69QYAPLkM9mO0LGphAMm9pMk4rDTV3QZqXL18eLH
ypi+0ErlqJeihUMvUKXS7V+J5Uk+hXQrLRTu+PlPSNL4yVL0BWxjHockQBkX5XepThOw3dDTQik0
tOxel4SSUBI7B5/rmSY0/9umYnnV5EnzV9wiH+HQW+jZo1Ya86upJh8bvTK6XUsJcJ7QgD4YflGU
Pw2bkmzT0k770XsanH20/lyH+CqPc5HOTKcKDlATIHFq7giPmxrqUjgTx3Jw/Omrx/Do/fe30NBv
RzQ+YBKkpkxnhLOIiW86+Z1VV+3cVIzpTOzfHyLPF/2YNvDB6mKZLKRNyz93aTMXP4Twq+hgqLoo
H2XZoguJJppVASV6kZ8cxtY/tbSPHGa+fjjvGVOU01MiyertN4yCmB9WZtZ+yWQ+Osh7XEse7IT2
2Z2vuzDsJfp5Xq65A1OpVTYT4lUBUmrSGfZy4HtsOGHgQobiaUWvPOF6dBdG6FW3Pq8+c2EetOUR
MB+s+tiz+PirQPOf0ZcG/e/7XFv5dI6caD6S90XzJczKFMxHNnf9vnFmaT/oma2TzADUlkdqbWPb
2DIZp/W1kTCapr/8qSsQHnxWRWwNJ7ZC/5GX2WQGHjI8agovNhuAZRGrbKAnA1U3TPK/WF4cNpyr
/Ksg1Jvq29GA7YWxjfZeM+PSbjdNo9x95zMkPFFhzN9YTTLe2fVcowX13Cbf9SZtr++Y3NH3Jegn
0z2IPe5S1AIWoahZZG5lWvO72wZGmLSGzHlw+9E9iVADzplVbfwsIIdAQrxqKAyHEgzluAXICHZJ
PADRmevlzqLtArksdMgDWk8yxpYgeMQBsgFRaGb6ey/w5lP3+iaYgrJxT9rcmDLwYifW97YRTfFd
OHGge/79wr0md/269zguegpX2IZjuEw9f51AQW4p55qckLNuqmx8Lq7fFiMI+qz8+pVCD33Gfuhy
uAKREyKusNPRt7+WuFbz76pwvgNmRGW5zvimkCu7VeEyOScJ4E7SFgq39OwSazdOfXqXJG36KlU+
Y5OPU2PcDW6JwoM2EMMNNguYsLnyvS0cIjCfLaHFW6BV3I1WtPyW/CqLpFmin+oJe+MDJFvnq+Fk
fnSXEXYQnyeqWdroOOv9P6iGfnWMocoxBHImB8igMHAiefj6/j2sy/lSIQpr7TyGikHWOpMqx2Qa
7+twkA+N21GqTZUEgryh98dM6Pc3y7wdF/pEk+IedMHH40oUtzm9ZlNNCGTb7ALtMh9PE1709zby
AH1ak0ZbWy5UUdyxlq0FTA1z9LoGnY+jJcH775WIlyuN0hRUkUj0OGhzMdJ1pN5L925mG+GlrCsT
h47RqOU4tNz5KJsNdW9O0TXeQ6XRkQVtm5s8c4bPCBGMLMhQy6XoPpc38B++8a8SMoEdA76l7xrO
4pdcplC/XnPUJlDNOkDHadJTVkjDZ2JdDvQg7wu7muJjrUeWW+zWqtuH1s0gbnaxBmmUR7hjBrXU
IVDv7W3rjrF40exCvbcQvsEc9SDkj4ssjZTpaBlR90RuyDeG2Utcll+5w0NUztOfPPfX8K3/PHTL
txK6hTLKXsb6mOxvXha485pOYDY+rK+GWeIT2uVNKPUd+7KsP4ZYY9OhezfGL73M6P84ESHw3yRI
yWjEkpdpQNUYb/juMZ8Sw93MLuDoS3edkMZXCbQQrfU3+dY6By3Re319NwEDwhUll8F8XJE19tIP
qVEf8ZXNDWNPZURfqrYt20dUqP0QOLbGS+z3d/QGr8B3Rwiom57le1fx3W2CI/Cv0qD/Px7WeWma
6kBDZoiAwxE6SJ1BnF2GdOF1uM3qRXU8QLDBNzWVwvY2v/84vz7TfJrFQWtBHfKR2Qnfv3H/CNX6
mHo4Y3iT0svPlmVBYNEyezkrXcv4OOtkfEqBGdGiTtyw3P7+A1xTmH5ZCzh48T2R3krtJxZL8C+7
ik1mQdnNjTx2buRXL3YUWuqumfUp3xREoqYXqjyfoVDdWt1XtBPJsA0ZOGUPkzW42aexMSf5rW5A
Qe0lGvflEHk9MsYQUj5rUchASuUqq/8QK3+N1vvP52Y3RCPjLkZn9kTW8a2Mz4LZZ1pa2J5X/bZf
C9ZKhNNCbGsZt0unaqjCHREw7XTWqsmutmgGKnpivYo1KoB0zLZdTklGJ8+OkXuNuWFd1jI0Zqid
X/CEGR04x75LDmslaTBuUTDuuzpQNWkofthUYlfks1Ee5tLWUI7R2gPNGKYIuwdB0UdjY6w+IvaE
/1eP/eEG/qoXWpYQtR/eH91lYWPwu1lCzKvbFNG5EyAIiNz3SfPRR4G0MTTKTj3ukUaFdfUxm8yW
NxSOeXe/7laJjHXtPEcTBsE/LOsbERMfSmBuYpuxKUk9KEw3O4zM8dYIg0T31Q6RTTF3h9YGhxcM
mct83ynYYYwq76IfIRyCfFPP3Vz/tJauwJ2Jn4by/Q9X6ldZ6/Kh8HLx7sQ15GOdEjfKKvD7iTSM
NAma1I+7Hxxxi+avOh4WdTzKoyiIGnTaaKpCU3+iVSTkMbRnq7jLC9pkQVuZBSWivZxlmpQs1T8k
9v331rQ4FLEm8mqFIGFeVcP/UuMYvaGTBxilgZ77dvupE5SWGGLKgnehiJyK9rbvmu0nZ7KcBGx8
2nniuUYGPV0E3XJivv5wwZal859nbLlgFvfR8X3LdmHV3V6wJLUJ8EpxDJCh5ZoPmCtjWJKDysrH
epjMHBexVUffVoF5zR9xA7NkVnoCzpv/X+4fFmwqHyx3FB9cpl+3qqbEfWWWdImT65FgilD9HKqh
4Djqew2kNJwuLYHCEOoFuwDLoP7uzvTAqY9oPZxUZHGr17PI7NloNP5wvZZV/Z/rxV4uUEzzCApg
dza6o5sFZkCAwbhdFGffnSxmc1aanTEsyU9QQIfsTdi4UeyhHOL97BM/fcTaEhkPTDW5dWZFOsnL
KgmrDDRUL2gDh8dVAfX7z/nrS2f5mIuXnXeOSQ3As3BzHSnvoJRncXEG9LHsFcAKacMYsvGTfWJa
xElbxD5Nj1AIaW8lOLj+dKX+u5LkOImIwTRsYVOC28um9q+lbg2x3Y55aDNtWEpDODEeh/yE9kH7
4UsZLtFWskme0WLTFUgtj2fOunrsVj9fNTNkOOhjbc53lV12T3C1iUWKNauNLmU3xdanyJs5yGzG
khhrFbqTOvAktdWHPRq1eCtzOfecelKgpkjAtegOL4nI9oMYooZ6hUZU8Purfrs4fDgd1FvLCd1f
3vU3i4PihyqT+vrsTwiAXkRncllnM/eHt1XA9ftfd+MxAEnDOx1HkYOC315e7De/L2pqG+WBqc6r
Km5UonWf/SjSy82q4uqvGqq1U+YbeVqdaugHL1iYrA/aUGDb0g4x1vb/ZwHcvCBQuVJYU4AhreWa
8MVv1qCqaMD2o6RnS/kMdbzmrIt51Yjat6rXnfqwqghX9eX6VKRZm3SfZFs19WPTQZT930Er+EwG
Hwpehau7OtXhLR+n17xeTZ0rIa9JBGcVQ3Boc7Bbh72fp82zIGVWbPV5HP92sQWY5nZE75oeSgxR
5nskOIH8JPisy+/XjmfUQsG/nwR9poNK2DG3pZXSolAoEX1ywpaK37BNWsI403Xkpb3mS7rBf1gI
twvP4WLToOQHsDdR+d4sBEC/raXpehn4haIqcYVWQZqLOGHXePXRxfZV1Z5LkSbmu6E8TtiSSQr9
umvbjNLNeyTPpJrOU4x4OZhGSVgJM5I/1+bLaerf+yeflC1JMAVmkwddc7MoGgQ/ekiNG+QlNIZ9
F2vYP0sPq9CHBig43ibSBU5Mf64UAc31PkOq3evtc+jT9dtUvW1c4G36go+H+j5oM7Q/5KSY5aGT
WDKh3sWYYpHasOeYqfPnE7J58w08gR1cLHYjj4Xt3+5rjTRAyWRlcULhILw3nTC7Dm/tPDGYuWoZ
kSPw8Bc2egCGaFd9ZYJNwj7GZICafy2tUAjbS+88g/7sveduNFC6ysHAuXhBagEwovaTWQ9S2prt
fZtNwtquU5q1B10jApzs7e8X0dJb+Ped8Tj/+rqFa92m5HZuq+0C3x/xlYsREUUxHtGk6wUzfBg1
57ahzfgW9j5K2N//0puzyXI2AjRCiwC0IlL4/2pqRpaMbQexEsIuzXS+DZoTVh8EYi2qccuIC7QI
pXbKVeliO4pn3Tu0HfqHfGgH5wTPBERjy24bxDjW0H8os6cZigzqUpIBYt9rIUmAf3jabpcwnACH
KsBnKMBhzbtN1RagXLOCVDpsjROGufWRk65fq70nYh0is17kuzrrOPOB8YyfEjzffwoMh0Rwe7+W
Apx3AJ/AMJz/unKpYFZmjYZ+coh/cC4GZzt/F09d157KCRnSS1MyQn5vC3JtDVLKKCzP67ltFeKv
em6JYhTNPnFn7GNVQjDF2yqoX18aZDbP7FoF1gt+yCqZLYuiTu4d0pN8LEGLyl9eJ1mIgnjaChq7
9QFoAjIQXQtZ5auEt2kqKpDGl/wGlFKufqLGJE/C8yfSZUiaqp4sX3PNV5aM0AIZm2n5oy6L4YmL
oMwnBNJNSOTv8jkjiKBM7ryOUaCBPRLlsAXQ9BU3q9NuLavSv4y2q0bgt3VVgj1JbPU2jY7W7tev
wASMAZahh4X8idab5uGmce3cOfOi9QYMNHoa7sGRts5TAyI4+5YNaB63UsVtfA86qvhH5xs5eMFe
iBWGlzP2rh0+4cM0gipB+ThtizwX5UFP+zm9B1g5khCUIcLXsePkbRl0Lo3cf9pKZpkyrKsUJzrI
yeHckHvixAaG8XDUn1hWZoO5fxFEN27Ct44WpCimsqbErbu2ZIxR8533tUeq+XWvg1xh3dz5vSvH
oGQ0NmG3RdfFlyU/h7+3FoVTOzAt1IpIc/aDm6fuO888GkzLdHncVwF0Z3v87HVguqrZGYwzmSWV
hz9DYC4vuE53kunQtpGebVcPQTFMPMZMtfgz699d3/XrHBJbE3NIzrvcvgykjnteb6VFOIN9XOuB
UUC+efM91N/vfomV8QB9qHb1vRVGwH1ScqqqIyLJRcJ+FW8D3GZIOowq0oLUm2Nzb7Rgon8CJ9Yl
a5Nvv1vn1HVNV6TdzljJswp1kl2/6DEJm3thx1FyH0NyDvGwmdIPgPzaIkgwpqUXXkmFOnNiV+2r
kaMo+OSN4EI/SA9JHQJ+M8xmeW2D2tdlaL2GWTtqpwykxgkxnf+MmNhxR7iCy0eORpzDByQhmjha
IetvEc5ywrhrGtHW95YUjfXZSptUeHtumIrvY2jP6pR2ve/jXq+mWv5064QBaGGM5nBK594t7mPd
BRXHS3Exr8yF5LlPatWLxyhOQsYsUHFoAooK1rVZOJl5ZAWMzTGshaoDaASaTDYJmMAAyQgzN4BO
SXNEzhn1r+sM2hU9n97V2oFWUBmnmDAcAuvQjV2fxXUKm8btUu/E9DP6l5nPlHecQuoK9esq/I9j
HLib1mYJfYHSzaNg2Z4krfP3b5hrt++X99rywnZMJg/MHlwwxOyj/zqHMDeuMPva1mnOpP/dU5Cc
sKyJ7lhaRK9hBsHfBTSR/21rp9ZPBSeDd2kVDeRaq+gVubP6YASAOpInBOhI4YhZjrS3wvRssFf1
CBxlwRvk54ngI+Ol0LowfQFJndbI89sxC2oa5/2jtbTIdpjm0R2J3vB/2DXZb4GFTzj+QHVTJSPi
FA2xajl0/bzJ6tyRO7dwbcInYZKHWy3N8F5yHmIct+lJg9Ef4jhx430V1l76khUm2KaI5Vycqiof
ke+P5uieqykcq+1yTtxETZTUW6x8PeRwr3QfskZW7h9OQTeF/9JT4DTC2xxzm8Pc+bYzRLOfVzmS
iSBVXYEkEcU5YhIkX4+FTFpwNYya27OnBtbn6qZnjzKfcsfvwxejtOf88vs1cHMWXT4RxTUHdhYB
vVj3tq0gQhVPA0qWAKS2YASHjCHbpHY7P9eTruJNyMSuxcOYMOKB6UCj7QpUsIjXyQKbOGoSb0In
zw5Z7k3gq7pOCwN5HbfmKfOQjixcbT96nSGYRXYVb2Cp60EBjzbZRh417xHUvEtYaIqsGkhYXjYB
eLH40CB2/hNvipP+bW3gE6jAd+b7cj4Ut+N+aGOqH4sE/SASqXQ/k6ZT3NVlJuWdgnnGATzzcoSG
6wFlRYAQMAEqA1vGAnewEDYyMiYkvLyHZaarJXIvxQsXmQnHF1d6DNcLwZybgEsGA9MDTPQF+6AR
v2vpqOBnJvHzFY/giLZyT9kQGfbDesAncoFKfa0LtNyFN7DiNPBLzthwExqOib2x+izq/65itMEv
IHYs9VH2turPeZ/Xcq/PLKlNfxUH6B6dqkvZAi3/HoXRwJHCvU7HHRgKEBGsWZv4sg5iyH8G5lmV
L59WYeKynwwsqPWPxo51da/TqQGrRAzakkO2nJ0IVLInIHEkzbVfU2qT8tF2yyS/VK6+uMSaxva+
pmPpNAcb6JgI1vmzj3S2PUwRCdmHqhjcBTpUKP6VSmCKXHD70++oe5P2sbg2SmPhle0H+DpuGEFi
o/pb88gN+8SkrtN2OYsAehESJO0EuyYmXZFALghICNzwNw49Vrq14TqF6ECJfWwneV6HPFqPPTAo
4gGJhN42S3t7bd6tk+u1Z7Z+avZF7nuZQrUqKfdG2n2AD23zwaxovu99IGXdab1ZlkOJlmyrxuWY
GeFXrU6tEsC4Z7KcxiOlphIw3K8ok9SVdH2AhGRktYDM0NiDS6Ah7UdKKJEI5IC9iHLm6viFHCqM
pwTlkHcwro7Kf4gjq14FOgFMG+S2fjxusGRryd9WFcI0KuaJgeSW7FgMCBlxQ8W40aHDJ+OWaERQ
Ffx3I2VBqaHFwrycjtdOby4EVzIVIVfetyQSvY3SEaw/dja450crHvziNb9igNwGreBZBzJV7isO
5W4A2SltP1TiqEWAUGSIQDcAkpAHbhSKZv7fdB11s5UwXJ4aye62Kmmq681ftnP+0HoSL7Bj2tsm
G1rvFEU5tR+vgYaaZzs7cVccOoLV0XzybvVJ3Gm1tCU3MFqGdyu3ZUYKwC/WEGDRlejcMv/wsLOY
z+ugNV7JLRqne/5UVhI48qEWhgYhxxWhKp9NRAD6GfSv4dyv3mTCd5a2na4mkd6PZsgWgS5w+Rtk
groe2TbStImJs2pLnu1a4VqIyYePtrlrErWSAwgVgaGwXh7HqPO0TaeRa3G/Lv91Tuj6uVj4TUml
RX+ZubLnFx6YLgtoBExiY7MX+/s20ab2eXCrCaW9pI47lUaXtfDwqb3L72WUNzLQyqZHF22aquRa
W8nMpyWDYWE58d61m1dfz4cXYj6S/D62NUhM18ezs6q6JEBWGZ8JAE3E9zCuESqQVGOYL1Qpgmoq
YvKjAjrRo0bmZFVYFxIHcGdPljaTg9OIiaww0+8iOit1Mh8RGHCjO6Dn3q4qTJWcVoXUAOexvNQx
wc3PCvrRhpa3jpSXA++8z5fi/CDoq5qH9VlofadYNMcpQxXLRQyvBO/cTWHVeGjYDZZNdhk+udeX
qa0JxuyMM/j0eKlJkPEbGnQP678HmkXRL9Cp8NiiSzOQ5XiqV8cYimZCEmblEF9fcAqbn4C4AZ/x
6YOB6uG0Vr27jieNT0jvOH+tP6+86qzg6ITeR2NNfXypNOg5zzgcjTlY1Txrc7fo7UVYkfUUDctS
IRYivk7LLC+qypOUEDK2aZiZRJPMCPo/6BVAliLVcw7f/MaMuo1B6NV9Dadk5xJPDh+NqPtptxK6
KtdCD07olsxQl9uuRtW78HCWLzp/9j1Ip0fooaZxJm2F4SapOSbxgddXR5k1qGyAShFjhza+/8IW
4fmnf57Z6/Vc/xmMApthnLaGSQi1OeZv3Js6PMB4GZN9VA2+dl432qxL558jh7Jqp5UcJ/dxjmuG
yFg8Eru0yOi+YXHOzEuJDpgcSbyG+D31CYH8AJuAY+va5fEQavCccWJcaDpy0NHgZb0JoM2LRM9O
Vw54ZWDEDfzEuTQXglhUmi7izT7sL07VWstjeoUC9aLkggop+NvSnnkpIh3gLzsQapip6rOko2YU
GMbOBA7Q/nE9AqwfJy5+frF0RHyvXgGF7b6+bvfAu/gR60PckY3rwbwTnXucqpn3pk+Wt37uq9oa
OdGYSI3g0qKXDL+g++UVvQJUcKPNfIklKqXeY4gO6SmUjqeeVu5VOMMUuHdpjlnd3tE9lnTuJS5X
wskmrgSZ5akeyEoba2IIrzoSzxl8HvXaI2s6cMKE7Xy9OANFGi1PofPhwKOwFocppdHch2BdNlIj
qfZPNfB/V2AQdujJL7MXBwX/zfSjKzHIGLLMOBRQfHA6Ddkg7DzNY6xeRsP+jqDNVI+wzUb1kzIE
OUA9FjHFlUM6CwMRBQBkiYZq2zvXqblsv6+JxW3/aNH50J8X8CNdJEe3bSy9Ken3uVZzXnFiI4YL
dcKhYqmAvb5yz9Jwmucyshicw4BRHKDoQ/4PY2e2GzeWdtlXKeQ9qzkPjT/rIsiYFSGFBsvyDWFb
Nud5PHz6Xgy6ulMyYDVQyEI6bTkG8vCcb++9Nql1VOqd3cVT7S3bgbTp5uUTaFftMcDJgo2VONSG
zd62cC1d0WmcIcNh20pyKjZAgFt1VzCzZsggt1q+ZU4/Z6ZNOdmCYRPkvYtAtg8F/hGHe1nl6+kJ
ToVeYcqUDNKVCqt2Izd5wpClM3lqpPQprQl5l81TnJVUHAI1o7ObNqC83zal3eX3ccCeGciBzkkv
UpppXKd94nA9iYhpHny5wi7XhWSBbOrMkftkkSD1xmSjpi9EwGVDKxicAMq6rh9l68/L6eI8HLOO
HcFCxMoVW9K9TsFNsQa9NzUeWLKq2qpyw4OWKC5X52jNWK5fyuVinYoKrtTqurOw2fOhaOo5GxXU
BH490nFTuimJDPGBC0p/P9VGS0Iux2NhM8rBXPXueh0ndcC5o0aHQQ+41UrFkJJjlg1ht6kwwNoX
I9LVi4pf3DgDRurGNWMYc/wsZ0Q8T4ppOVDGZidA6/Ecp91XrVRghJMWyvSAJl0xXZafjKPdzE7B
UAGy6zqH9x8YRoqSbKhy29jUS5p9+mnq0UfdKSmY4gs9Uh1PEqWgAMpQX5azhcZOq9skjkKgLM2N
2trrcq+dZGrOlJPqYM5r6DDTKumhiqRx4L1E4AGCQOLTbK6OTWrJZGUldaPx0c3/VlSfjSvYxBlw
or8C/uX2ejtyYNhtKwDnyd9c0QdSFSmMQhauxWLMiLtAmcU3GMwu+vpMRFnMbXKEu/EDI436261O
ua08G7/nsTW0nXevJyZRTj8ajPIgHPly01DlIb6Q6swgp40Q/qkSpSscWxYHBb8ELto7pdL9WL6z
gr4uHkSE274PVWYq21+71etjPWkVtlncn/DO3GUUKasz5UNn1kNEuaxl/9hdr+ssDNkUqVf6w59X
s/d691yzh52ChgKaD2wsIG8/8VDuObBodn9scyWUvELV00vYM23YRjJois8BjzZlZ2WdxiDuShb5
89//TorlK8eTzQze4Js31LmK7e0L4PtF6hb6iL1RZ6hnhT7jUQPwm08r7CwyNnFGa3XZhaQuRlHV
I1EY6rcoHQ6Tiz3zrA/Y79igdVdkzgcv771mwctDq8Kth6tCZqb6Tnbz/Ro6A7n+Q3/9Ihbzkp2g
zG7pOwmKh5YU0p70RDx4jSkM9u+GHJ8X9FZoKD2Z+0nPDlkOVOBGY4aprIWIJp4Ech4TpYRbLB/E
9X5dvus/vwHtt1vKmr1Piq3gDtKs33ypoxjtQWIEetQCI029RpUCGYP+TLGlJlCBuV+mlnYur1si
Q9FFi09cH8C72EXavGZX/2iQJj3nAiP1Dxmtj8bdL/+piZ5zKzE0lx6WoUTUdun06GctjK9Istt6
i0bAApygd2dHqdCMY8PxQsddNkXxbVZX0qz/zmv3BKiVVEwzWh89sN/NdLi0KUpG2SS+gU34/Y5C
zSJml3ZtHGMW1uqbnJeAyhU1dMBZLtPyrpcy/YI4ojQfrGi/XT7kR3Tsg3zy/P9v87MOhFs11ZYE
ArXQh59tVKftLYZoGS1B48Ju3CYZGQBHQaTnXpjyzwaW3hQZN3++Dt6h/a6TPBB92HWR8U0LE9Xb
+4wQ8jAOoHC3edJnzWGZYGQqovEG3XfkMJFLcCGW6QseAJa7xV5PN2Zfe0XVFYCpMdVHHqEktVsj
AnGsKtRh2jVjZRZeaQke4k5W0F2cZyb5eYmhLOLX9W4JKsoV81XI3GYiA8Kt/VoEudZ/sGRr75Zs
nh0K6jjNIXAkLes3kbGhCoWhvaQeF1ZvXHRmfAiUsuxudbsPTM+SyPC5xBa4INGpouIAYTv9MkEe
Qvh2MsV26WnpcncZZcITjtOzGTVGeeECqR8Ss543VE3ESm0lVCETO3YapGc+4PKb1qHXHZbEQdbz
wD9pTRSAop7ycUTtNuSvy0RqgUqbQ5BPt9Q+sC2rOWOpD21q+uYx0+RefCAZXzem/xjo89FgWeNm
wIXFmNnQ3q1lRAUZv9I7faw0Scq2ijlq20k0NuMgRgGaslNwfiq36qiwxcoGX7HO1Hb1lBPXQlY2
y/ARlgm2TspNSuqNNIhlDWFo5KobS3JIKowacWEqYZg+okbr0AhEP1Z89rk90dCXKvxK3iNKe5mv
MAzAwdsHN8Kq1AMlNC0QjoBiNz5Mo4PF+sE98M4OOm/VbLD1Co85LKG/fQDGpJVcNb16sK9Hv14p
suzAMjDBeYH/z455ctrDYsVESGJR+nXazmLb2udpVTzV2DHHrWMTbj5mWLCNPbIWR73JFqlFl4fW
1rshnfrkwjijTB7SlGB2HvhR8MGFPj+Y//FlsqIpPDjRCvCFkEN+76bIAr9D4uiNfTFK40skT8nA
tk0BD1mSNJy2CrLknHId2+brnz9G4/2egb/VMdCDtJnxz4f6bstrq1OcCPSL/aIBIRRWKtRY/zs+
qn5ctUVSclRNowiwCUYPGGjBva9Vcr2KlX5SYDWhAJBJKKUtYP5BcYu+wH5QzL/QRuSD7op+srp1
yykmWplZanoIUWFOx3haxDfaGGrA8kSmRYdGZ18dEZZrO8XNBsJYpyDsw+E+lhgxm4WltRjW5LLG
yGa2DwH5XLKk0FiEa2EVxSKid5fer5yvbdLI0V7thbEZa1BC7phjQmOXixAFjKGoMzeWB79dIy5m
j2YektznNpuYdosuG7wxNKrT4KNyHoDS+q6uwFCnZpWZietPxFI8UFF6gXUl6b/ZqUPnbF3WH9i0
mEH9dlmwU1UYoFuzUwB/yNtlnkRFIAVtyjQi6tmryvNTzkWglMHukQmDpDwGquEyWevJLplWW535
wBky4i1O6XfXK7rpU5JjbhEqk+zG0VjNPu94ppwqmW/sVKekSYUw1lAAt5pu9VmkPcQoZPEWih34
+rwa5eKZ8gLnTCCcMqsBIwXpfVZufwXGR+7BvCr1M7wAUypWJt9tsk31NH0SDXLngRrkrrzR1P4J
AF7wAoGxqVbkj9LpmQwJ1ws6gDXctGYojnqfcSx1QEpReS2HTbuuqT7vdzkjuGEF4D9+aAfbcZhd
VbQho/rwduhdLQPm87zAuK3NzHN0u+02NpF3n4SaqeYgNeGxuZXOIcwnvwtUQAqHTaD5FiE2ONam
8Snohsk/QyROUYXjSkj7UGGXd8b7bZPf7DJZ3QR0Y3o+07R2PQSRpBxrWI90dFdyVXhqxv2xLyKn
pbmmKGIvlRA36BwPuVVoYm3jBx6XXEXD0IeQvYlPhW5a9QKe/miH32nai8+58EV6VwOHVLEcpw6d
Q+BT92bkpxfFCfHPVFpNx7NCyhaTdKpYr8sTLBccjXfUMTuTJ8v0zF6W6foS6FPLyY7WjhzD+Qc5
atX7TBvT4MR6zbKYV+ZU3ZjaLN1cx/PBdScozNSovhFLIKGUoF6uZCqRf2pqEkjrtEOg37d1LO0Y
MZot/blZQ+S0MwcaNX2d9nkpL8SeQ+xwh8wRU93bm5TSJ5ndDxu/zbth59MN7ZzIdc0Ut9HMyDVX
4qnNJXyp7EmE+OCJ8X6lw82FS2jWAdFkqSt5dzdpJjXTsYUpakljh1di4sjZ03bNqbOlW5Ngpr5L
ebgb6wJIf/fBts35bQNJRQoKlYFPVTXIDL3btlXU2rXMAqrjIOrsFeklHh8igArx3DhVfV58E7Zd
mdW1cIlD6NBO5o0KEbg/jVdY+yBLOrswP63ivTzaPbSva85syRAiG8+mdAaY4P7tAiMS3xcjjLEs
ZR20D8jqfRsxztzTZVClTxJ/dst+QBVnv+/dIIvlz1NpUMbKeY2Skr0/tHHrksvOR5c4NHulugoY
g5K91ctmRW9V0kYuaVWemk3Z5c7R1kZWb1UTgbZR+G4TRJWAHjAi/wZGbFSrfeQHlb01EpGaHaaq
IRy8ZU7ZxOO8jxMxs0moopxq4P9xEUa+yKkmislqnexJaD8yP4uctaZ1OT0A6VQV69ihZwDP+Rx6
lf0EnDuDUVTFgTfKBu86ry3KOcatlWT6jjWVEflLDKSJJW6RueWYCRs2Zf6JgpRPwFZre+iOjHDM
ctU5fTjtKJQKn61er50VlzNmKE3ICMKYy3vxjadDXdJLUJvhc4cI9rnv/KHYLAPi2pZCycU7K1dH
M6DTGOzUEMvJWm+nLrxfXqfflFfpwkzj7ShJ2LTLXjTjLhrjWatqBItaDpZvLLpbsxZqs/7zbkB9
e8CcfXQWHX0KXTuGJs877rdPHAwck4LGq0C1nds9qABnY5zJQ1af8G7TvKKRYo0OYMHYMJZ1R5+8
6aeKvS/besDuc1VXJxWu8Bm5EpNXrnBWK0FZGtxkdQ16Kw2IX63Q5qXiJ30JCWwUDpRMrP/8Vt6F
TEiXMA2xmUSgN/GOCDW+fStg12GNZIASlhud1J+qbfPGr6P7jrG/gtTWsaO3zLAH3Ew+uDn2Zhrt
S4vHfvTBq3l/58/pLVW3bFNjCDhnSN6+GBqluzKAyLpZkMJENXq18bTGVjdqoylnKUvhV8Pi1MQu
YoCR39N00XXqBy/jtxmYIcsa6RWOjCpqN97dt6+jK8kK4FYwNkOWSz9l3xqldcWo/VYdgsJwee51
QHk61O7bmZfGfAYjcd7A7XJ4Yh/bq17sy3TB7hdRy7om762x5LRI+Bht3W8m7dwhUXYnX8ni5lwL
o0M5tlTUUZ6toSHOjiir8hu1IXn5wblIf3sFM4IiU8Q3TnRGJQFlm+/2s7U6aJ2V+MphkGiG2E9t
UhZbMnM8Syty88+jnQwyNBjoQFAVRFbDqGOBPdXl0AGgKSbueeQRc740pr67yZCB5VWo5Um3aYQU
HCww4tO6pM+UfSFUqy9LlB2AxTygv8pYtamy9DZ43emBMGzEp+3UN8ov03l+PUk6fMHEIuQ20m9N
fPiPqBRaAedelAXk9RYhYQ3+owH7Brn4i0TRof+aNDTRQgwf2ua2SbJC+uAR+c60dP30DJRAxhuc
BXB1vztVYuNGOpewPCe1jZuRb4shSwZPkSCrWeChM7SRSPYI6pVf6XliPgU45ZRvFqCd+OfCffnz
jXw9gfzzcISrV+d/c4CGSAkjwLfXrB/otc6sRYIHB8zzsSjHSXvQExlxwpQF65N0zesvw61FlDUr
LXIUrGwgB9ZtNfCbppRapUuDZw+FFudg6g5X239Wk0vYjEmg917Sj5wopDhJ6sclGVn7bLU+8GH9
NsXj9lfIlZN4UIggcYZ9+4ZqB48Q2q75K6c1yWSAn3WzVjcYosqOdERg5Cdi/UVwjPHr2Qeaw8fh
1MtOZ7k2Vsc5E5dOxrorjMeS+oI8WDkVXtSNBdIPZ07VStOnFDALaKmrrUaWyvQJJ4qcf0kEcXU1
nDi7DwRii2MU4Vb+QYSpDjW6GWCFfC9ToZU/AluW+v2yJ/zzd/r70YYqN0I70Fj4aucCuXnB/Icf
kXPw6MC3Gg4deIGbgdpa/a6cKouEuTQIoJ9qn9pY9UKRI81Trt2Bt6kDLAEOHUjqA4GfUt0t/VtU
wpVA0LLYeXEMaeg/6Sr69xOqmj5usDTKt/Bl8giO2zA1OwDhiXLE5Eh9DhBlIn4y5u/mBa2l7m6A
BjmNNww5uU6AodWc7hNFz62tD5WvuVVNCeuxozjjc8vpS17DWwaUjM8gll12LlX/nfCMWR1MW+pz
TH5z+BtnR+WR4p0/XtMONnZhBPmTX5QUmArOvvkqCuVcvLalPKoAnn0h2QigCaCNoE4lbY8zlPWV
LjIuRqsyyKwsEkMzanipFjW6yXxoJjjL4692ZIn/AghY7ZDpTKOsJvAWRh1hf4+KypUxy2aeOU2W
2IY0/fA+067IgdjmXEI7STeifJ0EFUJ/z+uS4ZfHUBwdVUoO9lgKaQMZBN2Kx2zvHCOLxRJWzNXn
JIVjZm0LKfMBhSy0HwpfWvB3DW79T6o2DcF5nrBSuqmYUuTa1G6xJZBhDB99WmtmECHAtDUwd193
7QAstysVJh5PVtFKv4kM3ECUJkWiplRKSnd9rDf1rnVKaBeZReMoXSVybu3xunPqpdos3SQWRKw9
a5/EcPNKUADwnU/eREPVhbUra7fRZGoMEIOWVnjdjMQFgSKPdwQFcpA2oglht8SsDgeWYUfbLn47
FW8WnHeQehwdOGA8iUGZUu+X5G50E81h9TCCMfUbmmAKdczTL9FkdNEDVpNMW+VZUdi3eLz7Dx6F
7+gHswA3nzU0Tj3zfJC77e09xhQlZdzkUKfDbNY+pEVTXQzITY8SNlGMdaU+RLsxaVPppbVzzrA+
oZuR76SkacwcBJbOuKQXyos47HbwFKHS4acKuDgx9Telh5koye7kURR3uKHtfr8QLkqVeadrl77h
+XFuXvRBMjZsdYpsW/DXPYE2R9CsbbaAD39eV65TzzfPCnwGjqzMwSqWFQoo377lkosxI8IGrkLB
HXI/KEhWLpp2oK0jjc95ZQYySflVQANHC+1NytXtkqaIS1vr74lg0AEQM/sKCGRFtUX94ZXdZTTK
jEmDmQ069GpECDhy0MRgIBzddIhDpee3QVOuwLsgdNUmm/+N3vJxrWwaO8C9D1rqr5cnZJ2nkrS3
kiZIzovWYmty3Ky7OW3wEHCuMz6QtgmK8tb/+dGY1CLITPkwIxN0linkfLPiTo0l6fAn/a1oS46H
aplq/hboh/S8uCGrK12mGvRQ36llFAfnxSQii44zlXndEXUDAEyaZiCb3eWVBiCOBpz2BC+4jCo0
pirIXH0Mqd2J5ommK432lP5ChhkMmYxd54/AMho1aL71U6dr68Lw7cvSmVZcs67L8yYalHl7FNkc
OUddGOIeK0wjaLsAk7g2Srl4mc9iDOWuR76k83m6L8PuQnKwRi6r0xKoxYusQevv6TnZw7TKxm9q
Iw+4pWYA2wwUjZJO/68N9VqVsbC+cEvP+nsctMmLQtiqQuIf+Rnl0CAkkqvpKQGoZNuipeR68lkQ
S74NRuyYyX5jnxnRzAnD6yl0eY7AAOD8uTRysPnDVrGMYWKYvpAZl4N8WFjM4pcH02LMW0x6i6KD
CZat7TLbyRFTKZJmlzQ7OZkQJusFdsKzfXbPXlsL2SdUzYuvtvP8qQyhG8XXZriFLcb80aFqAOp5
lh+Xv3kqsSxKXqiLccRLdO3MXOr7lsu1kxzeFlth8JoZpNKKWmhJj+Ya5aBVlW3fWoiqCxdicSpg
c+elKVof4gROItFu0nFuInRSkmpw4/IhvNjkAS2SEc7QcJvhV0oYzegtK2PKolxeejWPKy9voWWs
y0FY9IcBk5ovZrWEv+IxfVHgvINNm9SfmcIu5inFBGp5dCF35t5czFBLUN6w+TrlBFxr440EXq3n
0vAZbxZhQQQhlKSemtMSn9pcGtCZN5qkmeBVkarsZo3Gnqr9ygoypfq2KGvJFZ5E5yhfAyXiGH2X
T6q/Olf8MJlweWX93H5Jo+tLJGla+y2k6Oaz3jVxB7IUFhJO3oljSaUKxgD51bW+uDRMJZrtb4sL
CFkr5wIfmhCbuD3yPL2vTKtuTEiq2bDOTZ53K1QTh9xg1gXwKKS2oY6T/AUmMzDpjFeQt7lhrDID
2TEO5Q7Nk6nycrUw7LHsc8ek/buMzaa+bSsKWraxKvz+Yfb2Ni+6ZM9+3SyNZz82INP2OOGLZa6+
bMB7fF/Sax4PBrPDOok+MTSSQV+UMnhzRyL7uht8Mw5cfxgsea9QgpIfrN5sJg+3cI1FwKYmbZsj
vsTurxWSDdRsZTOaFI9GETLmLtXAUh9HrOlcU9eiyjGvE+6GpgrZscnX1cPy6/kGWa5h2mV588Ew
8ObDmExLQ0g5jvRPmUJmDnOecgcbY9aQcOWKxyHnWroE2MGw5hq2JkzAckH6ZOLuDi7KMPQm/QxY
JYdvFj4gys0lnsg/l3Cx31KdsrJzcSgAyNjEI+j+AJ49M5zq62JLhXFq8Lkalrvs8JYPT8clFrhR
GCgja0NF42ShN2CIHKgzXARsrkImFlMo7fy+igTCpcGTtBal5p/xUY/WZRjp9zyGpk410ejztAS3
qjnF+GUClVR0q4bkQf2cXdcsqzbMGmcp/WUDiQeTrbAJznc6a/xc7RSXTI8/LTum5FpEG3WdYp9o
niy+i8pUi5NMkZnBb7chN/vK2O9gV8xX66DWTDBKHXh654I/rsKdye1gzIZ8TTdWpZI04OMUTPoR
NRqzqZ7trpExzK87+cZKarpyxr6rxi0rhdlsTTZl+bHUrKzYOaKdUhYOK6wMhI0ihASj9nDPYWrU
3rLmpOg9LIGGxkW0+H5JYvryyUA+KNc20OZia/Ao+ILKKIirpJ0zvUYgBRV8KRScjjt0y1am6b0L
00NQT1m1q22qKldjC/Z4m/T4vre0cOACLGy50F0C207t0RYjNLajs/kZwxihw1VS5ll/o3PIj7aa
zr1wFIY/zxiuhlpFjeNur+oAfTwRVXHKiD9G6CJeNgp5K4O6CXU8sBKLiK/VWv7cNzwbsdQV9UsG
yDrEBIwNdhcPXDxzLWePV0VCB3Cx3xtc8XFf9pjk8WyvOLvMN20sgFf3FbtHm93KvBrQycFjkuv4
+pjkHzbya7Fm+Jqp30iozrfRvMaPFwr9tOKZbaHRbSeJJB1dolZnqJD6eluyLpghdT8/EwKiQlnO
wqm4I2hSWfdIkfN34U84FZxEYTSyIt0ajGJDOQqmsBXeusT+acnDMKWu1qaVeFiwdKHCMMkNrS5j
lIgCNRk8l7gSNHCb8/HsF1ztuk1ZthDLTHkp5h1kTogAkKg6OfsTtphLANg+3mSVkej3PY9NfVvZ
df0RKOU3YXeepsxyg2zip/qtd6qj1jWLTNGDMC/Ylcpdbd+P5lg2R+C36khxcpcUK0bV2V7hsfxD
GnXW7rpFp+PcI6c0lOLHnm2wxrTys7KNd5nWDd2Gc1tacFbWpEL6YEj4flYJ2QVSFicDJoQ62v+7
Y8MACRHejCi44Jn2nhN1nOL94NRzWWGlvDoB5UlIBSS+dl3JcrfjbAeZ+M87+d/neA5GNiA4Mq4P
vFrvdem4VPKircGVSLSg1Oc8tPLghpabItnAu5KpVssMu/9i6FixLn3MkRP+OKZ46bXKK0INMy8X
AIhZJ8ZFAr+Gm/MqAize/TTljDOPQeJIuOoIQ3yXs30uyOPgfjKLwnjxWx4DsmpINAlAUWQ42jNy
XEepDvQv68tQPaB/UwFRWJKVwAS2nXjT6IX4DHNDxi/DfQ/9uu7ueoVCrX1rSHLuSSNIhBOeQFZs
Q8RoFgtC48+fnjLPcf+52b9Sbtnk0/zJuQ/D1NvNfmnzJDXbyTmalcPwS4/SLrvhTq+TvTKaEWXN
nXPfMKVSPJX767Fq7fkhxKOluOkzPafUBIHX/ODKUt6fQXhZ2LYcxuCAMGf/59uXlQiDObhm+UdN
skgoN8z7Cpd0nda6gp0GNvQ07tpvKn0kwSWXSpNu6LjUHrVuRI3QA6sjpW/5idWe+GYyfYNqy2jS
rozWqj94seb8Gb39DA02x2wZ5+OSgov17Yvto7Hn3kuqm8Efu/gTlSe9Raqpz8FABgMj4pvyKigt
3qTlpHGNoSD4sMCa107z/57u5g37r9TDVW1aOLTKLyIkkJWtpCmx2NJPZ9U4KcIkPUt+UtduD0Tc
33VhNAye5gTVNFc++BWZXW5JImdMZNyiUQ4LbzKsCD3uDV5dedPwiKZ9ZLYvo4wVvfgxyFXCdBsZ
6EeOwazzJtXm4S77tX/DaY7NNcZMFlPiEO1AbDKghaTLgWDsRTKZYjuNjkzRCfxdJlOyPgyUgg0c
EFTJChNKELMm3ZgSOABXc3LQRhhQI7ePuQlXehBK8klFClazlSpXTXdjDHSCuMsZj4giD4YoBkK9
vd4L/+v7+L+DH8Xd8o01//kf/v07IFIg0WH77l//81hk/O9/5j/zf3/P2z/xn1P0vcYW9LP94+/a
/ijOX7Mfzfvf9OYn87f/enXe1/brm39Z523Uikv3oxb3P5ouba+vgvcx/87/3//4rx/Xn/Ioyh9/
//W96Gi35qcFUZH/9es/7V///ov6338sGvPP//Uf5zfw918rWl+j/Ou/Nl+b4rc/9uNr0/IT/q1j
CTJBOaEIylCsGBkMP+b/Ihn/RiJkdjSbjFFcmLj89S+2jG3491+K8W+gNkx2TczfWL9nraspyNr/
/Zfzb51nIWAo3MkoUTj7/vrv+3/zPf6/7/VfeZfBxc7bhh8MAPHNLYovUMcQi5lXwWhug4V+N+5J
kzBTuooagaFIXaXtK3atc0lcy/W46lOwzKR8WL9zB8pun6gvVAJxzg93PMJkV81GZ/Y6KYD9SXVa
se8NUtitHFvqVkrpWMfJD8UKv+y6VoW+MYUT7cp0QsxGvFm1fi17ZJ5ZwfSnum4PYqgosFZD+pJx
iu66xjGJ4+L7kKbtMELe9/zAv42Kkf5bx9xgjcdu5AenEiPM2lbK4dYm2usWjiStFInOWb7DFoCJ
FXik1y9CiGfoC14sWW5bWZss9IeNqfjBswOVwVWs/EYooellyUQFzGSqn7OxCbcE/8i9A2PwpkYb
Xd+k8AsF7wnNybgdWlXbpxpHM8vMflL146z9amjuZDOefhpS9EXFCuepk4LZuEjivRppYGf4S29j
p9OPOWW8F5Md0D4LtdrNnaZ/Yv8MZpE5j3IwOGBNawVXBLjNTHKrwLiUEeD10vzi9KnySmGCBf0g
HvFc5UopXwTLQOBVje7f2OpIVUFDEP5U4Zo4OZacU74QxOaGTKj9swoVYx2GWkeZKJBXAldlFrwU
NrOllTaqzV1AtcVzytDepgJpEndFlWZnjbuCo0JWipURWNq+MeaiYnIwCC619dNpce2ytYAhsVbb
QexJuVjbEZIMBU9MfcNoawZWME9G85m/TDVw7GoEm12tww/nDTSmflZj3R6/wQDxPamp5NsyY/Dt
towMlEcwuvK5r60Lbil9DU8TEoGZpgm90DHbX1gu0sxrSW5A+tPeCoGBal6aMw6jmpq3PQV5Xsgx
bB200XTr1+UZWx8g7ErLx3MKVJCyGWDhtDJ9soZcTQ6RqufbgjajHrVhBUKE5FGufsmWGJHsttQs
P8P8DLypyDG/atClZGNbMSSh68Pa23DRbwWOhoPAk0RMYqUFl1LW4Xt0+dkf9BuUuBtqxld91K/i
ljLlKj4FU7YO7OiIm9L2UMXXtE+tu4x6KbAtKy2XdhRgeCQuV5zzXZrqOKL0WO7AEtDPYG3TrHft
xPfGrHm0mBIAWUu3owyhHInuPDKbbc19q933xUNl1FtMEm6gfk+0aT1iGzLBfMtG3Nx3SXfr90Ry
dAoyEM9gsBHi9dVjWusrWfgnov3eWKSgSEDXM/HCpZj1a3ooduwk/XmeT3q/4luVMLZwdtrzVW36
dDymJJBwZqvbPjEUt6Mk1B1MbR9HYXPodWO6M0L+XnBMhLOpe1tXVlo+cNvcKPGdoEnRlr9Eif2E
6uNqk7EVduRWnbPXaAl0pnwv2vhWJVdbJpYraJRBHfXC6KfOqmKNChXzGuCegdzCSgEoksUVeAYi
04w6qLuznixC8W7SZAbrXPPFZ3N9E8aid8ck+lmk6V1KDn01xZZN7rD6XFbDK03d/ppzp8UhtDuO
KEPdmJ7zqvmK83OrUDixazXlm6DRMDilk0//TNQQkYtznGlFQiVaQspz7v4t3MGptpYsIoBGanlu
x9Yt4iIK9hTP1dqG0Ljk0TQWAjALaTHjFFYHT4HTaytE+k3AJLENE0+SxVo06UOQhD+o6ftG8RhL
XGgnl2waXCy54D76iVmXLlFP2kn3uvCbV22q72VJ9u9r6PWoh6p0xpJcaGtEO/ROBNSeRgfglCrp
rB2SvWWuaIkiZV4qn3D/N6sCJtFnCr96V6V4cS1hIr6n57DB/grZPqkb56Rr0SZgluparTqt65IA
HxAR3EKGfjJV+SH0qY8yQJqlkk1BXBqPnJ76bkVz7E0dxdEhxLl8sAO7c3U1Lm98VQD/T501EoTb
lNmjgmkOZ6AXtiWhpKlNbyoQTbc+5T6xFD5ZgjujkNtnai83evI1mvvwwuDBiqiIsgr5BwHRXWD6
AIOpFoiSrdJiVAL+Ph6DvirJIlbfFUU92Un3PRujxvU5tbhJkVxqRfleSTXSuE4nTYAguuqS8lDE
LY+FMVHY+enlukooQszSCE0OKMLKEXQXpLjrWALVwQ1pKFhlU0l5J8TAtM0Po+zEr/2QYvkq8lcy
VIchqWWk6sTNoIWXGV1WuRyuYz87iyy6rSqgTXEtLJet9jqxhAu/yivhCeb6J2X8NE0vjYESm0Sr
kE+5hgA1X2yNVTw7/XCT1jzNWj1et924MyQmrflWS6xgZarTs2Un21h6Metm11XDydLHx0Aa6lVe
V7nH1bGaCB4XwP86Ob/Uab/Ri3E/BSa3gWric+vvgra8ha56jEroNGSwvzGxTleR3ZzUCZpXU6OI
6p7I0xMzhSe/Cj/7OoGjvjskXLxMl1dBG1N27rCxVnoXvPMXBpRnMyv3uphQL0+4pZ8jIR1USXuU
8GisrFo6W/RjTv0DxbKMdwgukd6IglUv9J94i9ZabGx99aveJVDHJQVhi8nqaDzggvwsmp/kFXd9
Fpw4EVJLCBACselcpMqu9GtzRRvuHZ1mCFfhHc4QBNdZwDGYO4lYXfVW025shL9QOw6aH/PNf68w
VwelsVbRAOOyZMakTHzkw8YZv0S27Wp87asQ//ya1PjJ8ftthb0e8RXKr40N26dMGEKUzEUWNs/h
GBw18SyGcAtJZTMyRpWg3a9waJe0JZCejoL+vq+cHdT4Sx/2OWn/HNSp88rN6oWNtgUwFVC25Ys9
0pzsRoP0apblPnScDR+Yy6XB+TLcF3A3bJpT81rAF5M82Xw0pPprHcpbLSYvz3IRyBGHoLY+w9JY
UT59rzLTtjQqLaVqLziiWCQifL3yFCwmLtFJV405gDZWvprS7CVpftipyeCr+awqYoO5YacnxsYo
EZrDgZLkvPDkdIurco8+aXvpJDMyD2tnW6caX69seg793oYRskTpN5icboRMx4isBJfO6p6KgQ6r
bHiZss7LzJQW4T6zjmMjMXqgUubQZq98lfsEq5tfZN7YZSduLbgasdcn+sFs6PNz+uRcV8w68sG6
oJfWrvV/2DuvJcuVa7v+Cn8AR8gEEuZRALYr790LoqqrGkh4775eY/OQNw6pK4XuoxTiA4PRzXZV
2ImVc8055jhnO2wk143b5hR1u7s+lQ9JE0Mqlf1Dy4AxDdOdkZ49FCJSwJE7YFaBb/aRnPuDWFTk
zCPB/f5xIWsQ1QMyv2YxHvXUS0W2jSi89fab72PgmSje3Fmq9y99g8fPmUyqJnEVPa2WfhP1E2bv
GxZ2jwSZIjXJ/WgM96mHa1LKK3eAj0LCssJREtlkSweAfE7S3tudfPD0dFyk/phN724Y6V7yr+TM
EguGpNRxgFk0Kuz+qpy9J9uypz3mq+/zQb4v7ZL3QD0dCuWXYTc8txUO2S3HvdiY+7xx/YBe4Geq
6RHu7WDGZO5Ow95dX+0MxJhpF/tKI4X25yV7RRufPsJeT3emqwkIKsWj3niRysodPQ6/ku6Lum19
YETHH4FTeQe89gUe2btYvQ9C3PGFwvmJQYsjQHBeyOzVqqqdxjEkXIbEKuddwblAfNoPCZbwxtC5
olg7/hzUFI5TcWPV9H7yQXKxvVhlv2P3SuTHYXdwXbIlsJObWH9UhMA8+7Y4N8FWxkn17Xs/nQsn
7LCVTWg05gf1rPvczLjrIOcn2y43651ijd5stB0RAtlDb4gGApsBZ8wnKMZDtqyAe/iGKOPJnbcT
5tqwcfSB6+pxsaiuJ2rSbXMTlo08VBUEKQKDYZrZu7ZQzi6v3fgw2E3Q2vGD235koKZYjlQuNQYP
FmHwnWrxH8y5R3OBFbTJGk5aiVNmelPouldc7PaxSgI2unnoFflLO5HFXt2j39cvaTaDSim+fEFv
pvjsXftupRVQJL8KVO+Dg7zJnuhiFK9WLT9VvvHMWE+aldK+3Fze1m4MJ2GtGCj7FqmwtT5SgNvv
XkJxYV55WUs8QiKTdFwgtazroO26x25x45e0jrPzjyXrdb80aj/ohtnBAd83QB6ibgXQiIRuH5Hs
pPG3ci4tO/9idfE2cz6T2D57vozzI+lMO+rV7+RqfZWLq6NFt49icfd1PW8XbE5fJWV8s7K7V9zF
39n5XRrnV2TEcGvPh27T92odzB0r/pt4NL97SD6dLmnChLmmcjfKYljx9hyuPEL+4l1LgOhonru+
yCnL6mtaDUHs8ubfTYlxlfAqvcsgVu2kMHKcAG120/idD05PsRoBLAJre0LVw46XsXi84YZr7KfK
t07jnKvHYqCHx/eq9G1w3PwjplyIAjO0f/YmIB8KxvmhMbYPcjBtOE+TsUOz9OgPMfwj4mddh0I2
Ux/08ezsqZgziJpgK4tYKJ5j7a4u60iUm/0bwZYNCKnF+SbPrPGWrYiRh2rzPD5QNRGIM08BjleC
DU5jsca5DW5HNuKqZr6dW6KWxlj7x6xeRg+rR56ol9IsnS701ETtJc0LxnXsJPqgcbYFJAHPTX6A
Ixm01+mumae8pDFzdsN0jPWNry2qAM5VDgPtkcHUT1UV0MIsLjzZbUk4EMRpgw6qAk1ytS0ivlhi
AjXpJvUO4iv/22aweIXRT6xK5ZIrqF0YznFjN92HaxLPMBK2PsuD2K+WNBAJ9e+EUm0HqA7Dxiw4
vBlOh6OT6ca+cduGttQlo49x643UC/pkTY5r53aX/lj4yGu8CWCpGLjCwKiQ1mgTnui8tAmCArFy
bxDMjVA7PoJ5wU8eR6beYMIxcz0mG//4kSjVPdJRsXo7DBRzdusJQzlUDPTb9qRsrXOKz5XBzRGw
Y7D6NFeVLde0yIYbAnqtTq09dNGXtMvX89hJRafDlqy/TDb6BHauS6M5xVo+tcLEabLcPA3UQTVU
c7qqy61jtuVmawVKtKK5hlJTJSLSHl+oU1z5VXGVzYu57IAFbSD2s01M3KtdmK83xYqH9FRsrrNQ
qaQK8cPFLXV/znxI9FlWhRepiuFAlGDhrsgs0NQlKP5lBltAonaePsqtdsRDa49dTJBhFJSwWj4n
E4ms9VANWREf1OBRlT0jmfLncppwnjWVd52Bgm0CfEGjiqC1Z3NQ80OMBH5CdXVmO3wvnC3rr50e
VFzg5xRahVOeq6+a0B/V6oM/jBd0BSt677c1PnXUzJ15C8ukDiQPmfXWQWUiqEfTvW0WTzURTRzG
g9MXyMSNP35Jacn7VSz9Tz0woRRQWaMBDfiwkDu6aMypfm+EwDRPI7fcTrNJoiQc/djVvExWuasU
xaSHSm7tQ6qz5mJi836f0dRNa3S7OcQCl6TbO3qRp2ot+lC1qX7TeEsup6VATe3NjjjU7K5sMAfk
K2eLuT/kifgZnNg/KQgmj82gvAdA0jVIh1Hdm3gdubNVs7joCKawSQWs+DrMmbpvq1mer9sZIUtK
9bohcNp+RdBYsxXUc9mcv/tzhhCilX/HvUmFlNZmp14Q/W1Tt7YDxQqCllTX9F4XkGS/zc7jWZ9j
GFaaZt/HimKC2wrP8r7NV3lZ2gn3BXFFFRRqFwtOO8CdUp6wEXDSLZ2J31UViXzMOS7fqDJqwM7U
yWM8dMwj9owHJBgnVDbFMH4DwsN/68eVt3epY/AukC2Tz6oq0sNUcifO+l78AnuKW4Ua5PKFfKdC
XkwMC7hVWt9sluh+RFLd8hxhaKE2+LeReYIHdd6m+iCHnlcMX2dn73iaajkTcbTifGFoT5rxgbZr
iqmtPrHfLbJeXVBg2fauBnZOr2JpmGYSeAGYESaB5CO4vm22HBoeLyxBQauWDa0PpMIzWitBazmb
0xErJtmw2mZItm8tJ+e4Kiz70NB35wbWOBb7cen7I/KbdVJLou464WFo2az6ZG0fafcAtiULY0x0
Vyieq+suj+5EorTlU3hhOZu11+5QY+hNasZnKB8/It8YcRYRrxey6JK7JPHsx9mquCDYlHHKSvdP
i5lSDoT03O+TUS3XBagyrq3NA024642Ae8WHy/Io2uF+xdd7uLc4YRg7YFnOy5MFJYvW86Q5Fj6Z
WhsaUpikqg9oTqd+KcPse5lbAt2FTo99YWVQTa2Sp3uuzHBSMUrqcDPO6TVBwOOqsgMfqyIyu/yt
XdVjZzIJ1wdj8S+XMvmu7AIKvB0YjDZuX5xKNpqjT+ZVxowdW0woahuvII7GQU05TEiXhOThrBrc
iQjNAmbctV3PMQmtVXH5ya1vpxyM1wzyUbk3cbC8EAJmwhe7CQx1O+g39kWXq9d2X8tWptfluli/
ZwaHLFhh0FzSb5a/FfW6/hS2VbwLe7Av8DVHHt0mu66K2UOhxLjdcUq9xj9hQu0zZkIKUQ88n2V6
mvC3vhVulX1bg0pv83yzftmb00KTdw0AxbldPJvkbd7JJTQ3Vm+SI56z3vhMutYdIQOAV0vz8Uls
osoCz/Cn21UmAHiwjSG3m4PzlXV2fkEPaQdhEbatms2judjOd0Pq9CplQhI7kg/TJ6tv5Il5aG+B
ypVH1o0mZmFgFz2250Nl4NuyqnvoTjwn8eW62kRMh1SGU7qkb0T9aLlPSxn6NISF5w5KXoERQVQn
dKipwLqn/RNl0MRL+ovWJCXJi7yEQ3D+SC562Kdbez3hukJzbr0gmZJL5KwMxGPi7OxCkJUFm4ty
4TsvM3mHpbJwRhnp9+CqDHBgfznQArqLxxHaL4Dl6FzSFi2Ge+X6KPVsEB9Lo+cyO/TTsWfBxqyQ
8mKfdq6yJYDE+NmRdnZwbCe7qkWJ+6UZnJ1Tr9ud29fvgJF/smmJsrLnrtKSfLVphhmR4ENJs2WU
i+RiGsoXozAgVrfWp7uOkmxLZuydkbGgHQ+JR8t748HDREp/FiSZb/BiubdjlaG0GCWt8T3k+3Fg
pPOMNkTY7W6dRj1OMyV7qI4NLZBu/CW96pIlRDSrYTuYtfHeNiiX9bIEdslj7DdTFxpshQYqXnfe
9J2pmcuFL49N1Zfh2RYSJw4s14qvy1RQWTt60ytFRR2fY3WDaJO9MH5SE6SmaXeOpMS0LJ6JTzm/
zfrgnVuBs3qfFGm9B81Z47ivVxDLJPtNokonH5H3uFbd9L7KomS07hArrMS4K9Sb8upDP3bgLcph
t54vN5azEuP1h/2UZJfjaiVHLJ3WBoNjw5nQwW1eSrB9OS3JEKTlrdU5yMMaZ3zOZ6n2oEmSFnRc
DPbzL2+bFYKHued63ZwAnUzBil7IHls8FOkAuNwtdzKZlp0h2h1bmI/Vq1dUtoaJaRxe7RzJvPXb
fTxLdmi2ItjrdTwezGHhYDh5SJqMT6BYTv0yEAs+k+JT3d3PM08MzOYbVgkDZ52TwQ8ei6uyy5tH
HzeW7/fiNBrlUy/WK5ks38viXtAYcUnj+VXWZC94WpH65uGRCd4McPAVkLnc5TtBuJNZ2t30mI4+
Mp27t8DTQK8u3Xjk3B13QHKKS6+sMoYP/jHzGcDlyPxrIAoTxHzSUraKESEVPF59nrDPSW7KLn22
Ee/NrC7R7SWTPfF+E9Rsn9+zGjyWnntM06wIJ2/h7TQzflnlMe8pIzfG20oNu2bJ3oBXuwQISIh2
a3Wf9a36rOFbPrCvL/5u5eG5IcN06Q8gToNF2k8LN4GwKKZ+N282lqy62lsWOmbJdgVDbTFcza51
gUN8Ixw/3/RxP774fp7exka/V3LQD9hCkdwGD9dXs9hYFdYtSH3vs21ZJ4ZtvcrreRaoOjT9nrCr
IYjRQVmYH6S+xLESWNW1LxEC58NMYdO+Hq2nkaOE1vSluxircvhastVlGM0bHorqwdIJQZIN1qJz
Zn1/SSs5wJw9eIiAfEcvLPhD0n/MK7Y1tA0GwyxPK5Xo1NedZMV87tcfzTrTvDNdzkZJ3rjqhsg+
h2D7DTmxaYAf8pviDlxytHHzlzVVUVPwr8my9htM0kPT5bRc6Nsi7aIVwEGAtI/zOFfr0UmpoQAV
+bIiPk6ptJ7H0r8gi3+q8hnsMWYXZEE+CEsq+5dlzfrXhSb6vGXb4qUUbHV0f+1FuqlLt2vfsyS9
tGvYO4ze7hbC7xz32LiTHe9lHZrm/Ob27islw0AiU7LV5VBCPpnbsPEwXZ9J2yjGS9JEY5YAj8IF
2VxmCEh382jq/biq20zD8JsBz2c9uky7Tnu3qsKFC+G7hib81XWLup30PHzrZKZzt88s2Otg/lHS
devDRucjaAe1gUganOHk92UVD4zB3uK/JFxBjEs248attXrVe50o9Ul+Tr8V/C0d/k/nz5PXmJ2B
URk4I/wc2UZNCa44ktVKqIYG9p54milwTc6oznE/3UJp8SKvSU288U6+RZ3LIsouzO2XmzJioMeU
PwyjCftDKACDW4wcYIVIEvrnWVoiBv+YkCx65iANRPMgGcygJjjZOz63db6ObXCw+77POoPFITma
gtar8L9uEfk/83/cNj/02Xc/P8P1Z/N/gQnkbL74b//0WPxPHpAo0184M/Rf/R/nX/Gn/cO2sGtg
8zKRIDF70fv9T/uHLf4gQUxBnYe1DHfy2cf1T/eH/AO8gmX5iuA1PevnBOk/3B/C/AMfiSt8dBnQ
VQQf/yvuj7O140+vz9ncwv2J6I5wKe3jd6KqR55zwH8JEPq1kYzZ4OLfEHNy5ArCcgxt/k/z0L94
h/7qMflP/xSuDQ5OV4e87r+FyLGGbz5BA3RSRv6rJOnTl0Lw1vvLV/0fzpa//im8Xf/tX0OZECwv
ljnACSVWs7Nx7i//mmLiZsMVa8WhOjBzDSnM+Ai4q3fnkbHvDyv3zajN8e+hPUo3xHKZTZBOpuGu
8R3uGcM0Vk9ES7SzK00l6mvYMdK6aHOT881K0CD3FcnOeQfmU09wFWIC0V3FtSpalCRGk5FgO25E
Rg7C3ey0IPYgSP4EMdIOf5Wpb1iQjbF60CnqziUZfgsRwcg2HTS2ndzHNQIDBtfJHSJXgwrbOUR9
foEw7r2jvQzi4OJcZgvqsX2BxJOz0Kzxpwe1My+XvNnUg3K1p29NUNAvK0DhPGBWyJ8nEl0mLSFV
jdcBIPZ+SNqx2ht0sveHdojpz+IARW2zF8rECarj6AjyeFJelG1m7Yb8gNnsui4VdhvohWQUvSpp
/AJcY/JC2L/KOzS5Vzd4O/04O4yIegWNp+eXkgFejG0izNAqrKo1OZEv33gR4z20P4FJ+kQo+6Gu
XqrObi7Bmts4xGt3vYs1veMAJGZrCgq86jpw5apV0CVV+8kO3P/sG395xvbf/J5Ktqf8zFB8JLyu
PrQ5ql/YKazf+KxV9Q6NdeMtUizcqEVlSo+LsNGpQGXGqCkVFvO8G2D/ElWU5FAffAeOOf8wGMsB
pI2+vTQzRCg0h6Whl1E4o/zAWgujjjQiwZ9BDnbCqEpRxsH02wZUK47ILNiS0Zd4LxY22J0TT3pv
45h02Vlmgwl/PRHzG1EnhnJw2FVzbBsnu1WwSv7kpvzDI/cvzq//cOf9u4Pv/83j2eZ0/F8fzw8/
zfhV6F9/q3//bUh//hbihP8Xr975l/95VgvvD8fmtDX5D/9tKU7xP616QvwhYOfhkPNgRsLEwMT3
j7Pa+gOBCncWJj6b08fiQP7nWY3B7wxGxt3nYeLDtOv/V85q1/03KgP8V+xZrjyXvfqOA0voX883
aTjAboCjOM66sOLAP3fts8GwrhY6R6qriXQQH3cmbIop4T8t2J2W7i21R+wJcODJKwMb9mxaFWa6
i2buslmUEAEAMDKd+XMwwFY/zP26fFxLpfyAaQ4qTE6y5EUWKNFhkdAFs4NwmJYkdtL49zmY3O1X
MdpPvcs5QdrbHa8Hq6Z6ejOtDXc757R1cLF0A60GZS5xmmwJdDA/WV5a7frlaZy4tLwS8GzXC7FS
9RjhOodLCOuWFKUAdoKSg+E6bFjLI8ZsXfwBzGBrIky5qLVZU3bN2VBbn93rdcIsqripBimm22vf
WIlCO3JsumAT62YE02jkX5A03A/TmaQZLpZaQdajPr5A4NRv1FNXGLygs9zkXtWQPvIL8bvmtBcB
WguLNt+undO8zMRSa10Xd2ktvHpnNbJmbQ8ZR+82m6KeXTILgi+61twWWJI0T5ojpOOfpFc7cqzz
Ds6G8P44a42TsqpUvOeCWWPQ6/jHREKwi9hZix69g4n8eiBaMnz0mkt14DuVewcXEVP/6EiN229D
7ljGDixM0UP8D22zwdajnSL77Pyue6hZq0AR1FQ5nGshpjVyN9e6Aji5jQeO/sQmI6YrGWEQGhf8
eGj4+8502/IgW0e0wNCBnj0s3TQ4D4R4iD3ryYRgtY740CnsyCioKW2Zp7tk3Pw10mKtxa70O8oW
WS9VgrtHn3eh0xkKcZ1ZvDkoR9vrjrjjZhx4TZjDVQ4IbrjSTmaUQGecZokEF3ymY2lV7UWfS+Ot
LVwj+/IwVvS7lL9HG42G30A7EE4rdi04ufSYZBYiSrnYiQeby9rqXTG0lF+UpCXGqzVLOZR7bbV+
0KKO48dpOoqrjHKu1707Zdh0yPpo4QXb0CbGE3tBR+0TMJBFuK6obBddPhuvuuQCs081Gg93zSzR
V7qBQPegR6zZzxRiEUVC51nn91IDEw/TgnbwpwLNNrvOK+rIl9mdiDfpQU431C1R4duxaZhPLVZX
b8+CmEahacyt+G2Qfm7/5u9tUM25ajIHPQ8QkfB1FTpya1k392pmAYanfJV6n7YrZQLLOqsxalD8
9UlkXsMbsk7HDdvD2hY3EABc75Zea6SQlDoK68LakhpAdqy4nqT+qn5TKDPMkY0LGiSUKilkM/Os
t3ZsO4saF7CTil2u5jJlLz2Y2cEHb1WHZLaW7joh2luFRTw25Y1kOdHQfyUG+V1n1dIERHvH4Y79
lDLx/sGr36sWeMEZ3oKhrDUxAdAlWNAiWRuA7XYNNWgJNIM610e69VqUH8pNsuOMBbi+kYKT57hw
WGDs6+cCvXjAToCxBILCRZeCOTxUWwMqL+tVi8tvFB1+O1g7RsQqJxXwS+0FHb7Gu/poZ2MORlvb
eDJ6wPkvtk/PEE7Cgl9UuVgUWAVNeFy8OnvPpdv9BvaofpP/IsFe9Wv9SkSTP73sLX7ASCemtcWM
0T9GUXaYgwhQx5xvJj87AdeDr6SHnO+E3fq7NvYwSFISMtxKNbCj9LfGvUmnzfxubFW3x5Iiko7z
G9UmqGcXHV627k2+8nUNCgpLXqHMdL8HczPjY2/b3e8VY8jvTAqMp3lbZwpLRm/zYQUe+eoJoAKh
wtX/HdeSx6eAmYELuTIXYp1xA20KcyVDV7Ot7/5sViTgYOezsiPxQ/h7SbIi0mrDC2xao+ed5EgD
HiFa1elT53kZMasqXl5m007bK1Hq/KkZaHo7zKqbURQ6vdQhLwyjiSyuqW/KVLllHBPJ4s0lVC4M
FO1qrK/GNTcZ6qtlJLyR8bCFqVlOz9BprR89Y6Bl4TauD1it2o6B26RHESKo+URkTZFalrQEs7iI
/aMt+vh6krb1TXIUCWMVzkp5ihj6CosG1osotkdsBzUOrCtZgyoPhQ9fZJ/2Xs0uYZQiwI5iEasp
OpIZlhz8oJKkwEK7KrsrSgN0HY6wJe87CZPnACxupNgNtgxnEQq/G4mFa/tlG/tUOBRYcp9a/vic
iFSl0v02su2Kk4UkKWIpmjLSBFsD0yi3p0bo/h4SsfOaGZqpkySkd8luetIB/YXmh73NW7Mr1mn7
Ov8RdRhLG3ocC/wRH4vfYrt3CAQ+bWxArhyz9bI9w273zgYmuZ79WSCXFXF+065t9doM5fwKZEG+
GeaCfyq2ZXk3sudLQtYFgtdNO8bujkvS1O6k7spnMRAuCyxBT3bYeaXbR3lspKcuy+rWONirAXgv
tKfMJO3itg5nWyNXEE1bCUCTZifsgS10tW8ZV7W5X2Znup/cqn+CEsyShQEox4GYNhnCPsVvtwwB
wGXNPp1kyJWA1xtoLvZeULxjE0/D6N5AeaODCYdm9zDIuP7KRw+7curAKAq0ZWGUxdMKerop8Zbw
XLnI3IPQ4tWeq+4XxY18K+3O1ncI9wadEkONxj2Rbn9wLdv8woqinwvtax1VGHassFnwNGI72jCP
AcmpcQhafGXJUvfkaelLoyBOdR+eNv2vjS34kwQZdinSxXqpfXKMkb0U9TcXXPTesz3Ux7iwWMA+
+Y3bveMXtREUnbJfW87hNvKqRPKhdoSgBePvopMne5Sm84sjxEvf/9KwQlPSebWPvMYieiEdBvft
CFKoXXcDcfwa89WwPJKVaCSuw5I7sWFn0x1JYBwrgoHmh8RZsl7wWKWEP2b2DYZryimEe5EzCK44
ryM1OPh7RxMKZz+VNVozl6O7ATcAj35C+SqJ9TbP95u1eNh8JxskopkUfbajLWqrg42X0UXdAMgO
iNJvXiRMBEzRNrF9PG9q7upmkPO+aPnIhub5dYqzUHFF25xqfteqcC7HTFozd1eDUGK3rZl36Nil
4cHCwLDs2cUs1DOCTXT3qitkHlkKZZTeOtKQgrXdg+1XWMbWPI/vysJP+51fbSiB+JJ7rIpMKmzl
hE7eDCOxfncmacnI5FKIJ4jNNp+GxCifGfzm24qxYAro9l6vacLGJj+gEPJ/iy3W+2vKgpIcJMVC
+76hcTNIodAagADn6pOIYVue7NGaYR0VPZfwlmTRByZC+yWrsxG7ZZpV7D35io7RQg3Jzk+ruohK
AjZz2A/nLXcnlvUnG8b5pszGMQ4LEt8PdDb0v6zCJwqxoqG/uXXP64MIMjs1IjkumoiiJQzvCdWP
LKfGrI7cHkRJ1xv6l0ej7bvwMgiyPTMD6y8OWOZssO3NbolVCkNBtzZFRMya90lJ9gP0RItHdSRz
RNDeap17hB/3Xa7sdHi9O+m3mcLMiNps2p6FmdbPW5/MdhR3Cj8g4NozYI5wxneu3bHYMUTxEvKn
mhYpsKsee/h1RBfQXr5icDvvX1OvAutaCWo4d0pV5UMy8loLEpNKBzZbZn6z0MTM6tNMW+IrTsoO
wVsJ2oRxkti/mkWR6k9UPb0NbW/FwZqJ5tc8dKznZ4qGkqAbZI3hjBccLm5jnPEhtLh6w3VpyiqM
u5UTjcyW8VrbQ+w89KpPvzAfTKwG5uTOG8j/3SunZz1dbTNqMXAyvqMjoQrGdTVU96s/xPgrddXQ
fWZ2volwQIqnI7VmsVFwzAuiNlN+AC6Bkjvi1B8jT8nknoJppTAX0ssYomRkv3SzmD+pxAgS+P7i
kCnfkuVqMEbOlT6flzWIV2u+HsCskTZky/6Ykc75pSvBpYTev/nFabrxdQHj+8UCkjBVxtv5pR47
CfZqHPLHvi7iLaSMd20Dq53y12yruBAZGY9OODKo3tuVL29W1/LeqQJeaFMmraywRnjTu2ut7K4X
VvhkZgyaRIMJnP5r226sKFw6yb/8mjtDYOgRl3qyUsccTMoePste6y8jtTKiQf7wxlYR7awwhJeH
I5vaK0ELZgK8pKseSqxSH1xviom94jzeqs7u3/wsK6QZVcCqxrdx0snAa4Dr27mTs+sCIPz5c774
zjM5KeMLM7vVhF6v1dsmPXKW+Et47FeIPNmecr+RYFl+RnYy7lyvc1n+3uZleV2mZPtylx5UETf6
/geyUTvvebDKC3YRywBEccoGqmMxreOYs90snHtzeitaVjkmoVwXFvcAYUmLdPT2niinKejYwzE1
U1ed7DaWQc+kzrr5xs9ch8b3poA1P5YUmkfrzCg6GwtpIRPm1Df3sIZ9nkVF3H1KySENf/WkzgdY
Oe1TEK0KC4zDD1Szl3D1lIW4geu6Ytn2h/rVViPTOoUifrI7+wN+9RAbuoPdp/ktQ7GUNyPA5ymM
R22SEcmHenu0Z25TgY//Bbe2M3Q8IRJeUSQ5tquw0xsf3NRpYvCnCKMjAb/SITMHGivQY+02OJoY
FLH0bnV8TZanx6Sa0xz9QKsHdH4EyNR8XyitY5YyehpnwO4ORbGFc+fV8c7atkS+arXou6Sh0BPF
UOVD+f8VNWK1f0+9mv/b1Ovj5/it//bfu88v/fnXrYc8/7I/pTSl/kChoqrJ4l4uYTQSOv1TSrPs
P9BbQYsp35IOqxF+5p9SmvzjvCGhbBaJy1WMR/8hpQnnD4s6wnPnkMUHgCj+P/cx/6J8/ueZV8dE
4vvr3oNjxmN94CjkPIEyZ/9bhD5ZXSYPgTxStKLGgMD2+Efb/uxFVeeqi0VxpWZhCO1dGhKPkLCG
lcgMxMnTlBmtH5ow+H/jSVkfAfGCz5CUuiB1yewAFBI3A7WZVIO5M9KHJm5OZS/Wqj5bgeJJolrf
wCbbk9dT/bx5ilHZrC5FiaOYxvm4e9VZ67It1MZ3DAXhAQej2M9qYT6V4t3i4hdu5ZARsaWq8Zi2
ldWf2OAmn+d44/t6dlogSRQPnlgx7eCyzU+QOdeQb8kVf2+fV4Lw7C7sGql+J3QKFIyU0xyxEbDv
sGASQjLIWtKaMN8ri7dxmI8JBggrxt3f29NIZbSf2oe1H/4eURnyOYKWUmanpsUlDLx2Ycee5yT/
Ai/tskfS5nI6WLx1GmYKjojrNF/0obZ6eZ0ZIBopCYfhZA6uXp6lGrvqRIticenqvv+JU4fiZPYl
jO0Uc3BFB/b9vECY4qiD5249llnSJvOxqrhh/eKCm7tTQFAZhNwLTemrP0XxHJfwwD1vs+OniWaK
REWqaVqR7mxSRe30e065hnHi0u/Q0GsbqnKMhfEjWJGNd7JVqnR8vmFM2zvKkMe6wwLXdSx6rxcQ
GnkZJlumkxvaGYuacVvS7Ttb+PSdMc/t8Hz1FtfQLSoazKax02yBbJpNWd+P3zPtHvyFeYKuz02+
ZJ8wuDhInlntXSHnkgtwnWkiRwd14pVFC8Ni73hk23hbJkBjoPl/jqPaBKGr3GfNPqnhqilw0HrB
0lUdveOAnsz9xJKbl2WLp2gcLVlcU4to0wlhk2IObfYn9juZGeQ4yhRXrIbd5L/ijfCevDavb+gr
p8EN82V+j4UXVonIjEqdZiSC/oXeRucl3sioYeq1WLvXU/OxrHmlDxsmMrzNGhW3XXwfO1ZdqjuP
NQev7MYodeS0wAafe1w062FiFVKGs1vNvxwO7STMqVFdI9Bi3i8uUckauI0c0ssYoMociqbD6D9A
qPQvijnf3gZLqWtCzX1ySQ0dfgED4Yaa10Ujynagf8bI4AZz66ViWo5Tg2qxAX7095a7dvdNOcpn
rvaYNWLdru8VA8IaTZWHpNWThdhjIPN3KmdbcyG8aWWMWwggxmqynrh9xj1uFuE/Z+kmsx0XIn3S
QpFvn2nEioG6ze2y25J23j5Nb+7mXYfclgWpuybNBTHXtj/2pU4XfOtky4LqnJKDiWm20bIZ+fZU
pfBSiM3zLAazaIV9yz1rhMC4cmXuQGI6oVFMa0KcqGuexgLkHn4w7dCpOxITjQDg6vJ/UHdey5Ej
Vxp+IijgMgHclmXRNduwu4c3iDZDeO/x9PslZ3aHhaKqRN2tQhHq0EidBSDz5DG/2ZKL9bvIMDEV
8zPPy7YtLcGBC16GP0qQ6FeFMYQfEFbSBRSD1vnmdxYyRyvYQloDNMnko6Bx2dwEJdLTdPMj+89Z
ltZDyRzs2hOAXrC1r+Jnxx11jB3oqMFrY1CBVz18p0ipY2AxNKlW2RTotdyMjZNdZXpXosWDA9JX
V5vM7/MsgfS0s1t8Mx1T/DEaHb10r5ZRsDGY0VarUgDeYas4kBrLKGpUYRMEIQ1zrD3XeWQnu6my
uwB8KM22OQiqD3MnvW8agbVcDR5naBciQXUg4fCinUt7GOFTrE+QZBs8jzohrlDHYlbc59muIreC
5hflab4GfYMwv9PGTD5bDLSjG6spAmi/5G9NSNJqp+260QDSUSE0lplNn03D6b8DwqPF3wLnn0GZ
ZHpPf36YjJp+Ep699bDWKFXkbQkRtogIHjaZ3yoJmuEpqwJvG5mVknvtTL3RsEvO4gK2NaJswaT5
5YMzIO3GnLoSWYXRCSULb7ThiAyzLe99nDAQq6Vm1tkbVW02BV6nNnL6K5qWnYuyZ8foHxU/DL3X
uR3QB6ksUaF1EwutiukgCMO4zfV8NPVt1Bn8vdswAENV7CabzhlBp4NvJ/Buj1dpwqBo79rIPIAB
q+kSoQAYBBh9bGnT4h6RidCnTRdZFAbJg2bPvkuH0fayCuS1of0SoZV1q3rA7uSWZh8s2Tw3ngTd
+eTz5Gh5sxFuN3mbAJjwZ1A7gJBk2OktRaeYJCi6rK0/xm4RdLe+ZTvDVSy8eboSAKCfwfM1X4D8
tqhaI4sB57Eusz9DuqHBzjeYRCNAhmQWZN/RfCpRd5y/aODvaKxDrgHSiFYxmH/UFZwPmBNG5U1g
o863jmnwuhyKEEyAG+G7wCdIHSnXrtaY7b5q+PExtkpZIzdNhjjp9z4TJTyPqZZz+6GdUZoFToVe
FSR6dDJ3joGaj7UeUKLEFjomGFsmmB7A2pPMbkO9Cw5TRBi5HbJOF1vD5O8EsJlHqX0fy2o0H2Y9
h5M0pnWY7HCElfIj7VrDIg3vzaegsRxmRcZcesDrXDTmB+klV+4wubiVmzVgJyQYXUKK3Yv7NPV7
+zpl3lMfkjoBHLWy0CnJP7SJAQDdHXTxAbHgpFrPXQudPlb52C8ASQHTgKwb/kgrLEnWWTcG94is
TZ9F6StvQ5ugWU9RSJMOHnfGGJy2nflkRKhnqZBjF0+F0wGvgn8drMs8cWfq8nGWh0wLquijV8IU
MKBKiK9aPOK3ttb6JDWviRvoW6aVBOywDoDGP9sFD/W1AMjoIQmR9eGmcdsKcUF2f+Pf1KljKxNg
rKp2wBgBo7ZoDffZOuJE0FBKK4yArgNbjxH27iXKdxR5jE3Yi9NDn1FtPXWI6T3FEsoucqeSHxpn
hfqmeIpiB0vCGx0mq2/ElyDXBKMYZqxttiMzBF2ejR1maG2IugGcDzlT6aCr/SXCRD3ezlXhQQPx
QMA/5WbYNQ8ZQ80HAArOU5zaerUdGYxZe1BKbJUcMle9FYNN/TxYGaamJe0GGMAW3ff+qYt1YREd
mlTsJtfr+is6dakF2wVxZ4yJAoj0aC+l3332tn7HILUWezgpDFZiALwCQAnm3LBlHLouKwZaPCKT
qA7iW+PV/RbunUGFpqH1QtYV3hnjYNJFHhFjMMCnuoULHU3A3BFbJSo/rWFKkIMDlKk/IjIs1k04
6fz9bg+dAetdq9rg2FF/070WljQ1N9bXTLUcDHTmRFKDipLRCdgr34Ron3tXM7zv5nryaIVkzCii
3ZjqcHca3f3hlw2iBJqo3CcUIbsBGkM8ys9a32TJBugtUP8JO/UdyWz6DAAkuPI7SHMr6MDNc6GL
8bHseoRZfd0Jr1Izg8XAUZ12mHaxRSM4A3TGXXEIEF6nLx7pyFbP3YfIbe3nuY4H2lWZKD5UslS8
NNLHtTajI83Wt2wUHnKbTaMNIVvfDbBhRbgl8rwVrkS6iYoh3UgUQmbQ1TugAvYNPI9RBx7ZW+Fv
7KAxpBBpQk1t2qHgskVd2jtUvSW/F1oS3xRtb4Et9/WhXSdzATNqSPTxh2DqbkN7hS20akkZYY00
KdzcyfBr59aVRXinGb5RII9VC9wAXmaAOTyUBxJ17wedvmIXj+0kVi2+23BWzI5DgyfeOGxIdPsv
4Tw43dXchtMDcs5EH2R/4iuTnccJCH3pbZ22Hn9CkPWKQ9YL4l+jaVaF8aLhFCtdADi+BiZqAFEq
gUMysCW6XwCPHUsMMutXb1jBNxzDxSrBWug6J7YxmgKXAmw5PQ5MQjbxPEJlgFuP7LC1aYFmjBto
TnN/ARy3UF8yAeEJwfAA9AjK0i8owNegtaImxajyEoTqSAd3Ba0g+IwgSL5JUyQRQlwjxbonTX6w
QHZezWQVw4VnX8Dm1C9wEKeiejdsKZlTHcNKuKsrGJLE6ZKR7H2D8efOh0Xx/Ap183cRfgTPUzX1
K6zhy4MCrvEcMIA2AJuFb5OyjkgQMc/WkJfKZuNUDQPxTkbwy8GcaYwHEF0DTz7yFkjkiCoGVOgZ
tUppf8HJOCzX53/R6XPbjqr+XSGl6wC0PH7uNtYKH4Q9QJXJsneGpILP/Sn4+P5VLKHralPBDFiu
khhh0TshBQQAOojcTK7Jc/z8gh2Ggv4cv1xhAwY16Jxg0Awi6fhZBDMV0cSYrOmS0p0obqIZ1NOb
fYynICgu7NnTNwf+GKEwx6BNI/mrjldDNt2XLd5AZGUeR2QS9gg1CnjjhZ2pTt3xUzEbMJEncxFK
kygrHq/Tl3rHncfZ8JHsineFJkha/QkApG6VUGitNvIP5z+X+isXSyIyDFYV6TVpUfIeLwlaFlXJ
JssQJsqb5zqSFipEYX+jh538os9D9os7Z8RlTTWqzy998g15VLQdHR5W6IDNFjGIoToo1MmmlZAA
bFgFsHjpFjUZzGaIeeYlY8RjNNlLyBO4IvJWGfI45nJjQswqEYt0SXB6i2un9cAzrWO44o+iz8i1
WN/5yGRHfHUr18/3onb8+wjV8e/nH/vkI9tI6duIA9P+R0/bXbzxqdEZ22kCM8nWVYlJPlNHGDUJ
1RqhRQlxJpUXd9Yb8Z6uoGOZyvmUbuBiZ6EDns2JC+tEtAIKOk3owEA40RPZJs31Pth7AS1+CFw1
BOH78w988p2RAdRd8HNqV3N8FnHHiJXsRxRm67RHxFMXc1hscIZunnGNpI45v9ji7aITIkCTAmc0
pWQ5b7GppkZ2sPHQvU4pUW86kMWJAnL9kTZJvMGeiMvu/IKL2KAW5Aoh4NHzfcGoHx+g0osh7XWF
YsI5tERj0W/Sy1H15LGk6Tjc1qojrFuEveNVhBulYQlJft1Cw9/WXmxsZiYSzrqAWHUlwa48n3+s
xYahVc2Cajk2K1pry5CH31df9NAN18o+5ymlav02EoJomohNF9AKCvuJg3p+0cVOYVHLdik7DFsg
fIyJ6fFTNsKph3gqA/qxw288bKe1V3S/0RYdL3y0NxYSwK9pdNmCyP6iI/wKOY+QilGiKhqsJ47F
Kk0RBElTACkxtjzvX0qCU6XGYEFIB+bxMw36ANGHSgCj8TLevDxUSnq68dTjnX99Sj/zdTBX7w9y
BZe7oOGq8rvjtVJfImBnIRBTWjyRUSI3SM8TxPpdXIk5vvZnh9Ep/Ov7GRjRjPjY3AYY6aBUvO/t
VKZ3pTGmw/b8zzp92UCBpI0mLuhghiSL858DmC/RQqNLPFPb+SBxVpnbxViL8qf3L2Wxc6iTuapP
XnY0pyHAuiBcG1X/6HTDY591jzp/fv8ypJDcXRA8DNDQx+85jnDAzkO65swsFbgsTbd2DD/fa+EA
vH8ppFQFXEF2KpvoeKmo0x0G4C4cySab1iGk7HuX9GMdqT+dX+r0yNsSS2dg2/Bz0E1dLEWXJU1q
0wDsBCrsioYz5xsh/fmQJcQYRhzBndDy/tf5VRf1AHuWJJzLAcYXGwSX+uMH7FFI8WOEAdZEOK9Y
g/vt78Fwdh+8pmWfhuHwbY7qDg0wJjotc9IL+eobuxOPONMlQQfoTsZ6vD4V8+BWGmxBAGil+eDo
qfmEuCO5QSYzftD5pz1djUfVoR/piN2y7uLyz7K07DwHxZ+qnh61TKP3LdvH/yAWnC7EtM8hs7IZ
HnpSQftfl1lGzGy7V1KJyTy+nARmZ//VSZCSw/2SFLu6uXx7LWAtRukdow459+ii2NNX7I1RIVR/
eu+rk2THNm+PxzlNYYa2xZDJKHl1oJHV2c706Pq/OdtsBJt0EeYhEdtZvLhUCGrhilGpa4fFDU3X
35ll5zdx2P4+/zwniYN0qLxJA9lzpEfuYuOJUItqNBKRT7WN+ApqdL+5/DRvLOJ4Lixxcm3kk5eL
tE42RUXs+mgt5vlnG9zSMyfK3r37UVxVS0vE4xmQLrMTQOTAgRvQZkmP0Cv3C1hPFKrefVIBWqEx
iaY0NrNMqY63NPltFNkh9j1gVE1rY/Ns/b4Duhwif9eQwZ9/qNMTxBq2SlsdUhFhLpbzJ+yEHMZC
LDdMj+kwzodqomGQSmfcvn8pCS+EdIu+3clhtaoZDWafqFBniT8ilRMVN3pC+VygTeOszi92siVo
AhiGA97R0s3Tii/B8XCi860ATrq9wxiaWjZk871zFbJGGzwE1TL7QdiLsI7oWN3bLINJIdutoe2K
HLX77hfHKrw0un/qOubOOt4SXYkgIzrx/iqgdB6uOt0FPq5bmQMWzbGrC00HlX6+qpUtyjUXHAdB
6GVfLLPGscN6F9lA/NsizInQyQe+oFvVp8noGbnHMrhgBHLypVhP2fG5pDKYMiyDqx7HbsVU3UMj
iL6yJs0eFpEbX737S7GOhVyBya89yZmgPugFtCeEh1MUs250EFfB3vXHCoL1e1dyiXSmS35G9+bE
WhDvnbq0o4ETlVUI7TE+xXcrdmHMXFhInKQybAmVmXkwQBV/bbEvwFUOuYa6FmGP2N17yXgX+b75
MwOQcFuCdUSYECHfDxiAFUwF0ZrZGMEUA/Go9RgOTJjEEnEHctVVbunajT5l3S0Qh0ZfGW0WbREo
6oCB9eJJFNLS1kmYNvcOknFfIZHQO6D9OD1iQlaUgN47plFOFVN5Do4dfWSqTd+vZbJgrcJEVsEh
abCsvGKI+a3yByu+ztAiRK22HcOdqaqsx3Go/Xsa68DCmOAU/VroefM4zKUb3Ddt5uOx0unWQxWY
7rxpwDTceqMxwI2zA7RXbdSo6CtD2EMMdoQ0SiwfzE1Qy/FqDqbCvQdFZzzFKCkzu4IoYr07Fri0
HSjJ6aCpPszipmuQGhnjDj3MLiCHbRItZ/p0cR+fnk735S5lxEi7VSyLR5/Xga0A14PtFrSTLCQx
73OvI4ccNP8eTOB8oXW2PJ6WblBogavSSdBxv1A/6FURWdRDSotI4P7WJc0z+n32PkUC5fp9h4ZV
CKR0OemQ0bNetpFjV8P3E8THqkbF5YBWXL+ZhZZ9Pr/K8rJjFQxzPDqABAJacotw7aNU3DUhBjk9
1JObuCmDcgWckwogQzftQqHxxotT6igkWLZKhJfpQgJiNipAAq+6QUN4IuNagIVl/xUE3kUARmCQ
fy8lF44MPf4zjvD/IwsPQxDt/j0/+O7HBHXzz9c4xpf/x9/yDeJfL5hDHPEI0wb1+v/iGG3IvQbg
RtVBfYE4mv+HY9QM81/SIm3hFJBmkgHyz/7Wb1D/jL6YOpI0X/mnYCbfA2U8uoLVwtKhb6p7bFdS
JUsF/ldnTquMHtTH6EJW8sJ9TAfwtpPEVzhUv/zWzd51N6rlXFVG4RNCAKNEXOSA9hgNwu9Kb4UV
orlOJkk7XkT1+tUHePgrgzgaFakA+E9i8fcyAh48uTqI/GVmy8U7V1oKq8qoPLl1+iq4Tnxddd2j
6BoBueHKb5q8WeHYh0x0BDkXPYdLQfo4fv71IyT3smqd8rTLKF2P4GfGcvBWWVkXP+NUDz7OyX6O
/fi5wNrqd9PBKtCKtLnOYPDBLQ77HYi4ut5in1g+gBUxn6idIJL2CX4fiH+Vn3ss9q6zYLS/V4A/
PrV9ApSzaJPbqNEqgCjIid8YuD5K5Oe4rkLPdxHtq+1D0Pejta61Il5XhKVkG+sAUjJkh367NdaN
Gxk5/IgBR7giMLunMM+Hp7meHmyv9IHupQY6vuhpeW42fHFw1Vob8L42We9mM6YnQx3+9Q3fFW3+
s1Dy/00NxlRo4n8fTz51TbOERfN/+CucaOit/IuTD+rYsLC2MNTF8rfEgEfMIMa4wuG6oUSgMfQ3
Lto1/kWpqpoxNvBTjyrs/8IJIjIMrJkcC8FWVfHmPdFEHF97Nu1m1U8gLBG3VOmlZrivwomP1ZU+
xd4MH063g12X6+jrIRFTd99Huy1T0AdxmbQ7eBtz/aDr7Sw/+XA84ysvrr3pAeZRaSWr0AIXnm0G
C87VFXrFpLWov7p4huP28zEpPFSkA5oj1HdpDIpySCKxLULo7B+BLoAL0opMAwRh5Eh72OucQdjY
IL09VUxN9FgO9baqzO6TmHsooXh36Q8IojS/PL3VpocS//Zr+HIGEl+NTlEyFZG0mehUg45UeCe+
G53VApOIme1s9IHmOxg4qGBi8OFyJJDxSYfttgZKg3aevuJs4bcbRyL5pIH1avgJfZnudLM35EE3
4jnF1giRBLlONa/K0ZFBiXPqLiXxR0Hxr2+DOyq3zctkxVx8G+z4epN35sQEnQCRv2mo8T7qgW/d
ZIkBpPjVrn0rCKu/758grNYjmWOvGS//Bh+x2AtR0LDl8IBArRtJlpXZB2azoaqzh5+6mWEjM7dR
Fd7ggjqlv2b05770eDp/n4aGLTBFDVyx8z/puDXKL8L1jttOx1aKP5CbHf+iBunuOAjgd2F2xAAX
RePC3KBGp8Ffjq1h3jvxAGvPBeEuN2aFnvI2z/AZuvAzXgZ0r98MmHsa6mpmyc3OgV0kh1Lm3awx
1AohcLWp3KDvUJgfkjyJoGKG7aDvbF/z4Wy6uHfcjIG0/tSNFArhqJlIhCWlOf+wgr7xvrLlqUn2
iNKA4kc8rCvn3wY4GueT3VpD+HnAZtP/JfqxKcVaN9sBLvL5d3qce9qSD6yaOYQVxqFMQxe1CNUd
w59WlCC2kP19mh3cQLcytNL4wn46vk7VQvQ9lEQKYzRG+sZi+4rc8tkdFO7gnccWnm9iTM498oB4
F+HnHiEsKLK0u/B4y4DGqhwZsnlqBdK3Zfcyw5cKO/sQGoaLiCz1ZQlYSxb+po69+kJydPKE1Fj0
FNWoxTV1ECnH2zPA1RpWaYpigy/TsdwYVmL6V+2U9+71VLXCvIGSiUvmhe14XNvzYhGf0eHScDoo
IGiXHS/b+r2LOUEAjtUOZokab5M8ZH5cdcAn/eYrsDrM0TNZ/ji/cU7eLMuCkADTQqpEXrg4jLMJ
7q3Aj4Bl9RllJUMM4x38/xKlXKOwf51fTR2poyMnbZr39O5tluW+Wzyk0yZmP4M4RAheS7qrui6d
Pbh0a6/BDX5oHDDJGWCh65AXfGELQQ46WZymCWMK40UBiOT9+A37flKZcLvZP43P0BdOggfi+VNT
53PyI6Wp3XjYZ/C7966YnZZdBgVHmVxqKQDwpNTBJq7sppWM4XGildODM8Z9fjcByAOrnHep+aEa
NTlwTSaQ2saV182IbA5FMxZ7nw+cfSxmRB13cjAwEEaWYaimT2WrI7hv+lKTH2eEpeZnK6pKMVzp
jUxw9OgHR58fq6jX+j8DvZqDx8EeepcG++TG2JkOkWnfR7luVB+hQzJThtsI8nw9wFh3bhLdQdoU
vP/g+usJFP903wSFnW1Hd2RYswvmyJy7dYdiuYkYQdHK/uBhUIfrBEByL30M59SCBT4GszFuAO7Z
NcZo8zh/hyYVoYzWixzgY1IG0l7rThdq7qFMEW68aQPdCpGudVEclVMBI4G/I/DmXaiNhd8DXozM
+Gea0/pG6dSuU5QDDLjz6wbwEwoNoRO7MbrgOo3pYQOrd/Q24PaAnK/wzNawCu4c9MoAB5vZaD0g
6AUC8jm34JHXyG9lCGNuCuRvlOa6ZqNVvu4sf0JQLpj6KT8EUaa5f3pa5nWPZj0k03MiRekEsFlD
p8RtooRGH4V5VaFKi3cgpojGoDV/ktkoVbdpDuM/PS9N82tNkdERecB6zLzF07ZENTcKFBwEdcBx
2CZQghJMP4emKxAycfP0m20iVAZ12SiGa/jAmXc1YPUOTTgo2/4Q5r2m3SPOEXD7gM0Km89hjtv3
A7lL+ZzFpet9wkN+CDHdK4WRfId6GoTc6eC60xW4pgkBSiTfzU9T7nkWwvFTU+ysDm8tNq6MxLXb
CtKjTZSLYHycynq8CjysZHe4K+BCXRtJ6qzBFcWDuMZruP6CgJsB3BonGxfyLGqDcv7p4lcykmHy
yWh3pm5hIwZiNJj03TaVGRpyX+aRkZYbb0jCGWw5gOJtCokf6kOFnfr1CFo3RQ2UKwVctoMxlxtg
BaYJp9o6sWfHXxwH+sDXGXIrrJOqxr/jMFoYMrBroVSgBWBaaQknXNej2Vm1cFaqb2bb2fp10Qc9
LcFeYbARJRhToXwY7Rx8Ae2ZVspNYKMStKmtyY4PFjNSbQ0uWcoAfXsESh5cIFxshqKsZvunWQf4
L/Bdw3Jr+4hBwdOvEyxpkMzR1/owjPHTaGK7gvZNUXX3KEiV+e08wdy7w/pgiNZGZGl9tcaaonKu
0Mbvx9sJtBIuTwOYpTvmgkH01UmjIOnueiSGXIRvh1Cpe7Iv7PFQoqnkuz9RZ/ebRx+RmchcgURO
IYCHztCi5uKOyJA8Nj3WEVfSbsqhu84chlsHAOGJFexcDMhr80M90Q6vV3qGHcTHwnXHRtukUAjQ
/J99w07/mIbBbL91WobTCrrehv41czq9u3H0DPsvrbZa/06DiPYJZLBt/8IuwUkv3YUqEv9zTVA8
gcUlzlK6eCQb3BiLSI18SqK5vrOrJgSuizxpDkjJwp9yKn0FWr6/cDecrmdSytEHgsZK6r2ECMTM
D4yun7xd4g/hFZ7GzVWBDNrKtYjP82yJC+sdX4Pq+cBW0YVivsOGU9XeUX2m+fAAW+h+uzKBmcFu
HHcjwkBr5AaaW7dzDbqHvrvRpFVcSN9e8rPjV6taTcx86LmSwC0npx3yKFVqztRmXdiE1wlRYkT4
IAXBhpzCN6TUpgPMek+sy7oW6wBcfLaLq7hJNogwG+/qAqukx+UnkLq64Gfowakr+1WhagSWFrlD
7D+HU2Bdx51hYuuAf935rOMktQJlAlAJ3AC6e0w+F6uIbm4wDszq51BPEAdoQSyn29Gw/OthcLRg
W1kpIppN4SEncX7lZanjOuBAVINAzQeowxZ9PekjKVGgsf9ccdT6tRKDT/a1idrIjhp96A9JlMBW
awGkU5/6U3tw/Vifvp//Fcfbm7esxv4AYEh/gNvgEXz8lkch0aKyQpX4hD4F2b5ExQtHlhyT1Pqu
oj6EomdVyOi8c5+rwTmtEoXMNDnSy8+LWPVkmihI48yGEtzKD8ep3btmZ3zKCZHhvmgEwdmce7lu
IxFZFzL544RPHTOdWS3/UkgEfoE6hq92l2YGsrNF5Oywz9GvUsusrgNzCO/9nETpwpd+Yy0aO4p9
QB8Hvd/FWqmJLW9Mmbojx/ZuAzKt1ShE8gA/9n3T4ZfowVOxndjQNI6XWNC00/thwvlrN4SBE2Ii
AcU6KLQKbSmrLf9SR/i3or/HZ+dlMW5ZCTiF+Ylgcxy/QyToQIrmQbBHdNo9xHXirUM7rxEyQpHG
cnNdYsGD4tz5HfvGquAGKEsc1aunfXu8auA2JL+Wre1SkbYfC9McDqhldhsTdvdnrEQT+p69uDRf
famSj4IjgFAUj2A2oFLAgHWxLM5q5CKmB6Xdwbxkj4QSTlK6OUE9No1M7jw90KB7G3PRzVtkPDL4
xJPuoImkg7q8RGY52VK0RgAh8ZtsytATMkDQIRFSSrIq3JS1YV12aZ1+7WG5r8RURe17XzmBSnXL
FUIIncNlqIqRBMZWqVHs+rqvd0j9VmtXOeHYE+JQrpM1v2F5uOmFEHEcm9hfPBcFKFGJC4mm6CI2
2X1VjGHlN6jUj/rn2DKHTwyBB4TXOiZp9G7kpRWPY/LLiuAAFdqGYhs+wuLy1RNDszpywD2ynluz
zoIPuRY7mCK05Tc29Xc6/IjOYD59G5DTfTy/sVUYONphpPzMjElt1Efl/jve2GMJf7eSfrufCorO
JDVoF0VF8yW1TVh+eYNAhFY6mxGz5AvfVwnYLpYGs8I1S8uNdhdQj+OlfdiKQdiPPdz8YN7DZcP/
dMy8XzXTcxioEBbmgWG+Z5R4tvfATmQi5T4Bt4aGtautIIT1m843ISOffycn+5xtZJF6GfTTacW5
iw9S4Igo47ae9ho2XChUd+Vea+Yf+Dddipwnb5+VwESCg1MoRWLn8SsQUZUhJTVP+zSqzfWYm/r1
HDbtIYEb/Uerhc0t0hZYy/gmzm7vf0iAd6o1r6bqaizw+i4q7ABVbORU9yRlJHqiB5ZtpcEPCKHu
7/NLGW88Jk+nM4w2mX5jAXi8Fvx+zPaMwdjbLhOrLlV8cdQB9jlSSocqlc26MP10bbpVgJTWZOzb
JobfrNf6Z9Qh5Q7a9Dc7wxIq0Jt87SUGRpkJ3tO5Ji9FneOfSspNBswkRjKMpBlLtD/+qW2WVSzk
xhukKS3jOtVGG39D3HEIAIGffHBKp/mU9bosxBp8l37hqyyXJ7QqtDwIKK5T/QRHmAzu2KeOmHdD
4fSHXCvzj6Lqf8D26vd0EFJIrIN3nWsYD53/RscXHHeMWphntsmKqACW/CSRNSOU+RDnNtvIf4Oc
H7JN6NQMRzPLKfVVZcv+a8S46PH8usfhVq2rqiroifAtIOksL1ZUHxA4qCd910Wuuafpbm7yAqlz
hop8aQRXD//Feh5ZEfYj4NiW4b2crJFmD6104TvNjTO7w50WM8Wp5/hnaIz6hfD61uOxn/BEhATK
HbY44JpV1mnnVvpO2oWH/UxN6daGHWZnVOS03SSYovc/ICvR1CSq85iLDVy0lhchmqPvBlsPcM2u
zL1S7sEPBMF5dIuLC2C942D51wdkeg9kAVA7VdwiH0ttSM5jafJCbTyvg3DqPw38N5teTu5/sRTE
C8bm3FXWCTAVQATps+nPu9nHexyBYk2simJ0t4A5fe1dl8Bfz0V0VPrq4HqZrS4CAcYVk+1Gxi4e
RnHbiNC9lRVy4Bhb9p/Of7LTV8gFqI4eeS0X4XLukw1Szngf6qDQPAfdRQ/TLOFXj0lTOe/KntVT
gbNA64pqX6cEW+LiW4hoZQyLZpfIptwKu7M3cADddThQ8usiLLbEl2T3/uejrFZfjk9E7+L4VQIc
wUbQbfWdW6DLjhauXXwZ7cFKD+RF+B+fX+00hOLyZVgEFAYmOpfb8Wqm16HT3UcmroJaV30wCqea
0IFq3bhFtaiB9p+Gpj/i+NO60xdcE0cruvDAp8GUNoKac/O8NhX+IoHA8FWbZjjpO3PWGsZz2bjO
y7TcVfxvEZt3cIab4/T9n1ZVegQbkOGMMhcTNweHcxNOu7GrMBXbqhbAAX0K62aKHMTLrUlssm6q
330kXyjOgLcpbNXw9Phl83I7xGRGLBxj+b3X02GHNpiNypXbfDj/Wd96pypRYvsyL6EiOF4JDzxw
wVph7XSLZNzM0+5A3USOmCbzvtcQH7O0UmzOL/rGyYQuQ8ICXshQD3m8KPBjEYu5sbidpnCDwn1G
q3hOrpq0Ehe2rXpT/yTiLyeTop+BgkDJU52VxVIW3VxNTsYuylBODSPNukeCe7j1Ry38hCREcmG9
Nx6NHQopAkQ3TPXlocxk0ePyy3pmEVgbY27HBzvMficV/nDnX6J6Scsng9nIDJiMCkSy+iWvuh7M
joYk6aZ5hxpS+x2bRVQWEA2KL9zsp8s48N5gOpO9kFG8YJVfLYOVDdrwuAbvGvRfkUUvaDGhSGla
384/zulGBJvOBnyJZjogruPHCYeka0MY7Ki5iJymuUi+aRU2GbgFh7uytR9RxMEC+fyip0GNZg4w
HtCcqm+kfEJev0PX00bMAWxjp6cuG5Hot5tpQCN1i9hB7/f1lqYaODGvutQaPt2XCh8E2xcELtjY
ZViZXa3F1Gs2dtAMtB2WB89IrMlbrTf/mP1KXjhwb61GT5SpKMBInnRx4HKKFQPAtLEbcWWgzHM6
hPvnrEY/OsV3EK/45p0rqr4+8FiIaTQaGMYu8hdfq/wiC2ZcdDUvXPee8WdnOtcjIqIrZt/DO7MK
VkOrwVYsCrBYyCoef8ccxVWvQHFm22m9fgCGru81FMJRBgOonV/YNMuX+bIY6TXAfDQcqLyOFxPU
x0WI7cO27Mxwb5aevkmyrrrGkwPMI2pgFw66ullfH/SX9cgC0W7wFH51sR7a48yUe7ulld2KQx6U
08fOS32xmbosvmG95s7HY+VgNlJ850/VO0OaWh+cM0ZgdMsgpy9u/iYhXxtiDbvMIEW/u8fMEipM
tUraer6wa5bRk8aAUh9VgBNAIGSkx6929Hof0IVVbodGTn/0cVqGD2XVwZiTSBk8nD/8by0GM5Ua
nbabEEufMwuYnGVENrlZmcc3vpvkWw/VHQwam/L9z0WPU/U/BHA9/mPxXJbf2ZW0yy2wU3TUUg8l
NlwAi4bJI4JhT+9+MLIDDh8Fklpt8cGSTvqgzzh7AXP8HaWZ+zWpvHjThrn9+fxSy6jNB6O5AGJH
Vy2PF+e71wE0dpourXyn3WZ+217LRh6oZ+wtCi7UYpMVr8sSL5fza75QIY4OBC0kGh9c7qQi3BqL
txm5eLtpadFsndLLHzTBNkGeuG6vZlij135iGDeO2fk7YHe6v6Y/OG074Wm7Rox4lGDM8Rl5kHrX
t2P+GQ8Pho6IgM4XosQbbwazZnr3SrAGZN7iI4xe0uaGA5wAYdt8l4+zl64rbJW2Ad3CK5nV0Q46
UZC+d1n+Oj4DTQ7aXsz9FjdaG9uBBVhl2ALYmIAbgmu0axTOgI3NBx2VPYFu4uH8Bzk5SGpNhXTk
u9DyWqZzeF+gXp0Uw9ae0uQZZUIPxpwnD0WpN+/d2mopRgUeGw8e1rJ8tOKuCAUyetvBhlOSZgih
xX2KuenkJBcyY3UnHu0ylqK9wJGFMwf3X+UOrxKfaJ6x6ZJy2Da2hkKfU5drXfeH9x4gtYqAGmwS
WGlnqF/xapXQwmPU7Jxh61hVfz2aSbXrmgR/ey+s1mGi+3dAzS9Vjid7Uy2qpi5oKqPWs+QFWKLt
rKoMxq2JfcfGEzNuUQCHPob4G2CkPMhd2nX5e2OgiuoK2YeqlBLNWRRSkY9wpRF34xax+WADuSy9
JipNCCFm1e78hnzj+WgxMqRDfRr42bL1b5ZTm3cubeUBv7XfWF2OyNVYub8ey6j9Utj6uPcpkX+e
X/WNY/ACyQT7RqsPLe3jT2nivFtbtYHdpOifra4wbjtwNDT67OlC++vtlZRqCzxYsiv1z19tGjvL
abELjC3tSA+uZqkRWrzG22QM9C/Ek2WGjBo4D/XPUot44vih5tvot25d5PlvYwfPQ1xgUIGUyDkB
TfPDBw2r7rVWF8OFvOc0zqu10QKhbcpmpcdy/Jh17EZO2c3Dtm29YaWTKR/wjg8fUmccAThnSY99
RNSITwXU7nkl3cl70Ht//KA3dXNDlyY+TJ5fbpIia5hKl0zjKat17cIreiNQMHjn+oPoSgG9hMr6
FLIe2s3D1mjbZyNPpy89FLULcUI96yIa0UamEqPaswiBasu/+uQz4ha0kPjkDZJA1yVV1A4miXXr
9qG1xUDEuND2UNfTyXoII9D1oGYwl3Nu4F0l0bVnvco2d03LdN3qbGR3GfFtXLdrdsSPYN0MkA/S
csz358/SWyfYIvxStyvpEGsRfDt7Tjo/AlRXyTG9Myqj1/cIAI93/0Paeey4jbRt+4gIMIctSanV
zU52O28Iz9jDTBZzOPr/ot+NRQki+vtnMQOMDZSqWOEJd7BQ4LPxeMn7l87oDH2Hs3x1mVHWAcax
tu62N+OiQJQf0A075GBFfLJrO2g7S/XRYcfmMLP3GhNX9jjqIX94ZatTJepB5991aEFXLqYyHERd
55CYWzP9TdXV+AQzA+eJIW/04wwe+NeQQnIXTRLVviTr9e9qxvEe3xXRQfMI8+4wyFOC+jHVFGR2
J/vn7Q9yeeWwGcgdKYOtDscXlGTMMKiLD8NBHchVxZIJ5WA0SqV4kGa0cCc0v/wMa0BBH5OiFGqL
W+tMDptmCvB2By2TsfIlOvsOV4RbJuwwoQol5d0X6nqk6BJTv4XAthoj/H26FJEvOTrzWF5yyBsv
IbwS37FIdMCG8YWq9w9nrVk/KQEBItih8+E6ncZ+L6f9AUMhOGrEul/lCMh3qEZp6t3+cJe3E94J
1E21Va5lvUvPxwLMN9uznM+HGKG83+qga6CWrfHr7VE2kArOKHkGFHykIoEyUNnfHNhWH5vRTJb5
MPBc+a3Vxd8UyOg1uY6q/ldrrSU9KTi3YNOjRvLvaMmnDywvDfnbP+RinxLZQMldF5dSPFiH8+nm
RANaRVxwVMI29pGV7k5VHMo4QWl7Z/dik+pgGoD3we+BywW24XwoQMFaZXAHHdM5He4nu+w/Jnpj
nTQFqh42zMnOrrm4komfEL7gXywyNJ9NAEU6hUciLprHKZSrFzWJzI+ylmn/RTp8FHTmU8zCcEoe
5oeod+Ti1CbSXlKzrt7Zq7COjgLhKvXhGORf51PWDbQJ82xQj1EZ199L2pnPMhn7Nxk/6NnLpjTy
2x4h3CZV650ddvlhKf6xff9w7qh2bvIpKx6xYDBn9UhzZWU3GU57gMrb30PK153De3cRRStePdJU
ihDoS5zP0xCyGLmU1WMlZinIECjGbiNvLeNbhSKvvfPoXDx2rCr2Ks4qwsedt+0eCc3KDX0RKo4P
UuknIJ8/8v3+w2YMnzbofKd8VPqdaPzKZmIkFTFQkg5272aGk+ZIhj522pHCU+Lr6jwFS20Lv1I0
8aaJsTnK6Fo+DVDY8OdTq9/vXWDmS31iBQwCb9s6usT0xKNUyYHB4Ex7muV6upMAZx+p+7xTlXTV
BAGHw5EhMeX92lbkS73XoEuo2tEhQsdpRaQ/zcaSHrOpDp9i5N13wsHLjYqiKyVlOnI2b4mz2agY
ufbEp6jGmBUN6boxy4MetxLiyYm08xGvDUUxySEJ4I2Ac3q+TQs89jD0avVjDSXzIaMAeU9u0J6G
OZ6Ptz/YxWW35sAgJ4jDV3ypvf6Uv+LPrmzIOSDzHRFAMQc3iizTNUu7fFXa6kOYZsN7p8Z4CA+j
UYfiKTfOJpki5ko6a+mUI6WF8LMMeMwHII+RgN40eL3dntzFtcZgbEKbtJT3gWr8+eQkq9CrNk2V
44y361teY7ZsFnQ0S3USSKNn3WdyB1rW1bLsvM4XR59LlAdklXEEvUqH+HzkopcagP9MExikeBSD
Iwcm0vN3XAjmATfR2e8MyKO3p3v5WK+SpjoxFPGmsooPnY/aScKxlpL5KlkTveIt0nh6ojWYJhqJ
m8aSfKiKZXIHbBaPvVwZD02J3OLtH3Gxd/kN5Ap0rvkFK2n//DfI5RhJkin4wEVsHGp5GEADLFgb
xdDlbw91EQIxFOqjpBMo6OIvq5wPhe2lGjZQO45q6GRP2BrhNpNCdro9yuZTEj8Ac6LksA4BInn7
ZtQxKiSZPhVPaRjzBKfV556mJrzlIlROCQZKL7i+Tafbg26O5Z9BVaoqbFuq5ggwnE8NxJQIge2W
T5GNNaKLe6nTHrFEhkmFPbl2NKwRS8XbY16bKIXNVfBLJszaRpTIO4RwYJLyiaqngv9s65zQNivc
SEvS1xYZRoQf4MbdHnSzXf5M1F6xoyB3iS+32qAgGudSBrf1VM9g3WDPKfohwrj8KW1Cew+puNkw
ikGpHjATzU5YhA6EgvNVbWvUlvCccg6RUo4aXVUVZ8y8kCdz5/hvPx8D8eozEq0VqBFb1HWtKVjx
oft/AK+fHWCt6R8xugH4GyfNS2d31U5Wv/10f8ajnsN7TyOCcON8YiOm0tIoLIfCEU6T4GFzH5k4
5ZTJOcXAblR808IU8n2f7s+grCfpDgRTCgrngypt59ixhBNXbov6RyJ19UFgtnQX52n9Pmme9cNB
rmV2Ou/v2hjfDmWINmwIB+niGj7SGp0H3rfYQWdsngtG+QO3JKqggwvqZzMho4bJopWTc5g6/KAi
vQJ4Ess22HGMh0wpzY6VA71dB3j6vpvsfyPTc6TMRPGWF+N8fmrkRH3dd3y/qVACY1TMY2z2exit
y+3P/P4aZbNL4iEroKkOzkFOFeO4mGp1aHFo3NkWl3t/HYVdiDI9x3vLSM5GIs1SazBo6+XIo8yn
e1FF3GJTnT4kOOPujHdtVvSMwC8RD9K53ewNfkHd6GnlMBcrPSYLlh7qmKvH25v92qxIL//w2GlH
b3F7mMaLpisi+0CZyjyhhy5jXauW1mGpaEOZuHHvBS8X88IQkcQIbUAeU57TTaQkW0vYT52CVfNg
V0+dOddP1Gz39AC29y+B+toHoXDJhbV+sPOdF2UYLmhZlB7rZXWUNTEHAhaSHmycx/3bS7jVgV5Z
RMxkLdyT5608vfOxiAokPJiQRWrxJfuc0za5M5xeWrwCuYIfetF3r7wCyQE9Q9jVXWWEL7hZm7+j
ApEfV1IkVd+5py/uTX4RoM9V+XaFnm3RDGLJ7cwJx+wIR7e4L7S2fJhwMvLxjxCuYy7Kw6yHzs5l
dm3J/x50/fB/hdyrx0cj1Dk7Ik7RHDulCf1QEp03pGABbi/51aGgjMkoxsoE+Ouf/zWU0bC6UsxQ
iMYCN00wj528Gi2E0wB+QvwfRqN3AeJsrbld5Lt9mPVQM/IMqE+CaUqjclQ8oqqWmraOicDOOl4c
ST4enDxCMo0o6UK/b6hI4ruixFOrkpJnudQVT8aj1ksLFJaK1HonGOXP9gXEzswo7vEUbRYzMlK8
t1RegVmvVT+xxumgJVbp4wnX7tw2Fy8R8GCAGfxjgeCjpnj+3dRYV6MS0MRBL63I/jwAZyhORhZX
zb2e25bm5RPKX/hvKIZkHQasDI2dW/XKzoExRlOWFI1ayRYeJiN/ElkYnR/UcDR+hY2JtP9UaOIV
obFqj9V65UtCk6K5RoGPrt42LpOjZeT1k4kksmoyfezZq8nvLBGjVdCPaH9Rf1vEe197IhYQ5rRd
OBy4CWw+Z5ljkWzZbX7EMBov5mLpfDGq/RGHaXwxW7P3uwg9Liri0c5FuP26KyvvzykhRzSMC7oy
nuTa0i9aHxRmRjyhpmr1I3G09jmxoe/6NElaxzPVognSLN6t9W2/LKNTl1oF3cD9gaPeRAFNakVW
GMY9kqpQxbwFraR/WzvRDqsr1M79uu7Tv+qKtPIZC5whtj6Qs2mGn+/jJHHarGjxbYnaQY0PzVDo
ip+Fc32PKIXa+U6dpelH1GvH+y4tI+uRkMGJ7m5fgttLnh8BogthYehTwB23OCsNo8ssc9IxGGSr
OoUOPu0O2hsfU9E6H5ZJ6o5GoTofbw+63dIriAE+CuA8UL78d/1Rf928dhZrahaGYzA26ZJ9URZq
gf44963xVTdb7iaAu+On/78x133315gdK7BYop2CuJan5ndbZU4uH51c0bqDlIJZ/VlydcWvt0e9
3E/ANejpkFZxV5Aln48qS5UxqG0+ByWsL/tQagk8s1WlS8F/sR2nnYvpysLSL13R6mDV6UlsQuVB
oARRjs4caHVp3g1GF33OkIF5GGYVa6p+xgVh57he7h86DxT8UBgwica0zYhIKDi1jcVBoOA7ZLmG
0o3CrdtOuZcjWTJPA8/BcwfRd4/xt67c+elZaX4rAZ20hxxrEy9FRd8YYTKPSLEo0mfawj2iPgX4
dL9ZylfoX9ZJGYpUfQ3bEPBeo8fKZ1qMVn4PWqgzvt3+zpe3FpHb2idAxYf+nbnZ0Q5Ixaoc4imo
0z763lgZapCV/LsfK+mNQ2W9aFaYfuS5qne++OUlsoaMcOE4TED1twWYJe2LtpbqMQincjqqiRb5
EaWnL8LocEKN4/QDcjr5k07D/gXlv2KvrHZ14lxeOmMjsr3lQIHRVBrD4jPgbDO8LY2JMHRbD+gD
RQOeoR4aevmXWqvz3yY6LV9ur/qVzQdHAXwHETpAga3cezwtUY/o9Rjk8SLhL6lnT40zqZbbz0Pn
j0bXvkVCbt5ZT+D2WvEZXGDIIMK13JzpCQF1XNKtMYirODmgpDIHVmZnvipnokFWo8OHqlCzz7fn
uq1frsgveuYmj/IKXCbxOb9KMkWOjQ50QGCH8vJ9dibZN+oUazj8fRzUtKbkMFRThKyq8SKtkZ8y
5P3d7R9xdcGR2ODJIo8lOj3/DZTiuKtxpQikOBx+Oqn2IwYAlLpmU0gfwzipP0I0dY63B11D/s1J
N6AU4kC4NowupOxktN8WpbMnHvzGvEO81oY51cXhr9vDXJvbivcF00Izl3Lm+dwcRaPcP+RToLRT
w+1lzaibypIsvElNLPyN2kx5mSdp2fP4u/JGrEVFYKskfgg6bAYGPziFWVKwiy0hjvhGhq9j3Xwq
26Lc2bnXDivj0GJYu/6ktOdTJEWUe7UdpkAsjf2pref5s1pl9kmKcnU8Wtbcv0Rq45B7waXfubCv
zJK3Hm3E1QVirf2fjx0usKup3M6BimQs4ohcGeqQVs2DtijKcLr9La/ciha4u7UyQNmUOP18MC3O
caZN2jlQmkElBxGaH+udek+K3d8NSfFrZT79Z07pJ11Lxb+3B7+ykQhhVxMAElnKcpuDapLEL4Ni
LYE+hHN4JKZEo9RNRI26wjT3TvxYDngE+daYLOL9zwHdPro54KBXdYXNF8YFHYfFbFoCfF/Tr1mT
9IlHspINd/oyJ4Hd2RQYmhTsHNASuXbTZCj3oGEbLTokFlZCAiHamlqveKLN6vc6SkN5I/GpHXtg
pNIxJD/SjKF9KgH+lN4ozYCPvRq9BhyrFyuS78tFSYVP9dZUvSJN4/qgZ+hp/ZDLPKmDLMkrv1dH
C2DM7Y915XKBlbk6l7H5KSltFoz2r4OBtToFcjPO32w91D1Lrt9Ln/izJJhQEAty+Li+1fMNOaD0
geNwMeOxMqfWQVnk4qCDGe7RYSzS8m4yenknhbtyBkCkkPvzLgK50TdDdlkk0lSdl8ChNgTwvhmG
5yW15OdSL6oXwGBm7oZ5P4h7POCNVzF05h7l7cp9A3JhBfhSQSJKWX/iXzE3bVlHopUnB9VoKZ07
A54znvCu7SimpYZ4RVZEjz3clnM/GTgYOwnWRg/qfxuR+5RwmBbnSok9Hx+ifZKHqAcGgOfHuzgt
+m+lTh3LdZRkOiRmNcuukc5tiKP40CfIUyy45FmhJbu9k807ucC1D0KzlSCZ/viK1jn/Nbx5U6UU
sRykS5F5bePoD61AoFURKoqFZoy9LtIMHyQ7ES+hVkc7z+i1a2mV/lyL6OvNuFmMeLSw6Q6hCVBG
tP4t+sV6pMMTP+RCwTmZGBlNP3MGNbCTIVzJSSifUrJZ5Tm4kDf70JbUGM74oASm0MYwcasSm93n
hre2PSIEJnW6pworCf+7fbCv7T0Aodz/POcYd2323qRhMq9KnKpYyuAkarH2BiSsQVsnNn2wBemh
megSYjmR72Dor0VqtNDgBPCYryosm/vPkOkkpGO7BAMFKAQB5axPWjL7RrE+5U7Wo1Y8ICz1veuL
MX6MIL56cjapiltoodLsvLvXDsHa0KNps9b/aX6fbzu9RACrGMQSxGi+u2MGpRauWOzOwH0wKW86
F0Z1czeOunOPinbhh2DF3VaL452NcP2XUGJYsZTsvy2ctypn6OEGv6RELvDn3AP+m7JJ8to2Sk7J
PGm+JZm4LNt9Qx0ci/TqwekohECfn/bu/Sun4Q+ti5oH0k8Xakgx/yu1R5VvVMzdCU/y6gDVYxl9
SRvEs5rJ1Z1UgvfaOYRXdiX0Ci6kVbMLrZpNbJDH6MzRJZ+D2ZFa2VOaakYslNpMdKhMruHMQybn
pcXKR/hQNKn77bx3V8Iw0lPwlzSVYSVsYQGaRO2thxYTxDNOUiKEBdHYY/nNLqw9NPXVuVLYovpB
FZFEabPxqqmBPJ/xAKFDF8xtOgU2J1K4Ixfek9pWSu+2c5oVHwQqufXd7fN/9RRCVVypOcD3gPSf
Dy+Vld5iU8AXVobEG/TZeFaUDGVVOxLJwyQhuYiFi3gxCp0keaI67iJwiXzk7d9xbcFXbSIyNgA3
XIDnPyOXq1ox2nXT66iiluWc+JAZVQTlE2lnyuuMNonSypVcGbYU9Ajyz4fS+njBTcuSA9Il9UNt
5jg6JMoebPjaZ/17lM26dilqbEuryEHuhNLDIhq4fZ2ZK187hBa/lVDDjjh6qvdObu6xv7eHFsYw
23MllwHho4WyOT2EcIkx2cscZE3oPNlWXn+DY55+xeopSXlFVKd0MVzSd3op24f7f2B8Ku8kBZAm
t2bI6A+gqKTFVqDFxZIiG0lf30XHeL7Lik70/gxPkzKpqN/qzh4aP8+o0O3AJbfbaP0NFBFX4C25
MDiU82/rKGPrzJliBegiD7a/djx1H8wtSI08azFMvr1rL1eaXiQlaYoqhI60QM+HA788pegqWkFE
qP65QP3XKxBGD8zFGT+gW6oekHZSvNuDbiOFdY5rZRhSHZ8Z+OL5oBEGswIRSTvIwBB5jrBnw+26
znpDfbd5XlDH2NP3uDJNkyI0xaO1bUWj7HzEWrR8uljYwRzOmSf3Xf8hnuQmwLSlTfxGaqs3xcHt
e+cVuDosDNJVwwAInrMZNuuNytDz2A6wTDfuFa3HNyUZdOdDH/eqX8Dr8+bQmvauou39wPqugKm1
qbsyXLbVm0rLTXlIHPaQMHuMk63YgT6FmtCe+8CVzcpAFPeB+ILRVNf5/x33N33YRVFuB4VF+aTM
nP5Yh4Z6XzjL/PX2nrk6FB04LoWV3bd9z9qq1hNnTO3AwJL9qW0M1U27WngjOuGH9w+1Ci9xta4c
04uhYE1aaR07geiN+klZBUqAMhlfx8FKd0LIKyeBMtTavV3RDRcRJL1dZ5GSwgl6KRpemsXi+KlO
GIwhTLBWTM797ald2xkrun3V6WcRt8WZSanKFLKnEqRItn5ruyX7N1TjYWcBr217eC2rpT0avfo2
ElUowRQREV1gWxXS0nPRtuBELPj9AgJOeKcZ2PANWmLvgSuuXOAwFagFgRahyLYFDFphiy9In2mB
UDtlcWO24YO+JOOpNSQl9AARqncFkuSP/VzEkhcaRbx3oW5fzfXs0Wvj/YAyAgh1c+Srkr3jRKYa
jH2tt+6iW5Xf5FV+bPBu7D3bzAURQprkSMbmdIduf99rK2/JvJqUNynbbk/+yHWAUm2kBZjEKI8Y
4DSnoeSAJFLcvM2JZLutHk3+7UGvbar1Zl0nLZMPbZ4skDPIjNixEmhaV/gY5y7/JF1Vf789ykWc
x8qiP7QWhlehMpL988tGLisbi5JEDRC+TR9KWiwHs2vHO13q1AMdcgtgmiSe6whbj7ybl8pvE8f+
cvtXXFlgtP7gUMEI4hrYCoyqRmmrS+EowQRfTI8OhaS1utdkdaF4CPhPGVQ1uk+R6lVDyRnZeTmv
7C6846nq0rqGsbZFXyTa0A9mK+tBP0bRU1LYyqeo6qxjXPV5583LVPzWrFJaOYx7NeUrVxX1hLU0
z624llzOl5/3pGrnrNaDJNHa6pT0EADwi1Sdb1o74dlyqDGbUaOdq+TKtY9nJN8cNjfDbsHreBI4
8qh2ejBBgTiE6Cp9hFQLRzLU3qlEQv2MkjUAXOoIqPVe0vKWPBKjEGogoYFcHdGZH01/aCKhG4Bk
ByzOYpIJ42XUpTJ5q6OhvC9H4eypaVw5TRbHFEIid9gq6H6+zoVdNERHjhqQZKBJ3yV6frAtgd7m
7Z185XsiZ8CXJEFHOWob+dnzqNotwPigS5zov4piFCZKRt0eotbGZSAe2p0CxZWjQw5OpXJ15GTI
zcQWe+EeVEucHEZ5+Zmj7/TUtMuHZBD2HQjh8XFJnWKnFHdtkpyX1QBnHfjPnfJ3gKIOvQGpWgvy
1nTW4p8OWghEq2L0+oGkeA/IfXU82rPsIJJvJnn+8VI9J3odGi1IUj3xrVCfvERuSq/WivyOAKa/
v/0Rr9wHFDZWsgF2P6Se65//Nb+MlyDtF2EGeTioVeV2SuRM3+N4tvuDZafKFOFO6NCqDUWOY8lx
zOViD6J55WKmXL8qPFBdoUPvbH5El1mViPGeCuxat4XwlEKJxeex6C1CjCap5UcjTYdBPXROWqaf
gGDMvfBatUK+Iw+nbC/8vVwU6p76KvmGtCjSV+ud8teiTI6wsrmqzaCkNJ5jX9r2D4jjDl6k6dkH
jCS6DzYqFF9srfw/PP+M/Yf0QZK6Ko5vxu4X6KNsrmDMUST2eEvszI36KrM8Sa7E8DjaXTJ4lN4U
hOzBq/++vSEu70s2O0wbpAXoWoMEPh9/wbVZSRA1CIZkqHR3KYvxbigWdOtrGSPl24Otk/m7DgEQ
gMGgSoJvIo3bthm7VOUl1EsjsDB2OdhpXB4zLGpO2ti+EYCEXxys0F5KLS7vln5I9+zCrg5PtAUF
e2U3bfHwtLwEBMJWDxhvfgRPJrl1YYQfx1iZfTGH4jnuaQL4owWHH88jMuCdcOvqaoNdW1eB0GSL
LHUaPbEsGM5BbxTFJ4jIH1t1rO6Tado76NdGwnGOyAfgCfK3mzPWLNiAm7GtB1Idn/LIDP+NEh1v
t2GK39k7Xj8qaRbqftQt10LI+Q7iua1LSWsMgCZIRb0qDvju8UjPv5heixi/09jHNcb5BhpThmo0
9cWX27vq6lTXrEGje7zSrc9/QKJlaW7UphFky6hhRt1OHzH16N24tvZU1C/f2rVTBx6bfskqNrIp
pGVzhpLJ4BiBFLUmHi0E9AkSRlr59faULp8FfKip6FAT51W/eNMXSe+ELmorIF+Oj4o9fRjaEFoz
RrKaW4XLXiHr2hJSv6JwRgGAu3BzC0SCt7DuGS/Uh3ly21YjG8L3qDyZQ/k+cwVCYDYMhBuaIDDQ
QGltBpNqYWEvZFkB7T3zixk5YxM4i9kXvxBS05ufKqKtg9uEXaXvvH7XlpULRrXRXV/lwDY7xe76
0ZCz0AwaNFFS1zYk2xOw1j0JK8/MVarsn/d/R+RluV+52XGv2Ey10WrVriLbDHTYxN3JRkejcfUu
j16GpnDQ8yBw3wnTLqMmEFeUIv8UI0im1zX46zEbahz1hlkyifhF/VoP5XCKrdp8MXBSOC1JJLde
bifl+9NYhkUSA3AD0AYKzefDcm9mZVewg6xGF14HppGEtcnyxxSKsa8Y3TwfxlBa3qZeLnamfOWz
okhFHxdBc+6irQAQ8puSlsSJHZSh1HtYt0mHBH7xcaxXwTNLK3e20ZXTAvmBS9VZtcWA2G3mqsoV
ZW7Go6hr3AOvsx+Hvip+jIi87lR3r02N6uOqlsfK4jx7PpQ1kcTq9UxljibpAaMz+QBcRkeQVhng
BiF0/O4Nu8qagnf4QxFVNycE9bDQROWIpeyG+n4aJed5MQvxzyLP7TMSQ3ug7mtLSS0ZrRe8ing8
1PP5JdZghYo0m8Ajy9Jvp47XGN+Pz5O26m7fnttFm5HwjjeKt5+G84pN3RwNjGpEi9igE4RDbWAr
mUifCjtdDm1Zz8fUaOD9SlrGLWvNg6/k1KRo+RvKV4qye1Yv6zqeR0L8lLXbx527PpqbLWQmxNha
TR2vwbDPgzoUfy1nA+GbJenye1OZtS+6XkfVEX/s8ufOOqybZjs4JxTM3Gr6cqEXrzZ2pGLq5wT5
osrQZEvcyEfLaX+2coKV3qQXw73uFP0BTUapdw1cAmiBOZ2e+7M+2F/LJi5fLMneO8fggNbv/ddP
Q4uVYJjUZD1byFxt4TBRLTAHa6ThUCkqyB50bzPNozzWdci/RYXmmkUo5/4wz9aHxiDRd7HQgJY+
9pXUotA8NqVvSJgbWiyAduhjMACeg1bThLhrZTS+qTQ6oogaFoqLkaSah3hW+DWWcD7xYY3My5dV
HPOEBo4kefjFp9rspQSuU+elqWP2ulfoaq703hT2Q9S741LgoYxX85CEz31RgPmMB02HfWyWU6k8
Ifg6OrLbRJYjnfRU16TZw+HOihYPZtecfMBZll6cO3TDRKSGELMe2S6xaB1/VpRuEE/qmOYkZEvo
aNEnqjhq89sYY8s+hVglitltufKVwXXqAT+ZCiZfA/cSy8niAVuAoXfxHTUjDCWRV/TawQ6VV8Ou
wadmAogPGtDRhBGnAYtKfMOdnRVZsmz53SfynPeugoa4uJ8bFaaVM9tNctdGY108zrYY9Jc4wno0
mMHXJneq3uY2thlqYS0u9OQCN0pHzu9L+KHTZ0qPqM6VSt6EB9WZTf1bmzVzdkpsSrsHrQ+RZ8Q6
0zCOUtOG9qErNKXwaPcg8NSYkdp+GLFJW36FFJC0J2k0lOkJ6m6O5bVjzEXzLE0Q4VwE4M38tTfN
ePllSE2GQleaJvFT1+N7eZwySe4+WFGZL3eZabG/1MpeuU9KAdEgAIaGZu09YNXF8Zo8n+xvXRVV
02+USibFdLmls+6B5mXR/rugKVoJf+zGGffvEY607lV15nCSFG2p89y14zKKC9fSaiwovYmeGt81
qWBYfVb7LqSHw3PYVU9OPovQj2LSvM5FQyeSUteRYt1+XMySdhru4d14wsFi4q8teVKJxKMDZMYJ
Ored1Tyha0OR2BMmijiKn2DhvZwm+le5wiQ458+RtjbXPaeDkR57BAcJjnelXhcPyrTgNkV5vK/z
g5NLg35nIakzQknW0njCwFF37G50lbke4xFG7wIEzi8aDmXhlm0ozIfSsaD+LgBtqvusz1rnFScd
DWMVpVfy5Bkzp6j9FYVLlniTnKatcojxhmxbb1xaAD66U5vZN1MKJS4iZxxZYo8+RJyMnlLF9Of8
3liU8mCkmK+inqzopjv1kmP9lDBZX4GESvXUDHNauaGSdY67koOKL1krTf2hE6IVTw55LQXtohHZ
F2owtoRGTtiJ41LTzFM9TY1N9dmipbn44dDq6mNvmLVxP9sWqZOfV7BV7tQ5LOofYUFT4KEsTHt5
G/OhnmJPmttecdNxyaJfIml6IDyyEiYO8Wtay4vsYe9utndQ5ksQTtiASli/LYsccjfZfSROqVxb
/T1ErjR/muRWnV9bY25XgZ0oCp1gaiJjcQuUofRfWaW20eLKSJ+lboJkzQoeHSw5/BXqhTT/1EQl
mi9KFE/iocm6OPsYoY8mrySWSPphUWXSqbMXVLtrZ9GdV+zse/khRsJhCVLJbFX1Pq5mKxRuW9Es
8NWos0CFFoYJNqLG98v8EWu1FP2b9ENjgAaiVXmI1T7t7zIh5Pqo9oMaPfBxG/GvQB6ieTInQwJK
h50XGuKuCON4/KePygx3Da23U2yGe2MYTtFIpYpnxe6Uf6nny3j2NZMjzx8x7eQvaTZymadGnU3r
mFGdi15EW/fDM+rB0nAvCzTZv7BBLNPTxqnuPbPRW3E3mHjjnmJ1kOPT3Aklf0jLZhr+wYHUSpeg
6SJaTeaQK+l911VjGCRzIgYuKSHRAFKjJlF+DhYU5fvUrsv+OHVyOP0sBQ+IZwM8QmnOrOxuWA4I
8KbT8jjiX9p+WRwEtzovrHV4FnIU6/IPSJzCeCjjeZ67Yz4V0fBNRRpTP4w2vjeo/hhh0d85wnRE
61Jphh8dQ4/oLE8saVrhzDSOAhmbua4/JfpUtd9AxclzdTD7sK1/TDPbpz/GU1taJDVglcSLqiTG
fJ/hqzg+W2ZMLRMaexie6PNOJWZ2XWRW94XcJ9I9Y1vm2zLOY/I5jjjV9zIZ6XQSkpoACDeMak7c
XHeSR4CgYUcm2tr5TwPj5jHo6XsUqa932Wx8oeKf5d/mXIym6vMQzOGpMIAmVDySWavcZbUx96M7
U8M2cXcDIvGRmrKOYbBWVtQiG2EIU7hA0shOnBpQ4OtMHbs8lKkN0MAtjKKyXWXE3+M1FUTNT3Va
LMUhG2wJ9U2gxShEFRCkJa+UbLPt3W4i7HTx9Z6rUzz3DY9FDc7W49uqyGYUiW6eIowgFrfPQIsG
TilX8SGT5ir+bpiVMz9o5tTo42HSCgvP4gID6u99O0jJx2hw1P5gwrFuNBy9rdBxp7ZD6tXF6Uyo
tS9zTstnSx/jz70MtPexX/RQuhuWMkniA9DexBLugrnc8jNrR5H/1za1zC+sqGw7r3PU1MuXKo31
DNVoMuTFm/UiJFac8FUen7W+daaXpXO0+Zi3Pd2kfzQwqrXu8U5O4VuoKxri/VLdASVrp/iuhEWo
Pkc4TFQBuAPoqD4MjTDB+WxdkRy05C9upXI6dFWR+6gQQKGc1QXn0HLBGus1rSU+FQ6PJR5aLJTh
optj/JfHWfJmNU088HJrSL30/dASj0VTH2DJHP5bJy1dd0kQNhzm2JKEp9Kv+26ktp08C1Ha2V3e
2k1515cZAbeMYgWs5Eitj9AwjeLYi1Cl/lmL2OG34tj9PDahYTFaI9sYyrWh4gJRHn4ldo/ClI2l
8A80kaIvmBzLQBgja1jtLvr8TdOi0HiZcmxwDoA++kp1s06unDuoKXp27Ger7h+nrGiikyL1oDTr
hGf0ocjL8W3SsGt+rWtbcr6HZaYkWJeP5kedgrH0UcL1avy3LgrzDQnIQfNMIwxf58Xgc07aYCi4
zBb9rwy6WoYbqtDfEIjTXhtlWXTXKVWnDuaxyvx5pe3cy5WMjoawpi71C6UziXxr3SC0UyMKxHM0
K9Udt21knITaovwKh6F9E1T9cS7WWKbfTaXXjWcp8zL7thn2kV/pIn7DmmksPcWSirekqsWvzLa7
8A4nm2r+sRSWlv+al9X8C+1ok90cC0WefNMA7YNdD53KHwSYvfNByupq/NKprdGB0o2m4rQgdVN6
ciGlxSNxkqBy3WYEMw2PeU18HtbWB563RH4YaUbqvvP/ODqvJTmRLAw/ERF4c4sp095IrZZuCEnT
wiaQQJKQT79f7c3ERmhHU10Nmef8Nj58lc7zHtvkZynHUMNatdG/Eq0Wy1jCOniu0KpMZ9n2jMv6
GMsODcDmqxd3hjJ8UM6k9advQVOl00iucBFWcZVcuhGSgCHK0NzZqrDygpyitZDHJ/D2qEBTHt35
+0FiV+JwDD5sm7Kbs+NXVtgw3iUh7epbYL/1Xb9/tfYgNhLnAv9b51kUHHCF+W4axtt2PJvycGiD
0T5jwsD5diRNbogimLKgl7LLu2Pb6jvoZEFDuXSWJrPiKpouI27w5CfXpwiKllvKOkOe7aZMjW3P
Vq5H7Ftw07EYzp0XL+VTPVNj/aOL5mgoNAni3rnVvj1mRx0E84mMmUY/LsesYJCmYRl/g5KovrCi
jiuu8jjOfsrWjO71pvdrcBPoPblUnvbGH56/hWdZTjNSH+HRnpCKbu/qIiG5Ur+wWUQ699YubpFl
Ssdc3QmbJ9vhVnYdvclj3Fa81l4b3XGCIGtNgzmew6ztpCJr/ki2PNSJmPhG3RWu291Fmft9r6MM
Y1wtzwZb1Zr6cdWJH+Nse9tJ2N5k8kjt6si7eCy39Ei61r7uhm2+cPt56vN26jAPel1QHd+MniP7
U009aYvDGPSDzSvEiFVdxmQ99vWbATVFOIEaO9HIeBdnFSqlia3qm/ug3CNHvsQlonemzdCvW//q
Drv9NFImbt/tdj8muRcSO8iOVeICy3x/T4KHHdFfmDadNHWmynmrOH46qshv049+bHArlE8zioDq
7+zIccjRBqJnVaqOVjo3Exa/3Vtp34pJb/7WRSGiPX6kyMo7NF6/YxTxvHyz5X0evtfsV0eWPeyM
W2vv6lRqne8mGobDrI6Pbkgbe0neqWIKvnd81F8Bw6yd7nLr13RQxxTjInGOvuA19uas44eJf/dD
ZJMdqyBZMJD2Ju2XqfOunun9V4o7KpCRxUnk9RgsOZ6lM3ghQbziiMnbHZc1bXarSvIypkYzt/Zj
j7NxGrdndasPLJx6R8rQ0yW53nejf3Ag4OgiGdsK2/xwvJloztCyg8vedBU5/OPkfwJxJM1ppJvT
yyoxDTKTJOFMRWsmRFteXEd+SoFAPaRDLMLj7FqCe84IbK3Lcqvi9d01/pdsS/VzqF3bTiO/Dv/Z
c1L94Xs1ItMt+VFeMk8Of1Qej4F1kyLYfbBFDB1JaxVTcusecKcq+NSbCv7VOz2cWe0peWRhsolf
XdRjSJkazoEchfjI+jO1Q3k1ra1ojB2RC7te3wRIPIFQ8tVvGPejpPKd1CMa4U+wW5qOEFjlPZUE
UnwLZ7aTtHH3sC32ro8sJHFR32UasycWWa26KbesdbE4TCP1OmgxJ1kJbEEpzg4oswnlLIX0j2q4
GqZMK/WWQ9X8gEepaLqcRZMKowYna9hO6kyPcxKlNE3Wzzzjx5yGUu10WrGEPIddfdOXl8G+nXDg
k3XPYLA+OFGLWXb3lfnEt8vip0tpgAckBWdpRarHN+W245jpyO/+sp+NmHqt+Zgv++3le9jk3JKH
LJtmS8stwfibHIvzEnumI83ATrYXy/c7lTfHEdLKjT7qQRMe84hHomdb5YTUnL7L9M9d2tAuyln1
E0lI1nheBYd0jjyqXbKo621uy72sq7Sv2ItTa0+gSk0yDGu6hLP7z2oGT2TOQupJxlPWz9nWjeub
zydzCsRdVV2s9rGbvG4OT+UdqEVEP60S3yYiD3Ua73S18gow0edV2Dh/BRH6lMKOBPjnLUgjn6Vq
Q+5mlFMvytvbJhtCq/49uutAZ3PYEbLORou0PVC9zhkp1+pk2E4e0VYBe9IFH7DR7dgbikrJcOPM
6PCHxNEa/tA0xd6tMQ4pFt9w/YAYH4LUC4zncjwbbyfgzkZQqVu0gOW+kCyWLCu/4HaJmXBiU7MU
OFRFlHzHtxHO3Su/zsc1/C+ybo5S4R5N5naR/Jr0wXtjOx9dvcS31Tb4M1Gp+mvvYp0nMy6tzC6H
9kltoC2cJmX8TVbHrbrDC7lxayQ+VCcgtAEEGY33uXJq9vgmgom9HPDgwms2eBihpSPSRS+7l7ae
9COSJc1R8XdrUZClNGHK94iXS1Eq1Tp3TEUTdbNzT6TL7pCZbM3C5/wcjpAhNIrG4KaeD3Vaym7D
Nlo5m0yjqXUrUv9GIXJniO2nsFlWm9vZdmWKRjpxsypsk/98b2xkWnPwfTZuTeBjSH/LkEbzNr4y
ANFXG3mCvuIjHPFkuowD+hW1Yoki4FaQLXlzZeatXj8Qr3xYTD3TJHUWNf3uP4clEl6+EXq8MOMD
cTmCzkVaX4fmDyODi81GKus/PS5dUOz9HL4P3MoiG1VNyxzRuvU/u11HWlN25/gl3FGNuVCsbela
Y0PLDHGhyztK5Uo8c73sy9Noe/Iu2sLmvWnnWKVj7bSPilt6OJkYXe9dv0o+5KAiZ4ROUOVUVIMo
/5lIr23W7lMfMN17UI0+g/ylA02Msq5vTJfi3w7LlGfLjJkAkahP6Nf68eQDPB0nAES2ljHs7XSS
i+FiH7ey5sokLzSrAiy3BdPF3GIOEKopbCiU5Ju9mfJ5akLdsymK9vPQVhMXctd8s960UkfnKrt9
DRvLt68ub4zO8LEO6m9v2UihR+Lg1YMjwfSvpcJlcCkbKg+vCcPAlJeMRe+TZ1pwF0KVUFUMrgQG
Zk1eM3kQyp0BvfqPh41QJt0HIhkQV5P+f672JTzyY1M1/5c18qsrw8huZ7GwyAG1PQItMhhSyCWH
BOr6Mu0A2VncBJhy1trnT3ulie/tPX2IR8syw5pvDA8VM4Jo7Yvdovpr5inszqO9ti28ByKj7OY6
TDJW8q0hjNCrl7OQitL5IZl18BkFbbSdogVAKOtX1YoUPHRd/07NHsAgWCyfWVvFkciHOCD4MjXx
0MQ8APbo3PDg/09NynwzLDXda2xc/eEy6U10EoX8p4Z1rZfH+v+N1EOlrPcViNdN5Uw1D5TTNkZj
thnLwXk1luE/35244AaCU0Qqm4QdeKBslvceLY9VaNYiurHcxb1OySrleUBn8VEhshTZVuG+lm4w
mlMZqPlj7ugGSg+etDbvWfgEUSEwOAU3PZihNy51VPiRiJ6FFQHYBLWm47MLe047jvupiBIiaTO8
L8ebK634k7L6uL2LK6OcF1dKwXzjjnVV4CNe5pRbRXqPN9hW5m5zGHONUGC9NZg0llwvNRrRTvBS
nhyzlWHGK610ltQsv1fkAOWLtNdKFmoKnDfu3KTKS2EPn4tWgUzNRsrKfWOrwC+AV9l9Eu15bz1w
aZNOzmD96aJBDili3KDE6qwm8Iim4g+rqXa9TIW+vPothvis8oX6x+/e+lIqoWOkYx74N04R280w
tuTC2rO/Qz7IqrnFPMHMnJK2r9pi7bakKtpBj3HWR0v/d/TMtBQTASXcv+bYnsY18P74t80nXQz7
w5ltQFCbgpH6bohZtvMjpro019OmfjZiDH+HEID/SqcZf1eJRYBfWVqzk9rGd/eCy4Wpql0EaNgi
yE956AJxFGLaljHvAAT4mVnr0inojud+W2aRre0RvPK7jQ5eZn/48GU0dgSU1IToERUSfAi2HSeL
J6N8xtcwUhmfTYyniikb4HCJub5KMjWGdPRNTYMOJ/Tj7a38TsxOOWcx1jJRlHAZ5hSC9LzLPbqF
GgT6+xzvzZ43nTDycri7eke4MtS5P6/mRS7ccEU8jMrcY/yuj4I9i19XQ95CkonNgvtxm26o+No3
v81CggvmbC2lp7MJjGQoZvpS1zRRSMfSYO9rdrW4M3zP9RA2mVl98yTUTd8lmH3phtU0KYIVLE2U
R7OM85aGkQmGq4pPgAludfLtZf/rcKeHRXWI6rppenPzYYcdgYlbiLDRZQ380fpjfVL+wDc4EDY7
pqNs6nc1hoDqPLvD5+jsO7OSDnWXCTIZp3RV4/BiZCNlLl2r/Q63bjcZtLb5Kjc2o7zq+5ke2a6J
3/dRyuhM/1P5Kxmt/k5b86oeKlamaxPUS8h47+jvbaBXN2uRUuxwS2Tz56iSWn1em7q9dkZGySku
u8hkAdSRxWq31neALXpNAxqu7qSPKDx1ZzPrbLOX+h4VSTdnfejeOmu4aO5YhyXZANHsrblYJiGz
+UBhksl5qm+wG52HmAYANsFQtxHutqsUBlppqu8LuUqyCCCemMeYxNq8q6z1nXl63NLN26gK0XXn
bqnylPnnlTF+4M4dzSM/uKkfg8Cq9V1zbOz6rgiq3zGxSVY6b6DQmc8j9RiPiFEzlbjjz+mIgdDj
Zi/jtJW9+jTzYVH0IGJZZgpw4jhVc6Q/7B1Dpw0t97OsQ+u7X9nlb+pvl5i5pwOsPgxLogZ/7VLs
wKN9N3vVqDPXqYN7j5l0y6AZh+9mrsp/OyfwkbJFd88+plEvBfgfVbq3iB7ps3esn+1u0ejXJayA
Gbpp0xZW4g0QfB5F6Kkoh7jPyN++KfI6ejfSbkqIJNpCHsRcb1gGC381DaPeMQVknauJMJ0xqaIm
xy+ulpyCW9hEaXAP8J+dNdSIFQwixfEut1zPAbuAPdeHdxcoaTnZphYgosnfhpfI0zd77b7KOCWB
S/zX7smACKkU+2e0Tbo6HfTVbTmA0VZerWoe3CcLtWh/qkLQXq7rJnqYnEq7YDii+XQUkYMMvu4o
gAvYE9Nxl8d2cvzewcsV2tyU0+bwbkTykMydx9788CYev1NU16tMRzPUX7GMjYHyWhv+2iqq/dyC
L+XfF66OLw0bTXxSQQ2EtjuNd078uq/PVg+7cJ6nYdqeVqyjUeoOGhQQ4mNjT56ZZAusQjLOmGbb
hv2NM/qE0KvUl9JZlWQOcZ1v7R7V5gx4zSC7CMpg84iomf25wf3Lm9MLcNvbg/6GtWkeiq3Xs8Ml
UdV9zwsvawsoMDFaUy4a6uncrItbiNqX62mclC+zQ8VTl4IgJPYl9PvgB2cqD2cMEMDT11NKnnqh
olJuMAwleNDn437q5hWIUlvrkVpAVk26QvMB1FftTplitcZJpu2wkZnb1syPCcsyORJDQkbeCDT9
w+VtLfN9dsPbL0QlLU02O/+UldPdiXZJ3s1o8TqjcQN+3AZzc2z5e/v7gMNhqhnQKRR1dbjOpXXm
wzDVBeVvTyRkyHp7r0xuR1Z9FxGW82Ota2TLTjyzJyAnSfqiDfU6MdajsUDYZpOa3W1bY2VQC8EH
Ttx2y8gq6EyulOt/DrLayaKRXvxIniKDu+3o+QECY6zOsIaOuIujoOweLXEs1TdsZdK6oC7hyneM
vy3pNDnHz6RRElJMkK9wH8imXX/wRCxuOgdr3z+1TA6A8yX0fjbE4Qbj5wmvLZp6orqbF2uLT5Uu
YbmswHtL5rJ2i30npBrbXNjYJDlXIwO6jf308aaoO540AIz44DWsRZeWiXaPx35wWvGuufM/ysoV
xztpf3zlJFjFooDiHf/4s7eIEx9rr3HhEZL+vKxY+H5ST7fKxxIdtzprt16KeGO6v4yD4EqcDG3P
NCn64a999FZSn4G42stITLp3sfU02O++jvmNHIfwl2KJw5lDmYSXg2NwNa829dPHBfEPxFFqnLkO
zgPAlZPKAUbn4ZhAHlKfkXV9HcXOPzugb8NSTkpTcHWh1KPPPkKBgkUp2faXaV/5he4ydlcA0zYY
39ultqjt3jzZ3m8tG81p8qwoeTFbuFknWqG2qSDzXIz3dWybOfVcONRLYAZ7g2v2mjUbB1+PD3XT
Y3O9fUn6fkhMEH7T5MvvTw5PWMUsA5sXvJtg0U5QoHWcZUuYOIsxw6QR4rHbp+PvcAjurY1r5zLH
bvmhwZ3wGm07ZJjXqzhKpZrnLS+7av6jNni/AnKs+2VQBNUFhSR9km/hMWAwXuv+aQvCQ1wrS6kM
OGjLpF2/slDPnGndM/fNRxnGZZaE8/yn12q+cqIFnw3lQGyUk25+GUx21pOjfZbdBck/b0z8uyPX
9iPSeBanCjfQIsvf1Rbf6g9Y6T2hOLhyvxuHczNX/Yez7n54sqd+BSqo918RwGjCXdWX6r/ec7qn
0J4B8zomEAo3pTTWXd+uy57FygvfWtoHhnTdguTLqBWqopJzc6lkkDyhtgC3Kssq+is9v/LpKAAz
eBujgz6YmmFtz0VbdQQl2l2YBlsTupcqcM0Z0ty7B+4C1vNH8XZrYT4Bb8RDajX19td3ySJfkEZw
3PjtWszx1G4nPYzrfvKaxDXPrSDgpw6IAylg/IfCDmoC1LCLBXnMUgKRE7XB73aoQQFidTtdquoo
/0BjT7/j9nhGWJ4MeUeRGoj3TA9JurnY6dLFGlCU4YuOirlawUaXpjxUbvS6nRf0QHMWrrZYz27P
FZXWKmrsnCeHqi0O17lnjmSzWHezEUgT++wKWkzqdSs1Pa0Njl52pqT7xXwgnlC22mxg4RxcZh5J
j2VMeWgxp6rDed839T+ytUKd1SxzP6mvTRy2s/j4O1YoOzNdTs1XVPNLCQJTr6/4S6MUuVxXQ76p
4akN9qg/UfY8e5/yiIcvPe0dWLO9AkxHa338IOe2YjswN/wncGw6ZUQyJ58HCiDvicLJ7bM2sxoA
GsVuXUgY6luEOXOiOVVQr6QmsHSUC2nx8serC184Y404e6WJypO0o2Z+lFavQ/D2Oviq49H+D+dZ
taQg7Lb9djAUYdfxaGd+P3obq6SIt/jLMiUvTrm3XTEM+1KfAx3BvM7MYA/NOHR3xk4csk0q1Bw+
vysLHmNfijXoxumNR5D9bxJ7Ryn6ai86a8JWzoVm9pU5JqRx/VqnWm1ocVzuGovj37k4+JZANCUY
W+7BlmwPx7xLh/+cTJCLcz9X56aNvRpsWFPhVrdDsJxqJ6AJHIHQkAxZjwSky8vIoQehT3Ym+NmE
fKqwvJWCRDYpfio5fFZtVo7pZqJeltzU3WRlTutMP8IeEU2qG1+RJSJNG6ebqkrEDYkHOOoRapEw
2/jcBbFVR0s6o+1HDKZDmnOq2aE7a5+m4Mtat2F5OqyN2c43ZDoiRaFUsyNE9K9nqXXMFn/e19wy
FfIZHSNSzY9h7a20PNpJ3fXG0FF1WwzAvmyeolADuKdcun5ZrAeXV5rsUQM2MxlZwDqg/EjWln5L
x1cNc6MFjpINKkTx0qIuYo8+JEzG1C/1fBfShBdeIjx+a74Gc3Vc+6rz66Lhhwmoj/KpsIuXYKjR
4rXBY723/etU7/MP9pmSfduyh7eqdIIrV81q54lRdMu6Zrgh9aq3rrMwlUhxVo9tUTbz8HZA4/5p
9yN58idaoRhj5ubfykQJ3gwDO2aVgtAH5zabe4kOj9ELedtzax/bl2013ZbuiOe8VMhE3Ldju14l
OCNpK3Bdt8HUmVNb9O4XO7tAaOi54tsYia7NZ+lAvXVL1TtpF1Z2lDnxuv/sa7Ffue7NfQRAD7fp
11Wfczq9Vsbmf8GcaCzUlhPnfdwfhCbrmi8+Km3kbKEz6iCF/TiSYo39+c5te/3hk+keZGNZjuRg
6aOHB/O28Y580N4nP9tSdK5r2b64le62+02xLjUDsskUFz5Jsi5NQV56+M78cbhjeFpw9aAmcMnB
PNGaY26hVk3LZmLJJQIx6WilXw39Xqm7N9P3IG7FF+chApCu6usXO7br4nbTm5yrIy6/YiSBpzgu
IVppY6DpWshy/ihJvYCMZS6Oz0FSBj0V9ANnARc5kYJujYCIl6b3uc/2gzti92etKFnADYsYo9Kn
DY3+Q2J27hfA6n7JMA+ZpkDiAW1sjdvav3WtM/z0BQBFpn1HeFdaQtb+IRorAanlqmk68qZ2azg0
9JUF1M/anxd+TiSmaxCIFLBpGODveYyLYK6bKe9D6UMveC07w27IrD5LtojhaU2Ura+EPK/n0F3n
cz0f3uuyx3ZXrBSF9e992eFfavm4jA6CH3GyGEe4kbBfXdamXDt+EWRT3tEfM65ZYDofeNFCpfCw
VGxKOfdf5ZwN+XAs24G2kCyIwQXuozzXvnSYYFj9D9JpstUlGidd235QeR+t639711UlHzru+wKU
H3muYvf5E0Zj7eZQxEGdoST07Ky3y+h3EOyEL+wQ1/leScz1Y5fUp0iE0UPv6/kv36r1ZU/HNBWS
HdS+eEMUwZwhoYScKitm0Kh1Z4XCsB2XP0iqWdgRjLuPY2TMt4XXacya0truD0bxvXCG1v5DCrl+
OMjWqs/asuM3jbmEkry+V/MlVIZhNhBr52a8KG2PSZdYwcwTGyFYKypSgCxZjgwKI5FM7Adl9GGC
A9RmdTcvufhTOZUvS+9XzfVA0BFmkb9pQUJV5KnM6prAPTXWZHMBKEepXBpScGHN+8Q+HyHFtdns
9MuTIRpIZh29jCNPKGr8IC3tSMMWzElCKGO57+VFuzOKJ4J1WCCmmIGka+PWu7IDYV1TvO1Bxlmp
LYzroH8n07feEymfCEQcd2qc3F4M2CpYrIrSKtjtiVF82OsfddPE1i/D/lSdRzCxPuMJHTcnhXwZ
9JULMthyNKrAeTvSoyjXSJbXzCeHKjqpCMgz0zoI9UU7MyrwsHMNVzYquYpneuI6GUNh/04QtX61
wer2fIRyCc4OO0h0+ze5m9uD1/EdKrVV2WyVMf+mpEYRvYxnv1HmqBEoY3lqU9+CWtmjRXy2Jdqy
R0Juq/rk6WH/0XXr3GS6aUPv5LOawdIMg1RnpeadIyCJOue6WNzX564hH/fBB/qyTqxf0Zq6sFnR
mRkLELMFw7MveFYsK5d6m++9VVHBMNDrTBlbx9drWfK/rQ9DdY6btfSZQJrOcOBY/vwQ7vzyMiGb
7XUVqDmBhYLZS5P5Jqu3YHWHU1Catno2Pbx/HirPV6eQOyL650ZT9IEFttxPOxRmdNcm8fLH470G
/hAugNwUUmiV2uC1ZOKJCrWKmQeRMTzNj85kt/etQ+FdZ236MZlqhzABroSnkd6B70gkl7AwPRYG
RIHx4j0qpA+atdnzXqfIN1U2S5JG70qp/W/BLJNn4cujy6H6BfXNWzC8Y/rzxH2F/GMDWq5t6LG4
tC4qkaAq4T66dhHBOLLS+O3HoarVfBftGHYXw0/8hAW0I7QtRBBztjp3esD/g9RFbjgibjqRVnJt
40bjUg+rMEflqavU16vPrGsC9uLIW7CXWz5RHCgTfQGRlJQrIBqZpZlsy+qfMl1ynCM8RkfeJmb+
iyoWLXANtL3CbPjmpPFeF05Tl3eE165TsXl78/1YQp61G5n5dhwVazuc6k0+XtWrna1b0/zcLVDf
NOQeRuha/urFEj3AU++vSFGO//BARfgKQLkBaBC5klZSd2J82Bof3cugN79QTdB+qMkBhdHchLmN
6PZIJ4idN3Qy6u++oZxkMWijFy+stzIdauLIbpD+dK+qPb5b6jH5NsIYP9Hj0n8tiWKZWmp/vWtl
F7w07rY9j7ND3ejkJQwdyaafJR8OnH8K+h+tZKg3a6D2dJ1m/0sY3lRkW+S6dVUg7oU0NnMXtrvc
T+z9UQobJpG7RATRsJOVLkLz11Hg7tN2E+evgfhcY7afo+2Za3oYL7cK7UzG/l7ccOOiUaE8dfsw
nY0TDV/T3nvXtQzCKyWow/fFWZz7yl8sWFSflSgYpjpPRpi+YHEfEVCqgjVavyI9/a8eUNWQUZ6k
Q0sSkdU7TBYkMSFkEaW59HXyG78dkR7tjX6a5NmOpvUZHVz4/fZCnzsXRs/a+dja+M1l8Kr1HA/x
QzWBf7v+4acE78IvB7L/iZA3eYL6PdFg+zr01BsTaHUTtST+qd2O5b4i22Gw1S8ECl9CaZQIw3E/
IlFM+dMdFCvcH5ZpGb+VMyGZWTMhxNHfm8livSLZU2VrPG20UO8i/B7fuqSKIFq8bGDXfAzqMEIj
Pq3zf2FoaDHvnD56NEsvr3oJlwrkd5Yo4eMR7UizPeFT5+kGMkDtTcPucjLjNqqibruD8JrJibIw
7oLP1TXWq8Hw+THHmELqsZqfR2uo/tPoxRmtSG34HQrf/qFYKH5Zs+V/GyzhPENmjy/20os7WVl6
ye26804Vd8WDQ+N1kYBD30PqMyWrwxX/RmSW6Gxoo0xjfwoLhXAI+t1Nno41uAmNtrUAZu1/OZ17
HHQfO+1dD118jtFIw5eRjf4RDkf8e+XWv3NhS/8lAsFR9ORAk0i0/ArImjlHnhBK7I8kVA7fK2dl
io+lvAcpw6YuKjO9u+Vq/w5wnhSMAXC3mwSuS4z705p9pKKmcwu1zP73mHfl0umtgc0g0JWR/L3i
3n4hIZa/ypoj90+T3EwXe1Ch9wuOO87cHvLQHRak7klD7eWgow9UXOKBEXnkjUaV/uJ0fv+DyzmC
uSvdO9si4BMNxFGOGdZE+7zruL+3B5TZ6IasAXbFEfsfz7fq1z3El9M3rfUUDd3+ZtrZ3VNvkfTf
Ygz6ZW2l97PRs6TNGILqyrBmbVhH/PKdrADxcye+B9Gw4zdfc116/P1V2QCNyM39BSCwvoWIPxGr
HCHP3D72/D0t/PgLCnAi/5mxq+TqCN8CikxceTtGCKk54grbwKZ536oRf8w0iKbQo/QeEVNO9yvy
yHsX/Ua6RoN53skJqzPkeY6VB3pACBnXHHU9e2QBUji+JFN3QOgDIH4vq6V57eC8kZba1g7aXI3V
L3WUg8JfhYJoNdb4X60WqpNDvN5puAYJS0PQ0CHhtPUhUQz6ZAUzRj4ZHBcrKO9mvqQDbgK3ggzR
82PzneaSUeWOdOetycOeqIE7tKHL9ts2O2R4qoxbywvjiOO/eqvduHfsYWBEJrEs9TUKqe0UcM3+
8Gq5hAjG0fP9LDdk8JdOVlr8netpaJ8jAPf5XrQUGbPqxeVcsLGYAJzL6r6hgQx6VCnd4IgCgYlu
c7n0k2GNGkKHzCEzzVWd7WbogpEfS3fuHUaP7riyZawo+G4dmrh99jHW3An+iJiePdMS8dssj379
boU1QrsM6r4xpyaSZfSyxmXsPlYCWXQRBFV8xQ1j/iPBuhFZfQhVX2q2gPFlEIwLJwRB+26f6tkR
sXkarVBG02lhw2ir8xKB0jVpLLdpw3aX4FV7lxJF7saNt5r45wDnELIcwb/javCm48CpEKBVXs7e
jJCjwSlnaPwcD+iGAnFsjHJhNaXEGWyhnrAf+hHhIt1wsDBstKPdusuErhs+SWY76rq9yj0d1s7T
ALkUX1yxrCXfJPyN/MvB5oKfaiOdbb26JaUaP8RiNuuM+qxZVfo/js5sO05cC8NPxFrMw20VNXp2
PMS5YcVJhxkkkATi6c9X57o7iV0F0t7/mBr0uwFDe6EptnLTObUzZWHsye4xSeulfNNOwmWcaqIl
H1HCTBocYw7clhJPbAPvsdfp4WJw1yXwIMza1xCVQMYauy7LPiz9gnDyDi3moUbo195XYaKKnN+7
nl2IMz9df/JdVEjv42X9rTHVum924nT8NSduv7IT2Aa4b1fOZe9+EV/lky6zMa22L7FW3vQoIHH9
C3bp0T+RkjGhjg8n+BiegVZghlq7vn6MBTQeOsjZDQ4hbE1y6sZiUP/ieGhnyBlUxz9wMhTD5xho
D+p58X1QkWCVzKimFl79uPY4XcHKaYHx9zXmo+K0rfEKscZixnURuI5i2O0RnOZlSqTRnYtYo9jw
eKRBfXT8oA5+Vqqm0x6S0/L1TrMz28cCVit9w82CqcAdqpE8223MmucOuXCC9HEIinOzuUmxI/rd
bpfeYsp7mrN6LiD4k4CdYnP4R6sdn1Zanp1U2xXRkzsr5ecmECiRgRvHqHmicINTeEtdZBRDLCKA
H0rGpunJqQz4x650ZFtmBN6rJopO/IZZcvbcpEWejP1Ydxf86hrGOJmgz3fxMpYl6U2szdFPt0u1
9zts4gJnyKIwqhywD4sCmhMH1C0fqJgyfRpLJp+D4Ef0vbxTc6hOgaUGM7hwoKeM1rqeAIgGXwTB
L+E6PCPJ3Dq+s7/J5Jl4HQxb0hCQVTC0Yq6J1vvCANfusLM6Y17wfSYaxd8NAdkHziDQYADDF95H
446BfI5QCTVPhZfChUuQiemfTqJouDJsJhMWpQq9NpqgsCmvnso8c4KgUM5vhCbF9G+SYzRfBh+U
9oCytyp4aEsrTzrRS39PnIKTAbE3mTgruQ7mzhmKosi9BBHoPlvCIPyF1TRsDoTcL8tzg4bJOc7A
gPUD/7eMdjZJwcWwHMNaVwObOBBgKbeDU/oi5in1idbJ3bZa/NxrOh7+YwrMXX4yKCo5wHk7a+Be
o0zWejlyp/iwBlOd1M4djbQm5RigrQEyuyVGnTsjHhC1M+msS8dCN+jpLgxNJiBaZ9WEuUxCxyog
EmW9H84K5wCzxCb+I94whyC49QLzwAOrqjP3Qby8L2tPqRpuBv77jRJGS7BOmL3uFqRB5iZFts2e
l30Y/uEBVM2xpDg+4pjDyjoSPxc18clKMt7zshAiic5FRFjtj1GO/+cU1kpc4VvDYNsFpQvsf0iB
guWTSpqm+SW8puRd9YrBxfmcuP60hsQxrpvjnoheMRZuFG9RP506PhIrPmIFSP/lYljxLcgs7/3z
mEZzF7/7RYCJeVdRnRDnXq3TmjWqlF16HUQ5/DMcJdne6UyTHaNSGYX6WmzudirWoF3uySDH/7qx
RpnnxI5c3jXhMy/JYjy2oKDt1/3Skd3DmzEH/vw9Eq3uYVGMYBbiYz1S8/Gks3Fq+z0wqNPcJ1Hr
hF/JNlLXSQ+RHo6DiKhb2Ak+xMrFk47v7iLjMCvu+yT2ACI6Wu/Cq5NOpjsEHJictGgZszsL6j9e
kCtoSGvpD+OD9EXbXhOuWBicBYZj3CEdWDIepm3xjvEAHHvugpUyREwxwVR+Bk5bjmeAyczxz8az
IvDeJ8OB+6dKgrH6HFriugI0qM0aqx1c4zajYKJeatiZuY1RBDUKXdDqgWMcIgOo4LM7LrO6zkEG
OnVYKFwS94PycNkQhNQm834mCLV+GVLI6WHXpeuI0BgasNtZZ6qz3xPJgHMJIu9UdUVCIKHYx3Bq
wsU/kMgfB+YpjfSwXbBVi+EbUwQsB79F4LwIOtrtvZcioK5y4ZQsaf2y6uIVt7aiUWABqih2GIQR
NY8+JdZ3HWbuFp5oK6MSh2jhrKeJsfVvtMVSXUNVkDjhmFhDkyQyEz82t8qmn5WDlCDkXGszcYUF
Ug44JKzYOGH5CAuWm5bPqcqrdIHiZNaR8X4t07Y9saGLGM1T1Hd/OtLCqueYZIv+H0pJWf0Lllvt
5m5W5I+jakfAZhnRalfi1pIRxk2Mg0Hu+GUfgcHWpvzA19A1F400dXyK0SBUL52H2eq4NWEyXBbb
KGagjZin7hLUzFLrLsFKiK8z3SIX2hh53W8zKC4l8vQUM49ZZtGbYyeU02AYV5k1pypyvXLMGwNB
cMa7CRFf3IrV7lzdxsNB9pP3nx26rn1Bmh/NBl0q7961R8N1bXzQUeZzPMA/R52lxR+U6Xpxdp1G
RZ1LlGBJmseFSMS3u7bFZs+2LBP9EQ2EVgy7yie9aVcSTUKQC0QO6H1qyjYirzdKWbJWf42TXPal
MUeR1an86icQdiyRrrd+IrMwAwYL7h/vLUBWw83khPU45UOI5OxR+DaF6rKeW55cEsBQwIRicQCQ
vLY4cvtzsBoQcyiqVDrwikZBeR47v7mJxeBFA0h0l3hvz1+n5lQwMOnzmDDjN4yATet8beAbqFkx
12SfoR5JadiDSRZq3ekkbLq/zPUlYl0yZllVIkjY4t4GKpFEcYCwvsL76GDfoNdm4oI4HZ5LRFf2
o0T3RTCFw3Wdj6kTh3+4XyRnI8Yy8lSLGhTbVKQA1LtARoU81lnty0e8lk59SJUV4d8icRMz70O3
D5djQ0RXw0yCZnnlByzj6TeIFb2+IfFWzd5zQmCgHXY7DLg26ny03WXtECKgU2gMxzWK9Lh5MII2
6mKYo9u4XIp3JzErQvtI101PVqRKqn+q4DhDJVqu3fKG5zq1p9IniQCBulpLUsUZEL2bcQw3IwJB
VhLfE8HwbbehWNxcdIZZQk+GFyTmHkjeCLZfmnsENli5G3PTBEyJrvtzPWoX3QllGkQ0qLkN7Fuo
qKa78ROxuMNLTLyDkzS2WRkiMW/9ioJwmk4ywnx2VtnajYonWTjrD3IloO2Ows6gMTYyOItOA1NP
lVN86nv26Cyoik9tWrLl8lUv0amPdIyCEvGSH2Amm9cCUfxoS9x1S+F30T2f+2Yf9VoF4hgqY7Jv
jKicWLmbKkX5SVn79k1QUPuFAiz8EqG3cosJBEX1faMjEMAD0lLiGCJfe9Wd5w8Ori+e82ZCM6IA
nnJqhbrtXlWTP38yfs7y01/wYFPry1W13Heug+uTQSyZcqtxjHcXnvdhTnPLVIWV1iRcoA4rlFHp
m9vir0hP0ml1iWK0aDa6o7qBYPBUZOt8lO1s1Q8/6NWyIChdqiGEcRAoNi94vLQ/n2fMfo0im2jT
45OX8GYPYPvzxiMsJpIXfqC7d6rnjZ3Z/mpRpTi/I9rl1u+2pFPxMnKw1hvqUtfLfvOxjvZkpxgN
FI7JtSlztxdqRWInU/Zo14R2+0NIGfYmhjUT+rypSYYuHAasqp1gFynF1s9zKI0jdwRfhE4G5Ygy
m9ubCzeW9xs5xfN0AGNMxgFRw2ziIA+jFbr6HDKKN++UJ4yoyZE4ROvfbCsn+wccwFV/YOti/1Vj
W03+Vbpd/P/cVc6m3cGEhp3/0KGeXuZD4Q5mOEm3nnm/5yUzScolVS4qyr11JEZinyD0xNHSuaru
Th0gP1kMPkb28+gYOqUS0Vn/cyyNZ+7IMZXqtR1EGj1O0imG1wletfkpR+Rcx2rZMvHoQsHFu8AJ
G0p2WO3r3xGIf3GJkExzj3CLermh57reu1VIe6IH7xO+b4D+8atrmVmJPAmG298AsX2/GpsG0002
aanTmrhCYDnHwIT9XVG6W/cZRV2UveJjw7TPntz6Q+4JTuRzVjSxd5bAWuEhGTmB7hTPhTyR8BSg
7hEuScFpRQFFbleM5lfiO9zlliywsYNEtTYrh5KVYfCMFmcLz7EXZ4CeZNxorU5TmiGWgeteNtw7
kU3qq+EBi+Mc40DSX+CipL8RNh0C5+hyq51DD2MTKe5cFGQyp56jQvI1RqkzfRMS03d6v5RQw0z1
0mEUFYs3rE6+QV79f1Vb8SCj8W0wX+4oeqRGaYdCM3D+WwLGEUH9Y1ysJ6STS/0YSew2NFFvQXUs
u7mMziq8mZXJnmC3uM7rhrELc/qob5LUGPf1A9+aa9mKvV6gA1hK6V+wXw/hcdicXjF89BvO/xHX
WvrADDZ4zwannJ0OePBdPAKcrPpBNTIejpVcdSSQj2Ru/JtRvSI8DOsvK9ncx8MeXptuS3ZQrZ0v
Foho5YlGsbTuwxA5+5wjtyyJ6K4xb5jmPluresAqGgzK/puKum4fZMuBdalWeI27Af0vxkDuLEM8
Set5+TzEaQWA2JRDc9XQow3BRBuHGT1pEmCbjBhZHTf+YPZiqthOp5lcq/ltQjVyO9/GIIk/esv6
/h9pCal41/HQYeAq/DXBcjfAm35gonGJL4nRz36YMQumo6yHbPxCJ2DZnhnu3frPIlwjXhA7Ogxy
2BJ5jZFc+ObFscQVQ5551ZYjsez6l7TXN92KJz3G/ynVuCRN3C1OsstGWcj4vho7BPVTiZbjuKnG
6JMl26U+hCRdRAQzTIgu7tsyAbjLwnXtf4xhKLIn0W5QjovS/K5LyvTm5VSu6eXnUvHxCmafiLP3
1DfgTNcOQLw9RHz2WbZv1zILT2WSTl/zLQEAX2dm0Y+YwFt+p1oR2XgF5oNlisCb3BPzND1/94nA
/ferSMMaQB6tn2Dm9yEbmo+NSIKFiQ3BbMtgH6PiRKxWYB5EICGcr44AU/UGH6WGd4hiSNHdqOdq
eUB+sGy3fxjcdFwy3Cb+oICxay8b7PTkVVPZJgebjR7Ic6EC+kCQsOJjMYMbYGSXvrKP3JsjTJSj
8HQgsRzb2WAzzqqQnaBpo7lHMxygHWgAturHIguls8cEqqbfq503cUarPdb7so5JPUgZd5AX1eVC
6iflMjqK0t0KIA+7IrN0nR7CKuiy91WMGUreUKRuuOP4qiT7h09Azw5sbI3wv6SSHznFWZrX+N7S
923AXo+9si441g6111CVNEWjwkM+ysTBVBaV3rDlo1t0afhYej6Tx6UNJaXOsRx9K54R3ugqemWx
CqiXpjg1Cd+azA2Wyzp1pEwvfL4zfmCbJQBNTR0cScJz/ZeuH2r1Ellg73dFYIL3001hPo8F6STd
Hf5hQluNa8a02MVVVMTkKSQifVy0avtrW88jttCyDtO5PlU2XKg6nALi9RtkubZCXTveSkUhxP2m
Z7WPBoSLv8ZMCz6MyvOuS5o59RMuOMEqOI2MMvmAEWQ4OUbACu9QJGLsy+Oygv2HrqsIJ+iRXlQY
O9opYW3FSlBM2wHaF/g0RbfPHubUcTgdCHIy2ROgbl+fOW2goQD8HD/9GgVT7087SR/YkE8PrT/m
QyAxnL9e+K4dy7i8W2PY9B2Zi+DK8ECJy4/M6tVcDIbTMG+4p2Szr8sBQDOhZcl/7QrkSWqfDE25
fSnyL0h/owRqRKSA0Lvg0QrCQZtDJtGVogasALoPJAQhletdk87PG1QUoD+upgzdmaMJt0xsicCc
OIquPvu1Un31cMu6mQ7dtFnkSzNr2PDUAgq49UXf5rKaQQIj4JBro0aESQg2Y52W13gx7H6PYsmw
KKCyj5T+xyaMQ3IP1XOTWw1x060/psUjB+xIabo33LH1W/e/bZaZDHY6myrfOfrh2mpagfTIJ7pt
EA85Ht3CvnSicvtXUl3SeLkkWxCK7orTRDWPmHKa48jy3f4HgA7CBFeF8k5hPSVBxPf0m7fEmvVV
qOXPiimM+7LclldwiTQ5ueNY/61KRKi7bY10kAC7urPT7zaOr+Do6Gz7DHkp/haGnCZqgsgU27FS
BndtuE7LP8Z777kMhxoWU1eZl0caixKmJ+k/rTMY1bFziqq9OEBOx76zVYA7c51fjHfTciBWNskv
D0x1JF5kIUcGuRBqygWTcvNjIlZweKy4hdtvg5fT9djKs8oAOvlzsLxzziZpsHPjMbYfk7FMGDtW
Ja87jkBzNy2qr7fHWeBJxKW4TWbvTd7M4hOa20YAS0HBMh4gJLSVRLHkr/jK0VojlT/OXPHkYSTl
nLxw8bjfXVeh+sboE1yXKKnGEwpnFnNDHpjPMzqy0e516+N6r/B9FYA9NXx60NvNzyHqhv+MPxB0
n6CNekOtE6BuIOvU/zn3KV0a3YjY7BxpIdtrkw6BR8R51vuHYZ4bfV8jX5QvEZ1nwSeqWxV+ln2o
/aciBcy4c2ggne5qlAZEw3Rx70+fQJhhdCEUq7uKWa7g7fGQZQhuyHI9ZUVFWi6/rNNemq4oFErU
coyDb+R5w+Tup4Y0uAtCnKQ5VsGGXyv23Mx5nOvOgHb3lo1nB8+bbh9VG/XLA+ohgiCW/0fCkyRd
PYfoQ+Uu7VS2XbPeidWXw22ZKsZFQE1QlaHi36DkxtPo3AjZMuhO4OfgFIwseQJ5V15aF6wVmHFU
dT0AwmZ9sh744tasxxaBVAJOb+z6rN1H4dai+SKDDYQUbW4xmM8AwDREcpaC33vt7IR3jFGxe1ci
wNN3DhaoEHFoO7b6M4wi6VzdDGU+8Hu0+kjfstlMZx8QP/rtZJIMOFoSouWi2hanqcjG9gml6Tow
cQVJe/CiiYGBuWbhVEnRcBHsQnJMi849zjinao+/ma0GVXLTr6E4pN2wxscOlDr84ZN8iHGwwdQq
csQh6jdL87rkKVs4JtJmsT9Wp2nUUftLQMJSiT7y0ZfLNt6MGfEzbeHGHLq+LBfEDU3VPC/FkgW5
y41ePdrO3gwIS/OrxqPzWKJHxIXnoXk+xF1kX2WDsPo+cEjhuls5IiG12sm/dviXGJEZOoDKtwSb
1AsgHQ5OYprc4CR93NKozUHMn6egLS4dRx52JI00/om7p553KQdZer5pXsIdERPC40lIMYuFOo4x
NRFkop5QzLbBn4VMiRK3aEjjn4Oc1U4YuYycURqTj1ZJ0ojDDkXJRC6gGiIwMcHUSwvJ3Ex2OdCt
SwtB6bLuczIuIcmz+2ZylSG9wnEy5uvR+8d52qFIkhjn+uFa1ihYwxPmsQrmFTRsO8yrLUNgTb//
Tlfri3m/pnL8IrgT83Cd6D69lRkqJ+MhBcHAIYa5VaBmFJW50rLY8aUX/pwRBx8NSUxc+1g543kj
m8W+ENyBg4rderbvtkJXTBzN0IT2aRzb4J8MgvE/fKBudMqitHwkZrPdDk2tmarcgR2FVZmVEE34
TP8xTrBa/YzQrppjybB1ScqamGhVOB2hE1sd8LORpHDDrPtYtccC4corWvgGwxbO4XtyA0cc4wi1
vSO/R/CKvWv47Xl+W58bvpz+2E1TBKZALCM9sgwpzpW/fD02TrLVP0S0/t/GxTh2LVwaX3NiDqB8
WVp5ccGVYsiKpfoTdLF5Szjh/jh+mNr7WqpkelSjK9/5jebwq+zbWX9HFRAQoLZqh7NXm2m8VN0E
MypHURYH+GMyUcpsxozgWQzwsCJjexAkTKA7r+pev/jo2O3ZAZomvsTr2vKeR2v4pqy4i4/bVBev
GigwyEXIdH0gqhPFokQXqoELoirNyUVHT11Sd4GEZZpdd/htWxWVex5upqKa1VAefDoX2u926EiS
Atgq5g5T9BD5jZ+7sMoo0zPElLjMZGfiM/nDJaEbacNYiIVA8CLZA3Vio9jDxMg+Xw0Y+S+nDsV6
8SUxIc+uWxb2Fg1Fgyr6bdElBDVIjwFzk6hYd407w8DtMrx2zUG3tYPsjCy46LGEYfwPvM6J/mri
TH9Os1c3P+CBkX8k0M2P8IOkw6bbQplhVXDLl9K1zhmUM/0L9NRdM4eYLqwYYSUwryfJS8ku3hzj
eSGQBc+nR8AyGcA9oQFUPe+7iew6wlkwUCOexaTxFOBsBQYsZE3gQLvBsHOvCn9vYPnlO37R6VQA
eltGrJZIDZIJhftYkJXTXMYsQlVcBOUWXWXG6w8P76VPpWuGca9W+JUriKHpmKgE2Xxm9NA2Ci6a
HGunEgQQ2OXRR5Jp9iO5Xx5aqTT5sbCOiePEA/PPIUH1lj4wEnJbIEh1j1lb9MWpmlP30otOhvdA
lngq5/YW9cJqVb21QD4E/bEt+HuSV9OThWAE3o86D9e3Q0/hgxwS+eTSgNzt6fwa/i48OHCyhorv
GBSPdggIdodmkh7idufVgxeDiCih8nZIWoqKTTYnZyYBiFGztC46M+gjCqyWbXrlNEDBu9XVvObk
F20ILGGeg+xkldweh4TOaVUsYXeKb4x4DGmTnOJVzMS0ZhgC6ruRXq4wOA58Ue0ZGqRkSWbX8g7S
maNkuqYC2MX78IQTKXnAUFihBcBe0v9adOw19+2MZffE1NYrGlbj4q+FYbsrtJeKk1oaIu4C3AY/
K8TgEKXszB8xWR6sfoxPFGHE3BPOefUnpX6bDv/MiUlzG/KyiTgKgeWxgZdt7POKMTuHdyXhhe5h
A+iyv4k/gdT/hoAcsE+7RV91pAyKwqX3FCtuWiKSkOmdy59M+jeYN8FNk0iODKQhnOD1i6dtD53p
VbVXIiAaq2K1FvFyWfYf3Zxt53H2dPmzc7eCLEWfUCRzrCc7TNgrkOfmeokJoZh9zwt2fmCyR2J1
NWySRCZyRHsLZ+Q4DlFCqcf7hvR6ojIJl2mLQZrra0NTvyr9s169biUZaFzbPCAlLDvA+xPVOy0+
kTk8IVcXC+Z0NhRUPqa2TtY86a2hNaYyuvZe6Rsx7d9VSgmDUKSC4B4CZrzgE+UUPQcHn9VovPhT
QryUGsbsS8K8ZAcgOVDwuhO+PoteYQ1Pi1JfcZ9F6Z/UEvXwkzPeVvcETUw5EWE2hU3R66XmowQY
6dOh/USfUf/125hmaW7RyMI/yOWJHX4d3jqC5v7NGs8fXmTRETngU1q4q+dhbvtc1gtCYmxBtrwP
0X8C5zQLMR9+jz7n4pMcT9ZJ3dvutLTZGh3tOHX2R+3TCgqRmqXiKgkzrRAI+YU8pVMf4a4VwLq7
ZkNHCxZM6GsLJAmjcRZLtSLCSgmUKNHPN0cEO2ybybJ2L7HTWpHXym/Fca18TQhK13J3lmm26IdV
NOIqeNYxmCWbc+rFrTFPD9J9KWTjpIcmiPT9JjcP8ffGm33XISfFJT1KfWkC7Pd56esW1b+t0YIW
hQcFuqPFRaAuVMl8v2I8Z4PanOl+KCXGucEwsL1NEPTVyTcsMrvERk30q1fYrHYtgP9frtjyOZ1x
3Z/wizUvzuKEZB/cyCJw52mdEDPBwTs7sjvgphZvjX4l8c2mwrPC5o61kIQVibs0t56snidCCfjz
xpSfM41xS46Zwut+gbPrYIcacHskyUiVe9CjBJEpyB1ZXF2EbjxL/BAlr8JXdPQwYYt9ao3zK54d
tSKt8FjhdEOMG1Z79b1ag0vrFtGAIimmqI2aOAzlfc2u7FEF+L6OiSL4wwvQWhFdvPyKQVbrp65x
S41NmQxxZj7VT+p5nCYfoztmo+ZUuTFzrHYMHgTauwZ4hI0+kWmd8Q6sGenReOz6+jSNgdAPkklX
n2W7lN+m4RAGWXXXt9KaJThouxHhVMPeScyijMM7IrRdue+ofTmTFm5A66tGv2VlHcXHPlgWfVya
Rf6pMgbt21KsXofGicQ+0A4OO/aHgDQdtLML/uEt/OxQ9neHtrVBu1urhoc47Lj4d2zyy8+sFMmQ
d8MQNDlBDwauS/jpadjGGhegqO/70nbvipgJlJHD0P5CXVh2d4IA3A/PJzvnjsii4AWev/sgVmeD
zfPL+ZqmRuMqR4iD7m2zCw7KYt2C7hF9WvofjGqZXEKi3pYr+rpRPmZxNFz0LBCSEhKRvWO2Jknd
dFipUV41wj6GfYmtvm6h4CpjmuAAqaAPSAotpjCpOyAdmp7ELaqrQNFLeFH2X2xMb5djyD5vjo2I
YB4KnxDuo6CVoNgTPJFd2wIhS445sV3OrQniC6mI6jR0RuE4WKoMufbCcPKIobJ3D/VoHZzcgsIK
HHAo0X00tqca4zgwF1o7Nr/Ntpw9beLGR8LItnevaHznoRohq2655xNGRNIBeIELMrIXVX/Bv7o8
slaYLHns4qZwXqGmYI/SNZrU1Y1lMF9WWXbTsUb97ewaJ8t+rbIgfqJj4iNxd/XxYMXzWrpnLJFs
v9kAIfIm2zSCdHfWJPqJwbxJuT1mBBNuS1RzPuvEK0Z04xYdUxzYBN5wS4ahz0VBnDZJ46XSX56f
sW7sirlS74biL7BfT025Vk5Sv3Y3hfBODZkjn9qJoqiT6mgkvGys4/akGjchGsxIhDubbNln5xns
Yr8htGNxpDx3utcmHYY/MykHT4ti674vJnJix4HFAeS2CskG36m5iYd7EH7CxMi2MxLVhMvhv1hs
j/m4bc1LGybdn4Lf8cfcsOzg6+eDBLQ05o1MUDUBOHYb/G9iSdon6Bx6QESIwAMxJEDhpWiHvE62
VJxji2aLY63NvOuUZMl1nW3wEaV1/0hHMWE6HpK2j8r1SeEKE594UkDM9YdlfCLzBVP5/IBqEs68
XFFwYkTX3ph7lTMkv7eFSowrFYNpdapndnK2TLDhXJBZh3PYIQmRKBSOm0bhx9j7IYGuu4QInHe4
W77gxg4F50JlVnVMBxc1P0LA2EVj2defhoTd6sAJGD0s+OzbvVw6COylhoM4oUVl8CTEMGSq3VUR
MPZpHUCeDxlzv30gJhb/W8gHqq8qcbzyNYaJ8i9rAsVyxkHQfHUU5UQfHvDaRYPFFzR9UGn/wKMV
bHeO0Oa7ljCOu75ixttvQV9XV8Knpx69w9J+i8hpn/vZbRHhxT6JcXx37DttYtfg3o9cTEJsLaAj
+MIW+0VusvrX+JaTMZGljn/rBrBsj57RyEPTkHW4d/p2aHPKNtWSE+beRwcNFPPW412KzvUi2hna
uC67F+DqJfmUCajjR+dWfvqyKF6bvGVTVFfRTM7X7PhdfEqYLoKrt4Ej76GN0mpP40GBZ6IOt1ez
sEvuyUzEMjssSM52MpWrAbezM3JpQXR7skP83NlPlEeef4/21l8v5Je4/41tnYVXP0p99yf+Vf06
qq5YrnPdmwQLhOfN5Luiy31mLemKN4EfodgbdOrrYSIO9nVFCTjCNuj5kjXA7T9GAnnp0gh0dGqH
mfxvRnsClrAjNIgivlCoxdFDStJuvTMpWk9awyhZOLcZokucdk3WHmc3RQ+WwczsQ3KhD4SMU7mp
69AJnqeFFsH7wvpoQwkC1OseAgxEsV+y9aWyJaVdTO3K7G1QR8RbTN5Y7sfS65ddL4oeVXZEzB3y
FFnh7GEeIAFxKoL/whG04MFFdPVJwF7jngo4iYSv3Fev0cL9lMfV6G+Uh4hG/Y3IQoPlywBlyKLl
wz70hDyjq5lrD1Rlm8corxsY5vtKgun5Ua/Dn4mSOvhOGTwvM4UIIIC00LR/iPcJ5j0zzoitIAnJ
WF4LlV1BGTw2+q0X97WiJDrHBlcQqzqyUO0rih1gNJt5+hpCr4KqH6cowjmcyO+sHciEmLZwqiGj
FGJ/4nu3v04RsDwQAx3+3XrcGQ/loi38VtoWwP8j24yctc+WxhY87mjwYFIjeRfBgJk6h4V1MITR
kbqZsKx3YTc/0aUCVgNnWyb7qF0swaUzPY4TkvOJYKSWXhE2rPGWMYgO6owSogAP04glvJq4PVgn
Ec97umkHCXjj+e8M6zHJ+8FAkFjbEsQSVJHe+dxI/zyLoJww3Gn8Q0FASUkF2wSncAFEt3NNoZ5x
eWoubu7GipzIdHlbUJj8IeKddIasNotla3CJA3MDg8o5stF69piLVxSXZA3vJTFNLzPKVWSCHZEp
O4lYKMiJgNRfVbsRIdoCWlGtEvZx81BvCUkZiXCIAnQiM/7cZrj2m7IoIUtq6V+7zeoTTwz5O2Qc
OC8SuUzBrNbIa5BlLjbKyPEH0FUd/gsyF0TDCYLuWNvW+UZaj8ArmrLmSa8CUr4guUsA/HbTByIL
8mCThq4xYFB/3rfiBhd7WBxu9hDiQvMsWP0P4Vfuj7k343CAi0Z73ere55swZv0LRtK/Rxj/IhK4
YGl2fh9oGnYATcigImivJ/UtjrCl9tvX2Mrue4v9ivBQ+BnK8PoQF1uhVAFo18Yx4Dmw6s4L0v61
WtCt7roFrS2/mon/WCJUz3xpMW04pHZIfG917RzdKhb0f9ubzrZvK/Ese+GXGDprsAZUbor+EpuR
u0sj7NbtPTazNz3E8n8cnceSpDgURb+ICBAgwTa9Ke+7N0S1wzuBAPH1c3J2ExPT01WZID1z77lP
3JoVPMIwhY9W24bgeong+qN2IWpTQLbrp6kl+j/ezDrbqklGj7k3USPQZBuMkMKx1cZ4An0oYM0W
vE6Cqe6Q4HSJtmQ21x7NQcHwG91/9zENYv2GGVAoDJoIp1N2hcDkwyn7d2uNQdSv7vKqVBlCb0Nn
RQXH5025ljL2tA2xHkFrHHxtFl+yS4LGYy/UAloXPG+0uSktj8TMNDGeWo2ZvWAQkm8L3uczOLuo
v3BVhsMmg2OBPzaLkLbOWFx+zKKc0b9DfH2eSsFKqWqS6HeFeRZmicToe1CdjD48WzMzryhfXxhv
8o+IWG+BNfnAi+mMplP7tVWwPQYge+teREn1nKde9t2ZG2hQlqzUmt6Hh6y7gacL+E3yIL0a/zCF
AzcKHwS3tE1i6miVxku7XfJbF1I3DQVSJWSb7tvJH5j3FXmPjoJssHeEpSzasb/crNc21ufJQxWy
G9EY/HVWJ/1L8o8WLPEjcU5kvX5OnINmGw+V+loWR2fsm/L8HTPw/FXVoYiwfQXmMYKN5G5bfwa1
N7ncWpucLvY1HryE2a00oILYXtPv+wVqdWYQKBDxUZXhpVBD+xlbBlqXhA/vNwpCuCGw4+ju1zJT
F4WCNT9ULTQE9v+j2TcmUY8ytI7ZD2Gd3Yl64Uj2l6TIYHOE3eNE/fHb5rwuB8wYsbMhM0nUe1iR
7BYnNhSMoFn8Ej8gaUHXbmHfZMJl9ndhqGGqsofy/niZ8hDzBUs4nHIzJM9l7YPBmHwkl7sFVHG7
bdtxBkKlczeoNrMvBA+LOwcXHGbOd8zkKab8XsoHPktW1gORj2e2XvwGeH9Sc2hIb6K9Gpbu2lJL
tLso9lGZ3yKtX/2EPVq/YbvjUS4C5sfcjnEabwqzn9q78zMnAZzQgdj6LBBGqUM0AOfHBsS4RD9V
GlXshgQl3t5m7YFMsGBOo2sa5tEvpO3ovf1W9//mCdEBkSDtPBLsOcLx/L16kFCCTe11Onq40QAQ
ovFYtejdmE77iPgRczTiOIPyNl8V8n+N+ZhEhQUQEaIl8mSS/ISsumOMgH5hGkl6dalyv1RoGc8f
LA1keIKOyjaTZRq4YZbYXDl9Fi0nVs1YrdpJ21NBEEIBXbPM3gKss8U1zPz+O9dSR/so8yqYyr3M
fnUcTN/UokR0tWMbZzTXlJm7pRlxqGpGk3/iuJNrsq2zXo3thRLOj87MgDv8tTGKWj5+HWoT3E1c
RPVf4ngsDe04iOYWAaVvXQzUtppuootN/FN5aMV2zGPTEGsZ25ij6Jrszq9RHG9vxRyE/mrBhGbR
/+PgrPRQbNeccYOpMg+Pv5/M36yjA4pqr2uWOwvPPIYUL8iO58Nt6xnFEIjWqX8JMVj0ElePItsj
R2uBcTllPHM2q9bvpVvw54ifsN1jvjAL2ajKib7jBIgVVRn2gk2D3Lp8mtNyIIGlTMpfimlrfDJq
jN4dHc0WqaHESePXrfnX2wB/WA0ski/GgcRLCjQN/R4sX6SP8dC3bygWdbgxZo7BVDSqJhsn1Yt6
H0kwfJtBdaMj8OPBnrzFB2OdEqJjjzFG6m4fto1b70Y1+g+se8zIUcDIlQw25Dr9dfZ0Pv5K2bC6
fx2k6oJbYqjg62D0Ps7+Ip/SmWHrZ5fPbJwL3+3mc1tGNQZwSGlttWWOlVffhlXnOOyaDH8xNYVN
sd9uPLx+zh1pMrxcCKTVn8mMEP/4VZzqLm9WPwbEMoRskpOiD69DhPqSEKU8KTZjEHZESUFxGsQj
2faUgR28/xX+ZiYRwfllWaD+mGe7ZeOWweJCFVIv+86tEg2kW5T+/MjRktV/Q3bc+hQwsyXowzDQ
30ANSptX/OytffEKaV8s6lWmVMsU8YK3Elghz2o+A4FfC/G6MnjPuMbjKXsH5Rwvn9lQTO2d641C
3GdEfXPc0f8AT8AqkFwNMj7ijGqscHslcSbhNi7/3z0V+pEhQgHhqCtKvesiX1KqhixXNozZk+Ex
MtraU1+1+sr1zlWD126e/jANI84oRHqE3sAmaMtMI/R7aotG3c8liaE71/ATf1amaIMvXKSeelag
XPm0USMzcYWMhW6IJCzzyCHeUlpj70QXStSFe5iNSY9U47naVrNgx87jZ9pNjYh3+EYOzgwUrhFy
x8TOzO2A9MCMTKtl6t8xSgG+SCOdmAe2AW24bw3j9R9m5R2p+M7A9h6QM1T5M3wxliOBNNUHesle
bsbezo/ZMEM0atZpRR0KvlWd/Crsliv73F58tEO3Tjsn1JJkElbeeLjnxPWKf+wJFv+ssVuMTwOB
d91H60seE8YoTDxCxNg89H9mVrpIiVSNEmP1BgU81CCzJwZzRqlDU4LlaAN7PsA1w+aouw7ap+2q
EfkEz4RR6OjdB86F3xUVRvIjEjJzX0AZTuC+/MS9AKHR6sEgPhnuKja1R8YeTYMAH93CGVcJ0J7V
YyD5C/ZmyCIHzbNwzvnkyOKNghGNPBz+SrvTti7wsLxFSjfBG/4vH3ogIzjce2ggne0AsAKzIBZk
F7Q5zIC3HBmEPFLuuydUEVX0xt6PDC4PSWW+66QVTzPNvj2FwA7u5jn13pK4VI+Dg1FgX5omv4SN
y9iNdUUKTiWvKZbikUef8I6pulv6m5lEGtZmz7XDGv0yYr3By4tTBJvBZKHxoCgcnfOKHDLDweiC
Inz0h1RP3/46zPaBDRIqTRK8c/9n6bGw/cE7VYR7NJ6oPehUQq5wUyHf/EkyPJpLxaSB7LZK6akm
lN5iCKXIVRgiNirgbr4I5lv9fdOyuG+7Lhnv+9iJEQO6QTYpzGgx1lTN5h7zARTpLGYVPKKTuvf9
uH9D39R808Oq5Dvm1/w2amCYWQpRskTJ1+YfFjc075ArBeujZVmy7Ly0afaMAHtNdyO4g2FroLpC
K2FzcM+gV7OT41vKq20vittxFGLk2vZOLXZhEfT1S2K7wTsEa02fOi7IVsGlzKsl78tVj2FUh9Gh
jBsGBWGUsYRopgV8R1L38S5gn8RTl+dzu5u4j52PkGmu/BpH5z3FbIOPonWOgeKqCBo+4Q05ECK6
r2jsJiY6fsu1rvEWCUrWuHMKMl+WFYPxWOZsJnXPMi2yarkbBTHUlGmQy8nciGvTrTgXova+rVz9
bnvd3fBtq+c+FQyKnXsNET14ApRfBkfD266PkeWN+2gF5dVm9ODLAZmLp/JYjGH8I8si9TdCPUxB
sMbTn7KWNdkOg+nETQzYvOpR1oRtkrXToMRplg/6WuQcNp+8u6BBJUWi15xRjPS4tE4Jw0tc16ST
ZGevC4EJIY7AQbrmhC0cc9wX3wrNgn29MQ3sY4zeFLJpzz53X9s8zbcSUWFxrNw+J9qz7n9XceW2
9NlOh2aSIFP/lFKstfsQff9dH7PR3zFUd2fmiZ2YIari9EbiXFaPk+1DlkeQUdwPCDhQ6IBT0wJO
qhbr3bIWsHk9P+7MqZZD1x+sy7wdXU4vqi2prp5zKvFt06D7BUwuqAOj3BLF6OqDqzA47RI2YM8h
dSQAUVDHw4Bu1eQ8h9Zp7Gfwf7hM0S85LltBzNs96vrlTCUUZPdCtN0XnWk9HIUnQyAIg4HHnops
2OHQ6jDkQEw7+LKZD44iE2RDVq5dDvUQ6/xc5wwZIZ94McNOXpp2M8pZLceE1VL94FEhrNcwlFO4
HxMlbrEe+VS0JxFmwVNipqD7EebERJMVYgdzZJGrPhJCw6CvVaw6cWRHQNjgyJNOkAtnnGmXhHhv
G0VFFcheUm7HWSq758B61TmQVe5AtfWH9eAxHOue5LQOf2Mkr2wvrI28+jq0qd0ZcUNfM11ad5PD
nP7KoJbNhtPibXiaoPGTc4PX4qkSUZcfPAqOW3BJWwRfPXp5jOdL7nx7vou1jSVPUO8R4hk/307A
JqoTm4f1ZRVpHy9HgRMpoMDGni/4Omafpby/Os4VNRPSkLpOKDVT6bCChaGH41OXxYHjxHlCvNh5
23bEZR2T5lfKeh/JQE3bJmObgLBa+3SmpjE/7RCV13BBo7WNGbvHR2l82UNLguUjKSUVFe7W1lJz
g+MEUGeaaW9B1i+5COYGOjHbkBXkwMoqU2YxstdGLqXzmSE/vGpTqWUr4ePYQ8ScaKb4QDJARUkl
DMhoHT9X/ED1ARUeROTRgCRCOtw+c8C5rySCJOuz7hUFHmvNtqFWWrCbVd0NuRyGtQMEoRq/CKpD
z+EhIUIM2yTvCSK4n+wRRcF3uDDAQBcl/FNbR/Wj1wftd9vcaCFrDyK5j2Pr3xXOwOU/rmKBo1S0
7rXuPGt+1W4ed88u3sUDBXNHT29D2bx5XR2mF8WOu7q4DMqOQe5r1BRLI9znjs0hcg9Piu/Auz0p
eSRmcv7asIV74kc4PC2ww3kvSSJJqEyMx0zc89Jut3YpUG+CIckKYn3gZ692mZJgV6OEULuFb6Hc
39ipAUc80Z0HOijbcNOPunjR1p3cY2AI3NxAv2DIwkoNfMYkXDw6hG8bJzmyR5bsDIc0UeExmRha
swcZ/PUlyPTyh2AL+benJLqDApmhTRCkUx8Hrab1HR051UboLckfbbp0vNeekzxx4EDEQrM8ghHz
QbVu/JEq//x/JMiXO1suSOTvOhG/iWkm29nt8ZLsAZNzctZd1jjfzoCpVwhdRo9llocf+Dxa9wd7
1SZ6mRvOSVSUXIUuwclrF2690F3HH/4yuQ4Lo5vqYZdlfZQgBMG1vJnpABDH11mnzzkcXvWGPCcA
hcU+lDH/GmD3hh2lAQYWHk6puDRAx03og0t3+RfgU0N8OlCrmsvsqXTeYfKv7lD5Dek9X1H1Azdn
ScbG0KmJdId2uDcDCE+Ytt00XUcvI0Ruk/l1ygvNV958p8yF5FfQDYOgcWhKErkYuSJTpyfiazF8
v1R4ILQCzp6anO0IlMAdvj8wMSMelp9gDuKIM8BNprPW0dKcKoVU9xAA5tSXjAovPLl+mNxXdJLr
U9Ct6D0GtS4p+SCZSM90wQixNy47yuTS37K2n5ATrOvRzcPOfTQ+zPEaOBp7DTJ1SozMvaFKbfht
sT6WsQifG7/Ul5s/dt23twUBoAz/SQKu+isss7TdhEAKoTC54TvMf94FR7Bk/9ZGaTq8ldM8TL9H
px6aEc2XVvaljbLK2et5uT3oQkhaByqpt1SUJEFvZh6kb5ZxjvhxEzf4e+iHif/kzbmJz3FHs3ZP
OLi8rCRZhHcIK5kKRrzi4ydDTFMd48p3lm02xCMMGKuHHdiUatwPDC24TaObA3ZbyUAu3zZJBnjE
PL7LuG5jtc7vDtxu/zEE48XmmTxpxv27zjr432892z2Cdt0/MEuUw6GlqUCAkVU07mgZy+V7tI1h
sKi7+Xcxd4l9Ckkix7c9TjE5OZy3uNrCOZyemaR4HtK7m7SKKyd7gHmpaiZwDNTY45OhtRWhnZtn
AjqH6phN7BK3M5EhF7ceJfEW88gpWuZF16L4b9XjzY1Lu0QeY7CRi1c7Tw0RZHYT+gPJKmMvJv/g
zjjBIX4R+L6bQyd9JfJDeBfEvYpfw6RTfdAQBN6WHp7+FmC6Ii5lmTK2csukUnWoc8+5EJyEXEUU
sHj2bEGpprox8vptQZQnBpwCVRN5HEXh1RZqcOrq3Qo8Rx58pm6/3LiwCeuIeHhgHHTTZUKf3aUY
sVc+jQU+H54PKpA5M+DAGFjUzYEBDNt1oOI30pkgN3KrRtDift8tmuAZv5t3DHXbp7TAir3tk4FO
AXG7JgbhlghsPQBz22h0JvfiQW//rbratO8jpm/xyLbXFdteph6qTwCF90gOy6uGrrhu1wJPGaFo
dTFfyNUr/noAgdJDCurs6iudpyAP/H55b4reQdk8xs61IERJ3uWuv8aXPA/bCkBWsPyNRWfyT46y
6bmOc9VeyN/BJrtRLMiei9hbbmRid2aSGE3IR31CLAkuXzqaixntGYMojzLHMyPmWVad4z5ps/YL
/+FaPfJtNs0F+xy5bDYHf3Zmh4ifgMfct38KSh7uDCOHmoUpPqdtJBhh77hoWM07XTITy92QQERB
nVQhYSMlkvYO63208Qy2qghQrou+Nm8vFfBo8D1Mw06qJ3ECdiDDrJ1BBlXuVw9U+IooUJ3YEsrl
vRoV/pMBaMNJB7pMt6jYb5mT5N60L2OKdEfGc+28RguuSo43ln1PjA+CZ6dlLvCU8gkRj54ljHgC
vKtH5RToUzs2Xt9tTcTwppu1QVagguXo2Dq/Z58sgmPBCXKZ3WXOUIUA33yIg9AQlMIBXPjYXsOo
ecQz6x4lITYgKttGDweboeV/ZV2ZvhGc2nSnpoyc41yPhI+4faQvZcS88Xlh3Vl845A3cO0iueZ/
dOEQgAoHlAefBanff06oNS7K6V0yMhcM61PvpPXdvGLI3Sy69OEaKzz12wjDc3exBho2W7A4rA7K
OAuQHUtaA/9mBqrj8XvuHCIdmEpMbNOIUQnTxwnk3XKB4gOAPYPu+Q/YoUHGxF7vhe8/4/eLVK72
pQ+FACnBWJnPqkparNSKnaEgk5gJJPuWZs91qIPjyK2DKWeckdlqWwEexWVh7uqGXdWTqzFAMbvA
OkwCat7u576AM8gCZKX8BdtLiOU8JOs+mWdQuSEjGXUXQC99yiYi67ZdlpWfYx0V/iEiZj4nTX0N
H23joSDAotSHGBVv0O2VVc4z+hkWHMx0fZQQhRf/xH8E6waGyNg/tAzF1QZJTfcTBl3G5Cm5kQ0L
SjkWYxPmGUdWBfl8BS3eJrQQEp7j2UVGKNyie26pytwTjYL4DAfjsR4uovmUo+tenxYXYRbyM2TY
GKlX94rgiJyxRXdR/JIhC9D7VRSasfAo/jERnWnvePL+UFLPFzSiiI9dzmKoKJN2/910zwROkqLo
X3rZmecIlFG4dZwZ5Q/CtLj9Ycn5utGweyKJTFn98YYc8fqWyi46QGsJkjcTDdnFA2lZ/cW65MOb
w/kqEPERAQ2AcGYyT0C3v7jT0YCeWD4Cmln3T+L5fX6KkDoxFMS7DCLfa96mJEQ6swZ5ivU37Yn+
3LEum8YrLIwIkjxOov0KfR+XQhPY1wEGCJVWnNn4B9F/CriOAAQI1KTJHshUsLzS1kd3lDlK5GAq
l5zgxRwZ6TWJ8uLfoCTyMgn0DKIcuUUe/oRbtCa+dYoiNen0ddHrdDdblsXblsTWZOuOtSUhEY/Z
o+CuGd7CJkrazdCPTX5sJieABhEv6QMrNX5xoQ1Zeo3Xims8wgDc6GTFLjAjXuWcmjL9iwrbpPzF
AXP3jTZEHp5UBejjZAanP7YBBv0jsQS3ytBh0X7u6748LRpx/9ZWasXPl3r6Ckh2+YWwp67Ii6DS
erC5CZJdNrQRrGKD9H0H/DDEiSrhHKCvJ7Hh5OrIpsQPBAlRfF5dJv8YF3FkgAkx8Y6O2flGEk33
mLUu6MYkCEz9UdpkZc0U4lp/pa8HleooWsYtCglkY4BBxInEPGMPcm1ld5mrLGzvKPUW/kPhhP8g
643AqgahjkkcRaC9ZI30NsVJ35+JD8QwZ+GMJYzS+cA+ojH338CsR2yIJZYqkDSpALVRoBFcMWDo
E9ONbvxKo04pefUpk+2PZl20c15I3rwfZI0LiUlj8CERschtPgQka4EvWIEHzk47oP6TWYcekOhL
GABurBHYEPURHOe4hNhXwLN/GzRpZCeQ5xksOl0YcYsyCCDAugMDPRZ1NO1iKmkNvdiUDj6Hxdwc
Q260D3RvH6EIiQBhbDzc+i6c1HtR+Ml0AG9ALAziezjc7eRGekOWLAxSLlxzR3rljWWFMJfexC4O
fCa/WHesEYzexbPVn9NMhBM1DFq0PRMsjAeREuYddi5aI0sb8MPolmVyh46YYx1VkouGn5SqTUI7
ExOpPIwv0KzIoqAndXCsuaK76GGW+s6lGb6BFUc1Hz236R94TbP1assp+Fk4JV07qRzDelcW1v0e
yCHqtsnaqfdhLhu6cmz8BJFykmZbrNO1ZcFPO7AH1yjfaY5TchMK3+kJFHHjh6V0x+h+qGYuaIgZ
3ns29/EDk+oy587LKubkzTzfNaIlCwpkynTQK1S0+3LO88fFm6N027eaaD2nME124eIpH2vaVpIf
PRVH9wtjVlza/uj/KwBvHD1lS6T68UCniFBSXiBgLhwWIsmeuMzcecMiW3r7ec2RX2YtnDmBEobH
qe+dL5z84ndU9aRpYlLuj6T/VH874bS/mpGsNERI8G18OtmiaKDMpt5TSFwlcKFAOKgwYevRDAvL
lGI7eCMS9MQbWOsm/khQa8v09m4iu01seakBQI3dipJvo3h47S5dbWi2XQCwZ+fNTnloGeT527rL
/eCZLXpp9otbEj6l0kkn+3UF7Y1Q1am7e4oGQv6wWcbpKw9MQ9Ah00u6KD8ZP2TZUoq5BSlSuL1j
BKPexEuxbyL06DvAB5jEBwy+fwMxRe8lZS1hzCDMfsGURC0iltma+25uRf/ps/HbK12ZkJGhw+IE
Zvv4SYQHbCaJjPHR7TIE60Qzo9iBqvVZE/0Ub3FdAI3IOe1DNlXTeAnraHF3JQnLt340nJ5swLD7
NKCvG8/zkEcv0AyYGwRMLWJ+dEPAcM5nTrwSJJ0NgRR0+U2cEJmIGTSLTlEfKqQ8AsPlmWhwdMjw
xwTJfiRGfvj0EM4v5MUJSK5Z6/slnNP02Z8Ucmrmdl8IfRD8hCGOyj2Tp4wle1oFzfAZtkm8nunW
zARVtI1BqUfJ6p4wX1EvGsL/3BswKaxeSN6wj9Yo2pQMr9kZe1taHzoCMtsHVl3RFfJuyEMn8etA
W2jhTK/k1FTXGiqbd0z0/zz2JYqAkrbT1Y5EYu3jNQn0MQ8gevxEoC8e54WicOcRgWG2QgPtovqy
cDa2CEAywkmWuVOV3nTjGJRHLIITHsjQ8QSXV+BVx7731+dJ+IrpbzkPzzXoNibGY4h96yN0yQH4
rqFTyGsMVxaOWKxS43VPURYgp97xtzXW4bouPUYXzDx9lqFciDP4o6gi6XgFMcCDnU/M9j3ENa/Q
FOb2MAPLfaawDNr9uC7NtRsqd9qFXoBtvV0pSL5oi7L0yNZgYhReiuES+wDzdhQbfryvRjm8N9bQ
HnSZOwMcsnl4ahUz573QQv7BH2w4HA3Xx6ZrGvFZTCK6DnFefEUtoRYbIlkM8Xha9t+tdumo+5Z4
BZJvUcxsQhZkdDjeGD5NeMgJx1PtEO1HPTQtfse2PPuIbMzJtu0SHBnPkBRECcnidikRWR9JaGh/
rER2Ol+ua4lWdwDiVfQzyXQirHR5ivH3IrBw+rL9dhwUutsY4gE1rGyREpK55zD6yHTt/4Rgu5bn
kQCB+wG2yrIRiR3/AbQo5G4NfJyyq8TMfSJ3YpZ7pmdtfZnm9eZagL2EmpXQt5j1Hh52tG7h8Ft5
afgr63pc3pEzVivOOtKes6nBJoFBtcrOWeM5zxjbNX60CMnFHXkMiXulPk9QQVvRz+GxJTMrPZPJ
W+1gSyLX2AI9SupTHMMiuc6+hUADigAhW8BAe0tHU2dXNrf2Ocl5SE84OS13s8wI+NQhVyiSPhA6
Byp75HGrmvvwFUccKZ11ajJ/j/MIBwFC1XneAeAjeQmoGp1LPjA/h4Dumyzfq7G6qYVBFNnl1kJg
LYFQoteveDJzeHbcash/l2WJO9GptSBsBfw+Wr4N9SO64A1/DsTegQ1rqb1dgZfD3xMLRdyebAMa
2pp2boUBgTOQpCj+xzs8Vaj1YUOMe6r9+K9BRjqebqKAkR0c7cImpO1njqOr9DP1G0aaj5I1TPJK
PBwWS/iMMZ5NXhKEMFdbDZ3/lypkLQ4TF9TfluybH91IZvY5jnpAVjMLmhVhg2BrwhPYxBecFfpC
CkGaXLp+8F7HWNa8lmwrvEOFlWq+kBWx/COE2f0Ns6apbi9MFe3x3UiWoGPUrTvtQuRGS+gMD5Da
ZuddTLigEpszZWDeWPo0ymmOZIvpWGneatgy7n2SMsv+05XEAxwtkkQ+UwhWwRcPIL6L7YDkOjll
fPnil5aj651tjpqP+Va3ONVJKd8t8a2K4B9NdI92f+EruiSLJDh253jBiD4yYAr3xwkLCvCId49w
hGTQ7hn4FV5iBylvcvIsD+UlweiKm0MgHuVEEtDnk9ANOkVwK1EfW5kwyjU7sQCKhZoC4oRNnO+E
XGPG5xJyk8yR9x04ZufKnZet+zQGtr6HuCHli+f17J1xukz5wZ34iR9QRyPOmodQn6XjSP+8qrBi
JhdIXFoTkC6fXsYJ+0Paq+qB5zQh0WxiSg/wuIQ9o8Za7nPAWAEfKcvk5eJmiPCYEYeReq+xN8CI
q7TyWRC35svNO/Hdo52J3waMiYDwWRBe4nkwhOvKQr1wzjskmtmZUStYguZu6gJyN/u1RqYPvCY+
DSypiLH3Rv9qQAYvR0pMmu3OiSKmi1ha6l0YLUF4QGKgqk+/YPVxzmZK8rc4Q3W+MWOayXuiJRBB
Q5OWOeqCopbZKyPZkOa9ZFAgj2MPtZvRbn1jUsQhaFZQ6YrdzW5NHXpWJPOEmL4isArqhxVEVX5g
kpb8alr4pNgVkaMd6pFIzG3tzSykaJGI7VtUt3w567R8ZWqWzqkLOxXcM1PDxoeUstxp+CR/GtMF
yBll4Qfv8+B5zqbG1j2jLZQMmla0CuXGTi52+cKYZd7XBN3E5FgFXXMK2jWO9uA5CWgBy9VhCp/I
QrqkpozeSKvtHhiosTCJbyL9HQT1oSIMCKU1907n/1AFqe0bimgLJDQJETCS+EXvB3yf0J3ITcKf
lBScM0NDfXYUljHGJkHmgOC2ItToWMcBWfM4PmGfijGcn1BkR9W7Yph3yxE24sqvZX3OS0QkuzKJ
QW76PtDeuOps9SPGuW5BDnT55LzIoUH8khuoK9h+UXF8QPCVsAWx8qDDnxENyL02xZBfE4KdkeY6
QVZebTcHzY9V+ib45ofSyXcXil55383ARvWEPT2ND60/+A9jRFeDBzxLne1UQrm4cAut4CgpDPk7
Pdk4LwXwKoY2a9ev4+vcum2JJtyAILgYgGXyYEIGYxf2FcZ+Z6Kcvm5oU9gz8zoxjUwSdwe3IQsY
5Hh1mp2xVSsHJHCn0IaO6eReHe3KaLsQQdjdyWrCQhIzmGOsnAdpMxOBxokK1wIUXbb1Sh093HYx
aJmKvAY1aSB8bZD7qmshkpQgcRA3iOGJEKdTRiIF8fXW07TTqorjEtVFsCcDh1dKDlBfQCm2cnpl
+hwBG7IxJz48E2feLilKNhSwccDd1o5p8jsV1RQ/d5r7+K5cVsnnI/mz8WMhjR3eSMTTxbNEtXPT
7BgvoZYgLQc7MyvOcwMICzYfqD7M9oXNJYgrXMoHtcSCJgJqcYfYL0+SYyszkP0bb+FzuokH19GE
O87BlUdGTWPwg/Z3eXal33iQaXPcCYzN5MVlveTQ2jsBcnlVilciuFcSu+YKksceL2PNw85huyFa
q2uPRva9eg/inF6TFeV6wJeN96EHAjQiBmd/w05qZrefK6HeOXTRiGMllrxlWhlCEUFv/RwmJf5k
8OVQG3GAAiaNGSIhvnDdz4xxrD6E6AjJJ3e78OeSl0RXU6AQD0/vSdpk0hHHA+yES/QJbRB5Xr7X
+I+9lSG5auCcqSLbQXG6bfpknSJ86BoAhCjj3N1bxE636BMZuscVYusb62e2Kw1K6/IoGXQgDkv/
z0WG4odXxGjhXoJFxAU8eklEs66pb1gbjsSUjnoJfqJNAV/CHg3ToY2Y1oNe7cPqGtc6PPiMLgh3
6Su57CgoBectiXTozWWxsIozBvkXp1IHqR3PBCNpLu1kC2Yj/ZuPbk/sYjv1P8j49f+YnCy+tEry
X3RGcC5QJv5JrSbhwcM0fsbThM+eFPLC+cXpjMA/GXgI95SO5H9WjqcQmlXgCO/aNgBQF/imb075
glYWaRzk8oeMJvxnzQSr2Cmtije3Cx4Xs8TVoy4WcaeUKZet1aFPUoxVcB1j67j+qZdLAPuDJSGT
cjgQOUcECs5XuvdRHti4rjmEdUPxU1W2oD6tB6ousH/r3ODHrOkqwRYhC4Rp35TPqhNTfm/EWv72
1jbw9nWN4cHwmzk0Q1u6+vVXaVEWHuvV75YtmlXyt1NDp3jxGAgO20Z5RbdxStkihGhq91NP5fzZ
e73qD3U0e/FeF57jX9s0Tr54Jqb+CNg0TD+nyqc9V87A2FwpK+9rS6exi1ABkhW9dClhT30iLPdu
It7iaCairovHdfrQ+NmIz41D964l56TeQS4hH5RxmL/sWi/IPhrr4sfyS7gZGJDYOsa7Jb45xdxl
GOp7HCctdW7ToOWxnnWvrg1JrO6wokLLiFLjooErairCNxcroPsyYczKr8Skdc1PhukjoGidYaCy
PIlLUr3QD6df8PgYuWHQYtJlVJIG2zB1HcyJaY0GuN4NBA8gvWslYLmtzlpnvFsbZbqtpRvKX6ew
1xxiiwrjXYzwDGfhxPAPzhlOlQXxse6TKuBQNy5GusEx/Iw35QlWFcausKF4wCdvSI9NO2CH7SpS
FYCoA2vqWG70acFErehw9fTdzMiyyaVB/js7kYdovGPFV9xVg++17jEj1mRe77EhZ6xpewf//X8c
nddy5LYWRb+IVSAJptdm51ZLGmXNC0vSyMwBYADJr7+r75vL9thSNwmcsPfa+tHpcmXv6ce69m1p
xEp+l+t2Q7Qv86THWO5nmJZ7H9PzU93JkQ8W1BwUCqTHI/ZLVtzRctYr4sb9TGhOfVVh4/t3RT5w
Pl7sVLbkq6DfJnZk23LOSUAInTceWNaP4zfbqdn7SNibFm86q1E4E4QCPCG2e6Jtt4Xu1uZOMMJH
Y1Yz14UbFiYD/CgVYJefGKxXB7vhjz9nFS4omGssMJDvdqNnnYuR6fVhFXWWP6oKBeeGMYDiX6qN
yaDapQQIoISf9N1gz9X8WaStQwybtUiCG0TVxFEn+wuJNHJ9FoDn3HM3VdCiLHuZAiySGgleTmFK
iCgJFUweGn+hCJYKLtPBsFT4oSsyOAbKwEZ6RmmJvopLugELlMIRor8CJ3rWLFrHOBldZ6VrhrG9
tUF+gkbwhWm2Q4uyeBs5xC48iWLpOr1RPhG6V71wcSECGyA4XVlK+ONT4bh9c0VwsPRvnqEnZuJZ
punWs2a8hC7yXGAmfjv8JFCL0/s+S4a7xh71C+JvUR9d5RicQFhEBGOEllCbxaU+rBqHCVFrN4L9
UK6Gu2IeASNXJplRoKjphghrIUd9NgWaWcxBZfhd8n6ZHaRRvyKehUJ0M2SQxRCoiggkOl+MDA6u
itB657B5/eMSrT1LOGrFKkbHRSQq7GY8SlEeEbrIPUjRxlbGdNe5dWjeGwVdmsDdGUVhSQBLdCoH
OYYfNsPc9xY9MEoYpDnXrCry9d6aJlH/hTmi80ciEDgJ2PubFZG4rqLgeaR7U1vgC+ar7S0K+daj
Mjmikk8+UAx3J/BlaPFRywleepqsu6lWaBuHW6FGuCNzqBfWECq4QNjFbSCQZNqxUbM9H0fUBs5O
1fbgP2Y8vNjEKpAf99ZIyMN25tr7DjUie6ij3pjhi2TkuNF26Bdbu+mq6MwTrR49kH+3wAbTfbIv
qfTW8+kQQIv0y3nm+xax8Rg33ynUBmg5gNEOF9116ToevXG163+rFy7Wmf9DUD/ntpofyX+dxZ3l
CO+dylDWFRnOcwF/E1wDipO4K/rQfp9rOS/lge+iTFlPYyr0mDcSdPq3y9wxIcgmKN5yFqyErZW8
fJj5bkT1Z9aYUcZSPGqG16RIU43n3tFYK2HjVfbeo0Krriylk+QvL+/qQsdlzY+iQWWp2NJ33oz8
Q20ITcb1pIMaLoBTFF9DCcHzdlbSFxWe49zgJ6UXOFsnrBj3jVXSo6wc81yqZ8NfVqfS4xTmDGUe
LV/adZjPWVTAZFDcLeTdFK2GZ0YKI4SJzLs9amXhf9Gcyf69xm565gkzaOunEL8W6Ru0h8SqS7C/
KVTib9xZnjwGYUFQfQbqvnuv2Kd05E7xrePuX2zkZwrm4N5BO/7ukRl/j8CBwEDgV73ZkzfmDEgv
km5mQBLUA4OrUL7BjPQJbqsmy31FuS/bg0GOZJ/KGxKIcoo8oyffw+UzmmGqjhU09GxXeHaHGxTJ
3MVkXRoRq4T3Yufa+AEpXazkJLoZ51G/FuU3L7n+a/C9g5f1hfvBVol0ugVMYnTIfIfoZnZr3UcT
JDZBtlOfvq2qHh/hTjHPbvFAIHojXhrfRyun5puqLDK/peVyv3Qe4ZjbdNT5fMZyUj810Rj+l8Ej
MQSzOyZEIhuCyiqyoSljBOPz+hbM0jn1pKS5seXS+cUDc9qOxQ5X0YE1a4JAuBnBpuSNJ5/bUC8l
HiwQVdqubhVTZ9cu64xbrjpK9GJmiEjY6CkcJsQ2dTfV9T4fZl9vCWxHip6AaCdXGPkxqb9zxzI5
i9IW4YzOmWjCq0TiSG1mayJLRmc/ElZu7UrP865OaY0oQVa3eOB6YT8/RY4DXF4HHuv8dvZVEOcW
p9OeWJU5PCRzcIOFz/jrh/ekvOGHKh2mGjWPwJ7Zp6b/Ku0cDlsIUQgbMPEIE66Enmmq49YvDXId
3nMKObkx2FfAyGKadvonM0aIBDYo8FfnOmEw/m/NYYfH2kirjOuFCQ+IBMJxajBv6bMNvh1VnoiW
N/Z9VNBAAS0IkYDaAZbmdouwNzDWb1+o/CLrNirP7Zp22dHy0+balMRnYwVU0+Rs5nx1SfCWzHq2
EzazzxnfXHrOfRB9b1QOxWUUuiluxtqovRqiJMTP4jlkUeHeTWDwWI7+4LEB1J1iXVAxU2UP3pFf
pG+ujeXmoGrI/fUJ0nc9f044BhC1zl5UHUbmaU8gA0PiRQvalHaqbflpkmGcr+T+EOiJahaCM3D+
lkCwAWv+Jsycjv2j3fzgvQivBOYia3DxfjwHxiGFGCWFFA+hxShMnexVrGw9IbKM943tDS7YM13b
j9465+7B4zaKEIhbstTdfpzKyiik6cQojNDEkBVSwTdeKJYLsdAsxDeVHchpA56htGhWWOyzRFQi
/IdXKpT8EKRAH1HpTAGhxwh2N3XeM37A5Wjg44h+wUSd2z1k+2bxwUpJuiV8eDUeGCrP+S7qyOfe
SyPCM6iJ5HsKYGxux8p2uw/qyKkg2Z6z4suBmvEG12QkJyRtfgM9mUMjZ/cNo0bwm3Ejk31h0xHg
HCeri7jz+wjFAdAFBRwPu8rc/kd/PS3HWRTw+zoSQd5QanPoY7PjNlaJYD8SKIcpTWZ8L7nADV7/
olVZvzBrun/hHPPLOCHLHuZ6GO32AcKiW7YOVrycdJf1uI6UDDEuEwxNEaXgB0HR9sonH0XzkWiO
8eYfpDl/YJpc+I9oqhqB+IWKS1293PHXO/CF1rLFQxjgMidTBRigfQNx6YYuiXc7gBSoUVvV36rz
TX/qIDZBPAjcorokAK4sCM3kpDx5gj9VbBK0moyIUeBzfHbIba8QXUvMhpMOntZuIHYD8X5OjvWI
2423gVzknCv01e2E9Q97vO0eA4Bl4s+cDQm3NxoDUlRwq7Vb7dZ1cX/TvL/ylhAw0xfVEsPFKRwW
tEt5dGxVwrAuE/K6fnC4IAkdEkceR3JSWJsWcr7zo6KXp4JoTiBt1Pzg7TEiEbeSRyzz2zerKmoa
sZyumURbbPI7d6pJ35Hj5AyA2DLT/Z21o4Otq+xhPbDOLZdzyFyLjTwI5uYf6uKID6Lg/W4/ax+y
4AG3gWv2t7Sg5c0rrWmIi/IGAwV5QbwIyy6VRE9uwXtO5Sp9nGSY/qEuEawW67Ijs3ZToGDZiNZS
0UOaUk6d/ajuFWRelOjJ/nadQ4epiNZy5HDTvLq289KwRMvYjS59E7vErTvxSkzn9FxRyWd7wFri
qU1hcW7E7Vtm3FkP+QHTTxkx4mg5Uat0MOiLTC3uhAjrI+GThFfQIq3qCMkH+UBBaf9ZLAEWh4iT
9jihfeX3RZT2CKHGT76BkeU4alJfUfIkmmxAlk7Lla0GURZJ5lnAMCcPdFfIkftqnAUp3ihttqiz
72rQjYO17ITjKvcxW6aV2wZ/PxIhVNUvQ+Ys+BPXXF0nwfUcOZ2J9pm0mUyxpm1W9L+VJPUWJYh+
op/QWHtxF/2GtXLVhdABQ3jBnI93vPd1gFpXdC/INYj/RuVB/6Kt0iQQCpcx242t5z0UbA9XgJrY
SHOt1u+W9z2luxoBHTOs92y8nKz/7Aim+SaBpYAfluyC4IgTh814405A+BTtH0IsN3KKg8up05x6
urBpp0EvN+OelUru7PhebSzwmQnZOFWju+4U852o3+qW/Yt/QOsxcD6KHEal/eSUBV2e0p5lHYbW
XfTBc3o+BSdnw8CjmKIaKaxFvI7SMxXNloU+oRPMnLYiz5Pgd16rLiEWihgP5GcKkl4DGBvllZl7
XjEmq9UTcsZluS86TFc8y3Bt23HquEyJTriyIh0ZiI6cbgewCd4Xqw+G0jN99XBQDQz6E0JKdFd5
CWch9vBvvNzsYRn3s6UwTzRTfy0sCtyXkVHzUVuzMzAbTgeqxqFykABu1ibFP4TKYTgbiwtjizWG
o5MAtiY9+6TgQq/vw/SBWTtQIIN7x+yCUK7z61QMhKhQNmTw6lISKj/CUlTXKIVuQC4zfhps3AjE
B1fGDEs5zhNLhd8SmQmIPIWyd9szL2fE0GTjnzXtiTxh8hCeieIgj7Erk/Ril1YYvSkxjseKUJBy
44cTggmiwRY0ZhG5UfSDRq9SNAcgno65YyebBU/QkED6MqUP72tbkFzV4lj7XXO67i2ySiNjcTMv
HP06m4EceRFduIWg1aC2cuWxyxawrqNH/AAFUBOGe+qX0Tx0xCTtKhr0YJeC53Dv+jDSaqdJNpGb
aQRSsC8Lh4pryu2gOM1w0n5VOqO7w6QIeZOgwP/0mmKizfwAzjccFyJWjqyk8vWkJgOhMC8o2HmT
JfHqcLN0ehjY57DoDRRX9H2HyiRw+Tb6bjqWZd//7Yt58NA5kfp8y/oG8sC9rcc+7+5w1KpwOvrE
8/XnUjiVjbqH6/TDVh2ehNoAKEKopWq+GuPM7DsVTsYY+TtER00b8wXKqZzQISxqmZBrAn35TETV
HuCL1eJNIhEvn6B6JPp+hoxFPCvcfpCDQBj9W2hqnmC+c1hIM1tc4S+gYsNJvFEM2opnvw7QJASk
a4es8zMq4oLaHfdSmfb+PU4KgoHYANzILStpQ0vcOj1bhrKc+pubpS4JuctLBopqdSBr9EljnVTO
y8osqGJ2TrTdQPYN2l2Of/bl1cLCNtnJKmxoo3gqZVLsnYzYS6gtI/zhp7IWdnTDslj9/BQh3Ed8
obyuHjYloZZLuqfBqKTarksb/fWsqsy2yrbW/rUjyq3cVuiU7zGizc+5lRRmgwuWQc9MFx/GPSjj
a8NA8qnWFMpsLHtzdkMX7aaHnf8ptdKcbsYQ1b4nRrM4BUipl0MHulZ+WnTrBaEtaIKKeLKKFN7f
mleAKvupXz9XaZDnxrzcFWRd4RhEG9L1o79rXo/jz1rO7nxabJJ7nsMQVDUoCAOnCGBNWSVsUlGb
LsOmTjqkLiLIobTJjDnx/RigPLmEsOVYFtYJ0sktF54n98R1WyEZFySVt/ecgolE75l6rCbx2AuE
nWBHR3mQTNpC7wizCkboliauHZ2Nwy4SnjsSt7z6CV0EahyZHM5I9EngAqtWEuiIWpFiILPuLDU7
y3VsUq/7x0RwZoST2MLH1946uX1oICMh4KvwuuOdhwe9hsMOZX6ZfrV2GDk7OWdzenGgsIzkXdpz
lqwfM3fWvwyh3Ewt1YvqjxWVWBW2HeKRmYq3r+z7Io9utio64DddY+F7YiXpyo/OHSz4Ho6c7Pyu
Fav2dvMM6WWHkrgcfyWNhEzYt2ZgM/TEDezds9L1amSObQLdNqfPC+8RK/gCsVNeaHx41TLpe4ye
U7njMKyaB9hREpkh4Lv0LvdQdTxqmy77O5l7kFA7u5dzwl4ZxWeGjZ5Njf/jUVM4N1VwUn24XG/Y
P0ZGWedIQGL+WHDtoY6v+07kLN9aFkbGsN/rtg5+7mhHpQ8Wh/8iuLavaB5XP32ROB/YLLJnyYND
y9Z5+u5laGtMu1ln7U2rffsQqoHCeQUWmAEpCkje2PaIxSIiscLEgGdza+qs2LFIVmEFngXtHQLx
KCVyLV8lWxcEL1N66m3tCZBeyjfLd0uacHCYpM+eFE4vpuXPsqB4RpPpZOl2km23kCLXL+VnL9kC
bw0AWBO7JU8/8loNJO9gGEgNiCK4CpIH7SeTPiN4dkNycRVpu/Zq5dEeTwJwVQ6HaXIPXeHn4Z8M
9D69OKZRf+8j+3T/LMLr0mOyDtQmieekzrYUXo21bBKZbb3YjSnDvUMw5cKRi8D8OrBTAW8SBKLr
D0uXSSqFvgCFd7Dr3KNy0SAorYAY8ZkWDafF6uQABlEKIdiPKHOg5AJr2APHU015rCFAyBZ3Bmci
qWpTYPPeEilUiM3C4rz7LIdh8F98hYqWHCbtE1dkAtIw47YwmdvjM6exZY3MQCzqtkGB74S/ydLi
uxmXsomx4vVmM6eJkJ9lmOkiu/DmBC6e6RLRPgaChoP1h6etptFeSaC5pkInEM18NuubsFA+XD0t
iXFgKTYDf4JlhO+Avrnjd9Fc3x8zExD3jq1FKX79BtU9rUdZOardkGDruzP2Y1SziJhxpAsk9dAc
A3l0u3R0kR8uLBbOtc+89WhkmN+ckMLlbCdBhCgsjDXo8wYm/7GHzONvRTU3/UP7wPCPZCMnHAlJ
URBUJPSWnovPGOtpIBuD3koannppK98HU+0iW2ZePQj/MXSh65BDnehEXwTOEL+7Z5oN9W+J8YLm
QHkaTMBVfh/AETLFPfTu1oT7FvSaUjvcwE4Nc7ERgQhjOPq4pxfCEAya9rBYp33ZFEH1yeA7mi7h
WqzDwTSasIo6jXKzp10NSEoChJntO2ETyWf1EogRYwvsr8ZeFuKWbtjRE+P+YUIcnKHu1H3tAA0z
YTjgB4YBtqtHfz5V9FZoRPl46m2Nig1CH2oFBmZFlT+hn1XM+b2pJOpI0TaASRwoDJqGmn9rmWig
NGJ+QbeWNcTVoad2Nr27kK7LwMZbjgGbP7FlpSUQVBRZdBSkLH9zwDNkrAtf3rXuQKotYot3VQln
3AkoigazeI+nS2IhYabkJagI8CAwF+3mbDqRGZX89q1LvnLnJWH/i2jE875obewOyy66uNhH3EIS
r1yV+YOmjhyccXZhLrRFXwd75npAkUvVW3FL1hrrPneyJpZ5HEb9tsPpZ7CfkKf8XYamvaAYKcDs
lStdlE3VTkFUeTPWj9TB4hbCKMVGrsr80ve6jS6gGKYWj3OFui0lyt7ZsZqiVAvSlAyToMh5pAKr
LdB0trO3ch6aiAAWK8w+rKHN12MNyLHnqbab5MLrj3hqmMLhJ2Pr+CIqMbPyxYeGft5uqYcbifyD
2RR1AkNxGrZNWIatt5kx0YGaWHyefgsGKnlLERe+DTrAe1xcCpEd1Y2PAIUGJTsTNxNMDwjIi/zU
R94gLsFcLd6OqIjstZ9kGKIJpge8AjRXb0WI5PLLb1Kmco0HZGuL/sVN911pW3/T0Kt+B3zmDd+G
3b+O1rpgtCIEsI4N+q9vEDIY/wnmZYXQJbdAzskX6gmjcu2cVqLcfqrU71oATyDHUfl1a06EYGoc
1nyFuXCwi99hQhkGnjSK1j8EaWUPLRyo5ZDUtadiNry3NJtWBO0uIN6Z1BkdNEe0x5nc2l0bKWag
SB//DA67pv2gyal6WAcm+89sq4jl4PPJ2pjRMOxINC6Et3ttXhyRVkO6x8CVv0g1pupc+C4IDKJ2
QKP7oSXul3TCAUy6aP00CTm1+9pf7JCQpUiSpjcatL7Sz/tn1cwl42gOnn2ByLk5hHmbPoSSZfZx
cplvkbxTRdhTJ9Iid1avfCBSMkvExg0YOT9kTW18aOOjxOTQDyEjmLSwYt/OsSIIxqrBianKfAos
GwHTaAJJY9CkmHyIgVb3oHlJ3LH8AOepjVyInFosMiRRRL51aHRCMEaJNqBk3izRNWEuZPNMtqj1
2IYzcEL4NoW7QZyWos7E8XQ7mTG37ZXPi/uVpBjatkFieU8ojeDWj41J/6haFP+kVYi7hsE4o7f/
w7qsyEO+X67r7QjEg484sV4GMOxDwfAMIm9z54GrQCc29IKtJYbviBgksGblDV44XGAOBMjO+pWb
xS9r82PbVL0BYQbQNoI2P02kEdwmS7gAkQROkngua62HrfA7tVzQuKfdHSI1rBFzkX1S4i0+OV5d
+jLi+fDOxssIvcLhUL431tB9F+TH/yugbdrnW5jzi6WRXsbsFZuz4lfKtxmWcgY0NpEbL63dR28p
J+eTN5ddheKL41agxdfipYaq250I5Jn2bPr4lMMkIIvQ7TwTB4jQeyqZJdjP8J+TbwZVLgIOaGXV
QXiF6xyFCvOfVYj1X8g6idDFcS0OEYBb3HlWJcIjdd3CYjLityekWqRYVnlZItpaYYJtjdyDdK/U
6+8GgIKSfThPCpOS1oPgKUumZIQwrWczTgEcLgT3V8RVQ3riG3ThNttooLeN8EpWG11EDzdbZQKn
G5KtfRnwMuab0Z3xV3HLNveLzs2ETcHY0Ikcu9m6K5Sdu3XV6m0My/EDvyNYncgKy3IXpBSN8TjY
t54wT7u/ivEP7JOcsdpnY039P70KDPjRYMhDQh5S+OGlchp/+saBx0B2aS3/OzULL+XoSMV+BUXm
gUEA0FofKN+eZWICRYwoGh7iNUGiufGbJP2xEfCUsOvW3j2GOcHfmxYID2cpCnln74xd2FxHFXrN
vqepc2M3UJ5+lnXCGtzvSVZ3dTYS+UGy6+0F1sOLSSGz7Fii3vCCSCjIS6JgJ1ANJgy9bkN+xWHV
iF5iM0hMFGmWOZ8+y2DvriccbH5pcFQDunGzmhRfJEsYoK0J1I+bWPYpHKOKdJdSUw/7Q+I1F0Rl
RIYCoWh/CmtlFp1T0T+HrSw/cJel3wlsPLNrFm5utBwRfekwBbjdc6kfko7iME6zCYh6O+j0kwID
SxIoJ5/FXJsoRkEpK7xNwFQtQWezjlsvcInGIreqquNS4vxvJVo0eldpySekP6wb/Zxc5pm07vCx
tn33HxCBCe651O5XlaEmOc6eoR92W6Q+CET6YJdnwK0eXKwkJbd3Lsp7W2Deuze59m5kVJgIGKtC
HOfbygvXExD2GWxhPYNRFHXUudt8tvHAdKbs5dbp1QguE3XhcFRTOwM7g7BhH+wIfSA/VU2W0QCe
ZJthNRYbHB/h+Mdoep1NqLGvntveK47N2NrDZVGZgheu6f83K52Pt8ussQj2nOPLiVZCIhCe3Mm3
7o3EmhEcRUK3s8N06k7vDEUz8VB3bBH+w2qDd3s3Bh0A0v2EwDpPr1WKRsI75NNa9cOuCPCZUmt4
w3LjITjre8JPheZkjpKRnITRc1+tdkLBmo+FjqjPcpwMEyHBPZBw3x3sGGg2x6TrSLf+UlnlX8YB
NwFuEzQENXFQSI635SJHdUWBt/T70SwtSkK0MBZTetsickvAAc80LnZmdk8sdzFIeKBz1aZcKEBB
NgSOfvdLhBoHTLlde79gFLVwUSbgn2OIXE32SAZY7jDyXpnWILdZ0BKzMeWXyvmhyEIIU7+KS0uu
5mI4H/PjyjmNwIsAwRRLMuqiE8KRgQZSBtMtcsCPODtwwFXx6on5NVsjLTH/9rXeoyey652NFPHJ
S/GcbYMaovjZDa3qtSArwLkmnU/VyhACnSkjfS1fGceNvxHvLkVy6E2EA84+tzNWIF+wBiTCNuaB
ud0CQavqg995U3DsbGbKrLMg2hzZ6jjpP4K+UEFCL5T+vu0ydN8Bft/sSJbOQgvjSS2ai5eNw/iP
e97JrzAi+LwK/Hs3pk4rn51bof6EBCJNnoFO3VaJC4h0gs8Wnuh9gYE825sV8hdXXRo6R+mlqC0p
X8f3YMmW/JCmSJY3qp/xmNGFo2CnfxcMUzKbfsWnVgRU41dhHRchxW7cIE2ynzwaeZYKNaHqxUMW
4lflIoAoVa6AnqmGgEDCcghDL4yl3y2PFD8OR2cIJOoK69H77eF1LHeT44b9y2QL4t8YhiuUQ4EV
nOoSZtIfk1PzfnQYKPyjmzIQQjvVGJzo2TptltSzxvcs88L23BqUtDEj1U4wJlI6enDbuRc7JpSC
K4KgyvY/x2YXuEe35oE8zZqM2acL1vMZuftUnabMMCtjBhOheUrRdMo/LsrTzxF7mHvV5BcPezuh
zgCp4PDOLCVf134iw/0Gj9CzUTFev4wsba1Rm/yweVdtfLvRr+zEqc0GnwUhelQr6bKXrg6XL8qL
ZfqjIqKc425y8Jb64M5wEFmdDOsN0vOmu6Z0ysWF3IaguO9atj7bCJ4hu2qsHw0DHZTlLv5NXIGg
+B0X2CqT7xAsE0KsTkWEBmBe6+9aJC+D/gOPYaX8YO+PdtEzAl7Kgqaq5oaJEusx9+1A6xdaDEMI
aWqnNasnax2IpFAyGfz3Dr/KDNNixMLOPwnd6H0Io6X/V0R0zkd8UaN3ZDpn5+/cdrb1yKjcJE8y
LVR/pJohY9DMgYuF3LW5TWqvl83jjCg7292WPfZReFjgdmTs6hfaaPbYLJkEaSSJxH2e1B41KtVO
T+As4AtLozaSe4bShkLbIdYoPHcp/pud7+V9/QOfAMzFnAX5h4Kfc9JWZzEW8W3HIdYjmV6rm6aO
37Mf5hPsa0jpMjX+T0Lyeh9rJtLkEJUW92cQTc69j+EwIZadZ3V7u7z827jVf48cSENMusFGsflr
odSgD4LF2fS2Pq6TGG/wKoW/SkToPNnVLGUHYyCETKqbcD0nAc4m5lwzCEk1hULBCzQk8/SoPNK4
HFCm1EsW6S1DOTJO2Yh4yDTRXwNx5nl5nzuuRdyROn0VGfgXRvLGulr4HTAt9bxMMSo8CnqUanK6
BfHmb4ish/+IF0CCZKG7Z43c5R5/BFgGU3Qrh15ODfgPDzZuZA8JccLiGNvf1ktGXJFovtEjU4eE
76VfFu1WobH/QMzPRi/3Z0PaLJbDT4Q0DrFBJKqcfI/ggd3ENPxtWG+Lnd6pl3vNA3oFb8ggsyrb
cHyHMFp9ravT3+hqJrHiLBjdP1CDzJNxkuGT5MrmP6eX5XeyBMnZccwIz7FDjb+ZucNxvKEn+nLc
DLmVXpTudoRORdYuqqviIxobaHg2oufPHMvas4UgPkPTjOZka3Av3tcZsVmbSLeIruC56Z++pEhh
ue6Uf3DVum+RcJ3/yjz/f2bTOAbxGtYaSfboKwEE0y4JCERyzMoubewtjxln4ozetNyyOq4vIXJM
IEiEHasNskXwygZyacOBp7AyLlKRYYRTku1FkXCmkY3CtqgOffxCjiw4a9diwTuhMhRrm7AXNAU0
fFaFuU+2/2nZ9X5Mpqb+pbxq851jmiCnbmkAeBaNE1wGlIYCU5Vk/R22Hb+rIuImp7MIoursu9WA
xwjq4khkFGrVUCBMQaRYJNOBg6D+NZOS35bhrL2xwWvrPHa++gnY60UI9+qG/NeIAfwutYBg7cZV
qvvBtcNn7pvUP5LHR5LDglgWLkbD57QZOVNp4Kw80Cc93NxXZkqrZ616oikd7mpyfVs2tTubPct/
sh+tF4MM+LiqznkAr3wD7UBo6lmUlRkqE6712ESFUx/yJMWPtmRVeNHVGr02ADHGeATpgKSxbfGK
5A7UBqQfOH0j1oCPFkoZdTJ16DxN05D9UYnNPYhqcIGasKTzPXuOBkYH+nF3k8Epu+DvW7/FRFEe
Zy6J1xt/phFnrWpjrpXTPL8ZsYDMpB9l2cmiWiPJdhsZs0qtTx4KpyketTf8YZemXop0aa9FQ0jW
BqEM0zKvD/o/FQBIZjNpMP9nlwWCEdZf/sEth6rdD4KU8r1lkUMfIzYnxjJU8/oXJ5V6DvWUohwR
N5vwMNlNvadmItec976dYmFRSu0aL19NbPIQ0hUKOrFhsFc+FqXIvnFABQyGTOvlW+yMxVNEbxvE
vHL11+hawU9UDFOx5UkgKaujK3uKAP/wY9iYd3YsDdQlunkT4jWtLcZra1e+6mhBnFJbxrtLO7tx
9hFVk9oEfcHhmWqmR4QHcaZuIjhlH3qeA3zIPt8/FUPCo8FlhiqIswFM+9jl9iOJiJxTsLnsr5Sd
NQ9Vy3KoX4bqwxud6gOGS/M5DC5qSlss8o4FQ/GSND5Y6KHpvPo01UV9qGbAf9uZZfYn2hsao4So
FndjVpRP1A0FJW/gtEA4HSTm2RHgAxvxHqfrdJINHXSYoPKG9LSw19K8jJCauo5SgHgblFU28/rj
NE1U/lzXwQ+J7trEU+rpj5qG89n1LaKXcX2EeIAUewEsQvPOwn71t8qy6cGE+PUorR2Pgm2q5XpT
XzH6gi5XvVoCedcGF6lACJmmkdky8OmLnUD5g3qzZ/i76cfoRmJnu8JApw3st5D3ly2635RQyA39
7ibV6TjEzIemjmU46/8dagnQz6Qbl+8e8V9is5aGcPNS9yGEuSkjJEL1CZ1XCkFM7muOyvswWNML
aphu3oLCL9LPos/c/3L0Tf4G4VbPNL0acF7UWftFy1FdRG5uOQDGBlRMx5GGZKwszTsIYHt5YEKr
AYEg07pm8+zUJ7uYgZrA76i5AB0F5LNYl649Nrq4qS3BUYCAUlqkOwsK83SBWsnyUGpkncwrbO9+
UrX1O6LAPni3Hx10a2rwy5Fr+uMvtY3kHY8exovJu+lcSw2eMCo69VzOdfAd6d5wi3IGYlkFC7Jb
hCMBLDH/vJOjhLhJXwa1J4SfVrFYZ52xtcl0JSjbceqZFARYchuQCEZAkHYCYodRwtJTrWiz45F1
GqAlQ+lOV5bV7QaiwtCzB6UN3tk0QuS9Ob1DLFEl0nPDQcSomOCY/6yJSy+2QL2w3vDhAeF+aRaJ
tqkgZ84pwYZuBN2hFUPR7V4HEIPQx1iY37EKtul7xURnJ2zTvFeE5Bag9tvkDX0+Hs8kNeyvBlaV
fD2Yy23yCW/ZmXN4M1s3dG5OV3/qqm6yCyWEfOAJUIjBuyL7xo/cvsKpZOrcJTKtzym4DebxlmA0
kLM66vd6CtvnhLgciucy9a4ScxMsntk3n2k6cE+z2pB6m9lOGuwmnzz7jXDqDjkPg+qtYbMV0rZi
jESf3+sH13cmjPqepb551wnH8P2k/W/G7EOuLMoK9KlyLL7CCDu1O9JH7huRAYXCkDf8icgeYt5Y
tM0J3Xo3MYQKiB+7lZxMOYLZea8gzrMGYTsM0iyNAnTKfYk2cMQmTGIBa1YuIZWhrHXdmYeTb7G5
n0Fu/6SQioi7WVWu4mwo07ce6ejM+9oM92FbzxYLC97RjVOOOFUqVw9kHETJL881wxtYww2D9P+R
dh47ciPtmr6Vg399iGHQBIODObNIX1UyVXKZ0oaQ1C1673n187APMFNJEZn4Nb3oRUvoSIb9zGsi
/SMXYvrRn7Iq29lNPX4T0CxeaC409pZSeonYN4pY7+gozjAFDOvOjjP2D9jUWvp2ql19VqTykM8Q
fhf7SJMM00UAa36bDjA9d3qLlAZzplNwc+yuAJOP03S/Ld0AlUdmgAR/HATqXTr9U2KVWLPzXeJq
5lvBFsStJUzVE9bf0JJYQyPfmZVJfxBfLGKwBndJfav1lYF3LEEJtB8xuf2+ijVZ7QFkM+XcPs6X
xAqp1gYAeahylIV5qrX504pUlGdpKDK2dOiiGtPaJH8hmYIWRUyrdhkC+9Fc1oECWxLJwhFKLDKx
FoLAqYJhg2VL2HWfcTTMPpJrdz+GIIqhENUY5WhUF4ptRrUy3QT4ietbf0rFEbUubL5qwzcLAqQs
/gI8vfpSo70X8SbOrIVQo8ZCeBUEKDJE5BFmFzq/uEuUs4NnEsESTpr+e4Au1nkqaLJupEn9do9X
XChPpYJEdvQJVd/XqiXbAgkegfPqk/CLacFUQIwTV/rHoNayD2AIA3A5ATLXaOxnw9egIMTaBlkB
Mhu1RvHAhUUOXwM4SXYaqID+BG3Af0d5hw6WSbEDXcaQ12Y7xqkdbeEVShcWfuhz9dPQRibdz/sf
aUJ35wALqt4LzAPoCJYAayhuVpW2o1nfBR+oLPtEWUWu7QZYj/q7ZiDJ3blZAqZsVDRjHxrsRT/B
3a1PSAbqtAInoI2oW9FIpU9tRO0+aicP8QW2hLlDi8f82moNypEV9pPNQ6Cgsx/m7WIzvZyiPS1r
VDfIOdGrBCNY4cqlObI8aFCcyZnwAh9RE8RyfMhLoqpEWahDKAt7AwBJmL7SRa11RBDdvD8q0Zf4
rkGOC3ZQkssPDm5l/qEUcvhWh8Os+VIZkINpr1oAFUB1YNzVtPl3KqsWwgUGlJONBrT4c4SkDTox
AgO9TZkBtNxZcYwaj66HYEAqNLURqgtz8b0pkJnewsc33k8oDoGGsXvcozrwWbiwNhY3tnJnYdk6
iPvpQQxRWB+yVCZnNY6BvSnQ2QJnQZiQnJq6cLGQhrXnHXHrIvugVohYaUVG8ytqI/iORgNy6yHV
nBq9QiIYKo1Wb3knn+oI5PYB82sUh5K309hZGvw2v8s+SQcDlB0UCc99F3Epf2uDPqBLlJdK7MrM
68lYMfP9QS0AtZF2qAvqSPTtzBfUYYpqB7cyeg7jyuy35PQFjt04THEuoI1guK2IbXamrQWXyUpB
ePuh6T8nXWY2e/ydrGPn6LgqDXbcviXMG8KjQSYZbixeH53T36KnU1Oz+InEU/Rd4Fc6Ow1pWfUJ
pXb1kuotXcR+gn9ytFtQoGCUK3I6ugchCt5oUFHWMcroOxTT7G+I5CLfJroHPwMDPTHtNUsGGuwt
mBwwfEKNMgrpCVp7xHQBlpfdjleyIoBB2+vSxQqpPkAZ8rslJ1XBgzEFoEs/mK2pZdudvNa2AD1i
YpcdFIHu3xiL6dHOJCBAyTRW5SffadJznUnubiQ/tZ+0zsuSyI62AwCsIZAPTRblXyuErxVgRA8c
UBvk1OCwjydzw7/jU6HyuRumN275iHdUjtAl3p9y0xuh0e4G28cg3KdwRS0wneERE6/wqYmFfkyS
HIavkkhWEcXVg/Y9otAc4UHrOSZtfImcM1XB6m/Mkjqxo+DZP8cgOv9Gk7iZNqZtRgIoW+d80kpD
fetLw/suoy7qp43Otf6r6UY2i1sNzdfA87pwp6iu7XvVmKCb7cC8mFo2vcQiAiwnzDrGRTgT/kM2
GZjQ91Ky3xFt6ajipV2QHAYAi++MqFDoJdBU7QuE3fFubv8irqI0ysErouQF9EsgwZyqvDOoMnAF
70QwtlwUumF37kcXbll2aIJOOhtDjH1Me6fSHY8amKfXXQuRFcGZFwsYQbXLC7Mzv6L2n7EcMT1j
6tZ1qJsPPmr8Lc2YfCwBEVEtpm/O76aQtRVaSn83ZA/OZhmNGR4bTAEHvmjUOQ2l8N3Y4mUD2/ow
i3GY2LqXiIQ0sWsOzwaOqHAjbG6p8tkzHIN2DFoBEpe1SCat/8WQ8C/Vtq3zAUZnGdnI+6OEhVjl
xwjXZ6Tw+8JpnzCoc60D1tORfZTYFmY/4agauNybRlH3KC0Wudwj1IAUIuZy6K8S2vuiRVo+SISE
lUstc2jeBqp16uykXJyV5BP8e1oK9FdUyIQMZoGuzr6O52LmHsHBAbGUAHe6jU7ZXp8TA5J3OHoD
MZirTc8JavzpEQg3jTmEOrkIU6vhUecVouUQ4RKobQeR5XhLgFrCURXi1Kz41SPHHmEvPiGLg/Xv
NgigoCOhYHDFwOYJzhHGiu0mqsCZEj2EmYATK22T1JsgbmfhSfrOBiqPGWcF9IPmSEkKQ6P9W5WF
yS9pWdUXcLdVvY2QDiBoSrFj2TahZ59pWePT0+aGEFzVuJrvwhxCzE73VWJuu05Wv2YIMEr/vRXN
4iaVDa8eaDpm5gB+cKsJM4tMaxh/KQlxGqfrdKDHA0yf6AaKQryHV6WfQAcaNtWFonpbQKIcN9NY
uT+cpB8P6LlTdMc4o5G0ExsKZI5lAnDr2yb8OgC5/+Zjhxfuh8zMKCmRh+ErRqfLPvE76KwrzdKn
EwQowndkgAm8iqHkZPuT3Vr8W1NvrRSSC0VB2wHUMzUwCAdJRLolbfGqPbpGOMDnNt4hYZe5Fwrm
wFGgtqbyUdKgBx1Zx2AZ3SbVPujSovTCzVD+CowM49F0su32SUWV8ZG4DgyW7xL8biYdf9B9b4Fh
2dg28kmWrpvRAw4n8EOKjD7JFjIjaKLQUJi0m5bmlI/NvEV2ETQY7aj3wxSiWFQCk0FfBUUKZWP7
hYjmpD5LklXao6AkDBzyOgNiFzBOHEPKGLv0nmvpNLQprQ/ToJ5TFBC6uR5wOSO/BbCNukCGPUgb
VEqe6iprHiOv9uUu7Iy+2yrbo86AnAp/G/UcLqks936ADKrPLgBPAlFIE3/bojT/QgasY5vIkZ1d
GA2S8APqtJuwQaJ0B1XNOrs6Rd1DJpPqBQAYpSO+LT61YOZfEFIaftiZWbw15AhlJKQ14+0xpLHc
PYg5k1cR2yogkBWM351lQCTe2iCVBS4Mskq2eGdQMANa5uob27LQIFCdN9L+jKK/siSjmZ3VmfYO
6aYEhTdHrx6zOENF2ZGqPKYhNo0PruynJ72p4osT1BjMuC1ygTv0CwATglYGjyQaaTkbDxzwGQSH
gLeH5NaPIIxHEH3OROoMlqTe2KMfhhtqvuQ3vkcLZsN08LrXlDs/y8DovxpTkz97NgtF6TCjxpBp
qNNjFGYiijv2+vcotbO/Sd3CD7GYi6dhao4dUuqK/WbhLAedbqAgQxoHKYAAFYC/4/fRdz1HmlXE
YQcHQUOYAR7TFJ7dUThyF4AKdA8FLediw6OPmgbSyTakO0GXBhnzPkD4ARstmLzQ4fBnc/qfJHgj
Psjl0DyxjqTbkfDCObOi0LZpuYqQrEQRSM0aCc5X27VmmvGUoi5DfpUBb8ut9j1p1JDv4AfY7Ymi
Y1VuWynsZ2R5hu/wESte4ij+6aao5pHUTcMlgSv8gbZmc0Gcu/o4oERebKipIJcjTMkXI/XIRPwn
TDYw70Tz+xIV0uJU6k6AUEblog14aAv6O48hOH1MqCS8AGP/r//4H//7f/0c/qf/d/6cJ6OfZ/+R
telzHmZN/V//sv/1HzQM5v/68Nd//csxbV23bMsFH+lQy3R1yZ///P4hzHz+svjPwAtgS9aJtcdO
9EcVlPlDS/eAcMkfDv/2SKgC6rpuW/AYpFDXI/U2L4yN89JeU6HVbjG3mNBl0Xuc01oaJ5s/GM2C
v2Yj2GQaunE9GvsBBqFygLPpBI57iFTou4+G2z6atBN+3R7M+m0ShU33QDnSBXDn6M71YDGa97TI
8fQCUVZBPsKzk4tKMy+3h/l9rWz8VQ3dAlRgOUro18MUAKdQeHItJMWgir1FdUMG5x50vTyNlvK8
j7eHm5f+1dawSd0EAGqdMrwuHLXcGjWkig5Jz+yClqz+XjgJUluWowtgxuhE/qgbkp7bI87ztByR
pUK1AdgiajTu9QeiZBJhKVZnl6gF2+XpYfC2qYb0RUfnEh2vnII2+UN8Z9TFtP7znYYBFEo3peST
F1slLK2p6Ossu6Cw7wK11KfiB+JTxcVBxvvn7S9cm9PXY5nXX+gCadTNLsouqUoqxtJkmO3tThUf
RW1YX8sMZtGdk3BvyHnzvjrhdBTyAS5FdpGh2XxxtWYWcCnxxhwgq710cBs//ME3mtIxIfAJIpDF
aQiwFDMKnI8ueZ9YR8qndvNWRfgcbadE2cjmOJEsn26PubpzlLDg4hjCxlv5+iPtLCpFpJIE+bjg
O1XyEdxpYL6EKrbVJ5z6+vABp0UnujO3q1vn/w5LwHM9bAP5OuicOrl0iIcIwt/Uo19cUo49Yh1s
hYfbX7m4Z/57p74aTlwPBw4SdheGRhfaHnW5xdCcGvNAm+bOCq59lqljNkEx1OA4zn/+assEDVzq
KQxTwBu6d4iBxj90U+yjN5qGn25/0trCwZA1aYIoiZTbYihTpyQDvym9oMI5/JwhqI+ZSftpkyj/
SFhzIiBr73ze2okwDXSabP4xbMO4/jyZUs2xAzu59JQGMTWnCPoAvN15wrrFJ9PMyurN7a/852pe
3mzzQ+TQxzRcQy4evxGdqkZqVnIZcL3+7tB7ggr0oHWYwcOzSec8ArISicNACVlTRXOw+9ln7fbP
WF1XSeMesTQXQubi9pncprJTU0UXzYcPvYE33T4hqwAHT6EKUt85HKtLyytl2YL6LpN9Pc12hDa/
PwbRxQOa9gARrABXCbHsA37P+rZISnUeXN26c8OunRETKTmbDWzxmYvrzkIrZ07bo4uN1AKY0rGr
dzUp57D79+fS4iontgYKb7mLr0ug99Fr7OKLhTfEUzt4RXsY4qkUdKdK7871trZwlmFzGpXB5rEX
O7bLe9TP3TG6IGNnfUcVVHsEpifR6NPb/e3vWjscEAF1AkLiDNdczF9jjvTZNZNVE7rCUpgq4HYI
yvEZ+XeQlDBDyjsrtrZPyHssm7AQrxt3sSvLNNdTB4fmS9tUaHcG+dD/GGtJPN6aEMjwc6qG6kjg
LrrT7W9dm1aOA5RKWGH4QCxOpaq9khdYxBcMRqmlj2Eh9lNmm7T4CPPuDCZWR7MNHFl113aFmOfh
1a3Ki+hlI93/C/CmCql3K/hkCAdyt1OaRw1M/Y5LoIXlJ8f+o4V6JvJfgVTPNeyQJ4rINlIXOO5Q
56Qo8CXWSvlwezrE/H4sbymiPcPU3ZlW9s+fv/qFGPHlCf53yQXOJEA9aLunVKumv2NIiWAYRAxo
yzZfOhf7MmTfRINifWAGxiFAHP32b1k7xtJxXYfDJQHbLCar6XtdIGgbXZIcVy+UpHQY6Xmv18Gd
N3V1VV4NtNgDYWQMdVzk8aVJ9frbBMIOCmQnhHhoc5CHd07X/H9bzjCuaMqhg8XLs9xxem2D01Fl
THbYYe0OWEqj/1xJh/ogQj9kcbi8AdIL36FAUW9vz+nK0Sa6dnR9JvQK9tb1BswGDVRIkqgz/qga
ZZpx7A/0rcQMmq/6rw7NnOB4e8iV7yVf0R3bEJxwqRZxmZUNrVs1hTqj2Vr4O7/H2w+xZisYaZb5
JmWrhIrvl74WENzhM3rJ59s/YB5gMeGwqznbJE62LcQ8J6+2NK2uALBR6p5BQfRfAfZQ/JGZih7G
uhrOeUn6aQGYwec2C6by0EQDeM87D+Hab5gzX1YdZBCFhOvfUDkKFCf642cfbFmAoKvhv8kc1fyy
ozBv3rsS+5qfQMxFvJXESeK9hNsS/vu3LEtvKsIeEitI1Nc/whhgtcSl5Z4FmE+1Cz3sYnIqTmH5
DeCoWxwKF2rIHpEE6u+312Dt5jMcRdzD5acMoRZviknlGEKR4Z1dBDXwX46wAd7qSFM8w9TWYa/T
58ARlBWEBTRM7YMGEAsdGQ0kKaUIx9SOfsmjhHOpGztHHhF1FIke3YnSVq4CQwEU5401OKO/rVPc
wvbCfeBMryB5jG2f+rM1ddavNpLF+9tzMp+15b5kBBL6+aY1nMXBiBE883XsU89mxxLsbGuihFyU
vXjSuswvEY6r+8DaFq1wwztDr21HJf9ZCJMGp7UIJlDoHgzmwD2DXIQu2zaIjPeJIK+3Mtqe7+vK
zn9B5ky+1YVIPgzIykan21+/di0Qo1nKRWOR1Vo8+fgQ2/D/PPcMoIGSPWoAMyIu0PBNNRJI9EFy
9Giq4I6I3/vD7bHXbkHCGqFTGXKopSxuQSxTW3gcwjuDgu5pMfK6ZrNKEPKm/oRjNHqQYfYn32tx
6XLpK5v89PrwTVYMl7/wvHOMcmb4WHSUXSMU9V2snuA/QV1hozfAon1EdoLu6+0vXtvXhPtQjF0I
n/ZyryF/kwnYANo5SjVj3MGlSIBPGao0o1NnNdV455Fby3YYClU0LnyOkjH/oFeXrmfBXx7N3j1j
tOs+m00SoftfZ+VbXKNnK5w6QUnQxfSonS0OJjrQmtbqu67lFbnzAIl5Ky0OGoIRZJjS5Ne4avEA
9B27Gcdf7wzzXdQ0upTzEBSI011KJNgfuzIfP0bNOKtDhyXAjsGITkrLUNtKcbRkmbJcp2Tp6W9v
L8pasEWcZQiKa6ZpM1/Xk4RcPs4nhamdbSjeX/xq6t7GrBOVf9TCol1XdymKUI1E/ypLYDXRlXGf
kwC5kGOYzEt3+/esHIs57KOMyXNJEWpxJOkfS4nIvXZOvL5rSEVxdf97SkLgGtTCqh3pwmDcOYor
Qd48HK8RhCRXLePNELJZ3I6ec+5S8AxbqXmosvrovkx3XuC1j5uPHqok9E3MZcYvQG+UoGLdcxLi
20p3QuhvVKt7MU4G+fQ5DZCA+Hh7PlcOHZ1Z15gDPWVQlb1eXs9rUGvxAgIPDecNbdKK8ZC5QWU8
BHGCUMUfjGYSsWPbQINCLk4cvoMhlpmK0eAx/fJxOu2ffdegAVjiwvMHdQTTpNptm4rUiWTm+tuo
LHhUcSf3HMB/+gbAJzzYRVEil+yHj7c/bHXlyA1ZPEqzjlwc347WyQhb2jujo+k+aphufYWZNWOI
dKxbxmzorMPtEdcWztItxetgk2vriyLbUGHPbutcXokT92cD4DgoyzCtTgnhm729Pdg8U8vbySIe
l3RgSOCWTZHJ9wfTb7mdoEzV7i4WmU9nD2i9dazwY3sOLatsdlgj44aIKTiNxajQ733x2n3Ng2gL
S0jHQgNnERvKQbQhCFLoQF3p+HuB0ThKnQZ9wT02iREgYMx8SlAX1PBOcd0nZ4ChXbDvvaBRfzL9
JEY8k7xVQD+v95bKOlCqbLpzO45IseDv3X2KYS5l6B5g+XVn/lcXm/6QRbnIodi0WGxttnvv7V6d
KVZpEKXHUe2SHuVwHQepPxnMFkSXlFbRFnYWn4ZKnU7JwXfPihbsNjNRKts4COR9mJwRo9LbO2vt
4LwezLyex84KhWwyT51VRne3cEZ744VjebSM0KWqk6vyzoArU0n3hwK8zdcJ25pjvlePPopIcL6p
8JxHq0Bx1hu9L4CwPued392phq3tV3B5VN7oMsA0WHZs4hCDwmioyCorwzimTaW/xYfEd1CYrLIj
pH3sCG0X5heCkyEwZuQjMMeNip+3p3glhrc4L/OV69iUyhZfPErPkH41uGdKoEg+JokDzzvm4vR2
CnJZ8jIGYVl+HkqwZ3dSqpXVZWiCdJfyNcH84gZuQBPgeDJQQW0IpcxIis89TmdbdOLSdwJvwJfb
n7qyuJwQYRG0EzgTtVwvbh6gyNF6rnZGV5o8ZVL+S+wFAokHWqp3NtJKVEBoPudG3MIs7+KYuHHp
pcDpvLM2AbPbYIIz4iYZzuXj2x+1Mon0oiU3Hj1p1JcWA6FihQVPJLSzpcDSbQ2McAH9p7ZWn7Cc
yurP4Nwm4072NW+KxY1P18HlliX9Ie5bxAVg3z2/aiaf7hg2LR+DzFd7YQwo9ts9us07xPuN4G0R
+CHerUOZ/H37m9fCTm5WWi0CaQ+qrfNKvzqmuNHJqhw8/wIUXHQHg43kgprtZkFuEDIvwvaNB6pI
ISCdDEuMeEiyr7ACEVeFI4nQ+e3fs7YG4N9Iul1mRXcWG0tmWG5mjuZfAGRDoRGoKNJhzrj3Y1Cl
kT2JT7cH/Cf5WC4A1V6avWREnN75F72aAEAjBQorDgugZj1MhN/sS8rfLk9jLwIqQYPMXP8Z4JPp
7VoYrM3FRiAKkZOoVfmbKsxtB5+/PhWPMDDa/KDaLkVFoOvH4IhRiebtZ917mNz9JNvmnLaAV5qg
Ecnbvuy0z1pdxO/QEqVODMEiH/w36OE01Y/bn7m2zWhmI1jIDelSfLr+Sh8tmLpHzvKMV6/nxACY
Snd4n4ox+zR0mfOCJ1L6MCTSedPhE7K/PfjabSFNIAo6Oacjl32msgacGbqRf0EFuf7ihahX4GiU
1ZuYWu+dsVYiKHuORDnAjqJqYF5/aNgK+Kz26J2hUpM+wzeGFu3ha1ds/LR/6zQ+hE9qWqJGG7fX
+w1qyFZ0ZxevfTAFLpoCIISo8i12se+k4Madxjt7aA3tZQ2jC8tBWBJ6YE9/kNHaIGkYhSIub8/8
Y15t4AzjPIFHC+m8VOGbdrCsZ6Nw5VGNAk8qT8s+OkhzI6YuofbjrP5FJljU1ZU2AeRCY2WDFXXu
3rlLV95CG2S+SzGBS4W6yvWPal3qCG2nvHNhpEijSqBx+inHxlffIKhdiI2OAhaiCo5zZ+pXB+Ya
p6JJHink8iUcpAWfznHPCHpNh6nMYWq4nrnzDS15Rskz2APSC/+6vcHXTpeSFl0S4h10shZLQDcX
fXgkDc5Z59o7eHc6/RD4+m8AGSPZDrA9f548ImW8ItqoPN0efe3OVNRziIIJ2tn813NdGTX9zahx
zxN2sQg5IfkvN9DF7FMi+6DfBogwFPvbY64dM4JWzjQdXV6txa1Z93UdW0XrnR30JosNnhjNlsdb
6k91b4sXF9G7bzAibLgPiExhN2S048fbP2H+rOXFTQUHyJpjg4LSF5+dA9WnZi/dc4jw96kjSGjA
1jt/tVHQ5bvbY60+k1D3KAMTYqJmujjRYYH1UmRwf5aDCt7kow3SCvLMiQhTOWcb43f3bYVoI0x1
K0OzOHeOLrq3pjE46Z2jtVY+52n8f79lEaeY6Cl5mOFRPUSs/sFEc+bzpGr/jSk78ZTlaRmiuQgs
0QgAZ+7GNEocdqPjfdfNuqXzUohdOoCGmZo+fo9InO3eOYNrG9KFo2RI06QasDz8o+8mEM8D74wu
d/wJpSUbPckScN82FXgz7tCMxILg9gqtHEHJHlCScocDYNK8PgQWAM0OvVj/4lo1gj4WhlzWXsY9
F0wzepfRVHAowJQe0KGs9TsncOXSkTr4ESAdOog3a7kV2fJpDIbz7GQzCL33hflO7zE3wHYSQH9p
znVWatuAOm9/9cpMM7A5l3GVrvj066+WvkOJOk2CSzcD1gtE3g7shBxMQAkHe4KC4Vz+/0ZcfCrC
/yiWh6l/Ad1bZAfhE5XvdMhsYi8wp+o3hWjcz7fHnL9icdIpZaEdI1hYHVTl9VdWwqkhPDK9iIs1
n5H/92afLKSa/2A2BdQ6HZyELtFuvR4nNFvMOr3RvzDZ7iP4uOpHW1pOuEeJJzN2anK9Oy2mtdQV
GRZqDZR8yKWWNYAOdwxlpuQcrhd5u5FgHO18PbNRjELnNdTc6psBV+Bj5iIuRujSZ1vHClLnzu+Y
V+23GX71MxZfrtEqTGK8U886Zr4Rl9hAJKxsJMVxNA8fbi/n2qalpUY5FO1gRap1Pc1tpw9YiYTh
pStV9DKjPzejlyZvuwzbVkPL70FYVt4qgNAEIhbvlE359Xq8QhURvLgyvLRmbEI4jcIBdeKqqZI3
0h//0TAb5Q8dAd5HkNpB8DToLSaitz96bYZp1kp+hkmldwlgUCQCMb4HQHa0GdVCqJ5/6pvSv1i1
bt5ZTbF2YF4PtvjipoO+0Q5GeEHLzP0ZqnbQj2kk2mM12pAV0duDRkDQhn5D4ebiocGhDUPuAQIO
aHi4E7SDTFt+V1o+GVuokuO9HvjqdFB9l9T5yeqX76kZWybG2fzCUbcGVG6qQFnH1GxCdKlSDRGb
27O/uuUch6KeohtMKnW9BfAkswHVugxXgWo4JAaWP4cBAWC0+sDYBW8s2f64PeT6IqDqOaeVLkWh
xZnygsD3AYBxUxouoMYNjB75ASOSEX43ksD5qdNRUXloUHl5k6WuxI7EdWJipRb5zAcdWu20xRQP
HCBeQcVfqrV6caeavrYKQJ0UpthUes0l1Crj+7G7dKJLAAE+Qg3JQkEfkfeTVqGNcmcNVgeboVXk
oTMIcDEfyOw6aS218CLwRPTf15PWNIcJi8nmOJVB9uv29K8dAQA19NII12i8LI5A2dmjg657dMGT
PUhQYCFy/4BQFyrbtwf6p7q4vDvnbgQoLqJvMA3XeyvuKxtVizS+2KWG8mFsGpgnyx6Oj4HZbLkF
bAj73gCvfmzCaHjwzKjYAyXPMcGzyxPq3d3hzk+as/nffpILMHDO9wHsL6LV2qp9EwJ/eMFpXHQP
YzS26aE1B+iwugyeStJm7xl9fx+mU4NJCnkwFF3aXnlw59pbO3j2q1+yiFWTpmgDs9eji/oWhVX3
aGda+U54QeiBs7Hq8g/2mAT2bZqkfjScF6s+vyXkK+hDGVla/mPwHu2mrDP/skE1bG/P8tqn8XZb
XOmEC6Rf1+tO9OxOkPmiS4aMi76pifTx5sPQjv4QfRNrC0BRv7PZ5t+/XFhJnZAKDjkuLIzrMQeM
jwyRp+ElpaCSvXW9IW6O4Me6d7ZLTnIIyx4P+bZAbxBe75DRpbn90WvHasar6brrSIoOi/U0p3qw
S1kEF8NuoIwaSlMPuM019en2OGuXBd0joWgryhnkev2hmiZbT+cEX8xc6770xYj5beLyFqVderk9
1GoMxtNAtQiGAkHQYiH1xiHqSQL/YtSt/1UN6H9uiyo5mFiq70q/HHCUDYT1iO5x/KVox+KBv+O6
d5Z2foKWS0t5jF4Qoe6Mtb3+YprPdDBBuV8mpVpzP3RBxEeLQdRbAw2XWYUNv1xlQaff356AtU31
euTFmmJ96bUIcvsXUI7S2MZDhtg7qsqm8ewlvnbUpnR8xKHMC7aoj2N0fHv4tXOkdLoJeAZQHlzC
rAToVeqvTQBCWzQHF+m8t1Pcxi/w//DrQlukvEdyW5tqRW/ThowCHMVYFEORurTbwafInKP4/dHD
tOJjjbPWo+eFA65YKjXDvd8mWnzn8KzuNEoVwp2vDc7vvOtflepcjTpzQeBzdh20Ut9jxApozc9K
/c2AU/lDZ6A/suNa9wPERDL7p98hrHQI4hFzyT+YdJTCZ+Yd+36J/RyLPqBQajEFo9Ujw5RKC+xT
gwaG04l2R69Jv7PLViedjuZcrXEtEPLX307hEfKYnoSX2XriwzBh/qjCYvhlpDS2NxPVnJ2uoUP1
B99pORRtbL71N27HQEkU4dgguERTOF3oI7X6c++W5vTBA3VW7axaILx9e8y1u4tulRBsWCA0yy9F
AgQVT7sLLwgC1F+rqJ5l3ybF1JopMlK3B1udVttiKOaUkvP856+2VG6kWVgpEV5wQYHmmmJe8EL8
iOZ6PphcYqAWIOvTpUBc5vbIazUxklYiePRjQX4o43rowvZzbFPQdDXoawybzMTwFzWtqd13SYV8
my0KNJj9Xmv8xxyE31ag1vEObA+GRpZnaS+3f8/aPTLjw6lH8rNow17/HGKvvOkml3uk9KKXLg7U
m0LDwfbQwGn8EbdTfufhWFtnGq48GjN6mg7l9YCelhhQsU2KL3ahjC0SdkFzojespccsJnO/gxBb
uaZ5dtHTpkJhSste3loKw7pZUehiBmWtHlsAWih5Ov6IIFI61eO7to2N+oR3PGooIeaIxeH2BK9d
XySF0p0JoJScxOIIuz1KJgbOe8TUmreLTQffCdju6K14sfvL7Sttb05CPtkW/t2TynFNAGrX3dnx
K9POI20B0WCpgXEv1tmx0EPBIN49G1kdqr1jjJa/wzHNKA/KCJw/AE44MzgUqhZ5HLWa61W2AgPf
gjEBpeH3+RsJT+PQRUWDULVl7BqhjXc+b6Va4SBGQXHdkSYR/GK8Fgpl1hadQgzZ1d/V/awEN3ZN
nx5j0eEI5QbPejsKE0UODx8IMTWoUN9e6PWfMFdKeCBmlOT1J5utjc1ODJ4CiGT7oS9VUhxL3Ob8
k+E0ffsJWKunob/hui+BBgnwGJVhXp1u/4iV4wxA1aJEwNEif17Mg9N1NrpO4HLzZKhOFaiOR2Rn
8Ij3YHMa6ILcuc5WLtI5CBQw0iEg0ru6/mhscwMTrxrvXHOl/6irPsawyXZ0XA4SrbCxFUQLsH8a
0LYJ79xci6F1Whjz9pr51RLcwTIz1gY3Q8MHo3HyL+tAbjSn4lVwgABtPfkytZ48BD7vLPLiGP0z
KLUQEDjUjrnDF4ss0XYIsYwTh4Gu+LZNsuTRQAViY49pf2dqF0v530PRlQW3N8M6l3h/5aUIF7am
QHM70tEXNrUt1oeIOhVl+EbzkQa7vXXW5pPcAY4FVQZpLEGCpjdNdAd1cajy2HhvNLhFJ5lAeSMe
3K1Jjx151Dj6k/nkWgZAArGDJ+F6/6TGiDk0uK1Dr6igomqJPAy+tHud8PbOUCvzCbd4bnlZtFh/
azeOJdJmXQXPyk40fFiLJMbng7Pkfp2cxtr5tlPdQamszCgjMhw9Zl7YZTUFIfwJEfHCOPQgFHd+
FU1H4gHnmNpBhYVk8G0Et3PnAljZoHABiM85jZCFzMU9HzgleAlW+aAh+biVnRUdeoeAQkZpfby9
YRZP67xBZ+QHNQMyWjKwxdlHOsgi/vb0gwk46xAjrbTLaIrvTCxXtyBpp0ONv+beQzrtzla12BWv
sr7/HhndCeJpilW/dY6sCi2sEJ9MJLvGekc7p3zju2r6gw1j2HMhjIYtOJd5Q70KEt0WhKGJGs8h
Knz9MEsLbyNQKu/nDiECo03/B0vHywFellifj5qX9tV4saTAh3CVOPjznkGTFdiW5aWnwBr/ur1y
a5sEvibXCthQyDrz/L4aCU9FQ/Z6rh8KFDCr7/2YtvIF59xg2uHYqN0JwX4/eISVNk32ueUG33U+
Jq9Gm6bKMGOXO7qg7HbQYB/tQ3qOCBWHyaOeTM3+3/06+DgzVQzhBGAzcjFeM8hiwgkbVfxAt09W
IsUhMKbym0T79cPtoX4/4aQrQMAo69C1hWR5/WlFNwF912J5UL7nIZXK0xP7P0BT4GFgj4CC9ip0
AE86XRiLh9tjLzMJTgFJKJVTYg1eVB6l68GJZnzNxn7zAMPCyd4V2FZWP2WPSVyNvqBTlcduqCP/
MOuYZu9kZcQxYjytkXafCnR6h5PRO3Z2vP2rVhabChTFcXIrMoQlqp1ab4HXVGcf/Dht0MnPlPGY
BYY6YAFWorE0BHdy1d9voX8u2DneIbylmnw9C3AreuLPzD0gDRcf2pEM0lNd9uA1gb6PSq1+m5qe
t+lBedy53n//VMJNAVOAppFDLLAYmaI9N3xrGQeN2tPH0khiA3uQLi42Av+xPbGfm9yZ3SURhzVn
scnJieK5dH8r1QZOY6YZjamDERS6t8GIqtki7DzQ/2mL71NnDk8pJb8N6A75BtN4/aXsClyFp6H/
ZDnlsE9dtAP+3SVH4oIdCOSL25Jr5XoFsFrLzVDmBGJWHjzZ1AP3Mbr9TwEy8+8KW92J+36/vCgc
E9tyvFlxUsjr4VhMhdGTbx5w2gUNl9ZzxlQHMj90wsXb6PbHLRsVzPgsaWPD5McQDGmnxSs3CfQT
LZ8Hta5DKh+qGDaybo0PA0wz3Ks6HCEm9C/AE6Q/tEC/uF7tbNF9xrkmh6Z5+9f8/vDxCyA7cXUT
gf7W0/8/nJ3JkpzItkW/CDP6ZgpEkxHZp/oJJqVUgIPTgwNffxd6E2VkmcLqDa5ZmaquCBp3P80+
e+FIB2qe2su+SWkAgWZYikikA9C9v1/n/afNdfjEOBoYpyAmefuM9d6cpjJbzH1eLdkHCbv47JaG
PMt60kKn9H/8/XL/clvIXiAXEtDTg7gc6MZIukoze7b2xcwzzkAg3wP+1B//fpV/+XC4G44FZphp
JV/qTWDVpc1a6ea+ZpTuwwAcBJBpodQZE4rxWjlre0JvQxSyr61rrdue5VP4f/sEQUpj2G0k5t7u
s+x7Bq/vu+/h5XiTT6PW7xpnmLUDYChAKP/5Lkl/2Q4pmW5R4MXyoDFF5QYNGhnROsJNsjuc3fux
jfpF0z/+/Vr/8plwLU6fTf2NoO1ibfhGDQXaZnjIWTJ5yti5YmE1G303yHaZV2RXZhb+9XqbxQSv
kbPvMuLsfXfGmBPDfbdYk2OJV9HJA5R4Qy8HYNmi7N3/4/4oGxEFcsaT/Lx9iUS0ndsNC1xuoKu7
wFyMfV0kXlRsediSuMOVE+X9ZkMUweImeEHYzsTb9gn/ESpZxZJZfuvb+7ZbvW7fQKx90aC0tWGb
dP2OyRfPCIXX2bS3mx4OqFf2wQGzQESyldFFVnN1y3m3avhJW1GWXILBP9qEb3/SCrm+c0jlMWss
xJlfveyqWbaUSJfiyl777vVyqe2uqTuzRLEUeXupTHRrTtnU3q9G2dynzTgfMsyAd4Pom92ES92V
z+ndtsP16AugCQyYXqI+9/Z6Tp4kWi0tm1pnB7Oml1bVhOti4Dj69+/o3YVQ5rMb8PiYWSAEushy
Z1/rXcbh64NlqPSFV+mcnMLMrugS3l+FeIBi27bsKclcxtk5uJhKDpDwjFqz5A5LVxMv72QuZ+jY
f7+hdx8FwllcgbZF4WIvcqn5Wq3SHuZ68A/ovopXBELuEVuWJjawIvyP1mtsoRBz2Fw47ciKAuvi
LCo9g+Fjq/UPeYHQgn7fECeuZt0m1nAudS25Iol8/xRJLIkq0ET6lIt/l3P/WIITTTREiY1/sN1l
3lnWup6ZOdOu5HrB5bduE8Qh7d1mNjiMGGd6++1hw4y6oGaOW2nKwOcQjFHV3fSqHt0Y7IaZTuE0
Op7CBNXjkWLZXCUH10L3cMo1cFTIXgoT//q+90omT6pyiMoCP6cwJY/r9oxAGt9a2uq/YEN1L4ph
owcmXq1HJyls0LttuXxs8LM9J4Vrvqh5HPQwHSsf+CEfch4qkTqvYkaIEGGIqt/N2I1+z5RJH7M1
q+U8CApsMVVkqOmyM4P1RGGJXQl58wCRxVsSK3S9Tn/Cqw9H3cAstRo3lmmYbpPGA+tXlwV0Lau3
JUNlmPgkXam+S3OF2DV5VCxu096Gc8OW0A4A4of0vu4nNexH6WmQX50WZg3NJFnvKW1LaFIFdPud
q8zUeIQ/2f9kqERWh5HCzC5ZE8MIJ2de1U+LQQ0g8TOrcadsK1c4X3dOIe2oK5kpjinYzrI5gd71
Ca3c2emLo+GI0bJCgIvw2WMzKEb5UGF/lu0gxzjJL8ueR6Az2HPYUQ7hSN4MDa26yM9kSyMaqGfX
8vDskYye8DBvYTGqQAah7tdZou03OB/0tWqY51+yaZkzUNR2JkZIGd/8PNFTLmBf+0EXHHqA23b8
98W8hSJ/hio0+hzW2GYuhi2ef9kMG6puNZpsSnd5KuqDaOwhlkZtwA1P7RUBDMibtF7zmwrmya4b
/OTK9S+XAgE2ARkLgs2E33KZRE9rXy/40opd4s71afD678mEV7nLZNEe8tDw4crtXl4P0RZ7FoeM
C4uLUYuLpQfuPSsxFxWn1GJEd68CEwDmOgNb2IFItTAJyGSubmwTO9sbDwHBsOuxwqaIDcju4M2M
WR88W+TrfkpaPdm1baeDvWyZew1TmivFNzyPUKQhM5r1u3rUi+QF/zMaxlZFqHm/zKl+UoNloRdg
ILJlEdvySWJyMH0eUrzJd2arzCF2vYJM3rEKoOld7w44g0tlJA9yqmsox6mJ4FB5KZFJ0aVV97Wn
gejt80LLgEQWE4hFE3v0hyIZ7VsDyF0dcgh6P/Qpn+xd1wpR3QddhlmEGvTMOJrCLP4xbFEAFdNb
Up6Q/UIEj8ozm+deTOlX3hTEP2Na1zsB0mO68xxt3SkFk/hF9bjsn/mtc/4D2qNjfwKsna63w7r0
1iGxWq8+pAqLMj+qClz8j27RuzfoNHr1mM9V5R8W+JxlFBSzdYe6csl/MhtfHcixkxE39ZoAZeeY
+aCFgnkyygiuU7go5A3RdUtc5J00v7RD2s7NUYFXao5+C6nq4AmRGh/mBmTNEObKXZ2TSa6oxVMX
tOmjtQh9fnFpwP0cCLOMMzm3kR6aGSMflqdZyl1C4xuMBGPb05e/f4n/N5n+59KjcUFfkpErDjbE
HJfFiz7LFUUYSHepgPDSRy2rw9vXw7bgM62uU7CxLPtu7+Mr9aGck/mfIGVbeGyqhEO9qAcE7H0H
YyNkhDUdj6tX5T90v8ru05ojfCcnO5kiWjcNhrcsiBQ4pwldFz3vjKRS5riVP/CNKxFVUjcBji2r
MfC+9Lp+nLRUNU8rpkFyv7ly1jtdx4EY+ilAPSAxinmt24kJSJjidLBr3NHxSJ/hwNqquNOkyPNd
1coNsNfPdeZ/tpfeXr+62uo7X8yurH8AvbXAP9nG2N/4eQqkaBS6RW+W/cAs74MFoO2vfEmCho0I
VPRyP7hlbUC3LcadhDwg9kFWBh3kgMDCy90rrRL/sUrgCFk24GwmXEqwMV8zFLzsZ4y4oZpu2zzO
1wnDfSMTabIXlMbubbMO+vu8qqrkq+vKCbqjrS/tTT569bIXKav7DmFPo3Y8G6ouSW6JU8JAGNy4
FOLH8qQoT43Mzs2rt3fySQ8LnObNp06p6rgE2VxEaEpG/WaBmpWcNULuJ82BuFgATJ5VzyFpdgvA
R2Q94iOMLPPL2slkxIW1Y/VhM6W1WRfLEo+1WLcY9YwBzhdOjMMufCsaDVntRr3JKYeqoLZx5/ct
EH1NXE8NIwZuVuf6Aw5diffqoc1f4e9atdwNWTcqOIpGAEZiGyX+hGSrLz5keD5j1o4j7MkRfvra
ASd9bkAHGTc8fn2JW28WXwbWT3rEMISXLBjra7U4cVbzYOlCeKECrO1EzZxaX5Leyp0Q0VQec3Ra
7SGHhL18r/IpMB6gHHnL9yboLV6TYc7l/VxkZR6WbTJ/SEffE5GpDyqucky9wmEqq2NKUz2LsbRP
+Y6TPKPXqPuJQCasnKr8iBtS8s3WmsF6yBnX44ULoMJ7t2/k0VHaYn4AGbbkt73yA+o4zVTnHxKr
l8I8qNLLvZug4+tnkjkfrK6NqccUcrfaqlo+rMbs/IKSOmolzlaMcoXAD1n14NJAlR6qlGPumLZG
lrg7VC29HQnRrOI7tvCG/VkliDgIyzFQnc8ZU272KVszHyyvUVi3HcwadVwa33bvsqD1rPOaaNKI
Mbxrpl0tIUOF2erPyGRrEH8/6WdNwZm/yyFMTawRZqEHtB33w5SRoTTPZouJTS1foxo77CC0ir5v
vk1Ga5W7vnfNV/i3pvU6NQ2gmAwIQvqkjVb3yTYYB4U6PVvLYVGmXUdBk+XncZyL5a5DjTdTEOJ0
2ZU082+oMWiEfWD+mP0e2wCcGAS3atzrbZPOc+QqmX3RWdEAHpUcPwIEM7V/iL6sKrTapG5OlpYr
Aym9bvxM9UxoV4oiv+XEbzZa2kRbL5VqHjkf3eK34bZNFlHMdGpPvtGnw2606rG8MfEF6+Kqw6Q7
EnWffy+r2v9oV04r4Xp4jffo24tF9DpT3b/VqjTXt3DcAIRWYzaYPJMYCGx2Umj1IdEmI8Caxvb0
uS8GcbLhizovlV3Yn31ngDVn5EE53rjYcPhXOiy/hWdvb89kjovyq47GY+sfvb29YEB2mqTWdFKY
3zb7stL1u9El+2uGrnoQi14EuwH8Ww67bU6yWNORWC1VbWH+kg0nzV++2vQufulmXQKulsv0EfbN
Tz9Rpnsl89l+yuVPZTjO3Ow7EAFf1oxsWncdo7XqpNwFQd1vxhdILxxZQBLPRQ7czM+Ffu/p0BH3
m4arvNI4eRf/4fiADJMsmaYeWez27//I8Owxo6uWuPppoG/1kSYNeK16QoA8CjZLnKCJuv5+0L+/
ItNRuDFQuCX0fFcMFPYIlbft9ZOGEUB5MNZkAfbi0amdQ+H0BmjssdO0l79f9befxNtHjTSDoMOk
8cYEwaXmJ10qgWVv45wKspXqye9WEKQRdbLu1QLg7UKHmdYk5Jln2k4bOzkfmkxymNqz5qyPgMfY
sX2AXP84y7I6EZyRCVZIgva1x1cw6X8o1U+FggKjdC8EQOPfQklozVhO4zgVVwr/v3/vn/ezjSTw
vqnEU/8PKMu9fXEmjMJWWaiIKqJN6y5NegZyIHvSfSZuz5PHprC1PqRXIWWUlKv72ig1qlsK5Nk9
JB5iyqEw209VwD66QT2y/eiIUj/pM5yYA44PTLnXmVzUubHK6ZswO1Hu8kXT9slSWNWVSsNv5def
90MBkwmXTbO0ddK9y0ESFgCmnsD3TuhIhI66o6nr2J9Ils5eYwn/3iQsxNkxzf2TZlLUWcJuMb01
AlhUJGZojV3gPRVTv0r4TGU5fRBMs4t9WjkV2GU15mZERF7eu/xTc9+V9MCufNmXZW5kbcyLUMH4
XVKnnvH2lWD17RWONfuntPfVTUOA90CdP7jFHcP7NXZKi/gPqmslofdXpchLzRk3Mm8THlzs5oEF
LdDEuuXclB6gp050gTrWypv8x7RcyuwDTKnBv0Xgaa7XYvbtjt68NMpdARfd5gi4+qXGvqI/TpWr
kWfgP8Gtr/weEHFhcXDmNIMftbZVTShay+5Do28c8yEr2t7ZI+4DSlB0iT4deXn5/SLE1FUhiG6n
PMzSxNU8NcsxZs5FE9C0muqfnnu09k2RNMG3v28Nlyk/pTRnsyf2mL9l8PdSyJz2fTaaeqWdPBfU
dZCn35UzLL/YnJxHzvZ0txjZ+FD3jvNrcdbkSqHyt6fP22eIGgzRD9kPGxTjbG+/GnNiMnwFC36e
VuZS4wyiw205tC51J0IpGYOjKuCZW5ndvniUY1siGad/NKfVmaOkKaT3Fa1wne5wWCFej6ZVJvKH
D4DsDkKzX++LlRQaLW/t9XOY6ZXSdiUndwfUcPTNATFz5twuZm7DmLTtRNvB6EDkFlZZY/+0HVBX
oZoXd96nAwZQu7y1svRMRywwzyNYLT9csDvWvjYDqb+4sS0FvpjiW6ADlzUGPJP0LOmvjbFcKkm3
UivCWRSGBJD0Ui6PTmjzqDMcXZyVm4L2sIJlOBn9qu6p0NcH6hriHNB7D3Uj/dnMvnGyynH4/t++
nE1oR1FiG91hOJQu7NtXF9RNnibuOJ0rBoyHG2iZ9hiyxg1xomdIldbCR0mPbaNTECydWs/Pdo63
xP4//wza3/hXoRmz8Tu5+ILmdVWGX2bDucAwy9op15ujsdENGFxmJg0wpvmwc9JCu5tmWSIFLesr
H/HvMtGfHzFPwkOwQhmJVhSS9Ysn0QG9Muw8a88qWVP/kA3wocJ+8jv/Zh1G2IJ5Mk/tLSlj9wP/
Od/cMS5Q3xfDvFH5tKn1Tm2ZpipqpgEc8NjlUxd3OAsVQzjo5jIc/UkfxR54YH9br3o1f094xwEA
ido/4+MGP1TzyubUB2kH1crv2sbdO+OqHRKtGKsrvbDLkj+3u40VcaMcwfSBtn//R9Sk6DRieuvV
Z813X2fd16YYpPbnrB0a+0q0/q4Ntl2LeghqAt4vArqLa2HL4Zc5+eoZWN0rjs69HSalzJ3d1C75
oRmp8jIYann1HkiZ/IiDXhaD4hq/UmGcbtDcXV17lxEcGz1mjHTCMBrGa/NyNhAAw6y6RXRnzSRQ
joYB6FXFxM8Q6Q4l2cjs8/WaG4y1HWNvvzD6HjyEjajD5nEZv7GduPrcDuM536QJZ9cpAQJPtdlP
R1UgYA6BkzLSdu51LdVeFleWzUML9S4ulhL/+TWj4PYloHDzkGeBlu6qoOzOZKqmR6m3M8afdmUy
KeO5a5kcBH0IzA8wR8jjqiiE+3VygOGSoFW5cu47qoPqCQs3Dl3y9OGLZte5JvatlGYNEZCtmkIU
tKh7xPhteuXj+z2CePEoEHOh7mG4janbS8JJoxLNrtKpPuNhMdwvmQPnvIBHXB4NOqD+pqUHUtg5
fYur5Tg0rysmtP7eEEItkd/zkZ4YSNDjHKfRPGqEm30qGzCWx3k1NBE3QBVvJifBQPjv+9Q7kRYf
Dt5yJJ94zHkuW+bbZTNUCAwyVXdnz+MLfuhrTvY7AGZiZxhLXZ7bAjS7vnYOMFuzdLIHbbKLPmJO
oZj3zJTl3ucrv2i74sWjpJO7mfWzjBmwvlAmwIhdfBAxM1un1Zxnd0KiOc7Wo2HUD2PrZ49KBckj
mZ950zFqi4tjM1vNppSdP6cdmswrj+hflhYkFWbZNnoFCsGLxT5nMiFKL61zT2Gc+tUKQNgzqvVg
t+gJVp0295UrvjtISSQ2Wa6Lam8TO/9eeH/sZQBtSyPR9OFsqSntItXgQBJZg8z1mJcpmyrsbGX2
z4bgP9r5mMxRCaMGhqanKC3nyht5/wC4fX4EtiI4P737Ncqzk1Rv3O7s9ODub8qVdh4eKPbk/oDk
lzdxX0tbu5IEX5YMthYIgSzmeVu9YGPZvP0wF33KxsQR7lPFazFEVK9BX5BxjIlP7sBCUgcF4Sa9
kQbnehdVJm5scTAm5Q9tU2jsaISQRSVwGadpJ+21X9u4q9KV7qLdQI10hWgbEfqTBkb0cOUjvtga
+fV0uhnRpm9ko8C7xKotEyVez17dpz5w5SPZXyCotdlgFqnI3K21K79pI4YIayJwWwWsWT7LplFf
GtsU/ZVI4CIb2X4LP4HwkPEHSi+XThnjojtVjQf/c5V6vRGmdupCk52Nb6rLvJds3tz4vKC8Il64
+Gq4KhMIuKETRm/Ng8vBrUpgfD2qaXryVZX8TMZMfoDzuK4/tKrtIdNPtlquOWS8f+pck9mhzYKd
rOFSXF5JxCBUsPWnhXcT3DRztlTnxq4rX4ZVUpo+xXEsfQ5QQ2Xd74LZLZuvGgfHGi+BSjvwc4M+
JVeW80Uysz0J5E4UBCgJEAtePolmtZNynvr5SS/W3eCVixvxcdwoU9hONDd2dYIiNmzOrVllHTN0
O921gGULN//YU+E/YrrINo+XKqoI53LGq/CGfCiWxHiq4BzD2m6m3D0A6F61L5ZK9Md1qFS1Y5S/
m0CcL32GR7+u5KlCQK8XJyZ0aiNEDw3YLfUNcrYrLdbfPdy3PxBZCOUnGqykfRjxvF3tXd3hX6gP
Lv341ljFiRmBoMder81AcivQYdqt3S3TfEMpOsiq0BhXZsJER/7/pPsqmPYdXXL6Mmh/bHbMyiqr
F0C3aX9O1FzdrDWb+D8dcgkbqLZGdRy9mZL9HpNZlYTdOAqDwmKVmMmMNUo3vMgZRgCd7gXKXVw2
jeYPsZlqxtGQi6P2swEz9SEJqqbYa6Dhi3Bs/Gl58tvOJcHW8ILcdRNH607AIdNOdZI7XTSOq/rg
TENu7UomoUczopojhnua2Kb91BSgtBas3oRyH6t+Xpy4AmS9Rm4GeOpozrnO2Haha8/8qvILdQxa
34oXCmC2VDlRl14s8jS28z0Cc1s+JvhUUTL6b3sbHxMjDYTZmGIFW8nw4kBstBotlz0YT6pV020V
JJIcdllg/IrGkFFli9KMi7LIFeZcYxKbs8K1Ic22rpMeLFfa5Rf1Wn4Nrv80JggUNvOEy4RvqJWd
jrXdPg9r8qD6OTsG1LgjhZs+06tJ8Y9vV8nRmJL6ym7zrxemrESdhSXOjNDbT1ZTdmMWVdM9z4Gd
HWknydCrEILxx/JR+Iv2BVI9f9i5hTxeeQUXRZ7tptlcCbyRa6FuuvTOypqSb2FesudGYUcc9+0k
AirVqDphq7gQZjDGsD7kk+FFq97kz4qh8c9lIOSVjeX9M0AQx48xEeBRsLmkQGo0EzuB7dvz6PGl
24lhhkYpl1s5Ld1Bt9v8u8CaJCrB4n268gh+yy7ebhnb62aKk0fh4Dl38fz1HN1YF/Tls9pqupQh
rbbcQtJFN6DZY7vbhLVfcuKuwbw5NwZ2tb6ABtogHEtgiSzOtVlAwNImmghEuCp5Mtl05n9mpDaL
+MUcf6DuFkQU9NyEVNlhSM2gjuZAJeXtjAcKE+BZYS6h28xzRt+rM8ynrqi6c63SWsZlz1rYDRNt
GekLE+i2rs9MydGKRjEFOR0IFSaq3V2yZnaxpw5XT3uSZQ2/JqBlY/+B8Kh+dK1l/ZawDyVPUC5a
9zAjS6h26HTXAE27LvpD7+V2G62DC8I7c0fde10H5P9RinImOfH0Spbo0Cn+v1Ym3MfET+VtJWgR
HhaGqfuoNjVz5FHxwIZTN7S9FzeUwfAMmNCGRbI3XXrYtKnaF+TPon/EdHyQZzU7wsJT2fDp+9XO
lBhVlFUyp285y7nYe93sPyPz9+rQy5IOCIyYySx6sc5fHVc637YkzUcWNfaPiEMq9zDmE4YrLqGJ
jDI1qW4b9FZHX1aa+qTspTsW+SxQ/LhWp90qRaAV+g2uvDtX0KDksKgmBAdRYPS2+Nkp+n/xtEFY
qkO6tHb7Dc8uz33chk3WR2SymnGDaM3ps2gJcMXviUusiFjKWuGEqEq/E+yDot2vau3suJMjhwxO
7iysuW6s4WvnGgwQMzpYkrkiVvvFsJL/WCmpPpn1MvuhSau9itOqboLYlLTn9ak0y3gt0+CIcoak
PtIlDYsoyDK668wb+aeszZPl4Ci//lYHNZ1L5a/iM7lCGcSLtglO3NKq2shkPrpbDqjK8OKprV4E
h2ZtmgXY0sag6mq/Dxj5cDKM/helxLhz7C4obxZrLvUb36imH20p0wLuh1M3C1vX5H/sySas2zHF
dZO5pExraTkMkyePbSlMEVHwms74Cnv2y8CID13thWpMHtuYXS0PfAil/N6bBBv3yWzW6kZzgtXB
s10TzcEbtUEii1OFPJM6Ds4HRhfS6XZtdcwkpzkzX9d1KVhcqgn0s8Jl1ilo6+RtFibZJMvdXNvN
QXrKNj5o6D7WdO/mWX+DNKcCpL2FFsQ10tM/zho2BbFmYIzM9EXi1Hvhoz2Q97KWqtF2TkZdLlpF
0T9Ndi1wkV3HxQnHQmrJf1RNAwPd/DjYJHEfRGh7Wc2Gz20gWOr0Z2y5lBVpogzo49BI+TUHU/5E
WG6H7ap7PSPXbvVhbLKyDHFd9T5Sk5cU26RzZfd8v287DgJcAnNaOyg1LpIr6es9CCLLeeJrW9Ee
jv48WhKxUmEx05e7NmTbRU73CNCYmQGtWeTZfz/DHC6MrA6A5zbpd1GfdDH0RL+Y58/VrBNBdGVa
PPS0BG5s0Jov1qTbR8da8iM0TO9pDhhK0IZcu5KobYfE20OEVYPnwaZ85gi7rNvgjTeXAd5LsOWl
gXNWleP/elq7bkk+OkbnXjMyvsiKOLgxZWdAiq+A0iGDDm+DhlJSMLPLtXn2dD17qg0v+zUkGN0i
zS4fdOzMrP8erfGhEFBv841b9rdlh3/UEqaGOaDWqupnTCWq6qhVczHv0AzZYQfC2IuNMfP9+6VV
n6pUEweaeT3KStKnu47hjMe/n9rvvzuWgMvkDsplc/vy3v4YOJJr0BhG86y6GvLY0LS3rAknUnS2
zwVV8zmSWAHQ3NDGK3HiRRb8+8mT9dm4A/HNEbq+vTTjAA0RQ1s/W9gi3U+jpcezcsbvM8W8cCkd
kj8xiOe/3++/XNRgxBMlJXNxAPYuYhQk6EiV3HzAlyY1Y1Sa/k7gl3O7wEH7WGPtcWpoRF2503cP
mfN2q9MEWA9QErcvFjcdByRGTN89FyXdMynL/IOPV/Vr4PV0HmqOcuNMeyJ5qIaguyaW/ZeLQ0Oi
kgh0DbaOfvGGGSSo6fFO4kV6omRct8cMD1w3ov9m0o9ekNc0wCl1IBHDqPBKOHqRaW8brUm5haq8
zltGlf/2HRdiUJacm/LFdjK17zWdN0uswaBh2UZVNxXHSiusBwv1GZQhYbz817fN4UetZ0v4tzqZ
/fbyZWMiiJO19uQbySz2pTNly22O/aYdA+hbYlp1Ey+gqYNrCf77bcWxtpEjjBHYTBmdvriy0WKy
tDTieRoRjTa5IBACkA5wcc6bPX0g5JB/v9dLsQPrCakx+QeztHxm744Q5YIOYrbRfiryFS1updUW
ZSXXz6ZjSnBlHPrFKfer1dBnG1obX9AwgZQ1fOa80Zrbxm+3kGxI6/Y02qUl7ikWEZclibm+8MvR
+HN8yTWDwrBYwc/FkyN64mKZIaoaCVZ4fTjmHeF8/Pcbe7dkEaR4LDrqEL/HfS73CZq3rVYyhCqK
vHy2kPMf8RReE0TPtnMUxZTcTmt3zTHg3QuETIzLJGB7jFm2UZK3L3BFZp1QUrWf20RL/PMyWfI2
AZqMjK4NiiMmPOPr3+/z3clHpZi2zdYY3Bqml+YPmcZmhF/a8jzOmvzQt1r97OWGOGQlEf3fL/X+
kbIY+FowY6CeTwT09ubSNENiq4L0pcma7nOtzK8q991zRWIv8UUdi52rNdc4n+83om1YC4WU/ts+
/NIJpaNbhJKuTZ7z3krP5Il+pBttTWiZOPdu63nnFlBzGfIpXUMXvX+0XBnEMm1CSmEsyrf3u5pz
PRflmL3UVGWOjCChFDWmLn1Iuuu+ZHQG+OvexDAmnQmGEzYjZNrel4u/5mMmb8u9ZyKqtnuiDa9a
tvm1kIqZQGn3v3SP8fIPK3OgGbp8Q1JwJOwXoVuPMzrgLXrIwn4YDKYazEb76bcttLc+z+Wj8mHZ
7C1UBV24aiJH/kp9KTu1ftFD9gX6MvhhPw5ZT983S9p48DBJ6yKboYUbpYx6fCQDMMZXI/eD8r5w
/FYnsytsY37Aw81nUEhjJPM4qr7KkQx47adG5vJjK8qsRGmX45QLASFd8e7T21eDWLmIaxdjQ0yq
emsKXbaF+74bGfsgmNeRpmRV98vv7UWGy9g3w50z9NpXgQJ4vEdk2X/Kulr7AjCrfy1XwxI7JpLW
R9eRiR3BO3OGWx2vpGd7lusrcloSXtlVBsZIS+BGjMDUJVRlMxnDckmzO2WZuJ4qvVzEaZCifh4T
Yxxu4KCsTlzTk4gwKEYflS71VIXjIFc9sgNfyZ3uzmt69JZFjzSfGcpP7WxowWFM++YfJXyIoW7J
UOWh9HWVvVRUC7RfnQnK8hF5s4iJlOt57wQA484JBZbbVFilFlLSHf7hfwi7iZvVa+BOytrZw5hX
IeWa6aOmltb8XHdNdep6TtITw0uWv8tVMop4yYzxq8UhUu+YbGJ6ndJdPyEGRvkcYridkwvw525s
jp2DiNYs6tq9X8p0pQ2nL2bw6JOhzXtfr5fu1qZekn90eiHbOCHDnKPeAAd9nDExpU6RVZMXOTZE
C2h80kB9jqg/HOtR4DIHwnG8axfqNZG7Dsb0yXPaIjlhbTSZ0241k3wtInK8oPkmTZQdodOm1aeR
wa4ixhd8PEyLn1kvc7015y2z7BAqEGNnGGSTsIaZiT9mpKG4neO8rv0vLuUt97XtUOHG2FEMH9sU
MHk0mMITZxioVR0vg7HYt5j9yfoGlXr+fUwtzd3Xaa5RPpisEUDF1CjxmpLBfU4RgX2TZSW7UNPx
1EfSEzj3Ik/9u6FjDGLXJirxvlD4rpuYot3ihavZML/l8f1nYc7IUc5s1ej8ZPMf+qfRUfP9qCGG
jBFB0i4Y2dxGEEoD/bAcbsaXUjCD81gMq7v5gOeu++wnlPtRLkmqXN0U6NANCd4YRZaFascQC8V2
2fVF3uYPuBvO8z4YICdBc5vtYAgZUc9UyE9ddBG7kuZR5GRaZe0BApR1mPTIbI5NzsfGuinkvPO8
nl+E0sBy7kTWDV+6So2vm4TqZ2nwcUcw9+z5tp+C/luFYVN+WyWTqG/mpWpwKVhcN7TxUsakvpeO
vNHnBJs5ra7yL85Y9fJn0vmDTRlixETfHIX52jLlmRwBBwZVWEpSihhPWfQBkHPa7gaRaOlQUFHS
fkKr3ri4OHdqeE36ZSpOEzbt64sYndI4Vu2CwxKdLK04tMUsndAcGuYM+B6ZDvA5LY6YMc00Fuuu
wNIhmwpMd/K8iXT041OMEMea2Ru8NIt1+Dj2jZaNIj15XlLhgumZ4NR8Ic2EqmGZG/GQdPa9t87e
ImJRO3m+Jz5yKU7aZfOFCdocgJGTMGsJUAdXSwygbGvZacLM9hUBhPNxsJJxvJsSSnjQN/yqQ6Hn
joCsU9P9pJKWEanE7rq7kac6OnG7oIs/W01mrHtz2vwbbXDPcj87TrMTvUkDobCZzY2Q4Ar3OXDp
s5eMC2S2G81tgT+SURcoVysG4Xb8BWZ7cJkN/VUsufq1iqb6aBlGPx7/R9l5LMeNZFH0ixABlzBb
oCxZJFWkSJkNQhbeZcJ//RxoNmJRwYruRUfHzAJFmMx879177uDzgO6jbnYnDAb6QhJvWmu04V2h
vjUDcsl7jCHuwFmKdOZwthoruZk7XQNBk3TF5G6wR9XmXsNe5Z2TZpK/69HPtMAtau2Xhq18QOLv
i3bbWpF7jdRyOXbnC19lEHBa1vKUQv3iEObWjmljWImeRF3JlkamswIwfaaIQU+Sd70b69R5HhfP
/WjTZE3A6Y/1g4ZY4Zrz+1Jh9P+fAlCVsxndM/1yquEKjCFtNkRPdtWP2Pvt6t7z2gb7JjHB9Nir
dGcalbYZYz36ArGyAEgura/J3BuPjbfgvH3/CPePHwTLhxHiSg5k9HCpgpgtupHeaKcfDSylJ52O
3Je+AJoUpgKJPpAPlW5axtoc0c1lvoljgz0q95fokzAb/Xs3NNdYM29PlTh91we1zlYp/S5OlbbF
ryni2XpkEB+fVCKyZqPbXvVhErN6HNCY4bqt+/HKnXh7UueyCCEcimywW5fnykWq0lTxaD2OJOXp
AckSO9Z07z4vlvLeceqn92/8v/5KihH6wCCL3pZZqBXnyjKV9YisTX2d5kxAi4z7cEIGMoe9qNSh
bfXiv/ZpGJ87AFdpzv0fjfX6BFs3CFCyISmeRE89EMR+C2OiLocH7KMdrm4ipIOOwRa2NuVdg7u8
reLRI5k4Elb9zxpr9/riack7LsrBe+zHBpMPokQUt6afhtISidr0uZ0e1ELDMmxwKnwax8i81jX7
x09A1PYn+AvpBHyN1z+Bab2chj6vnrop14J5zAHyjQZhrkHc+g3T6aUKYn10P1e+5g8428VwRXz/
9jWDm03YGQZ86Mqce1//Ano4+pC3rnqizrD2zPPGDq4PvHI7zqpHRejz8/sv2qXany+IK0Jlp/xd
aROXbSO3aTp0Z0P75MVJMh3VWHnHpAUFsoE17HZFIBrl/I5zP31gvKBp2JM5ixiVLhm790hptwA4
chEWKfvoVrR2+ctwpWTyNkZNFwq/Q/VIXMB4cue0vJZO9fY7wdS1Fs9QbEm9vCyCYsdFbGck8qkE
B9hwWu/97VQYXqA5BHJsbScZNiwXsriyHLx9UyjX8evQ+GEOi0js9XPypU5iUtc1TxaOYwobX9bl
vus9bEoLESScN7tuNMN0mMfPY963YzAueTxd+RVv3xYaB+aqR8X/u1p5Xv+KltFXMdZG/bRg1vne
cl1EhMmIdTWptRDLpX58/215c0F/FZy6LBHkvKwktYsL6irT0HKbT0Zvp3ftiN1yTG1xw/CvvcEa
Mlzpyry5zUB8xApSXTfmdZd+fT0yS/1WGknB1EeXU6BczfvWqWL8aieLOLFWfZ6Fsg6Y2fVjTnjn
fyWrG2w1JucT7/+Xty4+R382I1H0hTxrbdokNxgkZPHBbSqPFFkfdmzgNgLD0vs3+fKd5qLcZmyB
OLNo6F7ucFVckYFceN6HHPDEz66jat4r/ldzb+psQVtnKmW/s8aylVd2ncvmCcsvswkmFYhDGT1c
Sjz0XiJW05hQIGDxv0dd6dw19WLY24y8S38rlkz7UgBAsEPlgGW88nJdilJ5nzDtgKbCEob0D3Hc
66eNVk9K/Mfxua7a6dtkahhVq6VsQksV+Rc8Pd3eBxh99mugrJOd989NPyyBxwH8Wu/qzaGQ38LU
gHGNsa6J1qWmTGsjspxQBJyNMp1vVrTblioqO0QgkG4tI5ZO0Pt+HIHpUOU+8pb8ZZBLZB3efxf+
8Ts4fVKDrkhMDiCXk6osNax+pL1+nge9Osp5Lu9tObnUgYiTfkjIa99ce1JPVuVpv2hQxrhxxZU9
4u1r4awYIj5EG64xJfHr5+LneOCzYhDnfmCsGjpVn9Wo7G39WeqdPW8Su6/6kGy1ygkIhej/a8TD
mmbMkYTGJWofjEEXR74eFmc2tfp07iyrPOfGVO4Wt/dD8o3rfWGN2pFbdG1nWZeWv9trXBQEKfsc
vHDWu8tGaaQJa2jKuD+rbiFF2YkqvwnGQmhHOjvZ/v3HfLmurpfh3nL2YoywfgKv73CKUkG2pWGc
Pb3o4wDcAr2KUkW/00mPdjFp0+H7F7xcWP9cEBkJWjEQ9Owfry+oykmNGfbfs70s/mEalurOSaZ0
vkfqMRx5j/MXpudiSw/X5QtbisTbvv8L/vUns6pzzkL2jJ7qYu+y69mopd7q5wUcVLSj5zXM93Ef
G7uoSg3jWDCbLK6M5N+8yNxmlODcPegWGKsurpmiaSlVPutnEfcp3JJuUQdaK70d6t7gWie6SOVn
OoJRGdp1lPx8/y/+xz1f9xKWdJotlnfJEasp2Es3aqwzwQa+CDBvyU/Nyp7NOxA8B3avbF8ldKnQ
nrsh4Crtyi1/80pbq2iOsY1Pdclk8uItY9jQ6LNmmueFiVm3sdNGs4+5AWNM+lGcXnnFLn0iNMBZ
MkjiIRqQmKw3ufIqqUAyYfc7VxmMuk3bDgLBelfb44kZaFfve5XDwiijpLPw1jkIMmuRT9p3BCyW
Rcd6GKxDX6Ewi1M/BaLqD0VhBYOdIJgKW7tR5W2nZr1xYVqSl8R0MRNhnQmKtMbtvaAxVbLFNQ7r
JVgctKxFyGENHe6gElriadMMkCkmLxWbSaw1R0fS8UM6TFl3RRX9p/f/ajXhXnCkhwa7Hmhs62IJ
U0Pa1UyTnDMJdbSchvqcgWeyMYjAq6r7iGoiSQv3tk/JmFZTN+7txqm+9V4yfwatMuxRjerXftT6
vC9+1KpQ5oTB6BDF0cWPSmxzEAlMl7NR0ezep1os/VOvmWVvhIVXaXtueEOXES6Dv206s9T2MatY
+pgZTXWNhfDm1IP7AwAjSuA1ZBrj7usVCb1dIpepXs4mwTkF9JAk2qTzNA+hazRii2l2DLKc8Of3
P8p/XRbfrM8xmjPPG5U8bhsXGkptnF0wJOKoOdJBpV4ndK3bthm0k0KKtcOp013Rkf7jY2Q/Q//C
jgaZ+BLjPUkcgWgJ9TMCuPy3I71lk0iN+IeMD7e98ldeugLXbxFGPhekvEZBepmvzGZX+csy6Oeo
W+SXGHFCH/Yc9CsafUWyQQKxZLcI98dN0jeuuW3jkYGFUWXyaKAuPnnSnYcP0GOcz4NJKl7Qaovj
BlMs9Y10umzejg3TiKceaXYSwm5J3Q2kn/aQ4o0dgjpvKn9jj2nhHGY5rKp3Y+7SAK4kpvcrVdE/
Vnl6VetgDH8T+K6LVd7ILBzow2Sdm8yPt0UOHMqxWlhY6MCbAy3moiKiqHR/a1ViXzuv/eOxoof9
/01ej5Dr+/aX7sZGq5crFZlnoL+pomvq5xGQU28Z5HFGIm09qSEb9xNOelgYmiD3jRqugFAn9Ns4
Wbx5G4tuFNtEg8Jzl0GXe8hzcNVX3oh/bL9sMmuzgxktQ6MLtYgR45+G42mc5ezqL2YVZeRUqKkP
S1gh1UZ6Mn16/0u7PN6jG6e/gCnfI84dzfabYPWsIIAUPT32ySJXHzu/NR6ywmkZNzEqy4I8Itfp
hm748CAr1VdnixK6D4hpzJIXbNXVFYPMxX7M0YNSA2MyvQPqLTTFF48q1nxCEqf8lENvkGR6Rku+
hHpuKGvjuAw09YDVoX4xU6caN+OMRy7IyE+zrpxK/lTNf63D6w/hGaDFpsH4ZxF8/UOUkP4yCSc7
ZZE9kWJa1aMaP9cC+WrIsCyHSzi7khlIqhi1B5UaHJckRKM7kZbTk17jyU6QNUYjJDLYGGtOkYHW
+4Y0wtoqde+XncYTEC40Vie3kXMB3oMw69CJEGz/vPKYL3YVIp1ND88RAnUKJw4AF7c1F2OrW3Vh
nbTaRV2Qq358IKLST279srFIzmoi17j32XsKsO+ppwHaWsryqAoxWfv3f4xzsRb8+TGrSJwtl6Yx
v+j1rdUHH3xkr+xb+HP2hFcBbW4EDyzFLw67sBzLj1njJomxyeCCicBSeTGkYRGNUqmgzc1uQj+Q
RQBYOyf+jA8ah6caYk/sUiTVnFJEl9+WvY7g2QTWh6gX0btO17AotVs0fu0X0+vrRwSwEAXy0u/k
SYtSfR2kmXNJcKbMGVemXamCpJ+mNjT8ynroJg8Oc9GTdXwCPCRvvATe23aN7elCa0B/y9SN9/Jz
qfq52pE7Pd1BtKQc6vKhjXexYTTTM76V9KUbkCdvOph9PzQXtempVnaCh0bV3g8vLcF8lKUcfpYR
Y5mAw5yihuNVLfc1+VzT3nG15raoBaDOrjRpRJAn3B4AqWH2cKMM0XcAhC8lnotWHG5fRc9+5xRi
9m8ZnWjtfmxd45iTTJzyB9rDvH3/CZtvvmLcq2iuYEWuvBKQda+fMHFOAoitlpxM2XTZceyyqjFg
DQBJDnzVZMfEHKP0poeCsU6UdC8xm0BKd9qNYOtxKQ95dGIz6UxyXLs6Y9yFc+TXsORquEsnRsvP
ulZ48jsS+p6MW/wCzRH4aP6UL6lR7XnOOgZlQdh3vplUPs3BpGXwBUMjjUzsAcou/mx3rtcxJPEz
wKjv34K37zjtCTpynOxpgbICvL4DvTHNbdz5/q2L/PxX47li7ywpmDbDjj7oGgVuMDA1oWWSVP6V
NfRPi/HV2kUthfUL+QkTGZ7ExcV9d44XGMLe7UjZhOmoy0Z8BcrJqu9uUmfxM4eRwoWe5RvfaOCI
9FlhEXe+C29MyQOAuzSEjkbKLmiPrpNBZbjzg4VYfzBujCyfs2f6gohHgsIrhn4KIeZpL7xZS1YH
Iirj+6hN9HQDNNFT42bBe7XDE5H7L7GR+A9etKwh4S1fpqSEh13DCcuv7wGk1vlBTbL9PhkTYoYr
tc+fe35xW5gUYYPEd8dY4/K2LCKj2m90cTuR31pjXYfi598bou23CExatbOos/eizKp8nwit/Gxr
fOBMcj3RLg3AKUT9v1qZOOmNTlc3DapOo/nmyxZbQEZLqtq5uOHNjdHQGMnCUmZ6/zhJr+20bU0/
no20wguGZa4s2DOEl9ntHhdAXG5wxvnOV0HWoPFktJNX33l5GquNqzLFExTeDFhyylL7KC1cm080
3yvrQw6eeDh1mF8RXSTT0oSjkc5ia6OL4GheNqaBPMRbqr2s9Gh8AvDIbbXdwT3LEi7APXnY2WOF
+hOxwOTMssEA37REgmVMtlhlqffnLdhBm1j1yAJkoPhytGdEhDTcumrKQA+3uCciG60MgDB/Dd+u
tEb+TtPcA8LXUMC8vP9pvd2aUQ7TAGQUR4HwdjNDxuFSOGTJqa1Tu//pD6P5lbgDb9gTYBs3RHst
BufdNqpMN2Ag6YZAqsC14k7PBCoKpwL9l4D0XhALGXp8k+epMe+XuBbTxiaBz4G856cvs9aM6b2I
vdo99JgGrGvf6dtdGb4cQ268wMQnEBL2epFIC11A+OiN26JZBxZOLr1vYKni4seizKr4YXhZlQSd
ES1bUMxzup2T1Tc7uHzJm941klgGMpqVecf5PTce5B8leyY76zkGSL/yt0pYYV/rVAzuU5zkbHRC
H1uLPXVJhs+NKtzkR5sMclthuor8rd8q2w/9LmPv9eJlevLpgKXYPlAoNAlHwSsn3n8sk/wmgncc
VKseNvvXdwBLlFd4pT/fOkgtFe4ov/9gabbV37F4mPqtLQfE0f7Qp+ou6/QlvZacth58LtYEF3Mm
kyr6TIIq9/UPQEAwMUsajNveoY9/l3d6fCftvhtCo4h0OhVZCb8JkPEid++/xm+vzPEHTTgnM4a7
+AFeX9kaRyoyJbNTV5aIiwopQ0l2/TMaEGWGhe9OGw382of3r3rp5efwRQPdxda7Cv9XpNLry3ZC
l1aHcf/WiMtBwj7zYis+REUOhZgdqao/9y3RAOFojU0egj3SBEu7phm7Uu9MT22KflbjbTtn094j
98oO9CXOhnPVVIV55L0dywLEbtXF//1+EV9EI4KZP5EHf0BRfxVxupF7WZIO2i1+S8/YQ2XUcXku
xBM91thD2N7E8GL07ABXLry+g69fEco8nwWHsmzlQa7//18XLkeG42a/JCcYiM24YXbbH2wdPc6e
gJLl0OWT8en9h3RRr67PiJhVHg7QQ/592QNi7lVPWpelJy/J+gmxKN2QZ72PYXKjhprEcG3G/vYz
RNYAsIclFQcpW+PrPxHdVN8mWcq7mPm1veOvG+0NCZBT9IFjtJc+eHpkNMhSVfK9J8lInd//g/9x
i1fKF4CGFZpDY/L19Sm23AyOhH/b9lV2M0VrG4OtST/3jITuzCJarmWc/jEAvH6qghhbzikgg9ZR
wsWfzCi1aEo9dil8DRcA08Qw5YzhUapbTa9l+7mIu1SF+STR2Sag2xibVyLxPoxN48Y7ju2zzKkE
IWk/YbEF6Wrqc+lcE/v8Y7MTUNMRAjDkJablcs6ja6Pb+I6MT60fceAOZm3Ilx/D2PX32gwlJJBl
imcpXwUReZE0D+QIo8+o2i4yHpKq6ap4h+NL605OR8MrcMwy0e79qnAQccy4Eg/aZInvWmRoMt30
PIRqF7vlEP+3ASrvtLAZ92NGYZQIF+Jiuav6tlkU+qxTPRnGTRZnjP8HPU20Q5oURqcCzeJoscX0
WjXXbPL2WlFePGzBHksBvCo4cAG9fr9KS2R5PmUumbJj84HwyuGz8JAxVgEmP9TUbjPGrFpLp3uE
8HRR5PCZo2ni30adbYRLLTWg/pmfZmjWkmNQX5XfFhuh43PG0Hh5IT6hR7+ppX79pW1n6yCcfIgj
cJfJWtp3MQyqre+BhgynpazQTbtuq7Zq9LXp1BoYKn7IVmtS+ZCMiVKSVtOQVXEwN3nNGG0cnMo9
TRaj7Y8DMQdHkGqNvVMlmLnALKxVEU6QlgqAulbf+FZ7zja4PZ0wpnn/dbT0eCp2dlOslKb3v923
+9gqhlrHcgyOUEata8tfy2MO3nktw+OTx1pVbjRfUdt4yaKj01b2uF+U421yKYAu/+cL4xTkZVqn
0rQ3LtZlOI4UUzEBE+gV+pwihLAEOSQ1P0GTVJVlmZ3oCl6r7P5RXa0EF6Z0fJKk515mELhJyTl8
iJbbVSnuuqHMBkfuZoicRVAX3vBLn5osCgYw7f5NZHvLneyqqttGarQ1NPI2COMxzbzbLJu97cDx
zl17a0a0W3ww6FAC/BLItg458lOU51CqlCpndcfR2/AOER2A+Tbx58y5HWYxdN+KGcj/veb2k/W4
tHb+bZhaGhVaOwKXERH86nHLzAKg/UbZeVQNG7BJ11C9f7aI15/YShPmJMsOgif7kmyzDiJcq9J9
BNp1hpEbZYDcWF1ezY8tyJsXPhWOBCA+/I9UNvUX0OKDN20wMi8KuTVDj2pfVZn2E1kulN33X5V/
/Dq+fYumnsNQBWvG2rD46yVVAxqGJPJwMxf9gqkRPMaYHG0jpUryl9xz97FRq7sx6Z3o2WymkpM1
8RxpC98IV+ZHHx+ztYG+lNrfhrmRqf2fX2aasBxtMMvh1uM7ev0DO5cW64TF9zSIMbvRvQz7hpSU
OvHR7nhR9qQUk8pqI9uu5JU65O3uuxbEwHD+D9C4VJiMc7fkA9R4kh+U95vMF4RRrkwPCBl6BK5O
k9q7K89j3dBfvy005Bl+MOpeYwouR92mmzVmFpnlSUywAm57ItWdgx+N3l6m1RmnyvI7B+wVgLad
PzpyRCbdjn591sHaNcf3f8zbZhWcZWawq9EM087lrXczt0F23dK4dRZ9DHPPJDZImlr5KY5B7oZI
uAC/kR+LwvUmrd3qW1YbttZf+RmXor8/T54uHmdzvLHr2O31K4ASzWvMQnWnbBm0OQ0Rd+vDhqOp
N4HDEZNhfxCwvx56ALJaCJxeFOd+aQeidBigYjYJRmvyEvIadKShT209DrYDRiLqtGdVaHZ0ZjHU
kqNaMD0fVnx28mFBXO1cO6k7b14o9gJk8MB21wEmx9jXf0lBgkFptak6xZWXZ1+Z/STVI6o/D8A8
Y+cbG9VhDSiaZRvuKCg/vBpFOr7IeMx3qaOR1cHWZUBQ0WiPV9CO6aKFLO3ulwjcQfWEkaB61JlE
AvYoluhrlA9uHLQACYpN3ZTec+r2NRnRxsyuw1A3cvdGVWDKwPHZpnaxAaVvjzeizlMYAEk0reSH
zDO0btOR91Qeoj4qPUATpoi/OoQoDRtby3WxZV5dw/aJEkrrxVSE9AhR9eV9LArLZ4zu21+jMTO0
m24yHfWoFZOzns0cHBxYnTykwoaZHjohU0a7OcqTY8/n0QbGaHdd0OgM1bcEzo/m0YH6GR2SyYCq
JwqTox3wT9dKmYcvyzcnR0vwJ/O3iZsgkhIbRuHkHppvUgoK7ZMDkRvmQmJJgMLvfy9vNnzwVWvl
yNEZrYi4HNHga3cEITLxSXMqo/+eiAE7X9SNpE2NvQb2LeHUwczduraIv6lSuDA7DCMDl1LMvGQ3
dEnDbMRDYD4vq56yFlpyUM5otr8JYEjVTdoajXuQAKzrcGZF+y7GyvmyFG0uu0Cfcn/+EgvKKIae
GQNTVrm0rnr6xsQY3MS2QT5s0MGE/p6wk13LI7xU7fN5I+NmzPZHowqVfG0G/bUFmVPOfNOsspOv
0XzZG9nsbqxZYD6xZHRieGOaAVG7Eb1AZo/7kgZOEtqZYQU0FV2CMMDQX+m+vJ3+8ZtY/Gx0uivf
/g9K86/fBFdE72RRlife+W4m6MW2M5TctXRPKsZLFRLIwnGB0BBrp+JWfq/cyP+C5404TM2qx/7l
/VfrzVIMZ5BsvjUmci1DL4V1tJQdrI+RedLRMPNVJ8V26WEaYaVz1edB4GOUCjwndI9DlnbR4/uX
/8MperUt/eEcrrBpNF/U/BdL8AQSloOB5p/MAcr/r3mdip15Kcd2x5QM35ntymZFOueJM7qBWZVx
YYVzBVQQ6qFA9tuuBr3ayujLWan5XGaD5h8Tcm/zLmxMJzXy8P3f/Hat9cAaYEhgUslh+PIR1pab
WF3GAyPJR3vG7i9u2C9GzsNIAPa2Z3VXAiTefIUeQH1mozhR8bqya75+jwGCYkvtR3FyJ3B5fV67
T17RzTIwsbA+YUPHT1ji0XmohsS9MpV9W8h5K7FjHS5xxoQgc/GAyDmHso1D+8RL61X5UVNG89LZ
ek2Kz+jFRKN0rpWgoKgahO3mVqQqE1EwzZIYHRfDIgZZqmEMo8z79CAhf+R70nlzfdcUYy7PK8Fp
3uMVLQCxkMBlhhJ88Xlsh4l5AWxvKwk9ze+XHHJSns5Puq7Z3o/ckPkvO69S0qXMdMhDo7TmJDRJ
DPiYYoObghlgn7slfBtnJ/FGnX9b6VNtEik2KB9zFlaCFJ2UbbYi27DKacZm1vUq/mL2tTyNWYL4
IyiQfFp9GBPUcZ4sAxv1++/S5cpOy4l/1rIGIRwi64sa3RFT7lVuKfGh5uKg4UT+WTMAOKQmsrfG
1GvyxJIrva5/XBOpjaC55vEyUlO9fp3oCNRjpLTxpmiBUqRTM4SRblYhpJ7xYHDOCFLLHa68R+sf
8vd3DqQM0R+ecI5bNJ4vdY5N1mAW99r+UDHl/ihcgIdwViqrC5TOlOPKbb38RP9cjSVl/T7hs11u
mG7na0w19f7QkK9IX6tK9aAH69VsZmNKeOo+YK//WE+s11wbHkgXXEsHxPn6tsbmMLYtGRwHnGHi
E+AquWwaL86rexslHdlVmiw+lh2HpysXZgRzeXNXCzwgISaPOCB4tq8v3VeEITmyWm4kfsF7ZyK1
cqONlekEsLU8M0i7yroRfA8ArFroeR+IXYt/K7iLGXVZXrnPkkrpY2W26pdT++OzNRH3dcBy6Wgs
MnjTT75bJukX6FFQ5iKm2NGptGLaL4MZ5ScLXln8krR28gsyH2k2sMzGF6vrhoFsDlMe5sX1+oCH
of1Ommgy7lplRRgLSZZq2gcOHv0J4Tbe6kAthJRtlOrhv80puU47gt8aQVZOsejmnmLYBrcR66L8
VtatQSohQ++v7dLO6h6hCEnKspsHM+TEZH3op2qon+tOxDS7ZqMnW6i0lNAPNkigX4nuGg9GsvRf
qwmLc8D4Y3hGMoD/WFvS6Xc3Go32WAqZt5xYrNbc+k2N19q2mZejjBf2ti/ccVdHInZ3i2ckO9NK
vOjGJ/KM1hEUY/I3B9SDH2vmEdmDNDpgblYv5P2IvLzetm6fiMMoli7ZEzY5RTA9J1cDRdrm5Z0s
8uhoi6GeMKM6bX+eHUzyoYESD2dNMcHejBel4g1RX00GNByN0ybVy/F5RE9ZPdgw9uqwrpaY1oY3
OLezLdooFH0vjsInDwM9gqq7YK6n4bbj8IFAbV68rxVFgrsxzXbKN5nh1/0m5hT1heO0rQfZiNY0
EG4yfe81jiMBuKzxlzciH78fcBjjjCtM89HvZxnfQyUu5rtGYikP6oHQpjBfJl0G5dxZt04GDQD6
gkd0ckpgxFeH9E0sFwuEfVbtmRCbOMXm2tfEqqLjsfydS8SpvTcim1dkLBieHiZPQSCVw2AHMW+a
SQIt2+gO27AsD1hDkKlMxYiW3KA9+3OY4/aHrjci25KeZxQfbITI+YmCzTb22iBa486PWqsN297x
Xhb8w83RH5z0hJp17IkQKSzjlBNs/cOdkh7748JMFDj70CjeNVpXuMdYTn/BiIib24bMAZ3sIKv8
mi6TF/+unCjJz4KcxYlSzIFxULHvRxtS4JzoYMVtQ3GD7+5TC6M92o/0TTBWTNb8obcYdm9tC4HD
cSbwqtxm8QI+BN5O22xyu1VqQ+JATdwgZDX7iHiMJLbY6HXjkQ9Xs55gXuCxdweG6CFeAftH4uRj
sYmHVYvC8Mg2g6Uvuu55yirzE/nu1fQBbTzhmnWhGx/TpO/jMEIk7Wxml5XlcwbNTRkB0ivHvzHj
xf7JYZz3wSttXYZuvpTnZcEwXJLEmm9QeIpnfcRQ+GwOhU4CnO1OKihiVElHGALWvCMIrZBa6Nn1
CJMtsods2MAm9qtvTHTVN79zlq/k3ek/dfxzKbVp77dfO5XLOtCl8vb+mlW3ya0IRUFkAHTAYc2p
AU2z9PPAQXmIrsDvYkkqRwwHNyqV/ljkU+cE3dSJ06iXBmfuqRctmIcyqm5bOVlLaAMh33iLslAL
ueTHhqzE/cOk2mp5aHW5lF80JbF557bOh5aJgdgBvgfZnBYiIfut3rowvvTJcY7KxJt242u41QNr
KsdvdGoaogo0n3IVLYZ/i6FsktuFtByBAaAR9M3gBRLImy0RRFWmk2FrEskaGJ1ffx7suWlD6DLy
8+w3fLQRitBPVhr7X7J+sO0716T0YnAm+hsNuNCeUZO2RhapvjzgpKtxtxY0yG6axUzzPQ5z2Jtl
ozXmFGYAAcLBwBX5CFNktm9q9vDkaMJfPLaCGuHcpHrXmAEtM3Rjbuyldz5mpBmgkWHeQOplol0R
yetsReUML35RNMmmVyWH+UgZI7COuba+EAfSkujpZ9iHmFZl7sabRaKHuDCUTVqR0iJa8tIodDKh
hqp+8ku2t0+Yn83qQ9MrV90g0jTmkPZWUz60rDvaoSZW+VekhLEQsdSaBKp2pWFPG2vsmACglCJh
FBlV6yEqN/1P2DmJ4GOWVLoU9lRJm5m3jUZHTHDNkcRRb2RkAuRgs/Yr8MJmPXHsDzN1U32vcI2O
twiSiKwMS+aTRhbUaaW6L6OeNOmRAFt1Kjw/z+HCyumm1JNCfxz8yWb2boNWSVtT6zez06HXWvSh
PVowZpJNa9CsOzbD0GUr0Hn0N4Jolyekxv6zzYTUhhsyu8mnCBfY+CFWUv/CAlJ/76xEu1vS1Cpu
ktkw5WeatP64JVSXxUj7E1foNfSsPzpWZECf8qJkD6wgTrfYBmLjGxBwjYaICSworiL9qPUg5sm1
dGoCUAhoNAUj4JTiMEjcdGn2KHuWhi8ZI1p3Wsw5du9Xnrb81TuJ+ysp6rreeXC+u4O+dN3PWcVF
Tk+oYSrGR55pMjByDXZIZy/8N8G9yEKoOuX3vktBLzheYf/yUb1GpI5OiQENAJXjZnJiYfxoEseo
Tv7iQxMJjBlfxKeo5T092otpJL9pKZl2kE9R9WkqROUd4nSBnOMV5XAweIbekWBD8VIQZwActASd
O99WhkpuXTFPYisrqVmHWXNbO8TeaRa3NGHGb6mbDt0mE5qu3SatU8S3du8WcYjQ2XZPFBL6HtgP
mTpgXVL9WZ90n/RcqrSg0Gu93HF4rKvvMesEwMUao3DguuQihVPVWc6eZBXb2K2PE/iEQhOzkom0
PVgZ4QYV+WjlPStUzJwsjuttMnTVcCy1ecnh/SaqczaNoekNBgWvfNGsrI5+Ujra0a6sLDb8lub/
zojRAm7MtDKTPRiOOdtxRiRnIiaKMwsGUDvzXTXXqR9qUOH7rUHyK8zVrhOfgP/OcUjn0KkDRKBu
th1rv/jezm1q7Ap/6Mx9h39j59kJtuPUqyNOaH7rA97VfISYs6u+uxnUW9JWY73/7dZuYhzrLtO6
A6PJuLsZ0Ntk6EEWw8TyDSTzDsp0IY6z66WbIlpjZrRlssDKWJUz08VzlaD0bKxoyxF4Lulc5g4i
v15z06+rX4+zbjJODznaSQgucFD6TVp5g3ePDEMlD2QeZ/3TPGjVvmR6x5HOJ/RlD3PGraoNGb8z
yJMW4bqYgsaHg9IFMKTcD1En8+aO1rk7Phb4Bl6aHNHXYfIlWe2cMMx2M1rN/Fmrh/9Rdl69bSNt
G/5FBNjLKdUsucqWkzgnRJxNWIdl2Pnrv4t+v4OICiwEWORgd5ERyZlnnnIXut1+aWdCX3WMm8sb
pVY7Zy1jSHQbRijVqqgso1x3ORQBSmpQZT7itA0+F1kVKf1P/IOpRBl2GeaGzZ05O1cX435q9bym
aDOE/T1NzVRugirpUyIVQ8P1oDu1fVOB2b4NMTAKV1Vv1PexYdf2g1O2cYC/+VBZ5W1BAWgiQVZ4
mNuSl1HsKglKKVNmGpOvooCV35eWLGW3QlWiwoqC5Fjc9Q66sezZTLH3Tmuh5a7bo5Ifq4jtSfJo
Vgp6Jm5cEZmZoyDIp8j6NMjcSpFTcXP8zNGBszbGkLePNoza8Wc/KWjYpCLp95WaSgPMnjp4GAni
uVFDflUC/an0+vo4qWGb3il4RANXr2uP1qgfY2Ol3k1Ci77bDJ7kPmi9kbgFN1JHPaLBshkAObmn
R+gCuwwyKur8kMYtuIei0u09Mk6RseVGbcXaTbxMrKFY5+E6D/vsxg4A3t5Hame96wwbsVduPCfa
KcCkb2LDGzCVk2mK0zJ9VPWun3rFWIFgjOV6pqGJrYjJ11ZDFAQnloaK0VTjVNA/RS9/xyaqrG1U
JoO6CmrPSB/HrMYoCu9JgXNVGaF13A2dh25nTLpkoh2lfRFTprJDkB9JD4hLj9HrgGY2823VKm9s
RNfUDXpfFHiQlBpzVaTWKNZWUSCn5ReODvoa0SiwlkQytAhXHR6/glSkSft3VyEh8bPGtYZN6HkZ
visQJUofO+R63JOP6M3N5Fba01SBk/BtW3ECXxeiQQqMih5GKiWjvqnjylpZKSii+9zDrH7DW85Q
VVAllUZTTvZJ2DrZZ1H0VYi/jKiRLGlsCO1tMxi+yMQQE6wwkuszd4pOZlcHW48sPwSK13vyixPo
XXIA6I8uSzw6UJNHNKrw50qQyfT1En7uZojzbFh1spXZTd1V/HuyDMdlZqphge0LGaByU1etFa2C
IW3slYht6y2YxgBxPH1CnrtqUfTx0XlhRul3zdRYFJFKrCHjRowoaJZYWXoHcc+p7xVbB0aK0LJ+
E9auiwa/a0/kuQBOG5rf0aDy3cSYrrpOBt9stx0y3waOiiA2VaFPlxRV0BLLBucQRvSNNunQdd/H
FqUnJLb0oYYApgS8fRpi9peoDkvp93aPoBNXurtRjGHK1xpDkV+SCJJi7aDajfzZpEXyVgnVHL6I
rGgfkEfFZSPvY+OnkXrVeO/U9Ip2aHyE3xGp7caDKlwX906lSJtjHcjmIEypFeuoF0Z/kza6znDO
9eiRj6h1H0ThhIVKjxZv7103Yd+3xsy74CIz4jYDAROYinvC/6KTh57660eFaObvMrarDECzKc0d
srTBduAiE/iSWJhk5a2hdDbTyLhC/hogy1D45Oe0efW6bFNMvQemlrT41S1DvGw65E43NFtnKsph
TVFj9Sszq4rXUVStibUjXflxI6qUSKpak/kV5/kMPgma7eVGi3HXWld0j1etCsbta5HyEFsRQb1/
0XV456+VggEituQCnmI4IQ0M+iB2HRS7oASs9GHUEKmv7WF44BKGVErkFta+A/9F5WupM+wlVfBa
HnDGAbkMkzg9gLUfUo0GgUR6GUCf3e6gODGJSxITJ/TJ8fQIaWyRivyhz0OtJ0lEDW5DoaPivxhK
s79vU1kfQ6Wrk50NrsbaOdxOhx5nFzzD8SLg0ALNrXaTRgtsG4lcLe9TDs8PGRMoMM4GDL5NMFAY
E7+pELreBAZoiwfPrhrnCxet5ryGsUa674dZJX9oAYJ2T9XgDdqdW0uuABCw1XQ/tJnmbXt4+eoG
TLf3TmTlHsuLISr9il4CRVo1Ksgu1zicbLIWJYntkITq15oxubqSbRQrlGTQNHxz7MNfdpg0KnWc
rTShD2ogUPIro5iLptksK6HTemXcN/PjFl11xMe9ILC09qZoarl2equYtm5ax5zWxnSuYXYuOpKg
IGFloMHuzPjppTGp5N6NyeLjvTCHaD2kdrLxBKLtQe28y5K5++d95Q8M0Fm/lfVQJ2FB+I5oQC3a
9q3wenThJvtG4rJGytBWY9iiTjCLajyhmGL2K6ed7OnRjsfyIFOltO8yjG7Lp0pIADDVpIXfmcjo
8VrChcOxoTGgUyVo3VA72Yn15lKT/cCId4S/mE1Wvrf7IjnlCWosGwKZ593Ebq4fMSfAyibNkQW9
y6Vn9zdenIno1aPVBFs5b4KRzhqtQTP4GYck9z8i6UGsAQFYNFO/qtS2yX5SiTujoEVHO2wtuLIi
XGkKAG15HgcN/RrR/tSxqohvVXwhsi0m0k74NQV/0u5raJfrKqc83zdssGplmKPFbIGOv37XMxHe
5HN6t5KVARFa752uqCD/GJQ9Vh6hEZmPtCngSRG0T07ipcWvzz/Wcr7jImJE59hzPcCY8BAX7VvL
EFU8mKazz2EurPGIHH+WqGvu7LoS9yWdxtEvwajfIEWXXln64hCwNP1iRFYAvsJGXIBgJnrydWxl
9l7hwQ4Nml+bOBLxi1NU3c9/ekq4t8DVAFRSbuof2snnTWpwNSokDKkfdZty87HNx/qVCJuN68Gh
z4CqjKq9YS8UhXvDqc1/m3N+rK4Bs9WYQICYU43z1cemM0owKfqxpXO/qQfN+klbplspuWreKJVw
12hqeds6A3ZfK/Z08/nDL47/x/IYc6ExBeKXt7icuWT0yaQ3GcewxPq0K8oUkpnQXz2MgrRV6ZrN
tPl8xcWX/ViRP1A3Zg5ORjP/9z8GzbhVtF6goFAdYAk7rFLHRP20SJjim3QcrmDcFyOl/y3GZYY0
Cy/ZWwoE4T+uci3n1rEZwXw9DE6j/NabEvcj21CHexzuI0YfTbf/92cEtsM/DvZHYHbPn5FXmiiC
vXYEf5i+Kwq8hhWoCOdgYp5xDYX4t2eEojprOGsc1SVVWEejsm+oIo9glxgqJYOiHO0uUB+x+4AC
E6mIaBZ1O1xB8Wrz1vgjkn+8W0Y+CGNj5zUDec8fUo9iW+pFYB7LcPKm1Wji6yfb1ilXVkxLKs9F
/V+N+izKeEoMq8QKN6jC6G+fv+q//wwcoWddcNUwl5JsSkEfYlAc89gZioamvJFubVygMOgIc+VW
ayL7YCdj+XOMYvcBAlWAHFV8TaZgCZ+YXwYkCmTaNI4pFJLFObKtqikq19b4CHVb7bURGeAd2poh
RJowRuC/gyz2NKWDnaOGkaLg6vX9NAeUKLtBqrIa/w1HP/8g6gXN5XBD8wCXe/51yF3zLJWpeSRP
g6Qm42iLKZe+SRwvvWuCUv5b1sJ6jDhU5ELgsXwIGZyvFyVqiad7G1B7oUjg06guv6rZPMdj3i6v
xJA5STjfekz9Z7ADqTmAk+Xs32N+RS+4TI/aUFKmNzKZjN1Q993asJVIbKjv6WTkUVW9kZlm3zzq
4y6+kspcnjuAnmQzBG8gM8iBnj9xA2JHKagmjgXN43d+T7tK+h70R1oId9oFQajfpgFGsp9v+IuI
TZxmtyOKysiaS2tx7DQupS7sa+MZPsKQb8FY+yiu7TEQL+ttCXr8ymNersfmoek887NnZZzFenQG
6eLFenAsUtoE+5Kp1zfk7IYI7eSwbjapOUz/hkKlT8qSWPbO0AMiqL4Inzm2gAg2u96xtpqy3Ree
Fe+qzPHydWnlQ79TJ9u8Bp5ZgrI+Fp211ciF2Vk4dJ9/zsgGfZgVInzOND3ETBbrbPkN2WZ3Og31
YCZrWWtefdArL7tnbo/g2OiF2OvhHiaGfdVUstp0vR0pVw7WxV5nnoFHJL0xpugwNhbv34tGq0R1
xjsKp2lfU4k5MwrQTK2BdjKJ6KpU/VGBVs6OeSdykncnviJE85cdQEUCI09FZgxTvcXn6DRRFcY4
hs9dAjhDD2P9LSjwe3AbGaarVMvCaxDoReI5fwsbDyTEb2h3sdOXJVCAWaDG6zji8jYpt4WRiX1W
ui6nefBan45maa6jWETpijIDxObnR+wiRTGReyAVwz/PYHC/tO3OtA4mF/LbzxHUmWTbp062q3Eg
inY0x6+iJJaxjPcKcNckeKJoelGAdUYT50Ffpc+JojT7kqvlNFmV8R0pn28eQvK0rwu48swWEa/8
/Dkv7875m+JXSB7G/U1cOd/zRlE7oYP5ynOCUO8XHI8YYo+Fum96Rb7ZkVUgcM9ctgkUiC59Hv8e
kLK+ctj/cvBmKySKXtPV52RikRAyg2Nej47G0aiHEPZKaTTNSzyEivXoQmiY6KVjiPAQG20PBB8P
ouDGVPJ08LWqT/LVqEf6nez1abqy7T+EHM9uGZwMZ6UMOMYz0myZxSkYwJXRkHjHJlHH8CkJnR4w
Xx9OWzzTi3yLR94Y7MqIgcGta9NVXGGuW28iKFrhjYuNK/rfSR8kK4afCYr0xSC+NiVzoNvQslHd
McMRn5YEdNu2dbzhN7YK3VOD1d30jBl92a+AeVblJgNq9nzlw89Hdvlo6Nh62hxeyZoWHz5J0klz
mo4DZgNvAaJhOCsbxxgKUadBRy8O8STUTKQdVRNO8qgz/HJkeueo3TWzyotrlLfMD4F/Z5uEl+VZ
b7l1HDsYgiOEKAu4dWaEX0Jbkw4d4z7sfBp+kJ9CWyYvn7+EvyzMnTZT6bQPY6I57P1RiNgMjIuA
CHT0LKlh4apn4bcY/4JuB6IJY+906k5RGCnTlVN3GV1IyIDwWGCnDQ+zt/N1iQNGAtYpfGZwpQmM
+rSK+Sdta9/ShuQKvO0yMZ3Nj3BZR+CNGu8CgO8Ccsk7LQ2f2ywLf0G1qdNd0yVG8wgYiznHiHzx
7BFLP+tOQOosXpisK+Xa0NLKWNdqpVw5Vn8LOoS5+Tb7HyVgcZ0oYdiYVWdHz3EPwKvkMn9oCxVZ
E83AByVt4ooWezrsaWkGKHco3QB/LWp2n399ey6sF0fgQzZzlt4CjbdEODLKRk+6Cb1jr7R5uTdj
ZXJ9vCJ1PIMRApo2Ii465PZjOpkrSPPWt9CqcUQozSxpb4ZCyYPXwBiZLShmNv4aeqMHLOVVzqOO
q/YTugOR8LOOwfkqGIf8ZWQ6b4EiGa3mAdVwulOtKcL7KYyyX05L3kGvLDfupIf5yzZMjSR+cdW4
jVZwIFy8HCzkvcHtpTh1cZ4D+6BpMttYLXRCRjRKPK4Ys8GGtgrGsm3m4hdnBZRLCHqpgbdGGbeI
fyZaVNF5A8zhp8loJKu6Y9/jelrX7pYdW0f+zEyEhuP1iUqHeMyf4Hd34x0tGKNfg8COqoOqTarx
g/GCOR7qxtTHDX1XG0fPyKXbzmxtejQLrrDSyzVERNIkfv38431AmZcfj+R/Pr4zTGCJo+zaImOS
aQfHxszH/3o7tr/E+NtE6wggkL2G1h4zWgIViJbFiOaOL2pXtO8611not4knsm1aN7LzZVc1D6Ad
wtDv3KL9acC0jOlqWdkuDYq6vJJZfAiLLH44nQhXo/incMCW7Pzwx/mAOkPoKcdoykW3Rv0IAZQC
iJjKD7Ci6LYDhlQ9hk2tujsFzpTEv7enpKlFAJaM9ltHdSV7o6t8ZWhVJqS63QLtrJPQn3pDe58C
lR1hZEwztD5JXxyhJuYGQxB1WGsNGukbZL7Eo1X2NuYVkEdYuBZJDRBu0Cv2ewdsy/dQcd1nFS/N
L6NurDYNtIArkeAyr4RxgGE1HURCobWsLOyGUa09GvlzCvhaPgLWnN4SU3bxAzxZ6wYdjPr9831z
uSJtdVrq5NHAjCEAnr/9aDCaskg98Yyeiq7i5gu6eBROJ/2wHukIF9eIqX9bEGlee9b1tGFbL4oK
oInIowV1+Szs3mVY2+LMOrZZ/F8JUUfbqXVQ1lc6epfXGiJJcFG5N9VZ4W5xrWWhIrxJa8tn4Fc1
U0XhvNWZMWmrVuTJymgFBgySXvSVZS/LFPIJSkT+AMFqfljJ/3GbCmQKXCt28uce0IvzEEt4E6vE
G6r/8CdGQgug+eThZ9SBb54sRmhwmfRWtlcu17+8cM4VxRL4ahTQncXTd04X65KM4RltbjxqmSVt
iD/Rm22iEVaQe13JXv+yHupWwNWRm0emcinu1AxhryCvLJ8LEM07UQTfvRxaEq4v9S6O8uha4nbR
dJvtxZmcsG1MGppLocgcJWCGWUb1HGCrqG2TMUIIwsUiLPAzCVhRcr9HG3IKTb/taN9yCXRFFj9r
Q9+kVyrTvz07qhQEoQ+qzoXVN9qk+AV28jkMgn4X6lN5Z6Qa4Aw7gB4AZ/aaycfHMOo8es7SOAR9
TjGD8OXT1wwgkeJrYRDGZl2sA8Cb7/SjBu9mKh1a1wnjdCg5dcjSKpbCUORALz6qGLXkTIGB2a30
pHIxr1JzxcBoTXPQUcPFwseaK6WirQyzXNdhruYrtZ0gAbSEESbwbmtgwMX4dRtJFSGe3sUICupg
UVtP3uCYV66Jv5zhmR/AfAxWOXLvi13sAT8zBrvJnivZZieAefYWHTMY9YnRH8pySvfcLvvPY+Nf
6jAHJgUK3jNxG+uERV6m0ifHlN4LjrBlDPUHBQje1D5CJ1HI5HEszW85VIHCd/sxVx8QPPSY56JG
fxinCvOxVdA15aGgGX+ttfiXX4ZKBIXYnDTaLnSw87At9MwGsDk5zyYmJM9sNMai+mB8r3qp72yl
Tr7qUdJsI69lD4ShXR4qUBT6KgCNIPww0sZ/PvWMi3RvHmEwI7swIgGFGTu1ajrPjKDT3JejDfYC
d/ABgKKr35UpuvdXtsTlYZv7yihXMMmAML0s1VFE7NOkS53nDDEIBT823GZ4CeNrnCCJiU6THK4k
WZd1CivSUOeIoybDSPr8rfdYesLmYsU0mKa3KAask83IaV9Webf5fPPRa+BvOzvaOJ3gITHfzARU
dVkVQTOqmHhGHveHM7U/IrNBRhN7Lqi67/Rj6qGGVBBBQayKJta3Q96DW+DbtqH5SszJvG+oz4Ng
8znr1XgLLlLBdDGok+zGKuxM/UUkqG0kcpPOXRcpDLEfjR4keOUEE3SrZCpsUPtRHh4GFW9YOHQN
+Rbua8NeBRFtnsLGCM2H2bck9UsLSRheBGBN4wedKoQODoNejmT8HX28bA3BSRkPmHnq93ooaqtd
IfCsYtYH4hkMszF6+qtC4c8VRYvhRLXbTTjTmppYWcIItri2yt5HoAlEiZIEzlenM7qHObVPbyRD
7q3VD1GzrqBl5OueSIFWJ+Jrrh8q6hCNq94zc/W1rQxAf0B10gDwjpyOrlJ5ziazvO49MpUEPJlV
qI+i6dUXbbC00fat3OyCfZIUZXBnRyEcHTfWrKNwgzrHPCDTvlp5CtGiKrTgKSkGxIEEGn5yXRiN
/ot81DK+5BzD4rYILcDsKNRU7xMGoz9kSx9tB/C/vuU8K2i1ItAG+C0txvgkCyavRt9m37DqrY6x
GYLPY6AUPIuUzhTGW2m6Eh39unVRZfUtdltAPOJqcJ5t/P6+BGHfnVInDX52qadlPm34XOw7PQy/
lZ7wftGj1IKN0+Au94LW32SsREox4GcIShorLJGb7CE3uqB/SNS+eEddlnpq1BL6wJXhRaA6M6xK
UcgER7wbaRyW69ir1WZXpXn9PiED4d5GWpRUvqW4mOTioO5FW8rF0Lx3p6DxjgAPZv6OKuxbVx/7
V/qeRbKtTS+/JYF0vZW03arivorQNx3jsTraU940G8RHwgbkjV2WlGlzAHA8BZkMFQHZ75bjFD/a
Uu/TBx4qWk9j57abCVL6Aeaw0H2zV9v+ZXRRoFlPUz0OGxmk1a8ywD6DRFTtp1UROG32CmZT0XFX
LHDMA8+mOafAlcF7b1LovgA9gonjqqlSrcBoAsyGVhVntGZGsNcgm8dpVSKhBMTNm6yGbc7Y7Yds
mIusaibfsEIUcj2OFxBeEJGNNqxb5u7FNgE5TUHmlXh2xfTi1FWiVpCIbL3TvnU5FolvGggy/TEE
Dty+GLz+b4yVi+7djBwPRXpMC/ViH4VZf6d2miy+Qzgr2iOaThMdth6K7kYJu9r52dZh0v+uo9i0
H2osM6atQH4RAIPtNodCjb3Bn8UQIPSomJtYae09lmYgrds0lOqALAVIXMxEIkB7/QhLKlwHWIw+
4I5giQP/Y7ZpcOUc7BUQKvqUGVncbFFFFnPjBpSdX4SVRquJMVmzz6YKsgGo83ECe43dnG+FYnLW
42RWzjOy+yGoJCWt3bUi1LpbNbLqH+U0Tdo+VhVlBzUZKDCKTggSNaGN4WvcjnG3zb0mFbd6lY2Y
0yG4Ge7tCTjLqTNLTz7wvEHxmiTJQDWZSaT0NYCPT2bThNrGFI341cw8zytX5UUqw63tEblBN4D7
oTg4v0UMGidlqvbjsxrq1jHAq2RG2QeIx3cIBRzMCQzVLsiC9Bqy4eL6YmIFi1S1PAoBdL0WC3PD
hDCOuKPtLFf+S4vw1NC8iIGMQrD516rDgt7I5Igx4FxZflgt/FH8qCaWzcg+uOhndsW2KCfxHlF0
wQAfLetZb+R4JfW+bKLR9gDvPT8Z+ndgc85f60SPCWluHQdaHAA3GnvoIR6K/D8UF7QHTdbDAf68
sdMmqxtXtdsGlT905rfPb+1lzce0W6WQmMs9/kHR4PxHxIw7BUoc4kUfjUL3jZJxmNYW8Tt46WQr
1YQib8osOeCt2mP4IEV7bTa13F7zT2AWDEjIQykPBu/5T7ATFx6OGxYvwFT1cO3NKF8H5k766DlJ
cxe1Uj4xqxK/Pn/y+cn+zFZY1qT8YPLL3Js8cNHDjfoSZW6ply8uAh3BY5DnDEj4VPXXyYigDYVd
Ea5FTq1wb7it+Pr56sutPa8+myvy6dnX7LflQ1tBV6Ln/0IDA49JkRfOEcHnbm/XwLGvbLWLxBMN
BsjYzAls2PZkL+eLiQKcnmur2QtKYlWwVRN9+KVkLc+bSlKbQ8T85Uov4bJpbWH2QMrPDqeZgVbc
+Zo40aMJThx+ro0YeoqF/24C9RB2bkX25ZVaCfAUYsN6rLP6vSxQMmO0MEYkfzTW/zXzJoLNhmrU
uaT7vInzH4PoO91ZPR+e3R7/kjHRmhWSjA1ql1bjHL1GuaaPt/y82hwyGXvOsCwAHEtxEwCxDrBr
Y3y2wA/7fQUVVxhp/2VsCtgRn2+l5ddFH4PmGxb38/TPgR12/nAObDgDwqfzoveNOqzomkU+2lSD
u2Ggpr+bYRlFVzbUxVyNJ3Lm/oVBaEbeaqlTgTttX4ClrE5CMfCI8meNcGD1yNohlJxWIrxpJVKM
Xwp1IFcnn5/AoaeD8V6EOjNQ6YbQ6pDydtDCBYwOW2JI3GQbcATuLCOwuWCNUKlXkUB2ndq/87ZI
c2PTWqC02v2nKuHwdQSi+pah6G6/fP5CLwMSwiEoC0Kn4M0iTnP+Qj2Lv1J38+bUirL8Pbs13Enq
g1PaDONKGWr7Np765Mvniy7VSlDromz6kKKjD4VtySISizZ0ywlVkpNQPZSbYQ+IcNU6cciosXWs
fWRlkATRoUN3bZSWc3C1EpfoWpHGzuiVrvQ1ux3LHeXscOONZDk3CD00w/Pnv9Pk4c/DJlYqLseI
7Ba6mLW4k2MLZExa1frLKPMSYyW6OM3OyBr9ypFdniBeBxILvFZqcJqgy9kORIMQWRdDf+mqOhm3
+eT8ZwE9i1dapzLu+PeH4qjOzwNOk1H++RfHXLc0a2TfX5RcweQ6DfNo70xGNV6Jin97qD/XWdw5
raslWa9i7kgtULlIRQBI8FEdHYM18x8QZZ8/1t+WwwpLNcAWcq8up9/lIJ1ycCfjJS50uAJlGd9a
Vpz9VKM0v9a1vdwXtOR1ugzEvHnJxR0TJ3njRLFOpRGk/VuvlIHtd/RbX//1kZg3zCIY7A/GVUuH
k6pSdZkwTT6FQ6UVpCrNRFBn6raKE6m/f77Y/NnP9jpdSlISsB1IEF2qmdhYf2hulcYno0hbuYbi
4L1T+GFg5rbmeAdcLD5ZcVL+npBg6a8cgIsoNC8OVsikZkLjdCm7BmzAgHk5Rieqpjj3ofoKA9Ea
1/OTIMyCXVOm+V4L7OlKE/FvD+2AZSF6kvCDjzs/CwDrkdlxZHKKGhnQPMSheINsQ3iakqk8Felc
1vetasc+kg/2v6YqnL65jQJ0DBUkBG/nLf1HGu5MYFmMskLNJKGNa/Qp2jFDrvww66rct1F9rSd3
cUTm9Uit2bSgfC/kzwB5BpEAX3jCiclVDlGviXI7tEEGjAa1S+/KxXlxSoBYzhisWRAaI85lg1a3
EbsnMehOkIUbQedEmP95U3nNtVa/2DwGDQzeHmmPOptNLwINBMSMe1aMJzemPfIdsqOBn03lhsk6
kV17D7UYCqfe2l4ATZJZq4DrVVXVLre88ZA54Pb9zO7r6SaILZi/jVWibpp2qJ5GVL2jnA4VDCt5
ct2ovIEeKTUfYHYrVtCbsthHcJGq3m9yKvpmh94d2ga42duvRSuTH1Fco3n4+Vm9+JCoeXNjOOSb
M1xi+WYlebrToOR3mqAMgssYnG/a6MI/t9trCpuXS7FPaKdilotgHsnt+R7tJz2E0RPJE0ZczSmK
Uk+HxF0/twPo2e3nj3WZaX342akzSAeYF2pd54sBvI0B4uvy1M6cll0w1NmN05uesUK+tJG/PbVJ
YLCm02TtIqMtX4D+I00QTAPNDi2oBcqJ+YTyzVqtHeU4qqLSV05VD8AHutAsN4kZTj+T0GVGUtut
/tsiW7uhCzCWW6VB8xdDpqiuUD9A/uUKsuUi1MzumCjczswJiqBl5soRl2lsi/akOXWHRj/eqrDL
y/Zp0GXxddSdcmMaYtgldJ2vbJeLpHn+ehpdDcekQ87k+vy1ap5ABqUa21MZ0cvDHqBkcG4OwmxX
MlareieicLrm13h5KjmNjDUtd8bNMHo4X7StSCqdUm9OWqW1w05h1go6pUwwZyRd6x9yvGi3WZ3+
81VCFKDqof9PNoAku36+rpSQ+mNDdifdqBNUEdNaPcDF3Ls4lL11bPCY3FG/1lG5OCamxpLE1BmJ
Swa32LldNMikQbH4lLf0NP3cA8uBzoaSiW3QO1m5+fykXFScTFMdm6kKisCwRbAhPX9KUEfg23LI
yiOg9du4YkiuRX1yR6fvPpbFzka06HE2YHmgUWfdtDzyQyWhf1/5Hcv5LvhqHpif4ZEFzbOu89+R
D0Kw3dPktQ7raWNmMWoUGGrC1gwCCWqnnKL6DnGVMvCTEjaBj0A14bOza+/KK7nYb/wSjK7BqdFf
Mhm4nv+SWeSCccGQvBrc1+k64lrb9fEsV1lO8pvXjcaG9P1aeLyY9VEWEq5AhcB9nH04FsvWqJN1
8eBkr0jolY+z/1vil6ow9rLHVMgPFFPBqSrqqtI3ob7upFs69y4AKgSZyqra8A0Z+37+VRabkYRi
xj8zg3TI6CAGLWK2bkjVTL3QRp0q875Acg1LpMswk7ZabqXP11rElv+tRSeRZQycIC/CGtwGskSI
b2Vultu+jQvUCnLXV/q239kj6OfP11t85v+tB8EPJVWLinUJmEBeWlrpqFn7HIq6QbchqW/dAuk9
rVblWo6MyFZw/OSVZS8fc9b4Q8LHnuE/6rI7C2ICScNgMPdOHEXf6NwLlJDaYTsYtbpCj1+7kjtp
FwsSTWjY0TDlnaK1tYjZOKlZzVCp+WGQXWH5BFJEvrTJUXdg3NpnsLfTfWJJBBScsr4drVZs+8Ap
btQSTZ4u6tNd2ofRba9aw13Sar3hM1e6Vkpe/EgMwgi2dEU+oDTLIaiimagwJ1m0H4tQm05MtTW8
OYX6qx/k1D5kY/qPlTKfn4jO66DPBs3AWmY+oL0QmrWyeJ8iZfTgUGTKrUpY+K7ETVxcCSmLK/v/
F8Owhb1NXXSxt4uiQUF9jPe6goEKAx8cCzxdpzNB72bNJis3ee2qSD4roryy4S7PMLUlCZcHF5Dm
00eq9EdtYMW9GwgQmLCqh8Cf5RkPoVYa9yjyXCOULvL0+TFZAAQWO3zu380/5Y+lssCakImW9g1j
buaHepEMPvgnL7lyWfxlHRJJeLJ0JV3LuUxDwMPge4V8UFgq5legpr11EIjhtdc4CpdBAvDw3JLE
Cnye4+jnTxTH+tBKOrU35HHBI/ZTPeMcdAV9kZcTt0+GS5DXd9nx89h0+c3wcqCWA/WBTSzrni+L
DHdkWSVQNUdQZG+dkYb8tjOC+r5T8MV5/vfVuPPAJdNK45UuEiz8bkThJYFyw5WaNHBDoXqAVJbR
wyja7/+6FtsDk28bZhWx3lnccsiqVFlBkocfolr/7AcRbNpJTrjKO6P69K9rEWN5hTM3b3awX6yF
LrHiQl2IDm5g4crXDRYelVggynVTuiCcP1/tMoQRUWgBcHOTLxrG4pvN/jw2zpsQxTLPvMm8sX5S
k7FaT63nrnVd1Fd8mv+yHsUbWDi6fUA7l81yTUe3YGon7q/K+hK7iL9QTtYHTnm/klbf7T5/vPnn
/9HV+bgu53uZcopxDi/0fEumTdhio4ETdQqGco00vekrs2Km0aZoA6oKCrmimcD1etku8Ayx/Xz5
ZZ76sf5ccjBwgypBcDlfX9hYhCgNajU9xopvkVtlt2E+qG+0ucWb2yFXZRWenq4MZMXuUDwcdwH0
h4OYTPXKT7mMCchGUDJD1KJoBmV8/ku8KTZt5F2NfZeZA+zmWF97ZtQ8B0EeWH5Fm+lJaXWm15+/
gcuYwLL0Chk5kjtYH82LP4LrLP02b2OT/dXFOy2srL1bU2iGaD9eCT9/e8JZc4eONeGAUuT8Cemc
BXXXCHM/VlL9XQOI+BokdJz9MrFRsaT9P93ncOOGK7kKrWr+5vNdhgXIHyvPv+yPh2Tmphd9jbw5
0b9H6RWO1L6UNnLEcPF6zx9QjvR86BHSegDlXqrviGnWkBANp9mreTcEWDLGKIMNnd6jmQHeCF0d
fcLKBmdLmkh+nScC3Rmrkc+oZhY/3NIy38Jkxvgb6qieOLxDvUJeaVQQBAh7kAehVbRPqoH04Gbq
AlF91VHcH+96oUj3qSuwTdo4kVdaN+ZY5XI9mkGgf4PoEncr0+U1Hia9cLKt0bVqse5kOXVfgOfq
xgvHSUPLTGDXimLmiHxonmbBawFoU9/pOf7SmwKxwy95oSnhWhcxQkFGntOh4IEfutjWyicIEc5e
SQZ0i+LYzpxN3JnVS0bw/eHownlpzGBSV5xo5aaXofFbx2D3XbW6WllBbkUtaa4rqDQyDFb8xijZ
1oCZwBSi6VNtcPmI20PY1tFTPwndfnBtwb0r/4+082huGwnT8C9CFXK4gpmULNmSKHsuKAcZOXYj
/vp94L1YoIos785cpiY1u9HhC29AFeLBidXwi4oW+reCxwL1EZbPd9BOOiaBJaOVgQFouQoL181f
NK2Ai9CnvfkVV5yG8r2mTfUmHANp7Ny2AGeSD8rPpjYzfdMrtaWtJ8NCoYn/rj1Vbu7iS5M3ng8W
NatOsTN6yEFFqdHdO50HfAi1SmnfuwHIkBWxnBI8Vnak2/dR0rOsE3acT23doOGad2l03/QYRfmq
W/U/09BC3wrwV4voSKj8TBwNR2BQkNm3MENYFkhV09TqZyWrMO6ysjzLHimPmMqP1Kino8hD1/vR
e4ikbYcIMcB11yGeuOrravCOSiXUO6rk4HXEONZAMuUwoDNjQX16KBwsi/1crzJzqyHyfJSNqpU7
K6Lt/oAqBWjdru5qzJCiLkx3PZ5Ywyp2w1j9WWlo9N+rDlaVm5r+pv1beHEYraypS9qHMpfGtAnR
ZfyNww8+Ck6OfrojMFyi2yiFZj0EFmLFsxRWmW4dVN/XxN9Be1azBuGklSkN806SvIjWB5pX91iC
joPyltfe9Nl0Gzl9p7dWjsUmD9r8R2Woifymj4Hyveolp6eGVwa1oArGMsPQWU7IwtRxRTclLJu2
lPQjIzV8qiPDKdapgkzkyRmLMqS4Zqsj0rBOnKLTC25L+HRdUuWJ0wjcOtPL7thD9sIPMBKN8zOV
uuLQ5eqcZouYnBw9n+wtek0ThRZRClx1bupK66fa82zsM9mjI1/SkfBRVtWfpN1NBorFrXgEQK05
R1soFep/8Zi9NXVcm3QOq1rZGAVob36byOQrFhq9PIZwNPZOKiOSpdEq3VM4a6bti0lDEAJeZY/A
IFZq4ynDNFX8ojIci1+dYlbVY5RWNCURcgXKsHelVVorM2+bQ4FXKZXksetHH28djB0Vr1cRwpeK
Vd1RITOzh7Qf0OoUhjH+wqTJG9aUSQwbu5MRrSYkpyj9sbK6eKR1b7prLba016bpi8fYUmx3GzYu
ol2jXlrxqtXThIMhpvapsNXhM1Yrpdf4USXa8F7MNt/o60isOjToKTrAB0p+QMJUag4hLHXf7tCj
PCQob7wU0aTZfo/g7Cn1jF74rWOHIDJLtsoWf7js2Jh1hUsuidgpVzIDT41CZkDkaMOmmyxoh2Q9
ylo9ezmSo+se424U8PG4ppzuxPnBNRrDWMskQwbInCb8xioxe36j5+ead3Ud2v8V+eA+kACAAhFm
24JAy9Ar3jgd6/Cj6ZMhpJPXht1q6MoBXyGsUDAItIfA8BvquuG2shr0lMukiftVCLxP92vKYG8K
UIXffRZ6PwZAus92YyChN8e3JVg/b/jVtQm3D5pt4ymRYfRlskvbApzXc3FkUeSdFaUzsoMeqUm9
QyZpOiRsU7rOQRm8Dih4wVNw2/i/IXXUe6eGj7VWpqq9j/TUDVfRNLbdxm2V4eB5ovyaKRAE/H7U
KwfugyLhi3rG70bRBVYwiBPVmyCvKMa2gxP/wkW3oKdQOqVn+B2OVmR/qENGqHOYqEkCVUQFtMmQ
+5FNp2h43qt8pEnI9CGKBjde2aAOP+vYH0cgJq02e/CidDiDBs4+J3EQT1tECevywUxqxfxsmArt
c5+KSSAOSFaHv+U4K1k3Rlqnn7Nhsk6j7J0J2cmx+K8K5PBNjWor3aI24OlbzI+au2hua/t9Js1P
Ykxtze9bu54VRCjF7lAps++cAni77wD4es7ohrxRqNDqwzA5PbpUteCrmEJJCbw1N1u1SKDkKwNP
42xbl2iy+QEansAYA4zq9kbH4vppHPf36FSZJg+Omd93Vm+/4KSuwriuLe8IRCS01rYwk/zQBHUv
DgaxptwgMNqqmwaNTjzUkxaQbpaI+s6IuwwdDDuOxDouM9QLLUG/3rdjafX3FhbCDz1yLvU6UQuh
0lzIZ+iogaB55oXesHXLwjbuTPi5v5ImAM8bYVqHXF+fSxRUY0N8Qc3bAQvuxlmyGZSufWvdvPom
DeS0NvQw5J4YGhlKLwdB5QeRlX7O46BqIYGoWedrStrCP/L4WDsoSe0X8KC4wFO00B7GElNPzOEJ
qr1Ud6aHIjNdsNhJhzOERtGq8AdBCMOLU5S4C+GvrfhmqkmHa8jTfjpmXPQ4O/byXipu810J1R4n
ArUXb1pOPulPJXaTT2qewdjrmgJdbEvUYqX1efeWKNqQHhAQ14q9rlVBeOLfMLxVpYjI8YUetQ/u
AKHp5Eai/zVr6tWryK4tedZKmSKVKxqVJkSWG9oePvdsqz6NWJrEpoYEbjy58osVtUnMBJESWmN2
4Lp+TGk5OKQA2D+NbQV7ImpSBHelTQ/9DYEVGe/cCTuFNSK13cYrBXCsEkTxW8d7IrelO2Cj14cD
WGcr7W28VEIn/OqZAhwsjT49WbOfOw9lXdxrfJ06RXQYynxMdorqImHZtGodn1ptLExaCUZQ7LO0
jzaQN6xglznCOMdRPZUbiSs2Zt4tUppbz5vGJ3zFhnoXD4SRG11Hxf5QEaeh0KYMlrPPPS/9oiCh
aGxDMMHuqsLsARa/BnqogCByX3lGGR6FVkMkMEbNTPdtGrpvkVdAG8U4srO3iDkmqGdHUVDzvrp6
s04rdP9XOB0U8kgVGw6nBfsqQhpfcxv4wy2sPmSb1bU9EuDBUwHhtM9QUCFqr2wtvw8wHAt2FPAV
IM9lECeHFKUYDmIPR8un6oA3WDHGQCd1HCTKL7Zpaf0xYtMD5S/q4NmZIgSpdXwCWhzOvPIXnt4p
BC+LUNByeG2OvY7XWNvPOqxpGiA9l8HI8tOAMgt0c7XNNsIL4T8J8PMTkP+JkC6rcRNE4hB4eLN1
Wjb92o6HTp03dYJ6cRaGm8J0IxVphtLRHuEYpgIuUB7XvurJPsOXLkpP6YCjwHqYRPpgl3rZnPJc
l6hxcnGgJ11Kzq+opkE+W7L1xJoGML/AQVj7pcjT3nhWKy3oEcgvJAdAh6m77RulDHLfEAgyk4i2
WuoPZSWHB/QvzfSgIx/r4S6AGAgXeFRtQ9mh0eDDNgEINesoEmU7OmaJKC4F4rV0mwFt0trtwrXW
ZUm5xQfW8TaibpXPKW0m4z834v/sVxAJgxVkZltZVxRHlUdZmRqhATdXtXabimHrVs/Le3yOBGFK
nilf6nLqn93GywDL1K1McQhC41BpJPe3S3CK3pkii/KOLqueHkyzgxOCkwVfrtT6sf2EZKLjrYDD
VP29KXLCGcoaifJIZE3oZYV14TxhZKx8m9s2wX9TXzefJO6IcqeIWnVvEXQvK4yIAGOFaGHJQ23F
XeShPZjfWgHafaBx5iR3BhRhY50TTaPoH43QQPTIzQo6ZU2tHwOcGzq/6jt9n1pKo2+xTsf/yCZA
eAGqFEabkPvU8SnlxL8o97EkNpLfd2oTgY9BVsZ+Nj00Ue/QTdV+0uootvoYjdG9Y6WspKQhr1Ap
JiBauRCZ8y+Vk8T6SR/6fEAABB+8zWhm3VbNRZqs0DQvHty+44byFWRuh//SCvaNX06u+ZseYGAe
tDxyX1QqmuNdWQ/Wqy2RkvEL7vPfUDfJyDw7UOLtLACfkQq5IKA4MLUkiG9cfJrSXmKkW2ZQDiW6
Xu6ubtmYx9ix6umA3JgqtzBGp9No93qx1UYt0jYR9hovo+e20UulBCgfk59RjzZbCP9c1TK4Ufyb
axSLSgLKnvw5axwCsJpL8n9VEgzDqbpQd6hhTJ3YVX3h1WtlUNQjCr9VTLqdDLe4XJdVfjYNgi6o
uVCgokb0fkjhYRqXlj1eLm2ur1EwCHe9hTgn1IvoqGvjsBMNPsbGZOY3KrgfFGyAkYHTBf1Ey3Kp
hCe0AX88FBQPnpTuNgvC5Dt6s50/Rp5yaGtqNjg1TvmNcs1H8wWpjP8ZhbB5md/P19DzIJyTbNw0
UR/4nmWeEW07HW5Xrzt9uSbnClcm7CfUP8fJu9Ux/XB4lDL5A0AlYIj3w4/KMEmnVZh0CkeuAJN1
coexf6x76RQrETXBzzAuxb7gqc9314txl3Uq5JXAQYAhAeJ24RJWwI7LyILsQ9qSjvhJrWs00DLs
pnxP9EWCoDConoF+O3KunX2Pjmv2z/VARLtAitOhncHEy5ZZ2XaGJyLXOiDtpwNurcMD6Jq71MEF
5fpkL2uvs0gS+oqmBb6XJtLiLAmnR2FxUu1DS+Gn2xoFbSxOrkt2nUeIOt91eQa7pcEV3Nl6dZrU
n0FXyWgLyNq96zutu9W8vbCud2nRa/RIQAuQNYJfev/x0SEqtClMEC+vamunN7z06Igr4c7OvOk0
AABKjhEF8kcnq2V2alWc6k5mAVb+lKMCsUY/lrQm1eJmgxMEXILrS/bBgbSA6QCIpgPBT120Hiw8
5EQrQ/MQduI4dTAWdDhHq6BVTK7p8fesPnJjS35w4eEmTH0eAgGY3OVxwLx+UKEo2ochBpkySh5F
xJPHVdXkcNqC7Mb9erkpcFWbDz6dqllKaaleBZqsoiUQWAe78uK9Hk/JozL17rTOGns86w2OQA6P
xkmP22Dyu8AhOWu7yjyqCM68XV/uD64C9gIhJZg9up1L7Dn5mu7JAri3rKdu31StDsHOhcWqz9ph
OeHYf6LVf2ANFTj/fgmy2hCUAbzOYMjFpa9VYUkPj7OBYRYJF3WFLTF8s/Vol5BDBkX71WGZTg6e
Ktvrs/7oE9DY0v8U6TVd8xZ1esMEmpg7I34PikTZtagNx+/aPJjlcpR2RcEyaUGd1uBkNAkQwE9h
E4fgC033E5Z42XAjbLrY9ex0XiAXYJlHk3vZosBdvQ5KfB0PNgIQ97VObXiFlZJ1J/NRu1PQylk1
rh3vry/DxcafR6VcPmtw2NyDi6uA4mYu8rZzkUs0ncfQkYPp68gofjdNXFv9PDXdGyNetGLQmuZg
m4yLAuZFq28IXTdwB906JM6or+wAv6V9PKqBH/HqljcGu9jbKFDCuQdVzAt/2eejqSR6pzKio+IV
5pdeGNNdms/oqB43K1ptofMTfkyzi4b2+frCXk4TRvpMKGBzc6v8oeL9FUKF9AtUEZbJEe+lo+vk
wRu+0zOlpI9vyQNd7hyGoi5KHwZIzgV82nPFjMRvk2NWdRS57QS9CRKstRY6+ttklpsOOcTmxiX9
wcrOQByQMTNKHeDv+zdkEqagqZOmRyvXlMhv7FD/1DhpfYrCMJsOIou1lsLUmET7UIWI/K83xwz0
smfJXPSZocPOP++v5bVUfMN618Tpvp8dzwqYKb6g8UbNLtPqfQJlmz48jDeIvHb3dP3bXs4dWYk/
DxRiQJ5rLB4oXspen1AaPwRhg2u0XiHIpqO3uApF2B/hWJcHvHN7jPfUVv19few/rel3sbkD5orw
aZao1GaxnvczN8g1xyoHDqOOxfiShWlT7FRNDqSzCQAw0NJedTcUNU17EWFicu51i6Zz1Xa5QXWm
rfK1KcuuCFdT0dbZdw07K/2E4Xuo7tK8MfZ2mw5fr//oy1uG6HoGZXLuAVTpi2C3KnqFgqpZ8dwh
EEDl5+tYRXKrW82vbvDM8gaa4PLsMZzF+tgmdwytyfdLpHUD7dnarjDBQYzfpFr9WyLss5XYYSU3
xro8fIxFe26W14FzuBSXUUsNoA62hYfQBI+dtkBCYWEbdubDV4/jTe926nMcj92N5+Ly/WJFgWdw
cYNCJ4SYf9hfJ2CWmCGS7LRD4+XdcKRUrW+kUXT3Mc/mtzqiFtBgDID+AuY/4D5LRbw1ZUcVP/eC
8Aae4mLFOQQAbhBxopUCgWpxIiq8kibOnHHQ0OZ6hVzfP5hGaHiH3DO74t/I4ZjRIvqJ+S6QVjhz
3jJ4wne3t4oSNAUVQ4DUfSobbR+z8dyDgomUhhNvg3bFCKM9uyFffrGRXW5ZEJ2ww1l9XMbfL/os
1x0XFCsOkz1kuq9zdu6NgoZfqXcPNpjS6+fmclkZDsiChpUBu2tp6hEqMhkoVHaHBk2JdSXH5BF+
dLIbevycrg91sY+ZGc8xmHiQEmzmxX1umUhoxFPRHfRYTXa5qQebBFXDVY7mWYSVtf4p1zA0+/dB
HWIAdV5PGH6LewEoiCPhO3QHry16dx0VdoYvVwbX0qcbbGb7cKrrt6TOh+xwfeSLKxwyDLcnGqoz
QP0Cp1xRAnPc1JvwHZuCV3MK9c/UwHUcvIJOFccxdpwaRaocPSDEjZCOuT785Wr/geIQHSDHzcZc
TLzN80YhsjQPXQjbyZeqgwWumZVH2af6JhX5G4aJ8sZVdbmbAI85s8IbpI6Zo/N+88ZDqiSA4axD
GVfpMdOszlhNVBualULOFeyvT/HiqHiwjojdZ3wohaQlubT3IrosmtOcqrrqcwRhKtqCYRjRlLWL
/o1yOSv8z0OiKzCDrADm830XRY24wBfdzXp5AmWF+WHWZzQ0sbOjB+RFQ3iswlremKXJmr17jaH9
zHqSMzoUxYplKo19ShGwkdqTigGfhr0ZctuHStKFfbs+tz9p2GIkAFNQhCGr/dEye//1GvAUdpIg
KpLUIK0PsSLsYhVTD49/hQJCsmuJYfRW09DH6APB2vumsn/ze5pUySOt7z7+WWLvZ/uqXTq36B6X
H9uZ736qWRQ4yGjnrffXY4S0TDfoYaueqpyE3ddh//s64IzPbjv2+1yMNxLoi+MLhYcsiRuR5adq
uBgvzSKEuAePjng2DM5ROJP5SdbW70HToh3Golr7OakNdZ90fbK7/iEuThEiZ6SsM4HH5AJZEvvh
d1gyl45xSjy9s1s/x8VL3lsD1t13VdZHq+vDXW6weargZylO0F1bsk8naaRuhe3fyXDLxjwrTokX
J66m2OJdH+hySSlIYIA1s9lQbVgeHjiYNLttpTplRDTxuEHzspv17Nv0NbdGdzgoJG4NevJK3v3E
Aq38dn38JdaeM0vrH+EVz+FmxhxkcXqTwNN6NayqlyovIumDt2jXtPFaOpgCXx8/qlsHNzxaI+G6
KsamBnyS6EAgslJ5doc6+VWbivszp1VS+EaEbsFKz6J2J/qsvxEGLA/jDLMjA5j5Jgh942YyL+Zf
+x3jNUtMdTQ+IZVdF1jhAUdGBJUGto/Enej9Lib3IyPJNIRae9dSENeyst9mp+RfeQ/FeBrxRDi3
iab/q8zc/NvIN+dMEJQ3zYflb6POZbTe8ITRnzhRu/a+6MKKVb8uqvxgsaK3YuDF6f+zGsR9IIV5
yYggFlFRYXqiK5R2eMrigP5W2kbBnYerIwAtvIMRxh2M7Bbf9OMxXfBZIOYRG1nEK22KmVfnDMNT
DO7hi2O7I7YLVf+qjWmyJnA0f1/fnovj8WeOZA18b04IHefFF591PCXfcXgyJwsEUyFKMu1sfAFN
otQoyCgY3QWeeMQCs7pRQv5oaK4zqLtsNJuGwfsPag+gBpGTHp8QLxH71lWsGUJs/SwrVWzT1jIP
ahe6L3lhypfrk17cdX8mDS8bXwOEFHnE58vpr21u5xrlf8HIWj6lnwFm1Q2yhThKK6Fu3IgFPxgL
TRp6g8ilQKdd8h/CqvbG3Bynp7TVxFdtcOVpBi23oOuQFrlxq36wexiMFHqOh2Yu9mJintGlxMDj
E1qkSAxJzP80pMPbliqC2oJxTGtw6NcX88Mx6bV4hESObS9LFr3sFG/oJBMMrZ9Yo/XVyhWmp2zL
tDGBQUtRyfX1IRdh5vz9LAukNvVdhJ9sa3Gl0lKe83EwD9yaMyQpwVWgoerWtLnzEqBmuKdPbP28
PuhHH/LvQZfZNya9BsoIrC1k4adKLx8KkRrnbBx/XB/oYkHJjHirSI1oYs1/+f4jQoaY3Cx2hmer
ibEb9aIe6EKQela9jUueYoqLtLtvfEVzXrO/4jCq1HP0PF/92hzzLB9kUcNdyRyneiHtNypfTgim
bAYvg2wZV0n+WNYoyhxCPdH3daQJZetOtaYeCnAJ3i6MDFEfJ+3VsavmNYwm59GsC7EFtTPd1b2+
qqW1ypwOYATQ5Khd5YM9qruxNlIFUXsLqRCItXCCWgQXoydcBoe9DMK6WdmRKGw/rBKQrBStjEcj
jDB6RyS8OXdYFGY4v4z918SLjOBXTzQ8fS+SofpVdqN7N+j0w1YIt0YCjInupjcWbdlxAjVFoQKl
Ey4RKE4XF4mDKp3hMpXZ1RdODqY41itYEMc71kiROFsaM32HkO6ERmeiqCd0aZRy1YIGio4WByo+
em4J8k/tYvk9ByN866QsyynzZ4WoNPcjASBDa1xkZGbVOVg32tVLY2GDvI3ChH6ALsch2GkNfQG/
qiyM7RNj6n4M4AjOSmb1DihqS5f7ZiyQ6P633Y1cA6VjmyxGp1huLH+QWlWRcNxAvmhF75kwR0u0
9oNCQR4un6Z0nYumv3Fd/Gmyv9/btL5QOyFwICVGI+z9iQoxRK/7suxe+kJrez/GABV7KuCPxarC
BdrcOFra/fIwonBXtSvU+xA/sgE4ZGdibqBNZbMaHVTh8xtrsbxS5rVAKA5AAtUluH2LK2UAGQ3C
q69eHNnl9+HUBnv0EsJpfnKxev3nhUfkhdoOVVbq5svyUoMYHgLruOSaVmT8CILW/WmGRh+uhSQ7
h2sFfOnG+Vje08yPbILyCzLVmsYT8X7dhSEpdDl1+4L/37RqvKI+kxWoW4FH18+G67M8ZWCG+xs1
RHd5lRHnU17hBSSI5QAsIsUcr0y77Ezl2YDFJna6tJ0Ho3XFN81J6ANBCgR1HhROeUqmpLz1Uc2L
r8rrA+lrdh+k+gOV9P2smwAgG67mzjPIeVBh1uBmw7cpCUdrbTW2I1+Egc6pm/cWW64MXoh1FWs/
jhH4dt2U6fc8NGJv15u8AztwZOLJHRMQuakuNLGZzA6dfjn2ZrEmcdcTBL8aBKcn0brN3gzqQel9
U4I4GHaYbsTUfpDVB/yspVrfrocKvSwgbar34o5zSWwKiobuQqglG8XsIpi9JTuBWmNbt5s+DHRM
fbJYkffDEHn9g4am1hu8fLd665NxNJ9GpMeqzxagNsbtmrnH7Kto2zT3doA81K9/3MTsX5JU0qhZ
9YGqwfu1jdXWqd0p9J5BGYI5dIAWP6P6m58qPa7sDXJf5S0O38UmxmqEtgTbCVYqbeRFmEpDpgSY
iEn1UAB/w7Y8Mh/kWGTtJg9tuO9agGP9Fy3UymB7fbIfjsxZpRWFsuIF4AzA5wRppSteeJd7Tkql
+qrU2wen0FQULkZEm7KA3u2/jWrxPP1hBxNJGvMD936JA8wLSwOh25c2tRvThxBVfYf91ZSbYDSH
74M1Bk81oK1b1m7LY/NnXBqLc/kSJNbSPCBqOuRNhiI8K1ZQvSA8DLiu6dzPcRfdol5fCIb+71io
rvEkkJYvfZfHXnOrWlOUl2aA3y6FrL7jEZpvlFjH51WrY2OTY1NqrQSeNcmB3MA+SMsR3o14fXlT
zb9DR0bQ0Kn78yIuHoDUHGdH3yF4GbvBNfYT2stfM4FxXVn14IVNQfdlVYTtpN/lMQ/RjU/9wTr8
EbIEqEWtmG7L/Pv+SoSGqazrDp+lc8s1sxryOS2xomnbJiBWgepv9LwdaIJK6zfJcIHTN2K617fb
5RLMP4GLkvIf6r7LkkNr1NjyeHl6NlOrWvd533/KM5AKfmPwEKadEvS+bqdiDRyy218f+yIw4Ckk
9WXhqUBxWS5hAnGeO8AWZXquw0zdqaJX78qsDbbRkDWPyP9DZsHcbDtwK606S8abVqudjYqX6Ipd
VdzYDZcnYO4W8GKSKgIdWWZSaTQGrhy79Bx2Y39StNLZmYOlbaMgb16uz/yjVWfvkzzhxsINs7hH
BWSqONDi7DxMVbHtIiv/Jhz4+Qotph3dt+kbQjg44sjspsjC8lab1xz2Apf3jF6guvJ+z7V1r8C0
8dKzO9mU/BoveVKjtt7UcNOOk/Dq10DBpf76fOf/6d8RIIMCxMFK0UHAj97pIiQYhhwze2FlZ4f2
JdlN2eAgXwAxXcUaiJlVp88JRiezGJcMT2TPmjlot2qeH3zfuRAAIBSAztw7eD9zRQPN3yC/e5YR
bL4sr9MHZwzTtZyU8MZW+mCRgZqhqjUXWZGpXcwXAmGIZ6NWnJu0q3atoYK6TEEf5UBf8GGxo4m4
yB2y4kao/dE681a53KoGt8oy4ksnG/4PntnnMgi6//Jg8JBjBqmMXUN1gKCtnyoKWd8Q6NTugXXc
+swfTRu9CTpBM4aD/fV+hVn9UKmlnZ3RoM6HEzoNLukrf+swDdQR1hFp7bpG58u+cZN+NG8MIgj5
qDBzmSwv8q62i9aIirMWWXB1tMazN07TV7uytsW9TiD0TYuyElnkCPsxVSuer+/vZc1g3t8kE3N9
CeAnYknvJ04Ol+BQlxdnZ9QUddWXxRCuCzG8BQDtM0yuYCHf2GIf7GYi+ll7j9YqHbhFEaZPZrEh
3GnPnh7+CItKqVYQ3KbHmobvuLk+vY/HohwyX9LcV4s7Q3i9M0S9U56VoSlfJoKPxg88Wa4sMywP
18e6SJkpLyGNgqsIG3X21lkEQBHWZ5ETG8lrpehjS5m7oTUd9zLaSAv0pF/GWf8YhpryaeiIWnaE
ytbRAcSWrNiZSXYjm7l8pOffQzcVYBmodQDG77+tbkUYC8gofh0D+Lt4DvddsIPnTZXGM7EyQ9pX
xMPGS6uYt2mQSbVucAhoVzGVOffGl7jY6ABQZmkkdHL0P1JY73/MqMaB2+lGSJkjkT/HvHTu0P8O
gl2bDIDZpVBRfCuaqrFWra0nyaFwlP/Tb6AyjeY7oQN4zfe/wRhxfdGyPH5thDWte87EXqni7Hua
dt97dXJeYiOHx1oE0bQK6zS68ZZcXDIsAWb2fAjOO3ntYuOXfdWXFny110INnQ3XfZ34wLKadSel
901rlfoOIkx842a9jFUYFlkbghWIvpiaLa70ErHvSSSNcoZJla5LXHbUVVyRsGW6F78g/OFAVq/H
Yxip8s5symQvxxSd7lDtH3o25o269kcbAYjO3DbgF12g8wZSjwYp4fDVGMBy+1FhaOthLCcVKDhm
iUY+OndhkDb7cnTLNffRdGMnXoQwrMfcJ5lbVjgGL8XhNGvu+9sTxG47Dp8LmcKrBQ15lzlm9mIr
aBCv47jOfg5T2p+vXxHziXsXTTA0MvAUkuhe0pdfFNUmfcTWwmIHaIMo90BnBV+ipmxUx+PR6ip3
d328D3YcDbcZXwqJZE4ZFht+irVOs5X4lWiuf2rVTFJJ1FVMai11PWFs+RiF7Ibrg34wSYgMCETN
xU348/Od/FdukLopugS9nrx6ULcfoB1wrdSajUCFwH5D+UdVJY7ybCAwY5BYWypU8xr8NdyIRLot
KAC+QtN3YYgq00qnvkAjOoItaYdqvjX0zLtxuV48LIyKxPJ8imeJ12WtXal6YDCDm74WBmq1mJkB
ZW0ndachPHerAPfRV/RgZYCro48AzvP9DM1WcKXmlXLuHOxiBgrnT5U2IugwJc5edFZKgq1Gn69/
xQ9OCXVFV6MhAvzpohg1RbZiYFOsnJVW8So/9JL01cBqdh1mVremTmh0q6Io9ZOT2M6NE/rBSzqj
VvAE81S6UrDm3s8YRJmqJ5YdnMMS+WFgZZ3Z+DJr9Aiyvhb8Z5NuoNeJgAZ856CQqwpJdAquAD78
VGb9jWN08bHnWiA7moD4T5q1+DkRMelYSSM6I+mgHuwRI2o/Fqh2rjOJZuSNkPDi/Myjsa9IduZ9
bS4uiUCvB4mpbnRuwzR+m5wAO1mn7voclrT9I8YzS/9/jrh4mBpdD1PI2NHZVWJvE3S5uquD9NgW
AGIRcRi9p+t766MZQm4gaaV4QCF7/ud/HVk1TyqAwmZ0juvqe6i047aTTvqM+Sqs56qIv/77cHOf
0cIclUL+EhxDgxonrjRMzqoU8Rc0ZfJj7oTNVgno4ONKKNzkRih4uWFIVbGX5IGb2yjG/M//mmBs
hz0Ftyo52/gf+rXXabqf4Pfrd/g73fp6F9fD7EwNBAq2BLh3Xvj3g7nA6DWqq8nZTbjrlAT6xhEj
eFmthyYfp7XrBOBQIymy7b+uKwPPPVUSc66KJchJG/XUErYVn6MBjupqrLxMWStmnGqbLnHES48s
T3VjZS+upXmyKBZjacIBAcbwfrIqMJLJDdr0LKUsX4K4raBej573yVEG9zmYsvFXYDQ5sjNZhAf5
9QlfRtRU3OgeG5xKio2gH96PjmdebCqpkZ4JboL/8sZFECGPjHCn5IH1A8JmDJqvHvRHw4nQ4hSj
GDYgcOsbv+OD7UWmRhNxDuxBqS7OT4DGdt4KJznTgpq6TZNYabhR036kHac4NzLEi3htnjPx6hxB
YgOxxCE0PKbCq5T0zHsAg9wrBvHDYCVQ1hn1emUasW7ibymr/4oiDOgIpFV6vr7u83zehU1zoZPc
AXLMTCBZ1j/yOJrcdKK+lehtq3+upirapSFdoBUCN+FWnbJM+9codR6SNwg4AAeLv3r/pTX6F4Ni
WOl5qttGrHEFpP9qu1X5pCiy3LuN8H6GI+DGXdIaoeQ5CKIboKqPZs2DD76FqYNwXLw6GeJAioXC
zbkOyFv9SnOy+7JQy2cJjd3c2mlfbq+v85ygLtcZeXPE6JBu5r5cvANpUxK7NUF2zs0kEZuk6PRx
X2Ow/n/4ni43MQrFCERS73m/uIBLrFK4Q35uTNE+yxzxS5Fr7h1ubel+0o3xxvs2f6zFvOjjkgTN
/iKwLRaXBlSuzmp0Nz8XeMoMviXd/DB7Daww+3U+9WarvLKNb+HOPh51th+C9Q+Rez5Yfz0CrWp0
7oBN2lnYWOr5qL6ITwhJJD3DWgmCaVryQB/1VvPnMt9D95mjSoaL7hsfcxH019qA0lyQ5Gc8FYbw
exqYVbaDvt4aq14xwiei5cZcq0Qu7Q+1NfuJDl9TNKtA69oDUiBy2ig1vvU3TtQHlxYgZAA4NHdJ
/5ZpFzoWWgjTIj9rBt6Em2rQHR/ggtud0KlohtX1rfzBaH+czGCi0JfkI7xf/NIEWdJW7NwyEm39
GTY1zGpKyE76ywp0M77xLH00HPUNCnmYqLHqi+Fo8DWl2gBgtKXs0q1ikEauAtUSvxW0H79dn9sH
xxToEmcU2BSGWssmVC9Sa7DarqRWaucewActRYYhHgzrxrn5cFbG/1B2Jr1tK80a/kUEOA9bUpI1
2HGcOFaSDZHky+E8z/z192nfjUUJIgJkcZAAp9UDq6ur3kGoU8IsU8mdLhdRihHdJfoVb1OZlD8U
R7JcBFTo+RdKv3LLiAVafKK4D0DRwZsDNsmScAzNHWC0Wedvpj13SB0qVX+ao0zZpzMyhDmf0Cvy
D/EunbVuhatzI85yl9I55HEujEjEKnz4TnM1q7RQm/I3ucqQ3dHNmg8g8a2HZg6ir10brxme3AgM
BHQwzKJfCWxW/KAPA44TYFwtpShp4eb4BUX0dNPw0oTckSZPoV9WwZb+H9DZ+8fm1jyROiUWUcIg
FC7eFUpbtdGkVSVRcKo8tHyibaklxUabGqxWoVs//ON470xIslLNhlLCbC+nmU5BQ1kpVd50Gt0n
ZGwaoDo6OAI3HWXTazAwXevPXh1YhiS6kCsIfyJwcJdDSroNbQ+tpLcAOv8uTKfmOQlbNHOysUHr
//78rrNBGrA0wUChItxik5NejpZqbWGBilPfYmVqvlp5NXy28fK2dlkGoAoeVmlU+15R4h26NynS
jZV1APuwxjW4Ok6iD0wsoMpHikQP5fJnaLR5kahVtDdkOOW9M+vjGYE+zSW05qi6Gg/IasZryvNX
iG/yQSpZoIFoP8PA0Be3TJ4OBS0oXX1D8TA9x2EPCwvi7edualTsw8ex+o3jDdqpcjuf87KON2Ng
IaqJ7izOKJXZutjAjn/vb8nVEedHUXiiBQpjHBKViJwfvqwiSRpZ7gztTcrT6HffRKmP/tLgqFsS
uiDb11ENlOX+mNdnjjFpY0DrAStHdno5ZktBAgdnU3src9v6FSMk+6kaknHT66G6vT/UVeAX0xO2
FhSBoIktI5Xax7O4QfW3fhz01muDIE839SCtUTpunSiKs5iW0Wble1oc7MDuZL2aAgMJz7R8BEah
/wx6dK2aQGn+ZyBQlbqdpq1dAbc2D/4myC4AJKQIi3zJlKaxSPhFb20nJ6bbGRhuk1fXfe/qjfV9
7Jw5X/mEb+0dDXxci4DMa1eoIASlaNUENWbbUak/SoGlVw8pLgFeVfQYGv/r7tEVYmKkCQQn4sbl
QSnQm5YyjCLf6khTpU8WqqHatq0b2fxzf6Cru5SXIWAYdpB2FPDNxfbBDwL+MxsIeWsyrG+9FTUH
J/HlLyGxbJfbyOxsBg0TEnjBVrpySK8PD6MLLQO807jjllIyVEbLPOxM462MFESKpDLd10NV7Yt8
rjcwswoJ34Cp2t2f8/XhuRjVWF42SRWlqSoxqjz1X8PZyQ9Fp+vwYFTjv7ia5of7491aY84o1QAA
qdeaPXWrxAM6uyaNxTndprYabimXRm5lBs2TguiwF/uw4BErW7OjujVT5koBBBqssDC7PEZxj9/7
2M3mWyAbaEWnuhx5YT439bZwuuZLOAXott2f7O0h+ULobNKhXxIuoI8jCFyn5luVJvrecXR/q3eI
Lm8ASJqgfROz+n1/xFuHiEYq8GOyeDDti29FmgBcJohJvrWlaZ/7elSzHbiETvXiQG2NrZIVCCu3
DfTtNZua20MzLC8nyHvLCtPIjCpj0o032A8hsn5+jcpuTYe0RhH/gJYgKw8nYk0GRES3iwQYQoko
KfF6gDh+JZOeTJOdx0gAn/sqkPeGPJojoL3ir03bsHXTNDN4sg7WxlTywM0c81/P8zvrg0IP4ReF
gCUOoetb2RxHqTx3UaC6k960ZyVSui1/53slUgnflHrSTlZWhysjX603I9OjomIG51lAMC7Ps1aM
Bq5oQ3WOgzj3tEbRt9XQFw/aEEUHfS6DY5Sl9cqlfWO1wY0BtcLQGOCwJk78h0ShKksb1ZOmPoc1
HKm6CKpHw4/rh6in8Y3uoLLFfqHcImBdfdGHVtrdP97XqSMIAdEBFfo2uKksl7vMA8PJE60+m3On
dm5rSc5fE4zx/Cxr+Nc/WCRLCHybhtSQukR5vpeUFjmmBF3slXh9dQfyU4QGqeg6aMpVMb4cE50N
SJozDDUkuoNZQxZ5in7FCj4o96d9vdXkqCrdb97/1MeX7cg5Rda6RZXkrMLX3MyFkNM0nXoTIcV5
aLvyE7lPuSIZ8F6FvvywaPe+g35FGYA+wOVWB3Xs0ELR63Mah6XjBaTSX6fB6pQtkrDNY6pX+oyR
Ue0k7pxgGgHMpxEFvTDCKEwfJaz9EjOl+0KohcSDimGApHssWZ+10JD8XdL0wzFvG0yPkq4zFLcs
Qj/xZD1GlBW6bdd6NogtywuLZP6aNnX8cn9Vr6IzG4gNCq06WHw0CRcTBIgK/NUK2jPq2JbndML/
aaRrNs91s5Xt8t+r4GJAwT4QPAzK/2KbP3w8ALSc2jf69mx0qn4uG9qsXAHSLrBk6UhltK28vqvi
rRLPeeaFttblboq8//1p3zhMzBjMlGh78PhaZDl93/jFKJfdGXBY+Mwv/dGlUfDQ4yC4lbta3fut
uoaOu7r10YKg2yuiNKoBUPMuZz4GMcnyqHfntEIEwSsI6KBljFpzu0nWUZPP7AdNRYnWpfT0/f58
3zG9i4NM0YcXF39Q+FymOAgLN1RT+/RMHT78NiRytrfHurO8Kse8xC2rZtohe4+me5uFw+OoOPXP
sFXC/6S67PtD1ygdbMVeKv43IKLxHCPjtuuMotjDDg9crfwcFjtZUp19DJvyIeqAr6/kEddRV8DN
hMaE8CWkqXy5fMkk9zXifukZr7T4Rwv17rFFCl519SJBmChV0o3S0ULBuC50q1lTD/eX8MaXApuH
7hESTYDjzcXz0Gn9pgjkIjuXthZ+rgY5/BRKSH4jruu4UK2tlcrSey622DIgerzLqQxi6LPMhbs0
wWjWVvIzcIH6sVGtZI/SUO9G5jz3CKrqxbPjBOFrpVpZ5/r9JEtejsfoSwJZ+FOqWs3Xaa7Hzh2w
CN2gvFy90ZOYN/AJnE1qmO0GBKj0Qnc46dyiSbvEGzGU3NfIaX7V4OV51jSbeMNr3HJRVumPSRLy
nrq/rO8RZjlNGp2sKCg7BG4Xn+IoOcj6l2p2dqymQDoRSXTUWcy6yN3WaIafoMIcJE0S5MnpSGrB
FtOHpDyMZpRrOxSx7NbL+jL63cyl9N2ZQ73eQQdEZnYsqXwISNAUuSmf2RFgUgVaTg3Np1JN8zUH
26WYFCBb1GzQ6QVNwm1xZdddOW1XF1hYkPxEdb3V1VjzrBKPB0+ldryfLKeYNlD2jU80bWJ0YOjK
HDIt8F/xdZlemkEffmkybcINjgppsomz2dypspR6VZj9d3/ZF18T5woiHO2Md7lUfDfFaf8QhmWE
b1qcof0j8JBqB0RB2SDvWWwjTYN21lTWpredHAwvGVzcg0G/P/ziY3ofnooH5UsF9Civ58vhYz9t
oFo4zlHVkvyhyFEZS5SMugd+xGTs4ZqT5iL2ivEE1Ec01Cm1oDZ2OR4CAnJNWSQ8jYGU/dASVfcm
yIZbeoJN5vng1n4Nqj8/6FKfBivp4uKu+f+xhTotmBSyRU29HJtDJzW+ytgFi+5GdVgd0dmm/WiV
8/d2AD47hvV4/ucFpp8P+fBdjwd00+Wg0ONie0rr6BT5yKC4EcY55KJVhXvsmCVujInD2kNvmZeK
iQI5obNADYYK07I0jbCEqjjBHJ/8pA+3TRn6h6FK2s+aFbUbczR5y2OL43WJnyte3dI7sjpC0f2J
39hpoUXL9wdilArC4mDHHRoSDZLoJy0MtLODGPyzVIzZCRQQLkjk6ePR4cXAd4jB5v2h3/tCH0LZ
+wKIkgmdQgpsV/IiAMkaZdba+BQiWZ/uE2wGRiT3dYRNcgwCv9UppkGuPtUjFgTlPB+wh+f7SgIJ
d4Z26P/wUFanXTdh4YMtnLYZs8Hcl7RxTkhkx7/A9azVoa8PJwwF2k5Cb4L/WJ6TWpkTvnG5PikY
jvfPMXLgsYtlBQr4uA+VD7Xl+M2XDC2QZn9/ta5HBh1GExdcDWQoCHaXJxT+PNCZpEhPWiHnu7rK
sxhHjg7pDyuK24emqNL+iMM0xej7Ay8BYmwT0lx0MnhJCPUma3GTtwk2HIHKyMj9IQVbDFTYwdKW
KmJnQSDjX2Jlv4Mxwe6A9g7tjVo1vY4C9f+UPshWnhg3fw3qTuRlMHIFyvlyHRprNAYdmvQps9HV
cxGHmI8gYtLCNTr0W+jfB+1pSmrUiBql+hlbYdxv0CXEdEbBs+D+2lx9PSic8IdUkKo0ibq4Nj5c
C9I4paGjtsFj1ENbUdM5PvCmph2g4z7g9kk57tXWwoYAzMa/XgmkAFR/uEMpZSjWMr+rZgWwAPKC
Ryspsu9qV/s7iU7XlgdKf8KqaM2682qqHHygvKJoQf/liryghFUw59qUHIewKrxwGIxnoyqUp5nf
yBEw/b02tGc/a8O1Hb86+YwsvBIVQLUEqCW3U2QuTa076bEZkZzfJpPNs04zumnErwh9ulkpZN5i
Se7A4g/HPNz005SHOyvH0XCSa9w0zKmbnC00m9wBujrK80Myd4W+4/ZOBUsBK4618H7rVwOaApQG
40O83y6PRjn7uHNLc3qcnGoyAXwPqvkFvx1bFmHMav5kxC3kEtJ4VbPl1tAQ1PhIeD+BZ1k8Ust5
SvyiDVI0xzL5E3uTRZ4GXvObRH879rBM+y+QwzX6x/WXyT4BDKafIIiwxnLYzMdirrYnAH+yPGmu
NiTFgz3l8ZewGPIBAwuzfDBri3zNaFX7U5L10OexgTX/mDV33/0v8+avEd7vJC+iPr4EzBkqMuGC
vHZsGylEqFEYlvZdqr3qEteyi6q1Gu2UwJnfAHPFPIuGsok9DIXm+JmecbvyPLn1+YCm0wW7H6Gr
K0RGOXS9nMnZsc2Gv5HZ9Fvhm4xGka/RfgGs4Voqts1yqLbDSgAXL4KLaxaSGQhQ0ilaWUAIFy+G
FOVoubb04iiF9EjNUCkmlwT7t84D7dv9Vb81FEUnmsK82uEPLnK3tJrbPkpwgRwmZXptquAtnuru
SfNNfyV5uDkShRhqeiJ7WCrbG5NZ2VIelMdAktXdbAbWAa1I7JizMhiS3f1pvTPilksI65WEGNoY
vsJidz/E+crnH1TO81HC9/CgaSkySHnaRC/oARTFawPh6cc0GJL9tevN9psmacXgysiRPji8Z6Bs
lq0SfJdaGsYnnQaGinlejKd35NTV38HsrW/w0hJlFyuNJn+9/+NvnDxCEFtCC0PQErTL3+6g44BZ
mlIe8SGDjRRb2TAe0CUMPg1SrSie0mvZV3SVdOzp58weVg7+jY2CaUfHnHsKm+mlGABcq5kOVVIe
2yqLn7swMz83czP8UORB2//rTBlIoWTEo1BsyCI1kIq615sp748Ux5RN0qJhL+WSceCFnj5Jkhk+
0R//1qnBWg9XxPKL4wHUikBDfsYDjXfLItZXeS9bfhC1R3xFo8essxClFrXwlaW8ius0TlGxoSHF
9cv0FvNr7ciMVLnujrOVKtuxxVAtD+r5AQ9fyWvrutmPQXW+v6ZXD18hDgIqkrQPYib4i8vTY1Kt
tkrTKI+1CqvMs9u02haRqb/KIz4eLn5i1ueirI3I9f2AXDip0/Z/93/CjWmTczBfCq+CkLx4mzWF
NIcqZOQDmAbrUAQDBpiKOs+n2B6QmyyoLLhpl6/xzq83FZks8ITcn6JSsVQslfMkNgYS3GOBwVno
Kr2UvGhts/bcvb6oBEKIHFKo3lAIWV6bUlSCq8bb6Rg6SGx+w+USP6UZ4GvxVs+OMrpTFEd65A5O
EB2CRpO6Hd2D/NXGx6ho92WHbcSX+yt+velQLwTGBUUNNI7ff/KHcFfDQujxquqPaUdnjB5ghbmU
nowHgkyuQeock79+7A9bZDfLg9ZSGbj/A67Xnh8gsLEELGhGujgSH36A1EW52hnpcFTkQPufNkla
50qpPv/zB0WLldRAtGQgii0hLKk51FNTWv2xF66GqZa+0bCwt2o1lo+Q/If9wLW5mpiIgHsZLYSc
BDUr0gCDuLz4pKKyxQTQVMfjxKH9jBZ5WXpshty5SlVgFAxHY3iNrJb2iIZLE/miIrzcUE6eNoiK
Bao78iqJPhmRFEI+oAJI7S4dcbc0hphML2kaa5Mpoy97eZjYuNVh0tS5WOnpOllYg/mLZdUQ+jFb
LYSehHJqhUsg/iqj3WduOPvpM6oeYfk1sYH702efIHpZfdu9Bg4Uajcisy6/RkFc6zBvwem/6mYh
dc98T/Y+j6ZE+anUPIX/zr3SUCaVNOSbuqgfzEfBhVfcejRr0+0VetzUZ0NEPdKiazlkUtGe0RQr
33A+dMpjZRTaL2oozVS4WV5NqguxWsk3KAqZhldW6KqDl+rSh3Is2/xMCir9zZV8dvbCGCDEHHk0
ChfBBvnc9Nn4X1iMziMmzYPtcvZae4OZ3+w89EBzbS8wlP7RGSO1dikf1N9oKiWvSU93HOMsiMyu
0TfQsXynTsaHAt+mV8wAsXMIB4q97tyMHVUchHHD86yOvgpYXY/Hv0mMFSCtXZoJHrY3eHPriOL+
ShtjkDy7tjTpybTT/ms85Fr1A/xU/9mPwtzfUJMtVbe35mB+LmESYlaq1tbwWYVOKrn0TKKvPs+t
xAtMP022elVW9gF/acT4qzhDsruJhpBKihFl9X8sUkbWB1ok97rYFu6HmWX/9NO0K1Yys2VdF/oj
UUMw2Ug3qFcso8es9qNJqlkfbW2Q3/DBDEIMG0vbceOs0b6rSipPnhRjoPkEMnNUfQ/RPnHAyk5+
Tg0nqLzab4WkSYr68S5rmf0hDmeE/VyTF021GRytnDf3Q84Syv3+s+lsAbmgzkH2sLhmEjsK6AlE
zdFCGHVj4i3Uu5kaF/si7DrYL9b4hadngaxvnX1q0PiHz6wqxzap7Z9QB+Y1IP1V4sQy4u+ASqSC
KAZyVZcxEI/6PGtVsz52yFeDcNEprUzSgP5moEwrmdN1LZKNIgJSdmU4OBiL1IL2UUwWmjdHPm82
iusHZ8dCh3gBcq3/nCm5jwMMZWcrLbIv4ViFOz8FZLxydm7MGeEoQI4EfpAKSzyIw7ux6/0GDfRm
MtFVqfunrG6ibaoVyspQYkYXUViUOykpULnhDXGl86FSMyLjGPRjVqvVS5rkGR3kYCIypEVYKV5f
huX3+0fsKpGBxkrNRggxUFIjjbvc0bTMrXao1OqoI0DxgqVscYBKJj2pRTb/laQgoIhRJmvnWvxf
LyZq6kKQnBScHAOZwcXWxn2u5g6WvqcQJ8LAjXGD/Akdua8eZhN1AMyHMFE2IqOpPSgF0280I7pw
M82tFH2PJ19euXOv1t1EYJW+FU0Uvl7I+ZeLMKdtQ1JlGacG9MNhBi+4a1Nd2ihqJ3nq2K8x9q6e
P0Ivl+qRAGFDs1nyH+feBPxXh/qp7g1jy30w/IlTtVZ2MxL0xVa2m/glCFHPfMLOEyHKf9xyMTpN
FFAvXH5Q2S5nq09NOCq2r598g4+4QxAWv5h6ONWG0QRcenb2WXcKSd7dH/bGIoOR5k1CwY5TvgQM
G9Wo2X1nq6eCLpoH3Seq31ISxT9pGOTyW2yiy3x/xKuU0eT1A+BdIYt9h/pcTnQKcf+QHF85WdGk
vtmlgX3krKgPzWRpf9Dcd/DEwO72IQHG/KDTLCtXGFw39hnetkoAI24gs7L4uAKYGvTmNOVUQ1v8
no2d9lWiuLdBSlzaJ9koH1IzqJ6weQIycX/uV1GL1JH9pXVEaZSepvhpH7JVtWszqi+Ockqmdmpc
/BzmV7V2CtkNqFKu4Hqu50meqlP4EMOhDbVIjfUe9ts8yMqpqv3gbBQmsQpHWi1wJ3+cf1Dj1r0y
C4IaGnkerHlaXV8UIk3+MPxirqjRDQWCPcqJUCGK3VKxTdDqUd2QDHuTE1X3UNjzv9Wcyl9xIlCH
w6iO8cpm31pxOLDIGSPBSz9G/PuHFZ8ynCrykRUfOx9MRjLaWB6rIPIBBljRyvbeWHEaDVS/zfc3
8FL/LcjMTDYrUz2F2GJrp062C+6ILDjQizSjzajq7R9fSuboKfWLbs1w5vpTBqRI1Q4fSp4q116d
cTgVmCaYJ2n2a8kL1DGZNlMXTc9WaUUboADGiuT3zREFHhRqIrzMZV/SNobOKSidnrQ8K7cpbk2N
K8u58lI6tbnF/1Dd//P3w/OeChM3ssD1L3ZT7xRfRiffOlUK2hHaPGjZNoMVJG+NvK1WBruxm1Bb
aTlCsxXF4cX3Y0qygTWXpZ4SFBGeRy0xv8Y2PSS1nys3kfMB4TEjifCp9q2Vp9/VqRXSSPBl0IbB
Mg385+WpHXq9VetsRtG0CPRmJyejTJ0IDE/rWtqcy9v7y3q1jxS+ObF8ksIC7oqbKOtJR2ojV8w0
KTd4ukQHBA6TUwQF65Ci4vivKwtfgDAIbAq1GWyhFtMz6xhV3CapTwb+z7uy4svEYLL1QpAEW6VI
lHMihdE3Je21l/szvV5YQYxntqJJCWRgkVM4vWT0hjrVpzZu1RfZnLXnBPi/F1eWUa5U06+SOGYJ
ateAOscOwtW73MQwI7I7kV6f6L7ZByNok2PNbe4ZVQ8MUOEt6KpxtVaBvrGX8Nc4P4wIfndZxMVp
OsvyYMQrLWuNwGuGSHqtK8P52oeZsUWgslsJeteBHpQqiAhaJwI9pi4/yjmMbFMCCHuSfD39UmmR
X/8x5dhSeMyZOVU+14z0+M03hCphBp73wGXlh45r21Gxqot8vcMaRV0qUbxSIJstK6y6mvJphfZ0
qtXCwohVwBSC6Q9p21q8va7HIYaC3CSlZOIur6HFMS7arAtrS5lPATWE7KDOJo/zXvarB3XIKezm
I0XyzaghK1WhpFe/yjPpTOQahT5NQHrjMv52/3iLES8yeH4R5G0ULqCWESjF4ny47UoswvUwiOZT
ObaBjfWD0qSeH/FEOs1GhtAwfiN25AVhHrUPOS9v+/X+D7g+87g7ErWAjINDveJCTZk9BfTOxpNe
J8HbKECmHh2Y1NzPFYoEuwhLnOEnVG9ttZggOkYf5s6lh6YvkDVeau/NPO1y7gSs1uC9EDx3SOvP
p9RiC6xT0jXgC1wp11Uk87KhCJJfY5cn3TYI5iJG6DdNnK8K6nedsykNowWkwdQsZSWiLw8LWyK0
rYSINUhH1LMXkWcUQ6CGPzwH7eToDd6HEg9HAM1tY+3tQkKLWdawWqYyPwamsp196rupO1dWVRyk
NmzBoxMz5rXPd3FkWC2ODAkSEYOk4Yrh4M+5gzSpo+A4WveTO1DBbvYhAMl6U5voFPeTMT0ZSmbU
u7KfsFW+f2Cu14UghQyeeMWLZ/ySxdLQXFVYF/WxsrXyIWMbTC4D+Dt/+twKHlTMQtOdM6VJkrmp
MuQlToKxPGFE4Y8eonmrvs7iofXxHAnWA68TpIW4DmmdLM5RniaSH0qx9pjmWbTHZ7ya3NAY+7Xr
QWz45ThQfmmUQBUninDLX57XtHUms0lBt1qpNOpHvbPGxEU2yrK8NAdgtu2zvDC9PJrbzAUvCrK5
Ghv4B/c3YBEv2X9+hmhdUHF4h7Vd/oyOvnalFZL9mBjGBCVX4ke7dYWQEqIiSBasDHd93BgOXRyw
/zD8iNCXwzmpgZTFaNqPna6OOzuZlOKgS355cIow8ao0GjeWpJgbuUG4ceWmujU2Ul20Nynm0HIW
//4hOkZdlZVjn9qPEi99pAwpXdGG8gf1AJUokPYx7z7HDaMp/yqgXWu4mEVsFCsNzAB4ugBK0kgQ
AezD8HCs437iQfooNUjj6nA3N0QsYzdLuC/V0yTtmzBaSwduzBlyKlYutDm5GpbKwAoB30jk1nnk
OR5Xm1SL28KljzRtTD2KT0EzNC8BvKoXrR4UdeXjvjVjXrugr8C/EZ0XCx5EdDvhk6H/Vvrl1uqd
dD/FvvaEseO5ycN+SwXd3t0/z8sOPLy/d6wk6Yho+sPiuVxmkG7BOM/T9CQngRZvplhv7N+A85XX
wtAxGAmM3slcJPh68zWXkyn4PtYlDUr6MNHnzE6Nr6bfpekXsOD66KVGMBmWO41WHpxbs/Pr0p3l
Wek8Ry6nB/BA85oiwFVgoPBHPoEQ5jt//Yo5Es5pqUtgqTsrVrCYLJXGeqWxqXSyZ8VIzqHNApqZ
lo0/0grCzK0dZa/p4P6uAKqWh0c8Iqm80SknIkIaXNxZhTPOaGI62tPUWk63QW1nxqK3UIbe3EnS
NDyUlTU0+ynv5Owniv3OuBqdRBT8GCUF3Zm2HjkNeTQZ3WI3kQ7L/aGp5EcnN+modnJUBgirg11z
466ypI0fzMkpnmQ5OFDVVL7VAyRzWqFaExhvQzFA/vUw2xniT7XPB4JVfF5Ys4ewqeP7uPFEY7fP
/UrNn7OKHqbHgGbzWgZhaG5TBVipR3kl1F4yf5iNh3Hsx+9GqXTjwfI7Wfbipu76h8DIin4b6KEW
eq0qB88NCXC4g6nT8hepg+qUrc2wjFAx7VW5on2V2Zu+7nLxoMNzeKehzI6MU9iMryXvsbZ0abcl
yUaCBVbmbg/Bpdnqw5AqL5B2xkMdOMH4rGiNWm9VhDL0zdBFnfUjHub5VQ6BdblKiC/6/v7Xtfyi
UZCEmc3lSLpArXJZdi9KUJLorISPGEzIys5Q++o5qDTpU+NP6sbIsqrYk2qt1QwXjxogx6LwLrJt
yMuEs8Up0OZgyBqjdB5trZq9QkqaQ5MLolo+jeZLohnpP/YXGJF0SLiYiVo4Cf7i6OcOml1oRjqP
XW7YGx+PhpeuNYYN+Vi5Ji14lQMxGDBdEC9MDtnpZU8lGWkeNXUZPgEKm5V9YkRAvSAJyZo70/ib
qFjJhb2p4qmtXbKJNHatdpKTTWSE4Ul8xenKl3+94PwiYEA0WcUaLL/8xrdpDkNZfsrt2vg9BUr6
jQcsjehGYDqV1lorvi/TkPclIOyhEEJLDfecy6hNLjRGIJKCp8LQ2pPKsDsaftHRHEZj5Va6GooW
DhRmWPBCMp9+/uVQXdj7vEJM9bEG8PepU6PxEy63kddWEC3vfy7XQ1HOFa1NthbFhvdO4ocrv+5t
qbBbBQlxfBS3kxMrsac5tfNEHJuklcGuojUiI3QOgN6w41znYk8/DCar2azmdDdOgYTXFx7iwOCV
YjiacT8/VH1pPCjSMHpdb6yVtZc3Fg9N6nEKfSpQrIIcfjlyP9VBB6jJPKVOVEnbtqmcbd/6hulO
JlHMlcrWOeATgAuEHo4/nHyyPt9f6Pee68U9Qa2FRjIQELQN0PVabGoVwHZPBqXmqQKXy2tmzXoc
B1zENmXma5+nAk06t5qUMuSBheaVFwxqJu1YSMrkLpIkpvSqdPCbnjBsVMj7026QPahgqgGt1KB/
7uat6by1vKXx7QRs8uYHjtZbKznq8vVBFRWgCdaN1I2AtSxLquNQd2VVp92THFpmsUkbzUkfg2rK
pl/3V+zqC2cglBqRhKXyJ9Cml3sG6qKjPossAiWS9tg1lvKMUKJy9MEe/dfV0hpQ58Z43OECiU5A
FUCxxXh9o9QK9m9PXT8XXqr72S8uZHVyEy37nJWFuXJTXX16oAhBSwlcEpQZJAMux2uk2OjJSdsn
e0ZFu4lMnyvVTOZfPP+61/treXUrirG4FUH1EcII4JdjAYZxYvRK2ye5qtUnJR6lnWPH/kkJKnXX
dMb4nxqO08pJuRqUnjTsPvA+KoJH1ju44sPnPliBPTiFkKm25hmCMYLDJsjTB6UrwdiB88HjJCmS
n/enenU+xagkp5Qzaf5TZ7ucqj8VamY4rfxUKjOoQsmIph8gDcPD/WGudo9YSeoneAtAG6idXA5T
0ijTsdFSnqzaHgtXzfXsROQzX9TBUrb3x7o6mYxFax+LLxTVaN8sTqYuk0ZHUqQ8jZGeH/kG1B3W
cfPRiFB6xOAwL9/uD3hrcqJwiKsYmuMwxhaTkyOKYXGvPoVoeMrU9ZGglWfQVge0zYa1c/KeqlyE
Rt71XHhkMiwQzrfi53w4KChYwHOfjOTT7Ae6vYlrasSb0Yk7er4KYhpzVWmO68RG/VaUZvIdFBC2
CHjam4ZbOHiKYTvg4GUWjO0XDbhS6WUmTGUZbZfBpdhmST9xVbIaGKb4Wf5pxoyjONVW2v8kP/Wz
fJd2pQX7PO2ytyEZ7C/1qJEKy9kEB8BNp6g8A4yVcFW8v85LkQGODeREjoWgY7LayyzGR8oKUEOg
PJmJKTcOT6XanjHc5M02bQMttKOTgWvhMwW3ANJHEOifY61Uq02s88ShUdlk3RGVk1I9JNFoU2+K
DWt0syxp0HhBW9TBDFJVk7diQHA239a00ofHLEUIqvEmvApqpEoitei+FA3L94OEX4k2ftOO0kq0
WwSDd4asgJsj74N4HV2Hyz3u8ddC4rwuz2aqSN+nIus/obveeBpopG3oN8m+NPxsZX2Xlf//H5Wi
AmVNyNRU8S5HHdVEQfTVKM70bdLDyDtg32tRdxIiPI+yls9vCdVQ3Ftl4zgGaeZFUxH/uL/JN2Yu
LhUoLECPeCAuTjekS7mQURY418DqXHStEVge7PSH1pXjJ02b2g3Xkb/S+FykWmLiAuFM0KWERdK+
qGIpesrbvdKac1+Y9Xagnw6zuJgOYah+C6duPhi4fbt5Nq0xIUVo+PAtMzADojIAxRgCDQaplyvu
FIbcKU0xnFnc4dA2WnAgeknbsZR/ZaXdrITh63kKZq1opRDqoecv5gn+naiUj/3ZGcC4WibslwqT
9U1hhdom0NL4pYHJ9zI43VqtbvkmEjOll8SXa1DTB5e0mClkACUdo3Y6l77TH7s5yygM6g6dulT5
JvtysivTJIONU5FmxpI9bRqIU/tRUteeZ4tw/f+/hCQJnSXyeChLl2sejnOVFUM7nv1xUv+2JBx7
Q6vjc1NVhnf/MC/T2PexIHZxoctwSChWXo6V9JFkpkYznZ1+dCg9RPOMhECPqrKXzJYdumkJ1JHO
WR45bmSU8++uVxQa0T1djkNYOOE3siwn8zo/rp61EmW8TVSOmnRMsiH7aRhoMruxquS6y5a2gTd0
vvHt/iRurReSeLTpRXWbqv7lHGx7qqh7GOOZNaW9N5VAP/CYn8oHJCfrlXxEhJjLD4InB8GddOEd
FrA4oUYAm9fUOuWcYVPsqZrUb3idBpMrT7J9CutQecgr9K/bRJ0DSjHJuPLyuP4iBWeFkrKYreif
X842RSnahG+rngdeFNDezeIxyybZHUrZ/C+Kiv7L/dW9jneMR86OvBmLC8vycjzVr6s5pIV/llrb
35pWknkNg25RM3Z2UlAGGzvEu+X+oDcn+d6uF0g8MonLQUnb8SAAk3Au0V94gGWeHrIuaz8Zc1tu
c7Z25Tu4PkI0rkUPkVOEM9DSW6NtHSmd0aQ4BzR+vsMCahtXCzrlZRp7tHzuT+7WEaJhCfCREjWd
vf/j7Lx63EbStv2LCDCHUyp1cCe7bck+IewdD8liKOb069+L/R18FiWI8GCxjcHOAqUqVnjCHRZb
CNEPo8qT2jg6eaVF0CQ8qm89ajqVzx1M4Vo25I6h2Ytyh0+R85rFirNmJnfxWT1qQEQqRCkzVGAp
8k3zsEAez7CPADG02DexZDmM4CNhuUt19BFTQIfJWtVhurjgGRZPW6zdEM7BS2/+8H/Ehpliub0F
aeOYTwD/bZJhWpJUZ7ZCKNbRQeXx0an18eBil3x3e9kv9hQIU/ps+ESSnSGkO3+WP4bmRCtKZEzW
EWsJ8QNPWvHgjYHzZhZ6vutjfAz/w3jAaRCipU7C43I+njsO7jhXhY6mMHOuUId+DAAMET+7nYwO
FT7tKzO8/Kb0mmx6mlCxHA3uzvmI6MbBx+CsHgdF6b/mhYQvivHPXtEqOjFR3n2twIWtqaVcGRUh
n5lUORPbKCScj5pkU5+Cy1WOY+x89aIw2EhNa7fZnGxj3G78ztSmXsMOXxxYrmByKNrIaIDQSZ5/
1B8fk85AituwrhwhKGQ/i8bmTTLK4mvXOc7X29/xcsvOQ1GWJeYjt1+C7NxENclgeuUY2LH6WPRR
cTCGyDxVBtaTvWmSaDQdCRWatmtA+ytbFvgQvdpZ75XBF1tIdkWrDXEUngxEdsfPYP6Vn62nZOVv
vZ9yfYvTblAdbk/3ypi0oqlTAgmfMauLzzmWYmaBVtHJFIX8183H9mEYnPIN2qxqEf24a85kVwcE
ugGT76PUvviU5uApvVfo0WmIwizyOx1VKzgz35Fqzn1FTa2VU3Jl66BTTJF5xizatMPPt07aVEY2
hYZ3HIs4rAlc0DLaKC32sX5mcu+s3PbXhsNgDHXkD2jfMtvvbCyWR8MJaEAayc4q6SL6qh6od3rV
p+XKu3llMGB1pAlEchauvIsNUyR2QTgXh6fCamGVG1GnfKlSOQyAcsp//nqjwMAkFaeohzGqNVdu
/jiCSNi2lSbS6JTqMmk2VZjF3UMtckffVlMuEpzFEpzc/sOgFqExVFbu8eVhFF6eYsbqKMeK0fO3
JqpNSF9urVabNB2jdF9kmNqtRAfzjjiL+TyNMzijVXiJ5vTzfKZABeso87LohDU7/TU6Bwo6J16r
HCYxlMUT2ndPCS5YK3yEy4+pg8//UNVG3g65xPNhtayKSbiy+ORWOv42YCOtjawGHhRt/PuNw1hc
MeA/qRTxVc/H0qWW4HNXxqcwj/R7wK3GHhhz+4QGglzZo5fnfR4KqJbKYJBX53//x76pGtccjaKC
wlH12SvbdfyODkL5oOl1/aSPDHp7y1xdxj/GW3w9tS9cpVTd6FSIvi996XRj44e6LZQ7V+RrZeDL
vcLsaK3Nljw8w8soo1I0LmiD2RVeZ46bNnRRX8vMNPchPMrnCRmKxxy1o/e/nuSMwCNvnWv49PPP
F1Urw2juZ8Yn6nzxnZa23gkwHCSSSJHJyhm8sqCkyeQEDgWBWbfhfKzChvvVR3p8apnWV68wQC0E
zkzgl6m5cvSujsWGBC42C+MuPVtK9kNW9VN0GjPD/IR/ofKUNr2+6cd6Lee4NhTAEZqP1NRJOxbx
IVooKTJuSnSaoiHjuKGCVaPc09fhhgvUiVZW8coxmFmIvLREh4BHFtenYF+2GJOLUwVz/9Xu5dc+
shVoAq32Hvdt+/n2BrmMYma1xf8/3Dz7P07daMvIggUfnfJ+AnwCGC3bZ3rfez/c2i5fvBD6yXvd
F9CAEn7Q7vboa5NdnHklbin41KE42V3ckbnqnR/w5L8qfTXhOGNmK9vm2njcnPP5o7GFk8j5bPMg
gD/XTuLkVW7/mHhC+RK6TofJ7Wj9rCgYr9Vsrg4I4wMuF4VfgvDzAWWjy5wXJD51oxd8UQc9f5J2
WGwad0rvwem2KzSTa5+TOj2EF84EeouL8+6ZrVF2oLlOJmVIw6+hMKtP7RiV/S5v9Xy689pSdR77
eJjEhq7Omor9tfmi2jJr5gM2B9J3Pt9OcZowoIl9cguzp+VVEGeMTnnMcKb6h9VYqzdfO5wA92c4
69x0XXLl0lSJjagO4lNaVN3ntJ8Vdg0AZfc22k9r2t9XB8OW0IM1MIMSFkeT7loHb0eNTlIJ6val
arryXpfFWDwP4NlWSruXhUfQsLNLBfEFcTc9ofOlxHZG60FFilNGNyOgU4k46mYYYgukjjc1PsoZ
6Q8XpMtGj/qa/zXrY7/VteTTQF3v/vZBvfJ8zYwemEtAdLmUFlPP8zxFsazg4GjStl6M0BtozWA6
vu8DdjZaE20U31EEAiN0e+Qly3mOrWbaK/gFesRAYRf3b9BksZG2TXISuR6IbRk041fTDqqNXSee
6Zvc+/zVRoqSdSyLY96XudwOjeU9j1PbPTV6sYbxnmd7HvghhzCXRz6CI3T2zz+NUWQOZJtAnPLM
ysZNJyjY+CYH+3B77ldOEwa2GIShYwYCbll7DgfI9RYwvJNuFgOppIqXxzTVCLXRsJp+t2XtvN0e
8cr9QfOG1jPi49T0lgUvPeF5x8IjO6VhFjyOIw02fMAnNAMCffonLj3lcx1otR+j0rDimXtlsjPC
7iOxpbV7kTfYUZ4ME8LIRpefylptxo1mxyWOskqOapG9ejdf+YroIlEwRfCXeGX5FTu1o60GFvSk
i6ztd7KEBeij34D5zO1FvXaUETWmNEFUBGxtma+3wrAqlKayUxUH+r5y6OmN9aT/JpEJHxozj+9s
w2g2dANNazP3VkAKTgJtJWX8uvJT5hfuz60LiBKbhpmSQURDnrR4AXsNqKYqRg1nYmJjzm2gHSAc
x5SIXcu30gjl4a5HTH6PZkR4l6ST+T52q8n9cp/NPwOvczgaIIVIgOer9o+wA4WEELRxrh1hCCYH
AxjS90LNop3sCK6GAM4OdrbS/Z+ae3SG/34NZmokFV0PCgTPx/nghQ1/YEAv5pipbp/5elu4iEoh
lLX3ZFd1GyOdmjsV6+bgvkyF/NK0aCf7cWYId3v7p1z0WWZm3dzLoa6CUBfw6POfMpij2iYiUY8y
BkbxaGbwfjdBKbPZWCAvQ86d0togqWw9e68MOIcPraGN2ptMagUPMlCW6Ft6Slttm7CqAlQq4vaX
YnY2RcXUNoZ+A94z6DfaMBmZ32d2VG7pyuakH7ensjy+80xI2+ZsGLNXXqzzmXRy1PtyFNpRCms8
VBXCXIdGi930oTcFcNd8amJ37UVePksfg3I2wLLb9qyhdT5oHHRtGIlMO3LqvOizhfDqsOt4njM0
5T2JI4eI6XL55ZATut+e8DIaYGywJ2CWZiuQGe92PrZMnZjShq4fcYvXwju3V4Z/SxCrGX712Zqc
8kWLex6NOjVdHOo3Fq/C+WjGhFeA0fbGUdSTfI1UM9uqKM7kKEeXPf8YAco1xWetG81oVw09xCO9
sldikiunFjg4BAJeBphty92Kd9hQUlwyjkkwTt6DqinlFqfGRyxHK+S9LK8Wfm048lPpOWuEjSv7
iw9Ntsd6g1FdViJQze+ddBrMY5sJ7cmqB1Ft8NVR3kcvto0N6ojFyuG8OiIJH9BJsr6LQn2e6iUB
q2GCKrAqD58RER1w2w7MUz9O4jvF+9K7u72nri4ws6OsS61O1RaHqEoUGnVxYB67vg/HQx0WwLUa
kJumHxiG8qmZvFTbdoMZnNJ+Wut1XxvdnBu+gJCoay/16O2oKqVJb/noZX0X7d0USPy9Njgd4vKy
C37bpXSybVQ1jtxU4NXLlRM1R3KLt4k2AScVHRmqFUu1ESNAYARJRO3YwnsY3p3KSF9NXZobs2jS
cB8MbfxDabqsfW6cqP9SwxhaY21cuVAY2eKlnsGbSKGeHzPwuLKIKo+noaqaQ6yV5otTl86zOgRa
BJhIoROGkk+6dplcHZesFPsBWrcgOc7HbbO+H20jNY5ynILPLpLxfoj6x7Ojd0G8BfFc/gz7CsGT
2/vt2hYH28BTOEOTkEA9H7ZI+44Shmkcx7EQSu6bbZvcaZoCgkWhca+/JroS/KUOMLclxjozBRH6
FWWOpSK1msVxUwEUO06l6b3pIs13GDXVBy1mwr1er5l/XdvW84DQC4k4Lh4JgXqLW6GjeqwC1fna
NrkXPed6pTd+YmZNR0/T6vv7dqBe1ZedXLkzry0xymlg32dU5sW7yDdX1KJrzKMwEpxOvHTsui3y
IkO3c3RFjzdjEGv/5bIEtYL2/kxnRID7/Ls6Vd12usiNo0IPrkK2bBxU36rjVmwarTZfXClWbZSv
vYdslZlNN+PaLeN8TNWrZ/IMe0lHMKXaVD32K3sNodF0o4VjU+//fuvOUnvkx3T7uLHOhyt7sP+D
VZnH0gqnL3qqtJxZRfyo+7Bud6ljRWu1hmvXE2k4JXfSBfbSItgIA/zkNbu2j4Dbg0e9aGW2lYN8
KqvqpBQiPWhal7jUqyfdz4KgWJnwlSvCoXj8cTdSulo62tCdxgfKkfaxHofBPihdYIfIXpn9scqH
qbqD2A0Tw8ziMV0Z+coWhqdInRA/OTAQS64k3HleqtSxj70ijR1KW8Y2y6Tt3Xl6Zv/L77CVv8wF
uSIYkaYK9Egy36X2sAVffVBLzT7C6EdIMtKiaofdz3Q3wGo/Tc3fuox9jEf8OCtdwFhYQi8EQsrS
zFTnKOFLHbpMw0tSGSh3Rp41IT44IH5Bc+U/xMwUrymrgA6f2+SLHaW51P7RinOOZW+o8a60jKRD
UtH7VxFhq/uFjRD47VNzZQ+DF5yhM+T3MCUWxZTRmFR2UewcW6UP23aTDiL6VbQii7Zq1wbK3sjH
Wjl45iQxxK4cnaQjH9cox1euCu49GBLUkqhULks6IFgRqohN+9iMutHdqXWD2XtGYPvcZMigrIQV
17YvrAxASlSQKH0t5hz1GIHINHGOUypep6a3faXEkMO3RPC5bYEer4x3bXbgfWf94plruqyhVHo9
DGleOkeXGxeGlFY1j1nZ9fHGDJu1Lta1W4GLHtEBxAs5oosXnPrg2IaUuo91okxfo6yLGx/YWwwX
UEzDHfjQeleEUBdXJrksnswnBu/vGfH2/zgH59evoQ8orZqBdcRiwQx8hUqR6eduN6yMc+3jgSSG
rE3aMYsnnY+DI6jXm5lpHZM0C837oOmTET2J0AvelDgV96MompUzclGu+Zgb6ldzc5CcY0nMsgtT
9oniWscuLAOMRMYwa8hfYcTv7Ehxi80oJ6DrRpmmD14mxu+Jl2kIX1ZRU34qEsUbV2KIKxEM8ThJ
JseWesUyMA6TQcNOOrSOECy1L5lWdWic5Gp7VxTe5OxadRLoD4UpvljIe4o1NOi1DW2A5UauBuQH
AMfzb1DHipbUlTSPmtHOCOOxTR3fCvLC2goDIfiVoPTacOBsZ9wpYCX+ng9HM6rmWLbGEbE5s7kz
jHIoDwVcLe/JzMpVLadriws4AsQbJB3wbYvhhCwtJzVa69g7MoThKoe7rprUX3mWOV8tD4XPMlDE
m1N607+3L+Nrextoi0snAZk/c8kmbVyZZ4FSOUelFdTepppalOOJH0CqY8BDWb0ixHZ5V1Cj4R5E
x5DiNSC/xcLKMkfbPWJhjSB5z0PRJY/aOHXJZmrD+lcQOHVLPD5Rav7bibJp2EBcF1SPL5R5SmmM
fO3UOmaeWWxFYotp24fA7T7rPUnlHcAbaa+EEJe7iMSdV4b7aVYdWBpQIc062kUOKqKe4v4g4zK2
/SRxrYOji2aN8nh5GwLaREoPHQ0dtaUlarLMQquuk9w+pnpRwUam78ZfrVsTMrg2KeorvNyIlTDS
4iQaQzabSqb2EYEW29rqOQ/M18prpl3RYu9zd/uzXSk6cd7n0hk3PS39ZXzi9m4DSxOcGVrJTQ5N
h+dmE0hpeRvUgdHglIqmP3hlasl716EW6Ysxa74FommPt3/K5VEhLQaQjnqOStq4ZNCUeo24bBjG
p9xSk5ewbmJsVQpsfrduix6wOU5NsHJaLu+FOROfPyf0a9Chi9MSjyDFZNaHJz2wtPcxsppgQ4Bh
v1eNCQxgyMUrEbhEVDoztrdne+Uzc/Hx7NHzmXlDiyvJKGs7TU1bOQ4gAB9NBeJgljjKlwaIwuH2
UNcWlnyc1jR3AiIV8yr8UYhPYRBN+ZCEJ9QUKh+dgvDVE8G4baf0C0Vy6/32cFeuIGjlXELQ6CGD
LUvvJBkqJiqJckzzCD9f9CuGcZfxweOdWUNYDP1qBB4TOsPafXDliNIYJ0hCZHTWy5oX4o+J1m2I
5pgdRKc2KEZ7n3R96BwaJ7b+w4KSIqHoifwHcPzFgnZGwYsSWfFJwxf5YMbI4U8anIPUnahxxJZC
ffb2ml77hERI9GtoMZFELBLvipjPE4MRnxrYN/0+BmWVH7yxsqI7ILhOdU+uVr7dHvPad5wJRyAp
UJGhLH2+mlkSoK9sjtFJbyA495M6bDIF+XZLNt6b3VrVrjazNRfqa8cChCbUQd4SysCLE6lMYLP1
0g1PEXSuwRfcRPd6bGRvNViZlSfr6lhkDPTtABRi5HA+QYFClUKhA/Rp2pevaqIWmwDtB28r4WPn
K3vm2t7kTPBGsj1Bny6+YO6g/uUgAXJK9Cb7qWqJDA9NGpf59vZXuzYplLXA1NBoBcW7CKbraKpq
I8m8Yxo73R4fGCfYGE0TGvfWOCHu8vejkZlAxqfHio/1YlZu0rRj2Gju0bMH60s/xeW/eTFa00bL
iTxWpnZtCUEKIznAzBw68+ffq9CRtGv62Du6Qs32Y4Kb7D4N0Bra3Z7UtVdhbvjMEBC2xzI4nakP
btKmwZGivJXdeaETP3Gruk+TNrh02GI378BmoJv1Mxw8tVoZfv5C5yVycncAmWwSihUXR0BVmSWy
n8oxmTw38xUDWyaIovJR1h0Ey8Er92ajxge0+5N6l+V1/vX2/K8dfCoydJDBp3Evz1vsj2tUCzFq
CwQXeNQWwVMAJ+QpMUPxKbemdGuF+AfVVWasHMZrgQh1t7kvAY0Lnbj5V/0xqplrGPMGfF0qiVXy
JGUV+DU+r8YBVwITb6w8yELXR2BC1x9p52TPgRXU5imHzvz79gJ8XKfLT0DVcQY4kpAS0J7/lpBq
VVd4MjhmKV4AfsVy30H+LAKIxVrzoHZeeAi1pMGBd7QOCijFbDMYo7YLaOqMm9Qpk21p5Wvw9Quc
zPzcQMGn9YoqDv2jRWefLlGqx1NvH6UT5+oXZQDwRQcJWaCdlYbOd7ttRbpRUY8JKAjX0YClMhgy
XyTG+G7ocY7bQ41Pz8q3u3JgZlVXnQ43GFTiqPPlih3pBYYVBkepFqL0vTFrvc1oJhTEARJDzyid
QXxXa7Q5HvSyStL729/ryuuIdgxKiZByAUsvI44Bazm3xpX9NA619RTH6EfZlZtvTEEUq9nWuAZY
unJEKbpTF8HpkDr4EvLn1Fqj6tQpjy3InuyXmRfdSZd9cFeOpeo9oZ0j8CMIM8t+1RCb9jblFK5d
9FdOKXcD1ZIZQYoF4WLRc7pbXTBNyjEWUxBty9xTCVlL8JX/9AmovA25Shn4VDbwH7u93leH/pDx
44agSr249bsaJbeuhtcwGrLu71KDBrHvxcZUvdlxPPzuJzxGNpmozLX24bVbgquZ12YuUzP0/Eb8
cUvwNgi9w/zzJIau27ltKDaFGlh7GQWKd4f+nPNvCW/huTbz6qDmTSR2k10pKwswr+3ifqBDjTES
5VXqF8tyYxpk4J8TQznq48wLLkbTeKsLTYQ+lfnkcHu1r50uxiHJdQ34FktnHkwQ1LIK++jUQYhU
P6t6ris+3u5jsO3MJHw068ZNfkOP7Q95kdf6yvDXDhehGB0RBCRA6S0CCmeyilRWZXgKqkbsvQK/
tCnPSwpiefVFANyyV575a4sL8pK1nQEz8EzOP/FUwnySUxGekMMM7nrDC7bGWFvb0s7rze2lvT4U
6CRWlZO6jCgUK/VQwbLCkzb0ybdKnwN33RtsX2s6Z43RdW0wyIA0Asgqgc3O//6PrTtOIQ+7KIJj
r+o4D9mJEY37XsFxYudYYlpTTFhsmw9BChoABLEzrZVr6nw4BFvqPinQfxqTqPxiCrtU/URRtbsS
e2d0Mko1rO4CZ1bqhWxiT/u/Wtp5eHqERFB00mg9L7lkmCO5IWlY8ITakcQKTW9BKHWztQSSiTh+
3B7tcrJIMs0gjnlIUvn5xvpjbUvNmc1gpP5UyDgHVpZGO8eMsr0HVurOchN57/GSb6s0qVZKCMsb
iYlS2aMxhUACQ0MlPR/absc6bKNJf7KbUDziCh3f62lkbxrB3vJB7mTbomj0p6ZUjTt7dBsfA4J6
7QlenFJ+BRin+T9UVaFHXYB3I1WYrejMTwEODy91i1xCEJOiBYkcNzquVWtM5sUbQB+CVsuMWAWr
RP1iqQ7ReZBp5NgQGWfJ9LusxPd+dpFNBkooWdqYGzEJ9+72V16cIMakYk/5zZzRsmgCLm6GuHGV
ECS4eOqlEj+G7WD/8lr7R+x5a4bOF8vJSLQIKS96/Ndd+kOORmCqVa8mT1MiASGNWlCUWyMHwIHI
Stj+gA/ZrAUV12ZHCWpGqRJCkQOcb6S26OqKBnTylIomv5/CVsGDppcTTmFK+P73KzkTzGBi0zgC
cnU+Vhe5dR0JO3kaAiSP3FDTfhpKn/8y8rhLdn8/FtnMbH9izZW2xbwkPQfaOlrC2SxQvqksYxu4
ansP9FWsFISvfTbSaxfsGhUoY/nZzKgjTg2ylEunmLd9qz7FvRAHS2A6shOh1qz5C18eA8pz3DiM
CW4A/N75QhqGIDus+WjE1uKbFQv3mxu4dYBZm2g4/XKCzj8WzprS0uW1ww7lCAI2oWkGTG/5mqhp
mkKs5Qt6XfQztxJz16U14Gbs3Jp9MY7OD1vxtJgwzJx+0KocvhGsBCvfdhEIf5zIWc+KaAx2Py3K
8+m3qWV14xSz4K06vKqsvBWV/yTh0Kn3lSsrn2rHZGwxggk3aJGuKQ5ffG9kdwGyz1ZkGjnZkusz
ORCI3bQfX8wmld0jIqZmsytxuCstVFnVNOTG76xgDdK7NJOb62Ef2AUEHBC7spYwkaaJS7NCn+LF
SeKS/CovleQLTSzEeTZlVXSyw9EqwjCkcUbtM409qT3KwILcYSuZrYEHcsU/OB3Kxu86CQHAp8Li
9A9OZqXjJydAvt6nxNn+un0Sl3ntDHmbixoEwGCyeJoXu7V3CnSKu7J9jrGw3MpxbOmzRh3w4ig3
MEyvMe5zaiV4jDxN+RIn0jsITy8aQFNqqW5UU0bvTdCEK7vo47r5I56mtgj5Y27+ApDAN35J8Zms
xguk0nXPXYwnuj/ktDk3aaPYL2ERN82uM5vqKyJaUT367oDvZFPYZr0d6soVGy0uiuEtsWB6btRY
98SLNghFW7kxL3Y6jYKZGQPDk9QPgtD5To9la0q1EcmzOg6Fu4kMHUXH1hLPWY2R8VaKvjb3XtC6
2Im7QVUfbMSq1mAHF7cNyTVPIHk2XpLzSp3/CNeSPRz9qnm2M5TiW4iYvyxRqvXO9XL6FzLptrnp
TMfb2+Zy6kA1gK7TngcVhRTV+aiN1VZVp9jNswRzth/KoLu3R0GU3KAi78T6RlqZ2Cpj4b4VttOt
3OlXRif1AcYCJprgZln6lgGyrK3qtc+hp6IM2/Rqu6ed0usHquBq+BNBjeYVzHqBwFCXDrNqE9K1
K7Xwi4tmxggwc0494TRZyfkSyHDuXGle86wrdrB34Sz7bOPxH7fWgk2pK9X320t+ZbzZXglQISoF
+OUs7tXKoTdjG6Z4qSm/hf4wVma88fKkeNWyVP62kcFZSzMvLwdeaIp9nEEiyBmbfD7H0RUSOfM2
fwkJc11/lMEYKj5BpWKgL9YG2DnbRlRx7IrMVHfZoNjtntC3KqTf4mr0zdIpPnwCAmnEuHqaZaQO
KxfF/BPO7wkAaoQS9Mu4JFjwxU+UfeTpZR+/6PWYZc9DPQKizas2+JYgmLUGKr3ceUj1sMo8LOw/
OgTnozG8sIa+LF48Jx+pbyh9xF/gMHDBvpSN+x0NYcNHaMF+GMtYXdU7uEhqCORJTGn3zK55UD3P
x69EVgk4rNGLxGT0JekGw9hAXZfx62AHZfAUQS1pv9ElxnvWgWJSPEddYqZ+yeX+va6SMUBGzXK/
caFV4aadAi/Eo4t0bJ+qGRlIPY4WSHO3ELZfDKLQfcuR+nBwE13SIbRyotCJIphfIzZiPufs8yfU
HcVb5sF199s4RoXBnXTvUFo97BRniKdhW5foIewCaQDm8QujxrYRcrV1tOtA+SJkrIu3KHSaXx7y
GNE7RmKwNsLQY+dMmjVxj5SJ/p4qTvDNnt0dHuxpGMXOSZ0g/Q2crS4eE3ptxtc8VqGPeUZaGVsr
MsNgC92qKx+yxkz7fZLMiQ+QpbLYwyO3hgfRO5X5WILn+o4kZBFvrMGZ6nsFK1rjvhNirF7YQlLb
D90HjUZ6QG0cJawdOKdqESn720f8yu4iXaUBDCwEmPTyQeExyasoF/GL1TT9w1jJ4V3HQu5TQO+B
02fW5W8lKa0REU0tzthm6Vrz5vIXIPCHLi0pHL+Am+18f9HwolxMUekFjcz2c6Wk0XsUZc22clTI
qHVKuSVWVPPZjItgDxpO3f7tCnCKUZJU5w4jTbFFGTGtnAl9cT2gkB/F1V5ID1Sth0hUutHdZKoG
36sm2zwJty2fWipU6RYA8pSsvOwf/ZzzW4WEizuW3zFzXpaSuqllj5P09PglzqfJ8THGjNUvbmXU
n/q+qyHQ6Vn2iXfZOUFwUh5Q+0hPkIRD9/PE4w8gRBSFeNcCerDfrRTM8qNIa8VaA6Bcvgkuydqs
MkzUyYItnuG6LCfyC0TwIfSxYXQBPzbKeJp8Jeq4qaHCy//d/kJLmByBGYQ1wsaZEQpCZDlmDIsM
6EiXv3T1pPU7Re3zdyRX8goW38wDTiMLZ2s/0WaQyhR5RrbRc6V/6jVRYv6oGGFifb/9mz50Xs4+
1xwmsgaALykygas637bWlCMF0WfaayWr1HsugqhtXkewZvqnUBV1v+3qyLP9NDe96G20Bkt5cpJi
xNNIlV3k65WI0ncE5mS/UZsOlXS9VJpk11VjnnzDV6IvDk029t77AL4o3En0sJ8rFJCGz6htZsO+
CIxQXQlyPlA9i0nR6kMZjXeNP8sH3yjbxG1z03jFn3u6V8dw+p/bytz44uhBeDCa0hPHuCw5l15E
CxRMolWn92bTNkcDeFW6jXDS+2SbqWkeqzQqPzk95YoDjmit8knLky776llxjJCU0+nKpsqd7JgG
YEhXSjSXealLpgKQEREUizx8GSlFdp8LJ0vbF7VGzQ2SqyGBE6pShp+7vnZiP5sUL7rLYqvf1IVe
mW8JvUb+L4PdrLG7Li64j6ScE01DEbGZZeUhjkTX5lk3vOSZdLQ7JODCZ1rU8iHAv4b+SJp9LwMj
xqfD6Yb3qXfXKH0XR5YfwNgArABZXVYHukBIRKS94cVsMQL0G9q+/2R2FVubXgNWpDZRv3KnXln/
mZ0563ri8MsxWVyqRgQqxMSG5wUOjvFL7bsHCs9iP/t8+IJc3PMHNwnKjeYE8rUmu32iXrLGJrhM
kF1+Bb24uT44d5EXodMw6KXRkIm8IIWJkGtblmazVfJBf1Cgt4WbTsm14V7t0D+W1tjlj8bginjy
uzIzhlmFBPbyoEyGeLLspjO3Sl9DE9e8VPR+b9VOT19LW7MYvbzt+NXEXNhgkybPFc7zm0WrAxze
sVt/qesCc8pU737xaGTTTrb69Bw00/8cfmQCjL5ydkqtoK0l+vxNkbbyl7QBDX4t5Eso63M7VSP1
Of8pZmyGbZHMC1iYzj4S7j8m0hrvKu65z0laF97fFtAZ70O+Gr4WwgfLisYUO+qgN+74wh1eISFf
T69F7ZoHN9bDL1E7Wf40eJwPp62s0+0L/SKpBX/DzUcPhm4mz9scBv9Ru6dOX1G77uyXqe6ab12Q
1BCmwlBzdrCmlFejTv+Npdd+uz3q5dEkvaK4S7+A0c1lqRDLyMErast5cdHX6HwljpJ959jT96yp
xVNbxv/eHu8idaHLRBg/A0rmttbyLqqdrqp7JbJepgnQFhjn4b1tqnYzO6Gv3AGX1975UIsFneyk
UmB/WS822ON4486cz40KbGsblVG/R/QuPgBnT3fQ4cQLwgVrbbXLiAoSHOeHYv3cJL3QUwqhYmQi
8NSXAdHA5N7MiqK+q4JqSvzWK6s7JIXptNnCzf6XN720CBQQpr9Pm9J87mgX/TKmTryVeDy1G+w+
432eRONay+Ry31EgRqyBK8pGVm4Ji1Q6rRiIPPWXQulR7laHdqvaVf+O2glCZLoypYcgrHW5okl2
ufGQfEA5b9ab4qb2Fifb9oyhEoTlL/jsqpvAdYpNHZnOmwTbcEd1Iby/vfE+gABnoQX0FGRXQX9a
tMwpY52fL6+OB7MoOucFjoytHRJiCcMPktTW/EIFlPYQNWrTsgD2cK+1vT3um7D2FF5k2Gibzihz
ZSNiK+gOCWi5F1Knof9kTK2CSdRoqr8LPXbHg9PkzV2rqWMAslOWiV+6gyOzTUDHfit1I/V2YPt6
69A2Gr5Wepx0GsUj0018PcvHmU7nTOG21hUrebNayzwE+GSiWaUq/ReqgFX+Y9Rq/ZtpTAo3A80b
1+/ior+Pmm4MHiqAoacMWZi3uK3b4FNPbiz9Cntq9JnzvrF+317Vy+MMZ2RmqoPpm3uOi2cWKLhs
ZaU5Lw1NsmgbZFag7HKYALQ62zbQN7eH+4CULj8iDQZqH5SeoXsuKn/g9xSlq1XrRWvxEt0Y0iTk
SzRX9yvYtwendOrpoI1xm/nk/J3cGR3X9T1AVeUuih29+dHLjBBEyAndhLnhu20xItP82BuiCb2S
RKOWV2cEa3//y4lodXBUaNPRnFmsVFZAXQz7pHkJQtC4Tpnp0VafIKg6lEmt99BslY2eoqX+b5a0
yS6hZ+W+amWTl74NkUHbxcDBDlVBhWCjqK3sEl9NqY3/VDwp0aN28/QLKx5Oaz3ly2t0FgUAhg+d
DIzo8gkOk7i1S4wkXjgSKJXFMvLV3DEeaikLv/IUb5sP5Q+vQx6eN+Sv+6ukomwuZ0YLQKNzFqcW
UyE3T/q2eRl5Od/+j7Qz65Uah9b2L4qUebhNVe3aExQbGgjcRNDQmRNnHn7995gjfYfKjiqCg/oK
pF5lx16213oHzQvjr9UMO2lMEvO8zH3zqWmHYY9ULI+G1TKTtFNEqSjIg/9bLTOly5UFGd3q0k64
PBxRiguPjnCNezG14XFym7Z7ID0W90VU4Rt2e6lsZEZuISBMUCfYoEBVZmUhUJM3lwJdhnu1nqrk
oLoh91Zqj0EZqdm32wE3TgAI2xxSqE2Ax1i/VRClquxiTodLVQOyPE5hNWlSbDxCxz4eD/EgIp4K
RfbxdtiNSfbYEYg2oicKwGV1PndZvSxu3I8Xl9dRHvADsIp0HDz1YMy0ov3RUGyx3pSLVVYfnHDu
dnLXZnwYSdjbk/Dhpl4fCBgulZRBqv7iYmCQgf7A6Lc3ZmDys9eEOSvORlRemVs3OVeKpe61e7am
XeJSXAA+NKDXokzGiK9krmXDJcXUo/bNDgGXO9MdwhejRB0QJoNCyXtSkn9vz/vG+pKXTEoHJCOm
fjXvdLe8Qcwe417q8UEfoRj6MY4e3/UwIZuOobd3xdhI2yZbCbYxfW+O4bUNbAnIp2b1jpfJdZLp
sZyM8j9yfG4cM8fO2ieE7bMfmewbnrXcC/8dG2dQjk09DeFBVwbbfDJGPVPOStkomLpFdiYoijl2
4SPO2oMgN90UZe8hsU+35+oXuv86E/DLZfWH8jcP2LXa7qinelXN5XJJtWR80SFGG0eBLBkNfCMU
z1OUpe/iiJr0YUE5OT4pNhfc4zIMXfPUxnFS0QFFR86vsAwBDIttaO3PHo3gQ+LWwoPWWFStT01W
GE+lVulZIHo7Gw9VPjn/qUunfV6sif2XUHz2zkY1omU6LhEuxbcH+npRoI2BjKH0X2RRrptbU+5o
wnCU7sJSTe8bDqWPEa/PN0WqJ0d2xbBzHXvd6+QQZPNJLXxACgDqrndfp2H67KnNcNHcGuktvy8n
mIHQs8sfMXdx5UwWNDP8tNzF/Br3yfjEFoq9k4U8bwodzMI41EpqNBgqrU9eNHuxd9rEr6eEzy3v
GtKMktqJ3L+/PcgUtMbTqTWXi+7FmuH3eI3it+QljwPP4zuEnXGru/0RXmcEIlKMpgfM9uRSfh2x
meC4jsq4XDqzSf3RzPXHaFL+CV1BfqpQM/u3JBGdbweV/9PrFU6dBJ4d1URqnDy1r4NiSYIpXDiq
l2FGe9y1ve4rMssBZF/94+1IWxP6e6RVXaFyh8Jtuk69VHo1H8syM/1sQmbdzdX7cXKaf26He31x
kbB1yi68a3nUr++mmWvCJW6EehHF3N45wxg6d5SerPx720q7kkxvJzpZhomiZLVkbnZIpmzy9mjd
G/OLzwUrnYICTptrjFGfFJ4zx6F1cbS5WXz68zrYv0g9tbh77eyqjRmWF3EyO3A8xCRWqd2M3boq
x4rXyZAvZ2AUM3qRVo7lbdPaDzx5Cu3u9iRvReT8BIUvmzev+Npx2JhYEU/aRauV8n3qZPHZm8wJ
gH3RR8dlbPcuKxvTKStTUlRPEsHWIPcmarUWiJZ+KQfYuyezsAb3nZqbHv4zuh6aO89UuSZXuwMH
IolyxoAKRwk5/t+SAHZiujc0nnapEhJMoeB4cKbE2ug7le/XlxGJIKSjwbWT/9zV3lBisQAUyvTL
2FX9QWtNmj+5Nd4VuC8feFSpD6BL0yPentSO//gTskN4T0lbH0Bcq0UzRIYx1VRmL1leZ48xolwP
RgjaBO/2/lgW+i5UVKb29ZwC5EY5nzuMhqnh9ZwmNbVFHPJ0bIxL8zDF6XSuvLZ/LvMoftbC1Dt4
GAGjbC/0N0pYe4ek6ecTIm+7zgQbCRf1CtTHJKAFT6PVIcQbuy4NrNMunMj5h6XRsh9Y1Of3Jml3
9EutMJejpuiusrNPtxYxxWkg/LLshuTp9Qz0o5gTta61C51e4+yN7pD4isxAthE6O8fYZiwLCpX0
N6XNuRoj9Sczg8asXqyqHr7WqdJ8wFMPEPSgWdHOAbYZS2IneOqCR1tjuyvEXGJ9YlzCKKYfQxjh
C8uTdjC/VT2P+Z09s/X1pK8pbHuE3wHmX8+ilpre0gCfv6QdCj1I6qMMmJbtndeqyxca/PBAmiX5
eHu3bA0RVAgYILmEgdZcB60EwmF9s2iXBK35Fy3K1MdCrzHaA15A1/QvgskmBsKh1EvXZ0fXumIO
qZ5dqmxJxZMKV/5kuAp6xImSWzvTuZHKpUQDBQouO7QsVheBanT7ccxSUrltpd4xw4BX5Z3t6V/r
elSOPbrlf2grQQGQmyYPQK7YSLLxCa8nc4kh91dKblwcxa2PEKiM0q8cNz3CIVF8rTGcO5a0toNV
3/iEQMcoXKm/4CxrQMnsNP3YLyb5JxH6F47tXPtGKaW955AzzZfbn3BjVqV2Jh0gwLGckKut7vI4
8JbZpryaNPnDWA4/RTtaxy6nQM76hJG2s2Y2doVkt8sLJE49NHCu59RxSzEllLQutiHU/t+hHTx8
BKvC6s+s6ZDqt4415rFDC3/ZkWTfCs3dw5GWKAbM89XeSHIrRSknNS6Ko4h3ILaK7OwYM/KoANWy
rzyQRojwxfg39x4b/jmaCdRMZGK9HrMdZV0Zk8Mvi2Jnx6Z1iv6kJUv4Zonc+qL2MHeOtz/r1hri
UsfLBWa/TS3xOmKEXZFqtIZ+oWqsvEtwt3GOdTWk2V1mL0W2M7EbLTlisE8kQgN0xloCbtIE9E4E
Bd4tDY9BN/YK++gUHVWDUlkeuaAld4OWlf7YFd2jYjhR8jYWSvRIOUV7f3vkrwFyLtp3QI5kQVBW
IVdXFdfIowwBg/xdEtl862roDNNPyil5XzXL9MSp0j206SwQ47dHhCSsCRVAMTU/wEpSsoYrVR0g
CO2pyL++QVFipq4hBTUB8K0d0bUGAJxjdc27EP5H5ieh4FoBQOsZ1A/lYH1UPmTgqaCmYe29c+5t
tJtZfDxmaduZ7Lq1FALItSxOWrNj0Yuf6CuDuo8t6xkVGucca1nxvmzK4dTpienbfdQ8jlY67CSa
15vP1bl/szio8VNkWSUaKuPY5pbu9I4LTdofpgTc20R15KXT7NTzUUvCJKGGJr6Tb14nOJe6AaVh
FJvIb2v4Uolg6ZB6Ynw3h8bwc3G97gEeUKt8BLLPEWyZkRP98UkFqpTiFZdyaf2wrqWbc4HVUhe7
lyLSznGT6brfdml1sozCfV8sdfjt9pJ/vdnlMxJzLrxuOQPUVV6LkdXpwl518EHoqp/DMFiUR23J
YAunD7dDvd5dFCIB9XB/guLPSbuKZRYRh22ZNW+xr1oeenMqH3rEaLOTNxbho4nA9WWIe/UUd5nR
HGqMRD5aRhdXfmFpSRAbc/VvkmlVt7PCX72DYFmANyXz8J2BzOvX+U5vwrpDobJ5W/R6/RO6/wS/
iVZGdX97/K9WE2RSyXw3dVYzB8nqEtJ5SWlqYT+/hckBk9MsY3aM2fFEt9qo/Bkttn33f4u4Smdh
anfmjPjw2x52RntQXDO/D6OufU6Aw5yTZI9Iul5M7E+SBIYXHM2s4vVZVdutApEpKd6I0sweOJaN
N3jYXbQY3eedrblOib9CuUjeqlL3FoGK64+W18VcRqIo3iROSIvLxFMXWF9eBQBnscl2O/ubVlXl
fMi0yNjZM+t0JGPDHaOzS32bbsZqWvvWmvSxd/M300RLKslrG+pf4fqRDRP+hLW38bNEAvHLn33M
X1Fl+mORooCzthTKSnR2hRLnb+ZuUZ/0yv2smW0MzmZ5HguR7WzWzTFy9kMi4TXwSngrSxU0layu
eGOrIzy4iGaR7s8gAsOT0KLm0IrIfMTU3eiPfzRMKcoBjBHqC40LaHnr92Ob6U1URWP4OSprzzmi
5K9Ph0pZptQfPGX4ijJfv7eYVjvzf2JKiRg6FXzUNT5Fb7spqqSekVUXyCc5enbMhHDfzfEY+VE4
V+fbY5R3/9+qBDIehENyDq8tIq5F581Gn1UF47LPtGPjA6GXRw0Ex0O/iPt2Hrx/SiNx7oxMGTPf
rTCp3Znj1T79FZ/iBLd2bhUYOK/OU0FdGVRCGwWdNqf3bT93T31MfxNEP5vn9lhXG/V/YtHrk6q3
QGPWEGSLhw4Xt1753OtVU751IsX5YetdZL6EvGoTQAQSp1LS3h6OdSv+2CxKzjXUNSSjZOmZ5/R1
ogijqZiwqebbCm08g0jmHVbE6KKKqesfNUY87ox4a3alwJl8AMr3n/z33+pqkV6YWp6EOJJYqfE1
d8fl3RIv5rcSPv2P25O7GQrEMJRSLqvo412Hsp2obw2vSYM+iZXwoCIYw17tKML4k5rXO3eTrU/p
UMPjPUJV7ZUtq6lP6dSBrQ3ypTea95WwCvWdndpi/EgxwvEOizcMxb+hprXnxuIdsXMN3NimqB6C
OZT5gcUrc9ZvEysA74VR7qYBuWemsYeo739cmMx/HKO1hrvCnuI9kN7mBMNDgYdA3YAa4nXIXxIG
WqakgVna83RAAsnJD4JpXi5hOmlf//xzSpI3MudAqlhB19HCbmqMKakzjHMmzC8OUx0tzqUo3EL/
noyj+WfFgl9bkwwAFAAMArWG1eBCHUqeFiVpYHQwvF/memnCJ4B41g+3i/dotFsz+Xuw1a7I+4KG
u+qkQWViDeSPZMDy2LXVcl87VbzXlt2KBt8BLSl6rRKPdz2TFiBOc1Bw1yxFFnbvpzRPXfQx8WZ8
0WEiWjtbfmtngBWi6MLjmFuBdh2O12qlzM2cBLpiDIVvCfRo9JIOvF8YvCTP0eh6lQEMamh/qHk7
dn+xMyANgP4CmI20lH4dX9DpqiLhYG7eNs631pmds5aO2alSWuMFHSFlL6tvzi/1SZApFJjRJrgO
2Jl2n+gA/4JRa9Tl6GWQXn09jofxUKj1bh1/M5yL4h8yUKS5dTl0EPHQCfSYAzs2oGi1jbZkh1Z1
ikPnjs2OTq9c9qvTmfIZSkNAVEir66vlHHZt2eVpHnj96NZP6pwsxtMIPPlwe7dvpDOWqAqIGxw9
DjTy339LZwCCoqGpjSIIi8nO77TEtNLJT8ZmvrNqZVkeKyc396j6m0F554Hbxxwe8tt10NGInXqQ
Pmz9FJZobU00nn2ln8b22FWZYd9pS1PuOa1tfD5SNkwBUrdUVFoFjVxIp3qtZoFiNTFyBxqveLNB
yigUCcyuEvz47and2I9oWku4sQGzBa7j9Sg14I3pjM5BsBRV+d5cgAVQNVjs/mDVpKE3NGHAScYh
ReHT1C2z+zfxQXhyt/Mo/a6PjQWmg4t3QB5QMynqO0ugSuBkbWG8yZclqw/xpBtJ70ciVN1DoxSD
++n2BGzNOG1h7tCc1OA6VwnJw/ejS8IGC7aotp4TrSw/AlQJQz9Vu2+3Q21tF8lZpi5LaQssyfVc
K2ZHQuqXMijDSJuOxdw50Qn8/p/LzYNmQsz7lxoDj65VQb1qbDR1OqcMoti1vtOocH277Ut42SWW
ibfHtDl9IAJlbwL4wDq9oW5i49/qFcFARZAIzhRgAOo4UIKNPSbFZiw6RODx6ORTh7mev6gvxh5e
UB7UmZVpD1k2tueuZCudNdiD/9we2OpZJ498rC9hmUkhNaroq40B2TP2KksUQTakNmYTmL67IIQv
2Qir3O+n6WdjGtPD7aCbI6QHCb6GezHd++sRgjxdqj63Mc7LWvM57/L+x2w1w3y0OrBnx9vBthIc
bziUSMjhnP+rk7+QHXpNZeXjSJM75wYDuNlPtIZ2nbroES6xSK73d7eDbo0QvJ981fFa5h15PUIP
HVwlMbEGdNWmSvzJA8ok5bKfROTs9bI2Y0nCnhSJxepiNZuoj9l6uIRF4FkjPQcbHsCpssbiTtGM
eK/6uzWbYJgkro0HxuuCOMg2IaKxDIoWLvhzkhvDVz3Om/rg1mr/fqwp192eyr2Iq6lMTCdx7dwu
A4M6S3GHlkVeADRrsA4pmth95Ln4h2XeX5uCli6gEiB8DHQ1o2ndDe2Yd1Vgq3EEVN+b3oZKolFw
wPb3YdbS8sNfjJEHBfcLqYqxTpnW0i5C84oqiJ24OGMegmVzJRRkFc3imSNjT7l9c8n8Fm+VYkYr
KnIzKqugd6IyPIxL04DJL+3yW64Jd6ehs3UeoNtH65YWqJT5vN4Lc8uHizAaCBy1aIpjY086/IfK
rf/i+sS5TSsOSpeUBbuOI6be6yOKCkFD4+RzPcbvGiMJHytUT5+72fszsMyvNfILakXdzwSis06c
nUQ0l0MVGLQE9FNOU+5bnce7V6Wt5S8FoqSWErKT6/LXCIYKwE7KqFwrK+6GovT8qtSUCj1APRJH
22n3XmZ7IVcfrIzKNE1IWUHqNNFLUdXhh3Rp+3tIHO/LujF2qghbi5Erya/bNay3NTqS+6W39LpZ
Yo1OkfPopI5xZ4dFU3+wGj3bE/LZWo283ZHFAeEqtS+uV0mslHUWxSNLP7Scd6nSJygW1cLaOeK2
LpwseNmcAkDxCmCAD1gWtrNVBj2y5OETloZqf86FjeUFN/znzhra8NCEcaUC+hZ7yrpbX/D36KvF
qTqtvK64XI0WQ32Jqixq74pCqzw/g5qqHj3c8HZuSFvzKicUUj8qNa/8nMvGRmEi1cpgwslxPOuK
NtZ35aDuwUS24/BCgqeBHJ25Sl11V6ChyCU+QP1PEf96iTaKdx5lkj/k3v/a4JJ6L/0YfinfXS8U
rnjSD6Zn49VJoZzjonk0J3Q08tJ5G1dVWP7FOUdtHTgRfHAdhtF1vEYsocLNswrMKRxqPx/D6jhH
+XLf1F1vH2LL2+vrb939kJPljokmBarvchX99t5sunLEejYTwdKm7kmZxvk+V3ArydoyPi9OU332
RKgcbx91mxvjt6Cr61hZG5moW6UKFGVsHt1qaQ8ljdb/FqAAZx7g7YtA0Phh0jlub0feHC54H4lx
BPm9zjOoJogoztsqQOQGoQmlCV1fjJDRUi4WR5U03h/c0dw7ljYXrIOLCB6vtDnXQGeRjQKh3oiE
41LSPyt95rgnCXDYOf42h/dbnNXX9BaVl3tqc2kZ6xMspuRfHOs0KSuCJvApafP6TRZ13fPtSd1K
3sCS8KnCfpr79WrVJsjRANeQ74elUKZzipiQelcbkzCekcOz5p20uhkObgIveZ4srzjSvBrafmq8
LIDvrivfhxb+2Bs0uYQ9+FKsNv1ye3hbHw+9ZV6XIEAkvf16i3TmxEEYdyW47YaCFm43XAjrxrOX
8+1AWxmbw4jnGFUKqaJwHcjWcCifUh59TlYl37tKj5b7CrpIeSdAxEPBsIz+/i9CQjkDlEb3mX73
dchFRy5v9roiqFpRxBfPAsj431BpXfsYdYM7HnJkcpqdw37d8/+VVvl60GEhRNFhW9+t3bl21MRR
PqfNElnf2gWI1t3Swab7qZlDtRwLM8/1cz+gZ3fJx1xzkHtrOsNC5Mgc4953KuDz56Zu4+QZk7T+
4+1Z2VphKC9JzS8ptbguwrWdHfU16o6BKaLlQwl/ZfDnNJ8fcMTyPtyOtfXRJRGFP1D/mYzrL4Cc
1uD284y0zDCiwVnlRum+uK4In03wTzq9vsWh2P8XeZCuDY1NthBVmtUX4M3dlYmh5EEP26c5qnEs
xg96Z6ahr1InP3hZ+tV1l8LeGe3WXnIoRkO8BmeIL+31aCHtdtx9SBUDtq3eJ2hynZIcNHVq9oAl
W/MKUEcqVEoy0xqwVk5Np6RiLoIWQZXwqCfh/J+W5CpqkWH51Wq1eWf3bg0Njg/rxqV6y6XvemhO
joNyNydsJaXoppe4W5r83FRuOR5ur5it1Sk7QSDXwWBR/74OxIltLVnJ87vLciNG8L9J+ntXnfv2
ro3ncW+pbE4kamQkCO7lcNquwxViwLjaBkRRdtN0TlCAeXIXG0uGpEsc55DG0xT+zVTiYiY70RTQ
LPmTfr+UZDWyo7pSBlrqkveWKqRXYYJq/Hl7JjeHhn+BvEZSGzJWmT0rBJKTHU9uW+kSmjN9jA9o
gubeeNC7KbaPKZCNPXtF+bhYdxIofIPBp2zpwuu4HlyRGVU2o9ITTA5OEpaalr0f2kt7dBZ3hgAG
6eQZj4Hwvkgz8Y7aoPh+e9RblwRUFU2UYlBuRU3t+gdYGDBlLfX8QE2yMvHDTtUE9K4uAiwv0JhX
W7tGjy1x7E+3A29Nt1STR12ZbQle9zpwOqcczpQcArdS1BNPBORO7aHz8FtsrfZja6bTsnM12Rwr
AEVM+KT2grtavKoQxuB0ShF0pTOmd5kHIepRUUTffFPSJUZJq+nwGvJRLsr+5mqNKTWcD+A59HNW
ObbOhTVKuFGwGH39JbLSwnnyQBaAHnHz8svkxq3hDwbQ751e1VaCAIsEvQOqIb0/OSm/bR/Vnlt7
Vlrq/ClKZqcqztrpybVJfO+BZqfgK25/1zVa99d5TksDpyqUK1HWWAUULSqebpZS7W9G7ZM1xQ/m
qFPrV/speo6dJvvapEP8mKpO80nPyugZr53ig9bP1svtX/L6c6M/xUv7f/rycMKuR64lU+UsOCUE
SojXeG4ozpPbFWkM8BzZNF/ADQEU6k3tu9txX69s4v6q3HHcSEDsddwBbEQyOG4cGM4gznpuhumJ
jWt1hzzpF/mpRbZzC96YdBmTl4wUKIXPtLotOg7MQqt3kiCUrSpV0eafYkyW5LGocUU5hZM9dWdl
tGMeA0ohpWsdbHyofWRHhNPzHdjA9s8BMQoeV5aGjdUaSKgHlFZBt9tJubYijVp1/5ZGb/kia+2T
kyAWPTdxjmmuo85BYo/8ZR4hIMvTpN0Vcdj8OWRYMBNsAImFuf4i6sK9SkM9jepHlzn+4Cz5vU7Z
ePw4u0PX+NTkU5QMhtSdMU6vUEg+QNBU6reK7ULIj5vBEnsH9+sbgpR4AzXNx4KJsXa4wMiqQ7tu
ioNlcm1o0abQiju6aIhb3V6Om4EgtUh3Aq4kaxPmRm9sq07rOKgNr75PqGKgpAm/WJz/T3HW7uHV
rIJowjcqqGNYZFgMZsl4lzs5vvC3A23tL4pKSERIhCVJ5vpruo2qYvA5JUGboSzkU3NT1bOJIsx4
V9vwPdHGUmv37nZQuYGuD2qWMrdUNjYPJNQ6r4PWqKwoZaQnQQQLPX6CuTZ997Q8ejtV5ZSf4TXH
lOjHZTiXc21nO99wcwUzYrj4kktjr9tHemL1mlHXeP8NffXJMeLxeYhxCr6bIjAYft7GiLNGVWov
p5S6selr0zDaJYBXV/tZCrWrj7fn4/WxwnwAlkMyScLn1saAnammYeiJNEhHq/yUq0tDDwbLspNd
sLlvx9pawcjIUU2g3MWmWc19jKtOqy1pFnQg0ac3aALoqNI2zeTtVYS2I8EVhMUK4mL9FiVvh1kX
t4wqMu35KEB7dv+hQS72+jtb08dbkgs08APeeqshpbne1o6SAcfR87fqFFdflKH7d15mZw+5ujUk
OPwAdeVGeGWplofIHxW9lQX8jDE/oQ3YI2lLh+LPXYeB7eNvT68FqjA4/usdohqDqgNlSIOua9X7
wc0RhCq4xh67sTEfrdzSn0A89MNONnh9g74OuzptCxsfohLV4SCJY2d+71VjnnxDPAVHduHEInmb
ufEQwoBR6/48KF106UY73FOQ2LprIOkA6QyIA9Qg+RV+u2WltJOtXsRp4MQjZ2oU4WGOSoP6D8io
pvWXHhbzM5ypZU9BeGsh8Vih/SplGqAxXwdO+jGurFpPg0Trhifgj9xpdAePEiltbDs7WXAzmmyn
yWKIvLtfR/PiGXbkOKUBajX5qZ4n74OXiJli4pR8uL3pt74r7QPobAyKc3L1XasBNLslshS4foyc
WKVPovN1Lsgp9nWRpR9axwA2K7IsT3zc75yDqsWm+/72r9gaMFRtyvBQq0DqrKa30fp+GeBhBG6I
9sZBnRJNvFRFMjq+MVRYot4Ot3W0oUQHN+IXg3H9HNRhJnRjzlktKDn9HCz109gjuJ0i1fURGHS6
E25zdL+FW63aqDZnbSkKzE9tI2tO2BY53otYFoAePHiTvVNsa5NILQFQCTiFvqqdFm3n6o1WRYGN
j0L+XOhq2CI4hgp2cm5ST/nqhPVonWKlscVfLFwEjME7kZ5wxFp9R47BecKmDjy7ZY/v8duQ4v2K
yI9uidLYX3xE+ahFMJ598qokM48AWBtixbU2HvDVsZ6wM1P9YkzjY+xMzh+30wF50MH8hX7EMnuV
eBUzmdEYUqJgMc1yOsaFHXlHBav3nVv91mrhbSF9ZblCsEivN78zdtTFsbAP2q5OLmnTFLIQo2RF
feh0vdd3hrW1F0inbH4wszRoVp/MK4Yi7GveEBOdMPxAFtP6psyVcXLdMf20TMZuEt8cIJwL6A4c
yShMXw/QyKgc2IBHgrKIhrt8iD1xULKqQ5QOTYjj7VWyGQx9Fdnf48Bcl7VQrI4q5L7iINaNpjih
tlXNvg6zvUMuCc2S29G2JhOTSlCdss5LNft6aI1tK32F3mZQYR9yLCVXxoE4fEIvOflv4QH+8/8W
b5VZNMgrc9rzukEGskToofvPasLspaz78aSNQ7wzmdvDQ/eFqiQbfF1d6SfIljhUMJlIav0AIPfG
mm18j8renv1QWMNfJE7eABL4RxkJgsz1dNZ2mNQaDYdgsEttPgic2/9psy70zty7jZ3H/dbTgwWJ
+SPIOGpXq2+nIw8yjtQUglyr1ZNOVe5eAFN/smPVU3zXaCvEVVXPX/Bm+PbnnxHxDKqMpDFp5nc9
TlyJchXblyyYO+NLrkxq6ttRmz2Z2oSZXaTmn2/H2zohqEbCXqPXwiVydS3OsqK1SmWC3uDY9U9+
VlceiyorT4NdGffc8rx7L2z05XQ77NZe5HWBwY2UW3xFnIMxTzPc6QFY9pP+MI2Uig6NrSSXMhVK
sbNWN4PJJgRJG2D8Oo12TpW0kRrnAOaGNohwThmPljP0p8Yx++nuL0amQyVFlRX+7loGKleTskut
nIZSBNUA8bvixVVyWjqtFf/N8U4LD6gHXBHJQrxeLMUUFcuAikwwKX293DvYN3yzRVy+Q2jC8rsZ
JWtfHyJ9zw92c9EgJAgoAzY0tfTruIubWO7o2rylcKmGkVdKCZ06eqGdbx4MaXjuo/AYn2/P7FbK
YbH8/6ir++k0OU7Ks4tHaVo3X8zKdd+ywJbzkqDWd1/winV2VunmONHJ5mxCD5RD43qcmP40sd2p
eVCWPK78RfOaH2XcJV+GJfP8OdbGu3LEU37n6NhIPzR6qONBuqRFu9YqHsqS2mWdZIFdT++LUBHH
wc3qyUfmTytOOPDGn6FcW70/t3nuHW7PsjwnVmUXgkNbgyuHVdm6eDXr85igapMFuV7HDzWvgO6x
Upx8r/W9MbeyCYIMCx0g+PyrNWQ3PEAIwyAVuzgpShyecJwqap+aefdp9EAylJk1frk9uo1UAGJB
qumQ7/iuq1PS7acSjgWMJ94EWDDGeRfOb5RE+mej9C7iP6+jEA6oDTLQdEPXyWCqMguvPMGSbXCi
9hBC+hyDndpjVm3sDLQ64MhSbOX+sFYNG7SlnYaizgOkVCnxaphnoj03zb6TmnPsR3WshztpbvPz
yS6HZDmivCQfk789v5VIMawmgT6SjKaevAfDMza+QqT5FI3CrL66daQi8F7jmLFzK94KDcqaPSkp
yfoabO0O2eJqiZUH6I7Uh6mrow/g8+tTL5bsvogT7ZhVUfL99sLZ2ha/B10tV8CzAOYHCKShmF3J
0YmxJs2SaM/JYzOOCVBXMlReXxuB/i7jbKBP63hVN1yyrNaHFztO2+NfjEcSnHRKnLybVt0xFzlT
OLhuDlZwNtTjiIZVhKCKt3g7C2VzQLBTgZvgVQ/75nqhQP+0uxo/kCBRc+ucldYUnSwP6ZSdvLW5
KmQpDN0BSM1rhm+eW2E4e3EZ2LkTfSwqRDRPso6V+1raOvojR3WrnWyH6ulOut4YIU9stjjFUiQ0
1i7IITbknM6F8jk3YDT6ieHm7TEZgSLc/mQbuYs+JnBLIJEyda6WYGigquTEuve57TPQzkZT+kPB
48of6qr3dga1FYxrGewQiBtcDFfBqlhbOGIU73PXYkQJ2LN44k3c3lEM/0OJM6oS2EBx3QXCzZ0b
W9PrFeLQO2iw8vQ+z1YWnV0FOVqrrZSPvW0MO6ljc1T0ZehicL7SubsOVVQqPakhCj+HYW2cE7N3
j40Y1Oc5DdOddb8VypL1c844nkjrda/3nrl4KFJ8Bhj7Hj4PcrxOIkrUzMNIfL29MjbWPkKiXHCp
8lC2X79sy9YzI3dIlc9a74biMAymMHxFj0P1oKRz/7DUrj490qtW9whgGzVDInPbBZ8Cpc9YHQNu
WOaqiNIosLxkpD0ziEvuqN8BTs0fl6X7UKJBVPl52L7vYm9PJGbj2IMYAl+Ss5yhr1FUCiYDoosG
yjBa2zykiyeaY2nTYT3kYB0+FGmV7jkCbIWkFstZK+9nFBOuFxDOVWo8xFkcdPoifhR9nR3UefFC
3x179T1oFWvnBrHxaakekNY47JBvWdf4BVaIvRURUIxm8xy2Q3UpDaM4VqZi3odAGGJITebD7fX0
OqMhz8mTkExKAnglNFLnlttUg+p+nt0yfR9qJry+cpr+ULMFWp0UVZJ4FO6aFIFWZ5CRqkWpWLEI
WrvJP+Clikv7MDmCbslsdE/YH7qJ3xbWHx8Vq7ir3IaDCjIBETDvPLIUEDiO9eKOY3UulHI8pU6i
9lDhw505fbVyZFAeL9w9Qebzsr9eOfmEhkhsGiIYQqdGj09BlC8L42PZdvPFE331p6mOeLIcSu6G
Dk417zqeNqotlqORCGwrtob72hWG6nedLZRLEgIHuLu9ZF6tUxnO5ikIxVf2Y1bHfJYkFU2QrA4s
WEXHDHbHEbJdeZ81VnNGxdI+mIB/Xv40KPsfoQRdenJLPOv1GCkw44lqTVXg0nwCr+49ZWHSxr49
FumBxpgCSW2Xiv4qsUsFHJRaJJKKbLtmP8AJaOJCd6pA89BOOMaW1r0n36gzcutz9eH2CF/tRBmM
OhSfUqr2r0c4JG4z6nMpgpw+0HTqsginUTub0LK+HWhzVP8baK0zmgn8wHAnFUGNiuYnYKnixRHg
C7FeVKedWK+3AoMCaS0dFUH/rU2gyJxpQ14TgYOgz8uY9eUdPPDsEDqR/phObr8DeH69NqnCksd4
aMp60xpBPunW0ERGCGITBu5Dx+J4MPCWHX2Rp9aTU7XKS510p9sT+uoRL0u/vwVd1RCpHpZeLUlj
RVMtkN8qpT9gRgDG2J2b8lNf59H3GGc17nDWHwrIkViJjfQFnQNZ614P2KBcMYG3g+9glC0+r7mL
zcagOPYxg0n8+fZAt5Yo7SWkP+EXcn1bZdPQzbm1pjA1ocnVL9mkzFKasiyj4+04mxMKCQ+qg7Si
XFuzoOLhKFDgwPPNaXXwCq/zI2/52ajhd2Bn6nzoKytGlVuU+U7qlmnkqiQip/N/I7urc6peBj0K
e+jLDev1k5DgIUQ31Tu9j8R9Dkz+n8UQk/BLTHEwkNB65Z/bQ9/aMKxeRLOlDDCiJtd5zuxHT4jE
gJc0Wk+6Lsy3euO2Jx0BFw5MvfzT6ySunYaO2CE5lXr7unUnPJI2eaaknGB2vvh/nL3Zbtw4F659
RQI0D6eqyWU7TuJ2Etsngu3uiJolStR09ftRfvx7p+SCC/6QBhKgD1ikyMXFtd5BH/EKhjmDUbFp
ZA+eLv3bIUXd/tOTpEDCC4Cx6ayvAXWZX3dloCDMDUPn3SR6FR0MoZfX0ShNgXK/O1+iBZ2JeXzW
RT1pwdVQaztdVgja5VjCJH7E1yfqN7ql5KFXvemFWWdfsoc7c0z+Hmz94G7qQbZdEQDSrLE9HYU0
myvZtXl34d4/s1khOFE35GNQv1sDalSRkBAkFcB7q26MTQ8jF38x2b5RG4rRM0hRtghbyDZ4WGWy
9e9TmgzB4X/4lgDIF1zKQjNYIvJf1SGpGiPBzZBvWUbT1o+z+RB3kX9FQkK9tgN++/F4Z78k2RW6
SYxJrfZ0PGVoTTv0gLrrzGx2WkeUC9s8MK/mOSjLC5WGM6cR4WuaUQBAl6Le8mP+mpzpNF3kRLDJ
Zoy/NhPiKfd63+hH2QrjLpvy+MJxPDs5HlgIKCwswbVgvuHFYzbMTK7Kenk7KhtB7hoUSglIfAys
C8dwWapVsOPmgIpEqQau31pT3a1NT+ZtUvHggKGXpnBf5sjTvxu+Ut+41OddZLXe789/P4peEGFg
w5AUrE5i7Opl5oqJkwjk50tQGzrIvtR5xi93OH481Lmvt+goUygFMPAORmdUVtoMkwCS3qXleFtY
aaJdV6Mypi/kyGP0rCvN1tILe+bsqlJvBsEHZNhedxKcSg5B2SAQkda6/tAlBUzLTh+zV6Mx/Ycm
yr5UuvC0C6OeuTJBJlNb4WVObWUd4LwO+QtptcUjsI/kR5BOTdgps/a3/pAY+SYqnUCEYvLN6kpo
RSYu5HlnJw10k86Uid6Ns3oTWDKvIkPTi8c8r/IQpBRsGRD4fqh10tih2gu/NO+t+sKT+dx5AeTF
QlO5AkW07IC/zifcPqwcBJVAdnBxVJ3Id5PS4x8xrOn/YYaArgkDMCEpta1ynyCvrVLUUCpopORP
Gr5aW4lA5LeZQsHRoVgwbjIUAi7gNM59VrYvLCdCK6W51ai+pkeWQpDjccRCaxNNpbYlA4p/GXo7
7qkXaDtl2d0buMpPKpAuiSXMaGDApNIAG9fBocT/gFrOoovTd96XtjS6TZwC2Qzrup62OGbUWziM
8kLv/8yVRmCBoLeMym5eBVzZ682sJTHzJc+7Akk63A/g/bblhPDDNmlrdwizUnGjCWTk7gGPXzK1
OHN5k0WDLKLMxdN9XXqds97Qo4ZfUJqzn14nPWRNTwT+p5vHS//G5OYmlebFt672mKmwJdJ7dONj
z5cblU9KHeUss2qXyKrMrj6OhWdOCsMhaQ0AAFj8WsOc8os54nyJ2KDjs5OqqhPmrRvZ0YweZ5XP
2SXDjjM792TA1Zech9nlqUzjWBFkt23gaWOotKD9VUvef7JvqyuE3cvXrEGg8+O5non7HBlzsX/l
AYEt/SoqSMzOMg8dRyvu/EUWXfnZvpxN9bMJhuDfLC2c149HPBP+GBGRBKovvktP4nREGuRjZ7d2
hnqBFF91VN5shIir/CWhKPG71HpQ5JV70eTi3Gn5e9jVXap6nGMNQGKPQSxfqrrybkq7y7LQrfrm
pY7kje+rr07XqutST6pm9/Gkzy+zD2iGBJS7Z/XsbfGUjcyOLzxj4/g4esVNU8TTS6fb0wGlsOFC
tnt2B1N3ose68N/XJUSa1QiBDhkihKp7ReBmIjuJjUfIJ5CVP57Z2b0LZ48YBLMFQeTTzwkuNSqD
BUUCQuc6auri2pLRqMJWi9UBMmYHjU1E/jXSTJ90EFnCLkTB/zv0+gEaIOqY0OHMHw2IXOA3m8Db
BZrt/IK9O15Y0XO7diGH88chCVwHW+ytsO/ObDRBC9W3m3Q2u/4ax5m+3UvNw6dFM5uIlpPhzP9D
NFqo2AvNgSbGGopbqjigLEpvnrM03YwOav6+nJw3W7Xq8ynCUngGnsdjiFb/KhhE9MOVIZCQBfsk
j34zt0d0pbzvOX30+4+3zbkdSoWS8gHVO3inq22jVXS1IP3RKHeL9IAHJlJkmbLvEnxnLny680Mt
ADnIyQuI83SHejMbl+ubgDM3fR/22WTvXWGrfi9yKPufTy5Zu/832irNAl006n4K+MiEXdeGqgZx
+cWIBnuT5KBjGm8sotBoTe9QO215IQVaO2D8ORI012gbEGpIvFZzpeWi6TEeJI8wLQwzhARA07U1
F9qjj+ugR5ttNG+pwDn/FEnr6hto/O01JpD5JbrHuVWHF0V+i5QRQrOrdTAbhRpZkxaPxdAOe5pD
3g33u9y5TqZdAnydHQvm2uKMsHDdV4UgN+tqrzHQDZBNnIZJoVJjUyethSpx11zykz8T8DCV+eMy
sti0rQt7boJHQKf85NEvW3+DvX3wBQ5Yfovtzi5Tvf2vCqT9s9OG6hJg70wM4iVI1xQ1VOBBaytM
x6x4m9WQgjCLbe5AkslsG+lx6ERvo5O3TajN4tJb6dyYixg62Euo2Uj5nR4efO6mOel08Rihvf4l
xfxzPNReWfmbEaS+9iUJIrPZlIPwhu3HEeLMlUlrDzvzRXFoSY9OR55Nay6MHNh1VGf+lY6ggIax
jhiv0k7Wd6nR4db7+RGXp+jyCOaJv+5i5oVZq1aPs0fRV94uxtjsa2ti9KP38fwzL8tPi01SrqVX
AjAJLC29jFUBdcrcdMx7RMJHgVM7Zh71trZmI9tNvuqtC8t55owACqJvST0alWl7Fdt9DHdGb9m2
ioe+fsyU37bXZVb69a+pTa3p9eO1fLdvOCD0oEAXIkzMy34ViJJk0YM0YiDsA6Y8IQwSV2yq2Krz
Te4jc7ZxzCmXGycovX8/OzIbhkuMBxl4PUrvp/smXuS6Ec5Wj7FBI3zjGWmmQtB0Yg6TxMUi2Cjn
bj/1xqXA8G6FFywPZwQWFOQScs3TgdPS95NqLAag5p38UlX9day62Q6nqhg+W/taZBKAoTBRaIjv
Cnu4CsmoDYT3mNnt9KvAn+Y+iSOxCfrpkqrZ+1kxFL3fhVGGbeGaeNTIAecoI/UeFT3OAZlu1G8g
7znjTYFzyoVN+u7ML9PiIJAjA7ABZH66hHUKNmVGa+jJ94XYQa+af9uDO/0S+C7/YJ9dzF7fb1Mm
hwWMT20Y71RvdSrQt8tb2WXl0yCcYmfLVopwLoLiJg/q+RkRsvFYplnwP0yTVzvWOoAI4PGuRo2i
zi3HQBZPTSBdLHh1TQ8RTcjDOnCLKyJ8Z/xPI8KsXKAwy+ZZLSwnMaXrnT8V9TxgZ678L4Wn4i9i
StFxqvxLwfvdJckQZMkY65CSUDZd1v2vYtNk4bSgjX7xNLoqos6UaDt0AcYfeKSpvRQxrKciG1Oe
CUH0SajuAp9Y+iU0axaViXdKXEWZCtNnYv/Uhgznct50l0C6axY0CQ1OKDSBuBURa4TzdDq9xpk0
5baW8WKMzbSvZN09UdN7NqdZvxl50j7VY6vtsRLtfgBaa29T1X5Htqh7+DjU/aE5/lWV5nfQ/Ia6
CzkJNyj676e/o6w6ICH63Dw7Zu5qdYh20tjfxJZQ2KSooALGUc2unewcekbTHv2k2GpDL2rT4euc
IzZ+FSu/Um9dB3BnW3SB/9OLXPnqZQC4sgV1MvZHLcF6/Yp1Dvo7ObjQATXH+aW0Tm9Dwy76O6tG
Yv/twtSWM3A6NTD0QGAsNMcIdWvaZed2Q51ERvI8Dv6Y3gFp6J4RSnfAewcRFJTJ0+Nd1qW+c5VY
jW3tGhcfEWtXJmU+30x6bRjfvAQTonAmNxHbqUxj/OCKZK4PsLey6M6YbaM6pjEljqM1eml0rAuz
ML5nGf/Tc3vLuaCAsopu3PJ8IQ48Qkxc++SQp19rbls98rxmeomTtroHCoeuemBkHqy1IN675SVy
EGWc9SKCYSVmcwuyYdmmq2NYJ0OJr2elPTt5UjsHrZ14duFxizLAtaENpn3rgXwxvkiygW3glsG0
czDaKMOlKlPsZRr7z6hwacY2CibEjINy6v1Nk8Cm2KeakOV90WZ6hsbCHH91lO25t/hZWR6ImmAo
D8JvjPJXa+OFciOj2p6br/PY1U33pSum4mBbtFHu5zQYqqusUoVDlzrV6iKUthz7Aw0XeY0QEVpH
Mh+N5NtsxMOXEtdnP/Sg/726CK1Nm8qW84NdIuCxbbWe04jUQ7NPp2nsr7pCy6JDlfZmuxnzuLqt
8rxJ072qg1Fdj/4sqbQN1hS5dxVM4reM8lcfemYkm51naWXyMtlT4odtliP2lheZE4fYmWt2uneR
wUz+gcSTPwUTS3ZT0gv3No1T5OmXuqkrU1EUsOm+h53TONqN1UTeM4oj+ONaTZB/xRVXdeEUYX12
cArAgrs2mHL7OPqJUW87sy2mHTSWod75bOku7PIxuC9zMtJQH5w2OOAllEXh5KAgvBnj1pI4QVlT
t/eyWCVHqVGPSUU6a/ct11h0VY1mUoRzMo/iIWiG2t+Vhiv8basAsN6Wul5jyBO5RdDvYiPToeZ4
9ujd9HZleJvYbKNygwtCaofzNPo/Lcqh7o03mUHzwDPJVndO5eAjbWJ3cW0q2yr/qQWn9RZDyPFO
d6RSYe6IJAgLvFviY9ObY8DVJxtnZ1uVURw0FXjpFz0zM/euhmecb2xNzvNVm/gYJ3a+aLZOMZfV
VW+P2k2i6Lltej0dyue4FjFWi1zwr77betOmcav6G4FzWTWkncadXZliurE6med3XjXM/6K/ItQx
+iOxEqYV7cwshGEWeWaIstjgb7it3OkQi2gs7uYBHZs8tDLCar3VCiHiLzYpSfSAEpihjk0TB8YX
W5daeYwKtFSqDdpKZfEQF4UW78e+GcWL0bsQEFvdQ71723Z5ZO6GiAdHHXoFepQ/ERNTwgwHo/Uq
c1OAk3b+0UEXujdFBYrq6DVVDGQU2dp+w9FT3YPua2YZ783Zsup4MySa14dD4drR9TC4Y82pSeJM
xhu3x4ioC/PGT4JfMjIzsTXdKaKC3jb0MycR6z9ELPX7mf5fHMoeIOAxISgb+67Qzf8iUPEQ7WJh
bQcrm/qd2UvdeuCtOQ0vhlVbIE56XaU/hrp37mzNEs2to7iVQpBOJn1uP9blNRJTwbiBL9/JLQqK
4G8Gsyr0+7Qp0v8UNX/nTtej9HGigueGo5YW86ZKU+cwG74wQl167qs7l9avJpWpwfYWhty605w6
m6hGLBYWtde2YZXj9bsxcSNKqbW0FZIH8JX3uY2qGpiiOTE27TSrN99Aq3fTZlrxrQWb6IfCrfzx
ClngZgr7No7G0OGZW1w32di0e1104og7uWVsZddNi/55N3VNSJkVWXnSKR778TD4X/G405qwtaFj
bu3IqcTBslEUy3bCyTV3L2e9yY5968UtcANoSs4TRjkYUfU25zpHRFRsXRn09lc/qTH9yqUZ2bd1
66Z9sU/12XavE7SZfzl5OrXbfLYcsXckEtUbr4mdB2RV0wHK9eT1fugMTl/FuJbNbEgzzaqvsY3D
0GMeAE5CYqzHhDRu9GV2Vd1rW9r3Zr3n/ofWCO0/yL9Xvdlf6UNp8lyTERzyYhTFfIMCfaS+zq2o
EYaMMv0RvwvrNxebTTexnKb9aLSl/tZB7DXBrM+guRwR5+3Bqefymx5kgbOpXJk6O2u0Vb2fuLr6
Te029rjX6F8moZfB9QqnDCWEq5xuCHjQyPZ+lcA4ppuh83v48rljK9qYwcK0q0BTD3PXlbcyA9a1
q91kdI+lMbCfjaIy0Uf19Ere20mJ3BBwpd7dRXoJ7LytPcxp+54qs7HFEjo2XqdC5cmdrjWzV4YO
fkzmbbwUTGn4Y/cXBtwZahPxjql/qXSoq+SA5omtedu8FvMlV4MlkzxJg5DmXWCqyILDKOS/05yB
/nikggkCYxo7bX9VxV3+0DRGrL5GVsQZ97lGjJDbxh33VddZdViUyr/kdLh6BNJmpBfmQguhYAHZ
dc2ksroeyzHhGi+RlSdJSNB/NLpgcTp28/8+TvzeJUkMRUmUSjfabQCQVq9o6AmpiLvafCEqlo/t
1MU3nkjkcwf3vj/UhpeJ/ccjrt4qTI5OH0oCsH6WF/zasjdLRZ+R0orXILeFE2pePdwZfWHcdprP
qa4bKOpVbXHzd0Z9oVr8pzR58n39xXaHNwudk0XLYPUwa2XsO/SG0pdYdNp9mttp94V4XlVb7FsK
f+vEFFEPpdM7Ae5q+dzsGjSU+p2MkTYOMyvNn12nj5pj1PT1gw0It6fE2gX972gQfmVvpZGr5Oeg
CV3fJ4KAfkwC2f7blK6bE8v8orqZwRb2V+Rf5SUB/XcfE3XOxRuA/vBiULXOP/t0dNs6nZyXGZ8C
udywRvwtM4W8GbRespEaVcndx5/z3V5lTBQsl6ITlQRMbFcnRpX+ZBa197LcJAoF/WBIrpVGISOs
glipC1/w3XAB1X7g5EuGjVjxGopcOgM9PKmlr11Xj80mm9zkqdDFuHXxcrzw3vsDDfl7t/AhkNYE
uG4CeCL/Ws0tHuaymEWiv4xpMI37ujZK9W3U2mG+cXjCDDsHuzH91mSnONvSzP1nUBi9uaEJgxng
BOF6zMO0gIj9j2gsXumLSNgs78y6VMZVPsVucD83pOhJmGpkfGVYW5ao/0umOnJIz3sICGNYqUhP
ftTcZPEuyua2uAv8vCg2JujEbIcAh/GkC1QmQ9duGuCRNd0ynjd12l5XhZjFgy1rR36LS7NSZThb
o6q24Kv1eKO5UtOwmbKGKD0WNrjRsEoiE0qvE5naDrdTHLs3ndsb3t6kHz+nm9FuPUrfBIu8TXdF
7/RjtVUVyprTTZTWfYunFlfYryCKi/LVE9JpP1m1IlbRcCFu8DdgoneqfomqU6zQhump1qZ4l8yl
FkYigYY9W6+oQGkX+lnrK8GF5cbTeAExLqLc69ZZJ8VoDBjeP2kVb4W9O2XxftIy8xtMwjw+6P7c
b00/t9IwE1YTh61bZfaFQ7Y+2PwGuPWEaJo7S1tttRGHWNfiPCjNp9iNrQ0M++yhRI4uNCvdJuXo
i0uQoncllz8jLkGE4upSc1mVXLLaUKgHtuaTZ5NVJJ3Pe0LIZD9UWIUhKDkf2rgyNmXS/dQSLb0x
lB3j/JMbF26LMzNn5ReJXA47PKDVhVw4oiCY5NZT1CXJUW8LXhe9nL6DrdJvFH6mVx+Hsz8IjJMz
D4eZ6g4X1IJeddbgIjl5anAG136a0qD91+ty9y7g3ePewJjx9DBRqR9suy6b80PFQ4UnrtTkTpl9
PW+jAQjaHkxFdKGUsaqb0h/hR8G1hKpApZa84DTIxhrdfVzH7CfgPmJjlqWz86sGbaG5L4fnohpn
bz9LK9J/XViNdUVjGZhOJYwaYi739WobtNkEhI2Q/CSEH/0ES7L49thtfdWIzgp2ohLTvM2iVDxl
QSV/0SVNd3hF6MYF8sSZbQBpgpftoiEFMmlVy7GDpEqdYXSeVNv731JpepsoQBWBJLBBOs/wq0wd
Pp77mTUPuEyB85IEIVK/WvO21nS8pXX3qU6S3+lgVze6XWEuWUCr2lKo637mFH+/fTzomXkiLmHS
/IN2vUz09EP3BiUJvVDuUz8O+pWtC7Tfh3ke7ylt2yHGP/ElGsyZ8AY6cVlUi+WlEXc6In4Ucd6j
K/NUynaWu3KS843rDmh2ZJ4R3YHD6rKNlTr4d8LEqTa6tKYLbfR1Rsgm46Rxyllmn3x3NWllNahb
tExax13z0AHyuCZHrzYjj6wtmp9GWCRWuZ1Gp7xw2v+s5+q0A4sCUofHLXnFunCuLApsWND7T8kY
oR6UluyIe5HbDqiPzDHVDqWGTN61RmRtJlf51q7nBT9s0sEQdxWClOKIyY121buRmn8jr2CqJNTp
NyT7tvWM8W20h06lYdkJ436GQeFvDDHH3/VhQCHxs3sHpg9NqsWqjB7AOlQ2slKaV+UsY80Vnjqq
S0Mx2jmoiCDL7gyQQxeSsfd7hxFR7KGDhMc03bHTvePGdmRg1Oc89QO8otnWOjRgumnfiaK4DnLT
uGpxljjUXG2HnIv0QlBY54JgTul6+hTj6QlAg1vtG70CYs/b2H0KeqEOpl912xiLtn0sxnn/8dqe
uQ8ZjCPpLqLtXIqrHpKgmjpFY+0+uYNEeFA5ajx2gYGmZtW4doc2isqpYinjC5IJZXDVcdx2Jh0t
4HVJXcWfDk78HK4p/KR0n0tq9Y5Bcsru88lwn5oJZQbhRs1O1FO+R/nSCGfIowccYi85O51Z7z8L
zgnFqAJI9ennHiHFJ5RJ3CdSRO/gVvrwmqKGQ4kHis7nWq4EouXjIvtP6d55T+mmRGy1Ms3cJ6My
05/DlE5haU7psUVL/cK3fR9+lrEMVKC48XkXrlKMJgB+pfHln3J06MEFoIKIWpHcTFl1TJxY28Sz
QqLZiZML+/f8wOiygCaGumatQq+wqAnZveM+aUMbbMekL6+8oPDCsgzGEC7urh/kS+QYxYV4++dc
nkY9WKoMyoVOTgkP4fRDOr1KQJY0+bM9Ol79AI44MEILxUKavkrPw8qhz7OfCmuw901hN96WvZUZ
28XQvbixhdGx4QeEqw9tb6U7S+t660JoOXPg6CaS4cNxAfBMM+X0NyYVpsNVMVrPou6eoyjP9k6f
io2FJ8w2i50pBHNpb2z8EsMmHvNNO8bBIaV0dyGqvt/0uL+AtkT9dDFKWNvudYneKtyr/ScTasK1
0fXjt7bptZcJQ75L1af3KQcEYgvwITuevv46yAAkrwuXF9hTRgfiJjIseYyEkwKu17Wfs9FlYTvK
S6d6+dinm4E+ESdtgcmiI7+ux6Rz7OWz2yfP0rRoXtB+f1IRlsQ8qmy1raUa//04lp4bcNF05t5Y
yk5rsTdKIIOI0ZF+7ltn+gVQt90F0tQPEBemR9Xprx8P9weEt5ogEQukGtfMAj1YnW/otV6tPC9+
bhK/dv+pigzbSepprX6TCz0JtZrSqJab/7ajiG6kVQj6RF5nHGpyXhTo2gzE5JCofO8MXdo/1rBZ
LyzJmQ/vIzcLEAr8O0yO1U02BeOEQ2XrP0XSrreVQ+KVjl1ONSwb3uxC+aEUKRfMxytzZmvjUgOF
bCmkLKyu0yOm4QQ2W5PLqNacHNHbM2/nYHQedS1tLylsv4917C2eEpBFoOWTcK7GAq6XC2tOn3Uv
STdNW/WHQrZ5WJK+L4qG6n4yVL2JcanYf3aW0BggTMA8QgYWhszpyHUnonZQIn+e58qz0OHJys2A
sZ0eZoV9SZDyzGZjNAB0MMhgIXOcT0fTytRT09BmzxU8H3NTds1Yb2q7LJpvWuqVHYo5RT1su9HW
o41W9Sr+DRt7/FrTg41Cx4z037qSvncz1X0z7UQe+OlD1rXs008uC28pMNR4ry/6Q5SbT39ogj6p
10WdeE0mLp1NpWS+JUueop0fdZeQE+++/pKpLD7BtKAAF6x1uuaskM6QBgJJlii77d0sP/hFQYec
5cFLV7N+SDe5tdr+ksvYu1izlIkoIJCfGlBy1qpIAo3+oqBn/5JyP7xQoptv+r4ev9d5M75AAfEu
HKnz4y1C4LxlKIouB/0vIA5lMKuyx8x8idqivDLzQPvVYy+0K5XKmjA29EuWG+cG5AWz+K78IXgs
K//XgF6UD0kSjfYLEAz/Ze5H91uZ0x3T26TcWkhYX7gO39dHoH+7MNpAOy+vtnUSOBu6kMoxtTe/
kMrdVkPT8eIxBS3wKEjKGwt/j/41NybP0Y4CmnF1D/K5Q4THmpp4n1hz30h0EsepvZBOkY8z2ZNI
v9B80fHjEvWM93kNYNJUdmPRv4EKEJq7NYMWd4a6hUnqbYax9J3o1qd2c4g1P5+/2pJuEG3Blsed
ljoiuKtjs9ja0i+97Wg4xXDX1WA4w9Kz9fZK4h5UHkctxjI1h7OtX/NCNpyruU3s5EpOht7vB70v
tMcuUgAfKVRa+c6H+vdmkSuIkNyZ7HzojaS8z/KiBaIJybPEl8OtLdk0YUnn+Af9W216xGvQe7Ic
HsZfDDuxn8iX0/xttvtY7dKgzMUGwEL+Kjogw2Fdev4vrQ5EewjiJqZk0I+T+NaYklJFVyOenm8c
ncdItPXpgg5HLDCd5N5LU3UfdfBHrrQyKv6xQTJNoJpBMG0nbE/FVsvG+mYyO/NhDtrOeJ6KOZBh
hV5r+rWn3XDjevGUhDMdxXznZoNbYOA06vrRH/F1HsK59bRh27pWehvAavWvUYiycO6LNdnt0LXM
cqSP66A70pURzX9tQeVo0zaGpJ4/m9V9CuXYpkmfZPmtP1Ee5PMF0Q/HU/ghtkY1uaHjZjYKQYPQ
tkkFBeCAqad2GxXFGGyQa6/kg9tMQh92ym5qFGVd3H49cYUTrvD3I9D1x1lLdfstE3067DF4rcZ9
0GjWbzuJ5qqAsOQHFMzdATDUJS+Yd2FxKWctSG9aYrT5/tAL/jq8RhDrSVHr09viQHYQ+aD2id3F
++VVHUq6WFutSZqtngzZhSfAu5Ex6Fwg1/RRKblwDZyGjcpFZaCYQM+7g17IvangD23Bzhnf6WVV
PyToHOx4qH5WwaETMeIoF66fd6UDEg8o1ihKLQZVJPmnP2AqxsQpijL+3U2jG3+3/M5/1AZjJhEr
5Fdo5Wl6MzeR3KVCFT+4naYLgexdygX6lNoBrUgQmu67sj6tPaPk4ZK9kt4bh8Qv7Hhbl1OJG5fm
3Wl4Mfs004P6ElxyHbAXY9Ylz1v0Af4EqtOJ537TjbXU3ddJA6DQzFNzrE2/PuRouN8HTuNeyryW
jOPvoEgbm74uJBU6r7A11h0zlcezH3lj8BrXiTeDIerzUFsICBf4setskiIQjTL6q8gfkNyvBQJ0
DNVmbtnglUpREtpj2z84VVz8B+jGMT55zS5jkbZQLKTYyr+X3/LXwTEnO5oSc4he9aqar9J27q7b
pNE3pE/AkXpZXRjvz0k8XUQGBJZE1YPDgl7s6YC5n+R5ElQBTWtHfPf6oP8a+ZCNe33ojjggUYOO
amoGhazto9XUL2ZXa1cfZ2zvnsR/Zg37mDyKnUtic/ojZG/UtEXz4LVolCm3+AWi80iG90N0/XQ9
TL69E26avQ1jHP1ninn4mjulXoROofv7j3/LOn78fz+FtxulMBeK3ip+5KXSx7nrg9c68JV7DPq+
lGGvZh/AxoBQzdYympn2Y5V+N9QUf/949Pdbmq8Bqf7/H30VPNDash01G9FrM5TJ1m39Kd5YArW4
C5/9/VllHGDqRMilBrF2dJgscxyCrmXBczP7xw6ksXfnzjlwNQ43bhLMF9o858YDuwLPeXFPA/1x
+oGr3nenIJj813FwrAezGP1tME3DptcC+7lrZHJhfueO7CJl7yDoSVq3JnL1C4Z3LOLgNY+l880c
ZfxUCn88znaaXyKNnZsbnXRKDQu/CGLn6dwySUYozYSxRO+Nh0q5+U1lJf4carkWlIcyd6wfn94m
pOBoSCOKgIvUGppgG+Xga2kVvWqRoeJNS/cq3usZV/mFy+zMaWCg5aPRqYRzvIoONYKL+LjN0Wur
19WmKqMABEat7dxERVemnPJNU0XyIU1le/h4ime+oInmOjR9XKkpYq6qZGY3zIndyODVsAYRHGYd
u6wQRsK809Fini9kDes7k1OP7CQPeAiPiHqtu4FuYnYaVm/aa47uY7sUZBGRbk1XvEW1lpNFdEUY
W0H0+PEkz2wdgnzAaV+0hN6RgUdhu1SYHZY3kjGCElV/xVNxPGojPAcnU58kpqEfCFv+DyWGJxzu
wavbBR1dmRv6pL0u+IhrDT7Otq/gT+00P0lvbVbhUrv93GdcpK4WQZ+lQrUEvL/uM9pOaRChUvIa
N7OIt7BnKQ6YblpuSoEb88fLeSZ6MhYvJY7+0t9dXSO5M+CshjfWa2nXyqSRbAMvM8b5kz70f5aR
vIP3Pt171G5XpyLoZWNlsxe9ekWM+qs5TLssz5Jr+tbRrdfM+VFOc3T18eTObdHF5pUrGtod1abT
lRyrqAqyVsVvGi+FjZ3LYZdHpXslhNFcqVrZX2ozSS+cwveDIolGMZMSPvksm+d00CHq8UDU3fgN
XxdosIXT9HSIoKPt/TFubktTBnUI29vefjzZ91+ScZcMiLrWHwLQ6bhUrOUYC48zkXWWDBs+BCkJ
JaPfH4/zfnsSQJFhAgITsHPWnpWuSt2irZR4GwcvuLWmYgrTwXPvbVMLdp8fCnDPQrflbQCj8XRK
RZxkqa5EwlBDcTtpZvogih5sM5IVnw4r4HmWYpTFnbugXE6HiptWtL5uMytcS78UWqsdx8ngKPTi
Flveav/xzM5sEjQ4YGkSQ4lla0k0O6q9QiUwd1q9dbaJN3aPgWblxyJIE/B56Ma0RfVJlzzO4KJr
jR740rqgobLcXH8FFscJZGmXVfKm03E+WGYabS27sMJkyqw7KswdDMPR/AnIY9wFme5eCDXnNg6p
xVIK+8NLX31N3HImr7G05I3qXH/kmkw3tlfm997cJ8ePl/f9JcFkqWQjgc5ZALi3mmnl987sNsVb
O+ZWs9OLpMq++V2pmT+oUHXf4xpdzv9D2nn1xq2la/qvNPY9e5jDwdl9QVZUlmxLsm8IWS4z58xf
Pw/lnjMqllAcTaOBjTZka5GLK3zhDUvaUh8NSi2MjUYySWgzO0oTXOiAsGfZq9SVQMG8zLqnLqRc
DX3q7xDT6BdOtw/Go05A4qzJgBasOa8wtfSxBP6UvSqlodlAmQPkQ7uqXnVDp/4OKRMv3PinHxBi
KM2aqdA3mYDMTjaAQWHqNX38Kg7yuDEzz/jWBormVFI7yp9eLNDrCCroRoDxJOg+/oKEEZnfdXn0
Krh0Cr4OUUn671puIuwz6AJfz6+Xkzeb8jhiwknAiktw/mYISXp5pwT16yTn9KNG48iWCFC5fAWl
/f8Yi8zMII2YjjZ5dtKAHst1cQyaV0XMNFACyFetuRMheFRCsNSCODlnSMKpzU65EW92gqZpsYUr
C1fuX3G4rq4UN9CdIu+0274N960VrgM5XbKhPrmHAEgBPAafBj5yUqc6/nJZPimwe6H8KkYi4Utt
pJNhFbXC+89+s4nOh20ynXpsYeaQLCtqq5Y8TX6t6VHAq5V178Lv3RaHbdFaigKnhz5K+flekLCB
H5CsUPKe7W2p0uC8NFb8K9YaBfBjqn2j3h86Yx8bAECD1IHIZq29SE5/nX/Nk2oDDTKi60nIGolZ
8QTHrWDLmDRlW/6mZKq/BAiaXZJZDQ9FCNsoLr3uV44+4NdQlfoLVQ3NRzkZuoW5fuv+vX9/zm0D
+0vapipxDVvl+KMG+HG52ajVB0UBR74e9ck8XQsa3E60amiQMQlENI4sZVS/CWriA4obFGmXdFoZ
UTNO5Jc6Amm/j0UpExfu0hMEw0TRIA5Hi5Y+29TbOX44JUCGs8Za9oAokfLQqq7yIoC0eqbiXSZO
LEFn66kerQtdxoUxTFvDsTRBmjiN2RRMqO1jOUb9EyyMpl8vfL7pUDyeObSBJjsJKiPT55vNnFSa
cY0bjnwQy9q6xiPVe5Y0IS5suTKV2w6OYGdbdWEZdke5PrHpTvj+qi3zblerPuRZXy18beF7zq+O
acZIhIkEaPuBrJh+/i4SMFrixDbSpcM4xP1BK6TstxZTVVX5ag+IkulLszBduMezgCoDNeopXgSm
Nef69xCLEl/qjUOYlSL2P11aa45nJLVd+JV3m1V5Kl4Z/iDaahxigZFxVT+4qdpiJSAlv9KBtuXG
l2vc4c9/n9OZoPQ7JeskQDRr5wVRM85QlGgk91fU4CwZ6S7t/rTtrlwjzXdJWB7ODzc/j6n04isA
K5+lNsFoZ0vVtZoK2oXsHTwuAXsUIxoiQiFclnlV7zslbS/UzvQXZn9+eL0NijswFX5wu2Qmx18b
upwPx4xBsxHIaq346paWlwUhMJPuGqRNt71WSfvKg9F7/nU/mF3OaKQrKHTDCZkXXbrRLzStEbwD
ekTd97w2s5UfBsql2vTRqjf93fnhTmYXQTJkRTmlue1o885elEhJDIIwDA9snCqxMedNX3ulGSrE
OZIOg2CIGramtkt55vTVjlY3405KsRMTgXNyrk4tYUzTYAwRHcqYrQO9J1t5Vulqjqhz7312xTIY
rU0RcBqfk87r8dfMS0NuzbSJDkArgsEu4LQKAAmofoC/F9ZIdpRLliofvB91fPIv+BUonc/DI0iS
IY3yNjlonpfusNQzL2EDu/sxAMJ6/hN+PBQAXC4a5GvmAKQRUnceiXly8GM5WCeWJGx6X5ZTaIkU
CBaCzJPlCRBEQ650yjDhjsxbblQhQ0kQyvQAetF3gqhXdg3NqO0wtMJdko1LxZYPx0OiBuQLNRBC
l+NPJ9agmkIpyA5BqHloQeRZUe9FudcuvTLNBCRLVWUBOnmy96dXZDdMxw0ttjmDIfLpyQuRkRz0
MOzv3bDI12UW6nbZRABuxEqurwpVizYBYeFS0PTBt2StIHvE2iGAmAcNg0bC4EH1PPhNn0FnwhRq
VxVdGNDpTvS78wvng7llMLAWnOPE8ieGQ6kSJDE2qIcxjZR1purNmouv37aoLzodNL+Fs+bD8Uim
ab2oKOnNOTGJLDd+nvTZoSlDfUdBIlqNY5nccXGlu4prfqEdcDqZ6CqBWpuAa1OrdPrQ767sok8M
r0uk6DAanfhQeE2xosA83OHVnK/PT+VpyInwF7J8yH9MgmfgpY7HknLwnQRL8cEzixyfnVGO0Vww
9SerksN7cxjhjIViAXKqVW51+I2bqh2LhRbi6QTzEIT13B4okBAFHz8EVclBDIeMzWmM4VaLshC5
iVT5ZfR5tKus7LNoHUaiLgnWmKIBlElrNh76xW1eC2N6qAb1pWqKeucpXFz5aKwCUqXN+Tk+/ZxE
G3RiKUuSSNMGOX47KEINftJCc1Ai1b0JxBHJmtAK9qrSHj4/0uRoS42XbOmktx1YgzTUQtke3E7O
r0bZ8tdd6wWbxC/K7fmhZn18YF3IL4KOBcIgAZ6eayvhsopUh5DIv700U+ELV/K6kszOwYkOgRev
0veJqXkrHzvPb6IJ6u/88HM40p/xJ3AZJ55CA2Sa9Hd7pAOyiUpdLf2G+qCq69os5MdarZtt6nXa
qhpy8Ur03O+iK5s7ENyAcPRx3KhGNd6KNT6f5x9ndvROT0O1hB4Q2T5xybxDS+sWyLRUy79loTVW
yBpAwdBTV3mIXMXcVq6K8EFSuZIdRmW7ECRMi/VdRPJnbCT86FJPx8UcVqv3uMnIXqr89nsaTl6T
jY9yaAgLBaF5WvhnmOkFiUdgIs6bI0lNETNNJeV3DeZnjziLYuP8hmiMXJb+Rhw02U5DwdwjCDNe
h5VwoyA0ug+Meh9nXf4F/HS55Mkyb4zzTOwpNhcnJaJpRL3Hi8DsG/xNE1X5rcvZS5Ul7s4H4b7h
jvzeGKFZ2hK6/uPKctvgAWd5aCJBAxBrJKg5//1nW/zPg3BDwI+gEknJ8/hB8iJFfVCO1d/AHIN1
ZYX6PvBRPhVaVVifH2p+Yk9j0VMhVaFA8VZSPh6r6axg0nTzPVtQTFQ0qBZetl3t/UB5p9qP1Ris
MDB0Vwlq96tecClog/r5ef4pZuH39BBouZGIKyqQkRPZKMkzs04DsePZalhZF41p3edlh6hPITXF
lxB7XfquSbNEAf5gFSJ1xgwTZBBuaPNO+eCGmRCpCIfYvRLcICrhxtcNVBikSIThdxX35hpTNe+l
x4UIPgMyRHutFzqnQX+1cIJWzC+6imbbwv7/4DjieSY1RJTQOOjnCH4r0nzdikvkXUlWxGuvb/w9
6mWm3URG7/ip21/0CJwgHxLrm1buMXkxKvVyGFN5rdCufjz/eU7XowkQlXiM/Yoy7JwmVMtWq9di
Fnp2pKkAZSzVveWjQDdXsyU2y8n5Q3QLWoLOBrVi8tz52k+zThAqo/XoDaH1ArocxaE2T7x84aA7
WXMMhKYeaw5ePti56efvjnyjK/qhbMXeQ103GaO1hReAvIprpMbuU05n3Qb9V3sXjYxayMLx98HY
6N5S6IeZMkl9z8c25UKJe0XybJ0zb59WbnKtqEXi+H6e/iAx658r0yyXkPpvJ9jR4c6dMtUD6eYg
dQlo8Pid3UL3u3xUWO8uDK9hM1JolS/9OPfugkRBpS02jVoEPg8eczUIhWhdSC66bRC1xswpQk9P
7SLNhtqWoy4hUe4lwrnQRqciUO+yBNE5B+WLWrUBE+vZehJCCV60sMmEe73EzP1CC4VWRIsgAJCp
6OJA6iD16EnltgthOegdVfHMn4g5pc9+4iNVqY9GqTRrdyxNJVtRpx6hVJUImjyfX+Mndy6RDkyS
CQTB1FjWrOPbaojiqFUie7YP3anad0U2lA7qVIp1pRWlGezhdXWX6M7lybqgYbN06U9zf/RtoOuA
YTSnLiI82rn0sg4lDSpShwdmDTpusAHp1tTc4R2ITmalzU9d9bSF0//kpRkTMjxaJkR5AHdmsSSo
dkR/WrSfbFXLfmU4y92maKbTZO6sC7nv1a0GE2Gj96O+sAM+eFsyBHXaRzgsnnQUSeUizYpQfLSH
MtgZtVdEO0+W8W2uA6VSrzIi9mQhLzjZdfTz0X+cZErpYUKQOV79kqc2YUNRMwQtrKp2jV5i7Uil
JiV20nm5I+SCdV0CtnEXjpo3XN/RtyX7Aq85sRBBvUBPPh4ZYafMShQFOkwttnV60ZP6VqWTN4oU
P9XoEoCGVhup3pmYIQa1Y5hAja56PUibayPtCAU2ZP/ocZSoU942zSj4tlTKQOYTIWnylWnV6tYn
sIZzmFfjhO0OEKezoR17xi8/ivVmpRLKi3tDIbFGGIr+ontp1Wwr2RZSQwqwCROqca0miRjc6BEF
oVWsVWW+igFkflJmnPASypbEquM/AJbnuOGIWF8kR5OfOqtZafI3K/btZPhyfkfPP/d8kNmkR01X
o8vsy0/KF6Q9BBsL+eDWWlhT83U8H2R2bNS+jhqY4MlPpJm2IjmecFEGe3NJpXjhXebkM92APp4L
b+/i7YwH8cuwX3qTeQo2e5M5NjXzNC2XY74Jogj+lVTbwrDSX72v9Tf54fyHmZ8685Hk491QQHc3
xJKRpNvoAsUwba1d+xdYxJwfZmnOZuG8DC8hgyMoP7nX6SpciV+6vbRQOloaYgpm3sUQQafWruAG
8hMHtaOuXNtfC5vzb/GmD//+7JjP1hScvR8DWyQlL3iN4qW4KbabAIaE3Xxr4RT8CgQ7eLb23krY
I2unLVVv57oG8306jxeSQCiiuuP9Qm9bqrvKdYbkTqxquxS0C0m20a650cy1p+wlRbAFrQA8tBfE
y7Ha8MyrDn0R/StCchVk6PPTMg9J57MyfZl3syJCNAjjnjXkGz+T7r5Kvzflwvnx4YbguqBWTvBL
eed4CNkn8kMvhPUT2V+TC+mH9cNbeZtsd/5NPlxD74aZ7YZsCAPLjxgm+x3tstfhWdgP2/9siNlO
EPS8VhJaq0/N2ltPy3SwPxtNv32Pd28x2wm1AvV9jKchLvIr70LeF/toaSdME36yE96NMdsJpa/m
RqkyhnSbWnZ7BX4ME7jyZ17ajeJEv8Sf/9m0zeKFyrNEoU5Y/dnv8VJ4VC7S7dLHn3eg/+ywd+80
W8dGJPm5gPT1k/sjv5K32Q/9ruPevmjLTf3of1NHu372Fwxjllbc7GKso6wv/YAxh8ERnvRiJeSO
9VX/9p/N3uxmTHMvRo2S2evW/e7PolP254f48PKlck+8THmSbXq8Q3H9GQEURvKTUV5kwhdT/aJ1
o6103/+zYWZrW8w8Nw5Hhsn9taVtw+giz51AXdikJ+UnEn6oUaSF8Eup/MyRfbUBR76MxfG7VZl+
aktB39y7QDFbKO2Q6DdZmqGiiGpXsBP6Kk5XEbqSv4OoVAk7MGx4+dxbAx6hVwCCZFJZROBhtvqH
ri+VsHal72YUY0kn9ultSYRMuFYoNvlgvxBJTbP4fndPYBVMhcCKgG+irD0DyqAKx+NElv/D0xJL
td0wiDGZdo2lsHB+cxD9oxIEzRVs75soxPGiaXoX8XBVdr+3lWwWvmPmWiheGBQBXMmhsVZ90kUM
8A8YI2JcUP3kmChlHA8YA60NvDLOfyhFojnsu1R0TAGHLUMbcSQO63xJTHG+wakpcGVNlWwEOhRr
DrStqWqBE1OCl0oWgsvRj4JbHZ/Fa8SXzdsxG7OrGHLBQtHy5PtNhQwJ1gLFU5Sn5j27RInFXkAk
GrVRGcQM6f8W+wLZOb8qT74e2v0TKgDQORU7OlrHkynkJrLwiZS+lEJh5Q5y4dkXa3J43gKHSRZu
nNNXgrVDFQokAmuPzPx4MDOnemiiLv+S62lzVWIleZ8W2tLETd//aOEzWRPkTUL8CPrFnAQluMgq
qZGufwv8rN3kgq5dt0Yg7UIveaQGqu8EzDVyWxCk1hmbtlvIxE8qwNPHooUFC5u6woSZPH5LTYyj
QvA981vhcy1Ay+3N8sXoRUDuaeY3qPCaZRCACx9hHH8tmzSVLVv3vEg4RDF/bWHS54c6neYpJdRN
oFl0ueaAuSK2MC7oIvXb0OrCDYxXxINburBPpZlI7Qaxmwyw0/lVdbJhGGwyomL50gKiBnQ8BSUf
3zf1xPyWS03oUDB0bSQvjAu05JW9Cx74Ws2MYn9+0Lcdcfzh0ZtCDxTq26S0OkcQce+7qOWrHrZT
CFKjzxJVRrrVmrr17hP0VIzLsk5VaQUsoKwcD3VqyxZVttmXEgmM/IB3cjO4Do7GKmq3So8DOIZE
caVXF4lcafmKvL5uE2fwKKftBrUK1SXftNO1y21F8RxcOLIjFDOPJ07ukT2L4EZ9y+V21NdlqFYx
7p6Vou1Sy1PMjZKoUrwNklZMNzpCeN4W5XNzCSA+zygBfFDBmqq4rB5krGZ3RzulYSp08G+IDKXj
QyfUlmLjUa4rex+EXLEaS+p560xEY3udFbnm3p//lifH0qSAQsUaECNqHVxix/MghrmqBaKcPY7R
EHS0D8K+32iFO/h22uje0sF0Mhz3JNhAmL+glSSEJo+HM73SwBPEiB7jMY6p+VQpbH0hhAJvR2Pz
SdkNoNuQb2gQIS/F3Qwg8Xi0LqLXpvmN8A07rOE+bpTGyWMl3eaR19nmSG1piMN+RcHOXNiXp2fT
W4HQomLG/wAdznIwqlQaWjZx+aj4pXBTJpZ1pbahdZMNjebw0uqlEiXyveSq/o0q+b9lqU4W4rKT
s4EbbeI2TuTGyQFklp9ZWhKpglcQjXPZUOrO43btNpNQa9dp6YVaeN8DRNbW5xfUfEWjxyZNHBkI
hyoIw7eqwLv8FiH1ImrNrn/UM8O8cmMqgT+rXLZiJ1DCkgo64J9kO6h1t80GNHQXJv50eOAw5qTf
D71/khU7/uRZWidyaTYaEtRRdFfRBr7vkk5t75FZH393slHrK0DHVX1jyn63pCV18tmpf8OGAMQB
ZQDg65wQ4bYetU89GB47siPJ8UPZxPXMbKILpcUrx84A2t+klZx/CYtKv0jbIfipZG6vLRzR87to
eg54BDBBJtglRfnjaRA0qbOGphAfi6p2B5soIS+3nVzHJap9ngcMqknyBbjO6ZjoqQG4Ytip4zY/
Spo+wZICX4FHCx+XVa221u1YWOikRMIKSNKSEvZ8eQNiw5AIERayDhGFvOnn7xZapNWjXFV5+RiO
qJv4bd1do0QybgTL8mS7yGVif8AGv84v73lkpUCZAEeMFizrDJTB7MD2Ik3Bj7DQHpUGr+tJkzN8
0tRBWbrYPxqHejsShxM9g518/HZJ05lBiUgRB2UrBBejK8SGw9Iu1YUNMz+ReSHgoxzGwFg4KOe8
5Ao7FzTlGunRi/rKjiQ3W3comtu+6EafPRqmoQjrYS+APDxBh1gNPE+8oKRHlN+zK2UsjcumU116
syxRqBPhqvaz8Wfcosd0/qudLk3ogZNdHmgdtsP8KJQqy0BgVRYf8XgzNmlcGuJFQdhk2gXx61el
we3p0yOiU0AvmCUKt25egOyiVIyqVvQeDT+qNq5u1BtLSq21iRaLbcD+XFDpPnlD0LGQeMi+J1kr
Dr/j9eKlCO8MaTM+hpkcb62qqqAHt8XOS0R9nWfN8/nXO1meYJvBO5AwcZXTEpkNJ1rtCC4iHR/T
yA9u+lZR1lS4lsSWPhyFqJqeIvA/Dpbjl3I93BcaTA0fLamvV0MRq1gj+Uu+mNBF+T3v41n6phP2
D0wjoSD+eLNNrbXp2CDpEXxzhVJAeLAchHylK1kR/ez1IqhE249gcWg2gLnCImINAz99HstWSybl
epDev0BkVMNO72ITO5g69nHdDVNccZwYcJj1kzaIMUS2hWiE+6xYodsWjuDrXWnZAMMbIbSTXtdH
Rxk7N7mtlKyB9pz2Va1v6T43FLlCmDKS0w2lr2HDitHs0CMQbOTJpZe7eCnYtMep+m6rivXhO2E9
KjqVdhNroz0ONHAObDjksQlEpExamuJKrOattmswJcZMZMjkQtJtHyR3ZFCVBD9ktx1kkisrxEnn
Bq6JUnYrhI/6IlprRWVGl+in+dlzEMpZ9gUdOz8I91jQqbC2O110cX8a0n7wfDuXZOyGbB/JnUKw
ZTmPMdGRlKy1dV+odXqBnVYUe6oaUvg0hnIJctZ3UdaQ7bHLfb0heaBWsUtEbRhv6wrJpi0ZnRn9
Bm5mYZKheihS3rra0FDyLNFN3ZQYeAWvcL/SdB3gakNSisOiwW8CHN9edFwe7obEWw9/Z30diZsC
9aHO0Yqx1R8VRJ4KW9EiOdn0QTaKd6an+vWV7MVagNuOkjeRZ8eKj5wdBhoSci+GGjXxTS25MdCX
vsFregfV2xB2nqfU7YMKIiZBY5mjfm31VqzdRSVeMt9FkSJL70hhglyIA7tKpaFq9Wnm7SVZyA6o
e+eTwq7cB2s3VjowXR5ONFvLSgVxNchVX33B+bBKtwNhrr/NqckPe18n1FvlveKGqzb1vWplmIKn
Op3bxd1l4ymlusVOxuqcslCwh1LdNi8vMMPUzS+RKTTm8+AOVjk6YQvUZd0LceY5Qdn42haRmcSH
RaGb7YYQDG6FZlZy78SjWbb2wO8OVq0ENiVyrABnFYRwgGMbgy3rnRmVLHasvtYIbxTYB+LFWA93
gi8I4wXdKK++7dpGDr63cqVq284F0vFtbBEMvCy8uO/sJEYO68ULcQFc49nSJCnRZDVZzFF4q8Sv
0IaAeRu64uvmWjVy9EJRUVWVja73RnINIFSdCLh6i8CM7VVaJaZwbwZo7bbZIHdlK7FblV95BLPb
92Td8S4sWktcN6rSJw8ZUNn8UJD5RhgBIcFyN5hSoYlOgHoXcDq5Q4pMZvlhDlSM6pA5eWRoQ+qI
sVRW6OnnWZqs+HRKgGPdiMnLTa76Rj2gkOy27o+CR8JASMACztVWcaUiFtIVQKZe1LbvXShEioe4
dJJyEFyHkZt4e2iogak7WV6Hde+0Q2qNB1EwpEyyg9QLR82O66rQMbDDOLPDdwjQ/a8UyERQ7yI5
ZCZWckEe9As2hxmsUzhS1s/zN8U8vgDwi0Y2QgQokBIRm7MzHEB8nrMd4qcc07Mny1f8XziWV/ey
WmCG9+mx3nRxJkYckNg5EkWpsAEcaiN8atA83WU5+uQrKqV1C+q0MIuFoGK6497fGrwZZRdKT9Dw
KO3NtQ5ldRDwPWuiJ6nL8BoDhmU94Ota33VBkmyx85O/E3dF8io34uzp/JueXPdIrfyxdCWzpfI8
C35ZHCHWfrHwVYqr1LQVEfSnE5dlf63HAQe4mObBJyMMCAaUtWCCTiovhG/y8WUMdAnMUykk36Uh
gq5mynXRbBTRM8ZnefAa96bQwvKz2aQ6BdpQcMhiQL7ABjgeNA2xxbDKqPwe+p1lOY2bl/4B0kpq
XkZly0kuR6HRpmynsa62vqz10vfzM33S3eAzU0QgaCCpBEo+N6MKVI2iDAHiE7r37tdcDyldbKAv
+irIXwGh7k3sxZHl4PIpv2bl4PXQsOBJNIYjj2ov3beGK/QLNes3XPfx4pvEoVl4EHmmiZktgCoJ
YHJ6pfiINl6rBFsfpSv07VOTyOSOM6vv4009UF7YtG7YUF5JW/xTHr3USMDDVW1cZciWizj0OFaR
mt4OrFOqeyus4jhjlLxbVOo8OQgo1lrT87J+KMXMP6UlZIOnuKn83CNcqG8To4jkXZdbREJESP5S
snGSik8OEkSOBMQUYymBzELUoGDPB4MmPifhqCo3lN7lfuWaSpVvgr5IwE51Hst5K8tCHUq2wZbx
7rxc65RNqRm4ZJ5fRyenBRBhgmWRXICLlEc6Xsl9IcperRrBc1W5xlqKox64HHwALZSqlTz67cYd
tcLphShd6E/Nzwpy40l8gsSAShj/f1ZzG41CCHIz8Z+xViHerENUeLZTWczFoVBQvreQzZNP1gIY
k1ia//C1IUPN1cuTuqvGhPj32RiNaA9zPtjrlSU8BH4d7vVGju/Oz+40e0fbgfwfqgdnFKc+ZY/Z
7KaCVNZu3FfPUp25+DLpbfJYB4lbruoik0u7GjUogkriqgtNiNNVTR4EDp1aJpPLfjz+rB193Olk
6p81QNXhRRFaQnrtB+kYrowUbfGFef1gVfOOnIPINsL0BwB5PF5Khyzp2q58FiaBvK8BDAOIFoWZ
Ys8yeGp4QYUADcAMr5BkBQy47lc+kpaBY2ZBtFSkOF1ZXHtT+YACDGXkefchiRLTj9rOf57wqatB
0919pdyUhuJ41LR25z/x6UyTYsBZpHQM7JKuz/Gb966MHHk1WM8m+g7fsryT7sJcRxRcRKrz4fxY
J9glviRdVrzPGImJnKfvrp7Wlt6UwnNSpx7JFWK+RhU4aOVatEKzPE6G+4wAP7lCf0sUsKpFKeEx
L+jnXeWK4Hk1TZHJkYN2MIrI0iYnFxGvoiH344sEvBpK77iYad/83uy+nH/4k4mi8kjMhfQUBXBa
09NXe1cYqz0sb41UlJ7oQBn+Beuh+G6SDfqIKES6sPrsaGhtIIyKljYNDOoPx6MpSSki5JvoT6oQ
aU847oIl0wVtXWB7ubD4p7V9tMknWQ+E1yCvT5Ke8+LqgMgcnrm6NgFPpSkN81ZBMVa7BB331ehV
qh3SEN1z34Zrb1SzhQDodF4pxE1K8VSVAf/qs3O00YAKRUFhPrkkIsFubKw04u7H7OXS80RLWAgv
TzYXejOTjjOy3VORcw69bRBnpe8pIjStNbWjtqPihI3nXTAFFTjuNFwA18zHY9WAaqZBTeedRuHc
CCkK8Ny2OlH+2cr6nWm23kUZ6c3XLkueSIWWzMJPRoPCQMkFujNEKrKC2WTmVVdHcBP7V2D7NNzH
UsSo18isYCsbeZCvB+STl6qA83IS4Al9CiQnzswUzc4i2Lity66JRvHVstz0Dm5FetmERrGwIT54
M0pVMHI5qKBiGbMTGj/YIFXNTHwVGrd91FqtX+O1EK+yAVVJWxaKw+c2INV9EXQ2RXcUyhDXmRWv
GgzN+zx3o1dc1kW7sPx43bZDYrdhMX4ykmAoXGIg/k/XD02t2QRSgWJuy7h+TXu93Ir52G3J+65z
IsdrJJ9a+5NvJgN5B8QzkRto480b6kSvYTHo44AcaDdZf5j1xlO92NEzfckIa7636bzyvZnJqarP
oT9bjn04ARkMRIMqo8kwkk/GfYB8xJWPj/Pj+bc6WR98KPwR0F7j4mTKZqEKMrn6oIxa8zrUVvxs
IiRjekaQY0xZ+7vS0xeusnlkxDLnYqasCUyCy3PeYdZEuuwl/JRXz8iNZxBDGsWzXuxw3m6MPl0j
BALOlSaL5X3yvCRdFOls6/xbYkB5HneqXS4Oo5kmr1bGLWcTubn2SKLm9C221Qtr5XRWOU9QiSDG
ZWXi/Xp8DZV60eKLqg2cJ7q187Ko/W1AN3gyY1f71njZ0vl1gjCG80KTcZK/AIYCfmA2ILUtP4Zi
JPxEgcfsf+rg2sa9YIQBYCwzLt0Ukts4RLm8HvH56PZ5H+CEkRZB5u8HV0My0W4DFiNGR2adrOo2
CNMa17IuDetLQnRAypIYiEKDHZLiJpLdoHRkOHGIDrOANWrZ0DRBJydfEuuazyQcXWjME3+XvrXJ
0X48k2IlJcmgo0w+uNLwkFG63MXWUKxRm4q+a9LQLXy5+daDNsT5TxBN7xDNhnmRX2xywZWLUvmB
2lLoAGjpbQFtom1Ex2spa57fAJOiFFf3BC6bTpQ5PzkL2AMqOfBPtChb/ZCLVojumUf5QohXDUZA
2cYbC+rHcqhxGzptAPKxt4NiIpo6Vj15WTiQxUIlXFUAuVQMY9SysTl+MVRYmJiTyoOO5SU8EzL8
ieB74qXCzem3sZvHr41q1d1BLnDCXaVDG3UYiVPEFdaKX4nRofUEpcYuGun8e0+sCyqOEWGrt025
7pOluGR2oFDvois5YWeAeqIbN9c10lxVcN1cqh8yQehXstJamyGu4z16F40ToeVEGcZfksWc5z1/
Rp3WJZEQXde5uV/ilaGrx1r9gGpZujHDzt/FqVVcZDJVj1Lr2ksCiHajcmo70BaVW3xal9Dos50x
PQMoKwJP8IIEoG9tpHeBdWOOZeaqVvGQd1EeOoiwSaaTNIO5NcrKvKmh1y8RHz+YbAqnk0wDhE+A
FbMihpCji1E1UvHQDRjHlKWSbkJzNL4ImhBt8rIQV9nEeDx/Q304KFBIWm5A+4gFj08AIQAVVCdd
+ZDgFbT3aVJsRakIrtF8cx3Yna0tZGG3Pj/o7Bh4m1x60RSJ0SUDAjo7dgrNzCm71NVDFqWlo9H1
dnAWHleQSxeF5KeQ6F0i8TbWVFDkcJua3nOWchwKJe0NuXzwM0FP965Qp/UmVAcvc8a0QsS5ktvS
XQ9m0Qh0ouQytFVTkGuoa5JXfO6aBKXCsUfFAs0CqlUnwNARXltPIyR76JpQgeZmxrvaEumfuH20
kFLMjr8/Q01hACNO/gvTAn+3gFH8qeVOTHGkiQPvWrCkdt1k/lKYPUvT3kbBNJxjlpt/EmM8HqWW
Ao6dIk8f+mzwr5useh0Tof9Si56PRpRWrhWURjAXC4sdQMIfn1tG02xSlEfPlpMZgOIskAsFzwhb
Tw0ehNEK77mfBcfKxvYC4b5se36oD2aTa5iAg7I45+Bcr5OeUx8LWpI9CC0CiV7V17eYE0Qv50f5
YDYnDAiVCARaCDpm3yxOIhcvIyF/iCTIeRi2lU7ouvpKsXxj3TZqsWsHVaOrWlWx4xvtEtN2fugp
U2+VKHUqp5Lkz4EFYMiSGIvX+iGRRvdOdHMa06ISiPEKe4D8h6vk4kIiOhcRYAGxMUk1yCYmdRp5
9g3BcOSRX8jNA7aqwqXfeb237kah+gXIJ/VWMd3Sm9Stm1c0/7o9JirCa2P5yauE1ODPmNf4t1fY
/3rt/wsFuLs/R0P1r//mz69ZDm/X8+vZH/91mx/SL3V5ONTXL/l/T//0f/7q8T/813XwWmZV9rue
/62jf8Tv//f4q5f65egP6xRB3uG+OZTDw6Fq4vptAJ50+pv/rz/8x+Htt3wd8sPff73ibF9Pv80L
svSvf/9o/+vvv6hZvluO0+//9w9vXhL+3UP3kv5iwf75Xf/zDw4vVf33X4r4TzRx0cOfBI6pgE6k
/e4w/UQ2/wlig4IglQu6U1xff/0jzcra//svQfontULwrlQ3+BeT0eNf/0A7++1n8j/524AVJ9Ia
kEnO5r/+z6sffaT/+9H+kTbJXRakdfX3X8i0HZ3zNKEBbWig4KcEGW2UuZ5S1vouSZbxpY58rbID
KzZtxHCsPcJf5aMs1yoSJXp8Q7s4u0/HwbzuJK3/iQuz5rShq6wMP4lW6NRWNyWh33e5d7svA0Ac
jF2UfNN01bDX4jh8HAfpqyD9b/bOozlu41/X3+Xs4YsctgAmMVMzpERtUJRkITQaOX/684B2/a85
0uWUz+oujhcuq2SygUaHX3hDvDxpY5wEE/KOj1HeL9dmp1qbZAaI4xtDPG/tmj8XmegORm86gTN0
+Y2RJu6V7NZ8oMtTI95yOfVqWOlWtFlbl18E4iZUthBYQJWpcKyvFuZhfRibuE4FOTax9wAm3Ous
thqUH/Bdu7L70cv9prY7x6c0sLhbiR7cWij11hb82CohHlHpnru4ApNiGeXsW51ZPUqjsJNDp/b9
c2trADhqczYf5SicHY/S3lI+t1YrB+3BrGYn6ExtpKxhVQcbJwLLF0WnrSrsE45hGTK4lXbV9mWx
i5AoMfE4vEawNZRqNT2MzhfP6B+6NPPnjDawXdc/a+OrlSjjYzyOV0PrfmvEfGMU7SaS10uZXo1D
9+RINaDe2mxGhENUtTmqSfQDGsJwVTfjl6qM5KGvBv2+MV10tkXiN0brhPS5v+nq5N60XX3FVN27
iXmcPGThzKHfJjW6/HOUxN+yzMrDpHK/W3rWBInlTK+q7H7YGGAGFbJ8L5PVvpAKHEZduULyRfgJ
/KpPI5J6O6ueyh+Fah/tovlpLtoTvYpjZKn7edA2omm2beSKoFD4rxp0Q9inBkKfZsqvXqKy2WaV
W+1nGekbIJSf7EqeGiAhN5k+vlrGPMfIUuzrYWZO+z4cG7HsBjq++rXR43cxlempzZDA9ik9xNAe
qOJtorFRfyJOE9S64pu2kwkAR+gK+jYIaGBv5Q5PNmS++gMYkOwZHN58NTl2IFZ3t+HLkEO9/6Gk
/bGJnTAuXmqrA7ncDVRZcV4DlDID/KDKm7j0rMwmCaOkcRbfstBK9C3F0Aqeee6vCk/BjXuCQjTc
oLnRviqqUzy0Q2xvXKOPD1aia8JvKrrKfjcVqU8eHGIjIJ/BLiMZO0CzTlbR1Li/w4KMPzneg5PV
nj/O7X4028+I3G9wLf1kjHMoY/2YLSMSkbMZdnr12Md5urUmIFyoNrTXvYExXW6mL+qcbUHO9r5L
AOQja3VFbV/f4JBwU7RJsq96/Bh7OiZut8yBNN0bQV3ab4ex3pqFuk2Aj9xJ0ahXiyHcQOhxGVIq
sPxyUFR/chb+ZS6Ob4rK2UFquK810er+VEc3hTqZiALlN0oHjUoWCPa2ihw2jlJ4YUI+4WdlfJRJ
6h6KedJPirTiR2T8I/AkTCXByLz1nBHlAa/rfxDJfZZpc1Dyn90stFPuLvVG1rbyXNhme9Bqb59U
9eeqMPVtLrHcQ71lL6QT9rbb78aJ+VAz+M5tVoEgscF44cO6+K1CXLh0agveCYejYDHMvYkc8xZT
GW2H0IXzTQOft+2TcQiaatFf5sn7FItiHynAaqwq26Op/y2W4hFVc9OHsocOapglZXdsB1LrWQoA
Q6obA96Jsl1vxoHbZt8jpi5spdOGVWR9TwZxmGsR5knyHFftd3PuxTdRtHtEfCDQjnow1X0QSQz7
cJ0MmP/71OzvCs36hBZPFagKxsy62e8nV/2iNmxH1Sv3qej9UucbpOMUiiEq/YIiR1FE1l3m5NUD
r9MEU7mkd9JCwSXTsmivmP24KV3jivZ4jIneuHdizdmbSfqs2ktYdrr+giDVyBd3kujUFUt81Uot
2ULD9XxA4aU/dFH8lEf556w2d52aGKFhvxD20YgmDSv2GHMY0YbD1vyccH8+GEZlPFUjPKbIjb9p
qc7epQqB+4Tt53VW++XiDDszja1A5oP5fRzqkKMHZRK9w3uy8oCiGVOiXBvqoPavuejwrtb67ls5
2eOEerhlfS90pTBDJ0K+JdRSxLZ8V6h1KJfa2aVaOtyVKcodtyD8tCcknOhPm5mi7EDi3eVe1t9J
fK8S324i42FqtC7omkYLObm9LSaOzWFsrOza0SIMfGsDJGBJIfyuKcZkOxY2GklizNmYrRoSt6f+
NHiWr1kpvRVhzbvJNZ3PVQzxW8o7M+r2TR/vKrkvpyHfa3pW7I0lH3oK3cK323g4DOW4N3L7p+KV
9bUxqWqIMbY9rJVjjAVrU9m73ZhtS1VEWyC4QQuK9RpMovbQKlMQ2yNTwDvgIfrcUXLmgdLq09Li
kRm1r8OSpVuAcs6TAndpC6CsDTsVI/Aybsd9ZrbRJnJr+zlWRfmKr8Vyil0n3aDOjkJSLbJnJR2p
/IlC2ZlGGl+NWZlcCd1T7hRkqB+V1K1e0tmOSTgJRbg9Zzc6EHzrXNid/alrlOJGpmrx3Gll8S3R
7OWYgvALVXtqQ3DV6taVbvQA+DoPbbAgYMPm5ftb8Pev4uD/Z3T7LiL+MFr+/zAOBkb0URz8/Fr0
r13/z0D47Sf+CoRpf/9Bl4KqIkWTlZHA7/orECZ7+WMVR1rhdasy35rq/CcQNv6gKk7aD7qfOjIU
pX8EwvxCYOpAn/6Okf9VIPxGFvi/9Q6qq6SOb6iIlQyq0gx4n5Fno+6ISrrNkWaU/dmNTEwCFRVJ
7Dkp9p3bYc6TGsZN2wr9AM4zu24KLHwdaXO+pmW54Sytb63MWe5j06tCIzZQj4RRsGtds9ws2dJ9
+8fs/h3K/zN0f590/vXAKzme7IF/wF+9f+B4UdPKAjh/jOZoCfNpWTZDWVHs0ltvq+VcJB+P95ZS
ns/QakpDwklhDzjf+wGz1qK6l6vtcUg99dmsvXtkrGd/kgrGqZP7WeS0k7siz/aek/YhEj2Tj1R7
vsk6x/UrZbgVXdwGWT5GAWik/mYY43bTdHkdqARKHHyoURFMO7sMDMnBSPT5AjziPb5onTKqxLSn
SXNWvNy5EOii9bYpZtkdMwurXQ8CCaF1nAaeAbFxzp2jmjVwAtr++PHUnVWp3wYGh4aBtsbyph5y
9q2UKRtQxp66Y7mGe7Oi08LFavNa9l1/hbxT44+O0mO5y51ZYfrJ5eK2IWXES86iv3sSxtffXNrI
Sd8kK/5R3sops1VRXvdHq7AIEfLSwMdoGW5S6k372TLbh96ttW3Xqs3BsbJua7Yi8k2owsGFOfnN
x0CAAEY0TTf6Q29P+o8nqQhGNPBky1HMZR/MUT4H3tiPTzUraOdgQHBqptbxU5CwgTYX1R27SWxk
aiEfMNTRoVcH93HkdvxM41e/hbsyPLtKnt+psWdcKGO9VZDer30YoKTrCDiQkP/yAQ3paHmOV8XR
rcf01knq6jvwxTiwirS9TYwRVsLU2Dv6TcURxE1zZQ8FSwzNRm2rQrreGqW9bPnrdFdQ2b1XUuWS
ldr74vC6xtYqAoVaaObIflIXeFe4VDDdoG2TGUcyJmOXVTMqc0RLQYYSm3/h2/169iCiB7eZRsJa
jT4XeCWsSYBPmvpxqE2v8F0JmAsXZBR8w04iCxIQAMnTQJFA9bVYVT/pFunoNu0BOW+8qoE6kBCs
tRvQFv20deLasq+V1NM+D0Zt/Pj4ad9XONaJWZ+QKjYWLSvS8ezcaq0GKYZEM465XNJdM0TLNjGH
aqd2cx3UQ6Zf1/ky08t2i1CatCY/Hv7NP+vd2lnBzwBjNZvYEPr7WX+iN/OqzynMHA1tsF7y2Z6i
q0HGZDplYapHIt7Z8NtiEsLn2gHziGScR8CZrUloprbWV+nlc7HWCryDFlVW7k/4rjwZZu5899Qk
952pta6F1Jw2sMU8QCPBVqoIXDVxvqeNbfZ+jwRAvGml298yPPbawFiy9kArPYJj0NcYnoyLQLJS
TsO4hF2v04NuweJL/HIn84Q+LGllHFs18lB5L37Upeb9cPS4jfxollAZXFe0J7pxbAXkj5c/hWFP
JY4etl6HlTnD/4hNSCS7ORuXktwH+gUI4crTN90oq108YNYSuMNSFUGuS5kGS24400Yb8qVBCahJ
RTj3WtLSfGyya9UZIUeoEVqRvgQJKG6zEr1ktFtbQ4QpxBorLNrqlNkN9ROvj0Voao2hbecG/v8O
lAuc5losGTmANWaHkc5YSdlBJvcVYPEugKkAa6Fox1y7cI+etelYj+iFYPfBYqDDyqFyhteOC7Md
cVV3jjb+4xtliVVf9na6HZTK/FpaOiJcDe+8lJZ1BCABFyDJzQuL8pcNDIULTR2QrnTmV3L9+8NC
K8noSTNpkslawNonry0UB19rJLr30tHHCy/9y+HEeAR9gByQo6TmeHY4OVW2zB3gxKNCiL/PE2Tx
MX52tq53UX7wN69GQRNOLyhIPNfOG1ecsZmCUpB3bMrEAWVuxVuhaMQprR5vQVHn24/3929ejWuM
5hRxEWHjOQyyqKY+jibXO4rFioOlNm02rfizUPNL8ii/ezPgUugQrDwR7sz3H602E82MpBodx0or
DyrGQGEMMGAPlF2l4BVdBNC/7wG+rVSLnjqFYQI++AxrE/QfVzTWdaqTQqM6mrle7kXbGJshzcVR
c9mlBVy8bdr1jl9PxbKp89rceyK7pD121un46yFornCxoT2j0k9//xARHTjoQop1nKmf5n6toNBw
EHWtNiGcIDcKrUlSxGkic4G+Z+RQtjoWYRw0hWM8LZ0FbsipgLhcWNK/hlLYBdN+QZGCi5AO19ma
NgzpiqyOvCN9MzuYPLTsI6+gmmRrR6MQznU5QGLyjGgI4RuVROfzeDfYiX1hAf4amBPPreAjlj3J
EKpj72eI06+2y9QVp7yTyvcobtMvVumZ93VidD96JmMO0fpPAb6hqveqQ5WTgdqnsRZi6KdoX7zW
E89JlwOtMaz4OVOwZPRn9LK1W9FW6pOh84LUGx2czUjVIurKs2Saqxw93yCtqrm4EGD8utJZ44Zq
Q2sF3kmP9P0b9U3VwQvto6MCF8qv7BJRqsXWtm1S9NvJaC7t4d+Nx7yxzqlirtoMZ+NREVHlYkdH
T2/2edlGYSrEpyWV903n9hcWzm++F3oT0GRICXRge+dwM10bWz1pXeVYuGZ+LI0uvdcjmiJjZIN+
wgr9kNStgiABBu5J042hQVNlb/Q6yDt9vI07iKLpHA27fKXfISDvZn7iUSaXUUwPJ5lb9wDaYtlA
jVyuZzutvxgLG+Xjc+93c8ZyY92baCsTcr6fM0nogMFcGhPmxdSx7ejrkC0/2kHH+VndfDzWr2cs
M7baqQBHoBBwjirJjEKvR8z2jsYIaryQxlekrpMAF5+Xjwf6zaZmJDAGLIUV+3DuFTX2QBtmy4tP
ZVJ3X+u5XF4NawYJWJrTqAQzBC4lKLKoTUm0h2HxY62zv46a9BZfakpXXeBO/CZa4IEIEtZAgSr9
uWWDSb8olVURn3K7cfaOUo4P3bxYwYhKzF7N2m7T1Wp+05tFtXG9yL1f1dQvYFpNPuX7CBaUNdJf
hPzELmRr7z/1mGSZ21JfPnnxitLLnXFjpXN2ISb5zShQcMAKrGwteptnm75okfQR9ZSeFtHhb0cA
Fqa9+B8sW/Bzq0A7mRyHpvH+XWRTgnzG3vnUtUsNOa09WrNx6Mp6CLV+/vPj5fQGLH4/c+SeXKFU
vXB/1s/F2ubC1hW3qbITN3ZYxGoR34xTbxcB+ieNtmuSzroz80F3wiiPZPa4wLTK6BVo88NY053a
LNB/n3K98h4GVym/6UVlHuwoqJ16Z0gbI+lcL5Q0sDqn2X/87Ov+PXt0AAZscCBdUALOVWJsbVC8
RRuzE17EV5mdcvU67VOZm9eqlX/XNQTiPx7w101OiQQFPdYZUK5frjErS8SStEZ2Gl26o/WkxFs6
xOqmigbvwtn1u6GoOdJ9B0axpvXvF0FeWLE0ek2cxmpGEH1y7XDUGsuftby6sKp/NxQIDfD0HF8I
mp0dkw2dVctCCeBE/JuFS13GO7sRyoGW3iUs+Jvx9fknYwwqghrnMTCB9681JVomDLMrT8Ks+0fX
bvQv8eI636h143KizcYPY+iV25h3NQOhFu0Twkum8KUQ4EGsPlWehpJpF5BUEyS24hLX8MUUCF9n
cgoqJ2v0sJ+tmjhwGbubqBLNErIkjWUztmn7UAirNNlHZlb5Rd41L7ZS2d8aCCmzPxrTUARD09H1
ycAjoLakauO90tXOIUtmen2xPUw3agtT1F/oNJDZzY0NwiBfDAQDYLcGclkb+qk36fO1GsNCCbg8
3cdmnNQlGIA5dtsGy4KFZm5Vv2D3Ujm+HiXJVxrqRuvn2Ezmm9rRkVXopmz8CRbB4NqCpJspVEx9
lNzt1lf6Ko8DOc/lHaKYrQg1u/EI7eNhaHxpC6UO08zDN7eG7e7P3TTdYYz11IH5zDa5M8/XeVep
F0BbK1LkfD9CEoRVQKWauOEcva2jRVELralOMqbv6Wus1TEosyGjTYXCShRqKiqbZOMu7ZwG7bZv
kd3MWlBDeX5E/X/kxDBq5/NCzN6FYGHULRKZWeIP0dQeQFYZtFLj6jmPBxwKzSK9E01SVoHdG93d
UI99jnOSMTymduZ9b8eJUq4ux3Ggh+uIP+H4p8gLylx3AyB02rRJBnv+U2Z6dGlHveU5Z8ucdJK5
AKRKCfNcJjLzvKwzjaI5mfSGvltFxzXctH0mfW2oKgSkZJqwhBL62nRPq0rd2crYdUiSjLoXmJos
t15p5FeVVyO9Z3SK8W2MnQQVRkcYmIw2tW77qaG+dNiEZ4Fbm8Ut71UNgVkRyPuIKVm4pdCZi4Iu
jzXDNxEXuev4Cn7dprZ9+Phg/PUkhlKChCF8CACD5nmGWfVl5kQYcp7USVe2mldEV4k2fOe5q03i
zs61I9BE+HjMX48t6uPGWrZCowbi5lnWhWQsvrRDW540StdhXTXRVpems1Gb8ZJm66/3PqndWkpE
BcFlvLPOSzNoqlFqWX2KNZFsbK3t0f+Ylgvn8JoEvV80jLLWLFf1SeK6s6oLVWSrs5K6Pk2mSMJW
de9h99abOBqyIOnmT0VNpmEN4l86/a75qwXxiCQaMw6K3eeH8qyZVSodpz21xB6vKqiHW6dUk9vZ
Ad1SLhgOV6LLNzYnYChs4d5RMPX+BMvk7HF1vuRP+Jt0GnYg4G6S1rc5P5uHbugIIXO7O02VNtEZ
lycEs6QfWf34DeYla1x150e31IotWGNjNy3z8CgjoV7pVVpciG5/8+ktuknYrK/UJUSC319YdmY2
hTmp7WmsBz2QNb7GKiT8C2v5zXHi7NsTTqLvx0JeTX3PFnMdu1o/psN4wgZWu1XjYf6OTjaRs5eb
3SYr8Ub1uffqjVqayGvyrPMGf74kDWq17xM/V3NuI5uuNUVVpW/cQw17VQJ7Tpfvfd62+FzYijEG
dlwndrggOnM9qcosQzfiD6GeDJgTNrKxkNvptEDvFOkFy9xk5YXA5kx2lNYB7BBCdAoTlL0BF56F
t73mDiaGvdPJo82204eWq1O0Rn2ok2XbUczZFQaW73yRp6UYsidZ6NWuBP+NM45AOCXOZuoWdXk1
RcWwLZNWuxrjqAzFqF7ShD6TR//rWalmwd6wVQ3v47MoDAdCO+0QIDnFqjM/5/U0BHPe57mfitzb
NG2mhMJV90uWi0BjrYBXnpRD61blVY0Iyz0Uiu4lg/m5/Xdn3zqH695gy8LwgVPwflVWQ5+0ll3M
pxphIL+q0+EaY8YcAZw5+R8MxXpc5S/fgtGzzxUrowGNWp9PPaC5oFJRNxhhMu16JDEvHIDnt8j6
VjQ/oIew49CXOHsrtVOVyJL2fFqvx2BwkvY0ox8UxFk93BY5CBbNJrL5eCrXDfzPnbcOipYutnv0
PRDVOhtU8+o+tZ2BQWsz92N9MvzGnJTNEFOUUuvkUp35l+ONAVn1Dqm7Tq8XNNn7bwchDTWfvlNP
svXQ6CBCmYLV0/GmGhoz1EVU7+DCU12fLIoig/Y0NGX/VBnSux2LuLmQOP9mzvm0lPmpLTHt57yt
vkLRg/RQPVGzFDCl+ulTSeHBH7Fs3daNPm2sCUTex3P+uzMAmAWfGlQA/5zvK7cxDaFX7nKygPZf
Lx7cfIyH6rCc4o72Y+1tBAIQp6op8q2KS9gJlzsrpKBUoTXY3Sr0PK6txlQfoZ11OH5Uyw3hPuau
cNYvHM3nYQafi+4YrQhAF9ARzoPaRdAMEU65nBCnlujy9foaXXnbZkCC5ONpOQ8A1qFojoLBZmkA
JzlbGaU2cQCbuXYynX450KqYD/kc61sc7mEmzMg8QW2bACMBPf545PUce78J2G6Aq5E/8uj/nb8k
eBKVArS3nOxhVq+6Rp8fokwBUv5/zpDd/4SD/Pp6KDBwbsGywO4LUPn7hT9j90Wem6unohIyHPjj
50I1pe+Zpdgi6DJdNcBL72TcDZuPR34TLT17v7eEfY0WkU5xzw6xeYjrSKaGfqoWE/itCzpXWshD
UJTs9coHeSgaXJAX9bVoYyLnruynMQR0roFLVKWzoZGpqkHlDobHxkyqJ71NrP1E/78JynjhN5nI
AhtO2ajhUszLT3B5cggqxV2Org3+diyVF8ta8ge3Ab6wZRnEWoBChgHO2CqvPQAly1WXOvEEsiFz
vwzp5O5A10XogcvM/GxXGW3UuC0VIHto/fkgj/NLHnBvFZN38+QidguyH9YYtH3yl/efyM2HtR1n
i6esVetrUehqH2ZWOd04c5rHm8TLa/1eoXUh/cIx5aNEHQV7OKQUtMBI27kPpkWisGiCE8T0qlMK
gHhm/YpLGO6NcgJ7uyw5tkFTUWCKVAyT59OTl+W10nVgJ+YpznRfynr4tEB9iree3llXs4eqnK+h
4JQGFH3aPe0Ud7gzizq7UFz9JXFjcYKAoVwMLZNS4rlH2yrLUo5GVz85RpJcV+g/7TUrK9Ng9R6M
OYHKEqHDpK/vSGuyfTzmHTDl3i7nACU0pfZL1G2SoJkTQ/grsHEfT8Lb5AhOJj58Oc0KAYXOt27t
0m92PFHinqaMyTeT5lS3cRuRbVEyp7EbFU5zL0aNQqO0F7PbYhtsXsjY17zl/eem4kefF0AGFx/7
//3npolRDQLz06dhqJttzO1ivCE8r6LUM3esknIjUQbcw/kyO3+R4qIG/TrCuyfwkCUC80CjihwO
yZ/3T4CQYN+iWTc8eZYY96KU9aZ0OrEHk2khBmL1B2UU7a50dS7j3CiDsbSzx8SRl1ihZ16snO3Q
jP7qUoHDWDFY759kgO+Ay2o5Pc1y7F4cbXSBzXXIdAZCuBlWxBUigMBtK/3Loi4kRsiaYleIlMOw
zaHOQrsYHCi7c/7XR/pfuOZ/rcfLfy6QX1hLQfL6459QzfX//gupqRt/UINFhRDIDFReRN3+g9Q0
/lhrEKxk2viELfzI30BNfgaIC8ktdW6VssyqevE3Ycn5wzQBvqG2QxtvDXXtf8VXOgvw3jYUlRBa
wShMs67P77lyseHzafZVr2BsUfmuFsnx0CiJVx3cKEFXAEVS2AU5ggHiZCCr8JhGS+ovrpckfh/V
IkgmsXgnT4stcw9xpbK32KPO4nrpi0m9LoushkC9LGs2R6kJzmttRX6+LAoqlKqQabVtm0JvnhIN
zThKo6mmT348ZKlBOz62IGN0uT2LmcpZWl4j+DciNGyNQpVBhqCzEhIPDHsw6ZGpBzkebNKvTJDU
iVsWD0mKCHkh1b6krqbuWjCnyW5U9MLXY8NG4KDAuE/gkUEVS43vJiDP6h1MTy0afZ5KvSlsRXxZ
VkvKvcg7zf7iFnnyihToEirTWilT60J/sHWz3Xhz45UNzsjWEjZ59NQXyVy5vkQMo7V8ZbE05bPB
rwiFo8wG3Fu5NHe1kKXypWnsyEbCyos/ZbJosffjQSvoBUXX1/mNWjrSSoKIKvs94Hc3+UQ23OuJ
n0VaUf2YUiv7swZem1lAfoQ5hThImPExJqGzPlkKKskvVdyU83ZeEiOocL/4AQ5WM5ZQNOW3pHbm
n4jEm3gzY1jgWJumyu17c85VXOy4yn2bHCrdtiBWb12Jztg94DCUu5VW1++p0EXKfkFWNwmzuNDm
J4Roxj8zKDbVYx7ZSSP8uBsRddXjuDrVqDVdNcrshIBUbfhgQwoPbhT7caaAb3V4mPtt1k6bFPEt
4zjjnKsCOOD+nrYpEQdsnbyCsI+0rIimkvlLi+pn0/WoRnBR620EFi6fZEf8gXOieV0awCCHAOAS
VGuaBjW6qQiLNRQ2vaXykslXkTJYOrTToorpjSWoiN4ihtpMZqm71108JlpIejDNB4qTTou29Wgr
12RiMt9Nke0+6FFn91fLlGXJFQiwOvJruKJD2CZ912wRle3zvdOIujgsajK+duPyM5H6iNJvV4S5
6vRHj0wditHYh6l0FyVQK7u6mfGhu1OkbLcdRajS771G3vVGvB7t0aLcRoniNFvUaufj3MxZsymt
udlPWjk8xkk132fUe8nR5km5c1s6GGNZaE4AcKcQsJby+FlTlGKvJyVehEnBzti0s4QrMPSV6ZtR
kx/10uvZSV1SH6paNx8nlJJeuXrtl4gV1gSug98OEmW4PlMaXuij5lBjQUoChK0OllFAZnRTkRAB
Gl4BpawVQrnJetF9tiMrOU1zbd65ghlvBr2O2u4w08qXFP97XG+nH4k+ZdEiCM5QrZWKT4eATTUG
bM+6G75zOJir3/Fc145HS8NIsGsOKzn1LFN/VIWX6zuvKSYX/pBad5OzSehRLF/pDbcjZs6tqXZH
r80Gjcqzl9hEzfRm9GUTTc1SyoPw2qIvf1bNaAz0YPAWcwCC466ejjeYfGUQhvyqdIem2BToZbTw
N3IwLvI6cvta63zXricJFhAtcXPbFI1ar+7po7lFCbnAn2JymHwfzpM4RTF8Qe3WoC8/js8yImQz
iLmbVZXFQsJN3aVFq+jSjyu0pwOb9gwwR6cYkqcyzruSDhGCx8mr6cVt8QxNq7BfFiDk4uTq+Tht
e60vm1tPdGlza0dY1W88eHcaTu0jtgIPTTIB384ooTV+h191WDTa6PhRY9mvfb2KBKuidvbSw8ut
M3A7KEtVfk34uLDcJsUfmf0wsfJqdZ3AXg4d7qBIcsTKbSQdtvbE8TDrViF8nV90i+5kc+UK2/2U
FDWh6pshTgoSxZ9ct1d2Xq8We2ca2xfDgHIlG91rfMVY+nAYcwnydfAg1raFtptAc2I3Yjn30KSK
0VdL1dvoJQQfo4sdwl/HPBRdrtz3djXS5tfFnlzK3s1V7B7UakxjH11z6+swo54KdpIItgeyqXqt
3DfJUN54nOrkAPUyn0RjIZ2Nlna3kZllhBBtsHvT9Unf6UXrQHSddW9rGk22S/VEe7KE/LSo3eKX
scTrsVd/2qainZyKMp6fuSaGN+hrHDyMzJ/zObPlNQYaFuRV5xsJRt18TWIO5Ks+I+T9gRh3W95W
aTlB78yQcvZtyuDPkz4kWUAwaswvqYRWnIZEhgXMJwv07S0ueWb8Q6Rt9orlmq58sZEKj29gWxTu
NsoyJQrZIHqIqnnX+22sO0Pg4YEEmzVti8fJmatd2qj5jA+5XWB2vEwq7jWmBk/SdYp5m5pROqAb
FLu3ebq0RUjXAcytnLtdprewPppO86fYA+dRe3J+6KzFXDZG0ateOLUi8w52DfFTbCBDG1tFltJX
tMQKFlRad7lRuV+tflHDejT1DCq1kj3KtnZuokysDKXFsYJWeHHjw8fOMj91C2WvKpb1dcRgTQ36
tBPbSBnnarNYszhOiPTYaPom3etgq3z8fZFw3axVErF8J01OkrsIqx5nC6+hdndRiqMWcCb9RlZr
Pwp6AzB0R0l+zosZz7t2KRp2fdL1kMbfAsj/DaX/ixTqo1j6Lo3/bNLXf4bTbz/xN/PJ/IN1DbCB
oBmU6JsM8d8SAPwF6C/g0ChHoPu7xrp/B9Sa8QcBOFb1q4W2g0UjqdvfAbX5B+wNeFQUeoh/HZbJ
vwmoCd/fJYmInVEPAw+zFuA04JXnAAVMP3Qz64lwiWCraTerExJ8hs6pdIDtM7vEh2sQMw1ci7d9
50DnM/DIaQ9ossDXbrDPA/2o283J6WFDhJUY4/HeKy1q5wpeADrIb1x23Kuq04oMLwfKc3nJTwgV
PmVbLQmbT1XSrdCdJts7SABaVMLpytya4K9VHM5KpfSbVO0tX3Y4SfiljVYCHMQMt/dJgetHwKeZ
xGF5KTq/b4Vxa8KT/7ooqW1RQECo2WczzLdm68VfBZH6WvfBfBMQq6z4fRw8IxxCAcjlv9k7j+bI
cXRd/5UTd88T9GbLZGbKZUpV1aUyG0YZFb0FQYNffx/WzD2hTCmUoTnbO4uuju5RQwRB4MP7vabA
aa69sjUsKxEmTxUO/7GZZxtryoM+grxPFnOae9MQDlnaWTtrxGpv6yLGajYEKrvLFZtN+TXwCvNo
p3ZjbAcql/teDcGPlHv6V3I9/d9tzPmwwZd/rVZ6MRbkAkiK9dhkyC+J0Q1OmNvTXB0W/FKqm2ks
yjGscXJClAxn17+2y3ppPhEV5w6RwmXQ3BaeCjBUI9dQbXVsHai2Hek/No2wjE8OCh6FPq2Xd4Eb
+zPvUCtbeHtCqpuyiztxj+myXl6bOV5rUC7N4pYuwjyEDb3+r3VCgbDrAj+dRIjDV/zYpPlo76YA
DTRFd7piqG6XW1uiQLqf/VJjr6863/uVujWR9PHSwxeIse87kjShjRsyMrytQBDibFB/O78E2E8f
5VM2ib3batLcBCi5VVj7TqWHPqFot7njaFNouPzMzrfijkyIypHENC3u6JHEVlnUiga/194RLnYS
fSfF1YADF54osM7DecqyWyMW6UegLvEH883PQ5bg7kCTS+cmNvhtC0XEzz5JCs+MGSq6XVkaqL+J
vuy10FWm9cVs0C2Bp+sEFHuL43yUZJaZCGylDhc2LVUbjqWL/VxsQvOEZlLNX+eai/Eqw65/0frL
KEO5VlUhSJT60JWuw+9mwPLbmVbj12FZj2RGYO3aP6VmFf+Kp6q+93Bm/JnB8MBX3S8SgWSA9h+y
XT6d0Cs9VM7tbHjbpe7iLMrzrvoS67FsIYoGFpU4FO0ftua092CQkgqi62cVFmPjD5Hex04Q+mnX
qDCFGdfcmAOmEGGmm0BzMEotipR4WvTQzJShvpZFEv+qJgOhXls1Zn3r+DJpWcBVKz4FXYcPHvjk
9GcczOKh0ywvueFOpf/u6PGqXZK5mL+LERQ2x4jhw+AOwdfG88o6HFvDy66bkryN65Sq6b4r0SET
aYETHV+bl5NkPPjJE6e0jiS+73yUE+WkzA3mzrh5YtIxJZsYW/fPE9aDAbtYquTnvCmTbxJLepQu
ZZ7ZWOfpPZdaqcY86ki/++ZNiyLxzejir6lFfyS0sbA6BH5efdZNRtzGXr7gYDJZ6f1YCTxEwEBk
8bGf7T6OLF1ziZvxVXJlm1hl7KFxUHAlvTuXWyef+mWDwMZOoq6FRonth3JVyOWgQJhCQAWBUhJK
YqgF0mqjLphtatmG+/qOeIoU572mWJ8wyLQm0mx6szzzmB0orS0bQNQNitBQfhtHfm9htM9ZP37D
P6L5Vtn4A9Fq0rg5ap2ZALmDwq1XZsBV/poMmIp4wr0nHmH6Kfyhv23nRHEPpWNE1uDSzm0k0Mx+
xPVWGVt3NgmimlTqGtt2BmKIxiKt+6jlc6u5L6lh2sS2tOrNAiN52npe26b3caqn132BpyxyNC/5
mNGFwIgvVnIHqZctubM5fPyFDKCwSjpRHYjkxKkbHRmEng59ptxC40ok4YdOXu38uBoCzAWq+nvm
dywMiOxonYYu8D4KElKw12jh2EflwHHHep6zb1mmZ3LTi1r3I0x6sn/omQ0iVLHV3MQVTMYtMC2p
J4ndxgCxrdJ17mKlXHVHtBtDuvUD1yCjpD1aJk2GVDU3q8dMpHEd4c3rGBi64Pq40We9fTSzBp/j
XhYswBExesoVs3K+cSctEuxgxgJfmtkbbhSmVQRBgxT8noNM70KO+vybT+NEr6/tf92qYreCBE4E
UG/8noaqPkpF3ReSxu5dO6KoRuo9s/iTz2Z5pM3kfCYSWH0rpdn/SjV2ws3SNO5vGDX42C+Nrj/O
TR4soYWg4o+dOCnsDq+5LQ2lvoNiyUMQG10DrQEMgr533tPz68jK2GTIvT4ugzK+uE5OpV55TYG5
CD/9Ne6sqQlx/1Qfi0xTfwptGG/wZc+yTZ/Zw34iXVsSPecF97ZZZRh36HTKwrE3uxQsilTccEhH
49qRoAlbORUkMik+miyM5TQSH5GN7j9FouH2VvSxN4ZlbA/4i+RJKzG06CdcfJ1CP6Rll/4SRAP4
XH1ay97gOrT4H5BhGyUuFpCBj2IY2mSjJf6Ej8qc1/jVcMSPmfWjCPQh5QfVYMjbyUyq+UGpypnb
kCuq9O8SRCjFHcYDY75y61Rc/0OGyFBEk5+T6OUV3hxfyYKNZQqDBEHa9YJWRf/QL51P7jT+oFVE
DzQg1tu12oPfdH55Ww+p24eeyo1fnp9MQFyY2HR3DfYXWsTWSzzWXAJnRAvIkbX+5KI2Jb2Pn0mp
5dPGQoWB/I50kHiI6LPHcaTmYXU1kItMv7hq0DBvIvgIrvMy1k1UxnAjr+JsSsiTctnejU0F+dk6
BjAQeO1KkLAjbVtYW53bvn3VyMaH7zYGWGf4YUN6b7eygpxRf+rQnHDBRYeFpM/NNW6gOFPY9Gsc
f3WCCTIyFf8MwawXR8EGQeI9epn+kBUJt/pYX+9RaVAYytlWlBb0A5WOZGoHr196t0mRoyyxFfEd
d+Zol8nPpsePEJt+eFy8OqcayGiP+UXNVKKNmGMJ3EULLLHs33IeZHmTFONSPNAbgRnaU01r+1p0
g34TtwtpGvrC2r0qO61zdx098BLTWNVYZIu5mfEodJSz+6RDghmykJ35sz/mRMjUjjMRbpWbwDff
gskwvs7Elph7ZJXxH11CcNvXRe4u7BIF8YBVrOt5aCoWM961aL13fjd6wxXZesVyzZwX6J71MUO1
2efdcJ+z8ZS35GHKJ40q+uDPsfedK6vu7Qx/KbKd0Qth7i1/DJbtVGe1uVEAv2rTOG5CQ0d5Gbdg
NuZj6wvN2qKX1NtN4zpJcqfxYOXGw3OIpEsq7Rk7Ia/7yZ6QyZ2DlxRLHS9de5NY0+jfD57kMzd8
mkJbm6Kj20sOebi42NDKLToNHS8qvaCAD7Ka8rtQcIJdaXarqDWFtA8ZYobIs2DftacyAOvsnJnv
LQ4ciJYt5+ZnO8gC/tayu38am2J6JxcPV7F+wrAIKYsxE8rnZfnHln7fH7Ai3JnK0ZW0tGd7uR1I
dMN3h4oaexHapSg0epy0QtG5UxD2AcjCjZEmTHHv6ekXzWi9dkNab6FvBvCOalM7ssjCsSv09MGS
fSKvazKfZqrbRTa39oR9TLhgjobf5aRhpBJMTett8JRXdjhKWdSHDsk3fi2l35m3BcHWtLEsOhHb
UXqESeSNMWmRpvMWQi91C2drN8pPNwX/sTLSSZuDPWr3BXd5BFRyk2CV5kUTNGfaDCKYfmEAjYW/
EmnzhFcAjKgupif7sy1bXJyjLtG4WywiA9hXkCYbheuYN/pyQwIWDHNMlgY5d6FyvJZkbW4dAdZd
npNgmkZqnqXh3blYw8q6E2Pw2eUQjXdFgWvhx7THfPkDDBCrHDamp826Rwoa4vN/mnnKUdwmfVsN
/yZo/n/44P+gnHkLPnj40cof/3V8mv5rL7P66RRHWH/03ziCE/w38hsEOCR3ofdbvTT/7aBi4zLI
BT5YhaF/b/L/gyNo/BuPluva0UP9Tt7tKqv5f16ChvHfCC0QCtChwy8YtOE9UMIZzQUnf4AK8Az+
wOnzhUcC/H5dm+G/3gnIUHk4cMP8Uxu2efVsch7+1b5+TnQ5a6uvw8AxWd31MVaE8XLG46li1Wil
aH2swdryswXbP7L7Aap+W9dfEs2wvzSDZl5bRqV/gY3p3rw9/MunDBApwSKFtgQK452RXbQmoDmG
fuRQ62rYG4VPhMw8fXz/IIA/VE1QVkGN1jl4JrxNdW8oGyNJDxCnY1Kzuh6dT39JcHVGvmImAzxo
gX1WkgB/ro/6bBQNCyUq+yw96DNWLVpdV1vlqyrS/EqP3v9AHjJpHbxp9Yw4YycVNBdMuDnpIV9y
PEkbX9vp1Sref/8wAGOwTFbHBThcp09EDecsVEzpYR6rYQv1hUawUwwXWH3nIsF14oDgeP+8HZ9u
9zqxzyYugxevGSMc7iRo2gNJpADmFsVLE5tPk5jLCCWbv7Wk9HfTknJPmlWz7SsM9N79uB58mtWI
ntwO66/zxLPfYyReHKjYTw8pkQw3JDI4kVTevykSJ8auzz+4Mw7n36elW8iDspPgFbD++2ejBEtd
xTNX6QNH5e8JZk8YuO0Hp4Vis5iz+/6VAhmcdcJWRbrQufBAMud9FrjpIZO23GP3DNQh5m7/9sy9
svSxkcaXFT0ATdVzZkzcc6swqz4/WGqO96SNdhEdgKcJnGPz9kgv9ovVrBuqE9hqgIz9PMQF+0Oj
hF5WHYa6iLk8sHiu4kAYF3aMFy8JNRv6b1IdV66tZ5/tivFAhLjvtewYqsoiKGTFbzdph5B6yf9A
aMD43te0quegFfCCcCFG5Hi6KBbDElMv0ozbOs4caU6Kk2b51fa9k4dME2EApE2PeTyXhHalnDpu
WNUBwp9xrXJr3DRtYV0Y5eX3vKpBWW9rADbI/YvIA4cn7L24OrSuXXO/szHbM7v5d1Y3wS4dEvN+
UeMHkCHxBxpxcx+bKNkaBT/hvY8L5YavGRU6onfzrwTs2ZeWOeXSGGmdHgCOly36lN+xls3vfnM8
IA0EXB04vQD/T98ccH8ju4wPLKDlv41rLieL514ifr9c9qejnO3EjUhiQZ8/PQACBpvUBJ1PJr+/
8CwvVz2SIT4u6g6b7opzNsqCQZs3pk118CYHp/R4FDtX07JrGqALOczWeMF2+8W2wRHG8cL35QNv
ouc9nTudwCW/8XRQ+cpwP0FAGOPQ7KbhkWAc91Lq/Msp5ChjG4Sy7BqrYczpYBraSkzh2+bginS+
HQZa9zqWsxcCw14dheYUH/K6czhnzDwLtsU4JHNz8A1IpVZFxK9YiuLCi3o5cX/7VSshkk2QJX76
LH4K9UAznObQ0dNqkWpqksRiJeIEigso/PXbH9JKbHxGfGSnpamGrhaSLZRaSMmnw3nwrAQgenvA
Dsjwt3GnyseSkOx4B1nFP5LH6v9eNOke5lYDznt78JeLkgKEOltHY4GU/HzwpPfsxpq97tDAugXx
mUuPJOy6z7+laYlzQannlzymXkwv1Q6gJVsYjUSGPZtekya36JJKHBL8l1e5UvKAtT9uHbHhXFgv
rw0FW4n6F7E+xPV16p/tUaD5mQPFZKD2MaYn2K8692Br2s+jVrz3a3OYwtV8hp1wdQSAb/h8qGmR
wM51OR7UDCfCFt60r6RIrhOEtl/f+c6oOFaJBtcnMsno0p4O1WD6TXekl4fex7MUq4PyZpo7baN8
bbiyjcG/ULm9Mou0frl1UagaLwXoCfi+g2WHPGgmDyTaYIC/Uk+buZ29C/elF9/C+mgr6ZqigMvh
amb/fBZZfj0gnJQHqiDjB7h2DgQ6Vnez403HmrgWZLvB6G69KnEuvMAXe8s6NAUh7p2kOFPOnQ6N
WLvAEt2Qh6nADrrDY+J7baXqgojwTGSzaipORjl7d26X4XsdgF5blf4NguS8NYkFv6q0Jv4nx20S
9/B8em/9+HdM6mvE9g6r8+zgsWoLO+eYMUls9yISdb6ipO63WrwkF2qCV1eKT5uBqz1EgfPwVNdE
dm4Bxx2Cll50Y2WQqJzK2hSucan8eHUoLugoVMxVjHv2uuoJ12A4jvKgprG5NsAGv+qxrm4yYV8S
fp7ReDHLYuJACrjDoyznSzhblcJ0cf/MzPHgazQs6Tf7+VHRR7shwCw56HI266uZxnAWFhAw7bBN
KvPJ6/r6vusL40MPc+uSvdYrqxV3U65RgUdriKPjdLW2OvnDHIbjYZmankUz2TeQPeMLR9Nro2Cq
AdOCezBRoGdXe5XBI1YDoyhyq+jLYX9YUH5u372fcZ8HHAHW4TA6jwXMUjBw2GvTwZw4bjOOwb0O
xnyNjWX3VQqRv3s/w94EOTARZaBI3ENO525aglRog64OU+7g/siL2nhC6zbKMC8Zgr04XsErON89
LgXcCfjjdKgFCmEDT1A/5HrPtlUBiRugyOAYkdZNXgySP1eXUoFebqL26q7J0cpujW3T2dpIvCru
TCMJDracEZjkhiOyPZFIZX+tLD9ut4LYlfGhDKyiOZQALt6Fa+TLTY7bnbmiTtQ1eOmts/Ls2JWp
qXcGBh0H1+/9mwlM9x7qq9hXwhirkITj2Y5yEQPgv72QXi5XSimurjg8sY9755HcTkqWWWA28UGx
yrZ10YuQgK/0whn1cpT1dADJwIMZbO18N9DNeJndxo8PiO/UbqGNvvWy5hIIBUzILJ3UhZhM49SG
2piPYk1eOp1Fp9VsPMsCSOAjE/Zh9ohl2Ap/cmgUBnU/71aQdE0ggOdA0683bUIsapijYPTBXO3y
rkV3Ri66mLYqVro7hGZfwh+nX9HK/CikBSBi2ZOuXVPQ9Fbk9Nj5h5WVzHnkyDF+JExLA6ZZ0Opd
FS1Jl1E/ag0v0kj6Ooy7thORnDNjjmx98vEmDprc+d7nqlo2tDzUl7I2s+KhQDDcb8ysFe5tjRsV
nSq0UG3zycgkjAC9heeBihJl2I+M+OkBnhLd+wf43WlwX+SO+OOIHgI7ojMtvasbH18hsw7k8EGW
SdtFCoecAaWZC6feGiq9iHJbiq9JpTwvqtBMJ3dkVZaQmGcUdKErLPhSaen6WAljonOn63P5OOBK
ZG1zEKrsH3dxMs4UquYfs7WU5jHFWy67T0U5L1vsY/3v5My0XzQTAGuvoP2mO+FOuOUobDbkl7Lo
IGLPOZyv69mPaX7Qvohj40M+GbDBmwrl/z3CIW3a6WxVPyx7MXySImq/uG5q0XRRDMlaXXVeOykc
VrOGYOQc46XV88Uerkc7J8ul7qcclqlJFJc20vCPWr3Lv/ZD1WIXLb2q2Qqbo2pjSQuWRhLE2Y82
1WlJdbpDo38Ayb3WBrqXENuwTQpbzLFz7HVi8TOeTPif0wwwSDk5Znf6gKvytm3t4Ikmma+IcoPX
sckGbg37mMZTRV8HS9CDVo/OtCuUNxn8FoI6cZsCVHj3laW5Ay7lpfR+ch7aOOoU9O1yrHeczqd5
pqxs0+D0/9PFTvqn2zetudGGopQ7W0xJ8aHoM3OG/wTJ4PsMHJc+oQuczCstc/xmX0IHE9t5TDHR
SRM3lTuFd4azwxa61K/j1cljJxCWobkJCpxfQ8C6Qm1xne3mGwwThXtdDBYxJ6FT+tIOs2DEy64e
aBxGOMGSJinU1C3QYYdiuHVLLxigTvW9/L4sRid2wTRZ2S4rrD7bWthWTzci0DohwsVy5vrWdyao
Ap1GZkmYj6LKbmF4lMUBJ4YBtgSMcRzRcj9P24OcSwevHEFgM+dFF5vXAzrdbO/kcav9cMcKBmHr
0eXG001vyv0oMpQ9XlK6H+giIF/ZZAC+eujGXeJcu0GKkyghGE2/VzIe2uus4IexEvezcquQdiSb
dphS/YaT0nYjFykpHFxNz0iukHr74Cb15IbeRHPjXvT9QDTD7Nft93wmqhSbGpDy+lEZoxv/VgZp
Xl8XbkkTapEygZFT6zoSyetWQQgAtfdnS/xoy47Yx4KvfbnDcUl39oVXgXsPrQVuQDDSHLd9VKtO
/JbmLFgWdQ4dPm53el0TTX6jHGu5sorpT0Ja65yCsxVGOUBfk+0NbGvjKTWcb0MPZ53s5MhtHYQu
M+stxvJU9I6+9RxR/RHQzHZDbcooAIcP69E6VlpCxxmivNyLQRzxN/tSC5ullOG73ubm/ZBpthc6
qsg/L5QoYQamfiNlu6/cFIlSDMqsS1WFVpy0x7gzpl2gbLKesObb5Q3WxqYB9cuY0+5DTkhh1Crl
h2XW3WetPWwkvupXPgFLxzgDrtMW58+c9JAUMveQ0/OFWe1oHyvoWdelGdxbdVxvR7yNrpRh/VzS
cVq1T3eWM4itX9ftzgHJ2g/SSCJrdYdarBm+HrjTV9carjw/b3f+kFn/QCC8C7BD3KIXia8zledX
FLTQTQ3zQdkoMuSAEoCUUrzUYm/9x3VYC9XvfbGI+7KGNtC6Sbq13bo9YFj03aocA6eG5UPnQTPU
RkegxYk7QnBV8jWe8iKq5+WrMFYlmgkJRXGrvnHTst73Xb5TfvXk2s4OS5D4yh7ceEkxm+hmmE99
hdDlypBWR+fdrRZugzTupuZTOySdFskcodLDVOWBuhrKwi4/2G7vBDBdM0O7YZ8M5I2LY1RGKjO+
KRAZULHdN0s81b9mVav5YcGG1cEAtW/8eZPrWT09of1pxj9FtpjjRzS6yXDMc1uBvoOUWPuWFrr5
VJkQLAfOMUepf5ZaxatyTUvEeNMZut//Qqqv9w96U0HU1Pmi863AZTu4qRasM0LUi+VHjXXu7eEH
WsveyGVVXRm5wZVtBDZy0IFD5fpTdVUsjU3KWZv7UbUETiA38G6tO4J77F/wrLLgR8wmTZ6N0Ffq
A6ld9NZrH2e8sC+ywbrKCecGbeSLctpNmzomMhmISi56g9klJEqT0x2nlwfLLcXjLiIzuzg2Yg76
LUCVj9M3DfjHKq3g3dqaaH4HQd2ahCphd3IbVEK5pFe51RTSffedLbBEZV+lBq6/IdqENtiQ6+fx
2kw95baE6P9PPcS9CqfK6YhEpiItt7Cwsu+r6V0fQkQn/RaKbQotU/f0sOisLIvMxUen0hE28zDL
wQqwvZJYw0EB0ux/7CFNf3WEnKmNPnKq3HW4UHEM+hzUkT8NUsf9qi7LjQ8rRRBusxZviz/bLdeA
pP2N0ig2oqaScDDnZKEvhrzGdh/qGUnhVZAtmVETkYUWEsu/NFj2fayC9K6f0zWEu+kNa74jRSIB
FEdZ6EaV2RvatT/jErfRe8sSm5pYJjy/hq4cbAiScyAiADAjmUPZ5RxgbuU4HyC95skmMWT9sQ2A
fDiZkRTfkydlzVHTOcL+KGuoxg99V+ZYFmSm60U5mVnoR/tBNMegtUhZH/op4NLvdG53lRmTEe8n
r5nMGw/5jYZSuYX5UnV6+52qwH2AEkw2WQ0bOECNMctsW1Lkf6fK16ubjk+SC71p5cNvmerdnT0n
o9eFEIlNteewgJY4yKIY59AqMjlsYhU79X7uzMHdNJC87X0xUoJuxhFjEfx7CwjRnMx1G1oztOwr
zc/7dIfb4gQl0hvLOoUhM7j6La0xiCaBBtK369m5/iwjNPdr/u/Zp8QWw6Po25kY23Fea4m0n1s8
3ttCizf23MxmVGSEEEWO3Vfax9rqMBXB+I5zocNRiwxBYQi2CY6WFiukumx/O2uheT2OtYepfZZC
m2Ml4L0emXym0x6CobUcDH1Oml2rakvtoT3rcm9WY85nQeB3BWe8wtqin9y2uA4wwX3MPBw9Qqtp
vE81cSgEKDVd1+xhYwW/MwiNeSh6E2WtGvCFhvCkkh/AJl19BT29qXdlXpgihC6T9+Hbt6YXtzUA
N2P1LeaqSEvJOWt3g9dnPslQ6bFO3eSYN23D3mLU9xxk8bYyEY2GtpysC6O+wG/+jhoA3dj0sgCD
T283FPWoY6H+HVGG1tc92RRbNIle1DXapQd8cQlfh4LcB8AAsvjC1xQA3TDaQaXHgI8m7GFnHhYC
Z3FvULG56WEvXoglf3FDZEBAE8tkPYIv/I3veXb/JUgMLK4x0+MMzf8rdF3jW4G1yQXY5NVR6NQi
Vl/9Bc+1MHo3S4wivfRoKLMTV/Dl3fge8rN+yffptYFW+BebLu6B0EhOX9Xo2mNftEN27By8ucwS
s2YLQex7UUomjWu1D5MEJ21cb05HaQeRaksjsiOcleQqgIZApZnXBw/52gWc4LUFwXLAeH9tQ9OH
OB2KeC6KdfLAjo7ef0SayjZRE2hBqfeN9u7Xtz+v1xb6imi7f78t8NfTwUgF83qYHtmxFqV9rydT
90uJud9Yi3kJqH/1RYFn6Z6xvq5zqkdd1iiDhxJw0rASDlniQ8SjFnjp+M/bz/TqQICvdDrYNoDq
T5+JvMWstgY7O8a4mHLV0Dz30cLjf/gPlvjKFYDBBJyMT9TZOJwKdq3l+bFqCvnFWwVNUaPasn4v
pONDkwLN4TPiDyhop+Ooro5Nheve0UsdGO+pYSJN8NNP7501Gquo62wH3gNv6WwUMaSI/vFFPfr9
PN+V3ajfYdBaXiD8vFxvmOuDFuHjGKyb+hnkWI60ZfRg9AjqLvGOgShD1iNEYPA/892v53SoM4RK
F+XoE93j0dGWxqHTa/+e5tQlf/1XFtvavlstNNgaYAGcvhw/aStMTafg0Oaad93JMQkxpbnke/Vy
2qAX0ANlDbDacII7HQXaOC4eZZ8c2xHv3qWpTK78GPnMRDMG+eN7VwLBTBx8AZwU6IznAKk3emYh
qyAhKjDR+/sajmB1oMVr794e55Wj/WScs4dCu1MFqYbPwWCOfjjW2tYQT7jCytCLHbUTPh5rb4/4
2jRCC6FzjuvJujmcTmMxD362FuBHf7FLuVkVgjdEvJvZ1eQs6a+3B3tlZdhQ8VjleEeSNbL+Ms/O
2cWccq1I9PSIZ6lx9IyhQJJezO2ft4d5+UzAxVDKLHjgLi4uZ7O4GpUFPdXqEbfn/JvKRky7EBvg
laGpcfO/G2sFhZ89Uu6Xvua7qjiOmak+wCm1I9T207ZEyHbhVb2cvRVWdtiSTOxIKCBOh5KgfXEy
z9lxqKz4EWDA2NFf9d7bbMHgcO3S0abiPb1oRlQunPk+q/LjiEze2xoQ3uVHzO1ylPCF8q33dqzW
4XhVUHsdqCjnm4UeG4nnSPKpAeRABOZZbAZDuheK17UWOYHm8ZgHl8e2cP0bSr3TqTNXvB81Z36M
MWfjMgiNpGNTcsarXvebO+lP+V2updrRtpsZ9MMgyfPCr/DKovSZVKiwOFayNZ69PUfk4EBLlx89
AWTOlU3F2Qbz5eYLlry2H729LNf/2osHDphOuh4UaKtl0vNlaSd2O6Vanx+RzIkdtyCanG47bGy7
yG/cXA63SS3Mqz6g4/v2yK+sUh/VOS0dKtz1f6cjZ2NGzHuV5sd8Kcso6IxsKydzubBKXxsF52a4
bNCXsH0720kcf8bxqBvyYwbn8Yur52kV8Q+z5MLnvR7x5/OIwdSa7kbNTqF2+jQxUEfszMwjBrzq
kzvY7afcS4iYjLl1teC/lzIUX1smFFB8ewF3EWg3pwNW3jKpZNKyYysg3C6+hkWZ0IKbAb3+p7ff
1Pq7v3g2NmFyA1ZLrvNbT411UZfjV3FE8Uvwje0ncEcPxLfrj3iCj1GuxksNv1efbn1hVFXErZwX
vBNoPBaCWX50RsPeVdwkb1CAaGFveWL/9tO99gXQzdQdy2XXxVnsdCL7bIC3MbOPYXpRfnLTrrzF
Lwex+1Dr0YgzoBP2cUvqeOFd8qx89SnREawPChzyN0nh2ZkwA4uTMRrnx9lwxXcrGHIUA0KR8rpY
8XCpO/7qEsUIVndYng473OmDpmnVLT5jHH2JHBDXpjZKVVFs69Gob1387r69PbGvLptn453d+6q2
B9gC9zpW02LTjS+fEuzSkMfl+Q2Nq+rOKMrqAgvntRk1eZuBRbjdarB6+owWLmOYAazIZhwvt3Ge
+lM4prL+FqeWbl7YO/+6vJ1/GM9HO1s6wE50t3IzPyKJa+1orjsZ0vyLH3KZz/s6r1N6igDBC/FN
Xig8q/6CbORSZXFua7geiz7tZOokTH4xXz1DXII4VcGEMP04ThOIZ1169e+uSMGTBs8CsR2bZCwx
maBpSAurmT70jhk/yKxNrqrWyq/nXldbHBKc9sIW/9oKWOOWOcbYqOzzAC3fF5O7qj2PiyFT7H7z
SexqjG5Q1XamLPZT7f3ksG8voDSvLoI1Ko6fXZlRZwsPakIcS0kjXDr0epraelR5rJMN52oX9o7X
ThfuY1RZK70ehuDpcut8rY/9gb3DwhOVCIs6j1w8fHdvf0iv7VCAW7Rt/5Ym53yBoRFFjZo2PzYQ
Z4566opPZTpin25PGCV5Q3BroUa+wjggeS/Ncl1ZeGfz7vCyRr91+nzoAnWCKI38WAQoBwOhiCow
R+sGzsklX9r1P3X+LUEoMbEPXiVHL0jUONpna+jKUc39UxWwVAfRqSfRWeY3sL9ln2Lt9a3xm+qJ
nqe4wBF89RuyKH+QjkHkxnf99ElLPen4N3Fx7LkT7MmNJRI5VXmQbsy57T8VbTZ8wU2wpGs/Gb9n
pPRLjfNI60vrU69rdH9T4h6/vf/Fo0Ih69qEp/UiM7ZYlh7omBJJbyzA094w1C5u1fDDnJYRqK6s
v9NVEB81rNYvTMhraw4pj87Z68JWOa/OJqsYg0aHDuc18eRt8JrB3JdwUwgLfYUuO9Ish8avoeOb
HZVVEMgLn9ZrewcZaLi7ILVbw7JPX4hmxSmXAZEfTRJh7zuoFZ/RF+UHg0SmSOipsw/S0Vr+gzIO
Dj/aFSDE9Zs+HTXo8hn0rc2PZW23uHs0WOfQvEq1+xGk/NqqDe3Cx/3aZmWDJXOXoux3z73pkwUj
UDpa+ZFc2C7ZTJVsAnLUNfSxXlaWl6qd16YVbyMubSsJnsrj9AFHFeuVT3Ly0Uh7n3Gm7qcoklVh
nqJ9nqYp+JNy03p8eyG/VnogVuDatlI6XfPshEItQ7QsIsmjRNeMuUVSVrTM6bnuV4Gk3JGCJT6/
PeRr87rStlcUmJL1fF7nIW+WHAXoUc4WxjVpMi9R2ydjCh3dLj78B4M5KNPWlgfdyrNlkyW+wkVv
4HLv9OWjI2EH7po5K3/2GAin27cHe8laZVdmMB0HF5SXeOOevsM5wEMg8JlN0XCP0fJiohc/JVs6
smrjGslmLG3jQ4bPH/HNJgaCyqP9kwhMFLQ5vdSEWZ/tfOOGlMcJAWsKsOFsRa0wlfSyqqD3Kotv
+KIMx6JJASepd/yjVczdPTr12A0t+q53jk8T4EKZ8VI5tU4IexVCXE4q9vDTCUGR3neOxq+Ajt3e
BIYgJUSNzhLlXabuW+JFCXJOp4fBGOw7LfOMUMc2F2HChFPP2y/ntX0ThjR9IK5kALXrl/CspB+T
PMUXvS+OuZ36O4CrJl0dJLpb2frLjhiX4Jf9fzk7rx65kWBL/6IE6M0ry3W31Gx5jeaFGCPRe89f
v1/2XdxVkbVF9GAeNAMBk5XJyMgwJ86Z8uy5ghJlzy7kd19/CTkVDFZC0wFpr+yibRDtzESa+QWc
7SWiw8L4o3OS/g/RmUlzsOa2vejIikDQPlZdBSNMPcGwWzNJvePUbnkZsimqGEyDYKgrm0jGPEOy
rU99xAyB98UN/SXJjEgLepmp+J872Jt+CZEpy07sd2tlmwYdNBGwfW8aCx37KgT+TGJ8VBvWz0KJ
Tr3ojE/w0SiR10RjeeghzN0rmd/yN0wUy5anZD4zZKj424c3JqgXDCga/Mwss/fqVI9oGBX1p0GL
7Z2849YemeHExAjM2Ooq7RDWEsVAOWg3AG4/B1MnRdZV6xHcr3jX5tE3SPeVnXO9vb3/t+Yq0m1N
dAPiqkh9hcrYu3EOP4ElKN4FZZU/3r9Bt94Kqpb0rJHJApMvf8lvB1kC8asV0AZ+UNYQhIxaOi+X
uuh792BrBQxMYy+anWjn5poMI8INzpwbkPjrNQPkkVVzrlJ/LGjHe0a39MLjhjM9leruqRzsvWf/
lp8goJTBlSM5D1crTiLu61TXUh8WauUU5JURH7QiqB80LbXejXYcdRAJ5v1RIIG24yhu2g8RFWUV
GW3r8u9/O2FYkBCf0rAfETZPpRL4VoLQGXSGH0UctMc536tz3EyU4Yv43xVXuy1cO1OdKUn9QgM/
axB6HVv4nk8Aypsnu+2G42IXP3Jtci8a7OCXOOq1HZd0K1VzaP8Q3TP2gW++3jQ1W8CwFWal5YV5
iV0F1nYrGHbKjTc/qxxMe0UlUHW8XiWDKHyp8zb1o8JOEXVJQ6+FrvcIZ1P0fgCyfh66GZYbMYO9
vX9vbt7Q35ZefVUrckigApVmBt1h4blWFn2tHTCPnmJLEPH91W4ep2QdkJcGAMHqi4ZxOzRGm2X+
LBakuJ1hILKq6hH1rPsL3doWQDmJlAelYK97NFpHQV6NZWLmoF7rJZY5dYB/1ZyCQgNr8U4scXM5
onF6QgZyqevOU6VVS5yEDpZq0XHw4iKrvwOCbX8JK+j3BL9vHSK5nWxNy07Nq6TNbxcxQ01UFIvA
1fUZJHfg9Q9LOUU7NnlzS3C3Spgv7ZP1kDyTAW0ZunHmd/Q0lIMRgY296EXUfR5b22l3vtctV0oo
yCQ8M0wQe6yCENHSJXf7JvP7Uk8/d0Y3/2gQsfsDWhbDObSUEP5DlYmE7RVj8pqrroKNoFALmC0W
uOdsYRPj59VlcDuwiBnQ9EMZzcYHONLnhzfbJZpRiBjKAjyKMqub3plB5ugFwZax6NC2ovKT0TwE
n+Y5EPzv5Be3IlwXaIFMxh0efWOVYOCxkVHVqP40qAYf+8Fqn2Ijyx7ruZgvVtho504L8vcJyLPK
MxulhqSxtf/I1LbYsaYb3xc9FzpG8C7g5taICgt2wwwPmvkQr07VY98EIAqDXAEr2sSL/qWD2fnP
+0d9472Cb0iW55nqwqykgf92TZqCgQWkv4jpqLP+rcLb/sDMgHLKlUF/YeQrOAOAh5Pv/qo3Lidl
Szmvyt1UGGC7XrWNKheFKIUPXCyzODaR3YGRHDUnPd1f6FbtCQ+n4dsIWKnyrWIrhhARVC8QKZia
2UhPauPSgLO0Mvu6dCXpMpD+5CGBLy4ZzORE2JAfoxrGzgzWlecga+sHq5jEh/u/6tZ3ll0zk1tM
jLkeuVoaN6jJoHMfYCHswfUAKzEkx/WFQRrlkWHU6sf9BW8FCS7xLMU/g0R6M4ypBSP0dAt+iggI
UrKiQ5yy0mYmHZRRTlUoh5QGcM8IDKhYhRP7ooi02Nn2LVvDVUqF1tdHYPWu0V8CHuRyrSmrLl/i
evnLEdn8IIzB/lyB1z9jbnsUC9KSVnkbpFmyWw/5IiP0q5d7SjNDjHSdfQc2+k99qFjLu4ryfXNw
qSkcISj6ntKSmkH69OHsTa6rL9/uH/6tr004SCmbuUKa+isfWo0MlpgTtzqF6tQ+WlNhGieT9PCn
3RRD985derPceSluxEp8aWpfTFGStq85rKDwh4/OsDK/FdnwVUsW8QhZv/NYxjFaZEN17DJFPESM
BJ7vb/bWN6YmxKwfRRSId1b50zSZs950Ye7b2lCeGOISF2WOmTXOlJrxE5H80Jbm//LS/3/5i16n
B9dfGfQjBU1KIoyNSn/zmxcTWRdknTBzX0/i8jsF3xjQuD1+QzFjvCg64hROPCMDay6eMILwaMHq
dKCtUz2qSxchG1Yal7JigO/+Ydz0PqgSUtwn7KaMs/I+QSli/LaS+4XDGMEgOhehAjHGBwdcwAHG
QuM50JkUGuI5PBpaSyO0mD2mQINDWSNZqypRsvO23rJGUhOyacIIyGhWP2lO5mqEwzj3aTXb0FIP
jKNyOoiIHeCobXhphrlQdw7i1i2UrQeZUfPnumahdmUUoB6W+2Ku1LPZ1NqjC2zmkTH++jyZ4Aag
77QOQz4Focf83rzjeV4j2Y2B8KTSoCek2KRlWTxGRUHn2bcMCCeOY0+vzht0nVECMO3LxZ0j8xnj
OtRMecJjQ/HbYgDTw7E0hwYhqqekbeZf0QRwypsap/w36KBs9BRtzP69bzTSVq9/KrdOZjmy46jR
dLy2ZciBGiMJgIn2lTL2ByYm1K961hjLzk3dhq5M+8qeJt6RQue6C5EmE7wqsr/W1VTuZv7T5CFE
ivxJzZD2+/nmXTEtCFBQmh2LrcyuXnqXkQULQG9mWBBlR2W9XNAxrsc3hxacG2RSCl6AAHKN3dCr
IkfZns64k4Lf1IMyP0KwsEdDt/WvvCgqyB46hwQWmzKRprfslhIDTfAyBgLmVA6MqEbcQ2esR99y
USD2zcysHEVV3HT46/5xbi8U61tUcCQAF7XJlZE4xBbAw+LUB21lf3CZXlpOhTYo4R+VaCrqkYwf
/9MKO+Z56bq2PY2inN88sf6qdfGKMYWE3FwHznVEVyJGX9C34zk7ZakFN3ALygvJCKHOoJ5qh8tS
Z9pONLN1YTxqABAkkFpKS6/edPhpYEynIO4HzaQF6CFES3iaWgdRQzNn+WM0GNXbUaEsCtrVIO/i
s6/RDwWUkBWqOuTKRrb8S0lwOdiDOVyMTK/fk5zHf9Tu4O585hs7BQBPk45miySmWoUOQoRW1fcU
PvuxUHIPDRw9OKToQsB8D6U441CZ4uyEDjf8goxJiRZR0AUnujItCCOXpWTUymdkdSokfVjmXFyX
3M9TU23cyT9u7ZDGhkRU4vDQCb72djUVgTJwchJMa9QZFy6YcVqcSXx12m70qbh3YsdB3NgfXUh4
Dg0T9wrA63rFEjiFVblB5qtap1iPS6fU46mjBVN9g/OhefNza5NUgReHrIOS67rLvyC8Ys6aXvh6
tpRH9BYCf8gbRtQoZ10MOhVf7zuGG+dJYR6pddjIaNassXIzgi2F42RMwyZW9rB0uu7lrjb/LKy2
nQ4d86x7rnAb8cGzKAlBJMJLI8a+Pk+RRWoSo6zoM1yhiWM1BS8B5B0eQuTZgzn07js3U9U9iN6N
V1LKSutQYpmAdNb9GGZiIgC0S+HjgLSviAIEf9d1ND/eP82bq8C8BQkoaPoNs5LahEafANH3y6ks
T0i5DQfUZvfCxBvfjLNjfIfzk5C8lUXC3FrURj2VwDPIic9GDObIG1FQ1M6L5kTaudVmNd25BttF
wcAyFQhND8kJ8yjXn02PwibuW7fwoy42P9nRYnzWIR74uUSB+TlDWcs8vvUsmVKi9AdQVELd16NK
SSG5aBW99HvLEqe+YkQ8GDqx00u5tS2oW6m806mDN3BljUVoGEmE5Jjf5zbTiejMITpWBkzgNpSL
kXc5/4ddSSgHMBAZcKy+XTIHdufAFOBbYtSfo46BTL2cd56B7RXj/2/I14e8Cvj5ykl2AglQBFZq
f8yK5KkIluwUhMPAO5trQG7bePojCJ1A3TGRraeUy1I+gQyX6Zh1v7UKwGtOulv5kKgML2aYqE+0
xyEFsJAkEW83D6BGcEXpIGIAh6wOMu7J4bQwqv3GGv7pEY6+zOHbuW5gkcTy5E2DPnBjHTXj4bM7
jI2f9HWhe5S/6z/mlurf6b5V3LBCQmu0deGBwirWs3JzgNZpRlHL1zRGygbETZ5UR/ulocfkT6La
g3tvl8MDU8dHdQZwDQLj13d5Lg2IN9Jl9KMy/DHVjn0QSvvRMgcHDcl5bxBwG/u++vvXGIza8Jrz
DRG6QoHfYvLVUlhg1gIkCAIl6dITz7f7vhhydFGqsEaLGo2Jca8Vv70MOEtGqOjv8bBS1bnerFMA
7y/SeuaGQ/5cOM33Tl2+IQbhHmpzfCkqpT6/8WvyqAF3lFgXCgwkZtcr9qbOyEXtiueosRl9n4yT
0KC2iAqH921R3xoxvK6GHhAZjMr5rjyYijLAAPmTeI4zTXkgQUOOrIu75YEH36q8AP+ws+LmnlN0
JuB7TQQ1Gk6rE42nXimRT4996NwW6zghqNV5YaDZ/zZKNJk7d2PzprIa77ZMmtgcsfT1adKI1UFS
yAmaAUkSY+rFR6Of90CHt/ZEbAB1LBeLSy+N+LeK0DQ2oY4XiH0kbKD4cGb16OSOeBJZMb41SGBD
cvyN+y5J8ddPThaZSQFPcuLX5VQ9gebJTrM6ajttdPkRrsoCrALVpsznCHw2Y6p4+2Aw4WPye8or
XxDnSeFyjZPG8ro8DIq/UQtJEcFrYWMJ3/U6QsSenTaau8dud+tgiWNpeHF8UPWtDjYSShCmE7h6
yo5Beeq1umyPUD2Yw3PiWv1/MBYgmsSz+FHKivLX/PYZ3XYwe9scyOYLwNaaoqAl2pUFCoX3r/it
XfEiSBAdkRhtiet1UPDKZ7A2gGoyO1k82r3Ov7GjLcj6wl7znxYDP0IBjtRujaEOukBlqoPFAIIO
VA3cJDzBGNB8WvJ8fjNX7euueFQB60lvvYod0BN1O2sUdCjz2mXeymy6GIIIPfmHwfH4RUML9833
gXPkIaKLRW0CnbTrs8wrCE2oXKELDf8OUzqjXYhzl5cwdN3/aJtnj63RBoV5neecGfuVJ0GwJ4jM
hqpik3VDDZOMih4zpErlfLSHKpYaeLICcX/RzfPDolg/AFZSSLa5sn9rIX9E4Sz0w9IQfqwI5Sxg
wIKXpckflqr9obWRvhP/3dgonSBNOhhqyJsmVkIDI4nB5fpGMsWnrqmMH6Vbj5/w6clRBPAy7mxy
ex0MPh/jgLRDwSevBQEqp3SnaaR9kE5UJY5uabf/CCWcvyCTDnfL/RPd7o5OBf0R5iyINsnmru2l
LhUjskC1+fkkRHnQtEapjmM1ixqGHMStvdjM6z1ljO1nhFwAvIoEYZMBralAE9fILAtJdt9dzOAJ
dmUIvNCb7z5pBHZel0whVGV9rO548Rt7BUkJfpCwiW7XmlXWKoCxLTadP6Q8f3Z6FP/KiqL/5hhF
DYiT1vPn+2e7+pD0VkmDYEOU6Fkmtdd3ES1iSDoRtHzGDwUHVfa9HBiJkNmy9xiq5W377YGSS2Er
UrkWuKjNZMr1Z1QAHSmVY83PhelYn5u4tKhCLvFOrHJrFZoXaM/wiylRra5ft8CvVHTz9KwYLTUG
fPYpQcVoxyQN6RVXm5FXjcoqmA6GKFfvjhmMU1NGJuKFBIZIdapJraGn3kCBGNdY8dEdWns62LU9
/wo7Da15ICLW+5CESvdH+Ax/qGFpfyqVrp5ObZHrGgxpWSCl59uM44fESXghSKrBa3NgpI+jAjXX
k1EmontuB2z3UI55nZ3p2hrjRZv1MjorWZBbL30z1sNRMyL351iQkdI8KiJYwWbDRgUssew2ek6R
BytObjU34yFUGtQOkYos9AcFuMr8WLh1/jVNI3tBTL3Sp/N9m1vZuDQECYEnUqYqBLn96hMtmlpB
buQoz6ihtrQdK/ekIvV4hq+8ho2s1t42SCPXo9AMLIY2BvnxupKh5qkwBGqlCNXXxkHVK/MkQYFe
v+jJnl1szQJVBUIE3lOaq+swgWr+YM3Boj4raYcMcQhaYGnDvXdNHtDK+BzA1nToMEFIWVcHaNiw
uqXNpD8j+SFgJmym4DzarXoK1VQctLn/1SWqVZ7ngdGz+9/uxvXiIGVQYgP62bTLdTEOeTxl03Nt
FoiUiiL8qGiZvWMhK+fLF6MUCFaJYhd9ecp3166Ci6BYE4QhzzBUfbFiyKcmR/HqIvoZQsfizcFe
NrDdlqFx82irSeABbc/rBUXRj1ZTCPU5gW7voU2Kr7NR7Y2S3VzklQiDwoIMuK4Xccu27xKr1p7D
Duh7H6rRGX+xHO9/oa1Hp56sUfWkKuPSfVrFc11Wdbqg3/wMeCAoz0O1tAhJFwM1ZVhcd6fwbnwq
Ck8Mk8PaC6B1vSnb7upgDgbjeYpc9UcP49+jzjj5E13+8LlmpP08AWvYeSVv7BEcKcsy8gE4aU1z
JUy1nSG4M55JJMW/hoOU4IJudHFEb6R+G+YKWwQMzW0zpMoN3Z1Vi8UcZzVuEsd4hlwLTnBhpkej
ipjKgjrvGNDI2rlhW+/IerJpJTkIqCVIK/oto0lza0RpuzCfkyAdj1Ng5gd7auFeLIfeg5Jx+njf
XrYfUMaqr1oZtOto1l2vF5cxA3dwTDwTpdoDMt161T3awimaR9Vt7fpdy3wLIPcsT82dKHLrx0wd
XR9mAQwQ9RQzrpfuFIKvcVHN5xgqT1SbleBvAMSAjMAXXaYmnD8hPOkeJnXYI9+6ccgSjQmklayZ
6Ur9euWELnA4O3Ds0IMcj1USdBAxzoEHShONz2Ky3vxRqTTgqU2K9/J1WBkRfNd1xQApFSI7LDxG
r9NLusTRQY+zdPDqYR5+3f+qW1/DenCFkzwCPCVIv97g7C6RgTyteOb0Uc7uCvg0nHqvZL+GRnI5
WIbRI7kxegUbfp9pMVI7tcSzKUy/MNLl2A7VX6Op/DI7PfScuPscR057tJX5ZVTNByeZph0jWtU9
/ucnMPLBJWW3+L3rnYK3BihJZOP3htVHoKcCa/ycltwxKBddp4NHlXn8/AIndhT87FUVtkVbgYRw
x+9u7xF5F80LsiESTjrP179jMVAzTtG29d06cL256SuV3nZb/WVVDK5WCRN/RjTVe4WJ7falQiBp
EdU90pU1Lf1guxPNxTz2S2u2HgDVt/PJqPJK8dpIs2ZYIRXrL11Dpt6rFr37Wqi18fOttkb5n2Kk
Lps3PNara2zbjWKjKJz7EeRMz22qJiezqMcdi95eWeovslyORBEGt8YlJZMdpMjAA5USGuLcyfhE
v8Xx3EE80Xvfy+K390fKB1F9JB4wyCVWFxZn1dVJ2OU+EjTFj1QvjJPjJuPD/ZN7zUauIzm5DIcH
uRyz3utadQQHt7FoovTjxFkszas5vdRrGoqJl75X459lYSjL0S3GCtpOAZn4+BTCJDEenQKWR6tS
Bvtg5agNfYYXW0SeOY+Ug1UX3O4haZW6PM6qG+qPuBw72Rl6uHVGlGh5fqm1y3r7tcXnSW+XRe/m
fqL21oGOuTjYJdS4989o+9aDCpLSg0zqANTdVPgmpF1mNyh8W2gGQpiOdRyDzDpU4IfP95fabIhy
OpAn8K/EnOR2qwCtR3a+Kuyg9Ds0jQ/jEImDA8PqTgdy4yhYhcuCUZEE0TRbOawySPpCzcaKG5vH
57rRiSWa2RJeEKBSg8Z2PZx7S4t2bO3G5iQRBAETc85sc2XRuj5mFhQgtd9ZCPe2omdc1VCn05uP
kASLhBhBWQqK62pilk9xOqMe4I+BOhy6tgvJO6v4eH+VjU3A7ibdLO0zHlQER64tD1p0M67jkb3A
nfuwoD7+nBHbHCnK7HXqtkvBLPQabDLgyrzY6timBQ2VwV0qfxlb69L2hn0cQot5PxG9+QUhAmJm
g7kGCmsSNna9K0oxaC9HSe336qR959uk0Ieg1XeC6XyKvXrsA/hiFu2tAa5cFuErBBBf4XerHSpd
UmhR1dR+oulMonVzAv95sPwI0ig/u3km3jjmwzgkC9LpJ5Ym2SKCuN5n3NWyFFHUvuJk1YMDvPkS
pWl36lP7jb2y16U4TAmYpM1KQe96qclUeyNrVJaK1epBSeC4bGOjP6UUh94lcKB+vG+Y20sGGQnR
EKU7Ujx0U67XM+wqcUWg1z6YXutU5mZxzlXxRmTm/+yKEiFXAKw8NZTrVUxoueNscGsf7k7lGDpq
7mWjtZxNba52AtebG6IOSW8J3VemwK6XstXUGrvFqf3FVIO/gCeNH9puXnZ8/NYlcmy/rbL6TPSJ
EB2As8hnvsI8xJbdTQc90RoEJQCD/ivM8Z/eGpKv/+FjQecufRWfbJ3Z1XZhqkxEN/4SOuHTKKnK
dZQg3n6CmDt1NhJJyAnWusem0QUiaqzG7+HE5Son6JBE8fxmj0hIIvHAkrOLeb3VWxzAYl83Dobe
Bkl6MOBd9Z06nJ5seP0/3D+2Gx4R6W26TnJglydiZeMDrApMfC21Hw5u+DlrFuVxVqN34RwPO0/W
zZUoKjDLLgGr61puTN3OLDq7hvZS6Y9OCzmkGiXOYY4p/d/f1A07l2JS+F0gJhLzfG3nhDGdPuRJ
43dTKA55pRVnLdQ//YdFKEXKcgIty3UImytWj5Bn0fiqTO27fBm9blb3LtMmUH61BGJfOWJBFXLl
z5sBgvqqHzA4bupjXUGQX89ofxCs1Y9hXuzJNd/6SppEl8gwVupBXh+dHVPWcvuZXcXBlBAHzr04
FyLuXvrBLPsdm7j1oYDbAeGS7BtU7K5X05nRDPJ5aZib1qtLHCqo9ZqI5tz/Urf39L+rrAFVgctM
F+Skjd/GcXOkzl8c6gRRlzIKf95f6dZ+aCEQxBCY6TTOr/fD8F63UJls/EbEw2MyLsYhbKfg9B9W
IUXkI2F+G5xwqBUlDH5u41dwwh0bdf5HzZFj+A+LSJYZ2iFE7OtIPW7qUYRj2vqBFhnHcOzGSzSb
bw/SCZ55+fg4wOo2gFko+xy3d8rWB2Xg/Knqg+k+Gihcapf/sBsmR+VwGG/5OqtFw6mzliBvoVhF
hddz00mxvKYo6j3O0ZsWABb1dRiLboi0xd8Kfp1rdkxBxRxbPs9HUgPbQ9nrzQktPps5Sjm+yiAr
b971KllvTvFgwMmGSJR+CqoW1SUb/MKbD40cTbLRwOHEBIK2WmUAUGw2Fsxv2aAekiQWR73q3+7h
CEYAYUhZOvnnapVwSCy0N02g9mg4fNDiWPmH8TH9Y7h06eOEE/rr/q5kPHWVpVNXYj80+qh3UVZf
Pa5OMZT25IBgXuxK6R/ivB/TTzlSS/lLMM5l/VxMQWCdYxt56wd6xF345hCd0iGlYEjBSEHAG18f
65hz5JMxVH7atNRoozBUf1YZcowHRqrEHzDz9HsecPuKkPWwomT+xWbWAYXhJohMzQbXjAimPxSF
MPIzEIPlopuoiHi2lud79eDtmpIwSiKdKd0QKa1ugtIzYZmALfPDWRmjo6tktfU9W/Qh/CqMRuh/
VWkS7hQx5P/z+tteryl/02+3L2zHYaLo2/ldr2jvVbTsjyYFxT/nlBj0vhltL7p0J7h6Wu4qbHer
r+g4S2sIyBF9xpzEcWqAHmd1WO08kLcOEVOFBJ1iGZz4qw3Fg9oNSlv3/qyn33Kj7T20p973i/bY
J+VecHvr9KRMLE1u5nbhwbw+vbJUl5Sabu+j0NY+wcT1N3Dg+eIsqHrfP7zNStJ7YdEA9+lr8cRc
ryR0Sn9VN3W+U1bimECzyRSP3nrxMjc7S22+E36LFxmIsUE4sxlYyOe6jC0Ekv2ggC4rTdz+mHTV
3gW7sSGiQFDTIKAk5HjlkNt6GtQYRTAoQ+Ja88Iu/ndKgxy1cBPt7jcfHuVxC8QCd5lO58omDKSm
69HRBvBBVsl4d8WAJ9pBrlodaiQf97a28ZevMHQNPyXzYGrD19+KuMls2twYfc0ZeQZ68HnFAZkJ
q3lAxsukbzy3CFDRqxu+1aR8/U4gsj1aAlFJY8k7RLFrA7ickb3gEyu+lWXxaaDUcmjVoL+Mi7lH
VLDJXCkRY5hMt3G3abyugm1wR0tUj7kONBZ1TkTcSrITJzmjaWz4WtbYf2d6EL+1/UnHDN/MmyQ5
k0mdr8/XCaeaVm5j+73DQMGFFlBoXiAzV9G/HcS8R1m0vQ9UXeEtxnZol9EEvV5uGvshDbvSYSJ4
UA5dpFqeou16x+1Hk2ohdOEZLOPurdMWoUMM5urJ4mcR89jHxumwTrtrnQLJRBi3di65vF5Xfh9G
VRpXdOPA4csJ1+tNVWoilQ1m3UfD2zhGJZgna3aas2ZOCnLMtXZo+5iGMkXgh7bW9t6Cjd3A1vdK
PE03EC+z5oWxIkAceW8vPuxoTXh2xoYlWr3tsnf0uRoTRU7ii+MSIdRyvu8MNreTpUGNAE6h9kwa
pV/v3FAjhCmDUoXe26mqczLokXp2qyjSTtzUYTry7JrOwYymbDlVojXeyFIjIVMGM7EURPjSsA+s
EsbaIooq1cHwkwXZNjN1nQ9q1C/P0diqnxEx3euybD41uDNAOeQK/EMrdOVpuz5342WxTAaLRPOg
iSC1Hs3SzOhT8kae0iJG8W6sbbARRqchGWaQKeun+6e+uUTyR0g1bjniZBMaX5+6ACaRz1lqUmCA
sQaXlD0thant9BY2lwjcPLzL5CvUWDUQk9er5G21OIMDq9gYqeXTONvpsaLuf+zNXf32m0vJfit4
c5ysu7pAdEpIWlQn8E23M+Zzh/hKfgjR7FsORg+RqvfW85P6VaB5ecVeh7evd2brtZ1PQ2f7k1uF
nhXCUVzHcbWT9G2CJ8kKR7IH6JMqyoZTutJcmk2pY/sDdboX22m0f2yQLI/ViKi3mxfKznTr9hAx
CrJlgJccJB/uelfZIPSl6x3Xj2YnZXYDDoEDHd3sowVf2Vs9Hq8TRXfZrpcD8GsRj0YzM/Qx28Bn
AL2AnlzMzVFUTXVSWsNEZxNtXLCSwsm1kyoiK4M13lh2zvfGfmk+0fKUfOmyeXO936QyHfopGE0J
WfpDqfb9Mc5L5zTY/bxTin8duL7y8GhBUIwH4EGdkq78ai1Lz+SIwpi+NIFad15Eg7S6JHx4/SVV
6r45WTEO94gOIWIjDZFCd1aapjEu1TDP4gGPmBlHywxbxhdGKayZ6FEyf4UYpWjOIonHwNOKzkrf
NYveDAA3XfNX09Zm6ZUIJ8wosGb5MHhWXcHeHKWu3n9r5thgFZjEm2PSZ313nLOkhNlo5jYZXho2
zCIyGlUEX1LDCMYHJS2d0GtwKMIbVau9zBSogwN8PIZ+SY1uelFz0PsfA9cKgsekBy/3Xh1F3Tyr
Yd00x9atIKGYitjQHwvNLBPkOY0uB0GXGfl3hsLm5dwYTTAd5mSZ8i+9zUTrpQmVMDwlWtcuR8Uk
L/KczJr+ghSlSA6KzoU4xXkOs16VMO16cvJwcrzRWfT6Y9pqA/rIjWWKB+h4g+HAPRvDM+eqGKcl
hefmY1/Qums9dZ5H96zEdtt8j/oUvmsvIxvT4d2o6854acRY/+j5XsPXZGic/M9J6/v8g4gb6sBh
FabBl6lGWgw19mCKgidHj4v+QzBpyvzJ1ct2BpQSq+HjMjZq5VXwOlUXEE4m8S+Rp/UR5KxTPtz3
Ulv/QW2XWh7AbRqTxDLX9g34tEViL09fCDf1P8e6Xr5FOuoEeuXkZ6FUxU4kuH3LyV5pcCFWSG8G
8szr9YpJXWAwGqqXcszMdyov9nAM4AX/TvE5ehrp1D6DvRp+tpM67STOt5aWFUWeKolBXSdkaRbm
iIMa9UvBRNrwUBUZxJIM5S8Id8y6XV5mBve7p1GdFveyUPjeQfVuIyiaX6SE6H7zE5i4uN56oBvt
PAj5/liZdkSiqPzSKLDqnopeoJdjtIVrUvNOhj/uf+KtC6N0z3FDlYXp6uthOHgd4gYBo+RF1Mk4
HVR0mA4arLDhwUH4ecdfbu2J7gdcrPDP002kDX29ybpMDaXnZX0Z0w5HMJRa9itj0vcbNxSwU5Op
ZnV68/6AjlIpJJt34IJdhYd6pCHPVuvpi0iXUjtriKVnp4JZ3+H9omSL83B/uW1cRCoG36NkOZOg
4tULGJcUkhwF1oMcbupTNszqOcjfOsxOyAkWASiPDHv5F3d1L4tpDBfGGAM/1Y3uUgHg/FT2y/Cg
QGh3SsFp9G8OV1iQDyapQGS3Qlrvb2UlzUiMBMmXwGceTru4CeIUSD29UWFRbos5SZAkvKivnFrX
q+SUyQrLipMXl6v+oi+RdbBFaL/5Ezm0R3m1yTZpuaz1Igc7Jmoq9eolQiLi1CIq6VVa2O7Y3dYQ
4NxgbpcCJ7ZAvrnai9nmVdZn4wvVxf5jlRvDKYm0vdb5jVXkJiiGAPoDeCX//rfvkoXaQunAGl8M
rZifYIoOvJzqzJtPDPE8mTST3byiu65XCVIq+ZaZTS+vIM86F/HPqaqWPWYNeSTXEQ6FB+4qcSM2
Btn39TIFwDHmgobpJWmKd1Eg7EPahQnCM4zW3L+lawI1WfWmaUBaTv4CRnhd0qksc8ItJvOLawrA
sh3JjHMZtHFxPlRt2CgnIg+z/jClVqd6I1Mq419hLqic1eNShF5i9sI5IXQ/vjfHUJj/LkjQ5DsW
dOM45HgR0R5TtvzIlSsRdhaqxDvzC6GPrEFmysOkdv2LYxPH3D+PG2YEMTtOUsK4ZAvi+uRDXRn6
hVm3F+Yv7MYLQsMuTsIam/Z8f6FbeyLEIZ+DaAeHvKov6UHajKmZLC9D2g9PjA7mh5mC4tFZbHXn
+G7sySVtlBPskNEAmbneU9CkIjS6NH9RZkV96MIlOoRplu6c3PbZ5snGX8ERT+mTXOt6FTtW9EWE
U/7S10P/oCVG9Y3pRfMkKAR6LryPx6zv553+ya2tAbqW5OKQ+mxyVcmdHk5ux6IV4+pVXOQHjaLo
3iW58bGAXlDCgl6Eh3MdGoTN0CciKYqXuKJ+4NK5uAA+Kg6joqcfjHmp/uwZl889xsTGS9CMT5Ni
jH8aSZg9ZSgavqNd3pzCElybZeR7HBCbM6A6KWmIJUiE8btXKsLfPB8kxLM22736MuQFVQHTaT1F
2NrjfXvdriJr5mBBgfNQpFxfDNpwjJSFSNZGMyjdJU7VkwPSfsdUt+4IjJyM++QEkoSerqwoIckt
U63r/UzLZ8tzDULBnxAh9O37cDFr5bnoyWEf6EHPDOEttlNdMuEszlMdFqF2CPok6U5oli+TN1nj
QL1kmfM9+rONOUjuIQJtrJwqI3DPa1O3VLqCfdP0via0GsV7HWAd1Dee0FJtx/S2xy4HC6ipgfan
OLwungIbIONiptqnddIcBjsqL3qSuse3flx5ZVlBLiIpX643NORD6dhLPcCZMBfHPCGngf1Ze2vo
JKd9JRAHaDH1wbWMr2KkrQp6XvEXYalP5ZDmR6WfxY4JbSLr11WY/6AwiI7jGrxcM8UGMr5hFbIG
r0/Mv3t9eShrJFqsINyTNt2aAlUrDIGGhOzKrety5piQbWa6SnHbDWJPTxkAMds6pLSd6d/vf6Wb
a8nmuFRwQgBkdTfKoGVoE1JIXxQJPNxNZBxKwbvhWlR47y+1NTu2JcVn4PYCt7oO3lGWy3qoClR/
7ELroCphcIyXeq8tvHky+FSAfRkZhqcDJ756bJc0Gztt4fBQXyuPY1/MFGR68bnTGdZp9LI6q1a8
N/Z1c2uUahWZdW3Ty8lyopZaoeov89ye9YIiYJT2ezW5m6sQSTA1AqCZd/76Rql9F7ZRaah+pFv5
oW+L+p3eh3sSELdXATMDjbcc01gVwK1umqcaACcKUJ15CJKkfhSi3ZupurkKk914IUYmNnDK1Iwg
spwd7K6xYbpP8Mt1J/awHzeNgYktOexCerpGH+ZzWlgD5QgfvaXloOXxi6UEX7JS/5KU1fNQBG8T
tSS2w/j+33r/h7Pz2o4bybL2q/Tqe/TAm39N9wWQhkZkJqmSvcGShfcIuKf/P3B6upTIVGJYN1XS
oohABCJOHLPP3su8fSjHBkoyfKG4bD/nAaIgwgnKjZGLNfj3WZliHokgiyI3qaMzEZsGkmGhj5Ly
qPXIVnaqfRMF+Y0VQsqhVdO7aio++8J/QhnhlWwOL3NkNel9JRanjDl/2V9cgyatjTaO2B9wg/t7
VXQjoGInv0lJKr3Wn2WSM54KNA2hBBnv06GSlm0xTWySUDiqh6S07RaORvqxb9dilkv7EYML8ptr
BI9kYQdlMswN9VkVAUwH/T4nk+5M+qb3103gJWtrknubcW/k+5ZYpGjQhTHWlfpY+5a9RbDmhw8e
YmMHyVpVfSk9xmcCAkQmm0IuGBKqFKdrR/dGU/qimB5zLQlh+RwAG42l6qWFle97hB8OYgqHB9Ep
3a5UWn9HgrO8ydugJ+9prfENnS8vqHD8SKgxoB6lLev0bbJcGw190qfHwQhGL08dKKmnXHu1Y0PQ
CehqBulQsF3K5VDsqQPIONXHnGXdBG332RiqNUKC86lgFtmPEOBQMTjjiqTGm5C21cbHQCqlnRJ0
KIbZrb6yU848DmhEAF9Q355bzLmcTxfM90OhhE5oPUaV+Wa0jYeO5k03hOSKevPaZjmbkkF5BfJm
eiIBAYHBOB3MGSDd7OLGeIR4St/0mY5ATKatEVNeGoVGyhlTSDmHb3Q6CkjfLnaGzng0aqNyTbVz
dnoi1jqiL45CBpROVfAHQDpOR7HtGvQNjQGPNLZHtAlLGlrwgf/2+kG+MMrMRjFfkhABUCE7HaUE
Z6FPtIU+BloxbZBMV7ZdKw2b66OcmQtqcDS/QGY7A7TPXOhhdNpmkGIbHqmmfVullIkiLWm/wYQi
Vo7OpaHgWaIlk88zYzJPJ2RH0B7XvMhjJrrcLSa121s6VcXIievXlp2ZFQimWSsUn4jo93QocpAp
rE4ZpUUpCTcolQp3lGHxbrJpDQd24TMhDTT3gVJQZ9sthoqKos2khipmICONKnxFPCh2O7721p8n
RLsQCWkCHUqzpxOqQ3J7kRYxIUf/FCGgfKsJB6IBe3htpnCmagCKhNgaviaUBqcD5S3MLVGQBQdN
UsTWLtVvBdRtKxEVnXc85iRTSCRA1pvYjdzdecuVnONLqaawH/u6HotNqdrBsULRbfAExTEdXLNa
WAcu0yrdhGPSB++jsRjsJws1RfUuIG3ff0gjOcm3Y15BQWbiPpYeVUX1sayTzv+g9H05uaHWUvEs
FKkzXDXuTO22NCS7dqHTpzfFbc1mQFoYZt58j0Ro0mwyZxxTt7DlQNqoqMkMXmLiEe/8Nm1MV1Hj
Xt8W8tBru8yhsXXnKE2f7QN0BIc70dlmtXcsP9tFUHtZo0utYlCfx6yY+o+g26iomtVg3wVJqFc3
UJU64W3vJMXPlDP4AwdWU3ZTH9vBGycP9Wg307CL1h30SY42fQmA5XkY8Nuf/EQPw/3YKzU5Gika
6zdqbxuIApCBpbCcN8lIk3kRfS4ywYbHQXVkmvzRSXCjIs/QtQfx6Q2lriZuAaVu/oarfKh3lR5P
z3LaWJ8SpU8L3jYtw80wSfpnWyd5sLXHfFLfmp1mtKCO7VT16PWSVBc+iAoKYMsvTXVrAlkovzeZ
SJ6AhigKxB+4Xru8NRCVzWq0pg6xAufY3ViXfb8fGoSJdklMI/iNT3QI5QMkZd1THyndJ2kULeAY
7kIj9ZxQ8vUfpB8D2TOnIR1/ImlmqV6MYEfr5UNWNl5qxr71POFiObuq08vOy7Nu6vaGkhvxTWta
Aw34WTH20gNXIg2Meq0Hx4Ilir46Vu8nW5msWbir7ET7GBq5rnl086Xl1umTzHqSkzGlv7vzw+eg
l5zUK82mlCBakqtq01lxL7MxRKdu+iEMUd2kW1u/T5IuUe6y3h8jAsXRiY8tbcnjjV7nyeTyMSTq
7o1V2V5GS//oUd2Pw5/TGLS25wR19s0PmvzZDNDncg18rcYrgz5+FqM2yH+kk9AeRnlI0QhmpykO
3GCmHHtjbkjFBuHRYrptWzlrIfd31PDJmPQ03rShLkUHRU+leB8TWwZ7YCFmuJ2kwla3Y9gKYBjz
Z/hQlUqj7kgQqIYnx3Ff7oYiLuU9oBChekpihZVLhdsZ9lRd49ENo3T6DKGe2c3CGJwnV698Pd1E
MMt87hR0fTYNIIjSpU1/UDe2VinGpkQ83djWbSObPxSlymQv1Go1AZDhqMdKkyPzqMhFUyQuLVjN
x4Rzq3imkQQqcLFUaXdFo8vfrt+M54Yd8wI0jFou7XJn+UlRBRHJVYXSeZ8/o4savpPgp3x+5SDc
4iTRFRJMFiWmJQaGgq6IumTKD51M7bZu4CO3VKn3ro9ydvOaZJRm7nh6kwGHLhMWSi/3fSoV9SEg
hbVrnTK6MSJJfV+3EN9eH+ps1WZnBaEHUEu4ycSPp/cH+hxGqDZNfTDK1rwJuz7ztE7RNtdHOXNd
51HmehaN3dwgy6pZ3tL5hVR0faiIg+6AsNe0GBLlgDXfQQ/+/fpo53MCpUQOk5XDH8fjO51TJTm+
nPaxODhFP8JAZhauHMjV9pWjUGykeEpjJuHoDAQ9HQXuAp8SR9ceEqezjU3W9/K9MTjDK0W/aYOi
nZvMOxsPbAhp4NNx1EYbxpJmNUgo6ccsk7DLXFCW8TtqI/p2AFK0C0yRByufbA4GT2986nVQCIF5
nEV8li0jaRQOftsTbVRW599a1tdY6dEPCxq6eJOcin7Ymq5aCzgjXruugBtpBaDmjfAIfzidbyBD
/DSVpvmYl8qw12fBNNiT3l4f5Hx2eJoE2y9hhwHU8XSQWpu0bOYde9RsX9qZkq7dx5QVN0Zp67s0
Ue/TCPoZp+m1V/tr+LiEu7Ba4vTgu50OrImK21Jrnce+Yv0CYGP3DXJoK/702XmD042kAlHILAB3
pvNHXFVVvSk5j7Xw4ycnseKdopfShzak7A7RwfTu+nKe11PmTCfcr7TaznQnS0guHZSWCDBbh1HK
8t5VpByZqaoM6Cz3Y0UVbmJrdrhtkkxk3xVnnDlVE8kHQ5f0RfMmT5Ni2KUVneIPiZUawkX73F+r
4p2bVV6SNDo344ytWjZlKiUPDn2nP2B9ZbyWOt7EuMJuKIY1hdULQxHgUV3C+8cOLcuuQcDXDQdZ
HDJj7DYw0SXv4MnU7stCEiu1yYtDkWEGpkjFkN7+0x0lhdXo9KEuDnUUDJaHUSClYwSBwFeU68rc
rXzq+fydGAaSKHNxbpZTIfjQ5/f5Jdk3lmkrq6PVH1q+Ig1saighIjWlBhyQNgJoXiP4tdvcqC3V
LbROrt7ZOuq2wBnL2IIkW4mCG7TDqZj0Shit5WLOIhVeD5Q2NpNtOAuznr6e3UttCxC/O1iSEnla
H+O3UkZ7E6kOfcxGRT/mIK1VGC7cOCQkafuhx5zEmjq/1C9rEmrQeowUXg8YUwGJDkypR581WVn7
808932vsqLlv8TwiH1OYNpNsGg6qoCTsaVIxHRAsdaKNGCc9WDHEF0b7nzYXa8YXn6ULxyyaFHJn
04GOyPEmigSoVR95P5p/vl7fU+ffbG6NJM06R8vQUC2ssVMgAZuN/nDg5paeYGcMjFty5uomz2wt
28H/Uo1emvR16L16YIrtZJExXS8MtqffLbUCkCZAUw+kH8oNKXXJDRWp3wjZKQ5KVaU3/ezPXx/0
zDijhTI7XSTL55vOmn/+y2axJgiyiy4YD3k6Os9RNwX3uWQ4EPRF3ZsmS+Bdvz7ghQ9JcpIAHROB
IuqSL1XRRUNkmDMgi/8QWDEkJvBzv/P9Vbzh+UHgciNPyYck1+8s65Rm7ivaZGXjoZHt8F6NE3gH
s2hNT+DSCnJ70iAMf+l5qq3QtUAhOhsPuh+O7y0jajaBYqR7WcT+RsBWvQIVvTCrmSyShgiKiCCm
Fl+scWpkMKNcPiTAUN9i1zI3sKLq/fXPdHGUmdJppjWfkXmn+4IE0Zj7YyUfUpFBuadF5c5p1TW6
9gujzOB5spSUCzGTSwckS9Mwh3f6YPStfpv0zvhAGmeN0+HSKBhhcnlkDonFFivW501DZbpWDo0F
UCJJ24Eu0iHbXF+xF6mw07uIGZDYhe0Vm0/d8HTJeisKJNvy5UNHuVDb+KUGRq4g5wJjYDHIX6XB
Br7egvB9GuuwcnbA/JsgIGFUSs7NWMtq4qm+M7wfrWGcvqh9nlrbXLaE4aGf2duHWs3l1JNNkIR3
iV/X3yw/Mtu7ooo6+x1haCnDIxZRpNSMMIx3Y9hJr9RQJzKjcDFrGQOaYzmXoIkWJra0yyvloGeR
9UhYA71+UkYz+FBRPlxf0Hm9Fus5NzZyemet6jPvdKgz7EcsK4e0kOnRVgzApy59dNqRHHHdbOs0
Vs0VX/V8q3AdcqpIhM0ibcsCqd1CVTYMOcIqUqLuVTsCwjTpzcpWOXP450Q2LdMs49yaqy62faIq
XZ5AyHBwzKL7mhpNt2Pjas/5REprHGrzg4749a0yyvoKzv3c+hLAgRclxoZzgpv/dI8KXwMtFLJH
Icwo36T1qLwXCciXfiR/ef3zXVhKhqIETHqCVqclgJG7ppWagqF8Le0fNLbKXaQK6/b6KOe3Nc4A
SQm6RzEgcH6dTshqIahGK107kPOtN7nRG7tsyO2HQa2Dt0lkpt8dBNZ31wc9nxr02zCoAVWlyxOE
7+mg0CqndZGr2oECjOOhHhi9t53QeLUvPYOg+Erwv1NBX0qIjWWsjwXaSgdUD6M3SNdy1O3efDAr
aw3ie74tyLgAM8VI4k/z59MJZYPllBL1z4Mjh1/ryWlvZVGOuz5s1kp5F6wkzHPgoilNQU2IwTwd
KjQ1ZK8rzTiAAk8kRH9p5ou3SQzJ062iI4i4ifS+pNMI1SHlzgynqdlUZlUcZKey660aDeX4IYoG
B1rSTp+LW4MuxzeB1UXHakyCcTPWUvUdUeQgerKAiAQ3KnQa2dbM5SikHclGEVkRWeS4wFUqn1an
tBnXvJx5wU5tFwecnjv44NgD5JlOZwkZe+73dqEd6ib6WbSV5lm6uC19mn3UqPkyduHtmNSIfkkr
3uuFrTl37BBr443MWLDTgc20mXoS3upBcwrzzaRL0pfUqJWVA/ACwVvMjyI7lwD8K4yzzNR1sK/U
k10bB9qfbI/Uv/GY2qbYBHHbPilW0xxkKHv3oyEKbxj78ojGQLQpzHZNSO185866vtzp+JNUIl+k
kH/xX4nfRATlgH2w0JhwSVRKXj1UBYn7Kdm+9tTPXX7zYeQCnJm1Tpe2NYsg8ymjHXTJjrYaShYU
RKiKXB/lwoRAE4NbIcM2o0vmiPeXCY2B3NqhmRmEH2HrTWkuu0UWyRSaTGcl4Di/hqy5gI/POicO
z0rRELkljigb46AElrQZA9G+M5Wk84LaJumh2CHdf4MyxptBS8uVXq/zfcrY5Mcx3OxWMrKn03Sy
GpcPqttDKRXxBo3SYG/347jyyS4uJuIFNNmSDYeY+nQUm+YpJCg649CXQPri1vIPwoyrXVU48Yq1
Pj/xTMiaMeCzLgOgsdOhqloa0ByVjcMIGhOeUO6IZyfKmg8h23aTaFr2Pa1j8dEnFRi4QWA6a2yl
lyY7K9iic0nF4ey+0CM97MpSYkkR7n47SGH3AK9i8IHNtJbSu3D+uXIh5gNlAgj7TJikqHVoKXzV
PEDe01k3dSWSwC19RGZcxYpjyyucsH9fNFGd4bwOabeXnSaqHsxasadNBRYr318/N5fWH4eZW4zg
HT91saH0ZLRg+6zNgx40Iyn2lDdRxz/KptrqhWm4ja98bZxgpxTpq0l9gcnTIwliRCEDBSj/9NNP
6Jv0sxzNAdfZ9rpI9gGjB/U+qluxMstL33jmWOEOZflpADgdqqFmQhY1tA5dPqgucCbzILUmfCSJ
rz9fX9BzhBbTgqSGDYUHQqJnMVbbI1peBb3Ffmo7aSOmrv8RpxWMjJmUTU+90oyja00iPYx9Eg0b
Omr9ZNcWrXhu4swc9lqihmtJkgt2g72N40UCgezhEkLV5UHbVEVoH3q51h8LUNwPA0CyP67P/cIo
xDiQNcJ9Ois1Lb6oGQUl7SPCOVi9GICb5E3xuTPM8fW2fm5hoN+JKJuPtUAcmUVoiUnKbG6ULAFx
NI7PvaH0OyU09ZUZzQ7H6YVNSonIFGzfTNK9TApasT5ZopPtQ2q33bvOCP17kHVUbq1UdmXdF+9f
vYKQ1oAEpnOEQqe+sLy5VFQq6Sz7YFp+6pZtShev3a4phl84DhQ+Oe8zpSb38mIBRddogWMnziHJ
crH1bSE8pbAyyHflesXlubAlXhrTwAPNNGJLflU6LgU4rdQ5mKnSbTqdUpOPFtHKlXxpFFLFtCdC
d4ldXVixQJZqicZHNl5iVp4RRY6nybp4dZRLPMYxwo3hasQTP7UigxLm+B9JcJxKYezzoheurPlr
fS0X5gKOil3AfptV5ObQ7RdPxoQ7GEoN6J/KXks9EVnJbYKFXEmHvWiynOxszukLoS8VY5yzpYKo
HfeKlaE5e9QzW0ybEaM1vVOSJk9d06A8fjtDXaqN7ufGty5TJvPYG5k8eHGh5uUThOXq8IyoJLAL
PKw69fDNUaeeGSWk2DWwcp8iGX4Vt0Lj1dkg7eTw50Tk0k3qk6t6sO2+AMohWzkVlcgwsnc1nCXH
FtMSIUhrtrLriB7GLYgUxvRrgaJl/VBYsCe4ShCkz7lIxPhHn8OHn7iqGeu6xwy05r6sfdBAWiBF
kCmgd+m4iWrE3/oE/c3nKDba4qZWC9XY6pAY9fcD9FWWKyvkiD/1tRxN0FMpo3kv6ZFiHSInLarb
CNEEnwaUHhKpXB0dSotTM40uyhdd6UqwkSb1JgApqH9VWnR3frzSKFiAil9S69i8cyqtDg8AYpDR
Pgju/42pZcGmzWCMvz7KmambR6Glh9642T9ZemKNJCkqzVD2wS5EfDSRJnKzLtDvU20Ytn6fNh+v
j3e2z2d6fXKuFnkVOn2WVtzRK6fgp8ohFlGxq1TYacNaN149q7nTEB+TtANJbXNxmgzaNWQ4JtRD
HVj1prDickcvmnRvlIN0a6jVWm/x+SoSQs49zOCiFXJwi2gni2VJmHWjHdBa0o9o3TmhG4LSfh/4
mhS4skDw+Po6zjM4PcikOZgZ5AAzBHeZmxobpy0TrcODq7PM2hhWWf0A4CwlezVrDXUfqGqR3xgN
hZGb6yO/MPsthqYhBywriGb6jJZlS3CEs/6c4xyyZhDjYzk46bfEypOPtdUnwc5KVPEZaSFqeGky
BANkjg5EKsLxxY+yzRrp1kmRiXI1M5WcDXvSBjGoUXd+F5p2o+6JF+tpE0X01Xp9NbTlJ83KAjjj
RDwaXpnUItoWJHvqjYiMon3r4Ej/9NXO+kBbqda50QgZoSuDQfzSNRRtV662l2tyMX3gStS66NSY
W+8Xe0uRlFGYtMofYPso3YpK2yF2ekN349Exvmrd+D63u80Ihf63uuiaT3ptlmtmfPnx5/wdLh3p
HiDeOHanl0UdAuWCv8A5SHES7fu2VmoqxmqQeGObJCtZ0LPAl+qJRtpuZoInP7NER/u9RuhZN87B
CQAx9sRMLn2rn82BUkcuVfs8V58Cm0vg+jY7MxQEhjRYg2AB40EL2HzkfrkQO62mBYXs1EFlQ+/a
hpA0C2gXee0oZENAPpAOJbY3z1aytjLZSKL42EeF+NhLRepCXKy+vz7KmedlMwrdEgpAC2ayzO4a
1YSEV5LHx6bjgFqZIr+hezLZkeFaC6/OLBFxOwORKSBjQDZtaYmcvslgVCPvkjoIR5jDpyEJLM+n
B78VXbhihc4nRn/rnNvinlKhVliMFoT5UARlGRzrviu9jiHflGmpPSqZeLX8INkPkNnkx5kUSSX1
dD9kwwAhHnIVx3goqPFUdbbr0l5/9a5jFvAlkpsgGUnQeDqKRK4OT6fiJqz91MPvCG+LOHD2r90P
VDMo481AB8q7+iLvWIVWYSV9mLBsiRZsysIpP9sTjbxu3OShvLk+2tlVQc2Em5YZWdABU9A4nZPh
R72Z9dzushFMrpFBouZU0re67O6luCv2YEnXKBYv7AtuQvDmsLvMN/BiSIFFMqekTY4A3Mtb32ip
fI2tlHK6Wr/7dH1+55YCOkOKJ1z3cw/iCwL+F0sRWkOgy0EJP1TRBA8OPNR/xHpWbF8/CrVXlVt+
ZnharmKnjmSkUjs7wgoLi1bTOtvOGde+1aW5zNVXKCo5VqSkT79VGMRKDmVBdlSF7e/oTDG/BIjI
f37tXOCN0gFIzZzjZIIXo5gN+hda72dH0x8StEPQS0tauCivj3J+cTCKwUehTQzmyuWJnSx5Uosm
z49Fqk37jH6urTMm0w7ypvZWl9ClraAKv2+rzFwDwJxveQK9F/EIIpK5leN0Gf1eKUFOh9mxUKyu
f1brzIwf6YpRh2ONHFf+x6iW4qtZ+kb8ak73F/EFOFMgLSS7tdyNTZk2Stw3xTENzd72itJBdA5B
3dcfMYrn1IRwjfiCkLScTjGNRt+a7KA4+t2Uwy6AWKSRwXPmpKb1aqM4ky1wf3FzQdG69DW1OCvA
nrfFMS8nsSM5Yh6LuC1WcsLnadKZ04HmKAht8F5A2JzOKGpiTUhSWhy7OOlvzERPdqEl+XtisWir
9qW5yTJws6THbW9AY2rb2b3+mGPzVszz+R1Kvz5HnbL2XMBY7h7Odkqa0iqOJao6+77KTTfrw3yr
SbW/URLKaNcPyvmhZzy69ckaknk/y2MU1WhURhCXR7+IYpq0qhH94HzNcb00K4JaLuyZDOSsDpur
qY75EuWRvp7AmzQn9nLHp5tU9cttNsnNzfVZXTiDNAgCfCZMAd64jIkIXaZ6rK3yyFHRPK4nbRtR
3d45KfhGe5JhQKja4Mv1QS8sJf7BnPKcO55I4p3uIey2D6HiTEfkq47nQ3xpeCoerL3yyS4sJpkt
Mtj0b6HGtAQDK+CaB2OUq2PR5vLPyMyL5ywx8/cNan5btYxejUqlSYxGLe5SFBAhoVv4JbZa91hs
uzyCztXuZvrsnTroVGk0/eP1FTwrDTASdoV0JOYLj3WRi6zrCshnwMxIw2jbJkirziPaoceqUhMo
TKI0k9+ZIz3bThe2t3VcFitvcGHjkEymVQ0UGhbUmX/+y33eCLXqpilujti4Qttir2t1qym9yO6c
QimrW1gNpOe8kI1iJRp46Vw+ie1m6AwFUi6P2QVcsqWHYRSDCRLGMa3QzLC4oIwSwlR4D8rgDq7P
Krp1SoBRb0LIzOufpTVM1l7us7h5m1sTzXNuUpiT+VMxm6K6lwbNGfftoFbN3Jkk57fXP9VyE9K7
wFbgG834ijlEO10o0YO07iYlPXZW3my6KbkLJP+Y68EHasevjZTmwQDgkCuao8EzTlVVKYRiTXF+
DItGQd417RBclV8bvjAKNM0YqRnKRKy0mFKTlmqb5W19RKnQ9AxDcvZstXeGUxYeSIl25c5ZbvZ5
OBB7xPFEFtTo5hX+ZauVOqBN2x6bY1RK1r7VuWNSp1O29IV1Xm8P6b4Ze3tb12bgqWMVrliRpbVi
eLrycJJwj7jHl3w3aVs2LY5Xe9QkdGa0VAl2kkmD3fVtcj4K5/iF5AGriEle2A6zgepXmwJxhKDG
fqhoectuhqzq1zzkl7LIr6dHpctdISMCHQL5cnPpJ5hNKuWOEP2R9BCKOaoWD/a+cSb5Dm7ZKd+l
9hR/0g2pUp7CGq6JaUPnElSxIANaaJJsWTQVGQyV7t60DKI/4k6Tpz3defHg2V0Pu8zYQTRDo6gT
x65ITHvaB35mfk0sOfsj8slNuFkdxsgq24HzcYT3la4GWXqnmY0Zv9IpYrKkDYh7Z7qiOUlxunW0
hIbFocqHY+FIn9VOD/dhEZsrJ/ysO2MexcYKwh7AUBzzxShVoNpZVI5kZjtF2daD0epuBeht3ExS
DuGTMwxkxaShdWDmDYYgP6Yap38fG4Hd7BC1juFiqYHWuQO0NtKGQpPWvzI0mnUW2MkcWwq7ZFEW
0V5Z2T1Jv6k8do6Ns50p1qOUCQr3L/v4v74N/y/4URAFgLPPm3/9N3//VpQjTQ9hu/jrvw7lj/xt
W//40T58Kf97/tX//NPTX/zXQ0R6rSl+tst/dfJLPP/f42++tF9O/rLN26gdn8SPenz+0Yi0fRmA
N53/5f/1h3/78fKUP8byxz///q0QmC6eFtD7+/d//+j2+z//js/3y5Gen//vHz5+yfi9x4L2wL/d
F/UPvKH/eeB/fuvHl6adHyD/A+ecSI7Q0SCtwD7pf7z8RNX/AdICKo2ZLY07jZ/k8/P++Xdd+8fc
ojhzooK+AqjKSzSFmH+kWf8gT4UjjsF/SfSqf//f2Z98pz+/299yCJiLKG8bHswm/dMuSJA3EGeS
gFgYnr6Dpb1nTz47VhbfVKAf9iGO30rD/u+evnATLNOX5cavpKc8Nj5lbRO6Y7qW1//dsxfHrlHE
nBTNgmc/h2E1K+1Ngw3f/fIR/71M/5dlWRwXrS0JedXOf8rT+DNt3OptHhSvI376c83nGf1yo2ld
kxqRz5s3va26ZAnvJe6GFds3v+GlD7oIqx06mkuyOMGzLin+VpAu/QLkyqEIlr2OTfDP9184AIjg
ldyFDEGWfbgv+mRHzd1/FZ7qz4cvfFu7RMotiG3/aUqhqPB1/f3Qypy5/1ps/l+/6u/WZnEfNH4X
TyMlaGCUBRQAdSJ7hhKFnh3KK/tmPjYXVn/Jf9UWwzDlFCWeAqucHpCRLm9qo1G8wUBwEQEh0vGK
+CrJ1hrR0W9OwTKCS4kUhjbN7KcY5aqJcr6b+voarON3D18cXxpX8zwn7/8kB+ZnKe1Sr6iND9e/
xcuSXFqqxflN7LoUViO6p6ZStirpg34qXNu/Vdv39vSuqCe3Kr04OSRVvJUI7zX62sQ3ePStdsd/
C+ebDy7p+suo86CXXmZx3qtCaUiZNN2T8CvqJ/2OtiEpe+7jBzNINob2dbATd6AToVNvO/sjRTQ3
58imVXXny28yJ9n8+39VZ8z/JlNiuIOsXSaNW6n4qflrneUvfuelN10YD9mu/WwIu+5Jk6A90b6O
duWZrIg23Nf5TqElOwN6I9X2Zqp2kig9VW9dKx08OYcMIalWHNeXAObSeyzsTOpksVSrY/aEDp3b
9o7bs3J21u4VkxWaPBahtz/65ZM/Q9QGl/UpUM9QOjeua8/XfXdo2xv+cUKNRdVcsaZj/ZLtvfRm
C/OUIasSCamMnqqsi121tm77Qf5oV7qXaHHpohDh9XWhumFZvlWkVKBr0OVPpBnfd3b9ppGrn1Hp
vInK7KOjRc/qKD0IJ/o4NMjcNXgiItuMynDXN6pXh+O9rUgPlqgDdwib29bX3kEz/DXJ5E3vm6GX
K8Pnqsu2YVptnDC8F9LoRb5/U9vxHUjwR2LAt/gFd7Ls74Ww7iWI6uEkv5tXLFL8zRiOj00n9oiQ
PsVS8znKkTMsFdnV1OrG6eo9BBNPkekIt5LsnZFGSFak73up36VDsq2NOPTavtqp6XBnROWdpRb7
Bv4sO+0eNSV/TtNyF1D18kbhH1Fd+ItWcGHDlT4LKqNNqqPaccHRfzK45ijCvYAP9kFu6AAIwYO4
dG6snN/fGaqlYR8mrv4xZg51uVOjehdXa/TVv3n0kjU47tVIdzK1POo9G2Ka2/LL8tN1s/O7Zy+c
L70gsjVLrTpWgCzc0PQfbTt6vv7s39x1yxJ4JzVZXFpk2RAoaxp3HIzwKaY8cogrk+LI9UF+N4GF
DYd3c7T0gNgcrZAntNzvYjk5/rVHLyyyVTeK01RWdZQqCZHEtHgWsaNvrj/8d4szz+cXD0wyBluK
taB5iYY8yaApVGkSeZ/QfL29PsTvlmZhHwcyIWVlKvUR3NVxkqQBKBRpqr/2cPX0/UFcGXkXTPWx
RzHFdYygvunrJNz/tacvju9gD3Fj6ynJvSH9ZE2Ra5qv01X+j3e3lFvPnHCM5FDUR8XpJs8fpyPF
5DWm78tLDkzvdFUsW0rbrsfspL6iew5vTteE9ZfOKqy6pw+PNQkNIKetjsngfJtSum2KSF7xhX73
4gs/K1XrMdaLqD1mjb3P677cNND+rBjj3z387Iyi5pjYPFx1qFY2iAr3frMmcP+7hy9OqW8MtUg0
GytT1eENlGLGJvbBHF7fiPOHO7/Jz5ozsy5LjD5q2qMjdOEaUwGcIHlbJfG9kk4/ez26m7s3j0ac
Byvond/NZ3FqG9McJzmZF6tMfrKfPNqeXtcj/L97X19WdJ3CCpJeJ2+q1iXWnuKyW+j6zfWl+o0/
RmngdH+2amQHZEhJ8LRW/iXPDOnTZE2Nm3bgYKdqlk1km3lI8KiPFOpr30X/pPBQV3nGZUAnCOml
3WSN4t0wmdojLXqKm5eJtYHm23AFVIhv6lF8h2wK3rYOjYPr7/27BV/c3AgaWMMgye2xtO0fwSAr
rujalWdfDsZgEzpdEl9kfo2sAB/TSqSbDMoMV2jWexntErNP6zcCFM42LeXm9i/NZdn8PbV95oC2
ao8DEHQFMglXacPXEfj8Z/csa9Y06/s5fEBctaPpe5A4t25jY5uvv/rlCxHQ3OlSKZoEn4YY26Nh
h9EGkv7sXu/bbNMIRflLF/qZkDoc7g3jJvUxlAoihsHUt5aZv07i/M/lmffXLze6X2llGw12c6SB
Frleo/lujsFasLMof//59IVZsAcJvo6oro506+i3clsAieijbzPoCvbnctrGQyfd2naYPIwNRU3K
5NU2pVFqxRD+5pQsiR8Ki3qsZtb1ccqa56Ks70Xu/Lz+5X/36IXdKKRYr+usbY+FpX8rZf273HTf
rz/6hazrgv22F4e79wdNgJ+rj3Ex0AxbwTkeazkNxi29sNAzBR0adYO+SWLrgxmGMOFW8FAmGKs7
qYVx1QzpqnImaAit3hFvrSyXHrII0E3vgB2qjVHyJCDlXpm1XMdAvfeTas5yWLKzT0Pjj6rzs40y
9dWGnhR120lT5f5/zs6sOU6cffufiCr25ZSlN7ftdrwmJ5STOEgICSEQSHz69+r8q6by9BuPa3w0
M04Gs0i37vV3EUwB5rDqTQE8Gt+BZDmW2RlhiXIZtDHdYbhLbST3pAP6coo1vXGyUKATtgYP01/T
F5Y5PSK/mmwCy/z73prppWYLiAFDJMHyXWxlU/eHtiPU+JakRZvpKPN1AazpLIG1XeLsJZm5qRbM
j+SrQp86xA6+G+oMBSbtPnnaXA47jYvTWWv64TRxw0qLpp7cmfgHlu6dg/my+wKQxjSc2SxPpqGQ
vKFZklNXvKFZDzmHVHSQFIIkWe61iDzWnjQfOKbvWKlLbPIMsYSxcWMM36qE7Mda9LmT8WFvAM/9
9yX7zm647C30ddehZOWizUPVR4d74J/7yvvAyJ6N6V+2w6UgFPOXvp7dUAL3kOqCZGop5gzSkYY4
FmwEh33wdd57iAtjjq5VjukNbzyNcrjVqv7miv7h39/Pe1/gwt8zlPHUDstwWggPvqYq4F+Eu/bV
GLP/1mb3j629LC/bdWAioVaeXOIeF2l/tiz9wM9+7+4vbJ2SFshaUMRPqqP+Faiefo4+cfc6QnD8
wTd+71dcmDwd+CxxUQ4/+dTNjnJ05l2QKFlgSMR8KkOO2vj/HnXa0YlV1o9PsfTi3IT2Eb3tHzSU
v7N0Lntm1iQGe0Xi2k6nNHRX1LUcP5fZxyT4/943s4tu0E0Qn9quUNEWUi7/vibfu+eL5Z6w1AHr
nsWnDj2LABG/NkH2OZ/lsmrqGxMPChjWU0Izp0jqhuXoG/yooeK9Gz///A+fRWXOWlswzU4D8dwS
nK6wsB75oH3ivYtfuCzBYuYh6nh8Avi2hRTldFNb56MBgPMn+4slu6RzAkgw+XqU8WlwZ3kDTrBb
NJmiO5156tyJtORDsvw3MsI/BuFyUBEDCCoZ0Tx5SqEtUGRtT3NA552beDZi87kldLFrMRiGSTR0
rJ3OY21LPDw5/n8bFfvn7i/lzRu6oI9VWXzkwWF5447exkTeUH7qxi+b+9N4Iqyd0Qy12BpEoVTc
z8T73DESXe5XAoxzQGN1Em2fQ/gH41Lyo0623/yhv6ygS2ltsIpS0mII9mTao5jQoJWyojMbtP3W
pC5HeW1oVLre1vA3P/gOFSbg/6+CeJ+M0CHGfw0HiuGMtf7A7v2ul/3tfi4OtpCY3rKWJ6cU+u+x
QTMLqJUeRO8wU7h36yMKFYBAJkO7Z/ONEKroa9jHIdyaAcnmcxFjiD8iZ7yzdS/x9kvb9iuY/f0J
zsGm76IgtwAtfM5aXo7KQl+aSoSS6EmGxkXSD4fFB7Tm31fjO2U0gB/+16KRmsWLS9GAn+pp+RGR
Vu8xyvCK5DzdyDVADnSI7N5Q+Z3U80PoyScp3PQL6GBBIc9sR97EY85YQ6s5Rt2qnz1aBtJfbmcv
bO76EX9vnNJk1/fyKx3dOefG/4Ziw3UAnOAHT/He67/wEgyK/5GulTg5Lvnl+yB6Z+n8kVDSOz7g
5Wzlyvt4AJyAnwbTXfd2QkcEArs8s/zVb5bP7dzL2RVI2bp0BuT6lDTmVevme7w8/fsXfufdXMIO
12Tsg8GZOYS8s4qD3d7W8qP3/rsH7S978BJzSyeyDgQk+5NGzXJPzOrdy6Bvr31nnXLZ0Waf8VHK
IksHVU6NYyC1M3VfVh2oYlxkt4EMMy3TpY2/EzAgj2kg3E1DkTqcEAmiF8J7iHzjQ75geTMqmIZy
6Rd0rEeIWjj9XEUewMb/3QNNt9aTFjNe/uTlyidbRBSfs/aXXA66QsGnUw07YRdt40Q8RVP38rkP
e/7gf/giENlA5NphGoil4i2T2YsXf2Ba31syF44ISO7goOq+PTUqaqpwjFVFnI8w3u9d/MLgRIlK
w2Rd6InrhVdeM3gl6MwfbdbfcIe/rcgLUxCAHCpXz+DyyWa2cwGvBsmxO6HR37zhYPLi8K3c/jU4
H+30DTinLQ8zRPb7c9mEeWtJugjyAgvyB09pSDYRN3mDweN6IUXv3WOfFit5YDVyA/IZjQ3wkXMW
+Pf1PFQjspP4TVP6suCn0bT5v18LttHnskrhhdezuI7fQvSgO5nV/c56mFbX+Wgzv/NhLkdfUI32
2oD1GJ+be9TKzaanH42AvHfpi0oMzVgTO0wwMICbY++Pt1J/zm5eslgC6EgQtvKz3UTKJ3XiqjHd
46c22CWzs4OBwdRqzE9RvK/D0/DJ8/yS7NLzTnhLbNgpmDu/zNBWtpdaJZ9zjIPzN/jDLLCaCY6A
E1fvh+um1i/Iy30QjL/3GS/sgugHzrgK+cldWVQAqC23TsdE+bnXfWEYQPpKYzP77LRmqi+hlXET
Ytrkkxe/MAuy92MnHjCtabvm2YvJWGDK/pNR4e/R/j9eeb0uabCsRpwwJMM2DSYbgqT/3Oe8hOmx
0EX/G7zak9dmYzUvKTwuyLd9UIN654te9pJi1B59Yh7lp3AIn3krvguJUP/fvydA6Fhyf7HFl8Cf
upEMgGBBT67vbGGIj9j2UfwEWxsN6d7tVE75fjT7s40261SR6TlGLta3fmEbYFRChNjcuWvmtQp0
sAWSIV/GnwF7wBU6JIaDLjr6uEo8zbDWeofcbx5yuw+8IyZkATzDIu2fe0SfMWx7wNx8miBcuJ5g
wDHOtOv1fnY3Z1M9Jksu3XaLn6xYFhhU2OP8GAKyF/E30/dJoaZr/KHPIO2E1qcptd/T+qebPnq1
l4fhLYLdIw6DYE1/KrNPYlLC+jv4WCmk44eWnI+FXg+5R8ItfvuQTPdRM+QGD0Lll5bvGZ7HIW+Y
s8L3/QFk/O/fg0t6yAU7NVrU2mv8NeBGKtxH5Bl0biGFy//vNY5d7qoAoxbwX8xejmPB5xs8W1u/
6Vlu8EJwms2uPNRdCMCDW/KkzoUaDpO7yQCjxMOezzibnDkl3W3v6StkDJ7rDJ2W8tmPwEVujhph
jcdp1fjxM+6hQX4FiLOd771A9yWPRfSVhvyqFlPFB1HELtR4Gi8fp2s/PiYoIBGAhmNkUPXYFY3r
VWelY0fp3fkVesYtEJRpd6NVXOLOp+lrK6LcXeyVcMeyw8R4Jksm9+dn9PVLyuJrJAFyd3XL4ZNJ
hd9B0h8bmSwo92L2DkSBtgEap46+NeNHKprvJGAuxzgaMs7clQgjkml5SDCOgQqUnqqgx6ekCpxF
auePgC3vbevzz/94jrRXsZrRE3JipDlCBP0xbP4bpfif5MilGsnABsmEHhlGJ0i4T/s6yUOTfCT4
896NX5wBUpssbs6hLio2L3wx12ziH+Rgf/Or/maNLo6AAUXrKFoCehJY+8SQwoNgPDYY0VGF9X/2
eEZ2BwGsaSY7sno33vRBCPbep7/w2jozic60dXtKg+4Xal7Oqc5G+cDjlP0KaJTdpNp+1N/13mNe
9jMrW4exXGN6AiBhuFpAx7oTYx3koqZIf2jHXIu0pUXTDroAcy2DgJfysr0MxrQQ2Ph7mjTeB8fL
Ow9+2eoMKZauUx0XJ7eFljCmIrqbaUy7FwqsN6ymbSrdduMH5807a+eS9ZVCWStebStOkVlehy59
4fajOdh3DrL/f6IsWLlCE8vJa1gE+5yA9cDmDDTPgO5dprIdpNRsiSG//nMh2KUYbALmaZ0a1p18
0c4FGlxQbew+WWj8PR71p3nAdDGPUCw9QWvmqxDyFdI//4mF8I95+L0q/7h0QNToQN2kOw3MPnnx
/A35zg8W03vf98I2WO1A7Bg09tOUuE/12D4PKvooDfbetS9sQ9+OanJ7zHxms/tcs+wsvfOBA/fb
Mv7F7lyOtHk1GGBdFlIwEnx+MNaVuRvx8AHoyqQirQ9SK2bOUF3uncGvusXeYaA9a9EjyNuSQJlg
2/fEz7vW4aWDEeVqMT3FVFo2lEgqeDvFmzAP5ybeMDxEufieYCWphw+J4+eX8JcHuOynVSBLgPyQ
kdOZQ8kithGwJC1q5YKluRF38GcsGirwD+hD52xGPQGu1hI/gyBRtdHp7FGtGCTCqT6uJ589SH5o
jYMnYlv8DEH1FPOKgZkIbw3YsursOsxpXZy9LRp84+yLHucyCFGTH8PdNP909cusPzgX3vn07nnP
/7FiY564MmrxdHB8qd16H20yjIKe7fvfXtzZLP5xaZX1akF2tD11niT3lkq9QfJ0fQyBsNjNtIur
NMOAIfO4W0GvstkKx3fQTZ6lwRZQlqVAuzU4rqsSRRZNtV+gzYI/gWiKfIUzQt9GjB4v6bgoyJBS
JL37OM4h4jhvA01W2KllvgHWhx0xoephNgOil2L2e57LePI2k1zY1RmAXKiG+wdXSXgiYyvmDUHP
Ib5Q6DymfQY9TbeMjHdLJgUn2kBKvYvQkDGtFiifTqo8IXJti1okfS7ELEtBaXB0SBbAk4cWMzBt
wWO4hOvG+oJVQefQXw6mrF/TbInf5n6Wb0S24+0aQB4RiEFWZStuAi3cUT5oTz/XmGmssEMwOG4S
geRy6he0Ne6xRhP/Jpam2wfAfJZ9ENyB0fC9JYGtag8YbuhcqF07EXM4TyIP4A22RwwTNVs2DK80
VXMulzm8TkP+BkBH80RW8jXrZfc88DC6Cv2x3i5hOG4iV/LC5S0aP0SwzLfQwJgACDN6Z2ON4WY0
qBSrR5NDOI5Bid4KeKrL6hS8p08dVfKmdWRbOl09PCEmSgTS0zJ+DQcvvG0ndYfjupgcEu7sEDYV
ri1yz53shlkNot+EqjQ0wZYCTABWdUnS3NZspLdUzgGC8MnJNW2/LUbyyjKYEcuzdTdz65fK8eaC
ueN477QJ9qkMf6FxKNymfiNucVl0eijnUXfpUrDGoEtwbjRe1Uzt3q60dlFNjp3v7ZSBSym0LJuR
TrvAG5y8WQO9oTzxy7Eh865hwtu3oYevY1Tf5P5km70L7ZAtAIvmqwvKQpkNYbZvhXG3E5jueWcD
yPb1NINeaRydnFSL70Q0gVeMaAja9Fq2hzpumxz93fDKEmsfOgGACLDGBPl9IADCIe+AtssVbCva
x2Rc6ClDBxIYQqTAVL2Oc6CUlq6IunY9Yl6a3akpbN6muO6rue6C72EDzB/iwrr/DqHadpM5kao8
7brbvvbT0mbOcGNo25b9aP1HHo0BK0annl7bLkj2AkDvarSdLVriRoDqAwX7CwgErNDeZQeQp7pX
qtK5CCEOhh5JZlErBqhMD9bfzHEDJkngdBUyuHGeRhJIz1mbabd2o9wr0etXsBCig1wSAX2WThrs
iCk8LEm/n9WMgFcjpAKxLp/8lwhwf2ij7pVaSMlNvOwGmqwYlcmyOwt5m4PI1uDr6NLg2lt1Ciy1
zehBY2PC9eyavXXsdEdGmVUNThOgF1Igq9sp4U9QCQmOkROqLcSYQlTMOpvkWdIFbxE0O86kDFdv
0GAyXimNdA0Sp9S7ISRj9W72BGjF0jXsag2i1UGWtPX2qfbFbTq4LKt8UKZzDVrp0wJt2y3HRM3j
NM6QOokC0NHzjKSmyjzOSA5WjeeiLwkDVCvxEZsBVLbe2wwbxwzL+nOMVkyspJ20cTlFxrWbvgWk
EFVn7qH5FZpgJPfDfrwLgJzQ6AM304/WgXYNLhTpJ52BDQU/bvkllQPj0WrPoNvMD/Rduo5xNYOW
t1Zd1gG4GA6Lg+qECHJT87ZYyIrRwVrLm8Hn8xZIuqCKpMZ0VZiMvFwbXxxa6q+oWeBpBPG6HERL
mXtLimkfS4IjX8fpahg9p+JgmoP0nLpTtYa9U0Lst6kyseg7FwnC0rSxW40TutrYvGQFFUGNHLZC
VwaoOm9QPVhfR/TG5ZFda6B1aKGHoaj7gOarOMrF7/t8WdFUJrDgTb4wJ9m1wIKUidMspQU6GxKA
Edhv9Rz7ogS/lHxP50FvR7/xv7gkBmobpiIsMVuAWTo5QVU3GlmRNHNXGT9QlY50WDkgGFSdR9YC
bGf4r+PiF6B3d4BbZESVYTtO8Y039tDkw79+m5ZJPy96XY4NWnF3QwIllWqqU3Y/D1l9BzHUGVkT
5bp5JLu01BC1Bo6gxlRWDqUOk/MWNRvpgGIAF3zKPRp7rxBbnr5bniB5AVHmmykdarjqDT+E0NXZ
B8Qgg+CJpBh67KMxGiSELQOg0y0dTc7iHu6NRV1e1H5zIGoWWwYSQeVmXDw6gxI7Ekb0RlqP/2pJ
jDE9Y25TKIpUMQWrFE8VFISb5a2GItfdjCbnYpLZ/J23YbpZ7exAWcdz9ouWwVfNvQ6rSzfQN4Ay
CObKoYHZut882v5weXJLWh4W7egFd10frnloZxCZPb1saFffLz4OAB52c56OYi3nLGpLqBhJrDxI
yWodva6hDXOf44ZS33SbTqCGkRJnLTHAya/RJjfdjnwZc7AT9U5hpv2hC3wHFtFkuSQEisYBPLqB
QSGbd2jMBGYuKnSSFA58Vag14+dN8CpFWziaFyBq8WLBQXEHL+aHK2I3b6M+xt/LnGvMy6s9JLWD
spNRClfVoMPF32RDt7dE0S1X5+dopmajiOdt02aWX6E8LLZpOCU3yqnnTcak+2UB+7pCuY5VLKwD
9PK6LNjSRQv8fsWwLoUrHwTwYAE0lb0O3hUEGHYgr/qkHEAf39erCxVxY9VG63gp/DaLNzZIv6pZ
gzTgNFtr/brqeobDCx57FXDqlF2Qaix5ww+CZTzIVygsbHzfTOCyaoK5uD6cKnCQsw3o8G9zJm3R
JLQL80yJmRaUO9AC0C5VD5BilDBRPCyJl9WFK2MGmEdvtzBByNyFo7tVYsRHP09kUs9ZDwHUDdJC
LpgVlarJ9nM3BEd0rH0JaZfmIY2GHBordR5gbBn9DQDWwp+9wXguRENrf3FzkkxNlKcAvJe930C+
mqg2d1ymCxrJaOsEdbiXgixF0mMnc92KnOP8OPDe7/NaxM4VkLIvZAWHQ9DQOXK5PDbu7Bcuenz3
8+AFX4EOaco2ZL+UhRQDm/qnREIvNoT7hoQpQ1eIWiPnMXRa5xV5T7dIkjk+qCjpTtzSdhOprGyJ
3ZAo1V9H3GAxhp64oU7k7dJ+qB9jvajjikOzPE91ZsLew4Qs5eSY+XFYXfIDzE+2t5FZ9z4o2Zsg
ha3GPoV6SJIabAmIQm6Dbsy2go68wGg94OkgCflHscwgJoukqUwwYz44U1ORBd79umq4hxkmYoEm
io89T5or2cYMWUcRHFp4JCKHFlmaw2kwbxnv/KRYRgvR9FoAFZA7EJzHiBrmx2XYLQn8mAyRk5Pa
Qi9RdzOM/niMQfmGCfdmfVpTkz70SmmdNz4NfhDf9TYxwMdX8ypv4Sn6ALfMT/PY1sWCZv/Sro1b
WsfnX1rWw79Al0jVLkF2q2ql39yQLYcmo7/iTLpVIKn/uMa9M+cYaO8h4uh7OxKvEv38bXLd9R4a
mWsX+fZeE3usBwQShejIcD6ph7zXs81hIWu8GEeU7jK4TgUDKr4yMa1zETPGSjekDBaQYYq6zdKN
puONHZrkarU9/RbGfbvFaHOcr5x3ZUKJ3ZmU/0LmHlGNHskVg7W90pgr2Zgpdsu6Fm9dlEwFmi9M
iRdGbizQcnDr4edJf1boNfXsRrXQVx3ADcbYA1M5gD3dDrKaMIYhCVGrheYecl7rD1Kv1hZ9CuSN
dWhGKxZNMJ4k89UmU244FSQ0dEWZe8o5kS/crdNjKzz4hHBdMJDLfvTAZ22k7YfKZ02PFeWu6N+a
wxXz5MKFT6GAMl9Iw/M25bJqzhO9fWJN5VD2FrpLfBcEylYaadmNEckw5RBm5A+ZDDkGHzjy6bjv
n1ryeU/rxslbv002Rsl4Cz4E3w9dksHL1WID8DOa26dFfh3iPvgG3ntaBMkKAV/kxHNVU7PDRN1Y
OvOit1zW43GhXrNrATS81sYDsX2aWeHVdsxndMIXbayzGz0H4aPqJ3mMJjUXIxoA8gx80arBGEWe
Epg3dxo6hACEVD3kAvPWsQpWqm9umA7Op3udFqg1JPs4kOIpXeQKbyF2jy5uoepGGqPpHH5wDN3B
wkC87MYjzYS4FRWzIRynKjQ9KYUKCRoRNbtvLe4A+fJkj8EZAnJ96mTP4+QgejWz+MrHKQyqtG/S
p2FKpjY31sNkd+RO16pe1tsOLgdwR0n4a0U2Yc19ooRB9FqPD7N1/SJ1TfyzqZm380aZ5m2C/pTU
JAQNCcRsaBS/9CDUF7ML6kSYOb8gMeFugIEJAIirQ9jULNHlgFnph6zBqUe6hl9BrSO+sr3rndGz
7dXSBWKHx1s3SwPWcoBB5IMrPDSzSOF/7037rAQGvRTiBAQ1rXe7rGPm5NAim6BuP/5CY8FrxKK5
z+3SkWpYs59LTWjFPSLzzseJPY6cV5OUeFF6dG8Q/65ofscgJVNDtLEMFirVo72dNayblaYvlrax
XxBAZV+s79CCtMRU2oEsFoTJ4gKzDnEpumlF7Wn1N6pOMHcRpv01tIujQ+TrDKgk4e4doL+AbaQK
YnBQvMo8G913KQJ5WCGEdtaZxZkspb/IsSdVjbEG9PnMCXZCHNyLYJjdHIGmWwSqx5yaz50iRSve
ZvK8cDPXWFZQIhyeWmPQrQFDns+E/moaOxUz6Ow5WVKvxGxSt/EyX2xboedtP8detbSYBxa+afNm
NvJm9hUdYZLlL9LX9KVjtLnCQZk89sPE9k7kn4P0Icw9wAS2a1PXRegoxIyr7vfET+1Nn3V1EXRr
uA2yyN7UuOrWuPO6g28wlJCVMJt6nWwhtYVWQ+8td6jM4uX3xNmNs7/+tEMQl46LwhqHbPCJWhR9
ZsF/8I46d3E3O5VUffyYrrzeSTjdVwNyvoA4IoQwvLZ5alZ4HUFKN0CDw5WHfMsDl11zvXZhfTcr
oco5wtQDh3sC374j9Fr3XvDF86d6E6Krad8Mq8IQYDQ/2q6F0spUoysmnCEzPiwvSxhjmG4USDGp
JEV5Mhl3Ew6o3AGN4apGIQHU9yS5iRfUVfUARcPR1eI4mWjBmE1mNVzLZt5ZD40Ggocj1oUQW08h
URU3M33xOV6TSKLkhJxHCKKB/lbTEBN9MuZfZRyNG6H4FzWHt/5ss62xpCvTibY3I4bw8qRf/FNM
hlOfcmDPIseEB7cnGlJ8jZugdJo4ZDMN6VPcJ16xJvQlhdCb77ZT6U7rG+Kul47UX9nY8V8pb2ih
dFLSxLilNtq3OfT8SAGp429u3Uf7FMPfFRssFLJ9nhYTzrkH1KAhDoH0zWakklU9MTNGgWZ6tJGD
4SNIPGyaeBoqbPZX6xOWI1MBhnabvdWgECNB1i2VNyF61cFIwTns7xh675AhAVmWsgRweX+KTd7B
K6o0AcCi0130oHzlH3oBaxWKZWfNoL94q3E2Hf0uXUShKRoptyy0JwRFyQ7h9lwkZyiR7vrnljRQ
RZ2xktW4ICaLzfM0uslPKJH42BVapl8Y6s3QIXb8LySkmKoMNH9SZ3mFelJungSDyWep2oo0Cr3t
zIsPSJd4NzRCWNy7SY2Oo+xl1OtNQMKrOkT1Pq27vmTGbzagNNqrmjBaLoCzPHIkGa5duKY/W90i
e+QAVzVPFqKHZLxmffuId0bLLpQ/u8kbkETKdLXwGGXofnqyU3oPh+wEggCCZc9/hXrIAyCG7R4t
vAnknxYx53UEMcO1xlFjFuQebHCDWGXKsVmuOexLvbSiWpe126sR+zOHjF97rakzHh1M8iDLAM7c
1KX2W2KCs5OhvGJqqS1qo8qhjzZ0zI6Zbs/SJ05yaOda4/+JbL5qG2/gPrlVQyhS3JkmT15GSrdN
j1PnB9U0xS/Adz8CymieAizXHfV6dYw5iR+Q4KcbR5BpG0/UzxWvU3zOqKy13vZjyn/qRkPHAaoP
PZah2x9I3MWbRUzuLuyDuEAwMOSNjU2TLwJNJ0CPoxEbVNE7J3ByV6QpdAGp2jrAohycYARnAFF8
CQG/ZoO0lSxdkoU7riRoJIpHmzAVskgGTqoOflAZO05Siim0hTcY/jyQLD5oH1VeTaIS2eH2ZvUh
bpZAzWmP5pGDK8eyVyPZ4eBZNgIzeEfdMudu9Yf2MWjx1vGls6sU+PdKZ+CbwmW9TVIPkWIUYXul
HBQwgQgS3sAP6Mkgn92HYwEP/xZ2Ky4HHJ7Xwxpe6bo/Jh71jrIZ0FIhZpUjAncg7WpfZ+hCFFzC
SYkSICZ7w7utE0JGsJPrj/ice0KP332idFbIqU3yJFVBiWoS8OlG/YA0z4tDzs2ILr2ZDRr8UORY
kRv17kzHr/ygBpWgCZ5WngDWIjMgW5PjsGBEyB/1USnVFgrLJB9H/zj2YZuzbB4rNns/Ahxtg5EF
4r0WDuPsIDbQ32bkUAL4oJ6p78IoQ6i+crtzuaLPcYKsdTsIcisRUOwX2/tXQMlFxQQNwwKyWpg/
k+SQrP4hHlHJ9b0tdEy3HnKdiTc8ksFPTymUwmBa3PQwZFNTOD7iPAMdIdQWZhzLqVuyONYbN872
lPSmIsSHtWVYzW60jHdoK21/eHrKoeX8iBWBI9ChtABtPsk9390tE9hYINXA19vFc3cEcvh1DOrD
0PU3YI63OXfMFV3vxjUuE9dsKaEDihILejwipymhQqY24DLuBn/lReJk+TqIs9/3gqbg+4CKrJwt
LL3lX+a1Ppy1V3YJySAJAjfzrmNrNQTZ1YQDbprSjUVHcCPWuYLYKc0JV7etDI4KigaHhOtHlExP
IOpcebW5G0d8fRHWmBFgUVjwbl1287ycGjRA5X1LdWkjKk6MZf1mMet8nzYx8uB0fWmELzfUeVWy
fQWtVt6EYBwUcYRyyMAWTIvahG7SRMXfI74eejvPO0LqNqctlgqBmzb0edbJJ63bhw6VLjUlj10o
ymFs4Lc64mvChrdm7NA/jcOiFp13nsU8Uhz0TkK9a0c0X1BYKVYo3vnK5XvfV7ycfJTQ1sE2aAQi
T8bRvwD23AUxel5lZhAAqS9IF7BtGy9pma6C5I2Zj4jpjt3iTiWEmXYG3a8FY6BVJ2PGrolxnZuE
4Pa9Za3C1r0a0L8M08NZEQmS3a+TS9A9hHcGZSakP0HrWKewK4YhqgA0uo+0FRDZqgGLyniZKWSS
FiJ3lDXoifV5jMwjFLFEp6fnIR0tRKNqMA1GcmSDuwPX/gWzVG61eHCT4OPpnWnGrJi7Gtkna66l
RMuuZ76rcNrBkXRyH4H82rU/YpXNh3UiGtkvtUuN2ApJv7YDPSI+v4oszv56IvKh9oKrIfkZRf5z
76pD4DalMrdwDUpGkQyJM0avWqizLz4S8ohrFndZi1iM9FnE4se4wFxkHtuogL4s9ZRchSadD+mE
TJ/fDME190GrBm0tR6P6A0NePVfLehj/H3PntRw30mXrJ8IEkAl7W0BZFr3nDYKURHib8E8/X/U/
c45UUojR5+pE9E13U0oCSLNz7WUwooWXivhZM0bNF874mgh2l0Z2lxnOqrnV3RC7c1BV9AriWa0S
790rKwCw2icirWtWrVEc9YYrdZsYxh6L184f5SXh61EwJEhahl5cCw2SfdQSWMPelO6bHoWGtzwX
nq5W5lhvZ+gsJW5Wfk8HjRzgumGeCfOwLNEmiu6xMrkwtBtj5F47uW9s95eh/DGqvF5Bpqba65fu
cnJyMNd8+hGZXo8tK1vEbGqfmdR2hrCbPcqUPVeecg+/K6XB0ucfY1jl2mEwZtfaIopJga+XU3QU
bLCcPnZuZRTysl9xTX+sNe+U5ejKiC3TmTwYbE77psT4XWk0pOhtyttYDI/haanaRInROnCMXWXU
JsWKNsDnqT1g2SFMfmTI1rWmv5pbruhFQwXBdT97ANX/oeVavdPQkjZ2LII8q2/1iesvluarLEGc
GeMrvCYB6hVA3A5EbXyq3LuzIQ0aJZZwUZx3PqBms5ZhVWyb8CMZJm48fRVoU6uAH7Pn2SCP2MyL
y9I7whrXfX0Y1plizWqDilbObN1pNLaGvP7RU//pAmczJzQaKtkSZtys0+/RzQ0pImutc+oVqY8X
ea/7VcTlahnjHGFOcTHwioa59x09uch6/cIZ+VE0vcMuzfX703Emmumi19vyerKnOwQy61h2W8fs
nx0vcVal03nf8ffc6jYHXshFiE74twib2WAc5x9pplZ6Qdab7laZ3ypkajMGaFp+47bRnd5w5a5l
6dCKnC5SO9wMbpWu5zDdFbUWYuJTxpdWItKtJ7qnUbWOTxrtJZ3NnG2I5ogcsDMJKahBZz6qHApc
z9m60Kvoo9bFSC19BeoCG7PjDD882mt93wRKkyu7Gsq1bccze09xr03ZA3GJvB91JS1oEWH91jE/
fdV0D65KrXVc9gsa0+WtMbyPPMnehKc+6Cwua80VtW+UUxlwwNi+llb3/SKOqf7dMFsHmNRKdyZc
6mM/ZvlqiTocgUvPfJwo1tdSxQcDT7ygdGllpJps7ubGsvBernZFgp0w595AwxlcPExpFmlGk39P
ppasrVx/rgetC7RUN/1mLoiYWKCkNZIDyhFlfdfHXJwi7mrcJef2mVvgXYh31DarJcROZ8rYlWZz
54Za6ycOEUGkkmQ7vIyfrEpTV3qYhOvFNSCgWmW3SaZsus/NJnuKhxRg2IzVvesAxcVxNF7S77PX
2uTa904/OLd11b82sTlTf7gGNgdxtdxMVRdecrUx7wst0R84CeSdE1UUac50G9IswOendYHDe0oU
O3Ze9GVotk6hSt41e3moj/Kuqctx/U+p6jVZJAP0Pf2x5gg8GkkJh1DN1YOcK3NtWeld5fYYpmBD
u+JWUgaL0Xu3o724F6Ip2Unwn1olZvKOgLXcFhTJvr2MGBgYNK/gHYgtnYWZhjO560tTPMxN0rFz
y+E2b62G6rDMiEPEpS+uAL+jHJcFTV0OlAYXdk1gooZaYVdpYRZkRh+iPaqn3TJWm8Vg9s5xqq3t
VkYv7NgRXVj1Ni44bq6qjkaKh2A3sKxKrHU7ai6MrDb32iTEOumL2cd+4SIvhPLLVHhXeeQJkMCw
R2qCYO4hJnr+KMSS4EqCF6WTzbeid+j9ZzoyO0k4wguOhxyUIU55eSqvoSNMt3GjnTg3+qfs+F4Z
CTQPpizzwNI62o0taZRToT03E72BsctbbhO05kcvvHeI7QJaYeOsfZaHbFiC6RyAL2iPeGUALJHR
eWACpVSHysp3veibnTGAGYAu2laQuO5yMcW8xGG22n0UjsxkxyXPLDA54gOlzOShzNR8qCytDvLR
wsLcOUEOJlbkKsxLCikteRp7/DAXovduxTg+gC7oq5bmucl+Hva7ZUi8q4lIlqPoumITTjksgnFs
t0PSLLeuGEVD4YY7Vk0s+uXUTenenhL53iTmEiyhJ45JKqDkd5jSg8SfDgUrjreYVNt+RmdtS69X
8s3qwrxIzDABhg3dVUO20/dQEVC6Iq+TAhH2CDFt2qKHH2MTZntSR8W+a9SyH0VvHjGRXizsANPi
28iyuuaHa5M4LX15socOz6a8qy5nW+l3JETnb2Ym5GEaS26ncVg/m+4oP2iS2TBfiNtM6d+RyoZx
xgrE1AySZY4vQT4jf4oicYU/ubci6KEAQbYBUxN0r0dRTtOWLli8rhMH0Vym1L7tc+C8eXC39J7l
c1voxs3AR9mLruwuWqqbh4xK/s5r0vZ7RBSTg14+kYFe6N2p2QYL34DYknQQZoyx0fBG7+ObCdDs
k+jZYmsswK1kxlTj4A9hBvCdh14ZVGmWYxLTaCD5XR9yn2ObgVSdbtIeMsLK6CvnsAxZejXVzvJd
LmXHGmnx8Bzq/r3VG+4XVentsllnZ8ySahtFofmDWd8fydAsNrAW3btl6JTv4hdPbh6uUDN4tGW9
RqQ9X7atW26yYeGKb1SY7K7oy5qIs6puirezE/M7jLGtglkl7XGUU3zTlZFxdFSkBUXiVOvU7Dap
ntKyAwx1tw3PCSNHOrDemsl97027ADYGuCaP92QyUCyGBkAtxJttTzXlXlnNP8IcRmhGR9fXojJ6
HzRn3Ou6dB6cJk8VxjLmGAihJvo1bLy0ocH4QANsfWACeMCAldt8psxcIy3VVerwMSHDme67Ra/1
lqZo+S4Se/ysvAH8Og0B2MiMuelah42+maLPyTazu6QjxtLpJW2/MBwPJKKTAtBWdHIMmW4KkzI3
4rg/5qZCdzOPF7kt231umxAmpsxunpeKw8fLP+LIidQJucl3mmhGf2xaTFk9M9xlTrYe4bavw2mu
QJU01ALV6KJvd+Mr+mJPWc3J6WUms0QP73MvrR/JsIkQZ4BqVOtCFfY3MxqBljT+9mic8oMn2IdT
Qhw2wsiMY2l1uk+AQQfhDPJOCNr9rmtedGVhHLSKmskA7U5an96vc91LE3eTpn3VurZpVynXFDbG
eLF+mEU+oGwDbEnTIYaElThEiFOoRWPUZWTHJ6fcAY/OsBLxvVI17IBEgydAJgswXcl+f+Jsb9RU
LBs58DtpfVTta6SqQexaYq1lDfd1p5IXpRvG72lGJ1KP82cc+rVVyXag+fiBWUnQGGXz5kR29Tzy
YtaONXFEIC3GUw32zzzAqFklWpltm1i9j1kb0Q9t3xLXIdG8adRN1ozKpw4XO4Fp5VVu2vLJyTq1
M5O5oBUnwaemmnJfWTOXnNbY6FXYrZ0hh+Rh5aNfLDVEtSimKW5Q0TbV/Cas2d7O+hhuaOW43J9d
Z+2kswzK1Mgg4tM0Xrxx2niuRtN49LpLtWQ2qnsaRFGI+7Ixym7V0L35XodQ68a88fwezg/hNshZ
Fs+NtzIkuyLTo+wycqyhWHVSRlshTWZmUlqBrbwnK3FZDhzS+Wss2/a6mtxvdqe3RzFG7Ayq1Dle
RP7Ixj+sYxvgs3vQ8X+6N+cavKCt5D7snXxlEg52MQOUHUtB67wrB80H7fksCrvAg6orjuOYNtS4
KXac49jdj1Azaa5b45M1hSldTp0mB+7gaJEz0BpZVupyEdkcGKHgOhiy/u0cBz6BKdW1ZbavrAFn
v9TzFHBtO4WBKP01c8PhMMcjPWUH2pLqIv0xbTVInFl9R01W++TpFry/WLseLTUFgrCpAHKaQVFo
Q9SqC0jydk+9XplcriPF46ewOVtzeeujcYELZEvWRluunbiq1p3bcmmra+8Kvn+66RxKao0Wtx/a
+ffYrd3t4IFcxbFe7KQ+QI2we3VhcxZVtNtGcTFUY3qsJ1PcJWI29xOBzFuphS9h2IntFGfacYp7
8R42Lf/adPMxcwZrH6PQ3pp6Eu+ztmq3dTVEd9kEOLAaRku7Spph9M1BDt+6Ip0rbrbmvUeCD1bD
wwK1Jk7qrRMu9PLb4Zsre/jDXPlvojyda9rLrnG0Iif1Z4u2VENKysGE51MHherb96wKJz5hz2Ui
97xvWW+UF7ky7RssOuHkZ9pLH835sWvoTQpTFOsmBHXSnKE76Oj2tkB/89WSan0QFWXpd0u3vMgo
plkwtuJomEuMx28qts1YtJuxleYeN04REPiSvyZjuYHsthraagA/iX0zgWqh6f0daDpYuJLmqtfa
5jqcjGydCJv4DrraTsCnav2uiNkTDfKUK5qRNO3WJkmZmzpuIAEXe7rhwejO8cpcVHmoF7yP4lEf
HoZ8btbaMCcPyQJfzIlE/80FqAJ5W9pDM9fW2plD/jVKaENQSFQrazKf+KPqYHHw7jB1/hZDoOR9
dsPWDpP8fcES73E0s27DxhAeW0JNL0qYn3hNSG9tLygeZiPr3g3IFW+aqVyblaPCoBj0p56n2vJ2
zbswqtp7UiWbeFWfAoWbammCcFJBNGnNei6L8MIYcBkTnZjv0UjO2MeZMnDmvLxtjRoWVFZDhxeN
m15HnmvtcEKjAG+N/gB7YbpbrKYK0mnugkE03qWiM/XMfZlrZmxKSq9c6VlAo7fe1HR0d14vumNq
DPM11+hHRxbzFh9VC+fgqG+OkTE+1guXW4KrG3+Q7vuQWOKixQobKgzoMt3HjH4khEiEhnfY57xZ
afXNDaMUPCABZMWnAezCrsdPXRBtt8qKfmZTLbuAC2vJhs9FA6M+/UM4odwWlZXuzdqrUbXRNwxX
Iopk4ydKTC0O8PznPK+03WxF2c4lxOlKi8s3bZyhfy7Y0+1sL6mORTJDjnIROTq1Smkv1yVNWOtW
ZnZyY5B057dO0t7OapkeEgd/upqWHWo72uZxkY3bLNXe8slNfehY1s6q6Z9kJ9vILYaJ0UXuWnFA
Z1QGMmJzwG90aK6gLj/OmlVtW7PO9yWWmf5QLmi4F+vVgr9ykRSDfLFcOClpPMQbbwqf7Hz6SPDt
C7KiMNewItABVkypNpThXZW5O926GhdYF3ZSv2l2kVw1blveWa3NQem2AQwWY0k0JIPxgj09hPeI
BsaKbOvrJa8T4Hz5UbMh+5zun6lrbzprGzW3ulTdlegqdWUjTFx6O1qHDsREN4q9Sz2fP5RhlIFR
DyC+KnU5u/qS0xbwLi8c7jllId1vXoMJ26ojI3EVL6a9nqWuNlPSYMkHWLHuLPifyoOIh8jqhSzs
3OcKgN+OHjpaAN/XvrfZAq+FyuKbBhrEa5pUy6eYq/JB6LAxnK437mB3ZGxEfQnorjkrLRrSZ0tT
hFpC+VuokbU5gG8PQVMTu7DX6oPmcQ1cl5bIb7t8glAEcNvQ+wud5sMTSGPh7NTrGibWzqAPC0U7
GeHpmRHM4NzwocByfIyVuZ2RpdLn0uqbGHxuP3ki2c1VyHSODXXEEvzdhZ3r90U07fN8JFB06UN6
71E03vew77YwvjixxjxcexASHxq9ygNK+3lXh2nkGwDuxzjRIx/uBLDPwC3Hpqmy+sefNtTAJoy2
y/eEQFEpdyFwm2NogInZonnX40Q5Pkapt/Wg3H1v6LRyKV+gO4khW6shKZ8a2ySquANzhaKb0ei3
7IZk9iZFjh6VTP+Vpbhar3LuGZfZrIiAQHKZwLyxWSdLNG47u33puFl8KiD9q95MkzSI7MH9dEoX
uloPh8eN6+zQJt79xNZ5JJQXKChJyvuxEAIXfA+UskvnDw9+6qHSEBXWGXDiYCHKCdMhfRwgUgFQ
DeNF19YQI0KvsjeixWbLICKIR4IHrM1ee6ngrwLNp9APoty5c/QCiok2iFU6we6jaNG3tWheACPj
LWgqf2kEkXyJh+84ixQfnj51V9zJw8cCnGvrNUt1qJZs4mhLuKTUzNU2secdNyThG7JoD15fJkHP
RelpSRZCHNTQcSQZWGrGdnSwq0wdhnZEEuCkcDsmYQ1bNyuiqzIsvfdhAOVrbRWunWJqd3FGYVMN
1USEBR2PwzIOYodwY6COtSltPK5s8QynkrTsJQUudpvX1jKX9cS2uLLTZDo6CXJFiiM73llUEsQm
0O2URgLzKLa6H53QpsQ3VVW9AF8Xd5OCBlIlWnjRYIK0diS9X7Lik/uu7Mfj1EOuxFoU5QxJbL7s
Bo+eWG7fOUZ8H+tNuNVLMs6ywniFWNOnfsa56Mo23MGbrbblGBr7rnZgdJmRTFdVZJv3MnKb4wyD
jmXQZn7DkgLrsTxWPR2uOLRB9rXJXo0YCT+z3tOr0ISMyqW5eOo8fAdWYrRn8BxXxWuvl+O1aMLo
LeL/+6k7cEtOOUerOsTMY076g1G46VphFLyuvagOcKCM/NwC5YjwZ8PXiu0X/P7eguAe4KJJXzFK
mg9FcAZXg3TcRdC3fUOb+4vBWNCwJ2O2Lz1Sy5LFmz4dK2Q9eBymW06i2q841Wm2jmRqaIrAQwRA
S7RGlMMWrZIc6Caan5WLAB68+Nui9/16kDAtdRnNsY97u7Yz7eYtFg1tTAhHa4g8ggI0j0aUIqRw
gJsi9HCa6ftoLfUqYsHCIB7iIB2TeNuwCq/0dEFz1OvdCy3kfF1l6EIXLq97fXbtQ167KcyCsHzL
svx1MHSAz5jtxHSQdoTV/Kpp1YJAxrRgiCvNr+H33mXoGBDS5yzn2XKsDDYJkTV21LMczMb9j+L0
X0WoPVQF/5ynov2SpLb9UZ2Sx9T5D/1/GJ12cnr8P/FMvyWnQfqru58z004//p/INGn/F8FnpBW6
wrCkJMDufyPTSEwDFDMdUgwhXxv6Kb38fyLTpEEummEBQrk6rSLP4g/9T2SaMP7L80xDug6xwZZB
2fNvItN+1e9iuM3fYZMMTyAwqciWcybIw3WyMlqT1MmRieFOcldU+aGmWk3RABCfwGp5+OnF3PxH
5PdzbtWvqsL/GRG68CmPXvLrnwlL64IiqKV69jPHvYDNsS0gE/x9iLM4pv8dAz4JBu8EnJ9bhNiC
cyb03MivgxT7Ch9TGfszPCS7ZHU9rX7wpACF39rVgX32C9udf8Sr/1fa+M/YIFUO34xcW50P9KvE
cUbZmENjjPyw/Rar6xyheWzXF7XNUgdOM/Ur2qJ+MX9+8cy/SioZ15Ues8zSbQZ30FD8Oi7A2xxn
OuOWHUyOECC/Na5gg16Qh2xJuNwpKoTc2rr2F8Lm0xT55YFd07bB+kg4dfic5y+7c8FhUQhkfmVW
BCJBwltJp17nw/AA/3IMHFwjvvjAv81ahiSzl8R1FpVLMu3Zsw4W/LWeIVVNBTtNw8FJ8aGOe+1m
0J1H9G/eHdExX7nZ/GFYjzE97lmWCcPqbFgdN1KH5Gxcr5YIEIe2/EcG8gbMl+3HbITCcgDI1779
/cv+tmBcUCvLMyVWhORnnn/YxnA1pOOI43JumRIdX5c/zyRsT1/Ise3fvyMTiAu3LYm1Rv/x60u1
o9xuVQPvKMQ7hTCxzQS+X+nlxQij4u+P9Kux8GmuWrohLRIfIbewJ57NVbiQklQfgV6aBIBkuZo4
IBHz/H2Q39/baRAPaM+V+mkb+PV56oXLI5JXRIVtskm6E1EPP9n13wf545NYthASqpG0zl9aMRUp
yICE7wSldqPBsl1NS/1OYz8O/v1IpulykpiORXz92eNwAUgFa5xpQP+cfdvvuGex+L54oD+9NdOy
OKpMwTw4HTw/K7SdisRxUVepTz384FjtfZPXXwxxFjb7n89Psg1rFzhJl+cvTRuNvtYhYPmDwmo3
C6Ug7aapdmBG94tewF8CAyagrEfirnnZrvVODOiy1+9ECzjkT53Vradw/ipY+A8fkyxuJgyQopT2
eSR5oRnEKUVAActJvBrFK4WVHMkCX0zM348n1+Lkczl3PRK9vfMjsIPE3yEcznw5jR8tPeNN1KUP
uofNnp5Z2lroFTZ8lf1qkUG2iis7aUGAenVILD07gjclOzOdrD00DirHXn52uEeCLss4oB7Vv/99
4v2+v1tSEMVNeqvUPZbrrzPCxkcOswawxmW+z6fvTniV++J2lo9/H+afg/HXc4RxTIusewPqHuvp
13EMbxmIzURQbCGE6uth3IxNMV1hqJNqftkS+QbpwnCc1SymkShFblt9Jvp1q0VI1DSotgjFmy82
xd+3fGo2x+MKSky9cM63/ALdvz5j7uNX2BC49GhuJm94z7pdb+27YtR2ZUOn6+9v4g/TUErPYw7q
FH/eb7ujVpRs99xCoPWu6RvlqzgpD2H1VSj5H5Y6Zwq7CVRuYf+2o0xJrRZdbzI/WxB7rboiHDdF
5YZ3f3+c82EgY3JGs0Vycho6XbRfv2tq4I3SAyb59Rxp114sw6AfhfrCIvz89Dof5fRb/OQssXAf
klBseJiqEUEsI7p6OBBfoAglxaRo+y8mxvlHOh/v9P9/Gi/WvSQacJbwrfbSNC6W5sn46sX9cQjJ
mnMsqn373AHXrvS+7TyG8PIjITOrAmiyMr+0RfrVxMQ5kWVNU7dZdqQwE558VtUIHOmytNRZd1Y0
HpXU7G0e1tPrAPHxStdb9a6U0rksozAophtlsDnSAyWW6e/z5Hyf+ef3MHTdOS03+dvjTvlslMqd
Mx9F1XZAYEOQas/2BxzWCX2AVF59MWf+OTN/3nL+M6SkSHc9XejnZyrEXkkjG+2Xich6a9ZFeFuc
LF1CbJpWSzKk96HyrGBGIhg0cgjgWEJQAcXMDMiIOszvstlJ59Yw7Oaha8IvEqf/MAGw3nU5Jrie
WZ5+NsdOKjfkISO/Xjiqbxq9/U3lKY7CMARe+fvb/2qs0/r6aT43rqwsgdupDzfIn3WJAs8D462+
eKTTJv7bG//pkc6qGN0uxnikZ+iPdDOOUVkfsgT5pm1eI41AgoWtT4fRg9OCoP79Af+wDZkUHdyc
qdWo3c9GXpKsAzoFr7JsbBBIts8uWsJrvppSv60mTi8SkwwuQ6fHdM7eI2ew3kWJoKwpYjh8RbGb
ufatrIqY5tpGnhk9VmO088LyMJAmmnvxFxvTbxdQSnfWtK0LzyF+zXXPdkJEJS3sILM9cWO+O515
lcv8HuQZwmARX4M0P+hYHKhErkQb7v/+kn+bRWdjn83Yrho8PVP4HbXy2zjkKyR10GfdL+aqIc5n
0dkwZy8ZELdq8P1s/QZzTMfpd46WvHdALCtb1AebBnE2zAhE+710NExcyjIODDRtf3/Y3zas02+B
MAMewyl2/vyCgeQN/xDFp+7wQWvi4ZBo2loz0ntJIwAu7L/eIBnvtA+4VGE6qM3Zy3WdcM7kZLX0
iKDrmc4W7wasJza4xWwmRJF/f7o/vmTnxJBhOrv0NM88+mJtGJSK+JbN6O3iOjnEFjnXuKSUZnOL
9+plbdNYB1E91gmE9HpGcjW3X+3R5wXYaTY7JjQg4TiOKc4LsAy+V4/Agt4SHfL+oVOCPWrRlHMN
tcRsn0rZjzVkTrx9N1M+1Nbd31/D+Yx2pJSA/Xxdh+xGrv2/7otdPMwSOhdMmuJamy88jAhsvJ7+
Pshpvv68K54G4ZN6FriNc4I0fh1kMIuSK8fpkpPsCxRglr72UN47U/pFafmngeDhYSfkmhS23tne
UOfCLGD7tr45NetIC9GKZi1y5bK5S8L0i83gD4NZbLV8PcPg0nhe0GNoZgo37xgMTzMwMN+RG0WT
v5Dyi/d3lmnnCF6gxYowcVIBe6N0/vUFomKbI8Cx1h9evOsy3NjtI3zNOkYs2l7kE2IUa28b1Rdv
87cjBZDEBYcF2AWjMc8TxEpFmHrXcS/JMGthBcJgt+N/ia6dgBiKEwtM3mJunM8/ZDiYTkw8GaZe
r5bV+1Ed37gdBHy9eunC+f/lkX4aTvz6IscslkscpejYNdwylqw5TEN//+9m+/kjyV/HmPCQB4ha
mBcOLCh7bIOxdJBHsFOfJNj/bjBmhutCDsDjgGkIbPjrYEnrRZEeAjPkKi6DWDX684QHCE59aDTD
KtW+mPTnc+I0Hm50wrItE2BSns3EWI6iJbSuhd6HlsldkJv0prH++0P9eRDbBhc0mPLn/oMWRjhq
hIxDFD1Wzl2TWQHi0/mLVfWH9evpKNxPaIh9qst/fXU930iNkldXutfFcFeO3834rs2f/v4sZ2k1
/6xdhvEg5HGw0Yk4O9Z0OywyEhQbX+Ryg1LySSXjew6zEWObg0zTG0rGjdSRt+R9uCIsYZel9lE4
vY8VyaMoec1Y/82+V3k3DiTAL349wzt/Dzagm+RiBKwuQfTPf8HQgh6QF5gstcSewLebhRFYvaG1
n/1iE7Bo5JqrBQo/f/r/XVjdY7OD6Kmze+yha8S4M8YPCC9gBrppfe3ijRU/x5GL50mSYhpyqGdk
CAjmIXPdi8WZrvLR0F7mUncu5IKz/JtSTRgHdmdW17BisBb04nT4bEej/TSU2+8gSrU3rjMX9Y/S
TcR1qA9t9ugZuE1TkPQ0AyfvzklTd60c5P6Oqxe3o8A24JgIhfMiyefaq+HB4NmqUVW3rU6QgmEo
O8QnfJie9JG26tWyuPO1qRfFfrKltdYbEX6i4I9fojyqL0VlOJByrRqxfFfvzCz7tCy1mHuFdxJe
4oNhYAEUL1ETTJUN36KFS77GfD6CYynAuPwSpKDZhqUE4mm97D3P3HaTeIY4IMxyMAqw9Ji2ioqH
F732BNmxYXlsPA/vXkMXfbgfukTeIGLd5KKLL0YrRINpZMMmz0wFgNbaz7qWLe0Oj1BcOIzSvPWm
QgZzutzbWdVdNQnE63GJ4bJlyDdUH2/CJi3DvaEgLYcC64ZxRKe80yCHjB9IAGba2n01bgbMZoJC
Js51O3Tipguzul8XFsyFnu8ZkIu49PfYOItHq5vUCNid1FYwuZZX7Ae3XE66CMhVjSh4cQgNcGqD
pNgiPZdKh/5RzIfRTDt/KftV4+oNLiaZ82JXufps9U6u56G9NFQkfKcmrkOfm5sC98MV8zJfTfn0
6UIoWlVxViDJj0t4PE2xra35IHToEHgn2N/rAh0HKpqIOJAlD7RktNfOAqUKrVGEirwghsBwNP2W
79VdT0miG5dwKz4sfVkg+pR4GyURnGk0+naF3rc6SK/8lMM0c092sSwAsa60DpflGM/6yhR+2ejm
c6aWDwiZ9isGguXRIAFnHZanXzDB2Hyo7HqfVM5iYJ+g7UUtPmtpIhjKRgwPKZTWdTStUISsCF14
TCeEK3Zd7aEQYK3eQ76Lf3izcsuVHs3ay2RV15jVQENbMrw/Z/mAdBUDkGWuDw4mM+jMNBKWnXk8
tKerBMF27kXNj1phjaAw8RB5L1UF1aSPqzW2jcYGJt21TQ3tKxvb2bEAnMwhjFNbLbmOc1gzKIjo
9CGt6ASo463WyCl5K9HvQW8veqQCzTepYy7QJHl96RnGcuBSll3nrLDv49Triy/t2DyE7Ru6zgsg
f2P0Pcj5xK9CMRnD4hpzEowYX7CUGXv4exXTo7wVLllgaxf5w6bMk34XK4xBWJhldj9qtIJXutGI
+17/NBeRB7qLfjD2AjePXxch3iONaTZRTq0cDXYtn757yEARL1Sq8kcMnJLAaFJ7Tfctzg4dG1sz
4NXWa82mx+zuGxRxe5M0ytsXEbsCASTFSs+MyxZhYoQlHexfRG+e9cMZkguVW4cyjjbjXK+XTrGA
oH/Hrj0Va6jHXYQaEEMlaVSF7+KiFSESDGxhCBwbMbcb03adwJcHI3P58+OyNeN4Z7pqXS7ePi7w
Ada9N6sXmznNMcdK/HxJMPwo/SHtnycHl6Y0Ybg0yGF9f4fipSrgj50y7HVn1vC0+l3d71Jivwys
sxDArhTcdo4BrDqrsdsNtS0huRhTUJbqhX0s8OxcHw76HB2A0Vrwq+XTdjt4sPWJBeI8IZ4arlKc
DGFYWemqgZtUY9xiGx+GPo6UkOJaY14cTAjNl3i52c0mSSkrKCaAZDAkVd9U2nxzI+t20fN856Y2
9KwOfs81ev+QhODUwM6kdCHq8KWRUcTXab+Qm+iOiJfJUm3upqxb+N6S3KtqFvqNMPLcxxov+1gQ
3u2HOfzuKiRXuJnYT3oZ5btFxpdmGR67WHsqLfMlrVBVu+m8ilz3xsY3Yu0ouYtIPr2xsqG5azRH
4jY6sb2W2On4SBKQHjhR7xl7qzHa4tDOk4k/DB0OZP8twXz4oa5mh/NhycPnrkREGLq4oa+Lshmn
QwhksvWGaBtOLO/wv8k7s+ZIjW5r/yLeSEhI4JaiBkmlsTX2DdGTmCGZh1//PbTPF9GWHd3xxrk8
F7bD4bZQUZC5c++1noXz5t0u9SD22ZIuyWPVV8sd6Lv5aBilcY5VEanj2pXuVV/liREu3uqhLC3t
68Le0L5ZfEbghDwRJ4EmfqFPMgiQwBcQT5mkTcwvYpyVvmRUaePsn6JvPugq7HezWI+r49wVstT0
Ass8nFR9LSbASRyY8bzOIZ2I0MuXS85gQdECb0REbaVwC0cUQoPu5hMyZIEDr43woLaDV+8UlcdL
ViBpvxQF3v+HLpbyR2tCcURNO+w5He/Bwl5LkVzTfD12UbdfCRlY4yBqbtLxJu2YSWhMm1mR1KgU
4Z385Ekgm1PNQ7u0w2WRtBNKW5kiop+87BUN6FJcdgmgqMB2mhg9LKSgdvFnDOwjr6gTNVZ70ToX
WSzbZ3/OQR65AoWcqKwGkmRV+FdzvPHG6H0GPMwi20FXATkIOABZn705KtdTMsXrozcO0FgK3fRP
hRzJdfC8xoNvWCXpAWDUeopiaDQUPt9iITET1OvYkS6lX1mp4CKjnujLHhCqP/vLfWwZ0wkzQHNT
GGOGMTUSaOK6CNyJIYuSpMcYnCFLTD4VYUvCdTBnHk7uxYxyGlJGjXV7Ae2GAfvJQJ4/BYjF5lPh
Dy54tXLKg1kAMzhZWDc2GDS+mmxtvM9Nq6fj7DsrKRuxM8eh1Xl4HCezMges5/grEabVL34177JM
vXZ4SkPozkC+rHE+o9y7cHTzafbM+nPqOv2xgJV20MowXe7eNO37dJpucGMsd0nllgHpuy8y65tr
7RqnuapB2c6JUx5dnQMUAuZ/a5LEkmJ4bgNQJ1mAlByprFWv+iCq8qlzMuaozaTB4jV+dt2XaQ0K
Jo5fY6umQIlSjzW0bE66r5IssJz1zV6Wm2ruvOykYnnCHbFT6eLrY7lIMHcVFTfdZzyudnR0Ryzy
Tt88kI2NU5m+H6xbOz+VQ5KcK2+66BMhSU/x0K6t5RvpjxcTlDO4Xfk9iBeQlFV360fuCx7aOIgr
eViRqzFkmB20M8w5Nl5J+YpqV/jYF8b8qNkQdixi0U2X2+7JXsdbv0w+eblTh+WCYJY/NIpAV6p8
kOY4ouTm5Qlqal4D3oT9kDUWIlNliEsAAy0IlqR7LZb5IS7Me4w4L8Yij5Nb9PEJq1oQFdBTMLmk
/MRYfYFfLcd91ErUe/AbszuZsrv00UW72uNdisY6CjLHwBJP/Fz7dUqq5gVs6wadsMVt01WcaLpV
Pw6rvgIIVrZhPekH4NtjiJHzKHNMEJCM8vc1EUeyG+dXrd2yCNyUuU9T2M+4r2daQ9YXd0h/lOU6
nxNrjvXeT53osnWHa3yd09Gc+RB1ZdFyydNnKes6bPOhDKcZWEQ0Ems+TMVV7NTOLWYSa/P7YuWK
cdZ0A69l31pAEw0OlKwDn5o1aUJEqTNOT+2GxNZ+2QyWatTue+sqmo69jm/LwbuEc7hH4nqgkbHD
P7O3h9o49hm7P3DO+jyZoN9GnHkH5SXdSZHyyq6Lrt03XFx+Ey99aOh1e/t2daLuFnirY241126h
CibPeZMFzlz2Rz+nF0JOItu0hYRkvJLOCLZqbqOjmpW1K8z+fc62YCGxtE2HbUqUx1z2S7xzOYJ8
G2KM5RhvrZ3dJNPnNqLucVLSJa15DIYIQ1uddA++X3+umgXovojX8tyAkYZSQCY2T3+SX7RQPK8b
TUmV9P18i+l6w7iAkzvATp0DNYgxD1NcXczzmTsEfpSMe20quH5Mre2U1dOd27bZzWtUvVsyMS7a
Gdb0mDWwldzYTfp9hnk/KH0AiW6T1iAWS4G0pM/2Ztp9rRaO5X2UvuQ+PIcMO8FhSRuW7Dwh3Kho
B/tkuXEeMhBNx6DO5+fKxpQDQvkmnvP32hra+0zBHjjIyS9u05RN8dSzaGKeHSaqTrOnnRuqqamh
mDZW9WWdfL+55IQcbfxNS1fnubKWtaaMl1V5yp3Uf/CjTerFgTKew8H0RuIDcJXlJ38a2hkiY1M1
oLLZIQF9lL3LVJ0Ezj70NYh71mY/Vw8tXWB5YHI7mmG6CP/CwS+xS6xpJWxOigzkAeh01z/SM/VI
hMp6I0xcUHcD+PTlJW1pyuxiZ+IXyAxw7syB40CTthrkfeVThlZ5vb5QWs2IgznLzcfSk/O7HFz9
pVEQRIIsB8mysx1RPC3of4v9NC/LE2NCqLqNXnw4avmI3cZ29XnMZHLndkWPxSce3mBmRNU+xpw8
n3U2Tpf8SdP4PMVeXB6zpPWek3IdgZ6Dd5Bf01T7d5wxapZgnUl5S/XhTs9Yyap9FKfo9aPUWLzn
EbdsdJvosfOCWM9ues6GTsXADRcBXaGK8XIKtL3sP/1Z1wkUm3Z6mKp6vTAq4rNBn/1o+3zeJVjX
u0CT3opIqXdaeVnmVeO/1NU4DFdMtYpqZ2jpH/Pc8Y9YHof+NK9pH9ILrAJLY8PZs1NHiofRv1ns
frpGyvNlMrOryjCx01aN1QWmUfXEmPlj/m1q4/YpNafkrFuiEWIGvCyBA0BLp+7t+SkdpTONRx09
Gv6nFHhiqmpO3RmLyrrTwFXZRQ7scnpMbuoETar9I42bT212gK5E18Y6cw5Hoc8PCWObI6s4muLe
yTkDz7Eo5n3ZSrckuSh0sNamOEQKozPDKLFISHMGEXZW6p2jZfWaQ9Wb+9HDeh1yo2+KNLqSqbPX
WNZk+2K7n5fV362tmR6ga9U3cdrK4r5tLRWdMsBdw25deexuejL77glSC931jgvWr5Nl6sM0Zp9z
LPo4UEzOVddr9NJ6oUFH3J6vlg5HODHSNHOztjkkmf2V7oaxm4A+pbSvAZV36RmnbH9NCoKhvEAb
3CU19QN5XC1whrmfILWI40gE5o+O4eMQpM4KK4NWZftYUPjjIwDEwFx7bK9oxckHwLHNM37RJ31F
7689u0NdsFNqfjrsLkygpdHbZ0v2oDl2dYVdDTdzbpk3qsniitVc+cZBg3IxD4XIo9tUAba30iEJ
OZ5nwcDgIjG+WpDrVDXja+jXnWCNraA3ZsDVlhxSsAmfcqwUi3uhd0Qs7MRUYfcHSifhPWmUDheO
vzbFPm1VaTCdh3cXkKrc0JBUyT1eeGkc7LZO+uvSMS4TzOb+uszf3LjIwTobgDHjSeLs4YHkJONW
6ksFt7s84ZKaYAh5TnX28hRHtTFDE7V458LRB/Bc44vqbuKcvJhhldhQukTwC1OlFfuhce3HfpkB
zMSJF7iVfptzceGCWKVes4d52tcxT/yNAX01aIbksUGrqveTa//obCxvbvfSNxy5TmXZJy79qQQo
GKqHG7OCiVKxL+9z3pNHCtD4off1wcF6jmkriZwLy6TftE5C3hIv0LWHwogbL5BNOc6P8ISh8tkd
9jmT+O+wc7u9iPvHWVVafR1M4r+z3APIvKYONpDM3FkrtjYYNx3rHZ5Nt4qMi8ExrvOcePc6aS+n
msS8Fs5xVPmXGK70zSDsfbXhXJfB63IC/dYRi+IAkxr+fT1J5i2lQboKTfK139KNeaRAgVzrph2Y
Wo76ixlNG3GYsvrSrchYwXSEcJfOwWzskrGYb0dw4qCfIQ/DAKjfiyIpsvuKPvonP2K8vDO7tUsD
URgvdZ4l59lwRXWbV2Khwuvn6AJ0RmtFQQuaw4AhBO7jcnQ6cZYoNb19FNWYvmaA6oFbEKiYY5fC
S0GrAiDZmlePSe5PBCqo5KVOZFadu8SqgbHmBUFEsbLy6ZaM+jg7rrAhlksMmo/2qBZj7xuY9wJo
+va7yJdy2nc5h8GRcNqQOAl94VdW/40csumxY8//Xog2N45FTVwBBilaffZihqx6/W2RZdUFrv2e
hBQiaXJ+S+jThsdE0MziE45gOuMRPHGpggLFHmgUz9wvnsmM6pB17kz0Hw1qXToPuncTwI185UAO
GpjVmkPn2wQygQOWYc+d5qDUuazu0HIx9njmASo0PwLhR24Yw3FVEbKYRGvO/06VJncUT/YTje87
2a3VKWeQd7WIzrmdoeWH5iCNkN1zyi7jviiAc/NM0X4wMSWWYvRAfJBN4ABhWmi1n+YCczWfP4es
2xhfsJ4bO0OAnCEEZQZvTUJSUyyn33fzP7byefB+Ki+VI2z0ne6HmbZp4V1OagYnXd+GKV2uhdVb
+Y/R/PD7C21jno8TXVQBivGM8Lbhxt9nJxY+cN8GuEG4ADABN4OrVJrZS56oF86mU8g0G2rWaP+3
I8ntA1oOhhNGT0IK5+P4CUdJDF2YQShU8aMAd3dTLrX+g8rlo/Jhu4qDYpDhruvwtw+3Me6NPkkK
bmNiq52szB1xSc1hdb1DVarxoh+hg/z+fv7LF8fMGvEpc1AXPeGHMXzSl12z4XY4GZrlSVd0z0ay
ZS9apDg7iZjoDw/KNhb8+/dnCwvVp8vMEKGy8+ETmpMra0tz1ICYdfTjZVd43k0GZkYOy2laCLlO
2q99/qfk8n9+TBtJtEftYpsMx52P00re0CZ3W2bkujzy7YZzn+ycTj1EvfeHGeK/Xsp2cDIwHPXx
F/z9CZ2rJgcyzDGipEMDqkYgKjFbiuA/PCv/fBPQTiD/5GH0HZNv7+/Xqeg8E+2I5AAvXsjEJOwH
zahn3U9tEi5ElbB//eFh+YeU2OXllvZPYY6DPsf/8BZ4k5Kt4fL2DaYtIZqaxz4x861AYWolnjoz
f+vq7hTTYmwE1WTOeVr2D1nGWOH3z+0/Pr2tUCRsri9cDlD3P9zl0TC7Jd/G907Kp5X39QQjhiwE
CWfHLE7Vn5wx/3hut+s5DGvxirgsdR+eW4eWs2hriwbevrjrr6Aqhkj6Xvrj7z/WPxYALrMNuTcR
uy+BYn74UhXlvWJX39GZgrfgNBsoaQGpZzyyUaSEq4zh/+6K1t+vSMKEV1r003dAO9oC60AB2lfS
DzQgE5E/8vurfRTRoRG0N20HulsWccbsH54g9EhNH3uIVcC/XZoqupFEF5FQVnF4qeOTtfqHWBuH
RNt/Xfn/sHMSa9gvN/8f1smrL+uXPOn6L9Wv/smf/9NfBkrP/Q9GFGV56MhZPrAo/X8Dpa3+w9OH
lBORrMU2tBkt/sdA6Tj/AZkr+J/sn0qMTZz3PwZKW/yHvUvxzaLU+Ol9/G8MlB/ehE2OhwiDVRuV
Dj36j4neVQIPEQ3QeqjJnYKSOkf5D1PTNgStZlhXcI6dGzud0vQPT+gHXdpf1/1p3MSu5briQ4GR
UtFFUyRWToJ0gIS2owPzIn2ypuJPK/iHneLnpXyB/cNGTOqhovn7q1euSbYOPQlio57cy0IOz36/
9gdrXcegsoy7X779u7/22F/9oR9WzL+uZio0jiwwiN/5tn8VIk8M9CHWz8sBHg2pSK4J1FWAbQPd
nB70NE2c5AGilar+72RJ24UVhlrBu82WZG5u3F8vnNKi3CLS+CY9chuTTon3gSb7Ps1Wc9/RcDz9
/oP+y23F+yOw1gjcNdZPl9AvimtUQiqJ8mE9lKhLZoAHRBKGcbuO9wpmhn+AzdX/aWf8IBzitmIQ
tRku2bxSpv1RTWbQ91KQPKeD421Zm7pPTg2Tij9oZj4+m5tYCMci2wLOUEib8u93MrE7o6oUYCzG
ERUTbAR4LxnN7DQg81Jc/P42/tvF2IFsbO6UMf94XtjYwfOoeD6ISKdHlcxPMRqag0ytt99f6F/u
HVJGqjL044zIPwYQa46DVQrk4WD47m2unRYUmT//4aH414tQlbGibK4r+8P+zbPGrtT15GhI+5u0
QcnGtAj/UJL92y3DSsjdYr0S6mORIJOoUPFmIDU9RfttXQFb+fW5iFN1+P09+1iObK8SDx3CTOXy
d3tbPX95xpW1TLDRiuJK7FFh/GEJ/PDDsWZsaz5VMI5Ij+/+ww+fAGXBuy9zehek4OLXEFH7IFVm
9vd1Sb7Oae4tDaZhjTKHCAfSWJ6BL//xqPdhB9h+DbxNuJ/5izfqo2vQgFHjrcCsDj1D4PUVvxpN
mQRhVQ1lPvf0ya0S+XmGUq/+u0f/55VZkNFmcyOAk35YKp11kUW7DsWBQV5xXODFoXIgTot5k/P4
+y/y3z4kywb7L948AnO27+KXL9JOSL2s0PYfmgQBmRF37TdE08PFGNmMw61yeMgbb/iDWeTfLrq9
0ooVUlrsPX+/aJRZAphvS/ZpSndsP7h9/4JHUF9UqieQYgbzBQV/rOWP//LDIh9RaBKxJ/N9sr1/
uK4l6ioXujww+O0/GcptLoakqt66YmqONLDru8oq7JffX/TDm4/AkGrdQtePUhWbnNz++693eELj
VvlmeWgW07tnFsDoWtKsGf/w1nx4+f+6DvUPhTtvPkXQ36+TpJE/deRsHej5RNdoNew7bbnOfRKT
TPz7j/Tx+wNboRxsVZ7NveQJ3XbAXz9SQpgMpHsQ7f2u/5ze/v6nUwx82EIJGUJWzmJs833hu/G3
z/rLBSTK2lRhKj2ONN4RSCwrrhooCGk4FVu+YAZfeJNZlECIcDZbeVgwUhiADs5mxdg+pkFdgNCG
WGATxufqJfWRCqCusnvHNnZj0q3YZmq33jK4fDjtpUMyDDKwxn2rYfpeFvCo45305hk8l2S4MMgx
fdZg6t2dNhiMZWibYVXmTFuGte2c68JaDQ8FQwmJzE4lKFpDTS/M/Bj3pdpKHmiAqte8c4w38KH2
jZn1zjcI6e53QVvlvjCyAT5c17tvae7EPRApCVUyj1cMc/wp9tupS0lfQ6dIHGBkD93JnQdzDft6
Vj5teIbN24f2bxKBvWWXLTQ116S15cEl6FDD3NlSfnK8XycZZ6S5SLNPu9BGOzGfoJNlsH9z330s
RqJS97PXzGpHA5j7T/k+26eKNxQhom8sXyWMpdcE/5EfLJXJLNtHtLfs7NhqLhkNm1soNV5uBsZD
rYmAifs0cKe4eo3TqCvJyRLFfeMq3e8o+SRDa7JPCElnuHGKegQKaCE3Zhpz3o0YZYwFUlinQcNI
oVMTBTW53WOE0PuuSj2TwGUGc0hxW0RVYHQVig+CCT0RdH7vHwsJGZsCpSwu3NgAXdWo3sgPE7qy
71HprLdOugoCXpdWQufNdXGtgS6hN23j6Q5cH8jfKUZFeh7SFf1HOk+I26elrSrkaIP5fWW41cHM
hOI5L5b8bJnpBO4r8cAXxXwfbtiPVQLDtDdaHQJEIhAGtjMs1twhqQb82kgTN/Yk4Ywq6eXDmOeA
DWwCb979MSOyrYiQ5NBFz/u3yE1ri/yBWGd3bSbmqwYPt3HEZEOxZzFIf6PqM9EJEKvaYfplEzsV
sQ0hapmSsgps1fEbznJqgb0RgLiBFCP3SJPEWy/irbUu+5U01DpXRRO2dWMIsswcC91L2QzfoGOa
9DmA5dFsl6MF/cRK3IM2h9zcVcMg7vl1MqL5REczKIroHPPUNiZdBLWC9G8bes7AcDUd6tlVPJ+V
maOhUnL5DE2bQ7cVuzMig4iJ5jmPll4fjbShuWyQl3gUNOe7sDSdrt7HmS7LgyyAx18AOubZt5C1
x/fkE2DqXLDEXnInlmyfU6Ze0S7fQn/rAcORlzjFkxn5zjZB6gQObHPhkVsH7BO7tWbyvHelP7Gm
yMSFo0g0CEhBspXGwBj81kQb0DX+lkkUR5T3tnTKvd2RDbxbbI19dMUo+LVtx8kJy6ZwbDL2ZouG
VEFEyJHI6r569O168MJR53T/7HWMRCh6z5zCpAVdHSSFO71O1eKuO4fRy4vZrK3zNDnafU7TWJA+
JfPlu+H3jkUequiRYq8Ltl3tzTVB5zLtLucG2wlxurAGIsCS/QVjUwRxtavaF/J1GaSNRjd9TyOn
QsjHKIrcIDxo485wCYHduc0AtmMC3XabFBp4pVesTNep/8+oe5EuOJWVeGC7qrhG8yxi+zCJsu4Z
4DXFsV0WI9kj31iQySnDjg8+jp33aZwNcwfvLL+JLAeRndMV6w/dICoLbGtwnrXJuGHn1RXPgcav
3Ieu2ydfRj+pH0Y3hYlrgt1uAxJrSbXIVVUTIU1S0RJUtkLI0WsYtketEiitceQb437OITYGFbmD
fqAYquJ80UiCLzu4oqfSm81ob3DaLYDWWaLY5ZaqLvrp5/PWlc2BIOK+vojzYbRCC+40XDl43UNY
JGVk7a3Eju7ARxffGDaBLV9c/hhtR+i7aD+Lbpcadi/Zq3rnxyCU4Z5jx+Hxh0Xs+3tynJUPannV
454vBAF8ujCKgUUwEn1VTIOCC0fihoM+Ne7VyWz83DkuVME8ILFvPAqTpyu09WB+Uuh9PgN3fCtd
w/yk4268VPBEQeeXPOTOgJYidfzq2kBI/xWg5HdOChN5CpG4LSfStaqU4BS5Flv8OPUF9LDmQdas
PWFdCMJmKFz028/mB1GpESJuqDwkW6i8g0xKoVAjDJybq2JJR330QdVC0yvHywgi8nmgGGNVqPeD
43+pSMRCH+3vq7L8XhnkmpHxRrSA0X93hm79NFn5O36NAzvYSabep6IZ6gN09NeFCBiGta8wdU+2
th6cuK53ouk64quz7JpQUAzlKzFk3jZfshbSso3m3CTtcoW30jjVKe/Vwha3cx0am+3UX9pE/PAR
3KOv4DYV6LbOLTksz7LvmXaTku64ZJJ7WRoFeYeeXI/psFsIPIA7SsYV4o3uMlv4foYqPiBxWi4Q
vya3SemOZzTPa7fvELCsuy5rSS8UDi88ARrND9mY+rvq8KPvMxjOj60Ym0vU6Sh6S852NCaL5dgp
EyIujfdv3VoTqZ4gPJoDCCHWpxXtzYNdSqrY1F8eU1II8e1rGlEZH+SIpBW1hF9lt3YTr892Z34m
ot49yzoab2GYpvGOvkf6GusY3YRZecVtA+iVKWs7lelu6nv7e6NKGhdmOUTisfW7xM64Icp/Qrrw
JXKgTi/Ogxr6NUAw87QaTocc1PrUewL8fzdbD5XOHTzS0dJcqFG6D246yfdh7FQYA9PbC/CAcA9F
uM5sSRXc+wEdOIFn+7YV7deIQjbbdRayTwa0M+D9dWzF3sllhXKEfxihjCbrs+ykOKMHQFlFp7c8
NS7x7UyruzvGd2S9k5h1Y6hVfs0AAU7PfblMEk05WiCw6jWtZi2a5cdqdfPlMq8/ascd9vVk9NcR
5/9wrEvnZYxF+r1IF+dHN3o9SXk5VQUugecZEez97NEM2V4RHrdMqOkSDbeugqaV1psW43DhT7Z4
9+L080yb+94iuevT0i8naqNibxqm8W7A0T3XftSgnDBfE0bcLwiUiHUb+kuzETH6jykmXimK1/Zm
yquLjHSknbt0zX0D6HMl9BTFO1OyEo6u9z7OZLg2C2OIaM6sPcLDFWNQ1oV6MCASQudYHnPfJg0U
W8eeTvl0TIm32QkzIQbHdkhU0yTImaKxuLBZPah0OvlivfUMXArIH02EDU6NxiWOlPrRJUvFHlob
VYt2pRi+TCQBIOlv62kfY/0NFOzLw6JGfz9NoghTSx6myCECxUo3MWJZEKPTwoj33BUEIpUcej9n
1pfRWvLKmno+NPD8w3FQfpgPEQ5p3Qnrq21HCqfU/BwNKv+kawgyCKj85bIRk40mTwBFm6LqTQLI
fuyxJJ7Rs1Op5rO6y4ZKPlaEPzyIzCK7joM8lOa0N4FFUNrepitYSKiXPFSlN+VndLPIDVo9XGpI
+cdWkmWgVpIWUGOypDg9r9ySmc7JANSZG0O590aUYHzm5DBjwIEI33UUK0CB/M7dkturZTPsD9Wl
iLvulgqQGVJZdrtIO2g1o5IQcipro9stZGTeZYRcPttIyyVZ9WnDnFQV4FF1M7+la+0F3sK4dF+i
f5oO62rFt3RZUTSNcimRBmUjfjULJ8CnlQLvcuJbOiS+mRiMVlvNe7S4h36kaRq0Fbr3AIJDUmwg
hWgFezolHCgI0L7PHKrxE2lUzrfSrPF2lOh85YVUbKPXUc2KiUMWZflZlp5awVYPNeWKWQGo41nq
9l5TU3x4OVtdWhvmo50YpNl4VLWcvpIYZKCdrtPOM8VaHta0sfl5pWMtG4mU7FI+w5CprL8lgqCm
cC0VybyT3wwXjerg8vtemzwST1oP91iPMOJ1xg+iguF7LKAwZeeLXYcA5oBmtuTXiPsnnwLnR1P7
A7lWpJk/xJR0+zrtxC1urLcB7DpRAvltajCYVmlisjlTk+3c2CPeaUoVR83W0yQUoHoZiFhgQyZz
lGorWGJ/flvzAduY6GR1nKclP8xsssVuaSHojR5+sLLh9FpBFQjHaltoFe0OwNHuRZWY19WavcRG
bF8mcUT4o8z2iqIHkb92r13RxOcRF88nZSRedbRXIIglHkZYqFIexrytCLdROt31RZp2d7pY9Dkd
7HzPy2PdtWVLnLHSqrEPrUAeHKG/P6d2p26cGci84bQnVIl1sGYxWtEhjeM7jlMADsm9DGjONCci
fhYdiKnIbjPSdlpyj4/SXcxvkJKXZ0fmCUcSi6ORYxBFBOsbnR3rkxvSBdIH7sAzMwDRQN020W5W
TB5IG/Jz/DwTXk0ZYDXzOT1qp7qgJHSPsm2ImaydOj4qZEFt5n2z1tgnZM/HtrKUOACKEZESau7x
5KbGSwXQE22iMd54kSfuErKZyEPJibtf569qbspbbTrlbdvU83eerGf6bETJEf9SB652k/M4EQNa
NvLoiWR8YGpx4U4p9qKljrm35BCIC7NCN5BW9RupUtu+KeajWcBZCRJ8XveRS3MpsDB4XmWx53PW
HtTO3hxpFcKoF4qH9LEvBujfraKXHhDEjtY7a6NiOvrdHD96pfKH7cWOCU6Kcp5YyvrP7IxoeKte
hx5rKZVUSYFBIlZQmPHtLDAzethYXyfdiGSXzX31ZBRkqwWT1Vu7oeojbIr2eO485JeQiUpXIVyG
SpxIrCpqzI0ns1rEjOQ08tJNZYJ7exCvNv/+qagVOt+pGL8snflEf8k+xDnY/QWfNfk8zojkpmUO
j3VZEw9ZnNORQKuaeF5qyxrpErouctSZuohHo2+mH6gC01Nc6pfOGYgK9IwIk4PQhLQHuYvjsKLm
+KH9loVdJoCtye6a9fwk2pZkB0dHB7rA1Rv5evZLH/syJYZCwuBvE++rOy8RaVBbblWw9ht5W7fO
cohHQTYl0jRBjCprcuil9Q+VxXgAzNi4Jo3UKy/VGBv3TbGdGUZrWN5AaJRU4RQRNxGB1+ORrlpV
7stpcZ7SxOg4TlDdfRZebIdZuRQ/rK7Jr4m2Xp4nZxSfpKm3DGiDPLDa6VE5qpqoy9Cz6vEoDJOY
mzXDg016A5mVupckCktiuPDWIEhxKwuZ1eCRiKWz1UAQbBAV5q+JS/HJ7UBG3PULBpG5s/x9mfDt
78pUeFeZ7K35YDurxO46AlwKlkH1zwPq7TiYa60uu85VL3aSkzyTDI0aWbG9od13g0Dj6cRzVYXj
6qLRn9s+PvCAFFPoF2V5bZG6ZwSaVCWC8uoh/TJIKspdqtv6LgJhjBicuHZB8WSaWViuyzKGk7mK
b2nHoo7HRyv8QxM9lAD3YvmY+aKgCNXCGkLi1sn4UBMQ7T2rBw5nl+jMh2nOCvgZXV+S5qhHC7cg
5IZ3hHNwtdeuN4mZ6NxGBc0cJSSE5oXIgmoes476jvorbBq7xnzc51uSXabEvnBd/R4xv6WLNpZo
VGOaTdc1Q9JztixqwOLjsqp74zLe+RJPaRjx2N8Zo4+TjBDbhMCXpuUoQS0392d/jtH+k0ZGh45O
L6dBK+NwkkSjTX4F6VTEhzar3LVjxrq32MP6SrcGpXk3dT0ppXIgSCpy5vHg5onDfR0dUrXYwNcj
Hge+YFJmEyp3eIJ4TnExM/gYNmlW4RZp4NlLNEANX3hMeLXkRn1e4upiKgcTJxmw9YHq0XTONZke
Pk0od8DpO0CPjrmzOrRZamcSEt0COUleuMYV4jw327ttj60R+GX7WBTd5n2YDdpULqFkX7Fb2GYw
2CkHD/p+I/1sWaROCPhd34pMsGnWerNXo5shjaFJaVWE+Ext0lf9sfycyqFhAZ1HvLlQKJx3qWPn
tfFtfL6d9kmdMwuHZBxl1AOaVimWa5skF8xsnWxuMS+v5Y68uvgrP1G914lFqRmRN/nmWL333sl5
3SI7qvkgDRIxd5kC3n9c/Dzh4Ld0yg4qZo4wbbBr6H2tJjq2saDzhtGM+JsDZjH5uhDlKtGqG8I5
qabCxpguhspCsKT0G3IxLGcsUma/dcDoahDMHeMEYRZ1CzN39naGhwU9TH3D8MKmrTu61U45e2FL
VcRrXxkNR7XO9JuLamhisqmpFe8Toi0kPBNVrEE8JtXRiTbr3To3Gk14beTuHelist0ZdLaKfdZj
Cg6QmW6EeStRIigIxf3suqnzxGdGeo/+mBLLkrHazanftpfVMPKxvI3rSwNO5/ZVM5U56Qd5b78K
jDN+4AEN+iL+H2Vnths3k6bpW2nUORtcIrgAUw1MMlcppdRmazkhbFniGgySwf3q+8m/aoCpwgww
c2bDkpzKJBnf965yJfqgwglEZ/VqW8/OHIZIga0oXWPyrYL+0pHLXsfYd8dn47S6RnQv7PST3IA0
uU+QT0537Viy4gNGD5jIa+wTVwi7I+JR4LU74wF1vJhA1Qgc0rEq+pBLx6MeJ9NNfjdIZd9jcaV8
e216qxHfjKmWCWM7L4gfiP1kDpz2IS3Jt82J73F6xaFJBt2kd/ZoaHqhTRQWkQbdkvcVOboMyHo8
ai0ripXGpsLxPZU60w8hpzFOPlB31ummZGd37RpspYLT8XcL+mH7FA7UG21qHI7LtqaVcd02ne2N
e6GNUq84G7t+o6+VMQf05WMQD5gtky2MocHjDqrXEONph+O2LNuBkZunNWUsPTmq6PKrPLgxI/sv
JQ/X5q0KsrhIblXJ/LpL2iqd38amddaT25dhAe7IrrnN5gB8Gr9kke0AccdBbTpkVNFWIFw+ZN7k
6ddeFEQ8eZTp5lz/Re2eMoK5M4oJpmy9hXcfql3bOI3+xUEyeLduqfWf0aFgAlglZ1FbJgvOBUBY
dnvP0K0Szw1j7aH0cd+j3y+99BXwoEuIGgoV067GXLarPZsKPcniQ3VyCY0PTjCm7Rcq9sY6EPRR
Y8AgoCEiHMDAo5atYxiwpCDNq+Q3ym78GhN3gcOeS10EpKEKzsV8S+hvr26thfbUm1ElAh9QcF23
oDkUN3SYJmEPeCXFiyeb6vpm0+HbEy/x1IiO9IIxX+g4TSocge7S9eJ2Ggc7PyTOTH+tKEBueKoh
3rekNwe7nBjIMTZj5PsPQ6nTJ1Bfspw22Wwsa2835EZwWIZIVLUesDikmcbbMzpoWd6S2rLTs0AI
PDwIQIXy4AcJSQmeJYjox8i4/PKkwf/HpWT7YGYIBHYiLYLvYoLTQUdoCO7aM0kIVs1h9MV25Dqx
b64u7+Cx9SnS5vzH5QDb5UOG232Bi0R7NcHBoNl5HVcJ9vyrA5SKv2RWTX2cgnb+Zu7OBYcMzR6P
+TR780eO0yjZpY1jz1tkHTVGBawnHsxYyT4fk0njVX/cNKkWJp2FjiRATOtamUuE1gab7lTH0OfY
NVfmp23oLOvCJjEhds28tsm+EP5cm7m0Z5D6ZwveyiVwnldRaurptbaeVwxEGmujP870x6eBOVCY
jhq+Dea+oNjQJgmGPqQiP2GOKbEjuVF7axyKMzfGXr0HJRrxjJsiKGPHVsOfKEVddLtCnNF6Tzvj
Q+ONEwcwfWjPgm34l3QzXdwtZJZ8e8REkuJXIvp7ogvOf6KKzuHbehNF74uHefQBF8X0vEQuClqM
kO16G2ERS4/jwhJ5Hiyssfuqt3V0IHB2oOB4oW+d6pCqCOWlLfPqeU6D0dkbbF09c2WX/STBPv9g
m+4p8yqS4Q8gGSv42mVreMDwKIN94tDtdZ9kQ8ouz5U2xrJaKYTMyBMTseHqvqwm6e4ZxBS7sqFS
CBNbHZaH3F786Tw01OnESIXke+7lFhFdKbvszkla1s+QXZZ7si2ST2aX4VZpTtfNGlYp1vauy8b9
nIrsOW0jjuaothkgrV4Bj7eW0BwHjKe7uk3LH60paLaY3ZUoZTXY1G3MdVYB5ziAzyWisz/keJhr
OgxFvbFEm5XrrfATq77lmVq696zFcCI2WG3Pje54e1JU1LdN+3O2DftIVlyWlL/sO9ce1ZbUZuWc
SgIfqr0cGoWHmXiVJt3w5Wo8EgzOS/UbrGzy7NUFU3/Rj8F8KS2bzuxZt0W2D/K81c/14FTTrqOb
CvZjSbwh1tHU4Xd36/RN1eG1NlfBUWOuCpzxVteKPTsAgsCK48oSFW49kC2QY8T+iMgFd7ZdW0cf
SmFO3Nllj+2o7yBKmM8yT1XcdEk+3aeOT58Xd0Nm3/ZlD8hGQYz/JVdbUk/C34ttYncDJsqe8vKN
R1OtTWFcoG76BcZ069ne/FuotbiFxith0Exp36pCNNzy09y+274O2KBHgGvmwin74djcnPdRBm1N
PVW5HPhIoG0SLlp/5wAdBshszXrM+8qHyU+0XGhyXSNrNygVpGfKixipkceYYsM03GEfk1mT3dCx
66nDSlNJsSkWx+8P85iS8AmwDOw/YXNjx+BMnDAA6fTDnRT8L6QHODtwD0AKBKdlU+derT90VrX2
TVSIcLoRCRvoaQ0DxsNU9023S6kAJdyIjiIauU16VWMW4KOYooD7ZjsY16NtVLXust5u4JzEZBxi
IXP7OFVT/WUbF5lhhs6SJpiWbKVN1DRzwtFb6OMkU0bkjhbDc8ICzYiyDHxiYxgu+ijzWYClSqbs
vYa5pfAY7DWgS14s5a6ifg9Xi5zst6RN9MoDpF7TGwXR/XuJcOLudCQ1iJbprwMYMIza5fiEnbuc
w7HZIy1dGUY5e59cCgnDjSLk299aS1v7hzDwsgijJQ9zTv/Gmx6IP+SKtHERO++G0e2lGziOPJt2
v6O/ypC+hDSrLE6sFcd8X2DCfeqYcCDMEmV9rRSSi2PJSzpVWDl/MpQQLFZxrKvtXMjkh9DuUm55
r68b6VrycKDYXQxx7yVi2YWluyTHYR7Fsq3y2VEnYHoNWhg6OZbvkuvtNYB7p5jWgCLt0HRQFN/b
Ve/TS+Nk5XMeBFRaYhl0p3yb+3Lt9uvky+rX1PtJ/yhbOz8TiJs058ELAdtWPAcsdJabz7cgSPKj
Lmd8qH3ptcmpbQQcQjvZeM5doaX/LPFvXPDojtOOHETzFJbFMoDmVA2296rBCgHR2Hjw1v70Ujr2
Mh0Ic5XyprNEmBwtxIHRcWgnXiLjDS2ETE/09Axs0JTPOevUXMo2L3jRBOhM92NFYeOWCAr6UmFI
6AjIkwEr4GDN5D1EiyT2Y03r4ExJcBccgiEx7UfTlqgyYlUDSewKAaLzhiDAfMzZGAwx7yN0fUE0
PAlDWBHvyqQQn9R+FS8rn96MP3JxLXGWPvfsDm9XcE/A1oq3zcdzvM8YpdHKyEQNh3wECjzRbRX4
9BQRTyt23jJNmuPPDn63uLWuNtwqDchjUG7NmFZogoHonTrWCH6iGNfmUBxoH1LtjUsMB6mcLarI
mzXNhP2ROJlxzlYmB0lMUZh4QSyapTU/g9UFJcZaahOUIhq6BH8GmWISoXI0nftqU4Q0MsdToFjA
HFJTpttsXRRpAHOlhv0Q+K054bR3x5u5ZM/bBcOaTUfibgiLQGcj3K9E8qDcTplXNhs5Vk5xomQU
34VL/NqnR8QIERFdKtEQz37n304Ma39KOVU4wtqKRaRqOxk8DpSByefATLjqF9oNsw28QPk1IpAg
bwvZW3VTXv+3vrO8PzCcgDDd1E7tEY3KQHfn3OJ59BnR/TiXkkypGU/iE0Fq8zvcX1btqMehYs6M
YwuGb2fi25S47u65pchYmkf7Ryb96SPoc/lAwyCpoNY4NL/RMhXVZvKCjsZhKdXj6DEPbH3RYseS
wdpk26ABn9gkCdzZJned+dvviiQ98BkHhigXSQF9PUOI3xUs7HyhrhLOqN4RH4xhAA5aQruewToZ
nBDbYE/kZlZv7mLxRwv2Ek10F1LUuOT5TJpX0rWDTaG3S5KSwxvun5fAKsK9RhRGnRsW3I6t1uuI
bOJdAqqb89HdR1Fk0pgKa8Pzry0JQkHOVwwHS0tR7Rpg/7d29lyzNQ7t28R+IEaKfcv1ambqgMfw
Qq14cLTTlGpUVjAOupyW5+iMnNp3timuVufI0Jy8gTRg3jClhenIR0/4x5fKgjAlt4fduEvsnVcq
k+99VF2/jHJa4lcWEic2llXbHSlEk2yXaziMu96aTJf9Lgh7xgmLVkNYUrqJ0/PiuuraiBzQF0t8
kQCynxp9m4KxX9uHR/EUWTasrRJRfcunX0SxlaWc22Uy9X/y0tQdaTfMtBsMnGsTV3nUKJSjFLvF
dQ4+iEOaKTxeq1bxqpnmwLBWPqfbQjjMvbWbJ2jkB777lK1jQR9xDZsZV+7QXPzeXn3SV7FL8OPL
ytk6BZ70DdHiGHesLoTQx33XnqcsstqtTQ7YZxjQ6cw4PZSvgVmY8rvK0HloCmjNuOgK9y7NWusz
5U37gShCrptElNW3I9DK7Ps2BKmb5mvsmZFEymRZHbkXFLgA0bys/ED7RYAhy9aYeV1p+Q/zyARI
hpaePgbwCDcOmZye+maqJAEuIc2Gi/ZwUUr41mrjsfA8jGnt3/eQlz+5jFHFTMWEYcdKZ6KMWrhZ
dwOWBYsnptSOkQr0NNRBh7Ji+7p+8LALg1xV4XWkqdAMblrfHt8Stn+9sSLUEVfC1Fyycehn1GEl
F5jbUzCR+2L5tKUrHwOv9N5JWICvKayE4YdsC3Mp1/mac5bWJCOswamchnl5HbNQ/ppwcn8FgKD1
XwEI52SwCSFoqsp9suegyi5101pghwM317YAccOli9yGCk2y6OEUlP8pcXNaD13kYZwrHbRQNIEk
/neoimuHs6fMvkIfhQRqHTVj2OLmd/5MgExseDRQIUnHSXIz5EPZfvjGo8DaToqa7sqmXKZNgTk6
iVWZ4I932n6BPV4tO7jMVLTwNYbXuElkQoyG0ogIzjAnwbp1SmON26akomNrxEifRJo18o5UHmEj
TQkY7xAVM2R0a59/u9zCI0lTAd4t5DF9s0fVFZJ/Qi8gn7HJgWco6AVPEhU5bAXrN0FjCmjrTs6Q
QCOSvSh2i8A9Z0URkQ8RZe6DVo79HVHHG/FAXcjSdMlxu5NCrDwJ1nn9lqosf1homElLAdb/w3E2
IKewcDBsejFN1xbT1anRG/RF9zLgN0DyaWTq/elEVbTn9QpBf+d5YeefbdgSdqNUVpLBIvRcxpWK
8t/wo3SODtOg55NOmYCxmI9Ir7JoXmjdXFoSIoepuGtRPRWoTG2d/3AHP2M6MJlcD0GTpe4n8oJx
2OUAdOsrP3Hx97U9s+YkmlyDDcwIqSrrVKPL0TpUCFaGXu3rfA3l1qqq/hpIqcwijvwegIGjbEJ9
UlTMAP2bBExfyZRVAytk13pujMAZhZoR1JTurC7jhgDgg4CDtsmGWGIlJG+yS/xX0jiUfMdb0oZn
qya0E1VNySQ5o8LYuG5HCJginaA8uSkixpcQHvFuzvqORkb6YDPSd3kQHk1bhUxQY+fu+zSNNAl0
AZoE8pKkprmerGiuowC4V/hEAGyKhhLwTejWSLHwqubta4a3H/ETBtwA4aDngaQlhBcx7320VbCu
xzFK7e7naDfavTDg4I8qOMjUZ7EKqW9U5/C6LMpis/xuqXIAxNgp9dwkLGY6JCckHWmYtMqqcXch
K3t4Vq3Gdo9KT9dnKw17kBRpKIfdklfc6ztn6NEMMimFWGka37bs7USAe0osA3PfgA42q1POSMo1
eezt4ekKYuD6aSFcZGHB1Ygs0GCZz0y0RX/TeKsxzcbM1Ilt0m6uPxlFxm7fzbJ4b2dKYfZDs8Ij
zFwfL2pEKrLtoaBA7K25+2WvRPVRepxEwW5CrKNuIysj7q3SExElwhdz+rhgf5/e8tyxh7uldvVw
ROxX5buaXC1kpsh+bfewlLZ8IynM+zZcxCpuPZmQV4ix9EpKjj0JnyGaSCyYHIcdzyqrrZ4a7sSC
nqY8nLbzSmD3mU7M4pWrd+4OCSTLV0UMKYXXph8RZi6mXu5Iq4uiU1KQKrXnd/RD7igkNXExCUEm
kGDJ/KXmNBTb1cMaQ6oIB9A1m9OG9Leo52HEGSmIvsfOmRQstUn/ipCtQ6BalNDhApktqQmuCkFl
6RRGRBYWavgtB0W7saPWxkdLkfn1Feeox5sa1pu8ThxngTmubnOtIp7p2A0eUaUoUIlVeJ8JsG+x
swshbOCdmjcYJCOlT7fhXCUN3KnbcI5BxVf6B200XnsRjMFblntIFApqdop9W3YzNYSB34w3MuoM
sadZNvTbrDF+ddsUuRUeYRPMjKSrtdvfymvcat+Fi+zpHSKA6aLSciwuLpHF62/Izbb7aTnEOu7Y
bJbuGAaZPV0Y4NtwL0xOg6k99mMYl2oMTewtoJgU1LJ8Xwa79724AvCxCS70g/5GJTgpX/Eto/fZ
BCOxqG/OuhiojfaanQCrhZqREApJHMTRhz0uqVjgvuXFrmKIrPvVC8OM6Vj75Z1mlQRtaZVVPjZu
suSsXR6ADe56S70aswKqx02bml9WAaf3UDZEdPzsNDLOc+QWCxbAqJmbCgZB5OGfvFthdDZFBnrt
MDwpMGV3ElSoplNd149m0s7wOqRe4NZYNYSFigblcr+CdqZN997rcCwVcwaxTzHe0qogDpaJRJ6t
ccrVm0VycE8iaqMTs3UxHA8vXK026TSJXUX9SLLt7Kp7gdOgOozLtb7DyoYlReIDVjhuo9zqulNR
Niq9WaoA7cXSNB2AAqx7+Efnoc5fA6eyiVrxWZoe175bEJu0SZk5l5VitAk9h1mHd92XjnvX2HkY
bpM1D9r1quxG0M7AmcLYVsT09ssthbxpWd4KnZravYxRNa4hInYr6bb1CqFxaISyqnsgsU6fIRhl
/uoHiF5uc2LOlstkNPq6WpGdfT2n3LNaSSzbGEN2a+7XXruhBsblSRwVhRfnYRMc2Vah+XJGLnQb
HdJCHAho+zY2K8xn1Teo/MaSNXYTAdTeRnRJMw+O/MPtQK1tYAVH5rg0QG8kIfKTQz9nqZgPycRo
2TwT5gxOdCpwIsj6CGvhqo727Vxz/5QVGsPlNmwcVPyrHLvhcbTpMgH4kaoKepKylpbinlGVRbN8
KkNgIqGCJFnY/Y2Yx4x7YSJQwd/NFnrrdOvRqC6q/Vi55MEsSb6YajeqxUe22TRJxMyZtRL23pgw
bXnWubB3HJ1p51toZjO1mK2e1wzWMOvHNMp3RPMYshqSJCu6DYRk6JkTci45kxbq2jzYR15b9Oz5
eTIdO1iQlQ7jNgXErGrFjTWZ8NBrr/jZlgOkLZXh9uPkreo7x8EybGQxyS8OoVEwP7bha7DWyUeE
pHbYEM7VvxRDGB1mm2j9o3Kt8sPpWvlaWzJ6y0ydjZhXlCn0viN+H/yql3O1w/Xj4DjJNQUbNVz0
P5yg/19u9rv8E+JSf/f/3vL7L1XAF6LJn/vu66u/+9X8+1de/79P3Swdmufe/Ndf/5x+6auX/F/+
sqs5f5fH4atbnr7MUPX/9T/4zn9+5f/rP/7H118/5WVpvv7+t0+N5uX609Jc/4tB3b2G7v/fC4Gf
kV5m//E/v7v889f/7mv/69v+WQwc/idWY8D+kCQaOxAu9r3py/R//5uDrx3KkEZJ1wkDTE3/NLVb
rvufDiV0WKokrmHiQTCJ8Szus7//zcIMH5E0IwMMzAGeJ37c//rt/+m65o37x7vxf3BhO3RlYp76
hz379OfvfwMiiq7RQbC4ElOtZ/97yYAAtQ7l6Lrc645yt6kNry/dygR0dQb98O7OgtAvVGYmQB1E
TH1LxMccoBZLpWnuubl8cfbV0Kpt13Cxx9gnF0ofvSpb74XgYn2cWo8BdCPXPk2eSiG68VwXdtXu
AD+j7rgqvziwRqTpjYvJAHDIqQc0t2xg0/jsr7aLhHUhN8vEgeWuwzbt28X8qhyHNXxTKRcSazsn
VvoIDL+SnUmaov9hm7JvovjqeE8PJZIWKZEPJst8oaZ5xnGy1iIZd1Onyv7HFDR4pFpXRHM8h8ta
XRTe0u5AcF5YPNsuaVdPbr426rehk+ZRspKSQDcQO0BxfMuJ6M06qLegMGrcK+hZfazGbgxfhiXQ
0mzzMdTlNhpJRv2t0r4pjn0YTavYusDs6lT4+Rjdjbrv3K2H1iZY7oiskAVuLjYoaIwZEim9d8J2
YMfj16P9GwWRhYaTBKLmC+wlaqsN85bJfxEMXLbbaFWkOuLGcKIEfGypjXssM3LyHxuHx9YHRrrc
3Oc+2fEbz29oWFdYn8Nv9vF+ODqDXs3XAnGGHp+yxhz028CaWZxIKHNRLUERcG7EWTfnGVHI/qrX
Y5HykXzP2PglErDVsfaJdiD6gH+E8ACBHZrdL/VEYoMfL17how6lwRlBC5nVLaL8E0tbMly/Hhji
Ug14Pu/HqI7WN6w2pP7H85wPpH8BPjnmQ8yOSd7QqM7tTxZ+rR+IntxNVdQeCA97udoKb0Gvy5+s
vVheJuoJgCPexOI3fxxdJnNM99Ebcq1mm8Bw/XXhIrooNSM0ob8MQRNtfG1qQWelf6ml5rl6KFJo
lVcvFcnw3rolQfDShe2XBC5PRA3mNtq1cGgEAv9gQG41AzdH6qXCKgI9IngwF+OKLtBiJ+ZDtbAR
Zax+ZLBLLmMvylC9yJKXMzuITuIoL/z3FpCvOEWSmpM6VtGU2/flXHb2w2RFCbrQNPQtTAV+npPu
kzZ9AmXvtbmsP/FTJoSFy7mU7n1Jt956qVxyhV8Dch/fy2pxdy2RijBe7JQYxZgscKaa5J0vdQ/s
lh6JzMJl20fMkLZ3EenS/o3t5BqPod2N/RNehxJ/ZdZnTFnXRYF7ti+1sN6Y2M34G1A3mv6EwkTh
iV44Sx6tpppy9mOWt+/Otku9d+hBIOoRq02xyyjiREk3ezz3L0zMuj/SA6WeKE4uyhi0InG46lq8
fQyrRYzxETeAPQZiRm/FuRsPi6XfLcaAjJgyrymufdHuet8g+7/BvUqa7xrxfgJXW+EVuC9DADjk
IHuIXGsntGrREAe9jnYkw8jYjYaKStLBKs5YT8AcAEJKtHlrT6JSz7iKJTHRKPbsJg2xAU1avY0g
AHhRaLe4pYtufNAL09mWkhOf072hbx1pjqzfBletX4kW/q3j51chTT790W447lI9+U80qL+tiVye
EkO40ynnlwYMyhJrP7mmPKjS8nckg4wU5bY8OnkhVrhZA1ufSJJ14OMgQHI/55Upy5j3OZp9SVOd
lX+myYQyVozpBVrSYTM1+e6aq/ok8X8cAFOJQE2QNGF/Vi9poaZHQyyqe5ME5ptKOnI/k7wW+xYX
wXuzRvpHEUz40e3ecb9HMubB2+iD3pBqGmw6htppp8LeeUk9qkU2sh7Tb7v3gregcgn9nRFHY3aa
/V2Hnae6GXxE1Tjd5U9i9GZc54mDmUdVZJa72i3P/Qisvh3dpL0AYwY7f0rCcufYKGYRinrz19CN
P/rOH1lqCJ58E7XdvnDzu90G1DLpQHSskvxA6OiwGiMS1RkRQ0m0r0fS7V3VmeRjQnPpnCvd00Yy
VB1jvTsVl6Atgkfe5vnkq4i2FrxW7JY6HPZ0e7By1qktOlqNU9aI2QZ2oTTWaY6Ni8tu4pxPt83s
+u0hGIV4okwGSMoJsjf6X8a7dAytAwVG4sXPTPfe2dNwjW3wmWSDHL2KZ3ZtNbOHBtbNEmbwp17z
Qgx+ez+JaEoui7EoUIZ9jb1GXT2qqFxve/zh/B3NE6rfCQywa4/DUts33mTLH6Sc/haoBG6cOT2X
WSQd5P2y/+k0jeCqt8VdIIZLuYTVC9kRK7avkaStbiWdXOPtG3NaAkDz4use/jhUg76NIKvUlhVW
vWPsDW5cUMCniQ1zS8y/vthsP1u3tNL3KB+J1UBgs2ttaX1Xq2vPcdQWeFtIPcVKY+u2PDWLnsEG
eBdiiBJcVXQ4nKt1+E7z4hIF+alu2+Q9cVz6gErzLNrW2hVEA7+2BNnGSMfuyfi+6xycAQXFdhai
E2V/JxBIG2QNt0Tn27HTiuynZdn0UaYG0akSpwjKHCmpuWnB8jcgcTxYSPDQcQu1A4K+TsnLHGm5
59D743pJPsZ+oBcSdwdiqwt920zUcdRd0W5HWi+aU+N2JVXreIA2Q95fakMcLPNNeOSBCo+xFtZB
qVT+ZAKy/A/MEWP6B+DHIX2erfoJCSu4PCv+el07MUkkBehHhWwNOMsnjX4LxQjzMVrJ0DTbIO0i
DMeSQe2oUgaSJxS3U/BeRc74O0NN3mzNki3HHO/LFsbVJpDb+W7SIV/2POXUF3bS/D4cfJyhVvGu
EH3uHc1emge2guE0aXvr4X7Dmh0529HOV2L0ZcYDZihcpKN2e1eRQY5tJG/2QYQTd17m8gxxG75x
a1jLrrA8edCeN7iEcFcpBFI//ES3n1unqrk+tgcYEj8eHEDPfYB99HPOsNJsojHX/QW7D6q6rmk/
JdHU2DQ6qlqcqfoQelRy31ludA3INBRGUOyRNM3FvXaz7ATFirHICLoGxII46xyhzkmf8yLw48Qa
tlImU5vu0UbV5wUJLqvtUh+gIDXSEupU9pYzkQwPewfFpdyqRYHKU3TjT+mEu4eOajN6uF4Ig4+b
HHZgQy7j9CcqyvqZ3at+Bysv3xZrFG+Ik/snVI/a2aBPafejvYSvYUe5w4job49j5g+aJ5vUnq7a
onEI7xqnVneoU80+CNfqj5pc7zCUIFNZSUt2G2FbcGHhL90Iiiz9Ytia1ORP44QjzGSWs08mpX6Q
gLbewGk4r1nQ/EBBRv8tTTIHXazjF0HrTTxXwRf+iPIAyGBiAgUReGcBhp5yfGI4MByhuQApRA0U
+6YNH9w6yU5s/OkdkmQu1BC10Ga1k7tSm6+8kuR9ctWTvi5Eiwwh1x6Ccx+ibhjUq/CUtdW1DcgC
fPwbK4N/zIgkB5R3nZJmA+AXYVR9r6dBfADOVi+mUALyxFCUh9jdCkAW4K+3Qb1kFzHh6YUJhsMB
DEI9jc6bGiG2tZphbB6nWBbud52TaIKDGdWaQTRCaK+i3ZMKyqt4HHtuTP5rRRdHM/mnplwZFYhn
ZlKwXHHqPEWND7CSY/Bfdol1E4ZrgbkdyfzB9In7A8CxJEPaaWBYw5QqM3roBIBTJ7+lv1S/3XaY
7sjwZjxcRfexuLW7XQHtoeQL24eNN3Xzi5gUdTP6E/W4C57uXeolhAVYXTs+AoFkGWUka8oMZx4q
YLH7UQG9OnYJ+l8h9ggcl4xqugsg8q526rTSI2Z/REebgXBNshGGOr/x3ZVCCSJquQi9LkD9g75u
wLBQuEOMnspgb54Q0XUWkrgwU4hEhFtV2yTIVrSMQWDfkZ+SV9t6cfEA4vpxvY3demx9XKzTPcLp
8mUmxzhByZIlzS3Ab3AEnfFojbGXI/ZJUdyMHcbjLTEc5sfU2KwZBAejpTdikfEQOMiITFY68+tg
lrvOrXWyccDtM4ZqOzsuGaYyZhb54CWjdWhTAXXmAs9sCOwYHkKeuycEOsV5Vmv6OzAqNCcc826w
Q9ra7SYhkXeUi89DCmzEjXM0/ciasRist1LLHBLb5OM+CobyHaqbqa/yuxdEbNyFmkFxkwWScqWw
V7iykuKEqtF7TQcJS1Q4+Q7f4PgGaFJfBgGb5vhIplwPN+2m6zPrMqxDegl5pItr6Vj0epWCMbJO
i4361Qkvlu6vkeGB3BWgjiHTgmff514Z3EdaTL8cZsjdAkj7SUVRjp+okDYsSZF0l8omnhVpqDiH
wq9f6jCq34MwZX5uRE9vytz0zVPTIClta1KbUCLaH36Z0qYEy3iywdUxErUEGIumb7cOUPZz6HXT
o40snXqBKEK4NrvA8XqS4OG9LQ56vTpTsjb6UY6a7R+c9Sigb17Ftd6NK6L5kNCgp0Uk5edSB8W5
BfO86UHvDo2FDHSya3nT+rQfbeGfXjPHoXKjH5dn+JPiy+8LLHORN9y2mssRNDv5lKlvNr002b2v
5vLJ4ZnIYUOxwSZiO3rMSLrnIpvNLx01qFsTO9m7c2R2vhOeAAuHMzxFelNHkvKvkLcAR1bVPoe0
cX/0fYu9pelYsKchP2c4aa57WrncS65ky5XHKqkTnh+5R851rqT3QQ2duvUt05wL3Gw72jCezcqk
gqrC0fvIK0jd4vGNsbulyugwVUl+4+DmjZ0hlxQ5TV31U6wGZWq6cihjHdHbQLED8vhWziMcsHml
WMH4sa+Xial9SEuBoivFTJJOfnRtbNM4x9jHEAvWGcs0aAmTNJAX5cy2f+wZlQhkd6WItkE3j79w
Ioi3YTbTjwaRsSSmXkryr1sn/OnUtJ1wSc146wbZRLfLiubp96qDKDoWLYP9RMiLd4K+aclkY7Ez
B+bjPxS4BMgWzfQw1kJSc9WG33ZYjO8mr2xzS2P1UFy0I8GPQqZ7e9NXVCsGS/K7b31reSGQHq3F
7NJEUKKwebW6a3c4c+wDQEdyaPPZJ0PETW158iQZurHdpST1zp0USJAlMgple5H6b+rOazlubNuy
v9If0DgBs+FeOqITSKQhkyaTVi8IihLhvcfX94Cq+haV1CXvuU/dcR7qRKhKSAAb26w155iuGkyA
72K4LMi3BZ34obKHy7zL5XhNE9VONvWMRdL2G8ulKqr/MAKZUMKkiId1rPYshHabIb1Bpu0mUir/
NOaJogdNs/WIXW5wGizCiceZdEY5mrFx35XGgKpmtNTpkkJOiwIiqLK7gtUyxaeOkXI1yQotFLms
7seaLgfTsNlv51HH59bSOX/oWkXfd3GGhIyzpFt3g/QqN1nISVfj3D9r4ymMI3HJllRzKUaZDpot
+UqKo/hWSed8ow6aRgsiNw8d4O+TiR6YLo3G0UvKkmcCy+jdlwHY6BqbQoLpqlUvpGIONkVv+C5r
KhktlmWT5IOa41DhoUXBRk3RdwiojTy9qOOjUfg4DxtCodaot1X4L32e3hgS4hZy7gpdPiimTxkw
wQEKRkUeNRMkUjjLxzq1sUJUKA7SC0ob3CHgDtIIo7HTuxWbB0k7LQ7S4EaiIcNJjWEFhAArRiiM
nyhdu/w76ohY9xK9rmjftFZNe7BGhF08RBZzx7ZLkjDG+AHDyH9qUVjU6EoJ/JA2ataHne2WnNSD
TRqbiX7TcPwWO98EyeEQ48HRpbUH278IaULPa7oRXDVsdfMSE7r1NsRtbH8brcZHmCK3zEzrotEI
VYB+aN5wVhDxPVR5Azz8FEfNThQW4qgQ/ox18DnJ+re6jxLMSzknwJ4fmCW9uU24aoSK4EfO6ZhI
NPAVGEdYmlcReSsxIHyTs+yI508ENmgW1VfWPvrJeUWohqzdhllcplsCCqVuzbVbzzBnW1kHXd9e
oPmFpYn1a+6O1YA41osSNfM3Mp+Sfugbq50v6iRBRaCj/Ai3VITIUYMHo3QbXFOUH1dzNyv+UbJ0
Lt5IMu4lixsNNpQFp36HbiZrbxY1+ES/NQmnTWyZsuQlIbFU27ZRJekmjkobcTAbGI0mU6MWW1uM
hn+ZymPOBpmDk3xvyKB3v7W4PIhGqGMB58DkXHhjzyPXncmwG53/2cDEqNDP+CvgNoLUr8QMdmR8
mMJJ7L681qfKnBx/MhKiLhNhPQyWbtqejq4CHWkZfysw3DSrSMGE2LBZ9yQYmYuYwjzaoL+cuOSL
YeMXUoE1zaNfoJkL0LA5NKUap1PVqyBubtUC6k7qD1Q2g/JIBRnVXGNpbtot278JQSAfdb3GjdBs
Aa8prlxY7REPae4xzp6sGWAABBcVoVLQby2iKZ9zve12lIGNh6xpSLvllDyuBJRQepFEA6S4KRwM
vD8qf7wfraxd97X1xCBsVhYeEMRKrU+aIDo23abfzi6M1hg6rFWFpJ4nQa8+ZG51wjR8rGd2IIBc
sA5WIAUGlMxeK+ZsXYVBuFmcLFtkCJyFBVuyHJUNmP9No2EObq0qc8ik5cYzGX+W3XZriuLKjd5U
vtOLRMwuDXzyNUqS5XZ606POilQ5obSC23oSwl5buRK9NFpoeTrPDDtOo6BoMMNekw9zPcdbSEcX
Es49chgLIEpSOHkkeR0bNFWRkaK8zJjzbwPLVza9HCT4P0SzC6dSvWsTo3zDcRrSAlXoXTM5pjfp
bLGYIdpeWeCd0XB01bOQldZBB57u2PNjDS253Dd8oZyjdGTxJPSIC8CzRKnmZEXkesPHTuZVD2NB
Mb4jGb/s5zF9QBsRPPalZLicPsxXzY/N73IWUbjk6T5BHsHa0YTRaZqwFCuj0l8pSjqt8dvLDlWz
fJ1pmGOwj9m4nYPaY5QI9I7ho4GSPd60ChpoBOGATybVDo5SZ5Tbxoh+iiQ3dlE1XWuUFfFRmdi0
wxJtllSuUXDKlENJH7VH/030Q7xTwsz6XuhW7GRUxys1+zGVCMvhl5cuhpjHztBIkwO66obDElVD
vt8F0JvyBv7pC/t8RIlpT+GDjxHTfRLcINmzXAOL2AJj6m7ZlH3P+JBXtFFZkcb4Bn01/WKYZ55C
9sHTXMAgWKdCaddlVFanpI2GfBXFY3qci+mWzGKfQxzpjrM0lLusCyT0YPm4KvwlfSTFA5dryYke
rET+oV3Xri8NygbOdPnSJ/IRw8YR2+39lCRIgxXaHW3xJJl1cRFnxhbtS7CtEsZVrA3POe3kQ9RN
e3/sEYhqwl+JsBTYvfL2oh/r4pDl1rhXdIo+A5vdXUVvlfQvPkYl0pWNjejmKhpaL6gsBRdTy/7O
tNSlEGyRM1QZ3c7U6tcIlwSfnp/szcqELjYW24KEWAdZYupBUkFDKIi1oqvmBj1xor0RDI7aGE/M
q/1zV2J7SHt/FyU16BQ4F/26q4RJeyButi1xu1OqYqYLy5QaY4bPcOUr+uC0ak9ajGkmwg01YNQc
q0S+5ziHh46cGGXY0M6PLki5Ma40g2FbztG4tbVscuFdPZZyzDpb+8q9nCoEc0hT5tJfyveLZns1
ZehZKj2/rwPjKagZmRjNRnhoJNlAbXzM1FmgE4+WY1w8MsUu5Ce2CFa05kT7qKTKK0nQEOoz8qAb
YWRke/J9I7fRL0XeST9ssj4RgRNxWA4mavmwuC8TXunY0e9ylCWWqkobdW/0sUXNpQoeAWqxGRy7
xotMSAtzEhOIExrZM3JcuEESivygzyynjOm2cZqM9VutaYZNi25jJi2sHBGyTcEPTqfsP1SCiMaE
CZLJsGQcM7XvsUQqK0h7l13iVw9KXcKKCihfx7B0HFaifGsiOUJnZErjmpRIg+m+2/TRL5MP1CSX
DuGEAnuILrvM6PaUCK8RJZAFnKfN7RTH+gXvMP8pMGVTcMg5tchReC+6rrkc4jS5Cws2IOgfOBgg
thpelwrxm4SDyS1Ak96rE1ZMUB4WNRRaR26WhsSEylrH7SrSIA51yYjdmUL/NlJI3iF1LYQjDWlT
r9txlA+9XVQQBikfZsr4PVQleybip/bjtY9ERnM7fFLlSs0x12wGU9X2IyLNR59K6kUxGeDMcOHc
0tjOnUSKyF1bimq4cbEMa2EkvVDKYD+N05HTj3JQtTa9B9A7eURvMVyr6AcaJ1g+g7hVcvu2lRKL
iciHMSnmBGZMBZtSEXh7hkTYKxGjvEB3j3uGErOKbsd6jSDzrTLaEf66iYwqYO9U4wSo0HFqjlqC
VKmngIKwsTDPaKKthYi4N6EUbk/vlXqQaDwgXhSJYBeuWlBndJnrEqnprDIFxanae+U0TV4op/I2
F2i95FbK32T08JTe5ekiahTpmqmaZPOJdZm9q+QahFbtqUtIblX2+u07ccEf2vW/Q111g7QHSPjC
MJGcCUWYZ1DXKoMwouWTge2s33JaA4bWEVw9TeYX9NjfKbWWYmkyigBFwfmONVw1z5CuSOGHxPQ5
iNRaLhDQGpFKhBnSWdn9/I5+x8BDjEUBoZmK0DVF1k3DOGf/WtMQl1keoc1PB3ON/ocQL9or/nOP
r0BysSI2uN91O7wD46r3m88vryxP7B/1w6/rq9RVVJCYumFqxhmOd6gsm50Xmp4ol8Qiey44oukR
ogWcv3gQLMm0yye0E3F/kLtUuZGREpJ+Xum+SzNdCi8Du5Ttg9J2zd8hH/+Wquau4IiYnQtl3utk
/td/TXiz+VlcvWQ/m/O/6v9BzQ3v4D9X3PzvNPhZR7+Jbfj3/5LaKMq/oNFrwMhpCukIaCAV/yW1
kax/Mbb4eCzkHoauIHD8D7mNZv5Lxsm0/I82jqXKjJG/1TaK9S+o1IqwyZhRKJEwPM7ENZ+JbXTr
jJSsmpjDOS/by3csLN06I3kje/KRm0R7LOAYZu9quRHi0MsjIBlWoEkdRuhnpY/3Bic4OYvxJgA3
MC79fd2U7FVpA6TTrtCLy8/w6wKtRUVvlF3jmn2jBdlTEbSUJ9Y2VAoZzA6VKHR1cdgp8q1pBovQ
M+umaFC/6aNd9flzyJk8pH8jqSPsISyAobg3I75EctJRWpy0JscVyBESqA+lXL1fWzMqc9iieXVB
x9/HTaCkfehNhTyfpqUzvkgYgisD8Q2ia5GAZCqY0ehuF334I9CstKLbAOZhx6QulZd0vmWDA4Ra
sIyzTksu+zQp2qKpROhb0bRq0S9LUiphK8+xfT8LttxjiPugno2tibQ+fsCxWMnNOu3NQTlJWDit
DRYxLThUXTbcpZT/mq2Q2sS+qVig5HXY5rheeOuG7A1tZ+TQP0u8TVHfJh6TP78lDRWKEmjSid6u
sDtnbldoFJkE543tCOoUU22aYdssC3roG4U+Jf1dpox+Q7OWlqU0tpKReZY1Gl3vtTXUSGXVVKga
unUGJTOY9/Qpe8Q5cVsKeZ/iMd2h4+DAUatK/T1JFFZ0mqQQkqsoCzsZBX6eh2rgVQSMh607SYpS
N/tAFQsTRwQiH09TKZvBTVbzZx7KcDolJsXQHG8xtgcGV59X2ZVsR8h6MNSqg5dJNmWahNYj/hAi
AOV8Oyc6Vi6pUGAuIzBEND1IFmCGTNE4BKoGlgAvMUZogjZa2ISdXmX3LmqMathTu2yuyEJs6GZ3
o6CNlNOc2NJn1K1bJSO5EbdsqvQobnrwdXAUVR27ToZNz1an/N4wJuOWdMT4mbTYFiE4kTD3SMBG
1YkTs7yZpdTC8IId+JJefo1rHxEy2ck4D1c2TQNCKfUSq+OsGuwblDTJH1qrD8VODsvgzQyNGKmu
Yo6ANtD8yJfA56lbpfE4Fq4cNrSfDGuaUjeE8ETJozCka7gzSJtxHXEakeqYXTF++/AJXM6gEuWd
IT9hYbE6ePwA7NE3DI3vydnYvCYznmJwlVKxmGUy6UYp9TZ3AjUg/JT+rd14YywpqoMwyvim2Jjk
VpWB3d2xsQHnoK61KQFw5Fc9olCgZ2QGRx2OfZTsISW5gOD5ITTRJ81CMfC0jc1TP2bSG1wQ3Lbw
Vsm6JMMjHRBQYHCE99NyOK4bzpxeFeTx0S6yrnMT6FfaJbTc8DmtK1PBHD23g0PYegQXsuzsF2k0
TTbwJBxUHkYy1kgiWesNcbl+scbJkj7oBWIxJ8mbnKhSKZ0vcrqDL7FVqfhZVEUVU8WxSkCCxsNO
bXmPjQxIV0CXjpdGk8tgN6qOOANnYCn+SrbL1noJrT6z95jSM6i8hVwo/EPwrQ3o9uAQ3aEQi0F4
lUOT3rKh1BfltunnmWvbPY0ODtxp578MPbBhVFJ+K3UJhbUgDH+MFbMEH9a8KK4bslwD1zbYA+vX
qCsSTmf4vWRtG3TkAD82KXi9LQ3ACrhoEqfTMSK5OPPqGKEIwISyaUcYJjRLTkmomYTRg+dYJlt8
Ulmw48tk3mamoLlhUT9WC5zWFD+mYZ/x1y+F/rqJOnhIDTP3GlO5ZO5xzfvlgx8D+9ignglRqnBS
pc2vLo8Mkb7uR98HtkrGteVTWV0pLSbkbiX5lih3o6q0+LAX4cd2mXQzf91ZUkR9N+7pBP2ARr90
/4YZqSYHvF4yaG+oo+aFFNxhuWAMXkpicZ242pDhnkIWWpS7Ns+tlzYmdKUfqO6d+l6f6ZMrnbiF
wtkNN9OYKS/hzHbezceYelgFIAJqEyr38Amgs9x40+BjmBlIMJqh3cmEyYYdttwrizbQsKEk0Yk7
2+pqWNjsyUdk7kNwMtROuUtlZSmVk+9m4hDJ2a+VdG1jx7SQZrAnhiaLDs2kuOiPQ0QrTMoCVxCS
yUJSqgP5SbleQneCKCS5tSCgvhRqmG20eh7u+4JZz7NHUUU7XjGee2q0fFodNjB/rXZUx+h/UnKh
I1qbZkYZz6+A36aFLRhCtVxyiKBK9KxH5oiRWq/gq8W9pEuboOLrweuJ43gDdp+m+9gCU1nasGDz
dANu42ooM4rDHR5+rGR5avFswiI9hil8I3rnETUiMYwBfSOWDoATdRBsSaWqqp2ZFMqdrnBecJVK
0oyD0ogOU3VfWtoGFNf8llkdRDSdTMVvjOOIwmETqQF+gCAMrrteQeZI4o0f7+0B/91ApQpaIHBg
L+VpJldTT2YXVWfLhgDKIRVMQhiScI4XIErt/QxGkqIIzKeNii1+YgaETukgtWwMcy2XdqJxDl5A
GTyPUK6vIUcK2TEygYwplfv+tNA8W1YBobx11DRJ2JXSQXM5OzTTOu9KLDRxHZg3adwDPCozOnYe
T7e/m7Im0FyRR/mpj2vjG/rW2qdUQTyQ08bITqBA57wwcyxhe9Md1qiIhvzxOmEqOpZ5ncA0VVHf
rDWrHr/Pqp9bngrv/1YZ0T7uAfhaxVphc2WsexVVyQXbq7G+trOZ9dxVmQUEOqFqRHZrw59OKJQq
vuWDZjOy4X6Mhxpps1L4r3Mh6TCqoya4axV7Ui7QfUT5VYtWuHstRnN4E8D0sSSFiyguTTlaUFTm
xAODCInvCveNZjvYtPUtJSa93DRZ3VLHiakBOWGQKektdIZE2hLRHpme1RdsAOfcMIprJdBQJZNq
AkXEaPIKrIpUNa4fIffmg64T8K85ClQUQBzksyItAQxkw8Jts4zgRcl6uXDzpK7rbVAXkrkj8zR5
LtV5aq8R+5nlUc2mtj5JMBCRIWhF/YZ2ZK7WIld9fxUN3STvk8GKUq+EMcC3G9WDgWe0MAhJt5s0
3kcLkvclykfa5K0G/+dmjrVEXQNFrfUnaoBNeqNa5MJDd2ATDd16yOo+IZEXcxg7AorX9IKKsdsY
cAgnQpNtSesihU9SpmWGEqSnBdFc+nUYvwWSTgkbVY0ZbtRJobE8U/SeV0DY2quyhiFEuQnNxIoa
PO0GxRrBPFF7418Z6Iq3+xCTu8ZGHbXytoYgd2ChDWfKTFVKOXMmVRh4enLLJstvWbI1zuiodC15
R2ACuLcKaEfp9IYqUARZiIVGvVB9J5ENsqxHm000gNrSesEWqaHkIkO9cJQAMRZ7rAy9MOvccDD7
vr7u0JIFIACU/oXNyzR6EXmtpBZMovpGykl9h58okR0fptwt52t1dAvDz+cVSv+5ceu4mJ+ZHiuK
1XYoZ+vYrH0PIUXADkvjuZKuFZpPEaiyjvkJLT9brAEPUKfJ8Zs2ir7clH3WZCgmRP0wohNvHYyF
yLkntHvPkM3l7/w/MNyytji0oDzwGzvcAIimFlvClkYwydKzqcrfFSpdJcppMOFOHeTTqcgK6j0Y
eLUfKEVNjkQBLBm4OyVp6GkRVECnzIgVP6hTrIRhaMxARPuA7EhUWekGNqUSsbYk9dNUsHN2ZLXg
6E5HOU+dLqzESxuN8k+YiEQ5FJEJ8jJOYzauAgIDMqLC6A0kYJIU/lVc+bfO9f+1Q/v/b26ZJT/z
Pz+6Y1VO/seugUb7o3lvlln+q78O8BLv+1+aSkdZNfBjCMPij/4+wSuG/i+O6RbHeA7P1P6oSf1f
wwzHdMwy1HGoVXH+wGTzH0d4SaUooPPHthBEL1mG+W8ZZn4PI9NNi1Yk5QOMORQSiIg7iyLC46Uj
UPa1Y8OReUUXm4NXWCBC0+FjwI1c2pOcpOn/nd49qj+U/pZC1D+Fql8XNk0eD7M84ciKclYow64m
9CaoxRHsfeEW5rI/Mefwi6ix5W/57SqKrSkqziMKgIIU5qVc9i5pCW12DIy8lW9nSTtIZvXTVyS6
/dLI/P0jEDEdAUVef35nv6c7cWdn1zwrwRVNWpfY5OXbJvQxqwbmRmmyySvl4MaC+fT5xX6vwPx1
MaGgTYNVIUiaOnuMhZT5fWtzsTDHrWFD5kZXnUwYdFbzKZOH0Pv8er9SM8+eKJFflqKr+J6417O7
6zvwC35rqrdoQY+qL5pLdFm7PEl2gTTc1VildpHa7Sux9bsrnbSdLyq5ylnNeHm8pq5jvFna3VSz
zkq5hcY6QLNKveVS2mUn1CtYUuzLpcHcDgWoceqZeDn6QnUN0spPiderHWWNMo8foyjfSbu2oQbz
+WP58M5VVEYk+unI3lWh22f5hwGMHoX2h3mDk5g+MQsiQqAGynFpzltrBJjy+fU+PgUuqIMCplJr
UVI4f+91bzSGVc3GTa7b8Ces6FQr0oWSlZUHRmdwpFad7+g8AuCuJEen8WoOAyfZcip3aq5jrsmK
U9CZpvP5D/swn/C7TArPGPpU0zQ/BBCrYzJQFTFv2K6t+1Tfidb/lsXA+WSSCjahIV8iuY+3U6rU
F59f+o/PxBZ0SAzKoSocot8/9hrqU9PhNrsxg+YyM+M3e+q1e3LrPX7t+Gja3TUb/nwz67VYI4EP
dlTjNrifipXWTxOoY191P/9NfxoXVHCZ+pnqKNae/SSEdcBkKpXXVNbJjWzZldMG3c9EEs95Y6lf
jMLzh0/WLaNBW+Y6VV4e/+8PYIh8XwzMgkfL7l7sSt3VZD33UnU3juq3cG7vIRixQ579r0bj+WRO
DdrS6KsLHJcm/YezWWiIQozH7awcBVReUmgTaodkuKyCfaBf9dJlhcijw1OWuTCGIJlANO+fP3/S
vxaM9xPTr9+gkibJWiJsht7vN0+OMUiBQVWOPXqpg6mB5/wuVK8D/l87jIU30/DGaIvcLsC5D8F6
x1k1/jsH+xMDKpf57GecTU9pHYEuYxE/Bm8GMQSvCubDkPoJ0VNwX9m6IlVx0hejdk1lD2/pi6dw
vh6cP4WzIdBCcPHlicsTwxgpW0A7PYTbaJWb14O0De4hW4fI5eb7NHejJ4Ru8BHCn1/8iGW2++wZ
nA0HFH+5RcdPOXbQffTquVcTyg71qh9fc/m2ZIDU9uSAe/li8ln6IR8vTJYOi75GQdQ8X5xAUgZT
BJdIZOskdDiVo8foAscYN/189Cmn6NqWpYH4FyhiIx3Yb3NxlYv9NJCYd2eStCC0ba+dSIXKyn0k
dvjvAuOgqtvPH9GvfdWHR8T3orFys4yJ82EC+LHGlqAck9ob7Q2R1NfG6NKSLToX9bYJgAYXZ7Km
EIB99LV/a3Z6vpY2BDL5HDvBoXZX2OdUm2yq1eDKnv7QFC4lt478GWrPHVnvX6y86pmz2lzG1hIs
ylYDBgDos9+/sDK0wC1qvXpMYFQk2+mlVi8DZMRoscU6zUj+WplbevxmsYYzAsxsDm4pRI3Sus/d
8RB+MduJPw2z97/n7G2PShHmhdTxeyYnzhwCLc0rC+tZsp6hopnrpV6VHJpgtzCbRi+r7mNtq0wJ
h7Lr4BuZHHF6m8kXurxFAiLRfJYfcRTUxZqYR9NElgY+XGyWdObcTZ8S6zb1twZVomM2f/HZLh/E
+Wh4fydnc5eN/LJDCqFShv3W2lvb9FJEJdZLNz1o2s3nQ+/DDs4WTJAGyyTnC5SX4uyxIUMjAzsX
ytEmwfJW86AxbfytfbC/EX/0Rdipvvxlv93Z2cXO7mwoSmHSeGYqGFykKMCy2xoXp73KzLVZ7HW6
Vvk+CTciuegRCPmOxP5pnI8kMxXTXouv++6qVai6rRLyztZo/fVb+XJOiEBaQUsHcojHTjlFp6R3
sIc3T8LD/pEYh5hiXFngBR/uGm0794cwXsfCzaZLIpf4j6NXo3BD6ajmX6RUf9iG/PV8CQBmG8iR
73zNZ7cpJLJblOO0QXInE1uhe8qr9jRg+1PJPKbS5aB6icJLXMjoFz9/vfqHr2J54izC/IMvlg3y
718pihhhxyVP3A42Mfl8LaEaFNkTypgrn0VnPcVXOX41dOGgi9AoOuMP6uGD5cJmy4vDUHmh7w0I
/dX4AbSyhIrABzZ0m/fUi3HvXc7Ng4U07aTCnqcSvq5/VqWrZk92cQygMhdeCLzbupuVC7ncSq5F
sW34aqb/MBf9uku2jJqlGrapnM2fTQm5cgFrH4mLApefjC5Uf2bPByNYUaztlAPON3XcA4YrrzrK
ZrSPZmeEQmq4crOBdPz5Yzf//Nj/+UFnC6/f0j9pxlE5YhyOKkdSH2JxScpmeA07ok8Rn1/30XVv
oIfHHb3PF3HSSj2RfhvOOGlWcEspfZmB2/hgfji6uCMvhZ4Z/RsHdmH3HQjpa+lOx/BWfzEIKTwx
uvx5hwkDZeEKP019tDz/yVBX2gNpNYGxEm8sLRY9tYfsij2AfW3foIGuMg9DrUpIFv+V6pZ76cfn
z+JXPPqHjx4bKyc0EzrXUr14f+pWZQTQMsLGo3Syr/XX+IdNcO33TL0gy1NWPEPyOqbry3qv/0S9
Bgayuubesxc24jBfEIy/SIqbXbVHbV0+ZHfVTn+rrxhycrbCZA5ri0XnNTrml/4FxT/ptrlsdsVX
p4nzrfuvz9iWFZV9rUVc+bLZflc6UE3s0qPNTfBw0ab2muPDTbiSSreuNyW5lcmW12b+bJNVRczf
BkLo549R/bCdZ4wvhzxBBYMz968h9+4XDI0toTAM1WP4A9RCc498NdoknWsj8hxWVGXSwUttj0lT
J+TuiYSAi+YuP/JCO+AXLnJ0Atq0/tDeD7hTZteUNp//QmV5kecvGhWXSQGJAxenqN+fkZ2hrTUs
nhHdnAl372q8Y/3Xb7EtO80NQWRfrJNfXvBscqth6UrGMrLInKQ2bfzMS7ck+rJ26dPMB9gF6Bjq
/IvZ5svLno2FPMl9C0yFcvTv59cWQOdV99O6U27jl/7Ffki/2D//8b3/81SNZap5995RWfx9teDB
11cSgSYv6g9Ufz2e5e6/NcjeXWyZaN9dLJhbDPqIKY7TTIN8Bys+mK4LgnZzGtxj8QSffTXSmWQ/
BYo5kj0hOaWF82I9+ncdVCz1xp63pX8lo0vX6weRH/BprCDldvq1X53gTH7xk/+4gXk36oxlVL77
yWEsSZ0GqftYmS4Ow+k+R5NMnle00ugjvxLylMdfDbxln/LJSDfO9r75AEM+CLkmZiG0TdO0lmwv
bwg/oEG91u7Jwc6PdKO5df3GL7/60P603FFXkUmXou4r/5oq3t2yBCWOZKVMPfpv8gs5Bv4zppj8
e3mBckFqr6Psi731rzLeh/v954La2RhUgz5vENSqR8Neq9CI8L/bXjbd5dy7jueCzz1qN7kKFBj5
tGx4avHFI1/mjs9+wdnA7ElmRQnMLfd3gGo5FpFvxD59Su4+n8Q+7L2X7QPFGdm0lormr/3Uu0cb
BvVAppovnwZCHdAJpd1+wsCe+bg/gUjZz59f7mOd4ux65/eVdLlZY948JUiHcHhl67bfkEY+keEj
g2QFkeSq1W1qoi939PseVsnKWEfJF2/4q9s++4gGS0AHIJr7ZClYvoFFOxle+OAZ0gTt9S8+2Y9L
2dlNn30+Op05gki5GkgXiE8VjbvGI2kMFBRyGluse+M6O1iD42NxGXfycw4sOThAeBSE5hBR7K8C
2ZuAiWMrN5xKoaRJGd8pVe/z1/OrSPjbsDv7peL3yQXnWI+7hl+adk7aOkEJJGw995uYSuFViN0a
HkawoaeHjFerNzkfxNgjR5teK4FRnD02FioTQYxG81PUh8Haz9VVUlMAQ+AG2waGZHoZzgsueNMR
ZghoHso1aD/HqPCpE0KwhMPSWuegWpmnrP/x+R2eSYQZ6csdolIWC4uNts/Z1lkH49tFKnfY59ff
UGA6AuuFsatNV9eetWRnc7Sfb1IUB8ZX6+iHTfLZpc/3C1Zky4SlyKdQrE17Ew88BAd8qI2Pgk9B
dWgbf3G3H2bOs0ue7Rhywr//fp/pZSHvZCLZ9r3tycYPEx+qfCDwh0Sezy9q/OmiC3sO/YWFuft8
54YKKDJk4DUnqnBttRPypkLJo1Gc8eArE3/JoXV6kJg5bVeN9nHi0bpHXxUOnoqjtmXV3GXpxic2
EBRruII54ZtrAlSwEurH4dk+yNbOF6/St+k5YCwG/NVAWFPEDitiXfpjrXkCY2Tm2AcrwnwHjZ4N
67JRxXsSWpc2kOVWPFrVpg32dOwHet7WF5/SrzXx/FPC/k9/b5Gj09D8/VNK7bhTg1aSTyQ5c726
cUh3fTMI+PNM/9oWjgzFwt4AFg6/d8VmjgiBXNWP4350KBBYd9IR7kVq8QAObPBEuJatrdZ4nbWN
noO75JDxXYJqQdzlpv0GxCb2GYSQBoGunROO90vQi3jrpH0qO1rhQCCa4xU2ZTjBhHDwMB9Dg3L8
Tz/f4SjrqQrHX8x7H3ZyDL73T+Bskm3txm66mPHeqLdoXup+E0lbY/dSZbhDpN3no079sEc5u9rZ
JAsua5JyIv1OFFl29avJq7ayNWRf6wXgf1A6FiGKP1PsXDgiETexad5zxuRc9Vp/i5MVC43/Pfmq
AnS+jC8/aplqTATn5DydPQJMEnKUzLFyqlFSw1gNHM4ln9/4x83Kcg1dNkz+ei50XnHJl2yArB6V
Ey583J4Iyzkatz/S7wGhPb7TDu5cr4oSoNU2ePz82ury+z8M8nfXPlsvtBF5uMi4NjI08WA+yj+J
gmUI6o/94xCvkOq104rMgOCZag9pecGjT01lixKE9Fj56vNf86dF/f2DOKu2obQtlvRR5dRmDimS
xS0QBBlhTOB81Wr6eCQ6e+ZnqwgMw0nKoBqfminfAiyj6Dv3rtwRc31psqpDp9IgXB2m7otp5csr
ny0iSTaB1PO5yZq0AaRN4ypAPgvBgBOKusIJSmqkjp/zy1Pg8io/e9VnSwl4XqFNOhc2vnUP9TNj
zHhZHHT5SnqQfoayU1VuCsrnq2LXH1fs9691mWbebVH1JsOHnvCsde2oKa7o3aDagEyc1tr19CJ+
duOm1HjT8xfDSf3zeFra7bKp09Q9m8Ft6MRaP8gK/RDCM1xNcySgWv5GJ/F0+mYAJ+/Cu7p4ygmg
EvFrFJym+7nc18RLKAq22ZuBeB2fXiytQPzymeoYKtb6qHaWhBRChf47w/+fn3s210AywV3BlU8+
RQDhADAnOcZXHmg/kprw+bU+nkKXD2ApbmkyUgjqkL+/lDZF01nCgTnl7boywC+WI/4QegVIDS7D
EoNv5BEm9mXpU1vG94dh+O7CZ6OhkgqrJPmIu2TbDu8Kmt/oVImbwv43HFmsOpDJ+BceaYQkJBZI
Dv6BJHFz8FczyrV1pwCrWoe5Gya7abxQaYa3GxF7mnFpmLe9OAURTM9dP+z17jDDuG6+mLD/uCz+
cwe/GjvvxjOSXQUCZsWwEjh9k1XN+KAaOsXP7bidQ/Y7ifv52/pYkvz1ttCMWDiqwN6enWdTQoGK
oWVHFpo7bdaJJb1slI7zR45Bmyx26GKe2W0qGdfDdmoyb+QMSH4rjpe09tL8Qc8OaXqg6Ka2rh5d
4722VKeXXBS4dbmrEDByajKLx1p+jrpD06/n9CmFr0XQu7VdPB7JfImJf+HeQSWiXg7WwFCOoX8Z
NacvbvbDZ0sDQEOKgtVLw/h97nYkpAHv8MhGwC4PBCOvhEVWVkuZ2dpkDzWR7+1tXF7ztZLDE2Q7
E3BHSlv2Vm/+D3tn0hw30p3dv+J49+jAlEBi4YVRA8niLI7SBiGJEuYhEzN+vQ+ktl+y1C1Gb7/P
EQ5vuvstFgpAZt773HPC1SvABGmzQWUWfEM943y35l1SYi7d9uzV2ISxebgyjJ2m0F5xbjvvTsDc
qz04gEnvW/9sfLbPzZCllwsC1ERWt7//ej+6uG8egKOvd7QAGIKg7gC9486ddgF+CA4PRHs/YyU+
BGdDTnZ7UyW7RN9SRfZtLvwu9s9dQUFq7+o9JbWG7+ZuUI9Y9i4CSTt+z8jP2ztGR3qYsd4G+zW5
yaZhDAq85mY6das7yCtugeH3tGMyB08vVLoriDVWtuHSABsQMUSbvZd/LvtdZ19SYm8ZaLa3dGwZ
f4MEQj0tRQDP5fs0qbD5xPEVoUjREF8F5Cf3Wjw1wcXvr9WvW6P1WjEaBPGB4VDKyG/fUjAxGVfX
MVsjdzfbe5PhuKW7QYkadkSCwFyh2+xvYnUA4hDq6eB1337/F/zytjr6A442pXqwmZVS7P9kdirV
Q9NdgUL07fMxeucR/3WVPPqk451YI5hTk2y2zWjXcbSc52fLu7V9lHphXx+C6DTX5366rZF81qe/
/5bWL6+0ow8/2nmZpYOgfb0ncTvSjvYKgNV7bzqYxslYXbTDmUighOyi6JASKc+uYn3i6U1QhRPL
4nulM+uXc/bRX3O0OVuAJVhMtlt3ZXXe+afoHKp+597VL+T2FPGB9r092for/vJIvrrNjh5JEj2u
Xmy+PgHHan5Rw1kpMSI6T2b5oZq3qr3ty2euOluXaGrPfn/xfz34kEywYdKLwF+nu38JfoE/meB7
5XclbgY23xI4YFemuy5YPiLGKrYLdlkOl/0nAKXJOYwiCZPaGbdYYoDsCiFOZoQcoNNx/c7zd4lF
N7Qs4xsTCZ/Y880nTjl/TeL9sIz+JSvW/dJq/c5m65fdJV+CuW1gbVIwXhccPalrq97HZZ3faaii
SNrUtJtYtk5+f61+3bZwHLc8KqfkN2jP/fjnr9bezp8cI4v95E5J7yPYimXnAL8A+8uceptDYyKq
fBHwViOeRue0p6nuDO99119fSz/+CrKcQlCAMuXRcjxpWcdxNCd3HuykMG8hFisv28C7985gDteS
2FTgMmfDCb2sTw3jos3sO19ZD/2YLu/cvevT8OrmlSaRFsYuCUSQGgrM452cmuBHJVEU3018yFal
xR2zUT5MrPj7qFHy/P4XsI+elfXjINJRgKOjJwiLHm0cV2uUCWSa7z44F56dWnvL6ZKN6uyHqECP
3rjpaWc7etdU5WeVc5LCam6ct+byXA+s4g3M5ND1GrWLi/IrDdC478WpGkDflJOL7oQXCwyV/CzB
QfrOrvc4A7T+8WsXQnLvsO01xdGJYJ5r6DokHz7YE62PBQjdRluws6E8nUVdcYl4yDqr4qnDb1oi
CIlLYx9rekiNgujke/XjDAoZRYh9ZjcyPnHkuZfMxjbzwZCIvt8Nwnnv97V//YF/xKxsci0oKHxx
tGMe56iPbMbF7ybPukpKeDjKzbYM8LTn0EruQb0Zt7DTYrruk3/KsFe1Qy9gQv8ar0TWdOcTfogN
8dKLOS3ns96xNk0kLlNy3TDwzOQm4ntu+n5hF8CE01Vi9uMVCuBsU5fZsnnn/lmXkre3q0cAK/DI
FHuez/+9XdI7r8+CVJgtI2KYAbKEq4+wnGmUCXkqUnCCWNmz71n93m7ZG0UxQRq/BL3v1ezZdNVP
BwM6UajpLFd5G12B4NsMDDrvU5rcte7UbWeDrckQo6HAaWRYg1HZ2shL33kUjnshRKUJiwamx/MX
+Gua+e1XMccpGIKyCT5kDYwjIx0fGF/clp5/JbiRNrXXMMuc9qeCCfrQmcR4VSYEWhxL5ofCyncA
BbODA6afg2q9Je6UbW2k7D//zP+bb/kXr56/H2/5r+ql1vrz68kW/v0/yRR/MDnicJYyidpyplqX
kZ9zLdYfjKyY/Krumj4incPr78+xFtf+g6l4Bir4R2xKqY3/71QL/8iF77f+D/EOlvB8/wmY4sda
+e9HhFIzayUj2IDceM+av0TcbKacOlcTqYmi2vySDpl/g5MY+DpaD4r+PWQAZqx4YfnyYQCqzqyC
Mh6wUV8ox4xPAmTTQTfTq6nPsnIern13BNQ0TOkjoEtQUMKlTbXgZYLBUYH3HL6Wpv60xMWwhTV1
GzXUo33M6Lupp7Wx2HV+Vng41s22qimBgklmY/5JTfJjM1KIrmrnfJ6iB9ND/FR1c3ISKX1uydLY
qKl6aHiWr5Yx+xYF1G7rhVp97G7NYiyf1DwMu1bNK5u+7k4cu5t3TCX7YFPbFbA7dV9dw/zAn1Je
AuLejPWod8EI1KpyJwhZDLNdQ4FK91gQaZu3C1GqgPjSPHrs1Iza2+Zjd94xW7Cf474CNeote2bu
411TOy+1u0Rb+isZnsDypJfJcJ8VzQdwVC9QxZ/cAYEdSFnxHXX0QSJWuY9yjte5P54yfVicGnmg
kGQ2y2HBOPAzwPOPntr/H2kzawP77x9qVpwaQvPrh3r9D34+1a77h3Dw7/iU+hjj4DH8n6fadf6w
eVXbPk8Wg4w8of/7VAPl+MPxPGvVPhF6ZJ6LBav90+5k8VzzNuBFEaxVModU/j8Azrjr1ujfz/WP
aoZHrpJE1o8xk+MqjlasymmOigO8v2aG3xDzaWfJ5QPWa+7yLhZg4XuxbmLV8NWszJxqRlPe2VUr
ul3GKOxZXVUfcQ2AS3FjHdOMcxnYH8yKiF3CpGsWjkNZ30StBlMbiMS/5CQFy5wbn10yE2v9/ShE
9FhYDD0QCuuKT42uyou60kQUAB2EkP316kdzp8uAfSDsryZqLjH1Ls9z4rt3fZG7PlbaegsE5UHF
Zv1kjMwYb0yE7lSklOUhzsimGIS/3OVyjJ5SUVdfpwB/23t7iXW79vaCCsdmYISsHskSunRvF+Ak
4LnH945HRRTW/VL3ZPJcWWTUE0d5W8+t9dLBEN15Cyhn+JrjRJUb4fuHpRgADvpOj2+WwCmhdSps
BbPRUGNbe1oOBSQRkofQN74tJWEdWAWuQfM/42jx6ga++fnX/kfVlzd1WnXtf/7r7e5uvSkYvfLc
FSZG8t/9cTp8daIpDN67aq5E6FRTsxsDEZFLmaedZ6QAMTJEgb//PGu9KEcX7c0Hrn/Qqw90IjNJ
/FXwXHqSmWrzuiQsYrUclHr3dnbzvfYFsrFJHsyeHkhSIfkortAlH3Q0P9lIutp1SDofT3//h709
Qf68EGwNCQw6AcNGDivv67/L1vhXufFxdaK3RR9Z1gcDbvA7wZG//BR0boLK4prCOrplGqNVre8T
gEwN0V1obemdcvo/DXx/O0dzVOX+8WXY2ppsMKDDrQMHb7+M4+RL6mYBCctMGhAUEDANIdSD+Bz8
S/SY9IlFOsdW85PpafMRQY9RhT1d988a8PD3xBQROXMm1TZOXCMLzhhF3GI6zr8BlG0dRGKcdZd+
gp3QJ6s9nLHX4dQMit0YOZd9EPc3ljOVhMaLuLkbirZ6hp3pHWZR0sgWUcG8v11rWuqrGmmxW8rr
lVWcTeZAZdfKpuUMniQiqR+/8T9a1f7fnLXmUPb3y9Z/VXFdvNmK8q//XLRsF9yZj2xb8jaV3C78
kz+3otYfzAGyBySFz94Snse/Fy33D+5eBm8YmaOOYDHO+mrRwnBIw9okpMxrcZ10/SeLlvf2vLZm
bH6ufvyNpsNU99EDUydmtwbP4CXbnXmiiyWgDVA22MyLE+kU5g0jvOIOhThgFG6b7mwyAmFsbBXM
Lwh0/J5qtqQSMONkDPs2n55xFo3XMwj2T10KaGxrj8n4pDNfUcyl8nnlkumU5wUeo3LjBgB30Lto
4+vA6IdG9p4FU9iXVcVb3uCwTC9kLppNkffBXSamXodkfcnSS7eeh92wDgKRN5Zx8GTidvDDBTrO
PfRcEw0C+q7vcW7G9AficmLvWfQjw7dtkT7Oc6ZqgBcpn+CnTXbvQ5LyN4EhBPPeQLNMTCJ9n20H
bU4ZZfJcuhtWK5SeslGQMtPK6h7dMY2nQwMps9y1rZ+SYYlr2o+hP41jfGnkujjxzWqop+04y4a9
8WjYWbpb5X/V91e33F8sNEdvPlMikuHUTQIz8CierRbL1+/XsWkWe/bgFZtM0+WmPz5F0RQ07yxn
x7cLmyUwu5yEOBAhwAi4aV9/SlBUXT/Y1vU45I5D3s1V5Sl7izY55Yyepje//06ee7wFMAU7M+5K
PhCQH2fkt59XQX4hstZ/gfSHm0fBrXyuMAJ8ToOAgu2SGnVyCOrKVuSkPLuClwZjFbjfoqnOTSn0
1Hhy4Jh2yfgx05K8XsKPptpvgOGkVT/H8RxUtIis+GbK+5qeUNxh6JHdHMlz0CjdGHotrI/Q9iLu
vZh9jhM6CHFJmOppOjjoxOGNwIPlgFLGzWVgJUZ346Cqe5LunCIIGDpquQvT6rtliZl+Kww1Bdse
vl9JNiC15H00OkDCC42fZwdmwCGvLhsyRX1KjA/OlW5OC+2MFEpSb8Ck3pSOtSe12L+YJciQmXuL
BKyWjE9Uszskp3gRIeQuGngeXkJDnghRiG+dTMRhFM2I0Cbvc+ZLYckOAQ3idlqmmVwnUK0BOaE9
Z5wbE0tca3+mtkHxnDMZcp7yS66WxQ1jxf4JnY9nMHXjNJN/EqCDuJkqYrkHLHjOyDwLlwACUZ4j
0h7iag/fI5WcNv0c3YawIrXBFIHUJcLd9tlCmTtuetITFvInTUwfi1JEd3POK/vDsgCN3MiCfQ2X
o+6vWqdsxYXXlYwfmsMYHVoRoTxNij4PzrVd0Pxc2Do/JcgpEJ5rv6mg6/B3Hlxk8JTyePovljEp
0HZoo7/X4ACJSsfs32g25s4Tnj9OqJHujXljZ+yuaTK2VJ1yt0zWbyVzDYlejd2hMySXwhPBdNfE
kZ1CB2qcNDTBOrghIgk5nUyWm7LZHLKIYUmpaHli0Yr9g1PlPvKKoqTX7TiTcZZ0eZZs4wV490mm
PCaF/CoxU7ztyqxojGcg1BF3Wo95PKhvYzzn3xK6p9gJDHS2PI2Lpw5NrMszbRs9KibZNt6WVx/q
RKJOFxIT3Bgu2izIh4orO4PTcmhSnVl7idmdKOjEUGo7wyp35DI9ACJsDmAawIlP3fhtAv/4lHIV
7a3vajRM7HvTehsj/UQMu5SMzTTCdSFD2oO+8SQyO0bglgpLaDVnWLx62IDbDivW9bof/+pxjZ/g
AtUfBDnn5ZT3ikZ1r61cbiABoxhaYp0YoVA9mijUKvwkhZ1Kf4u6WlMiBNR8N5tt2e8bB0pf6OYz
bs00ZkIposipN4Wc05yKgC/P0Mep7wVvGZDgdYXRBSuDflgkh/9d5dj63kry6ZvoR1rmo+Mx0DpZ
BsUW4WsBNqksvvFT5thW5pgdVQAwqtnJeajdrZq96BaflpOdZkuDCBFcFbj/ei4wasde2mkG3Gr5
Rdp9cWnM82Sd9wuKi8RO3Wu38MZvyVLTmTIUlsqtqYvC4AHTHOCKsaiWjcdu84FIrr70m2X63pe8
+WCIltFzUw6oR7lHyBjGKLD4ba3RvgvctvkACYh/jSfJiUO7D9J5O6eNfx2jKcCsEo+aKc7ON2Du
zk38tYrd5snBuJOEnY8nAw2VXSCDkA5kQkEQO+WMWaanrQODaw8aMPgArXudePIplnNvT/iIitk1
1baKTPUQsUbmoZG70TcPqDaQYUKYXojw1Jw3INflBT0EXI5fq6nKu42hVFaGEfcs/87YlvIisb36
1mynJgURMSl9GhQl55UwjolKnDiosOzlPLKXFVrZdyvN1BTGcFC9JUhlgg4E205BgHZ2iV8idMvA
P8e/umCrcDUk7Rlt4MbhXTAQAbDT68UXI9652ogvpyyN/V0TCO9THpulPDXmovqWerEj9kxZzA9a
GZFHXMGoEEtITT+kakknOrAKqy16O1uSvG6d5grCQ+9vgYCt5jfMetZJkcdNCXuN2jFcKzYE2yjJ
keSNUQr5tE+k+Ti2nfUNaol8EaXgqnZznFwTYjWepyFD1eZGRvo9i2dnCSOvUP0hbVPX2zRcyDlU
si3TjS1RvGwsOmP89mxugN+XAlsFFYRYElXHVhzmDk4MXAEKFbtMU7K3wxItLYNbasJSUHhrUjfy
ImTUQcAakM5LdQ/V0/gKlNP9GCxdd83/nv9Eldb8WqFnV2EA2pG9j7NI/PU2QZpt0Vpjt7G0OQhU
OCY5Y8mFxywN+fwJY5LhEqaNRUpqbBiRWZvEUTHrlULtUtd1viReaRNft+eRjdxsK/o2Zncd8RIG
7Fl07LTcJHOZki5r8RibXXrXccNrxCQiv9X4V3IiLWZ0bbuxLMLMZ6xgOycpv1MCoetjEw8COpUB
A38LKJEzmFs25UFMPF4hAD5cpSyF+c2YtRDjpxkP5SbNk+7GWthRgrC0iq9oARpkp2yWvquhr57z
IY5eZG5iDPGyWD7LoefXtyrD9FbOadyFtC+8lyIR5ELk1MxMwQUdbsUin7z7RRfeZyAc8cey46mj
6NkB8jPzVnV7sNhmEtrxAm8PVBvetVQG7GgGqK/PZRV5z0jXF7GHMRz4Bt45ZFEFTuaxIUULXBQu
qgAu952qygoPdVv7auIx+1QD0v0q/JHuXcKqO9AIW5J4m5EayCHd5/5w0Ui/0KzsY6JvWhlkgE+X
jixZiu8BSm6SXBg6j+aNjwslx5DLiZQUdZ8XuyCXTIa1Ue5XuwR3LPI+oQpYv02K9FVgvvFPfOJq
HT7TtmmeZtw1LgMHqTF8mBCrDOi2xupOGE5kX41GO6lTbSwdd2Tl2pPmzFEvETbiQbidNWwaTwvr
SxWpeECPjJdKVEjJBVg6pBGUYfqTHOMeYZce8IELcR/w0fKUp2wsD0o05YxBsJVxzqhePIpx31cD
h4awzDHrfkkFJMbTOS4cZnnrKBIXBZ4SXK9VafuMV7HRicobw5vHZt4YbCZspliFYDQIwmCeMcTC
3pWJOa9IbeNmRveTX8g+MEj5TCbkzhe0hYWxLyuXlkCuQSe+VN36fWRUkWHAGsyr8cyUA4bF0Eqm
nEDrMlYBkwmBrAn0RbZutrViYgiqOrB3f4Usz/5J6/cqfWgDaIwFtH+Z9Y/LjMfpAQxqScqnzU3G
5TLEakynOwvuNDYkNgDCoM0UEmWYk/Ztmjg0NkLLF9oDBcARJMYCMbEDB9frs4xiS2Wtm/IlT9Bx
RV7dPsy666mit5B1eEHGxuLvwC667aWRgEe4qJQexsvWVzTIcNHK3McfPXH8ZXxAK/MaGQcwwRI+
2HjbNBTs7+y2kd5lqePCxmk+D49o2U0evzxiSjyfSzY5ciRcTMDEdZ7GZJq/t2Cby42J4mNFF6O4
OcX+ND63FtarnaDHd668meA9+YKRTYqjWQ4rkMr3BjvsiWk9c2HCCTy/xTavs+OLzPNburQcMsxN
DQX2pLRswqeNHO3nZLEbtdVt71qnKnELzFb1Ihps4klgH6xRrUFciIxwfB0uPvdXhES86Xxa+os7
Mwe9lFPdXyPccpJdB5A2382ajTn1WMNtDplTxog+AvDKtUVVm3GJKmAmuWr1B1OU6UI8UJT2zo1M
NvizVXQ3E0ye0UbSMpQx/AGgaXwRY2DsATc8m2EVJaWzFdItPoxQuL/aWeC8LJx+42fDVOlz0ej4
Nq6riJh4PeQdwZlWT5tlmMYXm3pSdoNUmxe2sBMflGEV9NgmkxruNuoaHlNu7W+aWyIJLQPEjdQL
odBcyzXPZ84F528p9HQ2JH7/QEKgexQsgyukWFUQS4fU8+EFtuOtZO6TMfSJBMBJ0joFiTrOvLAp
4cxeWzjG5NYM4vje1JhJFvZL8ARZIYwt7Gin2KvEYK6nSOLly0LVLg7BmiOVrduIasIAfdk9s0Um
v6rIj2/Rt0wRtfGFNdXTecnpLHBgRqVZCXMOMsrU7X8cdf+vdPYv26FI8PfFs/vP1fK5eusY+PGf
/Nn1Mf9wXeoZpkftzMcmQD37ZwHNDoAXYgoIVnUG5/+1z/o/iELzD9CFa9OHHi9T/ha921cVNOsP
AgbEbAVv4J+d3n/S9qEC8brejsR+zT4Rz6EcHLhrv+p1RWTA8sYYEV1+7qO83AWBqvdsp4AHv7oq
f1HfWev2bz+HpjHVwsCnq72ORL/9nGhkSBEcIsh1v83BNFX6kZuWkeZlqZ9yJfOfN+Tf1riP6kkg
7Bic54L73soqovTy9vNyWzNhWzMkEmg0yDpWCUX7vngnAvpX34qsDntxf4U8/hineNWt4DkOStiP
TD4xfkjEl4J1GNhpcp3LhVVEtma5/f11PKpg0YSxrYCbZr1h4J6Z3DWvf6/cdlupNOOPmdsCXCvS
dOL4nblscbN4eqfp8d6HHV1EZc7LODv8XsqS83RSII1+yGMHmRBEZfVPfzHKxSTEgjW1RjVwLTW/
/mZJZ5oV6og8dBplkKH2K87mQr/zKX/xlTirgW8h4EPESq7//NUvhmfS62w4r+zk5+ycnVN3onOf
LR5psneKjb/cgnwh9hkWGFEGfr1jaJqVFk4/TyNc6a6xzgRfhoKxGN95sP7qU2BZmLwwQFT+Mg4J
tEEgU2KeVTcutrNeIomNRPZONs1Z76s3zy9fRngrpYpqJq2do1/HNnwU4yZq+jxOJJgOqmcFHcem
SboTTmcA6Dh4D+1lMwj1OdZGNl8wjI3sYqKzQ3gO8Le+p3dJRoQqm6r20dRHMkzxgaLssJh2sbqo
t8IBD3a86abOEyduCrP4NPJJ6EETs0gMotBFHOYsdcFZIAs+I/rjULZUTrqgTS3bD0FmQjlP04W4
WIWp8WPsCkYRfv8Mrt/1+Fpwi5r8tDRIg+OQGO+BmPoecuNgBsnMeLJnYiSti1vyXfkHb40QUp+1
9u1k0nQWRhq8M/f3F785oTsHri2NlvXWensTw9iktzIKANBYNkN71BOjJ+N7Dey/eFSwLdGp4bEE
9Hr8couRng++yXhdr3rqiIMtzp3OZA5N5d7X31/RX96jvMw4xlj+miUMSNC+/UJ4t7qUkwa+BhSA
L/607tMqwopM+2knvatEhKT89x/5F9fQJbYvHPpDFvHmo2toNMCn0ZJxtkUBH/buNOxTDh3vLBDH
n2LDF2aMCcoNqUIGBY4+BS+rTh2LvSe0SCvfYvteyXj+OMjtP/s6wCn5ichvsBQR13aP3ms699o6
MShDZRZOMWsRVui77XT3zz/l53ZBOqRrj8l69VQpzthqrS6Qre/7Jts6ckj/4YuT77J2gvhh+BRc
X0d7knK0XCoKBMlISpXndQ12CvGg8U53Zr30r59icB/OutAIwLLsw8TRFSPnCek8RRQatEtzm1pl
uYV3N79Y5Yvdt+GEPWf3+6tHAfn4M1kRoEKzyK0fS7/r7X1eTV4sRlwnIUR6A2SZCVEf3UqFkFc2
FgBdztMe2a4hIhMaKWb6eNNggSGfoU4W+pp0G82CM2DCwkWe17Rwo2KBkQbSA/xFlJ0cgi0t/uFh
o/ty/tIGFudoC4FpuclrnX9fFBAzTJKdtqGHUQjfe9QR8XI4HZICDrpxcRA5tsstHlzq7Rb1MDAM
mW1c21TDGybMfRdvoOOMd7QN3E+kbbx4388J9a0ixlkVToEznlLeJkuE3Br/dUXGVe+KkcbVbJHK
Qy1og/OPxpEm/0z9pthAi4UxM7FcQhGILDWiCUWcw3CXt+ysoMkyxnhUU28LZemekEdSot1LLIYJ
UGGtWSPtWPQA+pgeaYHKwP9UTJaXb2qQE+a+HCahNhSGOLOmkTYvkev6X9xmNtRDYPbSJ8MwurET
RnXl13AwrCpzi21cef1yMIOZEq0SZu0/2aDjE/7CiXeuv1Rps0lnSzQnSaUoU8XFNN4vLET0hksP
JrA3UJgrwnbkSL61eymNbdTgkt3WwUAcOm6dhApPUzlfHW6CYmvIwfvSJWUyPhp1GX3262Hpwg5b
QhYylTZ/CArPeJlyC69WX5bqfugz1/jSeOZyD6ObBk7XKgl10LPGu1iKIT5rsrEmkIUXddlpIyCL
qWTF4BSGF+u589rkk4EIqt40gd18RPSTUkJrOdFTQhtHP9/jMWlI0Fd+S1nELkd3o6wplnsvQ4KZ
0ErvlXPIh3nI9m5vDKiZsZZ/8vOyc3cGQaZknxUcDE7oGjjz3vAKQFKqHRxjb7QxitOyXSjTGtmY
2YzAKXgfgWn4n1BKUdutvGzlECQ0TwBwO86HwkxSKAeZp7oXNzXs+bwtI8c4k0KB5VZmgcLTgPlY
7HOVLzdcdyt7stc4wlddREVHTadu0S0riyCW3RgV6tho9p/jiVIGHtAmuyvRDzhn1dxwYaugWOdt
5iiHaIkvABaoOebORs05HZuspSnx3SvNMuea4Xf/ytDLZFzh08h8ate1kx7AEnfZher72GKajgbo
l5b5TMptle6J+GNjTpZTwRPfvCizASvARlF727lfJmrqnpU2t3MwMg2IqYiy4ejNtggHkQjmTqlz
08PoXWRhiUJRSTOnVA+WHbsKJRGqxPNgGhCMNECj451wUlfCSYjZ/dZuA9fI4wTVXiZpmpcVHjh/
jN0TmpOjJ7Ytx1mDOmGKWRS//VAQQEhr4VZbrnSeH+jjl9k25qAHeaJb6k/zENtnJZW0/oZXTtLu
6aJZyRyiHBadIpsWCf2xJdTWdTj7eo4wEFZXURUsUYroMj/FJpQu+WMmc4uKInq762Eosjq0aAEs
NVZbK4vjgDZ0rsYxHGydWN354pXxFE6EwD5H6yh36De6x6/U2MF9ELPShFiwJj8c5049TnLAND3i
nhbhUjtFta/HAuLU6FIl2ejSNSD0c0BAImo4FoNOQrNHDRLNCHZrGea4kTkHhVOjC6B890Xh9S8j
fepi4wyqb8+71VFP0Tt1zJN5opJ+6cbsU3eYh2axoalEAD9dSs6icshM95QOtJnuzKHNroypZsmm
UihgR5K1bM5S2TJmr2j84lEbneCmcOmt0viz+Oszdi2Y9dqsvOsmIccPphdzgFF1pKYTD9lQS4nY
RZQzN5TRN17TmLdGYS7RoalGNHLcavFN5hXldZrxEKxNsvSO/41VodRP5rLNddrm53VBiGZj0YuL
QoKOIx3RTCbW2dIict6jdpZ3XCmCyI4xIhSkLRzBqPSKb51SPsWz0RacUZcoAEskwcUc6JpFXwzp
z/224QxBGCHzSV42g9F8MeyeAmpH0/2eYYOuhyg9KPOssyzmpCL6Y5fGGFX2SdemDHHlqL3Xh6VE
lezzVnns/M5stmambZDcFadHBtahIGkVT/2mLQlv7JZ58T43LJ1NWJo2BuzEsOtPZb32+hfHUmeB
SmsV2vAvqesZSLBgelrLo+GzG9/bXYJkL/W68ZyHA1BXZlbNJcVuDDO6N1cxtR0h9kxMBR+ybqRD
L0GX5OGcTsQPfdYKQQ191GpjTrWbfEtrnpEH/kxRn2kafQU3kJGJ5yWZvea8K02/RxvblQ01ZF8V
u173mEn6yk6iTy7/Wb+1WuU3ZxZtqnijtVxGmjq9K4C+dIi0MkUL4a6fXJHsKLxi3/W1TZ+KgF1u
Xra54be4DEh/kS5Apc4Nmtv1QRYVhnuzUX0O80EZ/UlALcXcL0kKEXPOsKVdVHntZOeSF0+6m2xM
ers6CmbxSdhp7pq4xkU+npWaNXnvB2pOH3vTVdGOMSz+/2rwi66acupotjh5pc2LgCI6JhhEia28
Bere6C9RUnv6+5hFPSg0hwz8aczqgO2bF3N6urTWLMMxb+ivGbxbrFMqV8mDzmOSGYnhjfNmaSW+
OZRYBtTEKIABtfKreaWOydyFjDkDw1WuR17MSLVoD6TrWY38zmbsKunTmCZE5SGo69g7Ofep6fSo
gqeKHlZVcOpH8usGKUvzsDiYD0Vvn2WjKbm6Rj4OW5WM44msHd6hqeI0uKu8nDWM4zEjsgW2n+Eg
AkK5TBaxKZsTBq839ItG5NlU/650KpArD2xbSGosrFsnfV4Dfswmv/4+85qVG5km8YNvGZp7kjdF
dC4dX3t7nn1mM9Ax1wEcsDa4jAfPRgJGiUhtRquMMH/NXvaQmBbarMVpKWR3Rc5EZzP36/UtlPFY
lgvPiES+yCJHUwfYwxgvJBLIpZ64TDEB+iXgsgsSLAC7epxAGzJcNj/27WBct0pJb2uTqf4u+dFM
IhBLUe86z4vMHW2QKIV5S7lg+k77SXyM6C0O91NC25JwNvvPjZHgVWSWQ2i9G9n6PTl5JL4yl9VU
F3nT85ZfTPIMa7ZgAmQ8VtCt3Ap/dO1hqQhLka48BiyttAzpVBLNadrgIdPF2ssKME4T/knN56zH
k7rxWUrZf07aLvdG1dMEIJPu3Lll6eizmNh9z0CLVWI51T6Her8syCS0wyJE2LVEhZng6nnSRZ2I
+8LL6i+uH43ZiYqRvZ9gQSfVXecLUFwpCBzu6HVN8tavqOjQjx9axrGqjDXQyqGXoaECrV4VQLJx
rid9WDv42ryubgACLHn1eeh8hEQG8NQfC7E2GJBX2ub7uJTptNY546YtvWu2CMp56ZX27bBKC3ft
uOHkDNGBN8/IsQl3eIReKBtWObz4VOoqB5W7iJQTRsJSxPE/93eVLxkvdrjJt/aAmmsjq4RBMBrj
5NQG7kna217rPja9GQcbdmvF+cDZRu5F29A37pjr4fRSp/Pt749SznHFgIPU2pYiRQptmympozOi
KdicWktXQmhk03NweTgSlNtRNF9gK4iYt0s6IziZm8gFzpqOKg3JjM03i9VN7OVzAPEg73iZgD4s
FnEipxJMLpOfXX1TMCVRfXCHdlidorFY9jI2MvuMpqz9sauNCgDFxNvwlqN2nG7KuUq70ME/+JFp
3MS/txbfOUPe6flb2Tfxo2tn/83emXTHibT5/qvc03v6AMG4uJuEJDOVmi3LsjccSZaBYAjm6dPf
H367b9tydalr34uqTdURCQQRz/P8p/lRriL2b0i+N9A+5qyLgxYT4EeqoQWEVrbT8FFqw5+PyDbJ
+sWTY3PCt987N6VNWsdJBWPIqwzjMxmO8TH2iTAFEJX658Jahoe/fynvB0ZMCNFNIr1FvwYjZsM6
fp2tjot09XzBpGUu9OJ11doypOmgTlaw6T6YEfzFtRCjg6W6lssF39sgx0lbN5TXKL7yXkTrwHdI
TNcEk8/1/+loBW0rshzGnyTjeEQK/H5bfhVngJK4OsRe/eRn+XJFJEz7wbP7czIA8IefM5XDhvn8
9OX4ZS4tG79snHGmMEkH+aOEKnPblvV0+vs39FdXgbUNHMU3A/f/3RsqvZbWhiZnl/rFeDSynNhl
vSoPf3+Vdy7tDKLQMUOCtJE5+aatu+8uYzt67tsdHDcx9mz8HaPjmRLRcFTgdC38a2/Qu+aWJNXV
/YxK3dQ/SVq5dU/LDpRuLotlXnIyNc6JzPrFPaVGkrvY9JVQT//+t/7VE/GMLXsBbRX/2v77L89d
+LVGBNT23N3+XtQYx3Wacj/AUf7yIihoiKQA1WMm+PtFjNEniJV0IMi4tCHUtTWeJktdQzT6+7v5
46sQzKNZpUBswG2Ejv1+obxyx6btkwaLg76PtAlKJuGvnhasFqytf/oJMqCDRe0yq/NYvO+hKDh9
DK5s3N8YILVY8sAaLAbvsTXVR6qgP0Z17F8WLnSoW9HFM/D+/bZMq4X5oC/DFsc77KxFTSdOM3mT
pSq5Auz2d/A0PoqB+uOlbZsmalem7Bt4895KIPHaAYYn4EFW1nFoZaXCP5LV/PON/S9w/m/sAr8s
3vC5f/4/b1Wf9cv1c/n2f//t4rl+rn6VSv78//9DAW0LEPCfisb/lJuY5r8zEDZ1wPBtcMrC/0/h
s/3viEiADjh5cAVFWPn/oXIT8N0E3IZI4sFvcBjH/gOk/PdvCwNj9n9UMGL7iJmFvK84tna6JbB8
uB2XXgXMrrxrpaNeBENx/xE2waUcY1MLcC/Uj2zW78A2WmKHQeYo79pM3s1i+cLw7f6Xh337rzn3
r8K+P+7m90u47+onpCiZtrkd3BnS+ILpwQmO7dd1qP7RhgTuiTDH3FySgKmQp//06/hle+WgRD7T
t/JWbIMc7TMTkH1NOOk/uxmugjzJRMBiWsLii/19f1iAE2aDgQOWeKfCRv98LdQHz+v33eDnjXAJ
m8gPwgLQGrG2fz0nCG5GwuAk8ra65PxyPpLkvXMV2v4+VRrmHuil8G3gEr///Ua34H/S+d5mrnnl
Vv7FMGd7eyjPdrPcWKL63CfxN50pmKrHf21B/0OqxHZpsF1AS4/DGrbE+4WNvY8+DYUZ3+hzcZX7
pJhpY/T3L8jwne0G/gtu+XkVCynspiKDdU7V9vsNSkdIPdEa98bNTdyf8XYOEFNsbixyPqq57kIq
0vzJlF0a9DBVDlMnDdi0qR8Hrj+5u4oa4MoXzGibcT/LERXm6MMazNJXm8jlWzmk9qml/otJ7TC/
6jrt8jDjtoLrDOyoVo3xpau17SmbJvNaz+QcdCAkQetNTZh0tndOGun2oFqdMk82FgD7CiUyw9y+
fEh9RA2EdRYJ0WfJj7mZywNgiJwuXFGn+9YeraMvvTmijgfAQFMQJhoE/bmFUd+RPA1BOSNvMfDV
Ol3kyHkjUtqJjzUhQjte/bWeGZGPtYkIAaJOMJuzf51t80JSQ7NAIaUkA8LWOtK1+hiuO2ML6S/N
QbhWetUVDVnzYlQ33qw192hU1B4xi/fNyYcOWivhwJeOtzafLcjoV1iqOheuk7T7oav8MK8msgfM
1HrJ8EW58OxqCB0EUge78NzvXQyFfu5cPUzqSSf2CRxp8QwysFlIJ88rxEmDjxi13vJawqfF6Hb8
6qYIC6x86Pd+YTpBsaTNgZkvUHWS3utm/ZTAs90JOASRJDoywOVgPiddomHoPOZ2aArQWNUUPKnY
qq/0TquYHoxNwAC3w1VYORDjU/9KFdZ6zdy/inobKcFQtvzMdmkI3insMHZlfpjdheFv0g5HyH/p
3qgF050KijKkS34DOeniqrHy4tQUZhX6XuHdzY3SuFRvdcFa9Y9Gr7eI+fCR7kTGcBBWIQIHrz8Z
pfTPiPKsS6Od9MvWYXiTF/ZKtJnnH+w4JShrRPy3zjogXYU2EMSj9qw3OdhXfku22FrCFCz0XN07
lm6xZAbrjdEoppEQ84e3rlyfKq+IT7PXTohjhXW5xh15xqO/3ivhN2cqMKjlg/cylgYi95z5T+f7
ZSDSeoacaXRfqyTHzBSuQOAlTno0Kj+H0zmLG8+ZDd6pi8tpUzgn6XYiYuTWQTNnRu4kjQgx78oD
v0weffLTo6Vj1yO2JY3oAMsfaKTNXb2FX5aDi1otnh2sfAzvtBptcZHr2E8mJYGYlUp5wXI1dyS5
21EnrfFUsXzv52GG7J9anbhrxxFzzcFbA0Ozy8CJxzho6Lj2dOZ9hKQPQkUOxbRbNmFAYj63loGN
kOiZzlk1aI6+YMtEMmDIQy4P5VQlb+5YtDTlIt3ZXrm5BA8xWX3Ns7f03h6XqDvlrFVoq6Q/pcmg
GMCPzQncc9x70K6POVLCkyBs9MqZOeSnqeGFO1XC/+zoIY5ea7i2DgzPasXroyyM9kBFM539xgXS
NAYZGUnLbt0WmEDXaWTVxE5LpzQCt1+yi6aznJD46otYCyv5XDqfp5jf0GdJgGBQXTqLl1zmokbp
YFUqSnh5QChdIKsHb7LRWhOJPm+8hWbK9qPIv7dJ/KkXDoakrq+sb2YyE4LYjZ/Bi9SuqmLjhAa7
iNLOkzdrlsbHrGz5BrqlA+11tb0zyfTUMuI5loqIjWJp+qthqdegwD8hnArP00H/EiKx+2K8a+vh
dSlJzJ7i3rttm9EKGQZjAyd6wrc6R1wt2ixPoufAssQgj0Oh+fupSPDDjrF78qp2DAtmF+luzjAW
8CYX1k/bs28ZmJo/a46NfZQ3d/uaTfXQpv3mwx67yPoWeWTfT0/Kacp9UZR1ZJaJinQbDYtX5+rW
mHxzX2YCorRTOVfjyPwmbZrvq8QB0iff5EJkwJ165sOfUbZ9HAtlBlMFM8nJMGQy4NRF9miA0M3V
qzluLHXTWjFo8NgT8yJ/mZeyO85Vqe7Aqce3FePHNMCfwAx0ZxgfxrqRZ3a/5oQWwD6zupzzsHR6
gLjWYmYtswOYxr1C4rWvV7IA4kX7ZE/GCLM7caN8rNrjNCGj6sTCuD+V/oFea4agDkl+EESMrS0j
zEnjQQ6N5n/NlqrdK4nb6OKjmbScOfkKxdfdOyqfdrE5yNvJ0bx9VjMcFyi4dqudDNcLbhzBjCMa
whuT/KOkls2u0mr3YaqdhNT0uDtiN8GRF7O3BaBMMerPsn8i5g9pUuZpE1s7Z8Fu6edX4fDYCtjL
R4ROOflZEskK1LQsyoxY38R5+nVf3CqfNK6rcnKn120s8JCv+Fu0kixAp2nuG12tkTCXkdPRwlM1
nd7w75nI6qIiamWpAlzG9CtrAPtI6gZVpeOOAZDRW+1L1rSDZbQdV/oRYwgzLLVyDDg0s9vZFS+w
sJPv5jhhK9vF3Y3nMqqVCAnh7ONmERLRXV+7UmBSV9nFoRRjd4LTYASaMcnz7Ok8uoGaYVDydZgJ
YN23nSFsDLW6/C71HEQZ1SSTA0h4hi9qgoG23g/ZoTRlcrv4ozUCDOprpKgnrhVlwd6twNa6Hvva
xm/dQ9EpGaGIfUUktkAUb8wLoIsvU6uMK6WSF52bCMsBSilmvoVCCAjXArpp1XEaxkJ9ssDaAxz2
OK+rWiFQjZ3+rnIRYbW9rV8bWV+cPT3ZrP5twJNuLX3Ov6GGKQRWf6GlW0Da7Gq3KgZWZuF3d3Mx
oBrGu+m6qzjDPeBPFMh6EnUMcBCgAQHAUMieJk+Tp9LX3Ei1KX/aNr/pS5+cdUd5UAdwtM1ihRef
3Mb6YzqFaI1I7ejkD2nF7TPz5rdp+we+Z8jC6S/GNI/nwNYH5xI8/Fk6qFgMKPY7xLHFcW6b4o2u
z6CGgIAHMfIVfsOzmoT2PLo28UiWN+y1XDcfUDd6wWBXDA8KufTXda6tiPzGKYQSnxxHCxN5tycc
JfPRNkwZpmiwwDRcb00GV/qIx25LQBi4xnI7FOQDKYX9KYLPF4gxb5Zdaad6MFqUXNq8BHriZue5
qLK9U44kPzjjiyhc7llHqxD0qQaU2w8cj9o4XTsFQK5YOGgXkzE5wmjlHXAUuEEaey1KC9WrtW+t
xzZ5wiBgj9Qa60o2SvSK1nxjLakTxkP9QyvXt1bT+otk6NBawVgM+JynM1WGikoamh1P0dwxNMGI
OUf7XyMA2XkOsbmW3yN8cKV2Jem9YQ801ZEaOL9S7DyETgGwzluza9mFHiHjgLsJBoIXjA4Uzktr
D0ObTIfRjzOYQ3YSljJeosE3iQUVNjkyuf6tMvLiuMghD4YMfa/IxXBAAu5fND20ycVIeGqmR65e
tnhRMdvrAfcQduYihZBXOK8CJBhlHYgGuh/nrOLJPhg2WJ/mV5iWCGr1vM+H0wZYB7pMm52z+v5l
qrnXrV+sgapW7TFB3IkC2TIesexFNlER74hrtIWYWVYyvRggC1MQLgzla2TxSWk0QdNY3v3iWd3O
BMXDoHpzDbL612rs4stpWK0rYJVnRCJzlJXGTBzESj2QtYk6Zh4SMaoiFa41nvn94JLoBbn5SIZE
/8AiyS9n02suU3ScgVnWxn1rUb8aaiCSzExPclZ3LDh8yDrfu5HemN8WuCPtnFl9ntOWVdOB+UxS
a09VK77UHlSb3kTDpBfVj4W6aO/4pK2mPvuPR7fZkg9C6q4qreWm2LxAoQYWO9gm4z6d4uVkqDll
eJc25uMEVhP5SmxobMYSZhoan1MzT8GVBBkgObLMcBrb+NYpED+B0SVX7HPLcWzI1oF4jHEF+rkd
RaCCIJANLF9cBtn04/6qmxpMuqWi0Foa4nWZPeN5YfV+c991wn4tq1ziLrHFElX18FAuunWTqGY8
lG7tPSjWyt4zRg4ky67hBjEROKlOtwKN7uiiRyh36Dq+wgb+4AWiiu+VmTj7piKoQSUmWZaQF0M5
iiSiRLD3kKAwkoeDGFhW5ofLalJZ4DWJnFnsbTC3K7mpn/N2QXLfNFk0N8tLvqxAorJejolK3uzS
W6/8jvXeq9Q/pUjsrhfcNjZec7kDjtVDYY1aBMUPKwSkFlCOOjOMVy9NdrE0108z4tWbOB6NBkja
n8JxsHTYSX7yKlZUOgKuwqFZIYnZdSyPxWKML1kl1itHV8neREJ3bIpqufVEujzKKjMvmnVcQksj
jcUnveZKizW64sVqzvUy+k8FdtGfNc0YM3a9eSKkFdQUcbC+z7eyNPMFavYFSe/skOO6xnZ+L4z6
2FKBb4Qdm8E/WJWuDtRq6YXtifIRxjVlXFfFT6NrJRFbZnWwRTfhiR9jELRR5MxJW3b+OjS7Pl3i
qNbXT3RbDhQo3LF4cksWxNR0R6LCimDNjOm56ipnP4iku1kr1e+kIyVbwkzNXORtAFUYThLOXed4
yp1jIaR9NbqNvHdYPCcH+eQBdURzoBKV15ZtzdfNaltYwc5fkTqm8KGyNEohex58p61hFNHrjwZk
tnICwKdpLne9XTgXUzbAkHAoQ/XFFVdtb/xwZF2eJr7bg6PBMccAo4xa9siQRhwSaTKdUo/UtqKY
2rODpCYaOwPAPx3NS1e2ZF51SXqtKqe9q8xCXBhVZe8XZ8D6A8oeuGpRHdual9dIGtBdmo3o3OAg
4ga7+bOsyv9ap9mbpvSOSRDFa6nB78o1/1tfNmOAQ8AXZ9GKI2JRA92t351NkWHKMPiPtFIAnyOV
09in/t7sRot30hhhPFZ4sMXC2psrZbljjfYJumcdWObAruAJPv2M51JZmRFiUYv5fGLoIUTIV6YZ
OLya1GE25wIuCER/+yNhOJ3tX4yl7Xy2smk82IjPD5m/gtKjycEQ0qkDmXf+Yd60M/Gq0QEMmv15
hmsRQgJL6LeM77EGrF7Dqr4sZfGywB/DgH4hyHiN55seWs9Bz6e3wR3866XGZUra/rYpEu+UlJUg
ip3dHd5kdVbC9Y+wOKZ9slAidYtbH7xY0jCllneByN16QubihnMGG8H0B++05HF5z4Mjs3yd89cG
mSjLovxmjWLe7G+u+UicS1WYeaQj6d6bvW3vCiE2M3RHhK2i90xr/N8h65ThoLo+Gjw6taYuYnrO
rN+PfR4HyUhWlTakJMZONMhzr2mB5WIGh3wRr+2xf4sVICqUByfsdNYDbhQm2m8a+XgakqNvVH04
JI68UMmUR15G7hJS+I06edKbyjzyYQTYxp2sIbdvRJ6XD5pHIFrd14+538Z7q4JYUMcrWkNk5VFj
VtyBUWzZcWQYu1pnQR81nqw0EeFUxtO+2bSja52PhGhjH42Gd7qqLcSrzmw+5Rg673VZdhH+phOz
LcOMTH3SUrIbTFLi041Yp6rNJp92+DTpeCcssVYdYO6SdtLH5n402eqMYqtMUwQWEh/O0I1XVuCk
29eQodixlclPGCsqfTPRTq4afvwksSztkIdt4Xb7zljhIHklBpujld8rSc3kNl11SKelOWnT0h06
NVXHclDJ0WlGLxotv92X/thfcQvVHiORgrzTybiE6Ns/S2l8HWujR+/eyz0cyAVlUqlH0hooE/Ad
xO6koDePk+XIhIr2PEPywjIuITal9QOmCupGNww0rzRLRpMPgTOiPMDrUxLVJasjv9MPSqgcOFLk
PAV40ddmzTQem63uNmuh4k3W8AJu7LK9MR3BSCS/oW9Zgmr0kmvsDXIqIG2xTpAzVVRpk3/M606d
k77Nd1PfY0QR87iLrpEXrlm6T36im8/9KpY9RkDDbu2WbNc1wj3Wkg9TpjVEmN5ttMs4QeBdo93D
jo0e26rHz3BqzaBq5Bh2bW/CYl62oAtp3OiT4DvwZHvQZWPc1Xj2RCZkQQpKsrkn2DF7DUpHlMSD
H429R6yTS8Qu40ssY9ZhODrYvEZN5n1tLBPeFzOvW+hjRFFkjYhmcwvz64f0RtoZkYHxbBwSYzun
6OUiN2uNvdI8n+7WIZ63cZ7GtlVHcyQFsKRXgXu3pHd4GKmT0JBhV9bUhbGYmtOKkUDoZWMReT3K
RzOFxRnjDnCCKMfMAUZqOCwmPhRJ5kBDw09JlUO9Z02yK/alEdULQ4YK16PvU9yknzS3JWWahYpx
wmYWmG0DYtrDKdBgxK0pA43pkJJ2nDQwI7uO42MoxW5Cd32Elmpe5mNBzoZr0PRjy0P5hinMuUSR
FCWD8ZSnRKkkEmoqUxrwyWlVO5VrMf4HA/NpHHp3jt5Wl0C284WbCuLuNRDa2lX1pen1+L/ABzqo
Dq9wJB7qai30KexdyPKNkxu3uGyo45RwqK9a9bYmeXliox0iVTGMwydnuZBWzry238IYk7448CJj
DLS23tDu/LBebe1J4JISlq5GFSqIapimTmH1oZkPTcrevGoJxHIv1aOp7F4YjOuMXXA3SdyJngDT
WhQfprQjj+EXBhe5cRisXEITtUlFqRiINEhHKXZluNA/7ZdZxlDeLPeUkLN0Py0tdF2LlAqtnnZ4
PqU7A6p/UHownWgbe+Z3tOsFXfCXEnOoy1poD47L6K9zYz2okwkLrZh4kUR3UTN4HWOotXm1CmYF
o0YU1qQ3Bsr6tb012dQCv8MkAl+M5W2C1/4NpdTwafa7ZZcNeXLMS3j9jdVoX2I6hEuzZeyY5QUV
A738Tsy6FbXM4u5lfqtXZ3KwtBevJNhXszpOaadzjpMRZ7fMKCHSGLxbS2jLVWrkeaSNnjx0/uCe
5tIdHuw0Fuw9+nCG3bYxuZMemV01BnnbkIehE9U3Y2K8E15WY+htNgH0MxaHM2TnSblaOJZQ2yRk
6CdYLta5Zar5aWgqj4iVDrpdjY3dlcLLJTRzOPCapsxHEJZxl7kUgeTbN7i8T5UdVgI64WaRmZDj
lfdFcTtr3Zd23Ab809oEeapGXvDUXro+c5LKm9rvee2PN7EhmxtT0b26pQl/cs3gTcX9eYxTQuaQ
dcBciWcoukkm3dBtJrGvTCoda0jUZ8uqzB84B3g9qXS4Us448gAtuPW+t5V+Xc3+82KszqGRk8Ec
qqAq1NsutOfFOxvTCsON/e4gTTlGE318wFhV33XakkfCq+jYpPmaOgXB7sRboDoZ03LcZ2sB/Rz+
en0DOTf5CiNOu0bFimfrDC9Uj8lg57uJbwUtYlQkpfnJjo0BX0CX8RgzgyRM0lHhBzjb5x6Hkmvb
MdArq2790rFyb+A0Q6DS4F1diqn+0owVcQ5GWz9YhHJbxvBKLpcDFMFZI+ysePYk7v9GjIehQ721
E3E+HuN0xU+oy4xvHnLlH7SFX4lina6B1vRv/rzKR+moQePEGv0LJyHUElQ9vW8YvR20SX+wDGiz
jciwFXK9yPA7cc3CexSd8qbQmIbyQR9qTFnTujh0w7rioY03ELm7LkIC2bpthlLSUm8T06Q92SEI
QTUxXPlQYsPZ8PuDWXNswAgtzx38dRq4pS9h+I+KxDcMfzfyOOMz7EOK3YD/6w396Hd20uEmJtQj
qOb+HmAxPRYcIcyAqTdGkyDEUTFHc0RPOpAtca9ZGRVNEFvZqC15N2T2iz5lxZke1EGQHo83rZ7R
uDYkVaYdo8Y4xYW3bqYXG/x5n9pleiCdAPIUfnva5QIYEXo91hYdy+tWYhXG52RT7IqtSEk0KqnS
UIyvtOXF2JD1QrPMr27ivLrwYEEkIPfeZPgO72uRYq4hXCYhhWYEJQK7PQHRsg3KlPPCWHz9x4oq
LsCEo7g380J+asmuv4FAwKdAJTJCBPf7r70n9qab7YtvmoFpGr25dva9kuzwacYBL5NxyomWDS+9
QXoWc+gJqqPHWvYm4V+wixVB7rbpFzhu9YVYh/48caZCHV5ViGmcdqWW4XbujP5oOgSKeuBfe7o3
wicXjf4MI+UlULUpzvVYd4faI02gFnpBz5C7h7LCHW1IMA8O/WJaPg+GJ02ANIa4rZtiMWISoNZ7
vXGAFQ2pdhB9uKrWe9OWsY8c+OWc6/Rp5vavKlPawc8U9yvA0eq8/haL3jgapvw+4257AWL4NPvr
oyfVdyk4ilx9fKwl08/Npgq28twUMIWZpajPHt6cSs06OW1otg9YExnBNPfdjNembj02mmF9l41J
QHKfmN5lnKfkWMVMu1RGgpmHw9FlVyhxt8CnBfhq3AvPQbo4XGWeWR/0etWu+HHrDmcqURzMkqxK
zfXSg8iVcUT8NNFQsXAMxgqJgJmez8uh510dnDgZv6ZSyMulqck57gBwKqMi6qokA0kAHl4zE1nr
fe5gUbj3gCfD3Fe4Arq+9qVDx73PlnQ+molqSZf3dVLXKrDFFH2HFffp3tPS9Mx8ubpgrFOdbJbi
eLDyajgNg9fQD7no5yZDwxYlZ12Cndw1+TgfJYPnfWmV+T3tXMI+bI3R7DvTEa11zp82/b20cGXF
BCqJVAl5OBnZQoYC/QqiXFC7Ra3HckTMjbcLPUNC+teIBihw0XhB1EWKNU5klYCnfMvkaB8S5aF/
QD+12VdKGnW//ZFpPgJhmVjQ9qWJM1u7VXoCAvmOV/FsNa3+nXG43vO3lvbT2FYeKWTJjA6y6KM0
7yd6DgJLZj1tr/q4AJtaJhMJ3lRFbufaZ3d258DCL4DKkXn63GXf6dLNkFgB0v+28q7zyzbMEiYe
YnBrRBOgU3q/PHtGSoNerjMiGA6HzMN0pa2CflheJsPsIGrrDjOi5BNHpvUYL0vJHTn5F5648eo3
Zc+218BjyEXGiEPmwJzMqjgVXgvHzW8FoNS+nAuHQAGjuF8G337K+3J+1Dq7b8JxJnnJx2Mo7EZE
e2U9drsGTREgqPNkd0pgukff7WMHFzZUK+cV7jxWEhpzLs8Fp6SVwkard6nvZY1MRgf6edYW1aDl
UxoGir2eV1glzd/QEnlyt0rVn/zOGVGjoY7bzdQv10tiGLvaNBg0Gk4bmd7UHzU48Vx8GI9lMiUX
lm/goFa55tNSGLaOnhNtoPLdCeuk2g6Fs6RnjOv0bxqiwT6wu1hFdjWbAWtNhLMwh5NL1/Pg0nTh
XFl652Ww4SBgjfrFb1nB0l5wDnTQq7axHoe0Huii0klelHptgkc6RCIuwxT0mnAjvNdwgZqIeuDX
zIcF/U/kEKj9pa1IPdX12LqQi1V/KjzDekhKohRjie+BkwBdZlP/QvgWUgGnQmhbo0Qq/WE8p3VX
RdLo8bpmSn3nJp47sliptVywbHzNhnaLU62X4gGfPvkdENF7SWNLUjrM44+6zlRE+49JEwKBT3KJ
/aOBq9HLnG++ai1dEDO6idaz7PdrXOcPFfbF92ytMONHrbEUab0GlO98xI7KjHHw1TedLSZZyx0/
CARX7wZzN8RomGpmCizKlrc2uGghxmVzXq2byB+EvveYmAx7QxPLmWniGmJ4BLQ3WEtki+IaQ+Dx
ZtZqO+hb8b10K50CsyL2S1T9WaylPBEG1ANWqY2Oo9mv+lBu5rAups29/bLkmr53U7R0u7rU31K6
BRR7WhJgWYy5M8nbCD526TgFY4bJ4liaKT0uwUHobxgZqSSWn1IWzj22ePI787xhiGzclW6BHuNg
4VM5QE5bkQr52EeyvMkfMEhLVaJNrwugP6b1q34q8Kn9YqjCP/K0u7sKMSpS98G8Rf0DjFk7NxjH
yTubdo9QxJkgknjgM11NqCPUzvre1EVzUnnR7o32aGr2OcmmCsrOwkeSlvUSOkLvoMr2JfNU10AI
CMN0vStiACRkgeWFGGL13XKZts+LJs6OMp2v6Uh8E7ZtGE4VW9FHmRKBFwDrEbu0NwbXv+iN3qJF
9Z4tYcNltoaF7I+WraT20frJBE3JEL9lCZ+55H84op5R+GTTrdlhu256Fszq8NRjq6Etyqw2cLxp
eazrvjuahsWswtGz+FCmgtF+a2jXeTbAzXJTfD97JG+bpv1BKZuHEYulP9htX/wYDSt+ijtzvZMy
cx79HCE08Wga48oahKJw7yeMa7qAkvWjENR3bD1qBVuHowfTHYckUsDeuQ3Z22ldwIz67GrnL+ZH
pg6/05Fhy7376++4gGODw4+ji/QziOo92TJB2bW7ONX3yr9btPwDcuP7exGG8KDlQW3FEc0V7xPU
yK8gai8m66/UT9oebPvvqXl//nno9SSLuLB2SB3wtv/+C0PTtmdLy0BC7sfJ32V3UEU+oID+eQEY
4rDrLehtuMe8J7NmpSxNLzbse+gxu3Eh5TP9R0T0jTf52xXec1k9NE1Lr3EFdqSUg3qKv6K9/+A2
3hFmaYehRgod73DbtnFEeUeYTSn2hDv37Z3LPTh4t8PSMz6iYm5E9l9IklyEyxio3shyEp7tvOPv
z00ZZ7o51Xc6MuCeefGow0R4LMHj/+Fbh7S/0Zkhs+JPhYTm97cuBx00GYzhfsEHVGe+9AHh84+X
/u7vv/9E0Og1IuXvN0hGqYpBRv/+Bv54UgLxj2GhMmLp4nv07klpVd3XqdfIT5O+PLeglbnxikr2
mNneB7fy+4uHgg1CuuWfYOOCrkK8z+TQtRgzrxk6ZlMdsgmINerzDxi4v9/MdgkWlrlxZDEs22Rt
v78N8lliY+lH/3r1d/N3Em7ibj98xMH96CLvPvS1LJQVCy5iLQxcQ7AckQX2R1Tsj66yPc1fthPa
gULm5eRfmy7mntcx5p6wYYZ/5U/9DynLPLCfOUmQ8CnJ+GT098tXWOvmFJ99Ulk2RMk8NdcSA4LD
P1ljHi5r2Ow5rrCQ7RHN9P7Nd7mBiFFv1lsQhwTL+yU/5FlbRTpY2QUO0/kHa3pbs//19W/XM/WN
Ye7w8Vl4Ar57dogUDQxpeuO29LOyjHCXSq49NK9XtemhH3ed6mXMpwcMXT7k6f8h2dqujUsRBwHn
JkT3d/TsWMFQsxxh3FbuMcdUysYLO5+e4+K2WG/LlBQW+XmCXZUnPe02gxoqsNZ6kHn2wbfw3lwL
3qhLLebDFRc2T+Od9gElu01EbFreqfSLIU7r9OR3NNS3ZvcUZxUEqP9Ifflv19I76v322H+74vvj
AyRdppNZlXe+2cZBZ8nLlmicZkm/51MHKlfTjoHlXGiqO2PBc/f3i+xnKOzvb327PLx4jz2fELB3
b30hIhZsMCnvZNNexHPzNBBmJxhBj1mWhRiDOLthhMS51M4Fgo0Hje7pg5/wV8+c2oJ9jjIA+613
zzzLW2H0dGp3zOWuZ62/wneD+en/I+28diNHtm37RQRogu41k+nlUqZK0gtRcvQ26L/+DBbuPa3K
EpQ43W+7gV1ikuFXzDmmPn2Af320Su6r3PDXMNSXxWB6xGCCI1ZA5oj4V6xYW2D63N9qyyFzlppe
H7gr/xedAkKlzfrIoMfs8+es0nYBcmlUNcc0M47WNFCOdDF9CS4bcvR8VjF6tdW8Il06M9F82Tk4
heIQxNMPCuGkdWQptUTEaXYEzr+WI7vfnDkab0ZmPpTmo9E9O/JCGc7g9n6z1U47xefHztPsp2l0
5AAT1iWdYoZD5woJtC9D/zwGR0C8XjQ8+j7CcXlNFRv59bn9lPv3RMSN+KeXPvncKtQX1J5ZdlTg
PDDyxxvTzrhZyhAVWtkLoTcJtbAc3HqIjogS3CvVi/e0s+7M1F6y2K2ryb4o0TOapbmDigbZSSvR
DlWvfYhnvQ3VG1MZ0UgTewje2yCjI7thx0CUrc9RjVxHtmDOGgD9R5GhGTTzYDmLLJj5PC1HJadY
qzjHeMG91lU4iBUY0UcEYAcnoRzv9CV6ZullRbgem9yDEhAsgjBZ9vqwbf2Su0sjfUj94N7K1RtC
7NjA88/Q4FHaHz2tzPdORa6CVf3ULN9zC4qnQ+5MlFqthBIZ4hP8EmuBeh4ceKahYou9qtA3taW/
d5X4hewR2TfBE3VmLOuxOERc2VLbRY8A4beKZLuMpf5Tk8HBdt4TqljEvP2whISC2HabcmK499xJ
Ag/XuIvoLsZC3A9Kf5HH1argJnLZ2aRayOD2zERwunrPU6EL3nG2qWLsPB1nzAOgFSE7HglvuqFO
At/CHUpq/Mp+COAWj8gFM7R+1rQx4umgkasZRv1So+4mff1X3ipH1F7nZsh5s/jnYOAWGNgi7mj0
vH8tCUZB1SUSRXlMqjeTlYB2ElRnFe2hitcutUJl/NV09wZco7E+swc4idGdVweq+/ixIEgb0GRP
P4nKTVNnjQlb8k7JwQ0V7dpQ9HoVNWLiDndQP6CLDy+T2yCKsuvyukmnF6qH4X7SVHWlpIa1J7ep
ua7JEwU1EjR7ETpirRJi8/Z9881z0Z/fCYcsbv+ZG2wIcborGu2ekJWukdxtMIAIoleh1mf6mdXi
78kBg7Fmznsw8qqB0P45NYUuqqgmHOSxNOuVzNpfNvpo03COBrDvuJEX3Mivv3+xP08TcxvMj4Rw
inGMTqCerE/KWIPV0nhkMvX6DhmWclArpf/5/VOM+Qj35/ejqQVHYDKTbVzGJ2/moPTi7tcsjrW7
i7q3iAykCcvZDCh3bwRV7Li9DNRnbsUXRXXFseSljs2FOeUX9XDt9yj6/A4e4q8cW32XfwxUYlIF
fgt0oTzFzYchLTAuBtJIBjW5ceMzrtG/mx8nnwZTeh4qnCROlir4vyWmrLE8TqI5+GNyk0RQL3qK
PmfO218sigIbJMcWUMR4pE/LK31UaLXOdeQxT5F/JFSu3qjqp9tGsd8G4j+vI5eETix/4wGxCwKm
aBBnusTfvZCfgK2XAUngsaaftJVlR1nvtxJwY/Vj7M1borao0lcLBCxu+irU9Eyv/3uLxPPYfnAK
MDlzzkDuzwuyogaFaiZ83CB3rVfRTyk1+YmgQrsJt2Yx6A+ELBASAHMQbjvlz+/75pevS3AseIiZ
x3qaw6moLXeLVV4yyFQ8IR2LEUz726jJqPOO6k4Eude61pnJ7+9xx0v/tmvOI4JzwZ8vLdUQRAm5
FoQnpEtfgie0h//7BuuPZ/welJ92OpHtl8rUNeVR6BuXcmszimVp/kAhgTZ38Dp3lWsRGIj8TAf6
YrRw5CbzgYhCzNan2+7SIFdBg+hxNDT3vnM0bqK6h4kLuu8b7ouDlcnpkborPnAcyqeHyCpCuKHn
dn2Umnkt/fxBKTpkGOk2COUdCkIPYMl904w7QrXB0UGiFvVqgKpKEFN52yfamZ5k/zXJ/fl75p72
6XunfZmN3ITXbGivTeqWAz0HJcdCkfW6T+6/f/u/9xPzw+DBzKdaFLAnU9JAlXYCnoLYNYp24DNX
fdvsiGLaEmp15vD8xaNY/Ji159ak+npSQ4lG5r+Rmy4Wv/jOMinFJlrproNY/wgAPJ75in+PDFYk
IlA4NKmkX572HsMlYgf5vDwaZX7MO3FnGOGZGeeLg6FJ/UE3UKob1LBPj+QILgQKyUkenewDqAZY
71dX/xgcToAlxoLBE/lxQkwZu+G/eLvPTz7pIwYitsBx5iVeEsGnNdyodejqvu8bfw9A9LikXoPK
m8EOp4tIXqIwRMNh3thdV2E7NqxLjBvZYYrS6czK+HffYOMGAYlwF4rcf7WWEneosaw4OramPbFH
QbwQGniFx57kJKh305lBfzLGuOURLo3GTlrV9b+7fRJopMoX3XjsNCdfKnlWbqZW1VdEeJUrVw1a
HBbSOIOa/uuh3JxTQ3RNYiX0GYjw58D2wQKjBmzto+PLdu1rLuedcEwOndnb64Hvu096JTnXSU/W
RYAcgJqhjZs4+13V+GsgVFROUjDkRx0hw06tNQLrGkxRbQFOMZGBdq3YUf+T8yRuYXbKeyeQSbas
uyR5nOwEwbIekuLitn16jEosY1kq9ZspAHsaDKRjFo52pnFOOsOMEKG3uezzKLaynzzZOYAl09sA
ihdj51cyelAOh/omGc+sa+eeMp9pPk2zojKnxB1y5di7zp1alsWdFaJlhFSsXKhqYay/H0wn8xF1
Q14H6T1rDKgTIU5mv0RVSPWM7OrYjgsQcCQo/be/Pz//0+tUMsUSpbrVsXpuMAaE//Hnn6wT5TAV
dqbw88W4slPUNWcmNG1+/09b+7++z9xcn36/biq2ivi/OrrTjfPD1Y4cqrkigiGN/adDwF1gnF+I
n5Ny+98+3DxqPz24wXxSlK2ojthwtMEr2zNvdq7hT6bqssx67iJNGoaJDUXhueroub9/MquMIFMV
daJl8ulKiFs1+G8d6zR/xnbbxi7QXR7ZJqHSvSqVM8P9ZJn5fy0PoJUTkQG+7eQFZNAM2CeU6ug4
d1WxGcRGk6/ft/FfM+/vwfe/j/h9XPrUxmoCp9iGOnjEl7mKZzlF60Ar/6noJaLYc1d3Z17o97bh
09OcOfdlnBiKlIldhNpyh/H++xc694iTyQsJumuM82jHcZ+Lpa5dtNOZR3zdr/75ZicTlhbXASwK
HoHTHDGwq/yrfvXP35+f/+kr+UCSiebk7/fJts5W7d1/+0InE5am4IVKyHc9cg6MWi/r8Fj8xzc4
mbL6JEutCP79sb7XB2anMw0w//O/ZkTyL5AzsMH8K8qh5LAJYkPWxyGTGzwvIYT9rniU/nj8/lN9
2dKfHnQyAxJFlzW6VddH175WgENOwZk9yJe9Ff4ENSlKN+7vuf9TUyM2GmNNxvURDLtnE5xoVdeZ
ffn9W5x7yEl/Qvw0WOA/6qMVBWscDndJZ2OYzs8U/r+cSlzhOKRXIV0xTzYniKI6MSIiOjobJ0RW
s7wxxt1k3nz/Ml+2/Qxo4WyB+uO0pml2UnFyi64ltH3sH4yPqfGsx++f8VWzI2Zg9+uCZyP3688B
mOlVA5Wgq4+KfYnDCu/Avxgfnx9wsvIh7G7gsfEAV4LBeI6q+swDvvpKFFGFSt0HhMDp+Ssz64Av
SDZI9kv2q2LYYPIuizO79q/6FfFNbH9R91BWOvlMkJ19TMeUP6z2Qkkfh/qq0c5sRecPcTrShQ6A
DbwlqEvjZK5y3NQJuowKNobne92tLhTVuTLNGS0V7NMonBZiLqn/35v/80NPZq+wbEHtK9TsTft1
obsv3//1L5vm0yudfLUxyIw+g610HB3PCnbgBxCyNe2ZmKUvnyLYNgjEV1w8nqxReeDE7EyD6jiu
wujaCV8FZxb9zEry1TjhYp0ymwOil5PUn+OEs2SDeUKjAyT7cm1YZxr/y/716c/rf/75yYEjgEWV
xg9ahKdHFqtWXX/fGl92MDjMcy/mJH968iSXpoh1MXBic0xo5fXG0fwF3J6FmWz0ZGsa/+qT/e/z
TveMsqytdEx4Xsq2JJvuxuocXfi0wv1718gZnjwqcgGYI0/GjN3gC2vQYh5re4sDH28/uiIJ3gGf
Kk7RF63xvv+GX7bTpweejBdIpoi8ah7YEFwdX8MiyYrt94/4sju7NtcnBB5R+TzpaaZZczGf8wgF
t91A5n31Vpn2wt59/5gve8Onx5z0OIa9OdkZj/HzECPNJqg3lb4ZjdiD97IIePD3z/tqyaS0owKY
pJ0QMfzZw6vMKsw8DcujzG8S/y3zV4l9AVQFwPH3D/pqpH560Gml2ra6ntAJHuR8QOgyxJki1Vc9
wFQpS5AHDO7t96X8p22MamYZ9mBmTMdYOxbm5EVg/Ks3+OcRJ5+KaHi3DsyMgQpYzAo33bnJ7Ksu
9s87cL/5Z1sIiAROZ3FNEeDUm+PLRYSPStRYocSZZv/yc2kzlhsNGDDrk3ehSh523NIXx2LCofTK
2TcDxPZ9i3/5Ov8841Ql2Uliv1lSiyNWPiF+AmSpxMrHoXLmMc7vKfJ0jWb7+v/f5vR6yVYHa/Qz
oziqWlZgpXCdqzTOWm+oUOVKrIa7nkrbVQIqgyRkNOWA7XB92eQ4mVUdeyWUPfQ4/AuAmc6uBoEC
mE/Oiv9USaMtwcTQ7UuhLPCwA7ofg5xerOXWtujtJyAwCALL6T1RFPsYm4HlxWNVmV4b2iAgI8Ns
gA7p7jbP0vamr4NkRXKKA+wSQBnl09lwE2pMKpq9CExOQjWuUYzID2ndLkdAnh4+/HKDEeHVaeoQ
N7lWLIMqei7wa/V4hlbxUDVA2yTkO4nVL5p66921M95TT4CR4MDbZAkoyzkAD35XHB4nkh/yKeP8
25BKALNEwVoETgQSgr2UQSDg2fQggUgQCq0tiJIIdl0tUK2PA2iWSDSLSIcKpCeWu3C1KvdsE1IL
xWoXKhSwqkQf/K1lxuWNXqSv5KeIFf4e+8nGp74xIM1tCMNrrwNFReqv29VS+BoWWrXpPemQYW0B
YNpnddktw8iKVxC5zVtpdPKglvi685abcoBZ5S7JsRTqUSW2muYXT3YTyI3Zt9WKbCYX8Qm+GCc0
7H2ObdSb0lRZ1fjTPZTitufX3bMUAYFYZqt9kHUxEl1COXtUewHX0dIR8o1DC0ovUJejIF6dVAec
I3VJYgpo1GQVdW3kTVVAxJsYe4LllQG3VQXkzHXz5qFoLOGRDkVkEIFMw0Xah/qFHmQfFUHo2EgK
Z9e1XbHAU2Gt6ykGn5rDucCapi9qUmwWfeQMz1HnghEDkrBSHd9akZdgbEuBURh7SX0ZEaK5z/q6
2ZruiMsjVFMa1NIg51Uv9A57neqj8RRMFk43HdpZ1wb2rlKxcwbNmK7ienzT+0PvB4suH+8r24co
F6IaKsOwu/L90t+YsR8vHXcyt0M7vmEUUXDXOzSKk1eeBcMl9cIUxGKpt/mGyJ945ci82UmrKQkg
8a+16KJL9hFc9a7EJtaSqI1TXt/glQi2uezFFgElbD9oN/hoyD7f+b2Yw23aj7pXnqvR5NK2tv2N
TwLPlRTEbXG1EjI9jvYjYKnRWlBhhRkQ5dhFhnraSNJGFqohNTz1AciWKFRu8r5wDnpZNOvGjIl2
13EptW00HHpoV2urBI7ZhFVwKW3xTgYaphanMZdahQ+zS3HYisR+HrQYkR7CkCUHwH6dKr668Btt
2GlRNnBhYESXpJ13O+lr/q0fTNFOlkW5KICiXrsjNnt3goqLpxkQa55FvxSd/BghwDElmJlXGfkW
eO8N5ypqwpJwkQJqXGi+WhBzseHi8CPr+QVmqrUmkUaQp6XjUst8bgiLsj6AoqDsrwaXPfibXe47
CM6wiSNiCG8ctSPquHDyH0Fm2QuD/1wbojW9AWLluosnG4NoMaHPUvDkxj42SWIG12Ux45vKnOSs
lkSSyAXXEOmzl3nAAAi4E4hlhjIn0cbgwuI/4T1MyUIniGAVTnX5GijY9IEAglUVtoK8oK3GZWPa
7yEFgUUgG7nBnR2ugMqSA9Y4ORFWyYDJx+oXyJgD+kxQeMQbW7jrmhnIM6eumFPn9UHV3gUohNbN
bMtvy6nYhw775y4HCWMVU7WQ1YS0Man8Bf8P/0abwHqpYfkUt5GxTDgHea2MBAFANTe4BmA9ODYN
QElye8IwxMzv+v6qLip3BdeLuB9og+tMSSp0Zrl4yXzCaSockmQU2c81DvGliJK3PpfvxDMliCvj
t85UfhplC3d1MF5zP/PXZDWNgHxKXM5O9WqaqC5s3S+XWtuCajbi2JtalKsZAv077oUTnN3gpvJG
uSedhp9ZWeky1kLNqzJ1WhCZRtgMrnCcXzVWbSc3NhaEmQUxUcmiEyJAdAoALe9GgJ0gTuQD/0dG
YhoBshRRXYBgUdOHyJY4BM0q/dHJ6lUZJ4hB/i/kkvld2yrZoU/Uaj9ORXAIuB2q8M7Dm2sjRr49
s1gwnyqvInBcL8uxLGMt7sHjBca+dxXMi1zcewCbrX0e2O/CQaI/YfW/kLYLjbCXyoLrQBUxIOmu
ioouKqg7g6iwMt7ovRCrjuzABUEb0RqainUbt1q/4cQpLwEiNldlKeJ9nTEHz1d7F9wZJl4yhLhl
CvODyaj0OiuwmfaUjP9FmB6OhHhddu64Af80rENqY3TxvkUGgicUiyj2bWHMVpt42utd23uTlPpd
lCjas2WQnbLE9BhvIgVPaK+68Q9Bblmz0NlIvyol3KMF7L+ODUPNN1X74BgPM5Vb77Dluoh93cL5
5cZ5s6hKDUyQO4kr7LMJ2LPUthZkhmEhNEVywX3Voy3NJ7Ntf4yYURa1kUa38G0TmFfsCM2O/YNl
je4CDFd9SFsluDEjsCQuVv5lQzjm0hwSjG69P6QLqm8ZvsNIE8bWT2PaYCQhap+XAg2qY4IaMIPg
WqfR0Fy64dpO8oG7vcBcNyk+w3wGfOUk0yy4cPYXKerapW23QJJIACKwOZ/2gy2GtV4b8U5iwr3q
EoHkOhAAqX3xnlWofiXu473aNM2q11Ln0YdGB3KTo1o6I8nsDEqNA5TFg+CvP0r4ijj8cBjgr5vM
+2l0YCO0IsYrF2jdbTZA1ggaNb/UBHC1Xkk/SjipizDmakqqVg1uWYmupwI0DxnbyRaF6HRdFi2D
RRoyuBBWD0irsJTDOOuf4NMFHguffyebVGwCU4pNo2bDKgVigfWwLX/kFcqTNqucJT9VW5M9ZG+a
HKv0slCaGjZ7517Dq6Abj5X76tR2sXBqRfNgN7o3YLSdlVB7vIVDw6BN2UjBbA+xs5c/9FxpflnY
jDFiJmMGhnXKqAaoE3O+nrRQTkSvHrWq8u/9NgBH1FbDJsk13wvcfFxZAeJiN5+YnH3HhdipZO1m
asbgnqC+5FaErIRjw2YqcYbOK4POX3GlXt6L2YadYKZaNQpzENg2hNGDERNP2jmbyCFqNa46DP0u
GrW4de6sXAKk89lLhr1DZKs9Ve8G7P3NCJbgSM+mL2jWuypQAVc5W1tZI3QmEisIFmmXFC9Ams01
Yl51gTVIrKN4yrxynOprtekUSBIu77oI0yI7xJHW3Ffu+MuSqmQT1L7BBgwux8GoL7taV71E1d4G
c260AY2MVerYZHvHWTYAcMD9jOF2IMoQ6hsrbqrEEmd33lyFaFIXhFBBxGyiaV3WZHb1eOHXYtSG
O38YSwLUGIxA0B/6itRplGkfjh5zl4NwfY8N7xoyhadjZ8rWr6Ua3uNtxkI/oFWw2YJt+kpayx5k
zUId+naTBm60HeKRdF10DeuqDoaVMKb0MEZ+uiJkCLcoSa5kfLIfPoymxlkiTpt9FKXVrVll8Ra3
FuHKRj6RnSCbX3z4caN3CRbWfiT1J7Z/qwYqyScY0kMFFA6kQeLfA5SYNj225E1O8Qy6qgOjmp2I
xq1tWMPKybWHLgM5imEm8YjRdS6V2gnWhNIgUC6t5gaWHgcDteqDZxlzCFkn9dgfSzg3NXvWrnqy
0/piGMxnbHcl3nQnzEdr35Rg3S8gF6rKpanWxTOG+rk7ctG3IM/RAGZhdqvKajouXKXJ6l4VtUYS
bexY1xJ22iX+Q+6VLWEvMjgehIHhEdehHi0BIbEJmSwoBLmwVq5TFttkiqyFqSlPqSSvJ62rYueU
iM+TSuNA42QhutEWfoWT9AU0jZBdtp8SQbVMGyPZoZoYSQqMwxut7GJ08n5t34WRC927Fndd7zRo
39GwMtk7N1Zkz2B8igtVXWVySXKA3Txppo5uANWisy/ZAe6MTonWFfiZXZziPyB2M/DMFlAzomN2
/cTaL8dQTiRnJ1QpBERiFBcZvHc2P6qVuBjaS2MXl/ZPcooYLE4dgFassdMzn5EI6z+lPqnWIhE6
BGk9xmk0z4TYxxclscKcnygkcsALLys58oeh9uX3GSC72HNBUrK9dxR+qpaymQFrxIRpxuMlnCgT
fktsTpeOVt4kVfrUAg3f9hbW60VrYKpWUrfe9OhV7+xBrb0Q8MiKTKhsTZILiwP4bezPdExc8+EP
9gFoaKAVvxHzNrzaqt+R/RKbG1MrcpBaTXgFsRU3aDCZWrZ07c5nXtCKxybDmK7njgEUjZBnfQqN
heKDBGTP0e30qLWvE79mrOczhrWbs2d1djteLUcoXQ4xcUh4ACya8imw7XclRXulcxTZD32u/CT1
SdnUo1L8ckcfqguCVNrFKJdhA+pGycKG/BBfQcFs4BNnXiCRslK2wDGQAaHbXaikUXgVu4ALq4dF
ohqOsXAoDS5Kzvj6Ii7Y7AE4JZyi7xWiAOA+3qhycBZce+krza/UpRnE0yJLYKISUovix7CnJSUe
3YtV490NwA2VBdkBWh6IBTmZ9J6meBsGYFNgYKBMu5PhqaOAW6oawzrjgAGRu+sCTzXpk1bpKVM2
3DU65Y0qarptbSKKBPoaXNTSBLaRmQ6c0Ki9TjKTfFJDb5+JTXAO1hArV5AlITn3plxnhH48Etrq
HECSJF48JGCk6Vv6DVtdYCdFCCnTLdo7ve7fu55skLDpXH5LOl3o4V2brn0Hag0HItpFT7QntrQd
8wxboGma4DcaRntVN6W9CjEjenpANLPWlBwEaw0feBSGCa/puI+isMBS1OOUv5hT8DpGev9A9nWx
a0yFaBA1G4toh1QxLa/MSivBU4aN9REm5gDVbzA8f4jTVaqiHC9LHxuJRlbMKiOW90o2+hsprOq9
W3PWY5fHsSwEOJf4HRPAVALRSQbrmSzCZmukBXUTW2hUmGu4EoWBaJicc8BeTfbDVcefdjTNZ80R
Mqgs2ecpqbKxW+Evk4y6bZ+zbcWZBj8tmTPSiSxZW9yMLuy6kVBRpiMFje6gBphnfCcYrmEAS9iI
5IZEmRpuI+EHW6fK69tQd+w7XsVYWDY9M3KwUMn+GXSh4g0CMIPKLmqBog04UNO1Ky7Dxc82KqPV
2KTGc6y1zYUxQ6YWFTlMXF+m0muYRg+dwICUkoG+TFT/pw5OlRmafONUB1VFGiVssrTWt9Klr0Ec
eZnqpFvByILf4BjMnZPbr2PXJqS2Ll+Grq4fKDbBvArGYI1cEaqjoGFHAupuczt8mOJ+8KgAAXMz
nAIOBXZqypAGQZLte6/b6bLUknIbtrVg7qHNVKizu2I05a3Z5coB/JB9gK8eXtkindZZ4iSrCSo6
JdyS19Dm07/yBI65uE7sga1qk9eU+QQlDPJprdx8ZWF5d00SKlrkYUvujimZgWraBpbur6zZNxVE
EXG+wRwvYTntdZRDBrRz1rocVBC/zwrJ0NGrVaC6v5CBV2ulzRmTiil/lX11jxo9ZNMle9LPiuyK
bWH3c8gh7Bm1T5B7qsIepEutCW4h7yWxOBVMpZU8TWAn1nnesdEYzWzFcYbgEnUEYlE2abxtisLd
B7b+UZUjVsNympZlZQK8FM5HWaoVPPY02Y/KaF5ipMo90fS4w4LAqG+rrB04x6cNiNVaAMPGc7x2
iDUnlMuX6zKTPrHS2QuSoJDBWr+FA4QpoCaasbdyOn47aa8zyGOBm6dYO75PAKckA+adlNliWUhT
u864g1+B1qcyJzrDaxv3LoEDeWFP0MKpHtR7vR168L9Oe2OniQORBpQNWvaOnMNQ+ZGS93DsDC08
1tLIL93EsR9JOqBKZaPY5+OW1wGatzV0KHMrbDl6YLqNFcB/Y2XpCqcuPW48JWh1AHqFzJ6axvIP
UEvrbRhq1dbXZHgD1FV6uTbB0aVZlm3c6wejo2kCwsBJp67MVdFD4Mv8eNoUsasfdIAn8D41khkN
oiFcVys2v/OE6kCup3z6pYStTQm2HKxd0yPzw4iLqIz92lqTMFlkqfRbJMkA+JyQ5kh7hAORsHb9
ILZOGd1XFniWsJDtKhUNJzI1jHeI3Ksrl5iEvU6x9jABSGZVqTXxgWyqfLKc5tEv0/CggQ3cJBIC
2hDFb4EcuHTvKQGLqTJyilStSXKi9KFFWYOHBYZyVcWBQNiJek0gBePbhG8yBiQBZoXRbBmcxprA
I7FScr3cK/WQ3+l+bD8Ok/Ni56SCM3AVD9Bnsy5s0G+Dkjs7YVYFc0mV3yOSkJ4O+56Tu9sstUSJ
njrdbi6iWKZLM1Kgp7dDtVSmafDiMnWB/ivlwxQ1ZK9QnSBUwiKQ9o7G0Dj2pSUBuRIeiw0yflVb
+CA1aZlP42SSBc2EAdt00Gc1qto/sMCJucSr77BnqNdhSWFCt/1uO3b2jHtNwEdlGtpvAe8pKzkB
mFTf3/Ckhy5wxCp7DQN4S3mbZh9UXzHHObVwF2M7WJeGLLt1nonIKyqjWIYQ/5HOCPiqwuxuYwhG
ntr5RBa5ib2GfgDyRdDFr8Exh3s0yMQOBE29dPxxIL+n6czL1qI0N+kwUAupPcb1LPYfqne9Svot
oV8AlogENXd6kmfoO4GNrNS+zNeGZoSXel304H1tOOouWQx1pYuf1ige0RSrbNrKZzMJJdFkFRUA
0FXNTlTYX5V+WOm+374ZmasFlHZHjiJxUzZ7x4VKl88E2EZt6kcdIYrX1RlnJzNd6vnjzADt5Z1e
CNaIJjc/HGb/Czvrn/CxlnuCvcjpoPBEPfMpytDYDQFZXxQQGsLcERellQLEVtGYiNkDP8U2mDw9
g8OHkDG+67Si5tIAzD0IWHvtx3m47UtNXxaI9nakNWV7aaE7Z+yZ5BWnrUXcqd66h9LVyidzKmuf
aAapr0cRPbRuyCnF6J/Ccs4JEINqLFkKxJ1DzQDieptGHolFE3z8LBPA4jPDX6ixfztwrLgynQnE
G8XpSj5E+MvbddzUzQNKhHapSjIzjUoSj1KFhroHeuzsBtjRP/1aleSGtwizLenvgpFdhe6GP3wu
/pe5E5CMpJnOxtcVZcshx9/BLtc8Mw76B6cgKmxCW71UAplu4rannOd2xczJNr3KKV8yNX9Jikxb
Gjiq89Vg10p16DhP1qvUb29SB3xt60DJJ9Qp5uQU6qsK2hu13uSl1ZgfuzJLqTkIrleUrjJeIHZn
H8xT7TTn36zc+JkiWuFf5OR4G5cQ73sctV0TRZsaZfzVpFgjPiYRbXDKRUsH4tYiT2rKXRk5n6ml
WG9TAjU8h7mzV0Tx6qfBXKL8Uf/M4oNVrbW7+QXwgXssHJZ1ELATCQcBryeGbDep4GZjtGFVJfhB
/ph6mlFpG0sDpt1wvQR5DsR/YGnsL4Ycqqweuxsbg/8UdMpijJMHTZtTqOtaW8epY96SYfcy6vNN
CMSxQuCIJqeIECQK9CkBFIWbXYp+1LYT0TJLqUbvkN3zZWYf7O4mQ3FlQsSl4qlnFtv3LPUfkZe5
l3rGpc/SHpXwoxR9ex9bjnzWIFF67tgY2sIVk3aVxLVrrPyqKa7ZLbUXjh49O4b8EZQqSRKkqC8a
raMWZivkQwxFTQPn0dIVJXNN4eLeEoAqr9tS7Q+iANlInbhfFJEC/1yhOp1HVCjavAgoBTf1Op5P
qFDYuDMxgP8aHYkZQaj35GsRLpZqlPmpGqUbsxCPHMuwDoTV0p8mthORpXDAhdeq9vDnRA/ltiv1
jjiVNlqD68PQLTPCnEbkCJlBLYfEIlY9ATBXDty5VFFoH8iGeWK+1zc21yJLg+CSa7IdYs/Hdbok
Sg/usEwRgqh4VeYDsACyZTDKlVqfK0SsTYs06+R7ZnOOMhKnWBWSvZyvWeTV9cH7YA/hitS+KV9x
FfJYMS0tuYQx+ZU6WExHZacCV36tK4LDYlQO6pumSHkoGxUuJAldiyzDMTOvOvTbyHgTYnK49VA1
4xacd84+eSqr5Zj3zwZTlZcSU7AEjfbLUYhPqHWrGldiTCkcBpOfXeuBo11yk1Ncmswn3BOZLwVn
40McWCN8ahPSvOniVpdaSFiOxo1t5icc1dMnNQiqLeQgd08R+qUJ255qMNmeTpxXPm2JftRLm665
q1yVyq2f1DAOgeBGKQAB0w5C4rGC9jrP6l9kZ+grUbnYCmMWbnZ16SKBhd1B+7brkWuZ9qfIIAf1
jp1dKm2dlYdMT7JLlbslG9N9MwAH72ISs2gOJZ7IdQvU7MoYUv26pKq/ZJCxc1Tb5qHXJHv0WBlW
kVvOYTP6D4YT99Z6361a04z3k+0me0udN981TcA9K4dpPajWVZCEXu2Sp1x3dr3lCod8vSoPEWkM
6U4pXJ3pL1cXLoV2z4/NRy1Pf+CSdva2L8PVFPn6ltw/c+sOOrs5vxmcNZeX421nYJRu7N7YWTPi
vJcyuyiGGmqwdCYPg9EI3BiS4yCEsprw4q6k7CyQB65zsAP+BXGlz4WckzESjZsBVf8fjs5jyVFk
C8NPRAQ2ga0Q8rZ89YaoKYN3CSTm6e+nu52Y6VFLkHnOb+MQQS8lUpoL+S/Ji7aAm+6JIRO51iMh
iR3W8/gsKWaArXHNFTQ7Sf5ddONEsenNi4yDMIp8p3o73T2Sw1l1Foj9zGddoK8ozCdy74kJaIJx
BtKyKYrhYkWAQIiBhJF0y51yqE9KBREGE6Dupo+ByFVGuwShNmyeeVMyQPf0gZtxHlDb2h0ndFhH
3UnNr7GkXEmqyNiOkkRDspzrnWer4m4wqW3jbLjn1OJuM9FSkGMXxrnPHmZs21JropmXI7Zo+yCE
0+xtjQCI2ouoN5Sp/JekaRPGFHsFNjNpsPilyf3CRUBbTk59lq6eLQU9445UZlCKgoYt6rvQqZaH
iMnArm04Nfzw0kuyjOmW8/Nl2fl+LEKl7GQ7FiPE8/K+tEruqDKqQ1fZwxOO8hnyiJywrB2KnUWQ
96kxZXOcjYYQWUu198bJiCVu54Fxb4GjbePs2snx2WYE3WmTBULWazZlow/O2ta/HF9259kmcaJy
e7HvZnN+btQA9MSEEbhMNRWJiGRvlVeZCC/U/PEnzcX4EY+VSFazmDmCcg6FZox/SjWLTe6lEXv0
mEN16/wH6hGCWo32ndUi/uodq9pSd0kvW59D9cZtFuSZqy6VSStFYi5UoFVRi7ct9g803/kHfaaT
Kc6zBh9v+TwPTU59Cvfy0uXzFphVrpn225vMm/FcGWW+cz1veMyJGk4AiEOzg5ty57x4cKhMynNN
Bv84JyuROa9FM/hbGB95aET36JlsdfZgRTaF6EkNjvx959ZRoKXjdGmmuKYq4NFVYPk1ZWb+n1YY
35LtBNb620GMsReeVryPlp3f1TyPgS7jIbS4ha8VcHGYKwhf04mrQ+bnzoGwyXSblflrZrsFK6mh
HzvHnPgCeprcqtxeuRA4sE94/cSI1RAya96bThS/5/H8U/XtJ0kjSWBwlqPv64DPVMMsYNssgRq9
To+SE9Qurn6NI6zIvpt3m9pZzBWNWeY65RQ6V0VH2Nk8Q5uL6ZWIbNT7flIQDZ8Yl1FEJfn9hvZG
290eg+plro10AztwoWvX2yzK+UcVfbJ2Zq5az+ARJ+4yOfn8qls2NuPik2J6J/4hD+wJkA5/jr+J
hsL7Ac8xCDN2a+ij3Ecn4sn93FGmZs3OP8l0tyOiAZGJH5FLP0zWqqIWcZPQVs+rYP3zMvi+xpEt
IdaPLa3VP+ikT09+FQ0H1huSCqDI0xUpGyPyNHCCFC99YNgVj0uTWXcaJPOz0RAevCTkpixJ0oZG
2tAgC/R+xRiXb/yKPRG/VbJyBL2rhbJL7CXCI7BrfB/BTTc8ZMka8Iu6NqNzdkvkQ8oLzf6LdPf/
LwL/PTtHEPkZuTeu9sPe4sK6NJ/+NBD3MQ7DOefY3mUaf53YAgtqOvsNeUHyyGpZdguh5YFYyrs3
Lv274KOt/QyGzNDN6KjRCbvO++QTdQ8B8jZqbJW6ayNOxpeodt1rm/CGOjkwU4bzd9/07rLpxIJo
Sr3VEdxiNtIgZ8ghXSncp2twsCjwpCpDPzH6vTkU/W3Qo37b5Wn14qvEWtPAZQaYYShhJTO0CqJ2
FP8cU+92yputj5jcuVet8eKAo5aGVegTj5icAmAP8VDQsVyFXgJiOLdDu8qE8h71avmThMx5UkqR
uwIsRVfLI0vbyM+WaLuvtnKqEwiVDfPvRi8zSNlKtCOZuXEFMJtGcJ1QY2c66PTvvPPYeUiU+W/p
o/ajMLxlNyWZu7ESllMJE1lrdlATUmgSwMfE/tvX43uixS+0FFLr85DtTAXIoPQiD4GaGN8k3grI
bLfatB2EIgsSzAVJoVcnG+V/et+qN0Nn98nYd+kTmIeQVQVtwQRNkHcivbIuxjSLDG4w5GO8Swi0
W/vuYISxjyah9Lwff6y7F2OwfnE+ZNj2e3c7mVYWGEYb4THkuoQWMu4Zk9mqF7AZNM/Q+2Uy8eDJ
Jdgd7mJnWA3Uvobc14pGFVBQSqJ0KbNhpSiJ+EAcZW5S5b56nTCfLLsxd6xeaHZE3nLAN9wsnhOd
oqxd2AvKjJap6DklsfgIfVi+9g5ii2r2ipMhDmilZMxKm73TKOQGDV8O0jLWH9tDZwZboT9Z+T8c
xAA796i/MgoEkpdVB3xOc/OcowEY37JyYyAyglM8t9W3MrJLtMwkoN/S4kQypm4eAWxWNYBBHv/Q
X8FVSaZoQR7/g+L3KJR9ReW4cYTc2eKFTiz6DI117jw3xtFxQCWvcXLw0h0R8im0j064tu/tnJYJ
70TpDr1RTMkV+4+9KtMPm644S+Pr3S3FTpQ/vntn71qlOqtDd3Lk1ljYhfRjDwhaDWEqd4Z21sC0
qBdz77X+auUvS3VN0m3ngvM5+7nuINZ+y3FXAEd1WmCi+K7q0wy+lOLevD345wGmsVA9DAnIHFeb
7P8G+lcS47fT1pQFyOE0lT8D0VBmdAHrN0pJcx4VXD4alkRu4voltj+09mQ02d6BvBb23W39jRi0
Ux09NDd12PDNEwu/pqL4qA+bqfuZATCcHIkji5U+vs1gVF0cjgq1AZuRxegFxl2MOyM72PPRS7Jd
axdrx97pxb1qXireHMmmffZ60H7CgVVfrBvrBOMXeL23rtXP41cTyd+CranKCHxb6OwJHe9ay3ed
8zJu8kNubkfjSI/YviyISWaL5mAY9O8soY0WharRsVT6gRqfo5hIkgGAdfrhAFqVxsEdQOXs5iBH
7h0aO3Ly4PXqrRZ7ARRBwe4qjUZKJg4J+iOeGO6RNZ86TzatcdNo17Y/4/pWGPs++XnUURAaEowO
X+BZM+mhO/vlgwr7BGQZ3btPmWKH+NL9to2XeXoj2mQF19HZ58jbNnBa2P41pDn9NkNNUzphb/wU
sKoltyo1B+miUX54rqNLalO5h4IrP3vc44LKO7vT203NvktlB4qwstYkJK6yXxO6afbgvF9mbuYX
z+O9Wtis8vNIe7xHfSdHey8nBFL2zXO0oLToci8o9EbkRZeCOEVme0wUpbfFrnCr1Uh3Y9KkO2XQ
BEbiJMJdyKWHw206WxTU2Zx4/qtqOXh9SLYCSDVa2eqVeoI1sZVByzRI/3kKtTySFoPAdTfHKfFE
zxO0W3kWlHFNmR063UemveO0l7C9nnXOidH08zno+qszver+UxttM2SZS/MHUrnV5Ju+PJn+K7L+
pfgbKa2BwKrpwyGNb6erDI3a9tGGZDr0Vcyfafua0gOr9F0UT3sx6kFOMmhbEyTm084BfM+wAJew
nxHh2Lqibxy9T/XcGW+dta51bcdsu6/NRwUPdUPpr015SgHNUvOZABpWjapWpfhvEvx82Wnh1xrS
fROD6cxRgDGA5Vq7oTFam+PbhOnJ93/o8+T2vbniB0lgECOafSTUGZTZLuZ2IB4147idoeX3D22k
TW9mcvZng4mEA5FngIVprRVVmHbam0KURjvpyovuuXObknyXW/9MFO9zRQQ5Coe4+VcrLIPqZZTX
x004ASKizloXGrKAZuVjPc8KJtLSQK7yQne1zpZI8U01n22aZy0iI6bo3aH4J0uiQ0Swuhut+vSH
aOu4t0ItO7YUDnoO0TnqZlDUrCS0ONQRIyvnfrse6+Uo6d6baU9NnHVsvVX1p67zjUwsPMgDakHf
xAbSkx/sRcQdAMeFgHKbRLPY+9ebD3HqdMnnfl1q0X+datagzFTbncW818r3Yfx29N1cbg2Gptw/
VP5X7dzIRwtS4sRzq+aIPkh2xMrZVnTLjfT75QahaHeu1TTfgjAWoxZM7vfCmTu23zJ/cZ1TgujF
aT7j4RNlWYgZj8EHFs24LBn69t2onb1pR+Be7/E+3Aba/MoPrf5sQW0am/3W/dK655g3pU83Zbk1
s7dOfbtVs50R3qI8YEJ4tkm7blEdVtpADXrGkV2tZPllxze3awL4WZgaQg6fu+adkqCSBlgAB1Lk
0ecttJXQyBip/xrn9iha9bWdI56K6Q8apO5+UN3u6Ctgdy5XuvlTzrTK+tu5PWUtlyeneE8cvot4
0cq2S/kyeKhll6twbtxuG+bpgMjH6K8FLvmzEW8LsD1tW8Vvmbrr80eJUMTojxozVuz6PXWAdo5Y
I+VEEoSwZ4iZQjry+kNB19uWX78P6D2rw8oSybG1ittIagw/fLJhfgnEeFcjOsIBkLC8GD4QZEbS
1Fs6UhnsfLvTb4cGJaO93ZlIgV/iR8tcyMMQzNmvBgPhUQXXo7geE3uNrnR2tC3oItVG7yjMQhEt
F9rKtqXOWkVdJbx2aORE96F8KsTwORvWpov3pfcBYcAqXWxK5z2JfsWl9ylqL3fdl7dv+6to+AdH
duWVKrc93BzOyf2Y7AXdKU2tr5Ll9ND1qPnV4lTNS86MxwFh/5TcUxHloVFyc0tyPyiorJ88Snua
nB/5k0PMp6CUROQqL9aClnfOFjruAn/5jJ3nbjhl/i/dKoU6xNOJptOV6M+PNw1umpdoT4NRZ17S
5ikyIeQdN6S0kT/tty7CmSkPnGTs/vNBw2BRuHpkIGNC8NOvLD83aA9Ig1xEOJAX4FxM8zobe9mx
yuo7e3I3imvD8g6GBiHRbezsIiBJxuWOVBW1+mWWT/P45Ro8MZ9F+k9LHMRwyOzpGGu089CukQCE
ElWQrj5H97jUN6H91FCETUL+Bd28X+A+WjXt6mJfti+6hQjzS3ePwn6KxldKz+p4vzgbmRxLAuiX
LWmJgV1efJDZerwW2c1Gf5v2/4q05yE4Ot4rZS0Tt1ga42J5dcyXOLsN6qTHh/khmeo/MnEgKXNY
POaVMCV4iid0lYsn37xM5r0BVlcO7+PHYlz9IWSRQzvyzX0E601gNUWT0e8kqOSqTh4d6k5BwYpe
ELS59dnz7f6e5EaYmvSgZTYyiY1o8c+gkoq4nPVHheG5pL4vrveD+5Tp40mZ/+Ih2hamD1ZNz6G8
sNAEwpWsPdVKQWFM+pawJbpdm5AxnYEZ8LpiJhA6be1sJcmFZqOVywXsVU8kmaFFfbXmx2mXHSaK
MoruO0VLXVaUOFT70vhNlLtqzfeMA8DUMyIUswD0uWSAn+AV4/F3mJO1ls5Ec83XrCsJRwXCNbjm
+OuDnuX1oYg/YEa3g3/DacFUEG+WR5cmQ8fkhm6Dllo8m6LYpGP3NMR0hiw2B028ltHn5KDmH1+j
5lxETqC10PegVYvzp7pyvSTPY/MVJWS3IvLMOBJqEEyprVMdFsC5sfqd+ob+ZJtLKy5XkYZymu99
pK3cN5ErCg69wXxtCx7ouqDOIv62LVir7LdVFXwEWn4UNVyKcu0OB0XeDzw3xy5NH+DNFX9khbwl
oi3cBT/K5LNSH3azFf2VXgyUGBza0UZWPxZsu/RT+M+/2gvFQKpHFL0ik2EXb/eJO2yU8dNiCY98
Kk0fCcZDKfcNCKiOa2dlPhS+2oeWTfuatiN0Jw9UP/6TER33OwO5m0YL2jxxlyUvs7lQGChDsL9T
17dZOHGCj9G6F9abmbdfiy5Whd4FtvXTln+J4x4d2nFi0kjL4mOUKcs5wjcoQBjnRVE4ems0Lt3k
LfVfE9MIB/rRyuW/CXVI9FLNf35LaSH+G+NzoDV64KMmO3vZVzhfZjbEQvyL6X+W62zRd8pVp0G8
jO1GQOcyA1MKvjIghtl2dPlD+e3QfjnWva0Z0iyImmNbbwrjOrhbJfaOi/+fghzHC9FQBD3zoajS
7UCD74i8z9TvvTwO9lFCjovkp7ScYAI67rW9CU3aAOJmxquLv18ztog/Vzp7FKmRQYb4kTXzoQ8I
0sc2BmgzvE0WZTlDv7KK++T90FD430Kvjl3aQWlfausF4eoqrScwn1/Odzu6SO1ouPsy2w45DcN8
NshzZ3nynb+BTnjQ/0JuyuR9dCOi5jmJMCYdNB4fmAKqjk6Qz5bzW8UNatEXeJIUwRtKM7Jrs+JP
n856++KgV61OhJHAX/Ak6xfRIPnayUdhkndsOvYe56TKP0uIdUyxkQSrSl/EAKdEr0zT3iLxmo9O
oOZL30aQ/oxk7waqr5msTxeAnYWPB6CLzm7Ka1c9l+pNa589+TTOW0VgTOUhxSfMTR6cgn+hucnu
02R7sf1jl+r7Gqgkn5l+MCCWxRtd3tcpJSPniFVw1S1PhXssxUdGP8wy94ErKIum+S8ZDzqVZwt5
Qwu2PAtgtWSdTpjp9OxPoUJthl1MvTk1u2nNisvNXVU/PvU6BRRYamwpYbWQ/bTZBeXTus2ogo2b
3ZC+qXrG4CBhrr/T8cvHrJygPdCsj8r8r5Vqm1jz2tL3FMWg7OI5XrzhPmiUlBPTL2pkG0US9pK0
EU1tFqrDRIsTw6ayOB//sxH1zXpO6PRwwud1AGqIVlj83qgaChZOabTV+SHywfU174KRMFjy6lTU
M2Q57kegHkqg0jk0VXfoSDPn+3AlC0+OpcqWN4sA18HQ/iK7DcuIYNzWDvJY//MkwiRzCjVb//Rj
7ETgsJU/BIoDFnnFwe3nXU+ukv7oWaNVEJl833Xb3NQRSi/fRmReYSyCCimsrfyt1fVhajwahNS6
rexdO/Oyu/O49+r4Y5jqD9icnb+o0BP6qa5pbW6WACRsJebiBpYZWmo6gO9/OgyHwlcHSnLu9K2u
x3HepE3Srky3JutahF6k73tPO5V5fEwsbVNB/a9gMn6lJjZDOT3Fsw6LD1E1msHidPuOtyb1iSYq
rU/0L8wRNFxxE8sVzpCAAOPnxLLWhtTPldX+m3JPhGZN4K5f+AeDyxbNd6AP1qrVrHDxNT9wxhzD
399c3vvuWdiK8XipVqb/2OSKD2ih25jmG2PCNeDOh4XkFzRxt8KHH7L8bSUNKEoqs4zuXJXQehUM
/SB3UxTdzFSRo0oI/bB0l4FiyEpT6xw2L9LpXwNYpmT96HEyP/jMG7rC80Q4bxU772bTrxQXZp+b
eP9Q55jx0YoL2pGyV4Ok8MlcXrulC33+HR155DDHgT9loc3B0dL+uswLMh36uWIfccWy1Rzj1NXl
zup4T9FUErcVSM9FqpV/tpq3y+vxLI0pqJ3xtaNOEzaTwvfZH99Q9++EnJ7oiXof1XCw82htLfQX
GNSKk3nKyvPYaUESN2Q6IbCGRZ1rtLz2VR9+hsjZ+qZGoYl7THQndCCWS3ZFQXwDqnbyxLh7BW8v
YVDHpGByz3HF9cK4WboKxf+722gxsLs1GrMgSeSu7Xq66vrtoE/0lVFjCbNHI/beNeu1wBBo5Y/3
h8/OjYyw+den/nI03ENnLGvCqy+iZlpT5visAJB6t9nEGnicDuozOdO6AIAHlvrVZ/8pJYU4cFTC
X0oUv7Lm9/bKsHG4opDXtibSM4vxkd53B9ggmkNKiFDWIPwY+2yfj8Xal8Ve1yv8ntm2napP2ORi
HS0JCuFG20gJDfNQHprVfIKXABQZJ8oRog10sR0OJBEmWayD3VGTGHEbCHZSU6TH3BspIou3kZrm
tU3oVAcQUUzNsY45y73l1Ub6qnqG4VbzJQ2XUF/q0Y7ugwTqujwiLtrnMzVMmPsiP2EZkY/9eo9s
aGClo7VbWM90aK6pqbtSEVesMqwIpYzfWx7eeSZV3hjuleXSXGCXzUYzsmerf8sVG16HV94QeAX5
Ojky2ubZ6fPPbBahjWwFceRuKmO6DBmphoZ5DosoMsgK6Vm5niCUIqM4SZiwpudIZuzh8ci4P9qh
uc5oJ7uEl8KoAg+tAzJWzNxowRdO+Sil4JA3oWkZMFhuHJkcqqhfZVGzrmo4bWwOVFEijGwCWXMR
kfaO5BpcvgkT6e1MwFUaLMJMTZTcuSszt7auV65Np7owXx7w/bJlMRD3WhCThe2ZeNqlwDaE95Ju
nyCtwMJsOonhBhAZZHXgFHiz+vbgZ2pVP/a1hOL00uh2NuOuHMo/p8NzV1rLhzFCtan5rNgKFyDZ
xkX27NHQhN7Y62ltqTgxBTaiashB9Uz8fmaC6sz3UNu2ICv1sWMZpFozMLRxw8mwtxDXzZ1cmyj0
/LF4a4bsMEyZHqCavS5JRI+jXT7VDmJF1BNshZjYMrv66DCmsavBsVgoYzNDP6OJPbceH7RAPMVd
AjXLSObw9iVbHFrhmMH6LvyKgKJYldZRNAXEiW+syF0NwkNFQCNrIXCTURU+Igt3gePzxgIv6fB3
9rSM4pUf4cxRefHjaMjZlyhsiNwulrEMhOaAaWTlWuBVbqTOtYtFNPHWyLWCeHrs6m1gVdVJ9/Ad
G5wsdVehVDJXfiJ+LEwmwZzbQWJD/Ose+mmuUp0m0EJg4u+635oJvOHzagusvWiOk5BhtOihBbTX
GNbZAPZvMW+sYtXR9SrNY2UvL1Zm7dB4bxuze6bi5A4jfG74ctQktoMWTn4NHpqNu4Q2+7gXW4xT
ayxlIaTcXe8ZVeEgPUyCBJPeSY38bEaUoh6sn6EvbBr4MUQCa+yvvY6hnBkuGbQn32J1G6t9z8RO
Ey4ttM40HAr5qLDH/Gy6W3/6z+b2Ug1/NaH4Rl0WkVqVzPm4HvinBrELac8obMcL4nf7eyZ4G8X9
F88eByxuYhsNcu/2H4XjbKwiu46Ac/2UQAhXeL3iYyrbLfZ+6J0+EFN+te16bww442q1NUX2hBsc
LBRmFtJ+rwtzb9j+XytSasJzbDhJ9VxTt/Kg1y0dAE4MXySinYaGWpzIvtWE0uCn50N2JU3FKA0t
ziPH/Zg1MPi+cwlw1D5HZIRBRB5iMUwTjBB/XmXCKfnveROdlgGj2tijqEziF7+azn0x4CFE/O80
fbUacDAgzqq3oMswGimGQequ0wx2gbvBxqKI+vrBpWgEC6DOn8aa9un508xyekEUWh7HJREfK7cZ
pMXABN3rhyrpYAGihnwGB1G3hFsNk36iSRDRWsRySjPw7iHbnN3uTLv9luj/ozvMww527cebrI2T
ZqcJgBEHStjE4l2P1WaIpH0Zxxrk0CPbovZZaagBhk6OhGsEio4Qt/XW8WNlLGfWeNypOtuEkN1F
d5xAOt4KpdneatK/2vJ+fW85S3pPGgoxbRtbg10dRkkQBgGik5kcnLjYPYQwjL3r2UN59sCAgJQE
OIxhSiCTaVlZTkxjMfh7rXFpA4X14JPx4z7UcN6krKq2nNEd9ewfecI0RyNnJgjRKNs4RNOwmUwf
Dwh9s7D2G1VAu3Y4zKtJ1ns7IamRiIV2cpi7bdAVMhQWC0i8V1u3qNBYDmjPs8omDpEAmidtxrBP
JbJ3qRtBx0qWczZb+h3530tTlJICbO/BEinzbnh1423oN+63ZZpg7lSF95113n+61H2+rhYKwiBZ
/G2xYLFM58SJa0XvwjfzI4FRxXbExrUe8ZCFQiAUsuh62UVuVbarts6/MoqRr7VAAYaEiA6erUq8
fi9NA7rAnjUWHudjUHZ7nGTyveTdsMVpmOIirwRFmTKn1jSJrp5h4PaMl4Tn2kpMlHfgeCbxFbr3
1jTS/MDh791Mey5zODCIQHyHFos+TctGBdqQqyg7KNM5ND4RGbbEWU1HPc5LinF3eF3Kc0tCyLZb
bPxuTUvfuMj7sM1dVE0dMr2JTm6uBmtBO1S5K4xq3bk0f6l1RGWb0Y1tea75Rdswgi2FOD5uiBho
sjg6dCl7fZkPE85U34R5wlL9hCgt2WfSQq5kRrQcUA+WveDYR+/l0YZL7qQPdGz4FskuJnade0Yu
h0eoSTzexiZ1v0XpkF0yD+VdTl70ymdoToZjR/ZjvnWQOs3PkP6bOKZq151dMh86X+LytuCxyZgp
v6kmXTY0+ZVrvSDPA2PS1zBpY4wsqgPUUaQP4KRcZ4WDCp6JquP0nJO7u/T1X770rLhpXbGE2qbw
EWG7JI8EPS6+a13IZjcO+rP06Da2hQHQ4hjn0imire0p6HGySN6JueG+7T38xg6ZKzc/bVy8d72/
WeRofEA9+y9DFUF+OHWOFhI/51F2Um1is7GPui+G174zoYD9ctmzQ+LsEdN8z3Jt+au6ovjQEUhu
22VSuwq2lIYDkfJ+ZBGMDtF/TOajpf2IDvG+rw0vVmxCs/i0Mho5ztwhZbnAYfD/B78ipoLDLc9a
TMytzv+4Gb9zHbPkIwN6Z83Wc+q15tYZUZAwwDS5dkCtooNOdyDWTlxyVBmgwgCCxRtmWgSf8VI5
GzRz6QldjLk2TTiKBncqQ1nVT3uqaZF9iGGAA6wden6ZTrgS61e91plRlcZJneNy0VdFZsutnWGC
R8bY2UhCnH5bP3ieZvTd//xUUq2NDUytELfiT8wpNeFvna6LxplAM2LG6jTxAoPWZRBbDqCKOO9n
/hccUCYUeK2Xw8UcCFhekZkDGS1ibHagC9tOpb+UcqUInEewoSr38S20EGAJsV3wHQ1FskXNpzGs
zqMXh9rkopy5dzsCIOYEga0HHpplw3zV5AWSDk/QkI7X1JCPbCl6yDKX8cL1m11T599WtLyU+YSl
5axScfMS0vExaJLS4U8zUj+kNbtY1hzmZvOcMUyNqz7hMC0fnmgncqp7Plke11LVoK+nvnZPZ/Ij
asJwXrVpANOkyXjjRGCteeRjE+nEfOvdstl3tfIQ6oIzrCdT+1Q+e+zAEPyRz0aN7dJU+/GVNIFE
bfjocp92S8sBAPrKWDjU6zJzG/qpi/jH8uN/DCnL2Ziq+qMAHbLn17ggGpDRPCFrIyLfALt5HGBA
5Ygro+hP6m3xpA9e9NvPwohhxaN070beNeImfB5HWx5tDV1hqVHuTPK9z4nyODWKxQgnJw26iHw2
5lrbw49ayE7tyZKE2o9t8BBGn8wJ9GT0DXqoGDrCThbkGmB9bXYW3qKAkhsA1jmeoUiyVpf4cQFa
s8lE7Ah6FVRLnGz4WeO9lrawQrrCVF7lOPwWzXCOI/EOyJ5YF06F/CjlxwYHyXokPu7c2giJTYY0
xM4wtIpCKk1M+irvNSZn0S4f2gLfbY+axTPh/JsnnpbeTENFvBKyWDYXSqwisHzNWFUSnKuxun/j
I62E2LguUFQw73pfg4E0s3YzJiVuSD1p9a/RKBm/kV31qTHSbFcw3mGiYFDH6Ufpmk6eVRIJjLko
fnjx9XyDPpZXaCjxFcF1I7pOuY1o1kYVTWn8wF97VZdMyrHmfi0ui3ahDzGTrZOvYgO0wfIiPCFD
X1RBk84kF+l4LCIfNy5auzboEhkjXhD3GOsIZWwNmolB9tEKgCur6SWNIrlWS3Nuxv5Xp3JHPQlG
M2QIUXaTo1XsO4lPT+JbsoHRk4ufdhNFepofvcaaOf6VXOjEgVnmf5Xn/oBn+WEzluxZjP154EfQ
f36sDsr9z/EEIoOyJd9a10wNiS0dQ9zr5XvVOuYdp8PwQUAQLtyHUH70zH99X2dWmBajwWndk0oW
k3i2hzbo99AuOd9nJi/tQ/2YmaBVLktO6PZ5uSli7mK8WtiW7c6/tYWJkrEzjkU+dQ9HUoPGMm1B
b4SG26YpPrylILLHa75YYQfESXHe8PoznyhJF3UAPUBEk5cl+ZngAiYRvUDr4NjztVnEXzSkjynX
mb4R+f40MyqoqXWvvtCmc5REOHspBWkDV29VH5J2Z3OhNaLjAcF5BV4Fwj9Not6aizF6+0TicI6m
qDmQ30Iz1OyXN2yVzqkcPNJdRn9MIEIxOb+ViGFDEgAAEWhC185mggDSG1P9ETQET4xvIsh08gtO
tRCZf09jH9La1ibeOgHar8GUCHJa4sn/bHt0mwRXiI3jpNcYiLsdjCA2P6KenQLEJaqp8xwn3/zN
C+dJOuNTaw8ghY26WaN2qmTevkWRk6F9aEEHBmVx92UDPEinfkqz0yGP7dexTyDC3PKN9sXkbCfx
8OpMPskn+gRqa2FZp6z+Pjf1Eyarl8LDSWVjo+Qu5zRdLW373hOpfCkzZkBbaKQcpQTt5HY9fuqm
V+q4lfFUbhd8g+VVb4q3Nn5YxmYXWqsaNcNF/p4h8Y/bMmiHBZ7A487wACpWper/iqr81e2sAptC
KSQc2OiWhCpemSweVNBYGtkMOg9qtDXSaAiF59ro+i2G7rG3KQNkNg3aVqu2Ih3+maqk3a3LvfPc
x4+ySR8dg50R6yYTcMSZbSkgxotMtc4yd4NVo+JPlV8b6ykrLQO61TYoFcy6P81yy7DImXGKBe11
sbjf6f9IO7PduJVs2/7KxX0nEMEIBsnX7JWZktVYkuUXQrZl9n3Prz+DOMDFtstwoW4VChsF1IaY
ySQjVsw151gIc4eijN+qqiBGMnMQqjJr2SRQW7b97OK7JONJFwMIxr6Yo/x7lYv8HYDa6udOESn3
uqFz5oYubnyjK1Zue6YRqXq3epR2Ijnks6gt0NeSz6gbHEDZx3AmtCakARAN9WmN46SHILKQVxNv
kjdlUoy8/4HEcNjMAYidEK/4C+cQc9NUFcSJTmIfnMqp2EszRMeUeDqsx0Uv9zIc++8ZL3e6tzzr
dZzNtzyl6QtVrjgwMAuWlDs4H4PK+nJb2OOncWiHF0f6GKBNi1VqZRLnKUNoOC62n+nkfhYEJ3dZ
YLmbIrG7Q53R0af8jsg6iBcVMaz1hIdE72ftfQwe2wSHHhcqBgdpTKAuxzhnIRaceXP+qZ2R4mrX
b/mXHE5RIJ5psATJbZS2D0tD1I9qzqY0S2v9kEcF7Yl8FvRLqZ42aQH/tSKXQTeK3yQasCLFbeci
p9TPsxm9B4sBrYchGvJLYHp7T2lTI3syHc5zGCO4cXXkH+rAbz7SldqGA4WScXCt+x7Q1I8m4V+0
Fh5ii3Vhh1fV27ce0sHUu8jEgVd8M3rROysXHQcT0V9508ptpnngIGeNJ4NJ6XbwTX0Te7F3kzUN
WrlOyLWOHVlPnO00PqbiUzOywuQDghvSpVpFZGJHDawS5D0Ls+e6foCAGr4AujHb1O2du7Kw67dU
tO25bvz0oZ2S4NZWQ/IqXMcn22v12zGN54MPzlrsg15HhFCa+awd8X3Bp2aBhduIktloeeJbNwP5
85MO7X7voJFtE1dVJ4QSLAu2YC33+EBBpOzzWMTmvRcwfmcnHkkHdMzMspLn9H/NXZgEyS+Q4WMc
aL+fYgulzZfBQQ7yY+m7L2YmhS8SMX/1EHAuaiLOTS++PDO/Ln1aBK46kU3TFS+36baEUmg7t/nn
xYmhwRiUSm1hJLNM8q3SDSUSVdem9Tv90+0cXkfq6G2khvmR+Ja9nWhXbUiWyQ3tfJTW/Bz78woU
sqrtlMbmoKXw+s0i7G7f9iy60URt1gXEh9qwkgdv8uVOCBqsfTtXABNQshycLbnT7XnxgX8ElXtp
mALzc7RJPLdTz+moi63lEFOA/0ihM93PgMahxNTU/4B8rv0k7zOhP6CXtZsm6uhTUeT6lA2pgcE2
FMFhcsFlTlVtPVVu6uxSMxGUCVTB2PnRNt676avohVLD/zLabOCJiJ3mREhyfG1ynRxLwjRE/kgX
IwjV5eviEhYrMErsWoClh36Q5mdsHnWZngLjjA91BkrykIc0CSs/ZKOw5+ZcKysBFSAs0peU2zDW
si96rEFHlOQmkBnn+JUBxjMnEFKRWzyq1YZuU7NbsaoXMcv54tpLuafg5ryNaHIurOIN9F66G+32
c9Zar4LzwD5pZ3kFXdU8439u72hIK3KIIRKWTIOLT4CPmGAdfke/cahfiKd4VdB8r+d4ONh9Gmx6
VIa3slwECtaIyLI0zpXnqzoktfrI6sYhPdDnpyjXi31x7LDsfkyuZWISql4LMS6U27Sy40uDeesc
uzie8sGM+JkSGDcdiVI3m6dtk8yITaw40Xw7jVo+toEz6hvCTMG29uwsOdiBnUxb0igYOhK3GbJD
EvcAZDKcZ2BQHakutSbuOANIOi1hIJ80fVOc9212YBA002zJHVyZYkFrMzElAAJLMsnQB4kKFH6f
LZW1W1x3dJGYRIrMMldq43oGXlMqHAy3s/faxejxqa3CdFeo5UUtijYSNCmFaBqEOD9nDElVUKWn
Tsr3NGJ/mquZ/kNbzwvtz6Rqvixp3IdwXksMBPkUMTC+6oE5oc3ce7IZkN5tfRclCFOBiNVuGjDJ
TD0dOTBfy57R5M2RRXO9gv/sdln3TUZZfHRwUe5sXGc72gb5tuu1v8+XNPux+EFzTaskACgXZKPZ
topuYOMa+WnRlUe+u3EOVZd4+4zz2zmvoo7+H22p1hQUCJF07hgl7D/Uwul3vumYZ2ch2Y3Y9eY4
sq/Tki3PMHnL01KO8l4qy2x9L+nuiWsXh8pewBm1cjrRB0CGMjr4lg0UHciVlAyLEkfisFg4Wtb3
OInhcBVdjBInsmPmlXJbj+jrxMhxbHmeZJqxI3B0mh+a6uaaFLnzHagANDcHQT8H/rjwken3LVNt
HaPWjbaGqmHXTLRTzSTz26WasS+odMBPGLGh0YmKWe5pjxSzjMmzhxhdXBM+q4SeHDuGpV5EY+U3
jl+1l85Znyj2hSOqHcN1WpEf4qmQ97wLaw8KYTOPEEXBoTFpcMh9QEL9Vzfkp26XYlxV3WwvRRy9
Tu4szrnom895zxOC7yLHYGlSDj8WndJMCwv/ZlQBRgWG7IE8gT5LWywtmq8yiusf4wwxCEW+PxEt
SS91mFd3xTB9F8aEdxQTOc8Vnma/qWtiUktx8k013i9VYS6kgCHo0Yjcmc4BO6PCgvwgEbnBY3Wv
GroeJWlzTj906PwY6SvuQrkDbkM8p4YOjKlvGXEkQ1KGUrzplmLezGAeDmHLyyYR7teuOpVlGq4P
MMvZPCNmdKRsli9p2OvnNqJeGyOiGcXQGeiPnn/IHJ2fBBLWhszbF5NF65CWJobTYQTCBdNPd0wE
q56nKWWDolqhJQQVJi7VdNRQFH9GGMk2WTkGJ5GTI3VyXHgDzA96ARxsZDzOVN4pgfTJjw/0x9Sx
H4G2AkgqP62r18Yldbkp2HX3jOqhZzeUkKv65usM5gqEaXAXGJLtwVwkuwbuFP6V6CdrEHBcOX2Z
B+zFTROoUzRmzxRL3dYT1lOmqNs2+ajr19CI6c6vQ3FdiviHZoYmH9ILw7vSS8Vhmkaebz8a7zk1
6gNDddsvdZUhVGuFTa6SNLyi+CNfPNrEcde/VOwjO5sBlzegpaybMNAtueWIXpDQ4PRcNz9D8cNK
Ei2hvW5vbFvO5IlvnGGRk5SFX4XqeaH5xADfyFC31Vqao1dyEh6VHF7CpAjuvLZvrmVcDHtORvj6
xjx+or9BarzBHxwDM442C7GozdLE3/w8Li9D2WQXzBl8dIhKCAAhRumy7+Q1Syt0Fq9zqDxCoIY4
O3X2BJBMnfqlkA/0g3B4twVmtIGoAr6d9XcIZUIRsnSwsoapVl+dURR3PHPQF6LoA5wGcmqsyk9u
oDBIxKW9/IzjTu1ahYDaaMSWsSNa41SWjZRcUKADmg68XO0n4tjHoWa4dlg3dFvdEn3dLuotvy5z
1PsWOk1o25dF4LNRUAk2ODgxhHUloQtMSpsJnBan3+4x66kvbZk/Tb2+z/qw2gvI3Eeon+LdXS3l
5Zos5O2haNROg0XXEbdmsL7JbGwOcaunGvhr1eyTRA5nSCQjMwKTd+LWwTbPBV5emwE5DOcQB6ZI
zZdogZwT2rQIK5G+xVmLJVhDzHX76B3gTX4I8ViAPkuna1mUHC86H1eTxQFgF+mKal5gp/CNnR/j
pXX34Zw13QFvGh3qxZ+2ylgcHW1MXF4z0c+cuotPRHa+enMB2SvQfrSu/Ol9hOr/jQkIzwhW8mHI
lrS5KNJy4j7NOhjn9FBx99N7a0921zUfsu2ih9h43n0QYSVumJT8iWnxK60qaAK2ozQZSA/PZYlv
HdMu8SNiNdHqLO+TmtqSc011Doop+iQ9IoEFgjJcE8hcdpV9iIg+K1o2mT662zTKIUcCIdAvNVPv
TxEQkyPRWDL+JhQgSHwUmwo2qgkXjlIU6EfLJg/USrRb3LNmp1X4nmGrvFmMbK6gD8Md9G1JhqOO
tyOr8jadfHMZCuY9u1PxGmatOoQ+Qd90LkeyQpG37+SsPjflQjBupMSSVpcd7HlcnZj8rLku35LQ
wxbsWTzPA6+Uku0PDrW0VhebVA105oMFtOTJHjqfd1ussQSc+LwfMIzGdiDFQdnjaNTjLIB+mneq
g+7htAzxQFTH7+YLsslhwHAaKzF4J3KXbIVOPyvy8sO+XeL5CzmPduu3xJ7jwh82gVnZ5nKm/ms8
fBYK0Wo3ZikhkG5Mzr6aQCIX/dPoFulJgY/fuqNFdxii1Ml2B+86ajICG13WNOfqsuUZSkJ7ound
CDNf8pgDwThMyeegyn+wHMM8L8zaJyqTx34Opicn70vWqIQ0p+fiGDeR/WWGynbV05xS7eP/8Snh
B1Tz+LmoE9j9C/6OwJ2iQyTQ9rUJBL6PRZVH/AmU+57/Ebr5ewesmVsk4+PCNIVLNdXpjum8VH1V
A3c2GhvSX0OMYQD9UTyHsCk27ozfV4DXJnmzhDs1GeltEloOu7BeYiRmS3XbFTApt0Jxy7rFtZ/I
ecpHlSeYQRR/J4m/IiD4HK3zYZeNAfXBRBoIwSg4LUQMMADjqpsqhDwroP2RDPR5BQPpFvpxTMdo
oq+ZZWgiIJqdbGtqzj5D+HZ4MPBVFxAfz4ys7NhkrW7ip6HAHQc7vU4WSPdoaJ0DNyk6zI7/YZkI
Y3gd+pdMNcNF8QbBGa+WKxAEC0HXzxqKgACCeBiQW0XYHuZLNtRQ9+MyPEpOY4d5HggPTuFKAwE/
QY85qSF4h+1eq7Y8Jl7iPI3KZE9zHAJacKtk5VeojdMSvAxHGj899Yprc8iPGvttaF3n0wxy9tAr
SQA50OxiSh84AQT2BwjRYYeIbkDymVA+hVPUvkgvxaVJwAcpveUAQEyc5rCFLUJ0fXNutJV81h4V
s90pg2zS9/umwHJmweL5CKwkfSi7EK4nu/m7FxNgTQfOizDFIZWOWAZS3dogd2fI1x7Wv2Iw6khr
gDK5ATEJ9WeiIZhMD5Cl5dkyTvce1A59KTqWzf0g4YQQm2m3Mqt+oDKoj6GXLO505fbGTjhIe4Ac
FivF0kGWgG6WNpug5sQs+yh/N1mq9v04dV+KniMGcBIq7tH7TtAXZ3cUqAMFBa4Xz2mQ7Nupf4hq
N76UPeKpxL42qWGNuKgxYg2S6ZtHl59TPAaGbq6t+zry8k+ZZ+oHG1ULYXUVhqUm8WMWnJnTbHDK
pzFzGuDrEwvhLT94igMhnbieIReju4uEvdz5DoUF6UFEH7or2JyYGjYmFGwQsHobyS+ZPrCaFyfP
6lzSYfVXZYni81AzcEBg2HrP7HFc8GLr9lSyYOz0wj5m6Sm9ziSUccfKYNsmwOuDmmHaWYaeqXB8
3HKAhio7EsiBWMVSWMoP6iAqNidb9+SmYRBFQz7Jk1AFWs+eHgMPJy74tehekjeH2Q/K7aZXiXfs
3TE/LYOpj0G9dIA43Pm9YWrEgbQ8KwWsQLYBQq20C7oXJk5A1dK5oR2wpkwoE06SftPnqcNILkax
3E41E2PjnOH0sGCBBAv24VHa1p3t6eHAEcw+jU0XfSsqad2ogIbwUk7fBkcaHuc8/lnA4sP9OLUH
mYzVYZSpJkEcK9BWoTrIBesu7WLOjgwKOGgGduBRxaEWlbLVx2xGbUxi+ziB6t7Mipz2EDp0f5Kg
2y+qdXGbMlGj7AbzpalGlLp1mZ1J990MygrO3oQIvomn5mtqae+rnhtaiqWpyhuQwM3O2A4/BQyB
MHzLe3yIeOiKPX2I4OQmpG8ChqjsC1EmcCJc65RGYbKPw95iWQ2LvZoxKde297PTFmyolQqG2APF
J0rhmUioOt1SIxnC3eB/IjTQ8mytx1CU+lLMsfdo13m0B82e0tvCK6t7R94EKY280djeg+oGBu94
5o0Sw74yJ8C6GHCDVCvgprYK1PKOyPAHbbrVTMWs5G0sXDBMbclUjzTt4UKmfnKTOXi5M3BqxgfN
jBIAez374hYWeMaSPbQYyOBE/iIvVlpVr04PfMYQPdv3PE6fFLXQOQEGsG0M5pQsScJbl77UdeSp
Z3vqRiwQZAOKlFFeQwlOMHK+0SBS98TPv2P9Q55bpvA4jKbb1Zx0jz7HwDPTKeTFs+f2wM5bHbOF
ZS9pCp/kZz5CjtLxIU5b/42eHEP75kRsGHaJrdQw0IJxke02bpBNeAC3gMzMntlLISQHaOf0YJJv
ym4hIxEJuKVW5HlUgvyZRb9wKkscmBZQS2DZ+oGSzv0MIYCcBPQgKHRQEcm2RGs8fY6OkRlz6nbG
PifG+s72HmtIYyxJY7LoQxK44RXPK67ABamUdRibrSz1wRb5K/JXuK/RFbfzYFtUnlZ8QciL9rPl
Ujjllfi5RP5zQ/Ll2WQWr5TX9C5JBtt9JGXcHPwsprYi9EakXrnbACsTQAvcfYxj93bNEhbXKJ+c
U2jjMgkhKjQwPlwasXe0Ib1XGcKT5nQyYN/h6VjKpdpFyQLgKyI3WIjwESLJaZldoiqmpmFXTDm1
2JwhhZFktK0iO6Y5GWuKAhIDrSXgZwEJjlwxbktRiBv0XugUWVxdhMs6tPXXYTxqnN1PlsAc1KEM
wQQjx5OW7rFVWf2QVxkgoKwVV2jcyzaWyAS+icuTTyPjhOkWwoGkkDnkNsiAKS5e2oJ+OUttdKNA
K7rY/Weq5wrY5WbyOnc3Mrpmr4o6ftXFzIAQpEPcmyj5Z89y1CtOJ+fQrvUEpIvq2Nlo0Chi+rIQ
KD8lzeAf8glHbRwPcDdGbMSTzsuXNHaLR8shecvReca6hQaeZtVnf57sA6sEVDj6L6cuFe5DLNr6
EMNmfsHeCdAj8+hH4VCg5VlKAqy0aaasBzUPlPnAoGEkU2Zltztv7Q2ZxVcLfNcUI3Mha6werY/0
7HVsCyNjjqjTxuhWjUkF1jpqnq18gpNFr/AOfDS3uKvyB7juwDk0ZMl2qdodImMFH1ygwqdNdg2y
avlcUnpdnSi+n6FW7JKi/2BRGTeTz0RB8v7zMWDgCWAR6lsH08/GUCIyQAOxGewa2gSDNLpsuKlg
Bl6DHPWmqdEmuZnYjycl8RR34ghw+0vksS1sij6CfIwVLMiGSuxcJ/0JC7TkcQVUQFy0xqeElRc8
h3yYwvGdiMnXFs7FzbhE80uHZL6jLzsccKAhUhSdTy0QmVv6auWxDQaOKOSlQSswRqe1bNyiaVmR
k4bF5qNdbIHL+Js0pbWYV6bcqtbU4IfZgpop976nwCCvtRfTQRyoZIVYotvSRi/e0k7IHysvzY/e
4OtdMCMT+V7KXIGaSRqg17JPuP7G7cjaRq2M9WcovQlsJ5pmW8SYw8vAvU52hUEivS71Qytgn8D2
F29O1TvfYnslarmkhAzHyW0CCvVWBqO7NX06H4olMAdP+M1rMrboCi7HZDOnApUmmq54z+V3VgCi
p0nmMpsmZS4Hp4JbeI5spnbYEtqhF50Vfn7FSppTU5UUHsx4+c4yTK0FkIS8hvCPEYz0C72+dG9P
qv0eRH30wyoBUyZpEB9kHQ+bsF75l+mANxoPHIxrhaw1VP1LLBqaRZRrOHKJnLoDytXGDxhUlFR9
9ExjOKAgz9LHkVEjDz6Yejz3cwe5agwOpVObn0ZjveEfycsIR+HkYJG4qXt0y21qjQZPfJZhjI1B
6F/rtKiRTur8htVqebZVZZ1tevjHrO5ZYihWZE/RhDmGU2LiksALxDu8mtdWhA89dHdQ5ehMmf9c
jc+li74nEXM+1ZPrXUKc5xg1Fo6perDJlmEVTHmObhPjrgnyrsBwvJTixs57Ziog1x6Vncaf7TUW
JlwZXZHM0o9c0YkmqT9A8V7lNdlPe7+bsgsHjPJ+mXJ9sJiEdgDQwpwCk77ElqrLbXtKSsa8wIzz
UWo9BHaGpOycEKbyKff2CsejvonyW/KrgEn6gPZI1dnkPBLbXDyAPysipXuJhxWz4cE6bcYcZwlm
TxoB+PkmFS9b223KPQtJvO+YGsElGHrBUyB2s9VXh6JRDX77Mli+B2Wm+fFXX0cR1+ewDRO8rhak
drG2ihJPPzjLoujMTuXO151/9BS/lGkgEgioR3TPyhcUZvHOrCPnZJLyUdQsiii+/2ufI6wNp3kj
J5/RR+n05o1edUvWKfrey2i4lQvSHE0ZXHq18akmYJ2CeOrze2Th+XUoWQpowTIoPXOf63pqNo07
vUl6QT+CLBB0lnwOO0xe05e8E19mzt4blS/xEW6ft2LbCNLBTOWh6nhaeM8uTjQy06BOKXtIpPS8
HRqq4Tp2BTWquoQY6zexocTy4a/2AIsL0rOjvU6K6WAA+0ia2869H9Kofi41TJ5NFEbhxZ9SfcbQ
V+3MPNMAFWq+rZPcY+/uvDtZIJcx4C87hr0PtnVwfWxBdODpCjKEY/aba434fE9fIwYSW3zD1xPu
NcfzexPV8jQNQOQS+oh4i+z8jMpKAje3y+OgQMwFfRN+mmrzHUx9cZblQLxXjR60/WDZzJzX7pg8
xdKMs5zlgmO6nMrg0RhMk6FbIa4U0B1TGppPRd3QQOKwcz+5BA1iieigRkhEXVJ5d83QsoX6ei3R
CIAkk0gRD/npZkGSKU1nZoWs5ydmSMan2MNexZnNXgnQxanndQR6y1o1dn68i2IiKU5XtY/ODAmT
BQUUTMg4JvyMFpkciQDbzzG7qVd9C9fiuajr4cOD0vg9N314yHyGoCwZSJbICoYjGmbxJIY5ZEyM
7uhxQaBNEmw6rhIzqjX8wQCbyaVzSV0HkoybtCEMaCYQx3bTXVqX0IDj6/mF+Vg2ImOgz1hyCIgb
+eYBlUgSl+OwsjsHhlsXgfCOfNpUorwD4xWTzsLNwdi7ccd8rx7/RYWiluEotshTy4CkmZdVjFoo
ggn4Eyifzs8EcxOlPld48w9GDf5NnS/V0ZIYafrFak68fRTULXp7l7jxLrRz75Lhjt1R2bEkdf2X
CmfhqcU681h7C7Nae4Ypxh7hMJNR2gWa6SyoT9YB/Cdvr9tSvM/Cew6keHQzZ9wl5ayvi+t8sQcH
1HzGHtsVdCywX3qPPRm7a9qx85UdT0rt4NbOrB7HnWZowIAP4Tj7moRsjSmLpiuvCxoqFZilQNrS
hLplFFa0G1NFIAcYNwcc0tnt3M6s/G15kT7pAdXXHNACm676UBQnEFsCJ3ifnArHqd+pXql5sKaC
h0mznhVRi+4G5BaPMLggCwMTB9n8m9aNgB4Y1ScnseJbnjB1wxS35cRxpv9kR4LofV8WLBkVoVm3
q94YlUSYeLB6dyM5puJftEmfNNhBkPU4pbtKsnRiO5rShohSSpbGwo/+qHjNWBGl3pmFIMugG5JX
cdC+Nk3TPoiW6Y9h7aXHcJ7kDvSas8Ou+44bgB4hCM5ryQ60N10Ikb1qgTEQ2t7i8XFPWQJXQPU+
a/9sf+0nt762tPPJHdEPaiWu5rBG8B8xC+9GOb4zVE0cSd57By/X/QezjMxZ+gmtJF98B9mXHxoo
rI/+6L9HrofFraE/QTftB25fuaeVw2kVnR0pCeKbV424QnTPgK3BIP2J8uho6jVJNBxt1QkO7kxI
UDPXa6eZC350fWZ1lZNd8u5XKj/1lgrvbafLHzWHR4zk3TQcqJziMw/V97qjaVHlJacIL2JfCgax
H22Bv7SVYuO6VrGbyPVu9FyAK6SY204LOU38geW+D9kIu4D2EyP8IhJz8XScrMgmF4Qeg5gzdwzS
gonoY7U7J4zC2PFTcB6PxLz3suKnzYzFHcin7Fs3V+OD4/bWez2iE+W26ggl6seaMvOObhtIKhFM
X6n93nCcGTRXYjIMRZ12TY9uNA7YF5Kk/MGX4+VGG9qgz2WnMqE15VVRe54yrcEJ181DxAJ0iiqY
mbj/6FfQZLULUu2YcZi4QlvDJiGXOsmds8QcKHIytTrmGOVOfk9yP5iDG+wBDIHq3RmPMbKlWCDR
9EwDwTiFu6l1m+Xs+wOg48hLX7sAA6Vn04JoUzYJR4zcQ4SwbVdaFtJb00DRb1q8OuMbAylRltPM
hTUiYPyTKpmm8kTPxtqmKYnIQSpGpmcF+6cgWCFGhhEtBWFKfzJYA4ZOMRe8JbDezExOoPF4IYvy
KUlTVhZTzIfWSZFUI960DMgHma4+2nrpLGjp0FeLy56aAP89URqBD9m12qvTmZpeBPYbugeac0c/
V+HeG9yfod8PIY3TaVpP/xZ8K6JUZGucXTnOtBXrAAczrFxgdImZ+7PBvx5SFDp91zAAK2S92zI3
I+LU3cpXzEiv9ZUpkz1eAEb9tIDDcTP4zkAH1oHNaK3SX+y36dvYd7BDjQUJHbAhTrbQObdViMCC
h+NHNFvOz6STdIs1BGArqz48JNoj1pzqyKC4ef14+U/CB3o3KJr8kc2LDkICxuBKNBWsxazU8L3z
CBqQ+FyD1NyUjSFMnulxVxsB/ItQ7gVJCR1/pJ7btOzBJOLc9NQwEgrYKeiz2CPO0vs22ODUNFe6
W8uLYX7CE/8uAw66yNrnfWztdR/NhPzwJ2FQFD+sHmMmAl39IzUq5uSQ2pxZa+6NWskIeqBZbZTH
5l8o5+IaHH0t0ZYbTqkDuYOkvUkZVLsDNO/tbVp5YESUCzMkcc62TGPGh04HVRNSruiajuPtMFj2
C61tQpPaRqQ0rjnrgDKTzYK4k1Thvsrn5ha2uLNvlrwGHcHwALeJSbw1BOQmBS/I4Y8EDdVlVa5I
EKRqXGlxvNVND9DGODg7Q9hFnhwgxg8Z7QRC8EQxm/FzMgbdmw28C9QqStNDrfCclUwi2i5VAItZ
8fw1MYQXRlK+eDTID27wySfgQK23Ti4RC7bX2sJZ43AevSIWAiQmNIYPdO2gFr3+GlIzfKkLGmXL
kInrGBXOPY70VQEOnUdRVeTXJt8ne48/EHtkgzLv0OulH04iCye460h5MSNZSivo35Z+NVDaQGpF
TM6c82S/77r4TbMpbrIB4QKBXR954BHn9KjB02BhAzCeHKHcYZwQgNpWWKtlUYskwqcFS92M8CL8
W6cF5AgBpHnhRCyPA6FxYtLMUjnXUvKuJIynC2QynWy2L7yx1nTnInKL01TjS2YaWepWD+VEvjfA
ZMVqhF5m24238bIMLETl8bPlBG5i3wGP7xT5Kx7zF7czLDhDzvjjmKnDxk+bDwi+GKA4BLegZU26
W/IZzhgzizd+TWR2jljLrQl4WccH3Sa15TwuWFKx6cXNKxNk7KNXZeNTGjmGPYXHrrVprtJGW7Zt
nZh9xOyls23jcGfnlhhYVE+XFVVLa7eGAVeUx6VT3veSt3nrAPTdhAEmqr+PCP/j7HnleZokqnb5
z//9P9U/hsNjhmPCcgzEGGQa8ELz+p/+eUfZyrcdRQsI+qv89c/3OtQcvOfygXz053CptqWcv/79
Ev86S51LOD41u7KNo8Vv89rR3Fwa1kP5IJfr7L2QnDMp4WUCkX+/znonfp2kzpeQrm9zq5RgCPav
XyWOmsWZc794qJJPyBe6YvgYC3Mfv9UED/9+rfUz/+1a3q/Xagg7xevsxId5eivCnz4QWZ9GuESB
z/Lbtr1gFvv7Ff90Fz3lSmn7in+o9Tn5x3Oge7avGofVAz5ekmhdeUdtjO/i71dZP/dv30sL1zWK
N9nHx6x+vUovaf06sVU8aHV22Nwh2HAwPmX2qR5//P1Scv1bf7vWb98oZGInDzzXKkdQDIQB+uWB
fC2Wxg9Mw9veQnim3TH+8P2nKUVwbf/Nl/3XV4un0XN95Qtbshqut/wft5TBWLmPnZBX6+xSVRan
v3/BP/xiv/z5355Hn3Zyo+a0fBDVNa5RWI5WCLv8/u9Xcf50F//xJX57Ej3fk543cpU6P4fRbtE3
vX7/7y7x2wvcDTlzJmIuYdsH+XWNdSW7v1/hD7eK7YjHW2up6O/9doVsQsrDH1E8fMvKrwO5yMKn
Fvs3F5H2v94qsmQ2+qDEGgyl9dffOwmdWbek3R7Sd3fzwZkpdu+97Mxxv7fOur/DyRH5L3//Zn9Y
lP55TUf8ek3cIyqH9VQ8uODl8c2mlY9ZSW+z8inwL3+/1h8ehV+u9dtangS+vSjGwDx4qLAjQVIN
rkXOX/5+lT9+I1o0GsOZ9oXz2wNXLC5SrMNra/svKzhu3FkDSAIHe8ry7e+Xsv/4jXg/jcOz4bN7
/Hr3MEa7o+j4RhTUjGp5gP53MD8dppxsP9f6s6OC/dA/R84Nc+no1dJ00ETNPvnlLaVEHCB5fMog
6U03zKv8+0f7l7XDtYUrVoe5ks76318/2ZTVnWVFvv3oDO2Xxn7GMv/zv7vC+gn+sTp1/+8Kqnwo
/Pv/8q//dmfRc33i6Hz+RuI/SncW1eXfP7/h8/2yvP92h9b//x+fvwkMqrbgCi5diZLRZJvMuaT/
7p3+41Xwt9lmXcA5V/x6lUESS2Iom3pEesEJBSrHDoAgDYoJaON3y8ZpGLYP9pR9lbQUJ6d+Wn2l
YZIdjcfJf2A65YZz4PHv3/1fnw5DspP0i8dW6tv+b0t/WgaTFKJikKj/asxzcv7v/vxvX1qDfExH
+kVPDYjV/ND/p/uiy81cN0QlbAo3+7d1pE7jCvOPg8y7nPrpmEz/5sn4w93h73s4eXxX8FL/dneY
Q8kQb0sGjwjuxcZ4/x8f3zbGZUOB7a+9dRv4x4OHaVVWrmjdR8alNICP/80q+6dPr6XW5AJtQaH5
25uTapUwO2EKwGue50Mz/ee/re2sNYmjjWbl+22TklXpVImVhU8G0J/Ni/Mfv/hYUzzbw8WkWLzU
b39fRRqbmuVajzE0QJD0tXX7Hz+c/7yA/m3HIywv54IxzUDocDoei/LfFMLr/f11XTEI57Az5P+Q
dl47ciNJ274iAvTmtFwbtVqGamk0J8RqRkPvPa/+f6jFt6rK4l+J7hH2YIHGMCoyIyMjw7yv5ti2
qgnWQ6cdAyJdGfpez+w6Qy672XqDgdKSZKvECnh4dzWBMwuq1CqBkoGGmzb823uvMzB/e4munRYo
K4aNbRLQ66r46LKUrlNmCms+Hgh6Wdr3DCiF9Ncb6oUU4Rxoytx0jWHEfgyyEzBihUSLjYNw8X3h
CgQenzkIqKb9rnno4geywrdXSfZ9YRf45QTPsRn781cHKMNa4qM3NoHrwnOZiTM9AnXBicYWPE90
IWR+WRzoSs/e8YaDYu22DqsxCsbKBUAhzTZ1aoViyNnWTUY7AELUHup2kpzFE81YDajwiWS1No4F
JwLEFMdRNfq1BbeUxxBP0HnW+rn7zEuUPgnT+3BbmdU1CMpciFhX9OxY1PDP49Xr1k/pbz1BY5gz
ZD/XsLIt6kcv7f22tcBIBQyKNHROPvv14nkfqKQpNNt0xWCQSnHEQI7eUJJjlqNZwJ+2obZ/rnSn
+5BU0IGrS5zQEwThaEvU/XRb/IY5eufiBe2LSF1UU9Ea/1RPf6TKH7e/vlqbuLYm/3jgeyoZGeEw
WWA3zfTnNv6kfW0WvwbTGWJK8Dg8tz8q4cNtaVvGYkKuBc6MTl7m19P8bCddGqZotHAbiM5pV6Va
W1s/jSqXbNiG8Xuma3HHr2GQLRp/1hVMqpVW4zN3FxbmPhg+LdBYAO5NHvq2QlubY1m0PLgcNc8Q
s2T0H9S1O06NzxjT58YOH0fLkNxrW2tm2SZFXxJxtiauWVPE0+ImDayGYGF8BgJS/5hqHUCSiaJK
rrgtY3B0HXVoCdFUUwjAQkonamKUnU8nakkZ+g/64O9HG5Sljm7FzNE+TMDY3l5BbWsJHcJo4r5f
DlEMDMKipxsVoTkdByTq7VNEWTD7B6DIU4j8oR++jUn/cWQwYvDAxYvvc8881Z3z+fYv2Vrosx+i
CQFEV49NRGq88zvA6+zh01wCn1J/uy1ky5edCxGWGGjMllHQpvP77rAoH9L50XKonzN5rvoQfbey
8725usZ63jzeKpq5Kn124gBZsNJqRimV3pum+5QEgeSqkUkQ/JNTBINmwkfn02QXkjgHXGYKJMfs
19qLbgrrp1HHJefEZXOphud46mhac+u3ykcaYkpaeWLto1d/14zi3gzuwTPbQbgpcSSbm3UmdT0v
Z4sXOG1eFPPS+tlEh/PwUJhfA5CuFwBjKcb12a6mN+S2fWirAVxpahkOgYFh2Yb4wA/odQb6Nep8
aPcOqvaQj9+j4GMV3IHHl0cPQ0zvmvKTjmmJrpvbeCZ3/fuZrmEMVGwVxsiNzA/USr8F8E3f1m3z
gNlkblTHxSRd4aRHZdeOShW0vsH7xX6fA0mqn26LuE7uOrZHJALbkaOaMJQK9xlwFYxN4FHgZhko
XnpAM3yy2496/6R5zl5r/ymdH1r4QRleouo5jyTitxbRVTW6Rk1uA0sMhkLQPxao4zsftE+V8bFa
soKy7wtnzU3mkWkevk+rJ20rZi95BG5dAOe/XzhmNJikWcqsp9/P5MaZjCgPtRkCmeho3T5fmyej
bI58ZaGed3vjZJoJR82MwBrMXDQroblZYMnLy4fbEta1EQ8WG8O7h7w7UOeC9WkzU2w5qMM+9G2e
/dVtCXHg2Pj7tpRrPRxV5QXnmBbRtyPmhahJelBxmK2vnRQ4YhmvOdwWcH2IVgGepan/vaQFh74A
nEG7+ICAiRaKOx3wM+LeN8hYk1o01hGumauSZ74ARusp1aOw9UfQqNNjtrKwSW6N691ADd7RBJ1k
fTzxXvLCKRhAiGv90j0wZ6GG3IbHNJXETpu7cSZFOC85HcNND8+pn5t/JMYHLz/eXqjrCwItPANf
89+VEjajnwzC58rigqj/oA5I9AIpI03T2VPe3s/1s6vJwqWt7V8jM8fVWDxX9KEUXPKF7oXWn2mb
VwwwNSllD5LNkQjxhEhIG4ypnTOn9aPqAwxsHpDF2ufbK3ftaXguYgAaKS3VJfN0aWJBktR0NnDe
AdhROiBz9wMF8gSkfaBzJV5tW53fsgTfok5uBCpRToTS3Tk6papT4kpO5fpzL53LpTqCc0kSdVqY
NuL2hBUjgWStdygkWfpOh/SuaWRP0o0o4UKeLezQFA96yNBx50fh5wBvGSuPahXuWu3QudBoNyBI
vqunx0mTHKitY3u2bbYQviZBPfGPcNLQnoYUVveD6d11vWQ1ZVL0S+MYrL6hwxMpRHtT8j1MnqLm
M3fRbROUmIUthAp0qMe9B1iOHwGNuoIhQkwpcaRb/ud8uda/nznSya4ZypkxC5chKzDTdYkKsu+v
Kp59v+mnbgnaGhWmb1PAcMjH20u0+f21tUFXbXID4naXpVmqwKp1Prwj+6h8Xtq/3yBANx0SYRQm
VLFgoSSM1Y+1QfYo+QY8cvX1DZ838JRcmA6vB2GLm0lN+mHUWh98PagUdYkT21yes8+vfz9bfpOy
p7tMfF7VgR9/UPr8dPv3bx4E+nippXNbXj3IaTI25kELGt8BPqxYvjbknsg2HHvGhW9L2nRga4be
IwGgX70Te1etFWb0CCtGmqbs8KTZoMw0OqxLXU+berbc3xa48aRbE4aoRY+YTkQmuMy0A8EqsU0I
tzKIcM1xn8wDCO93hvOYOnCYroDuyo4Z1ttyN5eU8ga51/Up8qv0e7ZnDl2cQKSSzRtTYJBBETAh
ls+/u9bDbTlb3mUtDZKEtahliZYdggI7g99E0jLlpW8GR0iNH9LJlIjZMkHd0deGEhoLrmpmimv1
tJQbnW+DGgJq9XiXxYv3BuM4F6Jf2nnFsHCnQNbu1yQFexpl6e9v6+/lcKoaSeix8YAjmDpTSDyy
Ts1oSOIgq/gYBV9AHqDp+zRDeKqovuo8kf6BXnPOVCAlg0OcSy647fX0aOVaM3pXNULAR2ioozbt
W/QdLm3/nkHF77ctY0sEGAq66lqmSegoOG3QGbTUaPPeJ623+wgCr2S3tiz8/Pvr388sPILu3GxN
vu8Y0T6DoUupn50eIs6723psWTjdbjwSCIDdq2RuVjsuPeFl75s6hNiMt+VwhmX9eLotZlMdi0fI
WvT0eMBdqqPOLbCrCkgnvCN2oQ2H516HtZwc3W05GxEpfoi6DAQwOsifguFBR2qEIchlfmlWe5sp
8UV7GOsHJ37Wm0Mti0k3jACoCN6HJKp1wnjB+8EDyJBs3s2+Hf7d7ZviP7eV2Vg0jVYZ3bK5OEgj
Cco0NJYPVuRMOO7DMJ6W/KFbmIyWLNmvtJsQ9iKGlIvOEDLjcYJjAD3NyZRhYc3g2DDCl4Q53ML6
rKSfTOdZD09WGa0YmrsqcfaQPh4Y6NybNNuCggi3Jr23b9DaNNdsORGLI5aAS1Mt7bqLZ7/P7+iY
BwuO7uDkz9tCNnfuTIhoj6k5aKOazDiofPdSLm94fGvG2feFNQWKKUmtsJh9OtZHwOBy6AslJ3fT
Os5ECNbBoEJnMW6DCpA+ghr6BBx5zMzwv1uodSHP/FAyKfMClczsR+09DKdx++n292VaCH7U7CYt
7OyMhYIjkcnf4f3iPXnO8d9JWX/FmRaMNBtOEqezH1vv7EjZWwPzW96jKau9bJsVp5WQwaKrXdCm
1IdgVqNyBrXooDl7/fWNY7QnmL+/L+hBT4PGmB1mpS2nybhPMslTYeM2uPj+GmCerRPMTTlNB83s
h8sx0BikYpDidHsrNkVY9I/YpD5oSheWyHDDPIt6oKngjjGq4wgRr3a8LWJzF85ECKvEiMWUt3k4
+3nzDN3yUn/+d98XVilqoLyLRlSA7hHCPM7d7e9vLRF9rIZNr6nBlSx8X52oFQ6dvviWDdnwX3M1
MFIq6e9YvyE6fQtjoomBW5JGqsudnhmrK6a4Un2aWgGN9sMCJJTk3nEe42GSbPnWfljr/IFJyI5G
gqfS2irKy7FTeZa8a1Vl3w6zxEttvUN4IDq0PVGEdAxduIkbwF7KkDeKH5og3nHKi1RTd1YHwIAD
unACIaPe/uhj63FJZA11WzEHejGkAM6NddU8AZ5zBzJpovleu/aBu8kjhLKZefKYNAskim4tJUPt
RIYWAcFVT2sO+OZCxlX3e1M99PQqgpJ62/jWjRcN41yCYBjt0g2ARSNhBOHzOTlN/4T5G+ybmr5j
URhTsXPBHsa5yBnNNzVfzQ+Q8AJ9l4SSB+LWOrk8SCnBUaTiSXxp3k4QmBPgPotfAg2Sg8QK1Prt
ddqUgC1T7rZMyxEtTkmUKlrycvE7UDajLtn9ffv7W06A6pNF4oAwCC0uNQDjyegYOp5hc0yOIO4G
iXJUhjcs07mQVckzfx8zkG1qXTX7C5w8xk7X3+CJz78vbEOXzUtSeyhhhHeMiANNf3uRtoz1/PuC
sWazDuEEBC2+x/NIA2IQGpHOgjPUkLjLrd2mRECunkeFS57rcqEMHU7YMR1mP00AstZbTvbrVSE5
R9+gplHWusqkEGNNDqgFI2kouG9L9b0BdUw2WUdaUyTP463nOTNApmkwqUPXi3g68jwygOeqR38K
2uKgepO2K0uGV83CBSVaz+M97G3tHs49OBPMyvvUt1P9RbfhpJrIhwMupU6DxLNtbOXFbxK2crZU
emE6flNdxPsu/3tQPtf6s6tK3lRbN8WFHOFyjSclr1WtGX2DUb8p/aQmgFPGu6n6WLufBuU4di8m
APa37fR6esRxdF7ZJGFdispXNWVLI/fapLAqpTB/weKa6Q1IvAcmAavpzgmz3ZIwWFt8gQajMSqJ
9I27XqcMSAbS5UHlOoIrUbxs9BTX6X3N+08C7Qtdd8xYF+W7wJIUaTY3kckOSrPEFYQXl8ekBbaJ
aYdi8Bf9nwzkhbUnpgLYGQq52wu6cR5piFTXTlguK578l4KSrF1ArethqWpOMDBHi8RxbXhfGmy5
nlw6Bq/TIo5RK24JlLTfw6JIyHy3aM2+MWTl7C0xFtZA9ED65Sp0AKslL2uznvw4P+Qxo/CfNcO/
vVIyEcK5gvM4ZXoIEZMHgA/kuY+OLIMgEyEcKSMBUG9aEAGb+By/Y9ROk5nw1n5TkMeoSPga1Bgu
9xvw4RLIsHbyQaNRgTHb314kyed/OY2zezDSnaJSDT4/fnXN5y59/bOKJM7/fv2vQuDZ5027y6cA
H8pdDgH4uwK49lFyk2+dvHMR+uUCgZI9MFLKHoQwbvwCcOrhzZPcUbJlEo73snQFzBLN5PeA4EEo
uSQ//90+rD/gbKFiLWoHZz0P5vSn8gMQjTd8fm2aJ2VHf4/onqKugqoO/Awf0NisZ1iUgfh/J0FQ
QDeBpW8LJMRwckIJfXzL59d3Bk+cNel4uT75rJsFKN6jXy31Xo3zvaxWtXVV0An7fwIc4ZzVbja4
ZsDt6DrPYO8AgAszan5Qpl3pShrCN6MQ4EHJ8tHl69CXfakMU/wLSD9z72eNr1nHcHgwkhevuhv0
J7APjp1+F8Y1U9jHkfHexPl6eyk3Xm1rAITzZW6dJj1B0yo0ihKuvdrX4Qbwhno3Qiy8uskIyBhg
qxfZ3m0sLRlNPBh45mSNxe5HG6gD/uBVvpYDqRHcm9F7pQGqD1ILsDAkdrj+euEVdyFs1f7sINWu
EYA251a+ybu+LB6H/qS0n8Ls7zR6cVKQWSdD4kK31vNcPWE9M0KcHnCtyg+K7I+2A0Eu0k9dOz8a
pg2ABRyfyyi52jbcEfmjtZsfwgoekoIBxa1Xe5OqVX6h7+a/S8nXNzzqxdeFs2aAHFL0Dl8fPmTT
19l50NI7r3i5bYVbPSAXUgSX2o4eaDkGUub5fgRl1Iy/tWF86L1/GnqogfdTprugfWxhUrstWbZ4
gqeymsnNoXKp/BXRhFTfG67UC8XWoOHMApUWDEWg4SufpoMOIBNZpWf970ULd5mLoQmQyMkQBzqC
CLo+quqlb7nf4/pJdx+b9Mfrl4gpQCJndZ2MMYT+nAwuuNiIssrPnsCotybJidnagfPPC+arOglD
SnNe+WDdDcMfAwjcb/j9MAgTj6tMn9irhZ9tQT+qmqkoRunP5rPXfgwaWyJgy6W5TBsS3JAE4W18
KaCYW2OweMr4cVm+m+Lk1CVQ3YGQHLbA81Sj5BG+dSLXXgPPYbiR4y7EmeSmi66LmNMY3M9KCWh5
mR3ADnQkb4sNy7JoBTSph/GyuBoVgiegCqu2qP34H8AE2r8Y7bq9LxuukqlvLgLbpGuCy+By2ciw
LUq3ZLWfgV21axTzsRxhGAOqF7LcQwPkWKq8Gq6CDo1zmcJxT13L8+Bqqf06B7ZfOayUP7e12jDn
CwnCgc81MEz1Ea2qGXLZ/JS6spnBDXO7kCDYcz5CqZPU6JACwx/Fpx5gueaOgQFHBmyzZQJkV9eJ
IK5rXRw+al3FmcYgrH1r8t3uPVS9vXV3e7m2EhFA2/xPhgjuAJVWDSEqF2bTPnRttLeUlwzAM8/+
aAYf8gEurI+WLrulNzeJhzPpANsl+SPc0mo52CmsGsQFLtQ9dwDR3dZK8n2x6TQGMDavGr6fue9N
EIqnn7e/v+ECwOn53+/3BI8TDXGj2aFZ+VG3Fqh095CmTyzWv5OiXx7QMBrKMYwNpOTwJz+YEHN0
0LxLkiWytRLcQKordda76DIM3R+1UT4FVXJ/WxGZiPXvZzcA1dv6v8tVRceW8nAnucJk2yGc+Vix
W7M0WKilpW50VADyVXaL7DTKtBDOfRAEnVqrSHHCuxzeiOrw71ZJuFf6stfVIlxDIZ6eO68P+6eJ
m+zrbSmb3uvMdIWQvGlhih5ytEjr/aA+6QzRq6ck+ZjIWnq0Te91Jkk45CX9JIaRcwg9qkMxHJXj
Ao+bq3UH3YjNY+oGFVje+l2gpg+u0u90r/2Wxeo9XAXwK8BFMkTO99vK3zYUukQFQyw1cDIKlrjM
j1Gx79qn9Dvjj7eFbGVZz7yDJmbplzqP1SzlRAUAOx8IfrJdUIX9IW3jcRdV2QJ1g/U5ZbOPcAU3
O6huJ0AMoRcJmUWWOPhtq6XsaYIpxmyEYFVaZHv1WPPeC+CnLk8wz0u0Xf2DEAGj7W8BgkF5VaUt
xPCVnxjNZwdktNgEgxBYjLrVjqYOJrLpnYbJehzRUoc+mBzmXVOrn27/ju2t/f0zBGtb1HShmsw9
VvZPzgChCnyfdDTzgHYk+7t9gv4nSeyXLyJjtK0GSTCRLdG7Uv1YRPdl+E46obV9gH4LEm4Zzwma
vh9Y2UE/gK/QxjsOxe1V277+f++eLdwxaZCORVDwQq9LuA+0F7t8rvPnWH1vVmCg343hjzmaj7eF
bgaeZzKFG0fr7By8XEySCeAv1gqMHqUARYeAt5ZHzbW/jHokOQWypVxPydkNFOpuV5FTIuDwnoz2
OXfJB7zptv69W+tPOBPhdLWtN6sI8J+PWtN/suzwYS7bUzM6p9sL+P/xML9lrYfhTNYSznRn1BaR
QfTc6X/n5ovjfF1ZyNQOEL/qr0F/8eY/M+sO9BqJ9UvOmS34E4Bbh2wwMMpWu4P5XfVeiuCY9hIN
N/fLokUTVDsSgWJfiJIZ1VJ0C/vlwHbziUfJXuK3Vn9w5bbOJAh6uIGlJ3nI7WQ1D15/b5Z7q/qS
Kqc6Oobau7mVFDs33fCZOMFLGkPjgfo6cu2CBg7y9utnHtc+ht8LJri/KkvDKrZZsDq9+9bJLhHJ
YokpCPo9UjiqWaxIO5BHaz7G4c8g3jnlU7h/S3PJuSqG4PYywFE1Y1XF0iPG38JdJLkqJMZlCD6v
zjSztYFY9pXs1Id0Z3+YhofbJ1Sy3WLbRJoNUwTbIbcRTBOfh2SSnMJtFUySlqCV2FejyZWeJxPo
85VvNPfBMECUdRcC6voWJX4LEZymNZWekXVrWN3cz8nH0br/d98XPOag5W1flHx/tk5W/AC+7e3v
b7oq+HT/b5EEL9ky4EhYwCJp7adUeXSi73p458DMfFuMbC8ET+J4lCfcdF2m8JgA3msTxklErJ+4
dlYOjpA+JXqS9Ut/D7h9N441VQJ3OirjP2lxZ8HQqDt/gqcvEbW9aL9FCZfzQDE4Hi1yDmFyP5vf
uuGPHnyA1pG8OrcX7bcYwbYKaGRGJyeIasM/ICpS7Hdw9N3eF9miCeal97DUFDZhxthBenRkmmBn
wr3Wunvbe5NH+a2NYGlzXYDy9StRA+g7jEv5XooktbkvNgyApsa/qxmgfKyUiRcVDh6K09B4cov3
Zf3e7iWwLVuOixkLizoG7UVXM0CTk4Mtnkw4X9hfpjtVtu+bAee5AMGUHW/xsiTgIoSHOs1/9OVd
5vS7ePjcOZ+s9i9nyA7lIFFqa+3OZQo2XZuGPsVgW/s2xKkF4P8n3TnmzbfX29u5FMGkKSxFKUyh
la8r3+oZuhrayE8xLC0yYAqZOoJh552dNG3WkijwAj/v4K6om1OmQdyXFrMkqt2K1c+VEizbcXor
LzuUgv2FKD1IH5cJ8qzDqH509ZfbCyjTS3Ck2hTSvzGgl6Yf5pie6ftleg/l9W0pW57nXCMhEit6
tTXmDAtnGsypDsZM3vYNF4/J/A9NQUykU2y9dNdarU5e6nIj9Lb9ZFXVZ80d72IiS+Cs3tCwZp3J
ElOdZQ/jn7ZGS81DeK/SRA03r6Tgse0T/qeOmO1UgK2BCoysiZvfad2za74hDjhXQXAJfRhny5ys
WRlwhdT6Py2Q/rf3XKaB4ACWqYN6IkKC4xvLTvv+774uHPyexiyaLYgn8/LObo/FW67k8/URznuf
h2loh6s5qfdK/9VOPzbVjziSNEJsn4vfuyycdCuyeyjW1MoPy495+lWNPyvD8d8tlHDA49lx6JLl
6E3zKTT2skL8ZsbxfKGEow3Bdjp4Advcp+mhTuCMSr9GdFUW1Tsl/2hO+YlO553r/DCnx0F/H3k/
DbiXLdkTWWZtwvEvWxA3HHgI/J4mji48qY1/ex23HeX/bRV9aJf+Jayq3gjXB4yufZrM+zg/TdEH
Lfl6W8ptNWiRv5QCgWGwlDlSDF56xr0xS0JA2feFY6/Z8Zg1FW8kvWYW4yGTNWduGrRBMzOtk45r
i30ZDEfZkI41PPPygf5aY+dOzY+g0iUB86YaZ2IENcpY02fb4NZqm49N/C2AcuAN+3AmQHBe8awn
NaAjxLGwyTjdT7v8498JWDU8zya53dgNExrk00FbAJKXeN9NcwVtTYXtRGMiW/BfgwaxJGSua8vR
PmkgcLrTlGM2SmJwmZT172da6FCsxSM0sH7DJMSkHUfre0nInzmy4qVMkODFvKGIhyhgueBK3LXh
FxMOdIBC5/HrG7aF8MG0SIdYhjjWO49d6iwJbn9RaF02sV86tm6L2Dwi/xNBf8blmpWpmsXBgs9X
PVI7uyX41sjqA5vH40yE4EVyZwgAe+SUW38t4D/8vK2A7OvC4QscxZ2mmSd+F36mOy+VOFrZ54Wj
1yiNWesFW6A4d4UBLLtk/TdN6WxxhJMXdIbexA42W9h37qn8/smQFaNkOyycvbCCqNBeK+FWtp+T
ZwrIpew22l4kQD4dsKB1TUwOwnFL15KFEhTD03GfSmsUmzpwAFzPpBMeX35ppTUBaJ6lNXkiCKXh
j9nZ47vYfh4j7aTF3s6Ih4NWfna6H4v1mAaw6kFR7D3RbinZLdnvEO51Y+zqrB0qfkfwcYazEloZ
mUFsraULdukKuq/rVwM+RRJ0hTWMOb1F2r2XFQez/Xn7xGwpcS5BODGQ3uaQ7A25vxj/hOWzWT8Y
4GG8UoZL0g3cDd2xVngxcdLSygJ9HOa2fEkrJb6PytB+R7bHeahm25PcLdq6+RepsV+yLI+8GA3D
V92XUwqqWlYu5Uve6vskYY5o2gOVcuhhZWyf+szYlZBfwUC5L7v0M0waMZyhWlw8mWm1Cxx938Yp
DfGqZAnWS0D8WTZRBw1NxoppIXqOrF9mpRrql7CF19LujkrypaSXWEt+dq7kRXvlRViCc1mCF8mG
xq2dfKpfXPdb5KU76F73UaLvVt6012/suaTVuM7u2Fm107qmnPxih8FxjqBBHfPjKJ1T2lw8l6FD
3sM0PYpjFrj03OrLun5Ri5/qVMEy/SEOoSFflENRyih1ro4cq8cEOGZq8/+u+r9rJ0hioJGqFxDB
v1pd/A5qY4mRykQIZw6UZNtUKP68BF35I4UMtw8CSZ5mQwQ4MxaA/JbBWO6vp9HZzpjzUFtKXlQv
Xaruq29u0Up02DCyCwHr388EUHDQNSUpqxc9CXbp+IjXOE2jd7Rkd+51cRN8lnNVhPgqpOjAsFDK
hiwfLNjGIcrdAXGyy5r2sJQPMFeckq47GFl018NHmTavLdWBo+JCi2MBpcL/xKGu2iqdoYzG8sVY
igfo3tNelbx8Nux77bGHD49cvgcc9+VaOnmlWXMTVS/TFNwNiT5BI7jAxqvQttBawa5sU4nEDfNY
5+s1k5wUzSUitriruGGUBEgsFJ0b+scki763BMA1YQCUu847i5ATDiyfZmJZ5Uvf/TlH9XHwZCBY
GwbogbIFEotLSs0WF61Lh65knrp8sXjuqp92By3+etu7rfe34LOR4AFfAXvcNUJaZoH6P5Vq+RJD
uWfW486O/yqs9l2XTXtttPeae5xkTFTbWv2WKbiGdOqMjFkzrkpIdTvzc6d+ieG2tKa727ptylnB
LrA4h1Bq/fvZ8c2HqgfMoceo6bYap6U5hgndeGPlDPsc/MzXXxQeA71rgzSjpozWXIqL2j7LACtM
X5axptySHUeaoGr11ZiI4JQRc3JWgf9UKYReilH6tFC8wEtW+iw4Z2VzkVtGff55YXN0iNd7eAGS
lyprig+NZVaPji1N711FZEDk0+cNm806P3AFSgXptq4wYBC9dGN0UqLiCOnKsdFkQKzXgRITqjaj
vybUAoDlCVvSGFMJ39DUvTBydkiM+zn904keLeud6p2K7Mdtc7teOZyBRX/virYBEobgw1s77xc7
JAKc53Df0+b9alISF3YqeAXIi7g0sItzF4NT9v24KBV9LubJGr+W2VNiAm+0/OmMr03vCqKEozON
cdU1lVO95HDE5rtaNkKysVYarZCw+dHmDVqYcBuERgaEGw24L0kejDtXsbNd2xSvvr6xGlBccM0u
AYKISIZZJXOndv0LdD1qdbIbRuj3rgxxb0MVJiPWqJdhYqIa4YXU0s2oxeMSvQTBqD83U5EfLTeu
JJnqaykOqST6rwl2wCgQG/AsHmFLE9TBl7DprAM0Dk1rHl5rv5ciBMfiqpEyauADfbGiz/nkt/f/
7vOCYwmUdK47oCO/VL+sNktfPVbF+5EJFW+t4K4VY+Gwm4WVD1NXu1+0vjoOH8P21ZS+ggDhUNgG
YKhN2Lhf2qkAQoCM22trtoIAwYM0UGyavDbcL1PZHujW2WW7dAGEbXk1dC/Bnr4+NmCt0WzG4C/v
kDgdVaij3fylmN/NRZTujJmEt/56o70UI1jUPI3lDMZS/qLf1dF0MFUZCMn1qaBNjlEhMqy8OEmV
XOphzLq6NKOXvjBwvHPvB3V89Z2+ClhTkRxxIj1xy60gSI1eSV+s7AODYon2Z9z7t8/F+onLCIwL
Axhv0DLXwRDxPi9arcxTd0jZi46R231p7rvoWHmpxBturNWFHOH8JVqQzTDgpC+B5e2q/8SJDOVU
JkDYDDd12qqdEVBNPJQnc6/Fry3KAl9pkvRY2bIM4mFhN9KwNmZtsMcvoJfxVj64iwy/7CouQYKl
rvPp641xRX2Uu145udk4fTH7QxceQuc4NpKo9GqZLkWIZ4+nVlLYCSI0KnMfPBngwZU5CZ8XzlzS
BU7ojnw+0B77f4KE6YPqsXz13MYqBRdLKAqu8hWZX2aluQ2ZxvQlflRUSGuZ6H/lqUDA+g6ltImn
upoEnNSlbWNjGb7Mnwb7YQhegvlbL6OEvB4B5qrARTHLuo6ZXs1kFYgPbHfUAT2oj/NovcuHeg9N
7selh+0cTGVFCU7mbP5TMh6mKrIb97p4+0u+RcIMrJMVy+rSfxX1EiZunesghGS7ytIOhnGfzfOe
Gt5+NB+r6P0wP8VdCBvwXQAO6BTf293nXuanr21mXQZW2/rFxiC+XLI64gWYDLrvlOG+A0a6jbKD
w4xfMb02CFgV1nhxwobOcos9ojVzEGpUz7pvfVOHe9V6bRpD+Px69s5efMuowb1R8XljnI608ked
jH1w22SwFxCpVPK9Ii61VSut69YWGoy88MZyVzI6HsRH02Me4kivcGWfitHZVdIZjGvfxNqdSV4f
O2fKBcuYGtli6n6rPjbL+zF858afbp+6a9+ECB7KqKevcIGCPTLgWfdlpOt+3O4GZ58uh9vf3zA0
XeVIc9sBfMhD9lIFgFKCsCJmp6px7Or77F1bw7Ygueg21glsaJKbqLAC9QlKmIFiRLFRmL7SjA+x
MjzFxvS+rpfTbV2uMicrqj+z3S6PC/iYxLg/bSK109TGpEvse28+WMY/HSM4gfeh1U9ZTUeSKhte
3tgdGqw0ZqM5pkw2CYrV3VIUXmFYfhlH+0b/NNWShOrG9pDM0nEFPDQpYQgWtjROM9VBZPtt9Gkc
ll35Z0NPZ2V9ub1yG3rgb1d0ZRPkRs0U9LCMxXHKTLH8wTvpyt6QaCH7vKBFqns1WVs+36qfLNIv
6SKpPWwJgNZ8bdgHe/qKBrapvbhRg8Dy7abc/e2ksuaHDQNeU34qLO1rNUXc59QLhqboM9tPp5cm
DsCI0A6e8+pYCrICDROGaxkUgSsCoXyhUFVOtq/SSu+V+yz8+9W77BAdYFAqfMvgg16e9VkvYm0a
a8c3tVMfHUwZCPPGLpAEYfVVb6UjEAsmha6ORkQuz88ZxqGueEyOr1UAdHGGhXAiCGE3LhWwe6/O
JlBHfSM4tMW+zl59WV18/yoQDLioMvIJvqq9635mpcQ/XR9meLroPlnPMRy2hrD+hTe2TmdrgT/m
8a72lmdvap+d4U9HRqZzba6Xgta/n91LZuNGA4jwgZ+Ex/JRmY4yitwtTVZAeR2AWeMa5XXSnWgI
64yuE6/Ya8l323wJh53WqpKL49qiyEUhgycGgBpXMEEdA9taYlbhl8XcF8G7yPRfbVB8n5KbDhMM
WJbCQmXVpNdt34VfyAymw30iAyLb+v1EVWRxSIRwsAWDdUcWqTTi8IsyFp+tbnpMAbOUxOUSGaLR
FuDyhC0kel9mZnhH9eQ5Mru9lkBrOu9517E41YTFl+bk5YmnFJ7m+t2B5utOZq2r9794bpMlOP/8
amxn1mrocRGRFHH9OT2O+rQ3cnVv9M+d4ewDQ9uHr3/uIY9oBN524t0rwM8ujKt60GMPmGf3ZHfe
SeLHr0/f5fcFfWxvydqiCtBngaLnEPTv1dffd5cixPt6znJDSxGh2yel21X6w+1zsf734pasUNgr
+JlhX92nwTK14eKkiq8vEzQHxJ3lvRvej8GzF4SvjnDJE53JErIgU5xmzTQjy20/kxb2Clm7wIb5
0sKiU8fn8UjdUXh/B87geJViBb77NYESQI1ejce4slmvrzV6OTcgRdXQhGPF6QK/fSxN77gY4/H2
dmyckAsBq4ZnJ6Shq6JtgjbwtSS9C3vnEZ4aKz80+sHWu/vAcE+35W1Y8IU84cDbypRldopCmaX+
HaX9fRzl93OW/bwtZmtjTJoOtJUMHMw74aD0U100cY5aSfYJxA9bkrvd/DzcJ7xrsOQrUOokN2Oa
BaoAtobvBQP/xavrfuw73UWgPUGQSlQlGNYYa21tu0XgNwOdUqdaf3VUC4s55J4UMoD6uUp9xWY/
93brWb7RHAZtn2WH2+u/tc28lNaEM/j6V3nOoaTxIKxs08/C4jk1syfd6O/C2ntt1X99kp2JEQ94
1JRjz/MQbJ+D+pcqm0pcrUTwVRefF5KcFsDmoCp6pl8AA1nH6X5xkn1ocVHJQAs31wvEALyVS4VU
rPZ1IFQlZZJYDCUuP9TUe98yGdQlyd3tbdmyW4p9PLp5ydKWITj3oep6B3xt29eGbt+WpzFz3rLx
HhmutTKzdlJd+hOwMuIKSCcMa1kgAqrBLz3OMieyqcaZEEENU80zcxwQAgb0rnU/5fFrC3CrXZ0J
EF6VVVK4aRgioJ9zximS3RsChQsBQvSmtiXTG+sygV528N473uvfMyvmGVjYa3marK3gZ9UyS8wo
cAzfKJeHMVaOSyV5eW+Y7IUEYad1c+iDlbTJD5Rvc3tssvvXm9L/I+3LmiPVlW5/ERHMwyvUaLtt
jN1td78Q7mGDQICYh19/l3z2d06ViihF9X3xS4WVaErlsHIllKsBLQVqQA04IuEoVZTpakfslySe
jgoaGFRT7evD7uYrgQ4PJqooAGQExYBwlvSWcB7x2H5h6YP5hP52tw+PCCjaSIAFDNkGIflW2G08
DXppv4zZN/dJMd7+YnhgCBHH4ehh8Z1IK60qxx7nCOFi4weZf14ffkUBOhqwnegSDtfyAuSZGF5B
F6YoL/YP2xoCjdoBs+ag8mR59cuqWaDEdA3PNaf9B4BLWKdKc+iyWL3yopJlq47bsrxX60cy7YmW
B46xUREQdyvJ87FyhD+Z2hGk9tC0xBGELnqjKnW+eC9j8lbb1tZk7ECTmx1BIMZgu/2fEOEpTwwV
7d64kNJ6qnb0Zmws+ImxcIBEch74i/M7G6qSLmD4fXFy9N/rmy95qm7bofgCElmJy7xyGhAHB4O6
aSNqjBaK5xcyaxTPYguNX7x6Y/S+8md29kQGw+T3TXhzgbAAYAhAHgfF4MJ9zMcmX0gfey8LqvId
76dtRzE9Gt8yTQa7X9l9fmdAGaVZSAGK+RjVJl2DFwzewTDvGzhrWoNiuVbfX79Dl48VaJdtzm4K
6k7UxQmaGGznaWPGc/ea2q0fjWhBfvv4poa24MDXAP8ohsYmxbKWaii619L4Xewt9uv24XlTVbwh
6D8OOu/zTe/R7meaSrd99abQTQOt+v8cX9DyMVsqo2kxfuIGztebe9p6Njrg8HXH98NBEx6p0Vum
ZYq95OusHhtr195sJ6CZAJYeMQYOdxXX3iti4KYc0rwOB8cutl4jY5K6PDyfPgBcAVND6FbECyj6
HCOmXtSvwPF76VaNbw5Lno8vGNCdmtixadEaxED5l8InZS0RcHnJsPKgbUBMECF0XcwBurmWLG7Z
sdfKYx9dPwfewCsSzB/XT+mlasKrwbUgEsnI04jY2RT1A2o50Pa1Hb/nphHMQBrHQCUUtSyrdbkj
n++T7YD2zgPOTFCCXtOko8U6XOdhX3t+LaN6lI0vqAvSDgoxOoxvJJvJ8cnv6wslG164EJPlogvl
2HavChLN1g+0J7tZHQEbB0Ya/pADvCiC/eyxZXXsqt1rAUb05qiNsoTJygygSOHc40ThRohVu1U5
mGSZW/qaFe/dtry54SzMHNw25HtRKcH7EZ/ru8V2Z7tgLHvt3U2LNhKS12DlPpwNL6w/SRTIrzD8
hlo/6mPZf795f8/GF55PWrRGrIwYXwfdzAdz09318de+3/Jgzdi82xci3OfLM8+avixKnr3SdGvO
ey3eTrokyHkZkgIyTsMp4hheOKvCi9B7hZssapYBGPfqkiromjToMhA4uw6QRqU/ysp3V04U0KkA
c0NLodWN6HybQ0WbxU2zV3VU/TI9NsPr9UW7FOCB0gbpafhDyICK2NSxjVEDq1goo82fY9/sbvbE
zofn4k9ieDPJM0STMPySTTtrmv1K69CDxpZsvWwWws3AjW8rRC/K19qvsg26Kl1fJH7yzw2/81kI
N2MBUSO8JQxPzdm3zG/Kdu7fgSi+WT8hVIs0PhwymPxIuJ4vFgCGIMogdHptKuY7lPiN5ClaWSae
SEShKMKOl2CmiqJ9Yq9P/asdmP0z1W92J3hrHuRZ0bIXbovo2LfKYrhDoY6vGnmoCi9Ik/L2feYe
C2AhKu/0KNrFSJk089x68yshd8k+9W4OPXKP5X/DCwZlmk1JmgwYXrff+uLV3l4/RpcKCnYYaDxQ
CYJugbCIz/e3YXOtWHalvoKVX7mrVK3wEU9zAXXqGimBqbjXyBSjmTPcVtuCMrxol2RSOHdFbSyv
tXYMqXa4PhXxRnyODvMOnc8RGoR1cz4VW5vHJWP18uoWs/sERn4WaQpt93atojs1zeM6uC7wcjqY
igs2F57EBzZIWLvedRZUg5AxSt8rd5vUEnf7cj7nwwtvRwp8fpY1GN6Y0SOre9dNlDXvUlmGSTYL
YdlyNW20xIKYwQyY6y+e5ITJxue/n6hbOByJ1xKMX3rItc/3LZV4FeIRhmUJfDDuHqDOqNETU7ta
DBd+mMYh0upXzdu4Ki758807fSpCDLckRqrkDWKokab7TR3I2GhXloi3w0BRj8evoWgEZp7R17lR
DFGv7t3ywZPlddfGB1gCmRGORgB09HwLeqXRqo6kQ4QwKvjoMv/25QEM5LOS0MBt0AQTRAdhk2ug
+0HESxcJKo6LX9fXn5thp48dthi5IzjrePhNoLyEM9qRoSUWMBqRxY5KjFpTP3aPeOty5fW6oJWV
Qq0iZ7uDNcsbMZ2vFNDHFDc67iJi+3Gy0SSmh2x4/vvJXcgdF+3iGIYf6Zsy/jBvpV74XKeTz+dX
5XT8mQzlOGJ8Vf2uNVEWXV+dFY0EDAUCvwiz8xppwVpWbKt157zsI9DD/KhZu3NGxVd6Z4fmChK7
Y+VSn4kSnr3CKAxkLIo+IvVOG35Tuq36RCJDNh3h2FbWUNn2hOlo6SbONgrderWvEIkLI9rnn3vy
v0UTdQfaj5AG5fh9NDWjTyrFBzeQv1htkJF/tPrYEdm01i4LDD2+USiduKgfnG2GLpRJk0UsceIf
mjuh02XKcvOY0ni+n7J6vqPaSGUkDxeAbUyUk3IA+fcfnjthORWWAeTBnCxqmtx8Qrt2O8ZrUjqg
5xjRsMbx/hm7tN/F1K4fGJY+9Uulm1t/cu1xpzQ9GgTG2VKiQ0tb7BrLSSTvxCc2UNAisFdVRMxh
EgI4L7zXHq0LmqVFHtUdq/cOKlLR5b3T7DtWjsZ21sEE27kmqBPrqT/ULop+qaYlO3SQ+Q7Apvpn
oAt6bSlM+VLCZfcz6uWAghb1n+u3bOXon32moK011B7FNepeonZOH3uz/KOg04c+OMfrYlZ0EZpH
QWuDCQuN31xBTJZ1kzfr0BL6s6Ntb260hdPgoFENL8QFQsYTDcuFdJY9NXoTdTslfvVYdPvXIzUL
wBKKEy4zwKmuFbXZ1k1Eh8CiG2sMbh8faVlYFHg04fcIqq4YB0eth7yNTHKfHfriLxb/dHhBvcVZ
a1VGi+Fn69Uq3mpJTGBlbzmnC88LAA1xUXc5F0TpiKK2UWNs3GybOJIwpWR8MRNUt0pJ0hjjj/nG
jP1RYk+s3IDTz3eEi1p2hFUjCGMis22PtEcTRq8L5sW52WHQYC2qDvxOxKTtzyTbyWuZ1c3cVarV
RKV1WIjlL01ErCbwsp/Xz9JnlEdQPMgE2SYoRWzUKYpJ09KI7TrRujLC1xiB27lGoJV2HngV1Xep
QryAgfRpS6G57lOvbDY2nQboJjDj/gaUvnlx0um7Ec/FP8tMsic00Rhfqzole21I3Kc6c6Zdm+FF
UZOp0P2pMRyZcl/ZEWQzeF0993ORpj43LEalMNXELWk09OPRRIPzQ03Jsmli4/36Wq0JQuEl0r9A
8RgAo50LMouqcDzS0qhl5RDOzBvu0X0sf140JitSWHn+sesAU5qAnV7SOxjuREnBlDLKp0OfHxP2
MJDnmUm8uJWrwpEdCJfxigv0FT2fEKL5aNtZOGXEyIPm7nJZ6fDagp2OL2iSGv0gbbfC+Fn9rHtf
6uzRzSXXUTYF4WE36n5CCSxEqNp+frKbzfUtv7RXUJICtwGEDTBZLBED4xW9nna2MUXE9HXzOzKL
qr5N0p/L7+tyLqfBS19U3qPWMHh08XwnuoUUjgXimKjKDmSbNxJtsjI8gFu8aTaQmkjiCBvR6jVx
W7Ndoqn/Jz00t5YMoPMFN1nwkAKIjbMknKNpsIZcTbwhatEBwXgrbwZn/kcA2IKAM0V85sIeGEBa
aFt0jMb2t+78pjc/qIDZIwoHBxG2EkJa56vfzAvycsqMYEkSB/kerPYSAZcXAQK4yQtUGGL6hnBK
RydPgC+tp8jKLT9pIld9iYtb63ixSCbI6wAVAo4c76oAgaAo0sqcmlhRh8ae0H+dJBp6qZPQ1Q+U
MwiPgSwFCaHzVVp6mqL4p7Aj66FVv7mMbnOv2lra2/WrcIEf4fOAA4fbgCXjFo4gJzbjLq2JEzVp
pP0Cj7Ni7pp/hvk3uIAOSSWxvFeuBqRxoiF41Jc597FMEcScIa1PwVgaVeVfbAsmg7w1Eml4ZMUA
xJJ4bqVOZRdRzfa/ePWtDL5YLoyPrAeyOECOiNbggM4jTZp2XQRgc6Bv0YlJcni5cji3EHgSDYfK
1VHmDojs+X6AZcghqE3uIjsdAZ186shTW927X5VvLF+21zd/ZTfOZAlnrCyU1OtjyFIqBLNIoNS3
AkH5coFlAvAHj7uEYgttc1JMe26XLrLUx741Dm4++JOjgcZE1hdobS4IXoMnBzBpXtMorFtDC7gw
DSJbH529T5z97UsF9wiKy0MhFQLl58MncFiVJMt5hMDvna3d3mynA7RzMr6wFZWWAsQVZ31ULvdK
FlBHAqdbO1Ywb1G2A0/gMrDImIHmU0M+RJn5p5q/t+lv1vyk6o9i+sfSZC2HLqgX+bYDXo90MwwS
cPFwDX1iT1uDMi5gP+wjb/L80tyq2aF9nsEm2alvNg08eizpHftZ1wGbgzHeZMULanXhv6Fk8/q+
XVQii58inIuq8rxeV4w+mh2GNt+Pg/JjJj8y5TGnvOOD1UVL+qST1+tiV54gXGBQVQBGCrNSJCYF
JbvRFHkKNfTe/gAaAZiB6wLW9hOkhMhv4NDwhNP5Ck9MNRQTZHeR43TbmhwarzkOSxPo5qHwyK5y
v1+Xtzohi+PSQfzAa1DO5aluTWireW0UW9ZTo8Sbic1fh5vpN/huwb1ANAK0CVwLnosZp6ysdQb3
C0wCCtsrMnQv/39Ru6KOE5YZLEwEOwTTwFxAT6AkcROpzUOb2ptxDnv3wWZPXd3tbl8xgOQ8m+fS
OMTwfColM+M+0XU49mltbBez0v10Hms0tnRkVKd8s4VZgZaQFyUj1AKDUxBlxVZlk2nsoxGMUe9l
PrVbLX2r4tHY6HUiIwVfWUMOCtOR6ELeH0bD+cRsgCScAjRekVIDM0nACn7n6od0AWXczR4T1g7H
4bNSBM+hYEinmZOaw8IDpsmWdl0wuJZ/fZNWXg33M92MNCQ8D5HTodViUqSz00VxFeNh2qSNrNKJ
nyhxb4C2wTnAgb5sQe5lNJsqpRyjLil24L3znWx6VIfsMMzeU+5UX2yjrn01USXHb21mwO8BO/bJ
WCjOjKIOJhl0t49yZzp8V+xbOSpwU+FCfXJU6igHFZPd2jg15lJNQ5T/o6Q7VYZmXdE38MRBfgcf
Cmh8VVAEuprM6M2xDNEUG77Tv6PdcZDM2u3bz10oRD6BM+c1SedHuZm6eDAYQpPkm/Zz+bj1bAFV
jFJcvAKoc7uAmPPKTZch1RkNQ34Pm+4ecTjJq365SuciBKukr1o3bqHvQQ45BkvlHtAX/Av6KEmQ
BzrX7ueHmAOkEYrBTsNpFtGUfT2Zs0FbEtG4rdD8axrACB+bgbP0j45XHU3tPanbTasnW7exk4c6
zuePhGTlTxdtFnZebo/+BNqRfdwbH2CRAR9IVZqbvnSTnUdNGdbq8nEEpyh2k+OhkaESzY9Ep6M5
LwmJSFbsE7MJXG1fLvNxcKejDaMdGMfrW72S8YBE6HjOPsfDiMJB6oeaeiDszKKcqlpgarlf6Q/+
pmPeJlPZuHVoMvq64hmbzLWBM0qMX01tTrBA8mE7dqSXmAeXt59T4HHuQBPR3wu9pmR1NrNBTaOy
PVYBy4/X57syvItzDToPYDphyAnTLc2FaGpKWVSPHxTVrj+vD395rKG4ToYXjBuQ37O0ZRg+J0Gc
eUFmjxtbpmEuH00kqJACR5GKzUtQBQ2DczPEbjtUL6q5qUq2AcPbxsoOnS65o5drdS5HeMTMKWeF
0kOO07yMDM0gfl9frJXx+d0EYBQcz3BPhHl4dkERN8vJS/fLtu/hal0ffmWZoLzgTLsA7l5W6vaZ
M6oDUu6IlbnfbXXeZaGSNnu8WjdbmKgkQBACdf84sWhhc66Lkzp3Z1L0cdQqYdnvkmVnZzffClBk
IaQMeBMgBChyPRehV4Y3MfhxL8m0ZT8rGUxnZSfOhhe0sVmadaV7GF6p39yfrJPETlZcGSgZzn3n
AGLLL9/55y9tDbQCKimjLPs6U6Ry1W2d31fxnTt+STvDp5q67Zqfni1LwV9afCAYgPnyyQ5rX1Am
pIs+LrWT55EFCuqFTW8g1+38dHQbP++M59JoN9cP3YoDyYPxCMej3+CKA6nrjBVox55FaJ/pz+39
wvIg9Q5Dam3M6a13d6byBT3hNoZ+R0EyX2rvngc6YWuD5DaZA714v/5Bl1vL61zQKR0RHxRoinmb
vAATzRIPOdqY79rkkMjCVpca73x8QUnU4GD11LzPo65+ztvSb/vaz6Xcy7JZCAeI5ZaXg5cijxJi
bVn9oUmbG0jmYQpu4lTMdmLNbR7NbtBUx0nfOzK46+okQAbJnVC4IeIlTgzEj4pmzqPhd+buPE0S
iFmdwcnwwiVu4f56FCRiEaJUAzDTYIGUMVRd8NiDa5dDMkDPiCMFS0XYh9GyaWIrZh6R+W70mN9Z
u2J4wF/HPJRFvsnLwOmfzeV9imX8litXGXxAvFgadhwiTnz6J5GZ0tInq3FZHuneg5XvyFIEDpw3
9Qm1PhIPZFUUt6p5gALZNUGUqQ9IT5o1NoptknjT534cH/LYZ8PNOWgDev1/ggRzodetujQZBJna
s8u+tMfb777NLQVOJ464lnimx2ao9Y5+3v0+342SA7e6TLaB7UChG0IS/PeTHWnGDiXhVpNHihGg
L7vyaHygU2Mp6zy5dq4RjULaRUPSBRm2czE2MWtGTTwe87RxvI0++CCsuL5QqzP5n4iLLHqlFfpg
21mUlFvsdqU/uyQY4i2VOtWXRgl2/ESS8JBn8RyPqe1lkaf5Xbajw25GU9pbO97ya3oqRVAFDWtr
txzcLAKJ8Tj6lSyVvjoLBG4Q4gDk03OELclVd1RUO82jeAkMxMQnvyyOViUx4FY3HiA9BH4B2keB
0fnGg1u8AuLBwq6g17idfHOmIxj/ru/8mk4GXSEn9QeoCqLOZcDf6Y3ZYmWElmoa2Q0y5PDaSp2O
L8yhbFAiumhtGS3eVwsEwARphAT1Grkn64r1GZYTXF1wqSJ0jUg5SDjF5WJFERPHTaooo2nrO6P5
naYu+ufogcpQwdFXBxvIvdxI9yXr/K42/dbItq1za4EhDh8KU9HVGyoHUV4xwEuombt2hlS7Hm8b
Z+fKbOGVYwFDGAwsCFOjzlYkesnzqa9rqyginbJHFse/cq87FhO52fsBdAPhQsTWOIZDtOr1ogWq
PGshJv31YcnwNCvn7mx0/vuJ7iRL06BKtSmiVA9zJ5KVRMiGF461MQE81SCQH3nLm7e16dfrt2Zt
C8ASADMAFiXouYWvH9HfLZm7NousHqbGq2K93lrFyw/RqQRhAgvK2PS25hLMbWFux7frE1i5lmfD
C9cyHwxCuhr4Uq8+tNO2G77YVrZpKtu/LmclnoO6IIQykecAGluMbzfd4lp5m2WR3T1kU3osFbYZ
0eicoGtWEaHk/m/koR0Kx6EYqFAWnuR2QD+PySBZVBepD2LjOyd/06dQsbcxO+qjLHq0dsxw09EV
DR1skPcQPN9szgtrWlLAZbNd7APycn311o4ZcBC8gxWgRxcPQKKpQzENFC9/wTale9+Wz4v+cl3G
2knAA8ZjX9y4EAG1bcvMJgV1SsScLmDo0hwPrwCJB3mubK5LupwN5/wEVoHXpXNM6fmVH8zGgxuD
50zPm71efu11DU1E/rku5HJHzoUIB2C2mw5tm2HJABUeUOPVrGSRZ9k0BIcvnmKlNSdIoMOImNCT
5wV2xSTxDpkQwcCw27a0ywQ2n9EcUnZcqntVRnG+KgIgIRA1fPK8CpaYNicLKHmwHY6yWxbNH0E3
4uk3e9/YjhMhgiE2JR5D3gtCxuyNpL+bWBLfXp8E/CJ+BRFEE9ZpyUyrViesk6LnQVPUIEwBIKKT
2XsrARw+j//KEQsA4Kf0aMUAs7V7z3rfzDdlvZ+6nbsbnaB9QztqXVYBsALvORcp7I+lDwsBD0MW
kbL1szlF0c9xKB4URFWBkai0HQU5d97drA7OpQobZkzj0o0TpA6ca3HD5oNDffN2yAeCeCh0BgEm
ukletC6bm85JukrBco6JP8WPWvrrdjWA1qUenEsOoRZTuIrZVH1KFArXLPW1OIxTiTJb0zPIPOGR
AWIFyFBhd5Z4RIA9q4tIYXexp2zcst9fnwLXVOfmrAkdCSNJAx0RtLMgYXJmfUEDdxr13YaaNHCz
B9bdLRkJPHL7ZHiaC3FiuOJIbgl+clGgksRmYxIlWrU10ntnsSWTWVmuMwnCZLxkmWmnQEL12Bhb
5uyur5WgBlCxwouPYXGD3Q/EQ6In3pctwm6pQ0I8Pb5j3zUs8Z38tlX6jxAOAQcoCvzxYjWEOaR9
azYDCTvj+GLFh7+YwsnowsVTNVQSZBpGBybheXbnR61SHmM1liF8BIvs31ngaEHtgmBFjImUBD1c
kdAjoZbup+w+ocesRMNF5b6ZN40jUc8yYcK2p/Vg9E6rktA2v4/Wk7oovk5BDpyogWn9iVsZZmj1
HECp/N/khEVklTdWio3J5YO9iePEB94hIIlkVsJh/ncJkVTltwXpDsHGKFonS5CYIiG1m/wrQw3C
naP02tfrB2JNCrryIJQOxliUgvG5nnpIDJBq04pJaE0v/RR4zm1P8+csTscXzLHFiLuiJCQLC119
1ovvHdW/XZ/B2m6cShDWSa2MCUSWmEFSHIEjY+qeVJIAoqAk/50EB2qBzQz1w8b5IjkDqadiwIY3
3WtX3sc56lZNHU0emW+2sp4t6zvyP2H895MdcS1FU0uC06wiqzlXbjBLXq216wIs0H9nI2w5aMgc
oCV0EsbKy2RteNjH80q/YNlGA1yHKJIA5tqEwJIBDnVk1cyLJjR6PGtlrPdpGN/N36lM08hGFw4Y
iAwrsBEPaQi8m//IEG+5frzW9v7064Xj1S3FPGoevp70mZ/0W736kasfQ/Iki/qvneNTQXzbTvZ9
McvCZVzQ06j8cncK/bg+EdlCCUZsppQOyUyMXxp+PQSyWMja5yM/C0wjYl28TvD8852qtGbDpWm4
tM7GSOdNifbViyGj+VnbDtROaGhbBTzFBXBhnJPETYY0DTN373l3mhoZ2rhHF8xgyn5fX7CVe4Ks
tssLchCBubD6KxSApLExJ2HJLD+Nx93c6Xfq1H7VWHlAYcexyBsZSf/KKqLRLs+HwJDhwdLzVdTi
Uq1rz0tCJdkoP912byWH67NaOQZI7mBCn3AArOS5hLxwOwVxMRpqVvK1MI6auoQ3S4Cnj8IsmEkg
ABQjk4ahjAoxqySMQXNy500SZXy5RLCLUN/Gi1tw0MQyKX0iaHRpKn3IgOBXkqkOXHd4TfRCora4
4jixjKH0IQeWPa+LRqMl8UCbRWGPutMMYZW7xmMxlcMGEe4a7GeVs2/0QZbnEV2xfwWiMgERObT2
EeterEUd1GZKhhDxZT82Kj/Vtm73izgPHXtqAElQuiXotN2tu4UCSpR1AKqH9h4X0C3a4wE1rXEI
S2c5NFX5lKbF9roI0a/9nBl3xTiZ6mcm6/zMufrskJlMQ0hLxOUVn7RVoLFDBS+all3Ql5VPEhd9
uRzfLGQkVGIx96d0JFFBuMMhdRfERPCgEIVPSRe6nf1lIukmb9yNZpc7MmR3dtpXvocONLWBwu5S
nVAQ1He+XShbMye+w9gfRkCnYqubuh4kGmbtKKN4B8AJLD5IbIW3RWnnolqsugsToLWDwsqs+zR1
Xb+NmxshwP9ZBChM2wMG6BI9k7mA5wG/0YaZsanQqrJfdlTbDLKm1JfaBfkqTvIGtxsVPCIQMHV7
SpRMb8PCno4V1TivjsQuXls0RCRQ4faJ1BGDJKkzNEiKFV2oWFsNDNJDm/u0khzZtXmcChG0pJs6
CO94tAs9+jDoX2TwO/7WiroFyBWYk0ghIsUvbjx6XqWs1Pswtly/T/9MNPUX8lGZzr5WnzUaNq4s
0rM6oxORgnlRLA74RFStDw2mvcEXeC2MG+Mtn2fsdFaChdHlRVwRilmpyxfNuitlXMaSKYjde1nc
m7GdYfyk/FMYv5j+F6oQ1v1ntR4sGREp1+GStqaaD+HgjkFGEX4b/uZYnUgQNgH88a3RN9kQ5vSw
RJq7ua5oVxeII0ZcsLABUSHYYJSqVm3PTh9mzbMXxLLivEuDiCfqkPIAaBl0DSIaWmsbx0StQh/a
GTmgzNvvmh4O/vBQ0PhramQfuWZIZrT6KMISQmUyEBCXrJckMe0UCGbIBKHG9E7TR1A8+Hli+mif
syXd97xuDuaNLPKfJxkF2Lw0A0ExTPr8wRptJ9XUTO1DNKxNP6b5+fZ9Oh2e7+OJqZ/Olpb13oLr
TzdZ95G3kqTqmoqE6YWUKlwulIgK2qvzUGhgLLjrevON9KXfg4yUzZLii9WtOZUihEFALNNrs4ZF
it2ZflDFNI9FnFivdd0oj9WilQGyI7FPlvQ78VoUURlzIfmGtQOPsg+ApeCX80js+UKaiCcu3WL3
YW4OPt1Z6LN3fafWV/K/AsSYpYtu8U5CzT6s7E0GbhV3/1dn7WQOIjec4iREnSbcKrMjW71VNuzP
9TlIFknk9EIskaR5jTl0zk/rZ2z8zfAo8QBaAOGji3bCTUY6ZbEmaOWDpsOwcGW8tGuGODeOQLGC
xJ6uC4+lY+VEU7wZlzH9nszJtnDzva0fjRv5JT8vPTpQIiX+WbUk0qPaI1AwdQ/tqcaP5E6VtYdd
054nwxtC+NvQl3+1p+oWd/1I963uPdm5vlXZ/JhY+lPay4y+1Z0HsgcpBFS6g9Do/Hp4tCwbrYTy
9A6kLWDzyYyKS2/cBYQAhIbgGkC/N9FdVZcqbqjtMYAr1GAcnrPm2Nf1Ue0BAy6X2++ihjQOWMfh
jmE6wjlo2TIqQ9zWoVcBqsCGvapPDyijk4hZWTT43ajFgnkJ0kYxVa3Wqd7P3VyH/XJ0slf3RhQ4
P2Zn4wtqs3abPmY9xh+KJ0ujfiarvFpTzHDnUMqLhAVWSuyQ16bJNE4Dq0Pgo6kx+NZUbSb1UaVJ
QJUvNboSj/X3uSw21/XMJy2GYNUiOwJcFPwM3gBV0MYxAPoG9Zo2JGDRrPTSB2WaX8fZNp3emvh+
ScBq/D7YP2KWoaDtMAKzpGVoEvB16ZA+Qwydtg4aNv8z0elYgAiM1V/MQRKcWFHop98oKvTWrYbO
7rs2ZO2WKZvKOdzacuhzg0+WQVToKTUKZk9DG/b0rSKhARbFVv16fa1l0xAOkTM3ZtoYmIZVPiMi
WRgdEEISc3hFYWGpANdDCMQECEwwVpV5zoa+ztpQLdLxcS5U5SnrieFXaIvgDwlxNtOgfJ0LKuNH
WT3Ap5KFg6QzD0yzHWlDp8iC2jyY7NEru21KdT8zQ6fb5Sxc0vfrS7p27xFW5PhtXgAiIp9TWjel
ZkGoyfnV7zX2+/r4K88YyNMcw+UNPoBA4fJPjL5xgNGn9zoLM9oGpP7RGrY/KbtBRkQvk8OPzomc
LtHQwlIzWGiaO9X2C/uBeHuNSKJjawcQcUrwNoC6Dfa5YGIyw4rR5npkYdMHHTvSZRvX2+sLtnb+
EIADiwaP2qgipYICKEbTxnhcKCriLC1yq6d82EzNt7Q6EtlhX9v9U2GCxR9nKlUXF8LAkc20IJf1
RFl7KU/HF3bfBJd4QnqMr7Fnr/g+14ek/d3qKTKUkvjI2v6j3As1UpwWBo7a+f57jcn02FPb0Eg/
HHSRKa0syKyN0fy6vj1rKwarG1FShHrwVgoz0tk0uePUtmHcKb7f5zIGg5XxkfnkPEYIiCPYI4yf
Fyrqh71sDod3Xbsn1fHmz+dsNgghAylmX7AM5Th4Y2lXc0gfUhvtfN/+YvjPnBeQdUA+CcYK6eBZ
sgytXRLyVhP0MV/+RgAMVaC2gdq4YAKeeN8qbQHqcABqQ1G2UyszhD65cIT3HAWrKuc9gyd8wZPk
oivVVLQ2IuC9p+2I2bzUcftmpPXjhLb2DhlQhtQ8xLPiA1Fwr5bu7xmRa3eCb14thyz3Ap3ad6Ro
fjPTDqtsuN2NPv0+sZgoTUBEPqTGEJoIlquM+d7m9k0EvRw3baHjLrqQmp1jT+CxGEJHcfwc1Wxd
LtlFfgzEJUaOhDuYvGxMjJdmYO8c+0YZQhvguGC26he3Lw513flOmqPmFCVs16e0oh3QWwXFPRpQ
SyiSElyCVtdL6g1kDOOmtzdtv/wc3doJSJMfp3b857qwtSv8mTwBXB4NwEWypURnaERqI1Xj+M38
4FUSTbfyBmEeGJj3mkIRraAhjNhimdm6fQhGxDLbjcpGCiFbWy50d7eRPQAu7wIeZRiscwuNgl9w
1p6ctHjuszGYFhpNlSxLsiqK0wuCfAT83mLMKWsVt7WXYggzM3uvF7LpMvrqTu6h643DX+wL3m3X
BTybW+vnT0SCvEM8q8sQooja3zL8uT7+mgFngB4OPgBSwiDhFl5Tz4QCiPtxDPPK1Hy1H79Mav1F
M5IDvKvlCIdkN2j5o5UZe7RF/gu1YIB7Dc8t0JR4O85nl1d0BLdcP4Wm/mxb0Y2FEdy8N3gpC1xE
LkOMElMnU5tinMewVRq/Sj9U8ynOJDnOtYsDkxsdtqDFefex8ykMTVvOiKINYdLZm58K8lXXN2jt
rJ2OL7gPbEH02FMxvt5kx6UrwrLLP8Z8ePUABrkuanUqqF6AH+qgSYsjiKpYT5NlycbQUj6G/KDL
GPHXlADPNPGUMDDGImMPibVJdVsPN7R/0Jt7gzz17V8cqBMR4juDcvbGm3OIKL3MN1M0Lg2ur9Ha
dqBlCqjDwJkDijLB36lmRVOmzp5DK965xeOsP479QZVc+rWFAqsekqCAe3FyvfMzleR2P01oFBb2
+rNeP7dk38jQhWt7DS0POmcsFxprCI+L1sx1Rax2DhXyVQn66eX6Mq3lkeE+QR/z5J+NcsjzKUxG
qw4LrdVwcerifUSXOGBWnWSfkNrw1W4pt0hszXfdkoO5aQBnQ1E29XMzeZrk/qxMFPVfQGiCuAdQ
0M+U84mPVTJj5k3ZllCbEeX2Or9ottfnyrdcMAzOJAhKbOrb0bUnSKibXdsEifISaw85TJzeL/KH
UZVMSCyo51rtTJ5wBFMFgNc4s5ZwSNqgm9/Uwtg5FhhiY99Kd3GaBtUcJd2868skAF8VSdsALe58
1donw7QvaVipMkjRyrWAFwP72QUa4pK5wnHLyiQqw4uoVw+FUx06+72OUfw+0W/XV3ttP/8faV/W
27iudPuLBGgeXiV5SNKJY6en3S9CjxQ1jxSpX38Xc879tk0LFtznIUiAACyRLBaLNaz13v+IPUUV
hKt469Ar3SmBx/U6dACZKzc2HVfM4MLpw1QMhOPQ/QjLrtyIaWAVANmHr0I0P2rN50J70bt6ZRcX
piEpN3Ey8KJBG5Qyjcnq4Sz1SGDy7HuB/t2vd6/SxfCKTma88jIQOzEUDpKo36GdZ8UOLn2/7BRB
ihEu91VxV8cZd2gdDK+9iLKtIf7H4aW+nZ1aLwM2cdtgeECMhvqBOXeihclD9N7p8v+/X1n/onGp
1xTJ8EpnPxT/zNlaBnxBiyQcAMrCgTCJOnpFgG4jRDXxdHp104j7YVY9DXwlpbYoAj2lyKeBJRYv
18tFEtyqJ5Hj0dc1dFfBrs7Tpv6LnJHkv4LFke00wPxXhFDqUYcS/to6Ecgdqr/Y6PPhFfeJDMAd
nwNtejUIoHuivzlmKA4BxIqs0nLVOHfBvFGfzBwO5tDEBn5W/I2lLUCqSxJUSVOhRnC8tJ5RCerw
14pFAwn7MprXOhiXTprEKfVM8DkggqPsMkuBHOFNM8ITjhFukAtZMXcL47t4OKPdQ5oiFNJdbjDz
iT0yd+CvJo9GLczSFS2Vpka5HkFQiYwvumPRBe1J+WdHGU9CN+MFdjghzzOC34DTjCz67NdPWUni
nK8k1BduogtxynIhXjzzPkkmHOzoh/69Z2Gz1sO6uGKm5C3CtqO4VdHZgnVMd9Dw8zoU27ncpZ9u
2+4FfwJMJpKtVZZNwQO8XLCBVXrOq5a/Ou1c7IKZars89fvf5tzYwCPzAXmmiZI8kbl2AUHZpne/
aBBmw3sG0oE4eBUtRCO+lXAZq5nob90IuXN/HfilAGWLynEYnEQzEQw6CvMp5Q+31+96ezA84NJk
9B6Xk5rUqQwD3meOZ4w3IbdpfzGdFY2W33ep0ZcClHfSyEpnSnwEZkArw9mmyw4Ax/mbOQBFGDF7
matXbo+Jpq0/dD6qj9oXoh2c+PbwSzNAmB5PMQ9mC73Ylyqm2c4wlaxmr6VNP3CGXkK46xRxM353
3AcxBanKNvBxYGaUo9J1qEB3un58LfV645V0p+OHi7WAzMKWAzYCzXd4WMLUqJ3EgehpZafG8Doc
XB5sTP3+ejlAzZ4JUPZjyEy9AtMhBExePPlJmForSvX+qFO0Cn4CAtzwS4AopDoMjAxpNwYQkdXp
RjjHxvlY9H+c6Wsp9ro9hgTMjWLIo6YvwlF0sUi6DZhGbivGwkICGkeXOD94LV1VUiMAVWnCb/yD
1k6h70scrhXoswXVw4sWhG9oyYeFUZ0W0xt7Po6DdzAbK0SF3aaqzZNTVCsavjQRWdQK7cPFdtXj
oE9jYDdF6x1Kx4lAKxQVfLj74sTbHKF2ZNZQGYyY6eUhsgE5mCZB5h9KtwnrEpA/+krmbmkSCMzB
jL1DZKk9pRYNJl0zaHCYRCj7vu5EW4ITDAyBs/EVQ+ZpdeIELAsOtoiGIu6/3K9M58MrngXVPTaJ
AcNPTcTLKqL+Wp3J4gIBTgINDCjMhrW/3IKWDFNTOHNw6MoyKksU6K41eq9JUO6qrhP11JqQkAJq
4TOe2beX6No5wh0bIGcmfUhEeJUlAkB2X/lJiuG77FnYWh62NGChq7k/qT8CClx7MOy/mdO5UGXV
0ESg132XBwfeAp5e06NqrfVn6ZCfS1BWbcjNTgQOJMzFlmQR7R/o/W4rcjCyBd/EowQhXuX08TTL
+x4p/IOw9NDR0Rlwd6AB+wJjDBwBAKV7Vww2Vg3vaEy8wxTV/ONA3m7v/LWfejm8cqM0zjSjox/D
V4LKwqLU2TbtQ77G2rCgv+h+BQEFGlOxTmpmnhLLAoJumRz0OjLpi1N9vz2NtfEVBa7nCoXqiO4d
ZisK2q11//sQLxqJbARAFbTtq8ULdjXjJpq75ODxUxaW2fH25y8o6sXwigXMCKIYFcPwQRKOY+jP
sXW/N3ohQVmggjmFPY+QgOancVPc3xOE9YHbgFgDlBUNoZcWkCHnnFXekOCe08MHO9dXLrkFNUU6
FV6i7EI1r7JqPoCuk4p3Guxf1YUVceKyrl57QJQiO7TiLC7KQg2BvE2Ri1Qf64YLpCyrn+DuBj/6
8R/HemPmP9paOcySxkrG3P9KUQMaZqZ5U19CyuyXscsCpKP/YstxH+HQwbbjJaLYV47GKGqNU3KI
Aa0PZrghuq20yzP4d3zFuoomdfTUZ8khA5YFebLmv7ggbHTT4Q2FMn6ol/ICRbGlljO0QR0q7buf
fl9Dl1g6dGfDqwQUNgi1kimH6Tb4U+H8IM4PU1vxppeWCFkNxCXRkSDxsy+PRV8MTW+xJjkUab01
Zv2Z1MbH27sgDbTir0vWKMR8cHWjWljZZbPwWrNKg+DQ5mj7mz0Sla6xcepg55mAQu8QC7otcOl4
4BpCTFFySF1BjXJndAgzMCdDsyNAv4agZ46s6rVNV9zOxZn9K0jNDc0lL0bGIUijJ3M6pnUfW0MT
alNw0JI1A788q8ABfxswiT1V10xXq4VtQJmtYeNu2L6Yn4T36/bKLWoDagX/K0NVOBRgEod48sAk
/yTjBtgjK1ZySQCcdGSwdWm31Pd0m5Ax6RHHhL+TISQUNiigvT2FhT0BNAf8HRmHvW54GhMr07Wi
dg+W/ylr922phWn6NdNo6NQrohYmA1EWSpJx9IErK3fsLGBXj7lPuoq5h/HZN9+c8Z/bM1nYcGSA
sVSoewNXgxoyBRAn2Je6zDvARMS0/FlWNVCvXwPWrGzKu54qJ9SV9gvvWJTGQuLlRExvsAq/mdwD
Z7UIqzl7ytPqcXTdOM35Dz5N+gPW9ZPpTPHkVpv7p4m2cAQJgaIDrlnFPyUV+DTpkHoHxqvH1N6n
L0G9JWVwv6FzZacFylXRZH0VgEYbhN2NNcSMxo4AN3VFFxbX8Hx8RRkccIP4PujxDp1ZbXK+c/qH
SX/VxWPdNiEpm5CN+6RauUAXLoiLScnDcKaBc+/WWdJhUtrBDT6jTm36fHtzFk7ThQDFa0LAjWvM
ggA+ighg3dGA6FfagJ3VsPH3x9vSFg6Ua6PIH8EpSSqhBgoyt0tSw8WB0ujB1b61dC2gujQdoM8A
WhRhtmuSjKrifo2ObO0AFQmb5JNDptBx+NYoQLydt9vb01nanXNpikrkGWjm8GrVDsQ0xrAgAKgg
+VMXjCvLtiQHLidqVsFNBO9fOUFlBTLiInG0Q9PND2PTf6CAqsiLtfT90uIBTQcNvrjE0YanxELb
wJpm0mE6Ji3CBJ3nB8RZpiFEj9eKQVrQA5STI4YGjwQPftUeae6UF72tpa/CbhHOi/JgxbQurJgP
ujzptSEkgu7Sy3MzBoVHa7sMDgTk2WBrExtD7G5v/tIczkUom++B08uhoMI52MfU3U3Zim4tDA/I
K4nhgUTUNZKSPreaPda+fxjq+aGrm01ZpisBSOm8KrcC8oHIpMF3QzW8ugszfFvOUryYAluLAvtT
4x5rd2sF6PD8lvQv/Wrn1dKczgXK/59ZM1rPHIznEDh87UkR4Q5Y0auFbQcqHEwTctqWdZUHJogk
NPpQAWgFIEfaPshDzXq7e9tR2o94IfJ3Pgrp5KKezYFN2VRNlgWgkMfZQ2HJ/vbwC2cwgC9gS48D
+BZqyQWeleVMBoO88q6yonHwwzbl+4b90qxG9sTOH2/LW9oSmSaQ/YOAPlFNS2vwnqMmKX2d/Cce
ZebK/bU4POBUZDMfLKVKdY6sM+X22KWvnvebD1kYrHz+0oZj3P8b37zcjZ6KxhdJk766ZSkiVzQx
TdhGGGyNWGdNkOJB1RUQaNoSE0HmcSiisoh6tvKqURkUZBBaxm5RHo87Uha8XU7GnF2fej1ggmpO
tr3XfCjzdj9yKy5980NRAW0S+bYY3YZtWCE7khoBQr0CMCC3VeI91KrahbPvUF89GSGjNbOEvNqe
1h96K3fqTWOZxyCQsJeFk2+Q1WiebA4n3B+cr+B9GJ7maejDphPmL731N7e/aMlQnX+Qcv+1OQG/
YI2FweW1Ra9jOBQftelAyKsp4fLQSzDNKy+/hT4C2a6JnDwYl0G4pTZu1vAmK8/FwQiw88DP+Yb6
pdAz2jcOuJDQbli/8yaA2xp+S7ZjDsILs6ZeNI8jC9uu5LHeN21MyUhjvJjtOMto8YTMVbcN7Lu7
wNDvgEQ1QJiQ5dHh5V8qDplsWs5ooHpNMvGpKO23VptWrqMr/b8Uob7rMrzFndGFXXLSD0H1WXOj
gv68vctXpk8RoewyTQC6PdU6AZIFoOr6X2M6xh7gd+hXansrOr44HR9kK+gERs2jevV5aKdM9KEn
r7WBfs7q0RR/huTPX8znTIa0jWc3RYOqP8eqR/I6cC0uBQuN6UfdNWHPnri1VsUlvY2rM4tHjywd
B+y2mj4ZsgxIKZO0Hf50lDTnxUwPxMnjIGhWgpNXayfN1JkoZV4GI26uDVn62oIYwSXfUxRdrlK6
LF0cMg+Esg9UXKEu9XLxPDHrZOrn5NBXZuQU+/peUu13a3suQa7o2fZoCXeSBsUrBza+MrHJ/M+3
t39tBlLdz8YfujxLCxfj67/LLHbYiqOwNrzycBO6Ww5Vh+GrBCmZyF6jKV1SqPPlUWyK22e6XvpG
cpjcp74Qu8EGr312BNzuijpdHXuoE3BSELBHXTLyWIo6VUnWlKafJAcnedaCh8nIYn80wjY/JPYa
hNGiLGgUepcQykfx8OWeUIvryHHYGiaVPgcpesGaYzOIMKiNjemtVA8trqAEkpWlwC6qpC6FNW2h
B7gttQNA+TZNVm5AnvslrbVfE2l3t3VtURQe1JIFCWAWapCXsnasqK0j99HTyCIfzF5sTPKhQOPz
/yZIfsiZUgMIHXm0GYLM4pGiWb4YHmpniLi3cv0u2RgwloC/FqGxa0iuxh4mO2BIHMxa+gDWtGci
nH0vyMoWLRTno7b5TI6iENOIV2oCungk1YKPaU6/TxQdc6MZbKxyftaoGdVev617azvo+m6w1ijY
lhQS++YFkuoY5Q3KnUccraiQzcITDOQvVTOBHzoPJ+1TgfBvtfJyeQ/uqnfEuTBlsrXLh9oUbnIg
lTtuC9sm8Oa8X03mj49WwuiubQY3slqqR+BVR2tiBQC/fdBJ8wWNCk021OGEMqoNALjrXzT1vmhG
+eQnLpyyuf+QuGYZBqIwPzgGiig6RGq3Q6E5IdOBk1CjiSzS4CqGzjwEcQkXMsybipzcPE8emr4L
nkoBhqigBN4ePJ0gqvI+2Xd6AiIR1Lm/pBXw3YHLGjwFpPze5Lx7mlFAFwNMJ9tN3PajnOfTA2iz
6hfhsn6TVIMZ+aWbPHd58YePdDvScSxDZyq7SM9c9qINfRN1ufBC4Jokoaj64cEckQhD+4AteFgW
T9kcMLD0CSuqE2SmiZuRTW2Tcp8z+lVoQxp7uoEPducf8Ja7sKRCOyTAwgVzgB2ErJ/SnT2XaM8G
gPwfh/pTfPtIXqmQdJvQRSRZMPAkVfmkLVaZVdcXcJuC9ieQD8CcPoqjpxnPc9tFtBpX7PXVxaPI
U8yaq/NkNnJKXj2abmw/jej0N46gbAaHJ4vafZU6xGwyzQWjJUKe7hcwCEZD+eSgKHpuTgDTur14
S4ZTkqUCNw1Bliv0tHbUqyzTfDgBLLTn4zZi5rfbEq4smVwuhNMQlAB371Vdi5VAp8cBOuFrrxP7
BmjGclw52Is7ciZCuUE1H0UmvTFrh6KI6hnUfve6GsoUFF/MFkjeUgfjA3r5qX69vT6LH4/0gGy9
lA8hRZ2GzNaEFSTaQafpGM6F96z53coCGVfbrOisPENn19ac9CbyoBletLycwtZLqy2yfuAYHW1k
qciEzK4/FSES1E1Ul5nYVrrZ7XI9yyLHaOhPvRmM2KJlsHHmPBeh1gZrzUyLeiLbTvHwx0KogRgT
PSogcMQnagLw1ua3qTS3rZ6s3N9LUsDJA2wKCeB4BddqCeoDiQoOkG9oO8IfHKBSWd6KN7ImxFJW
m9DUlvuKWjQSAcj1R0/5dx0UR7c1Z02MqvaUzY3eyqi4/0nkr/X8Uq7VLyyLCEBp4KEA/QpNmeGp
A8gIpBNYw7JIaOPe4CwLm/ubcKCg4EjSERWXvSWqA2dbKL/xbBSXuDvufK6MFSO0pP+Gi9ASehwN
4LYq+t9MGpBpRlhUJoIXULTtCbUeqUhjfbKjv9gVFGnC6IH4+Cq0D5sOGKHExXk2/nHTX4m3T+8G
U5aLhd46HckKmUZSZpMiTz6kZofTnO8SGtvmhjSbv5gFYtEG2tLQWqc2NrStYXNgFWmHvsnSB0E6
vnMZT3ZV366Rl8qH2oVXJpn5kK90kdGWTXDKaSl8PplDjU59YxRveVA64ViTr3NF3xBy+d3NeKVw
31jDp1uUisAvapxl4a76OKnQrzo7+WAcmjHdEH2XVTx02s9ZsmnnpxlYu7fXU27J1SQ90DyjRgQN
6Go0zfETorE6ACNr/YdUQFagCVhox9DynlrALd4WJq+MK2FAppAVz/JIKVdKogvhjiBaPuTVlDx5
Ft5EgrJi2xlAtbK1DJDJnrOxS5eGduaR+Lb0BZuBDLR8XWJdr7P6QMXtppxkxoEZQ6SbX7vulKSr
jI4yF6fOEW8GuH0I+FxDGZGsSQPaG8bBN4+gsg7H6dGs9ZCwbeaBmHYDJyDIf9ye2bvWK0JRC4UW
Jpn6AC+mnPrZNTokeKEUResc7DpvN9wDJ55maemGtoO+L/XeisfS+JTPZcdCr5v7HRuGKprnof/t
dz6PXVobL0GTdmHQeGOY6+6wM7u0+4dZ/fBWgfcwtFqRP08tOshwS5kns52rrUHgGeiihKK2nB47
4f7DRVvuucdBYKmPbIu3BSh/AXpSxHVB643b6elWm3O+6Vv0T4ZADyERhyk5JLPmvo2dB4guo1kr
hFrYetQ42AjCAqYCuVolgZoOvPEputQOg1c+j4a1NfLixZ3T7e19UA6TLAgEVhJ2AokPJ0DA93Ib
4O1XZmf2xVuQfbKst7T8GhRvLo2TNe4gxTeTgmSbnYccLaonUV58KcjJesebnKF8azS8mlwt9LwV
O7skAYtlSL4oxEkceXGdaRSzLeqOtl+9HepCC7m4E4/pfQbn4ytXRRMwWyuapHqz54097atpJYW6
9v3SzJ59f+/UiFPI7zf5PufbtcSHolDy89H2BNYpgHdIQDHFkrVGq4NIqy7eMv97C+QOJ8tBcWWv
WKyFSZxLUfP+fcWrrjSa4k0Lwvqn++W2tq6NrmhrDrCbunSr4m304xkH0l5xAxfHR68QCozkK0u9
Wlg7YX8DWrzNNGyzWMwrq7O4B2fjK1tsGcmQF05avHn2pmN41UflmguwJkLZZj5r00CDrHgz7W2Q
xtQH9N2KW6Z4gP/RpH9noRb+ZawAA0SBWeS+x36JzLZOditE5PRNskGx87y/veuKf/EfeQjr4hJe
IqLgtqNpcxHkbw7nIVhHY8J3tfO7d3LkLr9281qJ27UWyCeeRM8xgVVwhSyWm0mZJUAGeuu077Sf
ULNy3zsVs7gUID/g7KSPIyAyTcR03+bu6LYP7VqCbW0CUkfOxkeREqkFx1FP5v1cPYDH8PaGXOvY
5fcrlrYmWTsDyq94I2XcWDELXopx5aQsTAE23IO7jFgmLkHF2FaJM1lC9x2w26A9Ho1gKzq8OD7q
1WX7A/gR1ap4LyV1SUrinszupdm7xYotl5935t3IHUYz3v8Nr5bDz03T2VWuOSck6V58W/sdeNkj
UocxGE13PstWVuv6REowM5TdwOdH04KKM1a0xciNMRGnIk5/NOmWVZG4EwtOTskFHBOCaHC6kcdW
LvASJFNB7zD9BOxRzjfWnVjNV+Mrb5e2o55ZaBg/tU7N8ApCo9tKKw2fsiWgrAMGiUQh0REdUg5F
JhkZC5edqvpo6aR74LR76QPnN0oL/7S8exztIX0M0rfbYq+2Bvh5LqpIMT+AKqMG4FJsajBNzEBU
PukoWant0OnSUPc+kzUqlUU5shlJEtkhd6NMrwPel+br1XiiQYu0cFy2cYOo+PH2bK5OPmaBKma0
rKB3COgGimVJ+AjgoaweT3m1Y02cgumq2d4WcXUyISKQmyRRu69j0CnKH1ODt/0p1/w5omMsEDFf
0YVFGWCPD9DEgPoY1bnOmF+4/mQPpyLZlcP+890zQGQCQUi0DgGlWy2h8PsGUWdRipN4LNiWrMHC
Lnz8+fBq+YTGGOsLsLKdJv+DsRuzFdO1NrziY2VVYrkdw/CDtiUbx75/e/H1wFZBIh5FlSoke1E0
Y4LKVHFiH4x6z8iKB7egoBfDK19fmG6C9j8ML/KN7z/b2TNd41NaWCATbUJwEFBKKS3i5Yl2NVA5
ZXWrn2ifhOWjCO6k10TFBaI4MriB04yDoOYshpqbzSRS/VQ5CdiirJCj05pNa2VoS/OAFFlMv9TM
7QTayHCe9VPpxg2P/TvrYt6ncT6+lH/mhXCGlHXKMX6vH0r6WtXbma54hu/UDRdGHUsFWEq5D7I6
V20nrbMMj+TEmk8uuoaeHWPOYhPx+TjpGUlha/tj2oOywh+/4m6ZfqHnOIMzMeltHua5aZyoRisU
feWGvamJl57aAfVCQd9nD1mKqtLG7KqXtE/pL7xaA444gj5pW3MK5nj0JvfRnz22ZalZ7UDtyyNL
1MU33pnFgVZTw8NUzMMLssF92GtAjPKKon7LLbMfHkuniQOvjQdLAAHI1Sd0zXmV6LdJr6N+RBDt
iLeytR0L8Mc6Tl3EjY6KnNCqynybEkp+mEBBOqLu5JvWM4TbvAIsrDob503Te/NmMkmkGxwkO0E3
Z6FlZsaHhkxaOHQz8hKdZntfgOda7YY06/YoLxmiLi36Y1OL+RexLfZUp1Me5+WMVjtqpJGv9chC
sqALi95wv5R+RqKuqPsQ6KCIE5V2Hw6lafzUJ8/blrVrn7gFvoLQIE4SCYHqPjeYjZ+57/MsagrR
HmH7dRITtxNowyd98HHKeLZtPfID5SH+WpX4gl1AdbIsgDbRg3MF/WGaDWn1PJlP4Bih0wMBBWS5
UgCwKAIIWMi3gFAOyKKX+p46VWob7TyDSXyH5QfW4yqI2sIlD6woUI24KNHDG1UxPQTQiQ1KKOcT
qj4jo9vm2otjHqt7QRjej+65HPkdZ0e3S9wauSkXDE1d7P6a72R4lcMjWmyhLhWA8GglUow0rTOL
Uq3zTnUbzQX6OVeCtguW7WJ8xVVtuT/A9PTeKS83QJgKebGWmVCzgHIKACmS9bU6gPqvqsM5kgZp
7mbJiRsz+d7nSXIsfe97YWrWl5KleZRbqI8IPTNHGn/U5q3N0MEWZOZTklYPzNQj1mq/O0d7M4X/
8bb/ca2IsnITDBgy04R2WcWT7uYCuFyM2ifLBrZYsrXpJnF/3pZxvcSXMlTjPo1t17mQYdA4eEnX
umEWh4ePiTw3cBmv0AJ9q7HqmnvWyeXaYx/Vbb5SFLQoAIAweNKggREhq0sN1+y6qwYCM0XgJPvm
aVzrubg+qligMwHKEWI214jBHfs0O78L3wq7jKAOrQqHtbDnoiCkb0y0QYFxVLUJzDb6tkha+5T7
bxPfWcknIb765p3ErFB4RF+QIpCEV4CwChSlcllhThNiPae66sO0e8zQrJ51n25r1dWzWQpBqg+o
QNYCBUWbAy6767h1mlGpPntlWPOX1n4wxk9Z/vu2qCUFADsYugiR3UGVqxJf72t9GvRxMk5W+5Fr
r2x3e/h3CIVLzwT5d4wLBl14J3gHXCpYAZpWw0iYcRoL0EuLP3k7gTqrjtL8MfB/mf1j1gLFlERa
7wGA+okPnyarCFu328zVyahepuGlan9a865da9VZMg//fhlukssvm/vRt0iAmYOUvJ1DgWzHncD0
78oCFj7wCyBSYF7RIgE2PyuzqTNPurHXxdO8Ej9TC+rfx4drjAPmIgENMK/LKSBPo5tw36Dzlh55
tR9WZhHx9qOR7QuQi5iiiFvt2fO3qUliNm2Lxt8a9HdCg4jU3+pqb3Z7be3pca1RJnoFgYcLXK53
Aq3Lj/Lc2Xd7BB6OOmAvJVr+yqP1+qBfji/ln13KDTgGsj7D+KL9M1nexjaHjSge/GGteWRtIopt
LNrEstHgax8tuGHMjHK6hjC0OBXpKEE9ADur7l8q0boIYACOtl2/Zq14G5rmAZm6bx1v/mLVfBxC
WEdAGl11DI8INCR0rN3jxKYXdyC7vgO+Qx8UkWmSFfN1fbLQl3wmS/E76iR3vAzt5Md0+AqEmHAi
T81aPGlpc+D5vcNXGRIh81IL8mCa7IQmzrH1UCk4DOEaNsnSJCRjGgis0PuGWupLAVWalcWM++aY
2jzUYeWbZNrg8Ny2j4vTcHRE5FA/7Xqmcj1qGhdzjoLZY9ClkR5q7p3tezARoP+S14iLugsIUuy7
C2KExBlmTGMsNj3T4zzrP44aX1Evter3So7iy3om86sOhupI/SQqZxjT0thY7dtI912xYWyMBGCU
+vKrdWdTgJSMdZPVHrLJ6ypMEBhZ6hjM1Y8tkZzSYCi5vUULinAxvmJvUjJwt+UYXxsjK4jtPKJf
bktYMAMXEhRd9mgeUDJAwtRtDf8f8KmQn5lxt6eHOhg0BOC20IE6pZZFo36o1v1x0o+eB9ySg/4X
q4QXJZQNpxIlGkpKD0XIbTpaTD8GVhu1bIM+7jBby91eZcCw1edClCByMjXaoCeYAwUqjZb8KEQd
ee6r0W5BRNu3K9uytPFn0tSj03UeM/SaY1toe/Aq97s/tY9+l25u7768pC89pItJqYiionN1HzQS
+nFmT1ayo/1Jp89mkIZ+vRbqWhTluHAukVK6rnCZTc0g1pDrRzf/I8ovs1nGIAjcUXKqmmIlJrWk
1HDDgZ8mebts1bKx1Ol7kVb6ERA6caV/T6RbghvH+H57+ZblwNtATQV6qAJF8bzSrxoUvejHArSC
Ho1q0Azab1b267aYRWWQTs1/xSiqJ2wBzrah148jSSNAMPVh5WjhZJCV6SzJAaYawFlxRAGSolgb
nNzMJS01jp6/J2bczPf2977by3MJ8gvO/CcnSWwDsTzjOHg0DKp9n8SNWJnFwrXmncuQm3Ymo6qC
uSpnyMjt0BNx2a8Ys8VVwtMeCRJEO69eLQQoVdxICuM429/RPQUvJrizGew/y4TKThmawdtb7QEo
yVQHLK2MY1OwkO19RPZua9TiGp0JUDTKBBCzUw69cZycL+N26FfqU015s6t2RZam/ncC7/8/2wO7
cLvWHFvsc189tcgfDyPCcZY3ffVatncl/Opc7RI+fClHL860NIY7tEHJeNS4+SaXCBV5FURpxuPU
Qoi2p3GRrzU+Li4CnkjArUAADDxEl4oippl2ThMYR5ZufBKX6d8s8r/jqzacVHMrktw1jtTYZfSh
XbOoi9+PGhkU5yL0fpXjQlYCECWJie93P/nDx0+3VWTJtsmyQHi5MmCrwtm6c1CIriJoE7faBwA9
RMLdjVO6mSYW35a0dLMCNVdCwUs4dTUMYI69Y5Feh7UW2YMXlBujch4E+n8mQxtDwdvvqB5e2ZvF
2Z3JVFxGp/SBNZBDJhJkIdoU5+rJtFpUOf6+PbdFY3EmR3mOZIlbiqKd9aNAk7X+4jjfCPmLlxx6
xf9dP+W1wIx+gKJBBl7kz+MkUKqIpFiDnAuqqW9PR8US+I9lOpMldfLsYJf56CWCCf2ocxpXzqHO
P3jthrpB7ItmM9eATnK7uOq+1vxzo8Mverv9AUv7BuR4+A94miKio9y4g17N4P6zsJ4OYrposwt1
P2RrKK9LGgl0CzgrSOLjlyLFrnsHWSnMckqf8+zQDc8a+9inHzNeb/Q1MOF3oh7VWJ5LU+xQ1gKV
nk+QBgCRR2D+bqgIDtxuI/gwGwMgji26jWvaxH6HPjd//sZ5EQ8t2evAGRvL+R+A/ERD2640hqkI
We97ffZdqhEXDYC7LbnXXg4Q2uC3lTzkHiIfKN4t9mmOtjoj2yTTyvW6uMP/rr2Ki5r6JgV0AE6m
aYu4Se3PLjj1GtpvSHYn5dXVBJXDOaAg1i1yHBxQClXTazPFdbu31mq7Fy/D83VUzudUibm1fDxP
Ei1/zgy+TdwibMr6g9GhR5EYYU8cBHjEyakKNFgChJS7j6LNt31WbjOC3GBGoyzNY4uAqTvjXdSW
ZH/7XC29oYGFKtGaoe4gv5HbcnawJ9oEPTAHoPLFY13vPVfbGvYDqDVFl4VVmXxIW/ieVRtypEBv
y166x85Fy5fDmWg/H6kL9dePXb/JHzNtc3v4xcMsQeRkpBLPdcXUu8jXangOwGQVfwI46WU5hjRD
Rn/4ZvHvabpWG7IgDzW+sqEFjwLUJigrmecs6LUgw0Mx2eT1Vv/T8J2wto7xkawVGUrLoFgOPKYk
ATLwGSUO2+XKpUWOgrG0xMq54k8HEHIgsoWVT09+olP095Zocsu2XBPb20u6cKtBLqaHNzFyWyru
mwtkii4pU/3IyM5FN3EaWfnKri0oxYUI5WwimMSc0cbUtKmKjPYLKuvuV7sLCcqxpDrrvLzEPnmg
dg70PKxr9j+KUG7LotKmyRQQkeRvff9I766SBfcP4JJkEAoHyLMU1TYJIUWZFXhTZ2bM5g1qYuL7
d9qXTVkSVgwYG1ITzs7mwJwUYDjWfKxa+1s+FTGqA39XqxV6SwoFVAVZc4ZfVwHPrEuzocy9+agF
j4G7a4H+OU9rQEgLNwvKD/4VouyGBiIpPAIwF98D5ms9gHkg5CC0oyuquzYZZc2KakJne472Y83e
gKEuKHeAo7i9LQvBFEBeoMUQjeK6zAVebgsayOx6sIP5SIwHwR/hcrHPk3N3MQXKNVCuiditTGJf
FVN0g5t6TJ+Pwth13Q6VKs1aoeGSPxlgGoieoJQRLXPKWmW61eM6EuKYmeY+0UlI8/EwolqHZd6G
1ag3N8xd2Y9/Bqt/8jI7Yl0ZDdbali1YG3wGcrfg8gVAlJqu1wOm+XZriaMbZUUegfQ7ur1hC7p3
IUDRvdSwGUqOPXG0UYNcADrkR1/oYGy8DzRVejRg7jXQWgLKGEmAc6kXSU8ahuyEOM5DhNREvmIN
lrwEAGjhzQnWNAA1O0pEH8m1wXQDTcCVYRFYaPetJZEgnnJL23aDFwrjxU2KsHNede/n7RVcVBVJ
hyETVgC/VXtqq6Yy+3zOraNb9FZETeOxczygTwzoQRBd/kl3/A0x3P9H2pf2uI0r0f4iAdqXr5KX
bncntjrd2b4IyUwikVpIUbt+/TvswUNsWs96zsVcDC7Q96rMrVisOnXOYwE1MQgo/NvM48c5GD7n
9prw19Jigs8AoAUA367pd7vEzJE/0a24cXet/4/HMyCZdtZKhXXhjKN4gvKPB6U9YGmUsKgHiHKu
c8OKafFctmIjIKfQjL8rFkQoat2e3MURQSUZLztoTMOhXO4bsyhNa+osO/aH45z8cLtjYQCoRtcQ
DEt2ADgFLANF/4WUhTDtrChG2KHN1nYODQstMK0Gax04S+f5zI6Kz20mkJj36OWKB/+jB1baLo9v
T9iaAeXmRS0A8BULBvT8MKQvxVo3gUoe+H6SXUtSB6CyBKiHsvpkyIa5ZrodM7PQ943TiZAbHQFl
nV8+WylSVsnc1PvaZT/MZjBCvGJ51KDUG4IH6U7h0P9+DM4emNVwRSM7fLk9SiexWKYNTsza59p8
qKtno115bUrPpISycFq4/rHf0W+pKgOD+CVFUZg7sdvwH4WdPvsBg0qMs3JxLq7bmRnFQaKTN5tb
HWaI3WwNkLeMf5FavRiIPAJnEVNJ/Ja4LnPigr6O29H8dHvjLbwu0AMCOlQTdcfrdxox5oxU3LBj
t904yZNNEC/taP7k69Eq2mFxTc5sKXtwakbcWrgv46ozwwLcOxyQ27Xs1eKKnBlR9lbXiYmi8RlG
2uiXfj9QHEBNKXfrIhkiY7/L1XApao89+CtiH2ttMe3Z9KbH2yuy6NPOTCgD8AYoqGk1wUnNmP+E
Nt8mcjX0wjeVxkNuV+Pufnseqg/geMUND8WEyyEBTtO44LmBvdbe+E0ZWuBVy6tu09zfhoAJM0DN
JOuq6PNXnJw38VELOLdjrX7g9OHh9jiWFh5XG24CPMMgRKQcxdxyi7I0UrjQItR+lGtSH0ub9/zz
yjmsWOdORC5Lb2+dPGrFs2+vtGksPL8Rt/4ZgbK5/LRMhr7ECNJqD+g+q1CseKi0rf+Ts3BcE+dc
G5CyzzSnLFMuYM3iPpLxHwfDAO5qf3tR5EdUNwxZRnB9oHKKphwlEIB8gt1WFrVjkn/qIdpVoks5
hYyJ9Zn7pxxu4La5pbMjkQFoaEPkgRLq5V5m1BeBzrGX0auCboDPbq9tyEDBkLG9bUh+6Hpcfwwp
k5dABLGAqgmAW2gLPDR0PHZZoIV5VnwukVjZ+LW1Fuss7m8bOl44OPIf5ZyyoBlAapbb8TiefJAq
dCsx2/L3QcCCJhj08KigCpaPiNGd2Y6dbM+LMBhWpmxpv4GSAh4A5CHoOJN/P7vIUMev/YJzM7YG
8GLvUB3Ji5UX5tLyn5tQzmiRDeCfKGAig+L5vBnNA8uie5XC3qMXHzrJoFcAzTfqfZcD6ebUF5IX
Js5B1xsSw5qjoK3XMFtLOwxCzI4vq3ESBnxpRSfcssaGmLFvQJl+dh+DIthYk4bnaiZ2lldHt3f0
0vIj92ajY1Jqa6qsKAMYWFxmoD7nlFH2pV976i0uDRjEcSqlusN70eJ89YUI5snIzdib0uSzV47W
VjBRQpUFYn5R4AzOX1wHyDYgkQnKd0hyKas0zBozIJJloqz+7PGPztpxXNzOEosGYj206DpyPs8G
JNAJVbWlbsaFUW7q7JRkvwy65qMXZw1eE48oHbhANS8jvM7UqsHFrHEn1Gd3YyX6zs6PVrMSLi8Z
koQ46DJFKhTh0eVomt4NJp9g9bveKKLcyd/MwWxC0wD0ycrBVHN7sy1t7nNzyuK0juPSspPmnG+Z
D07qXVLsqv7NCr7eNrS0SniGWjJ9IcNcJeQw8AjIrUBDTbv76g3fk3knyIoy5fLU/TGhZJZrE60o
cw8TnngkwZbPj3bzaJD97YEsxQbnA1HcgVE1Pi0ZZgx453ncpU8ZDwdvD54k63eSbP7CGDY1GK5Q
qEcm+HI3cK6ZraXhsJZ1Oz3qbuF8onrj4YFQGo/OGKBsU9eDu0GKlephkozeyg9YnFPwdSByQG32
Svqo9v08yfzSjI20+1CL/CeUylEqQgIx7JO1zbi4R86MyR9zdpLTGsjZSSvg+cRW/FtRkEmvhCXy
9KjRguzjlvUiFFccZbuXTjGzQPrW3nkh5KPLVp4MyyP4831lBEVulqzUqRkjwwaq0n9F9TDdKaXw
fuudj0HZE+VE5wYSuGbcJPMYjc78BTvfDAnrv9zefGuDUUKrvks7arg4T8AD7ZExBiVXvyHayg5b
WxIlMIVqBh25DSvw7yQUjQdxJv9vnCp4Q/Ecwb+uIPFlP1m8R7sKNtYm/QD5WPFhXCPVWJytMxvK
bHmJ4JoGmlSAdr5n4641Hrr+918sCIhTgE2T/6jVuSKo0txgmCqQOlfJN2aTUIdg/P9mRPGivDUL
o7USjMM56iKA0OvWJu7KtbO46GcjUZwo7WpSWg6MmNpJknfcnx0A4yBaZJDMRVILwuCXngSNvj0d
BweJXIak9Y9BXws6rgdg6RAYRRpXsnsha31pYNZNIAw05HDHp5m7YdXSu2cILhcoLZCgI04D9fql
gcSYIGGaO3gEUH3rj3mUzSuP3GvXjtIymrRA9AIqGNDFXVqox3EW7YhEpMWn9DkdjDf05QMGVrCX
QKw1k0undOl4kfJEpT5AxQkPG1NZ8BTqmW7elXZcgwc6/yZmOJJIT7+DteX29l1aGJxk2ACQE1lH
xcM3AowWRLR2nHwA2GJV523588CHQkPdwstDGcfYmk3vULzN9PypL0PSfPqLny8rgEjQYPXVWghE
DCEfRtAe1ExR0e9bcyW9fe2lMC+oLqLGI3tYVb7MzCtGnwaZE9ceCmIPxAUcc8WBLEwRxDrQp4Wi
8gJRsMPQH1yjMzk2ytF45VCE/66NkBO8PVHvzy5lRyE6NsGsiGYaBCbKAQkqwwcN8GTE2hgAhSpC
sE79GEcPccnn2rFDfyz3ghya8TiBcGzm/xbdygFaGigwmrJehI6eK/pKkM/w1LE1Pd4ltr5nxNzf
HuLCATXOvq/W5GY2pwD+Ae88GdMubZrtWGWhKbRtktydcUD2EuB9SGUBjY7swqUrcPgsNFbh7rKh
R/Cxq8ft7ZEszJRpYJZsVBp0F4Hs5fehB08ZgX5urPnf+rhbww4ufh6HHlsadf4rvCxoNkoDmjtW
DJJzPny274+4UD3+8/2rolMKTSdX+BZQg78n9gywYBiMK4u9NAZcKKbEZMismbIEwqkIOo4GK85x
Jsn3xl57wV6ffJQaUQkH8Bx+Bcf/cg30drRaUGv3sVbsSmBiSEjWGFWvxwATyMe74IKHfJz6Wkmz
pOi5DeqMgr4lGY2adiUAuj4RMIAZAkkWkCu66h29zkHfnKf1sVUw6BWTqGabRtsV/sp5WLMj/372
EOGA0Bs59DbjFGG80DYWiJgS56Fc7XBbXBT0YwCfgFzfVeN3a5gl+P7MHv0s1Ua0+j9954WWm/1z
+/ytmZELdzYeE9nKyaFGj1KMvbNE/lhw9tO3ih+3zSxNG/g/UDxH/4SORMmlGaPC23/mXRdTGntg
c2WsDKkzbRpxP7IcT0EERwjn4a6u6EDQe9i6rWe1sePuKweKCg9u2oZ+/jqkPyb69fawlmYPQBa8
FpE5t66wF43T5kgOam1czw+ZFxf5g9WsXCWLJpAvl4kFcF6oMBU0IppFV+ddnFE75PqLLNL7d3Jl
4+GISZPybF4ADhVdJZlrOsJycLi1MRJL9rixjdDxN/dPlSuTl0j24YpXqwx6pvWZZmM/F/y1Rams
0o/2WvFqaZf5QBVJxgSoIar5USo6owBx9QBvnB88bkOl2NnxXmy4468856+jVkSQmDPMGvIFV7lS
knscqZlijP25C73ycSBb8PxurOGVCn8lbFraAue21CeLCFqIHZVjbA9vvv9ZMFBakNfby7M8dXKT
IfF7za4lstwckxpTl47fDbIb6YHPIP5fGcmaFfn3M28DCZDKoC2s2Nq4N9L+vdPHMz/qzQqQZum+
QeIfGArZJXHFVDCkXQDu92aMkfUPZ+SlIH91e8IWF+XMgrIozsiDnAZijIX1z8gOCQVkfw1XsIC9
soHQsaCfgqgchIbKfFVJK/xiqsY4oV+Y9rk0D3Pubu1A9rjTMGVVpJkHYT6Lbk2Oatm0RE3gLY6I
XS01+amf0d4zBwCe+Nfesw5gY/+U8/o4+9bWmt1oqq0n9N3rkJked7Mrvt2e3//HDwDfoY5aNMRg
lSuDo7m8H0zsFV+8VOZvo+83otzV2qPeffHptuMPrfFsW3fngzDjaPH7v1aVeLSa2qkpXVidHB7W
CInqzUR+ps6K+1g6COdmlJiupkXn0Mkd4tr/6lbfONtxgIruJv+GWz+3ol7uE3MyXVoBDeq7Ini2
0vS35AUDdPpLMCegXWpYJ8oZpLTTgE0iKI/0sdmkc7HXAn9L9PSb5qVfbm8KeaguX3YYEJ518gZ5
5xu/9B8WPNSUJTMY2MAkZ9aPRsnCbnw0BnNjojmlYNvb9pbcCHrU4BEleSmouS7tBaVFQdqSjjH/
SpM3e43NST5Er4Zz9nllFxQkMf2e4fM6P1UdZKhSUHuaIYpJIIwLy6Df6Nrd5VfZQoWnlmTIuX5v
WSIjSNymLLbZWzCYUE/YktSKOPl878zJRIiD/gRQc6DEp2w9cBxWHTiSqpiFLijhg1Va+Outh4+j
CoYiLmKKK4IRcLtWI52nKs52gbF1fwcQNzO2xd1eXlp5b/rVkeNSIwq0W2Yz6WElB39saEG3dq0e
fr3FLiyoT3mW94XjSwuGv5Nkgk5090LgTQciXLA0IvJWFyJrrKbjaI9G/PhSQlgwvv35xWXADQut
a1BVAZd+eULm0pmHzBrweW+CcJoR5v03TdsYwYbhdXTb1vWViyDbRyUXEHUALNQE3jgUoJrJ8gr9
IZ88vCOqLRA4t01cOxgpEYRueMDsUFhTOWRF73h51g8s1km+MbpDM3910DmAfqUtqXaazna37S1N
35k9NX9A3W7kY9GwuDYhLluAvN8hnyB6b4Q6Lx/SqlwLKZbmEE39SMNJL3AlVdO6NHAqW69iqpMv
5kgRIEEVqQhWxrW0q2XuS2JHQTSjyk7YtPIhOObh+IM54xG8DCvrtDgMvCQQf6MGeqV9o/VT6ZeD
VsXQSwIMxvtlVGAYHZNhrWNoIZmIPCLg5wY4pPFfVLiSNZpwARlluOKKsOWPWv1YzVOou+Di1h5c
97EpX2eInQboXTHHY1GtXEFLO+Tcvhpn2tA7rGbYd3P+Q9jGc5nQNgToYZeK6mRXwUo7wdLMoqYM
nDvq8QYUUC4PtEkT6kOlEwyuRVR5AkHW9FCvsfQtbY9zI3LQZ++Aucu7howwUukbrQ6Tl9unauHz
2BMGgGsG/AUy2pefbyarQwm6FLETEtSo1vzQ4ufxcVOms/SrQkIWFBDtrSYOFGMaNv0XthL6Ln5f
9l6hiABw0Tv77tnsCC0BJavA9xP+udzr9O327CysMBKiuP6lYi+0WeXfzz6fJIaXdiXlcdBlO1cX
29w99muObWkMuBCAZEfWArGTGtoMvKmRJuMxTX+0PQnbNQWxNQPy72ej0PvG6RE98dh0v9T278D4
dHuW5D6/jM1kPerPAJRZok2fQTdn4PFUJmHv7MdkEzhPOv9628zC8QZQEPgkNNsh86qih9hQ9gx0
WSwudYHWNGHXISiVYxQWvyS9/1VL25Wzsbj6kE4GgEzS4qs3HDpBWNH6BoudnqEHckSRp069Jy0Q
a4JhSyuEWitSViAWR4eV4rkmxmtIkpl1LMnkX6th5QpY+jz4RoBTlEzUV71BQZIXpe/ilKTc4Idx
KscX1mX396SiBHpmRXGHVTb1YEXGNmO6dsgH+wPv1pAhCwMBoh5FEESxQHirxJC2mxhZn5ptrH8f
m8NY3Z0KQdXg7PPKMsw1HExG8PnO3WSnWd/f3sCLvx41EJBmSASkWu6GxBgSOjU+n363u2+QEltZ
5oX9ijscoRiaBYGxU50h5b5WZ1PRxTpgyTqq9QXbeGvIraVBSEJzCUGTbdVKwdsjutbXQ9nFIAiP
8m1C1nhbFrwJKrfI4iOzILPSyiIwRsqsc5I2ntynkR/I+DQBn76mArU0V0DcII9rGHDvquhF0DZ1
SjXM1QTS47T61Zi/TAC671/wMyO+4tl7QFmY22OuGudrHXXVyuW3MAZ0HuDJDeCuPNdyqc78+oiu
I9HpRhNryZ6akZhXHixr35d/P/u+wXW/ZA6+z9uDBvZzK4Io8e0ZWvDpeNRDxwrYOBAdq8tgZojf
Rz9v4wYrLIwJ8pZfm+plrF7S7sttUwsbN4CgBjRHEa8tMLI2wujGiov4qxHExbQyV9dfB8zAxbMO
2uZ4yaspuK4JnNYkuh0DzNw8JO1KqLnweYRnuILQGmhJpImyFLPp8KwaLXjwNBTgnHC3984O3ouS
Cw6qWXhlqbWTTte8EVUmQEvSX4c++/f+r8t2HIBXUF9Gefny5xd93RoG7Z14+lA0HxO+EoAszI5E
KKHjFE9dvKGUjWpbhTfUABfHQWHurGr+DB6lldrStVeCLCpeu9BMwTiuihi0chpiVwbwgiLMnEgE
m0Q8ON1Kyun6xMnWYdR8JX8+Qlp5XM5O3ESyVi+7wYj9Nt0W7pZ6+q5y7yd2gRVcoJK6Cu5JRfzX
dj36iVabgK8MIfMetWnLp1i3VzKeS1MG6gU4cUjMILJVvB9LXW8K0tmMmVE96A5egnNaQKt+QGe3
f3+LOjKrEMoBCB4OHUCMy5nz/TQrtKTRYi+sxJcs+Xx7Ay8sDFo9AkgTyqo5BnP5efSb+rVRcz8m
ffvW5QmMWOAz1d5um1nYyBdmTMVM4dhT6dV+XJosNOawH1fWZMGAi/oIcoAoVVy3RXRuC+1AAwfR
Fv+Yr2a+8vvlLF++BCRbPSAwMouGt4ycxrP9m1jUdCtmOnFZ/JO2O/5VZ8+judPnHRl/3z1VWG/J
h4HOdXC0KqbQR9iQvAYJcL3V0wMdHu7/POgj4HPRHImMvRLmzI6Vzb2uuXFlhhT1k7Vs6dJCnH9f
2VA+0emkG8SLjU8iyUM/XWtKXjh9CGuQvJIK2zjnyvyAZSeoPJYacQV6qgF0HnlGw5qXkbZGJ7ow
FMC2ENOCORx5cpUIi+Za2Uy81mMwxvenZFopM619Xpmp3qwp0XLQe+ahl4DQP7p7oS9+vXLkuEWE
Xo74PHE2NIvI/XyY6BJCLIsWPQm7cRSXXtPOmWlK57jsXjoXIt7fR3q/c8LVLXvocOjgb5WlnjQO
pQ4mADamftiglcqbDva4sgzyI8rRRpSJ+AMXOABQaqSW2Xo+uwUFZ6UJteIxHhsr9PrX24uxaARE
J7j/ABNBUeTSf3DL7zQqEj3m5RGqFAlUAp01wOGyjQBYQ4DZJFjv0kZHG6QIHQACXfOQ5mDImI+D
2a5E/gunT+YpEFKhFIKDoQwEclgJTXJQG+nVb2Y+J9ljogFr9XZ7uhaOxoUV+SvO3K0+edBrqDNQ
4zm/mH7Kk93t7y+4c+hoGNCQgX6VTPJffj8rKGDhBYiCHfpi089a8xiUj9Y0h61Th9Va59HSaMBJ
jASIhDdeldGHNA+8vANdU9I7W28Ivkzd2iZeqJSjkVZ2AYFKSXLHKoFo0qO8W5dCj019+ikGc9uV
TgbUA38oUMTOnPrBH+2ty9ytib40gdtsZWMs7D60LwDZB8A44kkVK1BDoETXJDWR0N6c6YOVPRb9
4+1VW5pHVBOQ7keLmFy7y1VrScI1MJPOoL3ynq2+/ZgE/cpbaml7S/EMKeMIK6rHMRLDTUUhTdQ/
zRIE/EEVDuCc/AuYkouBoJiI5Agib9XrtFgFh9cDnL/O5pBXng1pdCmtbpGI8/Hz7ZlbWhyU5uUz
BXkBcIJczpxPKrwyahc3GSOR0yOBQj4lJNvctiLnX/GkgNf+saLcOD4jmiMgCBCXmvOhZF3YVh2s
/dBIu3f1FRdxPaT30Bt4T2gIIU0rN8uZi2iFSAUZszmmHUel3IgMu9ya2tfbQ1q0YgJKKoN9iPWp
xypzUcQqwN9kJFoKipX5NA8VmGNZunILLbBuYjx/LF3VgHUycfTpwZJhhmX5KfG+BOVvh7w2oHrQ
O3TyZf8faYrr/Y4GDwvwZ7h0SfAkx382i12u6XYBrjrQP4IsZwuOT1Crzmv156VZlF0L0tXijaE+
8hPTHdH1NuJUEYjYTRMe+qeA/nN7qa69A4ZyZkTxDk5XN1yUE+jXOv0wi+HZsZqVDb44Dnm5IqEj
BQ2U3QCGgm52G2eKvWBfzkdtOnZr4kULo0AtQEffjaQuuVJVnHP0VzW0YS9HX9ghHiIrbnrp+3hY
ICsFpDccqTJLoKgE0jjI2IuTVKFv5OH9nUkoKkNIColO5B8h7Hu5o0zh0BKv4AriS5up2mVvt1dZ
2bDooMPLXmItUVMG078l/362YdPW0rPGbp0jNaxNY+wyFrkljYw1SWRlqaUdEGwiNSUBMnBqyjwV
nR2wURj+0fEfmPHEqp2f7e4eyoUJGaScDYUjVCwLBhOaEVp95I6HbHrU/v0LI4GOYp8EEAIWf2mE
zjzPB9L7Rz//ZBsPtI4YVDbBXHbbjFzVM9f/33SdmZHb7mwsbZ3NnV7ATOGUmzbYGNavDCRL9ZFz
QELqbz5bSVupRFlXFuUCnlmE2p/GGtb6x6RAp3XrRx41tk5Ctm3AwqR8MqedlffAA/0cy23nPt4e
79L2kA0loHsFuvSqZXSEViY3tcI/1sR5Gmv3CeWC18Ff5d2Wr3F1XlG4AaxcYpmvejozMdm5p3H/
mNcsCsZtUjehlkF0VAOmKvth5ofKBiP2WqvG4vDOzCo3eZnPVOSD8I8ee+3FHs/HILsvI/i+fucj
UzYmmcG03aEwdSxT9o815T/7kWzHcg3Ms+AvANv4M4HKxuzKhnlGigm0xi+seKg70Ffr+8Ha3r8f
ZJAgVTUBglRvBo+YvOGT6R3xkg25+dKT1+Je8vr3KbMApUOEHaCYp55lXWTCy8bMO9q9ta2mILJm
M+Llj2Y157g0a7h8PJS+paSzGmk7zOoqCpmw49CULYDgvhfxee7frDLIthNu8a+eTbRdYugTqvpk
2Ol5lR1E7tSPgM5maYgBZLtE06zDQCqgZVLOo87y6JYDvHWgoqgOLgGSbkA7QDSDhPCb47Ixcmuu
h6SF6+hGkCzS2gcfSK8PVQpQFBUvbT+7vyDzVT+NTuHvRssBWza305PnUWfTQN76Oc/cPpoCEuwp
88aPkCUmj1MAydwRHQ4f28lMd5VusJA3rvYB3QJ39ji8LxLuVYA2ZNoCWapLv0R12jjj2CZHJzgO
2q++ex77vzg65yaUPZ1BdtgrdZhogw+W8VK0L8y/ryzzPgow9KBYicODsFe5/mxKwIBZk+RIxvo7
1UAI6XtrTb+qkOt/RsDqLxV1MVfqkxEtPM1cuUFy7P3ZCO0yzIyHKO9BHkHB7qAJdmgK55ERuk+M
POJT8Ohq7RZKBF+Kwt7fPsByzlRHi4ZUvMdQNjCu2kaGytJ7ixXaMckMKLfS4kvTVNFtG0teFQVm
dNeBvQUHS/GqWivq1K7M5Kg5qGMDGrGrOwi9zZqxYkhJb/znKM6OrxJZ2OjXnDUNjqIe3myxt5tn
4Vph16CfIx7KvwhjUJZHdR49Cu5VjQp8VINrNS3wQ5SFpHwo2Q8cshAil7dnb2mFJIpENu4j96u2
jwEGKChF4yPyZ5DyNL4H5Z3axe/TJpmIJJAVfFEqYLF0OkqnLvWPWSS6DK+9tbL50gYAHE0mG9H9
dMVIVSYd9LVZhqihCO18Q/MH3f+L1Tg3IT37WVhkBTkHQylMQOQnT0NPjxL6nK68ipeWAlge7GEg
ce2rvKxT0Mmeqe4dhfOiJSe6cpkufR7gJglNw3+uYu8B5WbD6htsXwtRTv4x1dYQndJ9qaddqv+g
NwjoNFRXL2epB2cxRaEyOfp+H/G+/xch3iNrwKGUoTFR8HZlVdbsKQey7Uu9a+wBJ7/oPlrC3ldp
B6ktuh+S4MDadqVBVQWsvu/k8/EpjzCRBKmliSk5Ji0X0QwnHyeZ98tmWrVvJhHsiChEmBgp2+ie
+N1r1bcEuJGH2Zug7WJl49vtswuS0oUZl3yPeLGCjB1iE5czDjUDIx2aOTkGvUWeak7dnemTYl8M
yReTj/NO50ZENWF9GC2t3s0TVEfaroe2TOK4uyprxNZ36mYzGz1ofXmOJ5Pt/GPlo9hD0T49VLPX
bdrELEPNTMqtLOZtM1IamwlJQifshAZb3A2+OQPzTkUVlJusYeJpRsC1LzydoFIMlgDRFmJTm8D+
FLVRhWUhgqcq6PungozkMWgDNHcLUIajYsPcjTfNIurJ5OwqzqpDm1oBFL/naTfWYwGGYweKgWNh
7BrU3/c5wzZOaTM86Bn1QuTx5zd/8hDZ9EO+HwVxHihkiyMX2e9waFr9xfZ6Gs102rkNSkRcnz7q
SWo+oov2rcT/6mPTB9V29uZ535T2N88tfjbQ9cQbr2oe0oI+23q5h7vx9t0464Cx1/wwDGMRWfUA
nDS39LCd0/6ZTFR7Qs8OKCX8FMwIXTq96DWCM16kIhKcJhvXm/EHJBa3VZZ1m87M2JtTZWLTGUzf
dC4r9qJjdqQxa4yQ9Ww/asRy97bWudvO19MHZ2TjBrJbQej2/DXIfVAXz7git3hkl2Y0tJ0bQf6F
h3nDuwcjJekHL+dkU5NxBlm/7YWFNf+qJ2+Gazb07cDM+hiYog2rHPElyhXdx75i+tYeIUA8WVmx
NUu7f2oGYkSl2/X4kcn3DnyAbwntjUMgkIePCijIf64BXs+3Fdo8Nk6RvAUt0JDoOwh2ZdD9Lvt+
DNGeV/5OO+2HOYjqw1wgvm2Dirx0k0bDphuGyE8SL2J2q0coy+Rf/WCXGYch+TRWfnDS0Ny2r0DR
Fs7gl3pK29bapGldRGkwd+2GdbPznFek/ABljTnq0akRTg1vN2ZV8rfM9OrT7BfYjNhK1eOIUwNa
nxF0XiVBFGtQHnqaMMPA7T1jpxPd2egi/2YX7W9PiPKj33VWhA4d87ddp/7OLtN0j9TW8Fzajb3R
LDPfjTbjm6KtprCwveZY1C3FKUr5rqqb/kCqAoXWem6qrdt02saDv3xqnME9mB56BrKxhEibXvwa
RNLt+yEjsUYJiaqmSd8aDiacEGyIlRmlaa8/eiyf9iUXdWilRnYwqBY8mHrrRN6cZY9lYvh71hjj
hhlDv625sCNoxybRXA3ZI7Eavu/n331nRhn2bQM6/I1lgwPztrNactZo5UZfL64AwEkU56kPvTe4
jCVH5oJhrOTIvTYVOoxc/TdL2mdX9P/eNrjkG/H/luVHC10Z6mtrTDsLyewmOdZj8GDVXgHt9eaB
iQReAXCJ28aWLle4G1nCw4FF3HbpiNlk+Qy1quSYpZtAR61hJZG9+H00AkqNREAMVGxxJ6hZUWIk
x9LutiZqt81UrQVqC3EUlHbk6wqZOaR85d/PghyvgsJ30BD3mBd7newrutWG+xM8FyaUOKqvkRp3
Jpjo2M4HVMKEzG91p96jvKZlB46O69JHj6ZasS1wiRhWBi34IOTuQdCVMGBhKaQ4KV7wiM2R8FXH
YOLJNOUOPZV+5G5WZZ6XPg/AuuRYeOelVp8zujHz0p/piaBDafBEGEyvd+9V4GAwLygqyTHIX3C2
zqWhZW42GeTUpBG0qv1u9799X9lHo8HbBsUycvK+UBt6SSt7aMGRAIELVCY2qoMmEeWo8VTYeDUz
cuJOcCDB53z8ScHJ10I93Gv/+YuhnNlSpgqXnQMB1Iacxt1kf9L1lcfX4lCQeQIUFK+Xq4h/9DWg
EydGT33hxYm7w79twnYI0DfVmjjMmi1l25LKgtAU4peTVZZZNKb0KwBLoKRuXQjH55UTcmp/uT17
Cw5Fsl4gwyqf5Vd4AE2foFE8UXrKKrLXk+eJsANJvt02snRe5JMDEHm4LWyKy92ceNak92NAT3bw
0SnDwls57nJelEcNiqGAyePqAsuOmk4xA2JRRPr0lAgvHBFggTDGgIB8Eqxg7dYMKQff74kPhmgc
fMv41/e/VpodJuLVYSs3ycI+uBiPcnzKShgVqXT4l/k7K0XEGy8spyx00rgxf9xem4UNcGFLOT6a
z7M8N0x66vgJgtg9P5Fh/xcmUHiTNy/Ao47yBrSzrLVNjuXPydfW3tJp6+or23hxYaDSA5gzKogA
yV3uMGcq3SrzOE5pXkxWmJU0e80smr3UDdE3tcX1lUzkwpYGKtzFVQxcAViplC3tzeC1NOeGnoS9
ncPB3v7FlJ19XhmP3oEvRk8EPQ1msgts+pH6+iNKmyvJzuVp+zMKZT8nWd+0Q9rSUzOHfvKdk10G
QqdkJWmyZkXZzmRCYBskNT3N2sFBD6n9yhpsgeh/mzJlIxs21r+FpOOJAMvLod1I7OdmrbN3qfiG
dUeQjFWH09SVdWeNO7ZovKSniRsFHguV/69JUIwqAIb+0DFUMy1/k6e7oLTLiHalvrHh+DZlmq8J
bC3vwD+/RNkigWAgMsjwS7xkY01bTd/dns+17yt7o80yqqFYT08mzutmEpvbn1/0cYAr42Z9rzcr
yzUMuWbSAcs1NnGZfzC7lyQ/WeSxTddywosDObOkxDp2NRvIAPS4fbRfUx/O1YoHXfu+3P5nsZoo
NXdOBQ5RICqklmw7j3J7LTSQT6+rKw4hLYIyRLaotl0amXqtS5oeq10WeOmPUab9nLtk66P3ukn7
sCv/be5sU5YxuqRMQPsfYgO0mitbnZuZkyLVnJ8gyQ5QdmWfbu+ApXkDxACMaGhYQNJHWZeSzVk1
50F+svd1d5zz+1jP338+ejtA5YrOdewzOaNny8KbrA7G1CxOwvlhs2jYBebOTV5vj0FFH/5nBWET
mudQNLyqTBb5kJg1xLdOE1Jj4tNINy59KtKN3mw0oBuGdg4nLWqtO/s//7OLzkbYDN5Zqy5Hh1YQ
w8mHGXab5+R1ECsB/NLaALRrBCDYXVApTIrKHSsxFCeanka6I+Tn7Xlb+D74ZN45ReBK0Uty+fOn
FEx1vkXIKele7G91vYKRWPu8clryfKoGGuDz4KCnNtlk97Jay/k/H4AacrKyao2h0LKTm9iHRuif
xgGlQkesefmF8Ay4HwBLoXsqwyfFuZhWwZvKLslJb8Sm8X+1yFrylcVesyFd9dlJKcF0Vc0FXmvt
KEK7r0KXoA+0XwnSF9cE1W8MBP3Q4JO5tMKFSwbE6ORU1wiYtFedPdzeUwthBrIKMgCUMHO0pV0a
SL3MTovEIicHyipp8jtv652tPYmGr0QaS4Zw8hxcXRDXwNm/NESdtmad4ZD/Q9qVLcetK8kvQgT3
5ZVkL9qsVsuyLb8wbFnmAi4gCRIgv36SPjP3dKM5zZDvg/2iCFYDKACFqqzMQ5k8puZvAq1O6YYW
0H0fH9CpHSVuNloXYIQJAzL1nxVEqrM38EW6fK07d2lhIKwBXZ35AXjxWNf6NimtCbkAoCGj2E+D
GrxSfzESMAUCAY6szEV9cdKLVnPomB4yBkCDo7G9l1cvpkv2hK3Jqy1586zS/H+2lGjTGJuMAg2Z
4toy/MBvkhgFdBJHhh1Pm+vDWooG0fUNWlq0ic4aePNvOdk5pMgTbqdDekBuMfKRKs3q6d3ryK1R
1RCJTn8bnbaRKOkGsetvhlh7p1a88hJZHO/Jb1BOiIqj4j16GO+gD07YVt6my6onPzfXssOLfnJi
SHH7CU0WXlxrOPI85x6hthaanbemXb5oBMmIuVAMTILaYVh1RQkOUys9tH3YhQC3XV+xtc/Pfz9Z
MNcZZZLEDhzRi3Tk1f7iWtORzkQFEo9REACdf96jVgZF2hZrQXwRaHZ2r0t9DaK2ePycGFHG0Fdt
owvRpwetOZjmj9Qxd4ZRhrrxfH2uFh0LpYC51j2XfRQ7dTqWdjfb8d2bke9QfAh8lO+uG1laEHAY
YaUBkEaRVDHiZp5f8Ybi7jF/A/yUaCtR4NIg8C72/3Bsow/XOF8R0fusK3IPC15t6iLy602xdgos
DuHEhLLoaVVOBS9gwm82SRK50fUZWh4Bgv45zMOtpmy7HI1oLBmRKmdOHpSQ+h35pqxXnugLzwsf
8L3/GFGumlor+lw4SAPiNWZ3By27JeSesD0tfvTNTz6sxGdrY1Jic06bLkEHXX6otc9xOmu87mxz
JbexvCz/GZKadKxqWVINwJlD4dxQd7dGg7QyY2q0UZKp8uoByyJtlNqJ3I+Z3Ddav/GK/qGzymMr
rC0KyisH2LwQyjvwdKFUJBVrklZ2ksIs+Z5ASTiPD75xyCuxk10T+Np/t1CqPIUvxt7RSkxiMpJd
TaY0sJiBlk1rTdtvxSMM5RwQfQzRphSGnPpXnD45Hvqx5f76Tlo6OE+cXG35cBNDb1s9Rc4u2WTZ
vmEPPppL1nBIi343ixQCwwOaTpWnL0+yzHElCgakzHZoGIx4/fGHsw8Su/9YUG58nZiojwOmenBr
SGy9tmXyN4fyiQHlyHEgLu55BE7G6WO1H5K/uFgQb4JV9E+sfiFM51ZIOToEASfEmzP51Ixfq/jj
KXTM0b82Zn87uegTKK1yUCJkB92vw2p4n+zPXY+udbzNf1/3qnkyLnbkiSVlNUy3S4QNIljkzTd8
gmg1sYG9H8IcQIYunbbXrS1717/jUpbGz7ljJh3mjrh7Rw9ktnK+zL/22miUiwD9ETY41j1U0/T7
PP7p5V9qyFMO9O36MP6AgS/tzDxcyAIgf6Lcy5mXjyOIBXGOJaMM+DDUDxDC04NWuiw0tLjflGNl
gV8OyBbBfB4OaBr6bvQWeutI/c3QhAn4EPCQ6CUHN0FVDjej5rzLBM+yrPbL0PW5uwO21d2AG4GF
HsnBt58CbZvTRiSBl7VeBN5mGjAKSmdwvQASN+g8GKxu2jolVA1AeiBWopGl1UMhDJSqAAjgEWye
e2XFSG6XI1JqVrtFyp22K2+BpdU7/b5yihYgDYhNG9/v/GeAl7T0t6a9OXRlb62NQtlbaA/yEp5W
9CC6x/He5iuDWLriTgehbKikp3mJAigGwe8FyYImfy9A1pb0d3gzMjQjXnfFtTlTdhQZGYi+OczJ
PhTQ/4iP9rhbvRXWrCj7Cr3Rox5zSg+21QV595paXjDVO5d+uT6atbVRIivH7dM26zAaj/1uwT4q
/NfrBv5E5OrOPVmeP+2cJydrpc3gpLqgB+r6ez7cUf+OxDckfqmzX7kmw6E68vbN9G96fWvq5HZY
455fmUqVuEV3s4kXOX5AzEI0DifpPpm2enJzfZxLVgCFBkMMng86ePzOt2rT917jThLlj9I/iLS+
g45R0JApzKm1UkBYNOXYSIwh0Q4+ceUsTJqksd3Bzw5TiQ4ONNPw+8yZ+p3VV+IwE72unPGLsdaJ
PWVohZ1ZJC9gz+5FEJMAXVVpv0aXsOSIMyMR9MZmBWIVDUWh1Z5rDBeJl04c1WsiAqtaK/wvGkE6
EQk/KLZfyJ3IAklq4Hyyg9X8zNHWWQ0/r3vB4lSdGFC2rekYtZO3Bu6UxN3XHrrRfOfZTpPNdTPL
40CiVwcU45KqKyuKFqyzCLhyNBQBBFmtOPPa9+e/n+zZNpuseoxx21JIgIWuuXKELn4e17jjopjn
Ac53/vkudXnWdiWKovSrxXd4oP7F9Jx8X9kgEtV2ygmq+3QKkwEqOn8TUJ98X9kQhuyY46UoUHsi
8svNWtJpcX/P1CRgW0HXpJovnuzBrfsKT0V/+mXYYygrIO2dr9WkrczTorci1YF0Cuh5cWidr4Pf
mQlDCgEPA90JSgC2gRYPbSGi68uxNB6gyKEgbiGEB7HLuRnWSxHTUgCc5noz1KY0nM1kR31nrPiV
vjQgEwRwGhBwqBSqXBFmDjX2ROKkatNhl8bVZwKKqHAgeQkIP/DRdZOHYCyPqnQniinqQYPflO4D
jeWubqydm367PvIlRwdn3FxeADQP58L5yJME8KzKQyl5FPtX/kGCqj81pdOvK25uVk07DDGuHP7N
HCOTrMzm0mSefl7xcgukQm1CR4CX0m3VoUX90eQrwcGSZ6CiD0HmP4R3qmdM3lgK0eDV5VPINX12
7/oylO1aXWQpQLSQLoSUA7pBL3pYaK1Jzl3spzihQW9/4u4+pXtRH5nvA2m+hrldXPQTc8od0Dqt
HGmOtIGevSAFp/Pjdaeat4saUAGABxAReNxAlDOv28nh7KeOQ7PYS8BOaz6avRijNEYtqTPFLQOF
pg9gVhL3r/2w5m9LL1fwX+BgwiZGllcxLIhGcl/PkbjUgPkXMjJrYysNd28Y/LkV/ub6ONfMKafT
ZJTSYxXMpWiSY0JuqUMigF9DPIkevVVOliVfBMc/es5m1gpbzTLQgWXxMGUpylr5a2NSdKNSwDZJ
YPfVyoG4tLOA1gWpOLiVcFIpB2JGWpBlD116oE40NLsp36Fb4PrkrZhQo26NgR2Yu6gssOpVr790
yZv0f103seTnM4hhlrNAY6p62ELMrbT9BGXgsbmj3bfU/3L9+0tDmKn3EKrNmR9DeWjJLC0Tz87o
oWqQIbHknaUfmbfWaro0ipPniSpaAy9DntybH1rxzyr5JtdeH4vfh5gI5gg71lLZatLCNYgwamCV
7J0FqP/N9Ula2iQQovzP55Ubpuz8tjHQK3JAM2lub+l7C0JmfZelKyf15TCAXdPQ8Tuj8MEnqLhs
OvpFOUzAEyFQDywkjoeV2+Zy+4EjAqBb2wDCBykP5bZBHkK6qceLAwgCApF96/im1W5lsfbOuPQq
8F6CB2mWUcUw1Cunhuo7QXNUcWDsdRiPrXlr2CsJiSUTFkiQZhozNFypJ4kFXKHQ2iE7VISjeZkF
a5QeS4txamD+ASc3gLDGyqwrGKhLHgDrzdlaUXzBAl5hoI1BPwFE+9TVyHVv4FNaloe7kb204vN1
p12YIKAhZ3ZvSB2BtFpxWqS8hd8QgrUuOqTnqmDoisCv1grQl/c+HEoDIwjeeu5ld6yTNM5E7bQA
yPepjDfoAnsqsieJ27/sbi3+4UfBuTXl2ieV09qtB2t0b3/K1mhjFhbEdHDj48JHB9oF7b00/FI2
ScYOBASP8uhxsbL/1gwoPx+tlejl4jDg5dAZjWS/ub7mC/v7bADKAVIR6WoTw/cr9k3at6IMubzN
7eePW4EQBQRd0Jll4RY/3xlZLnnj13lzQD6T7Qfzpk32lO2vG1maKsTyOAzxH24o5WJiLcjv/Mxl
B/ut8b9Yxsv1zy/sDvz8fz+vrEQvMq2WusMOrBjCugvLPvLiKfwLI7MS1awVCOC4AqhzXTJlzMrZ
we1v29QPerTxZ2u8rYsjccHjoM2FYoRV56tRu1lG0tqoD247yj3NiuHVyvL+xRKNH10fz9KaQPlg
Fl8EtfEFt0LJGtvOM8oONb07GGQFi7Y0kNOvKwMpnalwbIqvc/u2zVhgaixoxUoBemmHALIHfCMY
PkBipOwQqhdpXTIsCTTu0OV2M46HGq2z04ez8TpwEzMtJCAzIB5TVt4mY+y6IPs5WOBYrQ704wtx
9nnlbCe4eEkHjS5kWw82O6wdUwsrAdIGJCzAqWAg9Jz/fnL1OS36BBvIHgAxgzbgBuBvG0XayJ90
fnPdoxYtzWIgSMPMppSAxNby0jbzqT7A5wKamYE+ZKEAm9R1M/Oqnr/msBwnZmbHPhlQjOz0EJsw
Q9mXppXo4vIDw36MtTtCDibhoRjfrltcHNhMrYtOWmQlVPKOpqsqnkwWll6WgTSjsX4k5co5vLAd
kTr414YyedAw0upytpG1vxJzirj3fn0QC5tlfmIDNwUSX3SEKn7gEaeihZiSg8Hup+lIqn6X9fVe
E2sScEsjOTWkbH23zD2CgmRysMIMVMGVXAt8F5bDnjUjIDAJohDEEOcOMLgFAxHOSB4941Vzt9y8
sdZgZguTZWPLI3QHOuuSeGZ0BomS1UAeDf/ZyiH96PyECk0wic31RVmYqzM7ylyBCMIv+w52LAeq
AsVrs6a8ffnaQURtopMW8PyZ11y5GqskG4EwSxJgWBrsFC9kiRF0nR4CPxmY7ceBu+fmlBMZJYmY
Viwmj5R+be0HP9506a5a06FRCU2Rx5vfCUiEzyANsOkoHsDrztIaI00OHCyTogWvRbnVrR5h/Yt0
v7noDqDV55jJlZNncbWArf1D3QicprJHKQBVyBmx5ABGifJV5v/l52fzJwfbZPSl3/g0QfTdhZkx
k2SsnNDzaitHJ+bt3wEoZ0Bna9T3wW57QHdYETn1jmRftRScJ5s4vO7Yi3sUDNi4M+dEpYreRxRD
8wJVsMei1I468dMbT4ruRq/+ovICXzixZJzPmunWIK9oYcmDigwNC7YSySwuOg4aG2REYFZS0YGm
9PTeFujSaN80uctY9PGJwpNxlm5CIu1SvUS0dWpRgPZlMrxyXm+o6d/B8z8ew+BK/teMcg7wUlh8
GubeAGK8Dpn1DJ7wv3BfgL803JIIXsGher4QsWt3bV/x7JDUd2O7l7vrE7V0koFXFmIAiMKQUFGO
lq4387qGPuuhgti0RYyozf0or2/rNLvRzZXbeMl9T4yp3TOWVoOdu3aBAJ7oJk3srwWAVIOw3q+P
acm3kKeDjjz44tFVq0wZWIv0unBhZuC377m2stuXv475wmkJKJia9vYSZoLvBEjv0Ym64YH0f+G6
Myv8/31fubwMySu8uwBXt/jRd9sdeP1CUBmtuNXSUpxaUd6OVWJ7jaVhFHb9eUvSr467YmDJsUAo
PAtQgccCMONzv820bBi6GlvDNcAB05Z3dlweuSZvcp9sUtTxV+wtLQuox2xkcpBWQ6R0bk9UPjPd
GPsE4VrwqcdT8rpTLY3HBl0D0N6z8o66UbRSK6wMXdkHyW+d4cHTQWQTxH6U/bpuZ2lhcCjO8f58
qahEZ3Y/FVZvNLDjldDW6tO9QdiDZ9OVq2RxvmwkOpGTQo5Cm/9+ci0S8Ka1ssF8sXs6eEHWOysT
tmwAZG3gJsLR5SoeVvtDiV5jCbRGm248ZzPk1soQlsJJJCjmhpn5EfEHq3cyhAlgPHf0JM4uiFbn
Ig5666kXaQRiopWxLFtCrIeeTATHKlAg6aDx4/ER8Z4emm4ZDAEFi5N0/mpA/5oxztdksgqaeC7M
JAJ4JAAqGsDm667beWvyAvPuU0MWSFOh8IPGtsvSPgPTHtjd+RzABtzc22ILjWIQeDg9Xvxh3K7c
9gvtpggmTuwpR3Id1yMHS1VyGBEoV6h+m+0WZEBVkG1BY99FGQBK9V9kGM6MKkeQ5jRpngLmejCL
kBURYStesbRVIYE3M0N4DjK8ypGjg7fR1GuBSfQfIDcfVc0dtLn+SyPKdTBoo5MXIDs4TM3nwW3D
Or5xx7XH/9JeRRoRyG8IGKO7VZkpqP1JQV08LmvnlQ/H0dp//FDDEYAePeQYTOTAzx27902j9glP
D72ZPfZyvJkRYgNj79fNLPS1IYUBHnsLEsx4njnKZJHRaDzwJ8IOI12Q8Pg2aeKtSehhsmU4jjPK
zwrroQ9sHfTGsYigI7S5/iOW5vL0NyjnnmNkNkR9mvRA/K2n3Y1DsuIRSzfRqQFlL6WWnfmtOTdr
ibu8fiVWtXUnJ6JQWbW0FVuLg4Go56xjB8izevBB595lInYRpvP9RG/cm+tztbSD0Fdp4OKGGOYF
Tma+bT3ktpJDpZdPQjoPxBBPHRpRrptZHAVeAqA/hZaFrrY7NhPCch1IJjQKj92W5sT9DdWDbO2l
uXSogmQZbzPkfS/z8baeSHDGIZZuLYRstb6r2I1fpEECfuTUFpFdP/f2Wpy1dDWdGlW8gXCj5AbX
04M302lWKTBFr00ah6m25gtLi4VM1zzAWcNFZdnryrgCcQfQAsKrH1KCkpkPbZrM798+vlondnwl
MYxe6ak3B/TvJcKKEqlH6Rrj3eJ15IMtDol6HdSmauXE1omMjW5KD1Jz7tjEnuPSe6x6EmhDcgAx
2mdwqwKA5hwo7SOSNytHxOJMIvON4AWbCkig8+NQ84Yx1mg8r1n6CbXHwxAnu9gz/+aCAsuyO0Ob
UGBRj0OQPkkA60R6MNmIMtdvyd9dtpaYXBgMvBpcbwCSzKQYymDqPBksoy3QsWKQR2GTm6kTO0Ll
ylGx4Ocw4zizzuKsMKccqwlYMUvTwJxl0kUxW4ImxwkT8pT0v6673+J4wO0yc1RYc2n+fHEGloqs
5mAuMNr8JhnMHdft0OiclSrLwpmEoBsYAPAuutAAVsyUugUqO1AJHoi3T9LdWml+cRT/fl7VxjZS
mXNjxPOLQUraHXnguW+Doa9cD2tWlIxhBdBcklHwVXR2h8jEDwgSYGO1FgMtZSbBuAKCaRtaaXit
KHZIC45ViazrIe+/+qTYNkMcFhaLchvCpGBm1+mzbjSBlT1d94WFq/bMrhK3JLUvbJtjkWw0KaZ1
Ck7al7i+qSZQ3ELD8rqxJY8wMTgQzsHTL16Y4yAn0gyCPKLc870oq7DLxMt1E0vjAWoOTBP4H03q
yibquSMMx5rIo86/tX270dAI4/8EWDUixUrL0MJ+ddHqN7+YkSCD7O75NmrctgbgtEnAxIIo37uz
9Xgz9ehenP6ihDwfolDTg4aDjt7Fc0tWYiEXXyOVUY7dhk76vgeYxm/szfW5+5OHVt5MZ3aUm7Zy
eM/qxASUbSQPMbHDpi23Uut2WXMEr+bO1IvQivtwQPMcyk77zmOhrNewxfO5cO1XKOcGz5u4AkEw
bkduBhavw5KiYi7v6PTVj0VANRArTcfrQ1c8c9alP1WIUg8TGjdYZxcKUanxgp4VJ/38F9+fw7+Z
Bg9ZWGV7Z6DS1nNPL48T4CQGqKHqlffn0gAgiuKA0hPtFkhrn7uIkYAWfEzK8kiDLv5W198/+vtB
OIVsmQ/5eLCsqVfgpFXM9aTWHA28LkCfrFVrScHZt05WfY5SNFTmDLwzkdm8CFgqS+pcr/XmaPeI
7ILav8v1QCvvq/xGZCu905eTBVvICCMFAP6sC+lBc8gEqzXeHgv9no13DXpDPz5dICHCYxMX7HxG
KKuR8hEdjXZzTEcalQ5URLqVISjn3J/pAtgdDQUQ6ENyS3GoHliuSSun5hh1/iffj/o+dAL9g6n5
f6wgn23gjENUoh5xpeZm6KH12dECXV48+SF0//5ipk4sKEeO9ArLzCUsFH0VAo8TiWZ33YJyTP8z
hjlLAqjPzNY0O8NJDs0vXZvWvsaODb0t602W7Lv+ln+wIDtbwSMSKu9zBuCywSMZO4dN2ObHjrOt
7gWVvaYPu+C0MOKCrRMBLxZeuQRcZHqkn3jN0cxeqvrQ3VyfpoXPo20dOnvI8iAboorwkbgGF1CW
lccxBq9YWH38gPJQ5ME9iTYX5GTVVBIz0RjgF3Fx5GkTxbYJNOL++ggWFhqIVv0Pcd28EsqmA+3T
5Iwg5D321paRB6e99WlUNB/LYM4LjZ+Pqh6YjGbulTlgPHGn2NGLwhNopSRoEn5/p/7b2uGxMI4/
nXlgMAWwA6fhuQUHd3CjMYmVMG+Z9yPNPtclZBH6lelaOHBBkYryBTpc5842ZV9Qy3WlzXHlEZve
58KOCB6jDfdx4Qe5DJru2/XlWXCwM3vKxBVpEw9tDntDCtpKi28++nz/szSAn8IDIGWD2q4yokED
kzWVbnWMm60XgxDDC9Bq9PFRIJWD0gVAHmgXN84Xx2z6wvJYXx+N79BY+LjGNFgdTSSSZ7Wn+Wg/
/3pS62lVxXp97MfvhvE+rQXg8xwrl+xMxYyAdWbaB57n/Ps6aoZ94RnV0X02eeC3d1mx8p5YtICD
FpARBExACZ5bKHIxyc5qEEjlUOeA5oJv18GUr6kWLe2R+Tz/XzNqurWhEIlrbZipyw2wTyR/tvTg
g/Skf/wJKlJYaKAE0R6hrAZwJMwrIb1xbPz38rnP/2JDQDwKD775QMQdeD5VbTG4U+NpcFcf8Y4o
NmidXrld1WflP0NACQRARwRvCBDPbWhGQ7wu16ujp5FA7/e2F0cJe8/zfFNC+iUVWiCYFjC5BuhZ
8gPg/oF9mGHUwFqeG/aKtGq7yS6PbHo3/Re9+WKMv69vxYUQCLcJQkUw/iKXoVJ6WWnWJ6VATO2U
fqjX5nc3obvJrn55DfiwEr5y8C+NaN6XeLgiPYMw/nxEFocCbtehxDtYTmCyOiCNvjE/qPH6Z8Hg
D6hYIg8EWS4lrqvzdIB2EKw0w73n7gYZGfHKU2Fp70DbCJjquYZwkfGWSUFyt8EN1s8la77JmjLo
xCfI0qyclQsLBP6Q+bqE/4HzRZkxYaCtXNPG9MhL+W2o9AiBZqBBtMLhw0YK9+uH/QG5EyQ7EcCA
mFMFWvsNN8eOVsXRL580+Fv+wgwzGPFPWyOXXbjLUPOHfgLOBqRYL+5OWSL8HmyEGu5XJxiMj58M
tgZ2V/TxQs0VFIbnrhaPU9xyLMux+Jz1Yb9WXlnwZMfAuYYDFLCki41TWSmJtaauj9yIijiy3WjU
N9fXQq1TzX6MDgp0UWAAuCzVcC+pAUl1W8T1ufMzccNS5juPl+Au3XIN6lh7x/3idz/r6lNsrD1a
Fvz7zPT895MIrXXcbnLNmB0lEQ/IB0WuNO/rMr4x47Ub4v8ZJsp+jo7QE0icc1tanRaN5eJxYeo8
TPJPnvFgDQ85ey17f+N4Pxz/swnoV+xw1OJW9vF8PyiXObqGkDSc8+szovHcdmG6id46Hjsy6xdv
73zzngKH4I67uNknYi0HpbKL/LOieBjA5V3gjVV4SAvOZpZIgZfadHAtSB94MtBGFia0DAv73Un2
VrPpXGBeQe3LmoNvbupVipOFIwUZKtwqYDNASU1NXWescalliPY4zCm+GFtjQj4WRHVbIzE/m6Wx
7TvzW0PqJ28qg9LUNgPptgneNOXIy4BXVaRnJZr8zfrHdY+/+GV45SO982c1kHm8aEAvPWTFsK2e
hXwEnC4Y9W3bbqx0pyUf1kuHKVx8PnAaPu4KFdhiSib6tu3ZM7h4wh1L1oAzS0PBMw1Vcg3wHJxz
547ljKgyo0EQ39eDGsyzoPKIureu+ZHWP69P2sU5ipEA2AI+hDlWwKDOLRU056asrPbZCSe5KdfU
zBc+bwGwPnfEoCKPUOv88zIzmwK18u45swGOkE2ot95HNyEetZAbwsrjwJsbts9N2JUx6lPrDM+2
+ZtWz5ncae1OkCMUAoPKWrnhFsaDBlqMBwEdOgrU5LbRE9GaTt0+V+2eaLf64cOrgf4LiAsiueC4
F2It4CaKB6tI2+fW/J1szGolXlv69SgJztVppKwuepQmUTkedYz22TeiN74WOK19fXbqk1Of9VDU
czOzfW7KH6FjruQ/L65MZF1Of7sSq1s5Rw3Qw2//no9H8l30Xz4+9ciy4UyDdjv6qhRPJZ0oBjw5
m+eieuVVF/a6tb1u4eK2QPyF0BWpQqSpIGOsPP1qm0HTN8Pipv6DlAj/nXth/TLdu3HaE2g5Xrc2
37Fnd9NsDdhUB1CyOZmkbAti4e716rx9FinSkiUPy2pruy8x+RjuATcf7Njo/0UiFMkl9Q2g6Zlf
D0nfPuvZps42YmV3XzrV+efnv584ldS0oqsKfL7vQO7+UqzJTV+etPi+AxjvLGGFfaE6reXnKRgk
2meNe5Gsk8emAV2wXoYauu+p6X2+viqXXgzYJYIUJPFhFLml8+EUfsfdZJLiWTRuoIv3xP3ifJBI
b14RoFAAoEBMgueSCntHoxBFt1Mun9HlCjxIGxkfPgRhAI8KTBm+f9FWnsRdkTpZL+DIQZcCpvHx
76OfdS7D/wlfVXgqpq4ZPY3az3zb+SzQp/7jewPZiRlTB8YFlPqVVZhKCCEZbmo/+/S7nT9n5dbU
tvVKOndhqbH3sNGRWwDgTQ0OezseEUIBr98dTVNGvCs36RqYc2F3nNkwzt1p4C6Ht8FGlhlRJr40
5lp1YOHQAlGZgxqKO2e+1SqHVQMSkemwwNKoND/hYtkW1bs23hBrQ7Xh43OGVyPwvEjroU9MBVFp
/VAXFXAgz96k7akWTVlAeLK7vgdRnpl3tXI4gncB9YiZDcPDHjmft6btp1jEjvmcDe4XI+2h3yrS
ai8zK4c6dmwc45zXj3EuqtCAQtuuNUanvhFkYEFBCOokeuxIKBP7TrOTdlncN5z/NNAAFHikMAJp
kaTd8NTO3yY9zV7SIiZlYMWmBRq2fNZqtYT55liyOsiyMW8aWrlZ4PtQSMlbwjair8jObx15hDiH
PJLRd36AbcOBxnHhki3XmR5oWvIbSk7b3s2zIMuGPGgaQkNURiA+nLhI+flSv8ni/GdOaLpl3IEU
o0UL8A6mzTsFVu0e7EPpXeVxJGlB4/Y9hXRvH6TjaMBTOU7EIrG2U1vaU9ik9ve25NCnS93sW9tw
hwZQWHrWPfGlEF0dQW+Yfi19t476TB+2duGbW1ZWwELq8bTPCqpBQVinGzSY4bLj9IXmfnLfjUTb
mD3kekbLawPQMKB1yk288jcZJZqbnCHbWJQ5n9iov8RCoy8tY2Svs9YIPbt3IZZbTA7AW06UmhsQ
PuvN155y/5tAxa/bANyu7XTW/6DN8FX3Kxno9WjceT4mPah8DfKRnMnXnNWQqXRre2ogn1u+jKzG
w8ogfnwzmiZ60o3cOriZsOrAa6uyiKrK9J4AoBeooKQlJGz5ACWbcWruXLMe3zJteAebVLdtWPe9
mpDZC1KTJHpgaSmqLsXgfRGs+CI776sxTWMayLHUnrhL4Vw56vuUjNDIAYU2C8oBDF+BA33pNuwJ
qX453mgHRRIn4dDF1TFDlmlv+e3nMUu/27p8SsAhZESik5us094hwwLRpdqRj343CVDuer1dP3Sk
7nfQLP5dCMuNtw3X2xRksvZnJ4PAaRgzl6aRDlmeOEgGYNJDT47ZMwQwvgGeUOFGIY5EUkccaZt9
1xv3acw5EF8kr74Jnb3JtCFBQ1MrrCjLAmEnIoytzA0ylnrbjjntjQ8FaBM006zaFCxPy0gbYu8O
JBxZEzCzebGcBDg1DRxFG8fJs10N+GYw2JxFukPZb0Ylu6G0fCmgWBBoNbU2VZ187TtifnEqo0Y3
efercXg3BA5LqltWQGao5/b3Hu25bkRcaDPsy2zSf/nMIYHRjkb+VeM0C5vG74NSgPpxYrRGPJNB
xTiZ8Ubc+dJmUuM70rhjfzumtLfQuIwmxqlrJ4DoeR3JGF1scoD+sFtkvx0obkdul/d8U3t2Edi8
r4utJ4cJDmQbgSG0+3w0tSqwoI/U3HRjaQVub+uhk4smrJIGpLxFbd27ekH3WsKSEKkwHmkjfTLS
hgbckj+z0mx2TlEmoYgtO0zRZiW2XdfaVtiN3i9zIl15L8ClS+u2fKgETh84RPtilOU9BL6fCtBk
k900sKoM0Zk5BEOcfY5l8ap7OY6bxtCkHUHyuu5uWy/L7+2hBRSqr+igB0SfhZDzPI0D6ibNA6TD
hRlCtEq8VFqZiBtuk2QvbJY8j6k7kqjVe4YYC/rnlCTmzpvi5KbhZZVtgJbt4x2c85G22o7HWRb0
Bv3mamIMcMe2kSMcEXYuq0MzbRMexDTOPzVlYj22MqaRGIah2Yy2uBuTRgboyN6bvXabpXDAYnD0
YV9J6b0ZuC23Mo21t7jd9sV2aGO60WIB989k8ihzC/ztbeskQcU171ObGVCxprXdfvVac/yMuunP
Pte1u5IPh6rAqlRVOX5r7BosoXrWpWHelHq3mUQhwyI2nHt0QBXbwtbkj55DuNkcvPJFI/JlqvJX
PR/YjWc09r1ROOa918A7sIVJONhDDA4oiwc50bIICd4Y4Jtq3E7UHe8JjUl1ZzqzBHlRTj8ZmvfJ
Tgend/zs83KE+3Iw/RVDMv6wuGVEVEgR9TPTXJFaToSaqgWIWdOARo3bkxYWTu0HQlh+YHrF29CY
IizIgKO1ckf/prUp4+8+nwC8K+3UBtC4yz1ouJemHvEGUnVbWU1xwA0N15CBXmjCwVoOwo0gjjus
wvhaj4UXOeWQBcyYSmjKt/edSDmIrSESWOjFT99Dvipl6SN3JyPqhtbc2HbqvWgCItu2GEB1bTHy
imvj92hlmRbyugZPiDG2VTANiPSCqtcY25lJnOk7F7cfjaaikHQ3QmUaPpsmdUB1P0fvNCrw8F8o
pd67HnJ1Jo9lBFTNPndJOBXkluoVoGTQmQ00s4RjFcIEt79pbLLU8MKs9/IHU1LotPbFjtkxqBax
MHzA78H93D/n3aQB1JlUYek52KPx5E3VprL1YstGzdiA4iuGt8bdsyNlFbUxa55iAAtCJBjH4H84
+67ltnlw2yfiDNiBW5Iq7rKl2HFuOHHigABYwAqST78Xs8+cHckaa/zfZHKRECKI8pVV/HyGnRxg
lbeOp/gmH+EpAPWbPxNmMMY1C6luNPJ2weT2m6UwiZ3pmpXrGZANhJOa1zq3xZpAuQownhTu9bJ7
xeFnXnM1QTkPRbnrimbtE9VFhbMh9Oo4DY26d/Jp/i6yvHJBNbTNj77wnGhuGjcWpV3FWWenr3CN
/2W3gb8OhO9FRAknJo2ZYjNLch20mA4W9r89t3sixn52tFcDF2PRPdXSXdM+CxowDIEFcNFaQV0m
SLe227RJqrMq5j4RgLUx53bKoCLIg7K9wim8BEsUtFrRhAdcYPW9cVV/7StINysH26N3qlDGBbKt
jVFev0kdZW4YSxGFZSN1EJ92c1TSsr4LUtt7dQf50jk0ezadrCJ/pDUE7x0ROVISiD4iWtJhjQ0z
EhXu6FwzvbKG0Y24dMvfbUfCBL8Vt3gLHx5EV/VSZ538OHCyaozUUDf+trD6NraCQXUPg2dnv+DW
7ka4N14a5jx2sCq79WfN0JKt2aw2tjcPTTxXzS0R4ZMKoLBd9nYeBX7zymm307KuthYrBAyOsw1i
NeqPSdONaxy5m6bthyuoBHoJgObBVT6VXSyJBaM9MjgDzJag3N7Y84LdwnXtTkUL4QBbX/d+cc9n
l69SL2tWo2UP+B9twvjPpg2LeGC5vUqpFZNuMIkI3ERoLaOR0RlNg/GPO9lvRpu1HfLyCsieuFBs
40ma1KkP9YuSRLNKu8h38zAKGwFcsCxQmYNGFJMGLxLoLkZ2N9/pQey1yd6bRubrUasWTZz2xVW1
iHMneJ0nX1yrzn8wrpMlIRS7i6qk95KT/nc7aXIraNofZpqmOPvK6tG3jPwG74RqVaRk2nIdQKNx
8nIi73gv68gqGL8hmPZ1TqfghoamYonT9H4XuZWF0EsqP1wZwlZAztuRX/YVYjdL+2jMlfK7nnDx
RaR2s71HwPCILVG7P0eelq/w8v4ZWsNPw4M0LuasRdQmXzNqDulUjU910yHoy3DQ3JK2G3SSqyAn
sZRmbGKKG+n3SGe6GakcfiJ2gBqVZfyo8AS6MrJranCYrXrlp/m0YsqRN8zJmgenMAQS8IFY14H2
8Q0CpWLJ2wKW8WJKv6lOA+EI+kEe3nZ9CIAo94YZzm+h5awth/xJM/jW5E75rQmCYoVzF/kCEfXW
LoM0B/QI+CmIzvCfoi07BKjQ+aQr1jJgyHEwxQYwhh+e1VQ3yBlCHBVWNppbWPHVzsEqtFdtM01B
GQoQ2Mb5kMq1ymuVKJEd0CL8XSmEeJUPgp7fTzgDeyQTbP7D2NDhDPdx6oT49Qpff1UoqsDgdunt
rB25GmU2P07Y1/sOvqJxU9XdD+H43cGCigAUYoH6YiH8EPjUx2VbFx58jYpqrcvMPqDLTruNDby6
TCMoynHrxpmKMsujZrBYj8gUrYmur2vEi3O55oa4CMes4HXAB3pNc+bzO79DUXkxtdgSMVbelR7s
e/ReB+e6GVzAZL2ebHPpu/0qow0qPHxCNwaqDd59HcBVS2b5L0f6iGXLqbuHrpaJamGy64EDcBTx
sYBcVKraK1RdoDjq+ICbQ2qNRR1tuLn2PAE4is5V9jIGnEZWmGMeAFRa5/j/V/lgu9WKOeRn4M+K
xP6A+Ncb6Q4cAB21TVYDNjqLWHF5IPYkYtmU+4J03yq0CK49pufE55Ajnxht4xR6eA8VAUB8RCf0
pQzK3axhRtSTPoyDHsoTDFD1Kxs3x0bYmm640znYy7B6a3VTXhM2kObJa7DyqJfW5R03WV3cVz1a
0QH5QWbcGLcp7zz6mBLS5Fh9fR6ldf6r8PsDcfNvDs5TrFdveMmIr7/RvLV1ZDnT/KK9frzHcXtL
Cx4kwNMprHpGfwxifoGcTJmVuA21RbY88K0fspQkyhGwyqjhFAWFrPXLMAHfrH8JOH6+V1Xh2zD3
FNRe9zHNpL+aJv1cyV7EJTSRooK27+1AObZZ9eKZEdk/JMOhDF9XUVhb/qYOcgDp3cFf9SMjB0TB
3zLqQZ/DycKf0D3IrmffrnGXtmEe5WNa3TPZBGAV+F1xnad2sMoBObjtnTwja3vm6VNFS1Ymc9OV
ejt7/VNbBsrcCiVLe58HSOoyBp3Y3qTv9jC9q66/GWpZJW1Q/ITe497OAJdfVaE7kzWitTc3hV1I
UQNfitICCl9RPfe4AgMKVBANyxpRhjtie1UdvDtxIc3OFeuq8KFxvPrKr8gbsoA3j/UyrsqpiPyC
vDmtqiIHZ1E0C0wGelkF+spjhjmr0+55BqomnqidYgvlw58afIAo90MeTw30KFFvyPhtVw79tXat
3o2U0bfpzK2YDbISN3xU/pPiwcuoG0SIYtqNeRAmyOyR6RkhcbCwQ0PSF0sLKwr93NvMIofjwezm
29nQbF3JtMcvE/VjYMoBKby2nahIZfMDciFdImYE20hP03jsZnZbCM5jYqA2qOZ8OFjwjv2pmC6/
17Ivhy2KQc2DBPo6cnDzDLEJvf2cSvqthpfJNjSNkLGTEXU74ZD4phUX2OFB0wHBR4I8QuTovmrA
/65mUGD7JK2ssF6XVRHAN65e+7okL8iHTVIAtXU/yLxftUXVsg1C7J951fUTbIbg241ECohHvpwU
pId7Y0fquKVs3uiRfsfMp1AHyhfTJoSs00wOVe4ZCNEh+Q+HbWbbayY6dk2a0MQyT0V/33Wq8W5Z
1c+r3hfOtWhpE6Nv3SSe6Z5RH3W3ATRHWIaUaqzYt2zAi7nKj4LMv00l2Zu0QwSu+K+w1a8IzsLV
nMHcwjTeg2Zo+4+hMnvNsw76pg3J44aYJo8tQsqkdlORNBSpTTelb2EPso1v5UXsevm2yJ2tUwfb
ypqKJkbYXEdhMK/qdtyyIN+6zXfqbrugjezJf3dGDr+YWts3bpYBpYm667uPwsdPCO8jES8J70HA
ZXk05eUD8s5np+VqpYahQOwJX2jDwjZSfZvfegZ11Kkmr5Ml9E1RQDkuMan+aVuz2eBcFdsmm4N7
mFibR5VqSJj0np+QUB5gy/hL8srfKEHLGWmOk9+CiZ6DpqGZFTHl08PAxmddd4TjKE5RccvFkChs
i1h1Nruqc6sA02ioqijFxfJLmNJ/xYVsqu0s5S9U48ObHDCfO8GDOhkNlLkIzpibmWrnobMLD7Wa
wiJw6EkJ9rX1nTlm582zvWlKz6wq2Ylb43CJxJlUEGIo/9DMem/8CvK2VO5DlUN2GkFzQgV5S9OS
RXkK5FM6i/CK+0UQXI+BT5896KTGUHvQNM6M1/waeENp7HO7e/AaOUcz9zXiAGZlqJsWYdTbg966
rdTfRMkxVBa+DMwZkiGn9pMxrn4XfT1AsB4HJ87Def6ucR1sOhfZ7XpEDvjYBA4SxyDQ+lfrKicy
bf3U2J2zngNY08SdzEyH5Kk8lCoYr3HLonUH/d7xdshFuB4H/QZ3DdjNe72cUGNr0pea44dS2KCu
eGOx+6ysCUzp+zyRocSV3aTFiBIh+4EKgIx5V7QvM7BoD/hJIDhmXeCiJj0j4UKyQFcBVDSgmFem
4dqkk4lJL701GuHPU9uId4aS524a0pceV9F2AHA1TqmB/1UzWu5qToMXGzW7HIdxHHRBZ2OC1K++
cTq8goRMrPag+5MYbU1Pym3Ve7ggGURqcAoy7v7okHfeWDOtf6f98tmJt8OPb5OxSSdE2aiQJQ7r
hxXQTPUhZchp7YE9OQOYu4NXhZHjVtiNZWEiyI548YhTZy2bakRdUzv4q/bdd+oV4QuAd7KPjCOW
xMJSHpaRO444X5EIu9rIrWgtQNgAYQZeQaMmdT27wbjxSLHIOlr0zjPCSmCZWW6WUwIeOIbNiSQl
jXJmDSgsQKc44q4JkVcocC5r21UXuq9n2jEUTiuwJoYQL0F34bjkr7Vnp9xM7j4cXuZwNbjbyny9
bwUCLBAI0BgF1sE76caokCKqKJSLxltiyy3KVJ83Ls50eyggJ38hXfZHAL+PapWbtaW7L6xV68c2
j7/8/KVTDDgIyA2QSzhpUMMSMmWqZXTf+W84P7EAP3/+mU/w7/NP8ZtBGxqU2PD8XA+oDm298oqj
1vb5IGcm6WiQk9aO3fCJZiUGscUt7hDrQvPo3OMBnAB9EujARRH3eBk5KPB0MC0OgXa+fuf0Qv/r
49NBQAX4HHgWCmWJUxIcnZhruaJ390CTWVe02H4+Nx8xAcePP5kb5G6e02Z4PNG3MK4d5iszwWbr
EvTg0luc7ANUJdHfsDp3X86/5vEg3j5/i0uPP+neOrrVHD1hd6+7LWra7oUvfHaS0IWEhi86noF/
clAEQ1HC493HrydrqqJJR957xb7GzEaP3gfYAPBSdCFt8AyWrfIPrCHVdqY0Sg77YsS1CK2Vi3zm
c7ME0R1K4LwAaDZdXvOfEYRsy0JI5u89lCGFB1vcC/y3SwMsPdZ/BghkNUvdYgAIKUSGJim5hPc+
NwKA/5DthZcUQPonHxpEZRcVJsfbP6NmFgXpJS7GueeHofPXqQDQ/NPetmEUUre6D/YG9yDC9dBc
spVZ5uC4z4zuP8AlgBED+Q+d6+M56pWHfqnXhfvB3M8c/klXZtM8sfLrO+JomBNslFVIxRnFMBrt
goTnF+6FMzsC7tCQd4DgKeBRp9TTukKtI8uqENGxf6fGxC82IESvG1RgPt/ZHy8ICPcA8Ag4N3Qr
QMQ5nq4usN2h0AyJhTeL28kv9+hG+A+6H74o67XsP1DhFllFAH8gHXYyEs/QnHYUJXvbfh8dFZsR
qSC6zSjgXninM5MHWBng0ACz+EBknSwBI+iINw6mfTc5yAVq0ww3wBQ4P5QRqEBmNP0yhtCnEFsE
vBx8GYCzTl4NXbUJILfO22ftqh1W3SUtjr/MnpNFDUgq9PYYiNQLfub4KzWQwBurCmGIzVCh45af
x4XIKcDHTXs3FzMUvYtC20WCtg4H6NM2V0itwqib7fpmtqm6QrdRPNmAEUQcyfMGFabwHiHrdOsW
E7E2UxD0DzYasvfu+GOqbsXQBVtl+906J9ysygakJkF0WEapL9sHMod8NfrEemtzZT9JidDz83V5
5huCfQuekAdmA5RRT05rFk4ZCebG3VOcpSw/TA4wHvMGNbzPx/kIZl9ovhgK3b1F9vsU9zsqUMd6
4bn7wReRa3Y9HD1R0ppaFKfQ6ubjbd9vnOIKOSCKzBcip49UJUDTsEhhtxSAL2Kfihy4S9GppCTd
2w9tCBuakmOCf2nvGxNVbOnYRtLDvqZuio2IpbpYoECjBBHzKR8u7YOKhqNO9xmHPI1lrR8/n9KP
ZzxCZiDzXajG0AB37vFiDSdi8iDV4lBX5h4KUNeu/WUA5PEIJxctbElY6/gYoUdDtVtZwZcRkHg+
IGQLlAxKl/TkAFF+kBW9q8RBSkQJ8UVG4tkZCkBEworzgg8cO1ho9XC4V/jqDlAwxcbp/ssn+GeA
kwOpTUdPTzUG0KhGHohz4YD9+PuRsACJDVgt1GUhaXn8hcnQpW6F0tgeRESlf4yXeP5nn48vEAIt
iNTxlFagbG51lUmtfRHelPbG0Avb7uOlB9zp322HeB9MkpPv61gdzLNsXx3ofFWygwzW5fTlaPN4
iJP4oBxrnwD/og6+lYCMVfAvb2Lo1KIpAVYeYtoPm4xTq1Z+SdXBI1fFdcW/vAOg8QpEKOCs4Hx9
uHAGk+WmmC15KH9lwDEPX19A4NwD34gDYrGaO5kdVRdOUU9MHdwMNY6oevnqCbRQ+v/v8SdZtTM0
QRcOeHxR3tD+rgkv/PxlfRxfx0fPP/W48NBCVIOH59t9rKEbCvwhSvNomseC5hcSyDNrFZUTwLwB
nQS9+xS+PMogyHJWlIcw+Fb1QzSOG/sSzenjZQvqzj9jLPvxn7yiLloqSoRnB2uljYiGlb2ULVdf
/ihHg5xcCzQoIYSQYpDKhTeAvJnLr2+J5W6D7ulfv8dT5nJd++nYyrI8kFCtG21dp3m/+Q/v8M8Q
JwefadOgTNO8PDy3090ov3ytsQXPjygPIu0f41aVD83I0d3dF+oNCkCucyHWOXOswpEMKGwYVkF0
6y/Z7Z/PnFdA/4xVGuxHkogrQGO+PDlHjz/5wMoC9xbA/mA/iHGdi32lpgv77uwLQCwMsiyIWxDf
H6/T3IEP9TAbTFADbCP04nxzYYTlN57sbICGcK95sC5aeJzHI8i0tUFno+HeNGvA2wK1Tof159N0
ZrNBrwg5Nsp+f3f18RAVsDxOhebmHqausSfvK+tG8ybOzYVL7sxkIXkEWRfi2ZCAOQ1iNBIE4dKe
7rnUN+l1cTFKOnMKHg1wcohnTpY1UDeje/UHqKKMrX0RhzmIpxc23WmQDGYFfItCCEhBFgTJzylP
aLC9tNVjaB06iNmXDgAGzrXVP4cgKfT91cymBGAvdCSyC0fvX77AP6thoYwgh0RysOSuH/m8kOd3
bZ6O7mEagSsB9gg2shzgh29sntyNKNHQbdLqWXS+eU8Lp383VcBuSkir/ilYUFyXKXkGKqNaFw6w
fJYLN8jIHwBHcy2kFl3dQq9jyjP6lHU1j1nvZA+0bU0RCdYBBH09uDH4JBDjKyBW8M2iJbAJul0x
0bANEBB6Y/cuoHWAHF61AKrUkaNGQNMLpvJbgEyzJ8P8AziiJPnSEv7feYGvCD4KljCy7OMlzB2I
gGfh4B6Ef/N9U5W36vvnA5ys3f8dwIPkO5zozoQfedt2jJDePUC4MwGwvhmcC69waQTn+BXaogOn
J8MreP2rtUn/wwtATXWpOCJ+XZogx4/PSpTRqtbG4z1rI2S2vRCfuSenyDJDYOeBgumBEgnl+pOS
qWsE6mi0dg+8LPxVmCp1z0Nbf7O7iu+ID9kny5+9P6xKJYAXQDsCVOrfoRuNdha8+Np16Pb+tXZU
8OQ3Jd328JD6FRhzl055sSWOoSjOWDKppQW127m1N9K3rO3cFTkg6iRbzbTV66EDomoAzQDAugxK
zAIEuBid/hZW3z35XddYjX0K/sQ8je4NYEnj1+78ZRpwPCxOI1D6wFI5vXMkGKNZMHoH1/nDfnL3
+fN1eHIdLI/HByQQ7Met/JGKo7uUsoKm7gE1RchQyngcr4EF/3wQezkoT46ZhXsDIg+0utApO3mJ
Yg67UTHuHcIpTKp8k7bf2WZA9cb7ASAewN9ulaj3BeMeJMX0O7Afg/DHgEK5NVyYTnu53z78FMhJ
QboCHhgIpI7XrcPaNJ+myjs4fXXX1PnKQIDR1jPwXf4NyeZ7NwXMCfoMbmWvnKq6sCvPrOpFne7/
D3+yKwEr6nspMPzQAkSpIrB1LH3DvfnC3fjhPVF6XoiTUJdEIXLRHTp+z7ntmZ9i996jVvhgQdsk
0DjMjVZrN6/lykj1UFPxfbRWdqt2xBMXXtRZ9ue/Ew090P+VB0HJEJXK0wNCGRc5OmprD04/d3dV
DwcCxyKAC1b6UNQkv4OITnWVSeUt5TznCmunA0oTTByFirZPtj3NecwH9mfupJ/IgmugBUfoLzQw
5ga8/VLs9fdQP/3FHpqty9dxKSDwx1MGx1k1BsLNHtrO8lditOsnASvyZJAMsRLqh/fwhShh7lmG
kcwCdCdcs9YAvBI9/BZlf8kJ8HStwHoCW2WZO6RGNmQBj3+PK0ne5AUcVw13yittVHcX2sKP8x5o
5FkEl/pHZ8dDbwcjoggLd4rj8Rhp+6LhlXzMsgRksCZ4dAFWd7/WjsS2w1v9M8rJDpCOnuaqxyg2
qDIz5Kou8RdPj7TTAU4+YzPkY1sKDNCk4DiE3+zhqRlWF06002NkGQQJxqLQAf4iZKSO5wo3X9aA
/MUfhZlulKjuPcvdhBbwvLrvH0bXWdt+mqQi3YU2qAYl/fb5Dzj3kmgmQk8I0dti7308ftdRWAAD
uvGYZ33Chbtpwwc9XQhSzi2IfwdZQox/0qkQJD/XLmz+6Ewl2CwSPD60/axHazj8h7cBOgCuVz52
3ik5t/cNAzyWZY/At75lovodBCA9seHx82FOr6G/H40G0JaCVCuaaCeTZpejqUTpZo8SiohRnw3Q
jASATth7nRs0odw/tX3pHDw3puej7g4pDIRL7GRMfJ4Kiskye2TBG/O3UhwKce01sEhhbWRCdWFh
nlsXHsi1CygFasynmURbgYbGTZ09GgBpm4NsnhGWfD6Ly1c/Oiax9CGKgNYpjGI/WpQp29Qo/lH+
CL4Ttfel/FqvaTkgQiTAmK5F6R753fGqK+1snhgAq7savFl7uai/ViX4OwAqu4vVLUApwFwcD5CX
EMx3Wo/tCrMi6/DS2XBmfqBXhWYj9PiQxfvLivhn19hUh5PNfbbLh/vbwf8PPx6iJAB0OPAzQAv7
+OkjcUubVCHbWRmqAy+muLBHzux5CtUheE7gAkBof7JeZWBJd8oMf2z9KJW/3CB2GEDOXyseL5/g
aJSTk4WzUZSGDzi+8nIDrsTPsFFfqzX9vyGgVYHyK6jf5OSeGUiKFA7QyMdgmjbAhN404D5+vhPO
z9X/DXEyVwWHKuw8YgjuXLtWQsGVLDfdpW7WmS29CNwCdgHpMOgDnV7L7qDrAeoxu7zxo8mFDOZV
vf/8Rc4sWXQ7cPoiGcCOOPVbsGnazQ0UanZdF3vNFsDDz59/ZqLgNwzwEcpnqIefQpAKIqiaOoId
V70TywDZfa0HJzZfdvpYVhUkEW0o3WCi6MnWG3PqcxDl2G7+1amH/Lkfvrz7MIAP8w1cvfgm7snu
A/WybHxO6a7kt+KqDr68ZpcS0IKvARh0kbo/3ty21aLnlzt0h4RyuvPlhdDrw0qCbAvaWX97zuhp
nYbko2/RNBe1s+urG+/dMTc2XX3+oT8sJIwA9Q6IDEGfaVFCOH6BBvYkjTW13g76TInXAn89fw0h
BF8dgk8MnQ0by2lRPD0eATw4mjXS9nZI04fiqqAXlurHLABfGNsMJnYoiCEROLkd/IEPbZnqeZfl
fQImMkL9DbLXyBLXJeh5it6LaW/IK/dXTbpN6wtL4GPitowP2VDUyBGofLBKHaAY0IDUN+9s/8lr
nCRLfaho3cwgVKAm9rB4df+Z+YWVcea7oRAFVivsG4GnPc2KjW2hygrNvl0AYql1o7oLB8yZlYen
Au6DRX0Gxdrn0vKKXk87Alm3/s5rr63sq2EDtg4uReT0NgLIDy3PtDTMTT0y7nLnt+0KMBjfP1/b
p0CKZelhBB/V+WXno3N7vPQcDjQ4r82Ixd1EojNAqMRIYEz3YM07SG+8+jJY+fAEn1q+/Xzss/O3
qBHSRe0VkcXx0GixV6QSety5PXsepvK7moK921wqe55bBg6CLqj1I3vHVXA8TDEBQQhp/WnXO86w
MlVWbXOVX0JNL085CiAxj1jaQAZgKQDYfDKPghVWO0hr2lEXJJ8OZxF5J3KKfVKAxvn0+cydfaV/
Bluupn+isYCDsVJqju3cgjVQJAAkXzoxPlQ6lvdBJ3+5etC3OX0fqM9hP1s+Fjfb0xxkpSDf9PWr
tk3UOFlcTDwq2jVpL8ThZ6cRwQcEpbEoP6joDGDMKpT2pl3WtzDcHILDCDiKCqo49ftNm5MLJ9PZ
mUR1BFZki7TVKbxNkdo3umfTLgRbTWXF7ey2/2UIaD9BozAEXf409NezZ/NAu9POtPoPadLrsKCb
z9fDh1Bk+Vj/DHGyxBF9SJ43zrRT3U+7tKOifBjLHDZnF1bF2dn6Z5yTUIQIRWmVYpwSOhpMgxnp
XSjxnRthkfRfDmzqIKI+XtkZDkMJhhZG6Fx4uXtFNIb9JdX6pUx4slfRpVhgEjhXIel4cvCQqYaM
SOGYXdOCnI3wExXTegRxt5SsbaMyy2qQU6v8hsne3eWZMhe+F9rCHw4/ODDCaMqGAvwC2TgFHw7a
mVwQ9OedNXdi3aZqgmRDEXLwPOwGPCvVgAGDnQ0pgPtZlTWMz/I8qXzWxQpNBmiJ9kM86naMuiCd
V3qAKgLlYCnNJeQAQCcqsijXbb0dACaLcrfs97x3waHp82YrCoeuuGm9e28y9qM79m7SQW7nrhrp
sM1t/uzq1rwUnjv+Vn7Btj4X1rOavN9WCPFvIDXkU5CpYtWOtZeEiC1i2zc4EWj5pnsbPBmXwIQn
6Sv4/EXQWEu3M9PF2gLt/KoWY7DlXjNEXR/MSReY4oaJaVrVxK++hS3UZbxaeqs+a6wH9ENJ4jqQ
SzHDBCZKpvVdP1dsM6NIvIY5YXidDqC7QWFFQ0YBai7QqSOQ8SNmNcuaZhGabQI4UsuOMxXQJ9oU
/aMhjXhgHhiansf/VJSAN+c3+UMOl4EYutYwXSWWiLiq0LYEN/eucCGdo8HgT0boxiQ1WHGrvul+
ShfkbM8vbDD0JjvBTV5FVVaktyEPyH3hlOSpLbxbjoKjBndwKkfwh9NiJZgKIsiO86uAdxOIeuoO
dW97zYMQxTZJf/t+MSdCNiKC2hhEjgKmIXfE6lVvpLVifau+l+DkJrxXeTz6JUG9DK3jyAvG0L7t
hHhahKchWTKmj1KyN7dSZpvmHpylCIhVRWR5fQZZk+yVTQ0ud4jlfrfh4WsgGeLxPm6a+XVqJIzE
SpsWDxa1TOJS5rzBqLb1EoO9+0NQTl6drmtX0Pq0ZGxNYfjNmZzyLQ0L+wB2dHVLCqzG2mHvDSm7
l9mFTgemZo+FMa3SonsvrNHazxWCtHGG3FM1uMK56iAZtVCsmyCBvSaNsBadaovq55+hlMG3YsK0
ZJDoSgo6cUjLBEM8gLW1lV1uP5ZEUh0xEFKfmdW2b0KLISZWhmpf45ifaQvJbbTSrCRFRYnHMswg
JDPm4Z1bm31ojdlNI4a5fNBezzdgR0OwamyhzsSZiaqAzwl+7XQtdOet7A4XfLaslMmHoNdoph0o
/cN2UuKXcif5o4RR3kPmzjoqMSPfJLoawVUKpv0ajL5gP6X4ABFkMfhjCOGPe8su+SGv9Q8n1MVL
q51XlQZIjw2kiwdvDsDYhUIwKMDfZ2v01/hS4wMmmL24U+fEgJXZCSjGXQJwcLUGWosmlSKvoIz5
PnSZWiC2RK9jpGP4o0G/mucde/bArscmKcqEcLddhSNpf3BsTx2zsOB3Xt31eFGaRx0FT3V6C+Xb
gAAAgg7R4L7zHKZvvlYqsU3R40tr/EMfDPWgDeXGLmQbU8OGZA7SKvE7JtcdtCbiEtzGGBm0vXaH
pr5yK+aBWpiF31oPIimDgGxXzicOaQLXiycsvMjMKWh+fCSxTivAoSv0SpveWGDoBiBngyYPZoKA
Lryn3PqlHTzrDUzBIZo9EAOLUA+xI3LrJsiE2cw5LeICfE+obw0khkVsETttD8xoLbx2H+bQMnNS
QTcwqqripg/HPwPi0psG+fNbX4n8ClIbPnjFFXTsHAXJ0Alkqi1OHxJXfmaSnAz2M8RQ2iqeqq69
hQ6XevMthD2RQCYfu7KZF9m64dqVtb/RxgpXsgzbX1Y3geI4Um0n1gCRBz4ZutV+BreTSkK4F7I6
0N9o1AE+o2LTCHQZh2DIbgbALx7HtNc4yy2Qf0GOi6Xdk/teSX8NJb72CdTU6VHmbZ/0HcUElnCp
7amqdoPVBdeWTdm26615BUEQ9R3CDcVWTpMNriNUqLqcQHxVVNW1I1WPdUPkEGU2zW+6wvMgyzQ1
6LHyn1BlKmOZskdu2WkCCthvQMegdmTKNvLy/AXthSKquAXcO2TGkwHiHWtiQZrGYuV8r0wHxiiF
coyqa9wO0GC4a2toLCAlHyInX6wmO+jjNV5ariD4BV8DSBTIawZRnkh54P0PsuvXolP93eyAFk4q
2qxcQP1Wdd5NsTdZVZL58FPmnNhrGKiy1YiOf1xzu/+BKzhfTZkUq3lEGh5aGkRPYcmVVljTQ+UF
Vw0UnOMx8ADusHIFXQOb3QW1raCm3marlnl/chbM+4by5klLmNC1LoZF/OLD4wXyZYyr8bns8jCp
DQR3KBQr76EvAj2pXpIrxdJuA6dkvcrCfrxmnTCrvBiCdQNaMNQJiH/VKDLGVqOCKw+QkX1f9Ca2
WhtKG4TXSaj7Lm5V6KzCbAj+h7Tz2o0cSdbwExGgN7csX1JLlNT+hmhL7z2f/nxsYHeqWDxF9CwG
GGAxWEVlMk1kxG+2Y0KDXxjAgmwgxobcXJW39Wpk8tCdUR/jwRSOMDuEo+YaSBD4qAVYGaZZSceh
MQhReUZOT9ohzha9VqHlHRTI469lFuenpBybD0XZK1tpMNWXEsWJHbdZjIJ5W3+LmkmqzxwK25LA
3oda3aE4ZDW/m9T/UeZy6oQwfG3Z8tKdhmitHeVWeoplV9kiC1g85JPOgjJY0MhZzGztoH5TezX4
EepNuG1LSPpywGnsymhFhmPzM9OUygZlFNqyxHLro0x6YOu6G2rW8n5S6TsYMNLtoTbHI3AG5Gtc
09uGf3LMpBhtZYzVU50K7RPvSF0904YcOtsP0WNRKv0tCr383CNBgO6DyNrVRx8zgizbAQjXz7mn
tPsiwUvYbOXkHYReb6NXOfJ5mZYAKyLV8g3670qPKJvrpV+iVBxtVx1VVEEmWUF4afvOVBuUKmPT
HlK9QqS+ySHUadYu75E1SQv9hzm2P0qjN760Ld4ArhZw9DWyeCjbDMEOHWjdEOTusS5z9SEcfA/1
Qj84oAOVfYxGwd3IWlMfojhVNkmFeA5WoeFWBA+018SsPKQASB5bskgmvs3svkFgo8xaawe24KXx
fEuzJUNGcQixkUPgZqChMh3lqmG6dMK6LbfhJERJTUl9zQON8zpAwwAGPLx9tQ3QaqwqAzmcmn1X
VcExhV3pjKgrHLOqqZ6SEbCEUNb6U9GSGfSh5z1nVSQ+lSk+n4CmhH0oCd0h62hdD6BbDDvhENpS
Ucv3YVS79bZpjOZtkL1fsZZtYkV7LiaNI6nxu0+6GbQDjvZC+VUxhsqRiib6ieNr9NkadW+nhXCs
O9H/EUkRWkBCx691RwV9DkvZVC15rYwHyjHTWmuPOJ24AyWIMkhbGVttNPtd3QT9xk2Q0G9z1duH
gl7bY9GpR0tC0jAWJBYdVQM45dmXIbMkDg4reTbVMdwqqQ9ITB3hdOu5afeU8Haemgm7HhXNcENy
LmpnNR3Gdl922Cekbe/aqu998kYVK+u6LlGTyH1tp9Lkdnw1bB814DvxObTCPCepBcdEi73Zhio2
nFppVU+WZ/zsyqiz84z1riIrtkc6leS088yja3XcPAk3YRBn+m4I2/oEfqeB+Cf5e8PL0i+KjFQS
jbT6vVEL8bmqstHRBS/Q7agaq+yh9EZNpDnsFpuwqkbSbqAZz1XPmeDLY79pKMpxqwDXiIcIxcdY
i5wKQB/+gynaSm4e733K+Y9p35ofEPly803IE/3M/RKFdu2KHZKkkhv8itu0cVTBSN5idOweEkQc
tmqG9INd+3q+KUjyDqQKwt4qBw4FLYAtPyK7M8pSd4yzwj9iKFtt1cj4SummPke6ShO1c5OPfaGH
j62PxESUTIXKoQ0++GEz7OEzo9s6moqtFIX43pRzjIk9AakgLfB5ERXNIWkHYYcmUPG+jQvKPyM6
MVZOkp5aCAJ59DzOfo3SXebln4SqrHhz6sljUOjpW5O7nyRBkF7g1BbPWlz2b4ZeeCexDFkfiDqc
Ci38zf8p3Pqd0oCpZENq/tAeLPhIJx5chVPkhXUUSskEFqN27s6PvNaJh0ywhc4Id4pcx0hm8chI
fK/7oLioFOulJj5b7Ob3tahnO993k20adv42EJPWzvqifRBRktsPeju8BmpSv6oR6kAKdQ077Zpq
X0buxgzNE8pwHyNXFbZNCC7GkzuUtpK0fZJ7XksVZ+BGVNNqj+aHup8YcRulEruDr7XSFnmUX25U
Ivmit8U5w4H0KZNRlYgRXOt1EWmosWtBMJn1I6q89bc4hXOP6ofyDk0mtBEMHHuirsDfJuujs4/S
KYIUfr6NRvHgS4JtWimaSKM8njsazbvaDYszUlbeXtHc0vZGr361FJo3ENuQtavL5EExXWuP5qqH
kmBnPkpwkLd5aFn7Vg+408useq9K6c8wqM1nUUEBjhcaOUuHpGsgKPFp8ALzm1xKCUAKt9nKdVk/
60mqPkipVZ+NRvylGxmnclNK57BXeruC8W9TCI73owZ62afDt7HSWrW1MsOErkFkyfVNfSf0vXRA
BxDpptgMf6tyQ89J8VD10qPwHGRNso+Q5NrQhyYn6ZDw4NxGBqHkNgi0CmEJEUMDxQKNCzuyRABR
Q2gYWWEborW5pcaD0orlxyeYddpDPylOul3u21rg5V/qIhx2Yue6KPS0yWYU4/FsyUP0DZCZvjdL
qX8cS2QYwyj+oCoCc6lFHzurEvZZ4/5oqip5K5Uwd+rYBZjby7KTyUZrk4t6u1bW0wNZOAJDkiRv
qZB06IBlii3xfU5NgGKfrBfCufEC1KWpnYhPWDe4m6ZGsDeW0idf6qSTi1j2zrMG4VmtKUvooZo9
0PnI3rVq2L0kAZqiiN68gYgElZyLifXmWiqaJaLwQbACRDmiOAvsIrR8h7oPkj5+/y5TrIxSl/vb
SqPmwdC0/iy3RXpSuac2AYputi9EY7MR5TH9mMoICGZMjkD4RjROOmoa2ygME7tIw3yTBqJpd1Xp
bdxAyx+UQhIPbSqamyI3233iu9GmULSPFMnMI1pN6e+oRcl4HBAQahU/3kWa1/IOK4tndFDQtpWt
UcOCXRpfdbBxJ72Rwg3prnhAled3GUfWsZWRlOs9naQsqJSHQh6NfSJIj37eJRvTy0WnUNppCo3h
VFuCtQ2U6FuSRMEh5uWF0EncUFFAsRcJ0knTGVk8IEildgZL03/Ier3fu6PIc7IPk8+RIJSf3D7Q
z+gRo1IXiqU96HDNBJIoG1FPb2sWBQWuNpEQFnHHp1YwetvPtOy1CMDN8Wx1H6gzyrsk74UjnHCk
mjrUGGxOan8veiVCY3Fco1yWWLuUorvtNcUvE30cJMdHGR3IHKE+FGtsoy+F3Zjn+QvZ8mgLIOHs
QmRFeZaGtXHZS+/Mpo8f/aQMPt6vyN7UMafyHuRiWtiTpdi8rlz2HdpySEE6jXTS5ccx+9tKLH8f
b4zJIUEiKVCmEudFByCtvEoHqjU6dfPUhydfXultLf3+i79/44cG+teUAv6+9RxD+P5LwgY4Bv6h
34nfFISNG653b5jccb07OggKUCs84yowhPnf1pJnQWbV6kpLtE5vCRL51M7sNRbw0hRdjmH2CSzA
ilVf8+cNio7ZS+F9+fslZE2NRbi+eGDMQTGDUQxoeNOFS6qvTqV8++u/jiUTxW/McybZi2l0FwvI
LbtaKFtddIRS/ipTG6IG9rddbcP6gySkucdiJcp1CNgyXZRXuea4YvJM65F+zqD8vj+MhTI6McDC
0NfjATJHBNO5shRQqpojWc9S5ZQpZYr390Po827BNAxl8k7SJljiXB+kUTMVvHqmOQ13ZCUbb1rc
UqWPvxqpvCb8My3Jq87EFAsQFAFRPCHc9ZQNlBqLMU81Lsj+GCXteXSbF5RR3qPF9kMcGgqSf4vF
ZyMSUleRKZjEQ/RZSDEXUFRVC83JYA/GZ9/7eX/6bpot/H1gGexx4GnAZGarIJYj8hlkvxw5/TnW
hyQYbKq3yOSRwEmUgPyVXX/DO5oGBJACpBdhoWrPAmq5ZcUpMgRO2hrSrpBdjRZJedZc/UDzF5Fk
ZNKG9H2vCLsuRdjw/nAXTgUgbDzZmVRwR3OwCCXdWsA/R3eABvF+O4f6XxL2prPzKsKs09xyp/td
KOuOB1ouYUka/2LBTyRirhd9stiaHWwZyTK2wTUrAo4KXZZOpYeDtLHXCH87WRN2R2G6gBzjUGxM
W+/iEBok8v7OoMdWpdbGH2yBIu79z7GEfJlcpOCWTkop1nz5haNcinVRys5I08zjfZY6adnZRn4e
cyQlEa0T6uSz6KqHykoPfhNv1P7X/d8w9SyvNjXQJ9xRNYzXQOwZcy5wIuA1gbgnOAfeoYYe2iaG
GDLacIpUbdpojSWxGI4oEnamk7DJbH2EFVWlSSXTwfBtp2Sf+6ayY6qoVfNJzVYgjzebexoayDET
Mjgd6PnsGli8GRI6eE7fix9lzduXOu4pGq0CzvohRJM+RRo7/iGN5sqHXYxsceArUwpxgwnuVCUv
XUnqnAbCSdcY2JDgB5GeXOVRal+Qot64qEHf/5A3pzOjhUExoYkww7nhEvgtJkmtZHYOVFC8KYbk
SU9yrCSKbWbWuj2wonaJLK8J4yyFRekMeis98WkZXe8StaoawSqt3tHYiGih+ijahoLM40La8j+z
fOWj3hxhDHNC5XBogzq8ufBiTFQoJyqsVxiMCUWZNUDdtALnGwKI/6SgB7aRxub1gJQYZwsMjGjy
87IxLR8TCUp29V8fxdM46HRMRDNZRTvoOgxbgK63XPXOqBrbftSepag83V8Ri1MFsmNCjJOnzanN
/iBQXS7b3onyrHkZTGp4JIXe2/0oSwsAYQu6SzKoe6BS1wNJLLfUNCHrHZYkTaijhiRnEZ/zBsNd
7di3X+6Hu0l4mLfLcNPPuTiV62Zoh8Atekfy6aT3v0z5Pb5K+zH8cT/ONP/zZWDgI0GwCfM4T3Ya
Mbd8T0t7h/rCq+bmD/B18RhSPxqVZMuTH3trPCUAqleOjtsMYRqgCmEfAAj+lPMNlSEiDX03HJwg
Ax/gCjzHEY7XUIHqfhbWh4wEwVO+q2skoaVlDw2A+w4uwC0IUhAsra4CCTzi+AE9cAo7v3Ph5/05
Xbrv/vDUJWCWLPk5HFYXAzpIGNs7nviscQLLVbAR4ufG1RGLRwh4fNHToyK+8+XfQnf6eyIURzGn
Mv/G+JYxThvmYu2oXVbGSiDKTpFisELlzQtW+d23y+YqxOx+M+tiKh6OsmMmld0nB0F+uT+HCxfo
VYBZVlKqStxoPmOQQor2yt5vTh2eQmH4pZG/3w+1cH5MeF+d23NiTEuzI0oc4VKH9GQcQ/+hu9/W
QIkrf/4PnfHia0BPHc0hjfnzSC2H9oiw7f3fv7CkDZEcQ53OP3K5Wa4dtCpdhECiTFCCGy6GRvpQ
ANY4R52k/f2thJgAz2GAvDz5/mzqi7GUUTIWTdYBIZZ+15hgpGvKC9L0Y2fn0VWE2WCGrEpHKRNH
CAMWLkVfVOVxFIK9n31U/Z/YnNATKY4mACZ15aG8cL5fBZavN02oRYrXa83olKH3Bmh55yuf3M6p
5Qpfv2MTrwASl84/4kGOYOWBN5/z/HIhVYC8VaOTy953PRK/53K+o11Bgdn37CBMD9is/Bjd4lFp
gTTcXzI3g6XkANSdsOBxUXOagKcX35H0NBmlUPNZ8hX62k8eZf6+qd+h5nzQss7R12DaN5tgCihD
/qRMYOg3aQCmJEWd5qbvAIDeUpDY0qa4P6SVCPMhNUWotEpNxbgL3qEKaev1r/sBFueMhBNZRFPH
wV25nrMhUvKO7MNzpPQ5punq7zxpi5BR0R06bWV13GzpabouYk2Dvfg+eWeJYaiInuMOO095MGJ6
7yt89ZsD9k+IaS8jDEJLZbbRelnwIzrKnjPC1gj3cfROzI/qs6Fu70/b7UKfBZptrFYtPRf9YM9J
wauITWMPohNaL0H8mIrtOTGajQl+L3T/zXqgQv2f8c0+F85Qnuqqiuco1suYb/Jk5dZYm7/ZJ0Ig
JoMEyN8vgx2N6VLf0Gpof1nCSna7GOfP7hEVnnl/DsyLpVDA/G0yL2H6dMM7moP7Me/VDxz68AOG
Wj2FOFuuXChLIeGHk+SSurAOZ0ujQ+k8N/rWcywt9Z6QefbwrMS1Iw6wRA/b0dpbXZT9vr9OlpY8
9G008ai7UQqb3cJlpcpV4Y8EFZ7LvPxOZe67662wrBaDQEWB8jaRrOZEi0qqslrtB2Q+qu90Weyw
/9BTcbs/kqWTiDIebRnO11tiLsl0rVdD5TtuSG6kYQ25EmDx+1AEpVAIOunmwZ+aRiW0uBo7OLr0
D4H1AAYkzD797V3PomPFwQOHtk8NfPZBDEpQShamvmOKX8Ly7ENRuj9PSwfqRYC5wDqHnNrRsvKd
Vv8ZGDsPO41oa6WAzADTrpxCi9+EQxtqCCOiInl9oALQraym9nynFM7CzlxTQl9aV8itcq9QhKFs
PJsrjGgAWRfm1P9V8O7AJgbr2fwRy5s1h+Mp773Kj/gqF5Hm4jUZliW1l7nCMwCezVi9tAAfVewI
Yu1vWU8Emp4v1Dmp2d3c2PUgAgMYuIIAtEe2Jwzmgz9K6cvfr4GLKPNbO8F6t0nwS3UMM/4iKy2e
S9qRTPfNi8yjpigbK/p5P+LSp0LJHB9OtBlpE8/uhUKmEDnoXEcGdXB8HT15o6grc7f0keg86qC7
qbDc1MX0MYug7fueg0KJLYFBh7ATGZWNo9H9wSwFmmiLlIp4AMDkvV7WrRB3yNIRyNXys5t5ru0D
NuprkOgZxkX3gy3sIa7TPzKB1kTBnGb24ibyLL314sQKQCvIG48BSZv/LcA02osAVjDWWosJuYNI
y8brt1n7L44BhkD9jkqUIYK+v44w5p4rZJ4akOQjCAYadGVxLXwPDC+mLpUJWRA9iOu/72kj+hlt
yxT5AxhstijQio3htb/K6tv9yVrKq/5QOblqkAa/qUgmeGtSUKgCx23dR7PMfmnYIfuaulOaDnDt
6EAQOVu5uqszLALvB5/Os9kpdBl7fgrpMd7jXkbsURjBVD4mZQ/n+qEW0LvWvhRlsFG6lZNiafVx
54G107HnIj25ntp40lzw4jRwCmydsuHQi+HK8ls4GUzUsDRYb3xEaADXESp4nj1VvsAZDA1LG7Ss
O20bW9G/CQOFyqSWSLYzf/jxfu8DsFyBIyn6WWqkjWm6R19dI/cvzRcVAfRn0XPltT6bL+4oHetr
KXAU4wjmOGtWlsDC7c1dh4jL1E2h2jWbraRo84pVGTljlGy04uACCMaQUzftLMMKXPtL4VjqhDQ4
YEICWJCnEvxs6yoJ9mS4yUQOiNIN2CZbb7JNKh8N3zuWxu7++l7cXFTPaIhR75VvFJuy2i2BHxWR
I2aeLcDVQEjW9lsQdQCN5CCzrea5tn4l2tqz7A8her61oMhOBSnKovzrehUGvWH4lZxGDq6rxgMF
PiiEZak+0IzuMU0Sk62Oet3ZKzKAzEFWH+IcR8pW64azqcM2kfT00Q3KsASBaYSv+UABw2p0a1dk
5i+MrfFU7dR+l5O/riSMS/tHnzpQ0tSOoul//ctT2Ww0lO0ibr3ofaYOTiGoXBOoP658nGlp3UzR
P4HmSYMeZflQR3ycAnC8nYnBqSqCR4MXbPZc5e1RUvPHkqYXLZSt5GV7NP9Plezt7/+MpQ1mUA6Y
ckqJzubslaSnhdfmgpY4Q1cfOl84+uHKKlyLIF9PqNHnzdgYRIgzuxIfGvVwfwRLH4y9SzoJMISB
TO+Mi/tWKQslZrslTpOM5zJ+b/otzpg/7gdZHATPB7ANKA0CbrgOkktylIDjTBytle1C2MbBz/sB
lg4ieOv/DTC7c4NCVfw8IkDZF/sGO8Ju6DAF7/vf8AjOXQkobkgEf3s/6i1nf1IB4RGqU0HTpu7W
9bh6kLiFGVqx40JPUkJr4+kq0LpfWgBVxziH7s5qn3U93hvFz6Cv/8Veu4w+W3y4VKYalJHYCbCi
LK1donh7c40HftvH+DNGisoTuE29uXPVKDSlOPQSaihwh5r0aHj5ycUa1XZj+dRRF4hcQLeqeQaJ
+ikd5AcTZees8X7dn+yltMrEVwCxK30CE81GWyuC3yRRykItVH6IVeJ17dX5LtCNxvY9ZQ3Yt7Ax
6C0D60PoEGTf/G7DZE6pKytLnRoqlaYbdG1epTVpsoVBcbxT8ZDQDOPgnu1uS0yTfui5QCscfpse
k1ocZXZaQ2aqCyv1xIVNeBVrdlmPUa8lrmtGjpTsVbhHa64GC3uQYUikAdR2dXnuuaM0eh1ovR87
ofIaSNrOzR/r+HcRv2uSrwbUsvvL4U9HZnYBXIab5wJuU5YUFQlnyi+S8AB5EXIkV/S7CZEd9e+C
YW+p33KTWiNONt7r0PfbVPred99a93eq7wXr9/1ftDi//4x/XqRTGgXibB3HTt/uxxepPd3/8yvT
++csujioVWU041KIYscSMZ0dX2rzVSxe2uzVcz/G4tf7waSl1X/xMf+cChfRgPFXrW4FRAsmk9rP
pfeQD19F4VduPlS4pQvuQ4xMrQvdNQuf4/pkAv9N1ZV8f+1XTFN+8SsKifSFqz12hApSho3j52h9
vD/SxR3IeTIBg8xbK4XB0PNxrPhqkdbsYOjCwoqPkSU/46R3vB9qeTT/hJrlRo0V0VcAMY1MzcPE
xx2CU11/uR9joSxIsQHFDro6EuC36TdczBjiMnmQapzWOZoFvv7VwuZseIw3lbcSaGm1k4fzB1Ww
q/DprwNFvcGFZnL1xeE+t1elnpY+y+Wfnx2MvgqjSgb2gkzfMYi3ovmuUjf1mjT60hcBQ8T1jYEk
9c1Z8sOisGqlliMn97dijAvwsWhWdFTWQkzb+uKDxFY15llGiCxQt7EHTYZcPlmrCC5+DXAUBvIp
9KXmPp5ioQ9qhxGpY0EIePTWGpWLf57dwc3LY4h64PUgBDNEVjgaSLbzxu6fUKJYSecXZ4k3g2ZS
k+OFP1+2aMxohdjxbPAS+OfiJm4fVX3lNFlK18gRUeLm2T0J0c2iiJKMuBEUNSfPzcdGCk6Z2L4z
tXGTQ9qkjraRC+GgVp5kw7V9K/V0I1vuSot5aWEr5DBThZgitDq7hQuAGXnXJbGD57u470pXQ49e
ScAYR8Oh1tv07f6BsBhvAvZPr7FbKdlWtVK1zOPECZjRgcrMofU/06i6H+VGg5tXKp6B/4SZfsbF
Mp8IGIrVJwnDis5JlyKBkjyBj92lqvHgg9cW/WibUh7yjfGs5PKpTa1dq7bftDr8UsvxUxPku1zR
oXGb71d+23QUzTMFVO8gpwO4RM1oNuVTiUwWBzd2qPr+0Iu6JnMNFLsJsuDsRWJrt3DW4aMMwSGV
wke9Kg65N6zJwy5+iItfMe2xixmSRHeU85BfEQ+ebXwcMbUehcqu1A//ariTziKtDr76bLP6XM+5
UmgxKNfwnSCAIYilg+JzaYdpfog7/wnB99fSGJ6jJP2gD2uJyvJA/xvfmj2KYn8oZMMjvtW/Kf2r
p9hiucGw8P4wl04MGmvcctBvkDWcHd1BlhRFrUYpoyw2Sv2U6iI8xP3/FmR2eFeqV8RiHKROq31P
66PQ/hjllax86cIGg2ZNYrE4e877rEU1WIbn6Ykj0+YXi8dBsDai3h9h9BalvjKeW2QN2/Qy2uxa
rduqVwskUBzD/0prx8aoakORHEIbwn8hYiJoz+XJWVXftf1a8W4pgb2MPduGeaHC8pOJHTYa1Ne3
1oINhGmgzuarwg/05lYulaUC3tVoZ1vOoAYg+qWZOK4U7fsqg2b4hjDGrmleTCQThmInqSOYZX9l
mpfWJoDvSdVKFTX8F6+3eltmnhFDbHTiXt+YynmIv0kAo++vzaWFQ8GfNTPxhjjcroN0uVHlg8eJ
W4zl26hZD0kqnSEO083qjVPgrmI4lo7Ry4Cz27OKJSEDyMsDvNwHhR2Nm1HZVuYB2HdO8VF+ifXj
qnXn4lSC1JyMzoDlzU2pBg1VjcH0AseIkYaJvwnBW6Se7s/kNFPz+2FKB6aW6uSYNzswFX1sOmXM
AqeGcHtAaepf/HnwDNMViObxHJpnxapXyXpPP2hM7SR/V1T/4l1B5wOSDfU1GgqzlRDrtVWPQRBw
Sr222QmJGTdcyVqWpujPSavjJkgRZjrzLy6vOqv70MTREe7QQ9J+MoKVLHnpbCAZmu4rHUeH+SkI
TVXO/JYhpB5qAKa2zRsBupWy1ePRURDYT8bk9f5nmZvCTs0E6zLm7CwM49aQC7S6iIlNaxptoFAc
vEzcoum1i9By8aikN0m89Uxjj0rB3tWDLWVnis28p8zUKeIRwzpjb9bZY1L7j0kenlIt3zKajV/7
P0M12gVy81CjnCAkxdZs6lNWWQ+KawBd1HciymL3x7S0W1jDtMfo96AWOftMZjtgZYtejaO2pybb
GRksm3+xWdiKyJTSh+PwmW0WsuRQM5HycrxmSxVJ0Fd2y+IVdRFg3p6VM1rYbcBSQ2ff1pTTUA7w
WOK9LrzExq6qXmrhRwnrWDTXZm9xEf4ztHmFUZGHQkTrIHAaYVePhV0a7z3kWCsH8YpNnK58q8Ut
dRFttvwSt9NlT44DJ6nbt9rHCCSK1p5Vi2Wcy8mc3bl6D+gS80P6w3qE1AuyDKVmRzCDgkA96Yl6
KtLxMxCLD6pc7MPEfEHvxiaD3iCptFc6/eP99bk25um/XxwjLRaPoTn1b43gUUMN3A3WOFeLO+Bi
Vqf/fhEh691WNEY2tVR19oDaYf2qFCs379o6me0yvRYCiF18uTBrN676fkDgxUNoImr3UfZDslYy
3bVJm2UTVVRrOQZVgSM0D0oC46hYKfYttRsn4d+Jz6j96axfT5oXpqE/WnwWD4O1tvzshu8pWIju
U4+KX/tkaq/CWCHR9qHNPyWIAMTZblLfVpXajttDFn+Wsu91v0+LFXiqNM3k/Ga+/GGzwyYYEL4r
Bn5YpD+hrrQ15cL2SkccTnI1bHNlhL2KmvD3Mf8ppt/aYu+7v8PqlK4Rcf6fffSfGZLE2ZtmYsdI
QcypF6OjUwj6Uw+E0A6kdI/knj3W6OwomA+pJW5D9WHEfU7l5w5ReMQP8UwS8/P+RlqcmMmmAQAg
CIL566cdqjHM0XlyqqGxlfrUp96xE9xtpa1c/Iv76SLQtBcu9tPYNeoo9Z0P0244p/S+q7R8aIZ6
5dRf2lLgMUGhq3iGAWq8DtOHAoj3mPt/0LSNlLxUerfJNc/WkRLrAu8Q4/R3fwYX19ZlyNkuHlHm
KseS0z6u2k3Q7C3za0+tu7ZeokDc9OJIWcDf9tXnPtjLJbUhod/p3VOVkdJbytqvmRbQfKVPUssG
ZFFSxDlSQ7KQqslLzpR0/DTkh94KkX87NvmzBgeqzb+p9ec+cu5PwdLBchlzNgPIXcZSOx0sGgpv
ue2PawShxa96MajZyZVmlSuNEYNC2nmHN9Ymzb9YumCPVb2V1DdkPe8PaOlJRAo5UUNlnFfmuUld
NWFvDKyiMg8ObdFvO1ejCdS908XqeYjk4/1wy/P333DzTEWR27BRZVaQUG9ycPPtynCW9h4+EJPV
C4gkZd4cTCOBuqQ4KVuBIdbag9YiNZTu7w9ieR9cRJmlCKxltWnATjh5S4dleFX1hzSJDki29eVb
2r6q4bMrP4aKBFX7fY7ip1u99vU+SVYSy8XFcvE7ptm+OGly2L6CW/M72vEx+WiFm7ayRWVXmo/6
mmHI4nF+ObOz46ZqRLkLQ2L5/jchfmm1n5yfQYDuPYK14ccC2YfhoIdfzQIfQSSOgtBWhZUnz2Ki
i6775PQBPZAS1vWAxzodhSxkdyjpi1h/EIdqE9bHMNRsDeyZ5UJRN1Rb11+wv1z55tOfvjltDDw0
JEArOL/MQptjPgaTcB02F12xq1XJfK3b4Wuo5YmN3tEvXUeIW/Qld6/pNdTFOPwdDHL51gTp9y6s
1go1t59epsHOXIAbMklAZp/eFMKuStLpINIGWwlezdE8eG2ByOiLFH5U+7UE7vb2vI43+/xhZIxe
lTHzhfySuu/9DuKptW/QXrk/z7cHBHH+eFLTlAGxPeuR+W5bIxMCEjRsNkJmu2tq87cHxPXfl69X
kCAie2yJ/P3G3Hjdq6Pl3soIbr+MNMkn8fIVkboA6XIdweh6I6lqnxNVLXeFJzp+YG4F3sdBGe3j
Mto27dq7/I+N9u3i/CfmbFTcj6WVG1PJR9SegLnt2kjexWm5M8VhL9TtVk2QMUyqb33oHvGt2HKJ
bfM6eGyVNZfbteHP9olutnLaTW80dTCQ3Qw2gX6KjNLWA5w9zaOYf7q/YG4/6PV0zzaCJLRIn0K4
hprCjTxUe930fw9G/O1+mLVhzda/2fqdGDbTi6I84rS7jZuPec3dglKkJ9Jm5RS4H3DK0+990lmm
oaVFPSQRN2XgpW9ukf5M+v7ku5mdDnVnqwj8Nmm7o212/BdxaYFMZg9Q3OaQDFNQurg2mM/ab95J
cQXbLP+iIuaaxNGDKKSnIBpRzY9XGEa35wufcZJsoepnQe+c8pSLqwxLvgwFcdd3ZCs6Yud7KkBs
Yh28zTVtZWYXV8xFqOlTX4bypcxFhpRLJB52rSS8SmODpWiyAjVbHpGlGxp2lDCCZism6etALUTC
RGmNV+ODDJAm2ZVrGK/bA3OauH/CzNZJOjRyLliEkV3UiwX1d5gZKyNZXIoXIebfRvHcpBs50XrP
fOcr/qOcI4EsDFoLvBJaalx+GqNhlyHDvPKplgZH4IkzjQcTmMvrT+XpadR21RA6Won9ZODbbrGS
MC5F4LqhKAc0+pYJ0uVNKLUqcG8jPdVPefg//vnZ6WRhLUDZiD8vJF+H4Ju7Bula/PmTEQcaNjwD
563xuhP4+SOEAiSRnwKv5G7+N50ZkB7/DTEbAqzGWGkk4P2qucXrNmk3/tosLS2wyxA3nzmrg0Zr
yKdr98FyLdTAW9ul25oMzUZSo19co8+CV27uH3VLOxRd+6kFj4MTchrXqytDmrNM/ZFKH7peUFB2
ioLvQlc/dmG+sg5uQ9HFIGGDOwOgkH+uQ6VuHWnUKkOHJQjqNfhakCNWrvGSZaa+vT+shSx5apnw
AIIjT/tkjtkQgmS0QimEpV4Om3H8CfgFDc7QFrJD1X0SJURRC6pwerALUeG6H3xxoOhB4FyGEtwN
utto6lGedJkdX+9gD4Ni34hdrhzInUsJy2sDNdb7EW+Pc0YLVGPyuANxO+8c9h1o+Vym3FJ0wgej
6G16CJTgVoo6i+OC/IqTK8BleFzXH9DFwqEIRzzS0gE91UYrd7GknuPGepQHdWVd3m4HRnQRa7bj
dF0YLa3kLoyM8BxquL8lSMoO1h7VqG2QJDtEwV7KZM1KcXGI3L3TirFQH5rtwjHSc71sG+ixjbot
0x62stfZVoC6dNGvcaWXvhpKuLoGCJy+yLwaN7p9rmU4yzpy/tNCXhvviI0hrOQyt6cj/U8KQ5PH
PXTC+ZtNRmSr8CtKftowIlKsFLRdi7V8fymIPLE3kB8E7DWXUTLkZuhUTGuczHyDZ2NrydqbaGmu
LiPMEpau0yLXULh/x6rYpBnYDbK/wFV2f7+R5D/QbWRK/o+082qOG1my8C9CBLx5RVuSIrspiXIv
CM1oBO9t4dfvh7m7d7rRiEZw9kUvDCG7XFZW5slzyCrM1t+HbLAXKIScR++xlB4y012lTl10TZc2
pj14EXupoeHLVUNUKyD+H5xtXX1JK7E1o4PX9jDlvnrNCzySLirD9wc3zdF1OE0EcTG4WQzTjvD/
jhrPkkirEEPS3UD+HtBuXIwxBeYO2ou1fbG8ahMS/j/TOVs1qVH8qjOwiKTAZ3TcD2WXIDRAOv7+
yBayUddDm11jgYUcQSowlKaH0v8sR5C250dF/R0Ef8C3uC2Tp17/Qn+qq2uPqcnjAfUtrX2wgk/3
f8mSA7mY4zmKKUenAhpSCkmWXAWu3Bsf1ax9jKtk35bqw31bK+s5J8oMS992QFZQf3FeFPGBwosj
x65HNtocv1trzc9r+9ZRr/dtWHcoGxg8/0bnFId/yWpFOxkbtvizlXzXywKyjFNnx59K/3p/oKum
ZzdPqGt02vXTrJZbOf8KUj4s/uqdcwcnreR918ZnRAlcE2mz+4ZX9u8cLKPQKBZDDR6enWaXdq+F
8jC0K2ObDt2dQznP4Jfh/x1KoqIvsa4++FVwjAIFCY9k20L0f39Ey576vyfSmTmf0RnQI7WZyU75
PfS1K7pv9w0sXdyXB2DmZOxAQo6jwoNKGgppkIm7jQ1NbNhAQhI81ZL90urNuW//BUp3cgG8A0kI
Mr45XHOo8khKE6ITzQ4OsRK4o4KAT9dt+izfjMU+Vh8TP9w26T7Snux+pea4uIzwQ6DBSiwNf+31
4RgVpUZkFQfkyC+DtzVhgc/FJ1P6LIAF35/hZVNTfdOYOmjnQM3Mj4quK3gp9OZToaL3ts39Q2Bu
jbXq0qJ/QdD4fw3NfZluhfIQTZgNDxoh5UuRo8YF/DT1kQ/5beUf7w9rAXbHAl6Ym01haaRRbGTs
HOF8SjJQjWnu6iBNi0dZ+1Vbz2l07MuVZ/2iu76wOfNpfg7bQ07W7Oyo1qG0P6il4dbNs+GspHYW
j92FnZkDE1ogB1pG5YAGp97+Ug6/7k/e2lJN9i9iCj3ibVxCFXiuhmrXFir6JtbO6pytgFSoUpHN
qkAb3Le56BwvxjT9/cKmLxw7yyxQQ4Z5DPo96KZU2943sbonZu4qK/VWDlPmzRjHU2aHWz8zXmst
fLTgAUt5SxayfACccFTQFbpve9GRQdgFtmGCRM3fVBlN0nIcc8ykDAWz7IMPYiuDiv6TF3XIgf2R
ixUXsjifFFZ1cIu6Rdvk9Xz2KZVVcGUhrCnKPk+dn30abcnT/XV/XNNWuLlwLqomsy0/RI3e2Rme
KkHMond+FtZKhWrNwGwchZJ3yIFwaTZS+hUdBShv/T/ePwbe9tM1NnEuzHF/dZDyGBEWkWxo7nLS
+MjM3LewtBiXFmaz1AqpDWJh4/tgxnAolMBXfKCsed/KkiunNXZSsUV7kzTM9ZKPbWFFyJbhyuET
Uat2J/rvkl8jeqghuLUSLi6ty6Wx2c2c8zaM1BpjtPrv0U+V7HZ3fziLFnhs0u5LfuAGlN6UhVMl
tklwETkuapISiLH/n4XZshRh0qQlUlDnz874Fllf7n996TYAA4CUAcVziIcnl3Dh0TyrKwIfTOy5
dnPpKPoNBdVhrc9hyVVrJFt595Plv2kQHvXOrAYBN1aY/lVAP91DlFvAFBFTUcx8V4tW4BqLeww+
V9BtsILAx3U9KKf0+9DqsSfYWF75o1D0TWR/yxX9IMzv9ydwcQOQhCXpRRhG3uHaVg4g2hgykg2l
8q0B7/Pr/ucX14dWbpK8SF8gD3D9+dLTpCSJ+bzZGzupGbYQQ29aL9yU/YqlpUWCmYFIUrVssidz
S1St1Vbm3lE7Y4MI0yaSnrP8qaj6qdT1EgTxv9jYaFPRMi7rKtj82dZrhd2VpcdbLs+2qFOskXaq
iwOaOIuhloKTds664+SJ56V5FJ8j0cq0MCTURv2RbKRmUEEb+nFbhLDZUeD7qgBq/4GiUYr+uFfu
krEnPeB346ZHeOnQ11G/kyB4Q8StRpOrEP0pNIveHX36bD1H+aXnIqcZryi2CPbQqSQ5AwVJTd4m
Umt/7woUV+5vi6VdR/XNtIFmTwDmyZdfHNsC0VDD9MP4LAXBUZUhPGd/rJVhli6ESyMzV50PiVTC
v0tDpnQsEbKzSdi9n30ZQMelkZmLFlaFwBJh8FlyM3s/rPWtLk4U8TxQOWL6m8S0hoTdUARVDGmH
WT/KpVG4wyhFK/f/0inV4UPWJx5S1GlmTkAXle4DLKTrU44e5QSpui7b0abkjsWa2vziokCXRQsU
tTFYnK5X3rLRuTUCIzrLeiGOg5nkh7D0LFe2ivB4f5P9nd6Yx00A/yDxt2C+vxGd1xLLjBNJpwOz
oQkI4UiuuMHSToaeDZsusHvbtbUMddHea3f16JHAG2r7G1P9XUb8ayN3er6t4T56sKROZ+90oysb
hUYWzqleuI2qrSZLEO40Vf8tCfP4Kawq8UgnNQJ3VO/+9ITcIR7ZV/oJfbDvcieCJ2foEPszA31n
Jwhty3prP9sUAjZjYFvnlPt+Y4r8G2wVw0cUvMeDobXfSAD8FLKIPyo+nZYRMKMnYZsxqnr6FvIl
gmsR/yGL0j80YzRR4oDwQsKSBIs6fOqCKjp2Wqt+GCzDcxs5RNws0V/60jePfW4h1jJpQtF3E7pN
l3yXHfEjgGZlQw1/3Afxl3T4bI+vOehBuE4OEJ6JfVy1qHtmoxt4Edq8oJdkxChRKJ5UP31j4+W6
ixaMfSicNN2WNZ2WWq7RF62TdMqRI9jUamM/wizOVUAdZB8VeflvHAA1WEB1dH7fMt60eTK2iJ5F
qJ5OsRriefrXvFtxZUuX9aWRyY1fuLK8TdQ68YMISLW8QYvni5o4uzEV9MD6e1Z85dZZQLRBuMF1
zcObPm24sa7tJQ1jbZImOkdqg4xfCGu1E0j5Q2463lPOpt4ogRh2lqQ6T8hRB5/qklrGppCH/plu
WHOvTWKlA0+0Q+Mn2srr/MZf0feKcqjKb4QuDBaX61/XOoVhp60szqrheoUbvzdauf78PL/RAR0T
AS2+Z2Chbg6gzf5932cs/n6NeAXecx6Qc2CpX4d1ZPetOKe+9AWaFqB5vr0G5Zgm4covTaP4x8gc
Ttp0ciQ7fSnOgYeBXM4/ZrHxhgzgryFAP1GWv0vOCMmGvXab3DjfyTBXiQ2lOxHLvLJUVagRKl40
0jPxjYy6iVigvb0/gTdXyczENMEXx0GvTXPo6nQ8h9ZW/1kpu7Q61muE2YurRDAONSjxAw1x10bg
M1e1esQIUHxDbLK1eVoexD/fn71ZPCHJYNILtPKKfecceNz3zVFdI39bXo1/rMwi1rqxBWAorGjl
Ttbc8Ju2No5FCwQOOpJBtMTPL9vchDitCVRxjhu52yZ28ANn9aJUxu7+oq/YMeTr9bCDoNbHUoiz
gSbRoDYvPsK4rhHUK7522Q5lV14TRMXzoqWXgV7WWws7+XPWIWl8Rub6/lAWtxZQ6P8zMXOvjl9Z
tIJjwgcsVMe5a6zBRhY3FxIoNrlnMDzzvDPIvzavI5NFQQoF0CFlA3PrFY+9uoYUWRoLjnjSLjO4
MdTpl1ycxbixQyEkHTVGrngwtitTtbQal5+fhb4JAkxO2vH5oLW26l/da9evtSIvzRVVFJwV/bSQ
r00/4WIEopa0UEQ5aNRyS5HMf0DN2lzTmFqcJoJfAkUI3mgnuDZiddIY5TXCm/aI0rncFG5kG2/3
t9XiQFBpIbGJLsJNatLmLRf6CrBa2+p3TlQdIzCRoaPs7Gh/39LSaGCTJEMFQMFB6ud6NHo8iWlJ
Ao3Myu4OSqKmW59YfCXzuWSFjnebl+/0jJu3OsuWZJhSiHBHX++RTh939wexNF2sBRRjPEbA0c3W
3Ux9AxYNYzwLrXNVv9wklrVr86P5bmY9riu6SMBAIIlk37BYqnVm6EHvDWc0gmkD+pmhGJ6lKw+R
6dfO7/sLI3P3WLVWraE0jpHc3xTlV54Vrr0mvbVohEQBuBRFZ8ZmpxHdmawjVBlYkWqTSr+x5ZbN
p/vrsrjsBHjw2ZCcAi5+vbmoIloRdL3D2Y485xHCI/Xg+e3v+0ZuIuppTS6MzHawV1pQvpmINqUx
Mnrl98wv3EL7zso4azIEi6YmjnXEbagCzrdxr3epM1q9OEeDyF1Vrp4cxOC7fHwuIvOtUrzt/aEt
zh+YQTTY4HEg43o9f0VS6VVcQpbKM9K1FUSOtBWnvHhy/rEwzxrFPIZr6JfE2bEOkbQdk2ffPnpr
AdjtK2RaI/gZ4QQjgCHSvx6I12VF0ehMXBaImsjiuTdhpU/qrz4d209eW2qbEZQqKoip/U1qTbFJ
KQXz/B7sQwv/BxwA28hK28P9+Z3Mzk8aTfGTwDFlIMoy1z+ryxMlltpQnIu0+iNVwmejaIONRMkL
rHvbuE4qd4cyW1MHWVrWS7OzHSv8okcfIhDnyug3EAjsSvHx/sBueyWY8EnEgkPH6G60mCwnbJ0g
lehSp58c9T7AP5mw0z3BtvkkC6V+krrQeaGg7dBHieD2kEnpLkrj8qF0ygKmVxBYUqtHKy+yJbdj
0M2ITC9dIzesssbo5UGmM+NR/xR8awF7BLv7Q1+0QO4dFgALcOg8hRwGSWeHIVtNIX8X25XrSW95
vSaPvXRuoOcE2KeCxyTvfr1zSpuMSOfgo5NB2WYj6MHqoW5eo2SNzWXN0Gyv+FRgmy7CEMmhsyTn
W8TWT0M6ZG7t6F/vT93ScTB1ur1NMhQyeZDrQdFPO+KvNU6pJD2rPWB3B9qzEOVsBQ1U1AS+ynL4
477NpfFN6wRPLmIlkLhe2/TLLvDsahzPiXfK9Vc7kV2S8dKqouD0Bpsf9Qs780uVJFWkVoKoLR6y
bR4q+7qsXWeQXDn+YiVPWn5uVA589Ngl8kPRvLthiPN4aX72BE1F6XmSSgCUKdtabKrxa14/KsYW
GKVsrcQPS+6F+5DJ5G6/pTUL46EMzVbloVipjlvoDansNly5OJb2CiEQuD8N5fAbjApsGFbu+Kwb
b6/uoEnS+EErfW/jaVDvdjGMHJHex5/qFAKL+ztm0TKBC6HexAgzD/K1JPPJdDGVVX2s1GZToYE5
qp9DRd875lmxVkLXhTufSH9qv6YKPT0rrjdoZYe903qUNAzplcd9KgAoPzGvZDDvj2vBcREYE4nR
GD2Rfs1On96YQ51GEfpXkrUZq19Sf2iCL/dtLGyNKRNIGpCatAb8+XowtayIWFitDOXQZ2/cG/3D
v/g+qNop1OclOUfXUuVMlW4olXPtbAbhlvbKHC3+/ovvz36/XI1+1sJLTgNVtImVwS3XMC+LFia4
NuJ7SPbM42KZ/EeaCE0+w0voqtvRWUPMLhmgbcGmDM0deOPwCrvu01SzlLP9LCLNlaRhZY4mjznz
dGzV6dPc/XC0Tfvs4hFM6iapPb1Tz3oSW9vWSR+8iGJqD0nIYBwro4k3Ve+M0HbE3+6v/oIvp8qH
TP2kFov88syXt1ksZ1LDURlzF5Z184sElWP28d8YoWmPZhbao+dJHS32lMgaAhnGjcjnDeY8tp7s
bQLgAqaWrgSIiyMClU71hWN580rSe0dFCAZjbW1+bNvok+/LiivRZyrstZhtwa/R5/yPrenvF+sm
1VFC+SXmzd/9SJIfSvUKrZQavrXOlxSG9fuzuORskPWle4UuCLSIZvGLZqETVlnSeO5Kf0Oo5jY6
D9ogWLklljY7KhS0W0xEBdY8olBjT7e8ER3LTGs2jlNvshWWxGUDjgWpHly9N+0cla8btG6a5I8l
MohP0bDWgr5mYOZx4IBDIrvRxrNe7s3+cU03cmkdeNjhaSZeLpr9rxd9qHqrEZBhnKPvQn60tbNX
/5slMLi92MPIKc+T347VB2PktKSr0l9F5hrU8O9vpdsLcsLiso/IsE+Al5m/UVQviSgZWicDPubM
f/Sdb6HwN1owbIc1qMvtamAL2qkpQ82Lcu6d80wUhhIK85Qrj+FT6L17N11/fnYEwz42lTHj89kH
O984azHT36+Ca9cMeBivD4h5okGd/3ynECbMKo1xysUuqJRtNZ5a33dbKOqNh0KVt2bzS8kQMZCe
lMLaKsPn+0t1u9uu7c/G5wiRJ77VGyfJeSsNe1OFj226hl5eNAL96lTXg3BlnvTpnD4rR7ipTkr4
sWxPJRL1sfV6fyB/txLOZ9KCFIj7jerbjcphPtLpGBECn8jNl/uqo+NjM/ia8Slow+grs6xt0jz9
mBmd9pY7iQIvQEFnrZQo3mZMiu5Ra5z6aVCt6qWPyIe7oxeFX1vwKwcInNonPUQ3rcna9IFbJj0Y
fhUfCi1Td7JAPZsuXbU5EopANmVkYngciB2PPokGt66L/kF0TQLrVOi/Unka0KW2la/xOEhffWHI
e0sExbkLkh5FXXTYPDOB79SnRSeLlHhjpcLa9nGrZAcuHphY87F4ifKoO/S5rr0NkfMJ1sXfYS+p
rhTISbRJxrAZ9+TBgodKCP97LuzxqRJ2+2CbZZhDmV2avwe5U/5KVCFt76/E0mpPNzEvbnKJN3e+
lUV6LqcGq12ekmBvhUdIGe+bWDr0FybmTzet9mhgpUP+BBVHvE/XWn+X/Bf5CPSjDDoebwKKPGcm
h9Y3T7Lc70PpOJag9hpX9x59ea0cvzyUf2zNDuBQNnriV9gSHUwm8l9I4rzb3UMfDrQYL8m1q87L
RUruZ1rJzX9Sun2xM/zj/bW4DYim9rIpeYMT5r5Sr+8rJF5IF/qKfVKGTy1PoNKYFOuP+loWZ2Gi
6ECdsp6qjbucJwzrKPRLSensUyj/6J4y+9v7h8E46BkiUoYjetoTF7EW6X0JIKhjnhSttl8He1S+
wDMvfR4TrX9BZjBZQUyp07xc+ytYXrgcYX4AdQoW+Nqg17bg65IqOxmiLF/7QjwodqCOO+Bg44bM
qexy4L/bchHv+jGuX6wmC6HlBv3iNZW8lUPSBbVdO59yXJS9s82k3APDyph8m17rQo1/GoiVvYrG
Hje5lLef70/Y7TGfPLqB5KfMyxEg3vXv9xOl6SS4Vk9dDqapcylRuNUKGGTJBrlhGhl4BwNhmy1K
QKytB0ofnSy53Iye5NYmfc7vVnm00aCZcjHEQwvhSlYFuRq1VnSSuicFpul+fL9LxAIhKYW7Sflr
fgEGvi8GXc7ik5bKUDalbiG3bj/8vr8itydkYiUGEwdxBPvDnkeOuTAo3uXJSaAj+SrC7f3P374i
rz8/mb84IZHS9EFv8HnP+D6GYHE/7HrvtWwOUXNQ1ro7l8YCVzspaxBK1PFmK081xRLywO5Ss+TZ
suGR7N/bnkNztA4BwlS21aYm+uvhgPizIuh461OhbmvpkOcrfnFy3Nfnm+/zBHFALpuIGszOR6jL
QehoUX1S1Dp67mQ7+CxLXfAYG2b1Qfe6/kGTZMsdgv7dwqvTyNgBZLwhw75hBgj0AkBZU9an5leX
uNHb/W1wuzLXX5/GfbENwBDWsRxV9amMwo3ZPHT/Ih9CKUTWpvAB+mj+vbbgxEkJ50BcnwZX6oU7
8cm9fwi4LFaFbCEzNTsomq/omaKz9KJ6kbwPMhrMKwamzNxs8eFaB9kN66bCNp4NQWnVIPZtXz01
2Nr5WQ+gsQJMt5GTFLEgf2zDz7zz8o2J5samkHhlbJymK3l1eyJU8Q2G9DP3nGrTyF5FW6Hxxo5R
4FD1O9nNArPdS9RRX+NOtbcBoL196YC6zVRBr3WCgtagqZ/8vjFebM+Q6C3NAp+29nx8GxxTmK6S
qz4yn1lUbNveqvdyHo1PvVr2b2nDHd6bYQ+0pJYsaVNXMlDEqrBWXla3cQP4PuDvpGuB195UZbII
sGnXOPrJ0DqxbQhRXlTKQAcOSvYhGCgAri3K7ZqQwENml/z0RFswW/XRCaWxJNd6UpMthBpbPZZ2
K8u+YGG6FKfXBx1K840bE/IjpFvqpyLQXhXRfBylbCWYu22LBoaKiiQukZytTC/o9eGgzarxSiCc
J+JfKjCyPvyZp0i19FEGZwwvyScj7sNjEJTqd7RKgq3h9R685Ea58kumLTzb4hZVaBKjDAvgy8y/
eUjWa5WnaSfd2I/Foxj3Yk1TY8HVYILHHHEGD4n5JTCGtB0ltamdeOrkwZbq3f31ulX5IcSndG/R
8ME9cxODlUkvqkKxulPgefW+0rzyTUuaIHGdvIg/anGgfh4L808hvHzfpYNyCIqueYnMNJXc3PHW
2oSWFnfKx5AGoB7KPpq5DbmxpL4upf4El0u7LVo52WV2R8WyygebpxwnUWmojEcK2grQ7kBG2NSG
63sEhytzc/sGMoBN4YEJhadn+2x5g1i3ksI3lJPIcUKBWzktPce72tnq8vuPDaZw9VDaUgWep4vq
SgeLCfzwpJkPifmK+PnKMi9cxVNrGlkifP6t0lmUNnlQZJVyquQ4fZQjEndG23Wvntkou85MNOG2
dRpWrjHk8rHuevMxEjYFwdxXybwI44MxOs2+ihSN+riodjli7Z990wr3RdmIdxOT8+y83AWzBKMR
+6layvFwGqsHydn72gfNfv+Us7DwedLvSD/lHEYSiToQfYUJkb1oInSl7o/7c77g3S8NzEtXMTkS
hYB3OBmfHDoG9KM1bpx+JcRa8A9XRmYhnGq0Uj/EGJEcN6pcRJ7vD2LBxV19X732tSZKvbUaZ8PJ
ln9An2AGh2ytA/42qIYpnHVQaTDBCc1DEaSWRkfp5eZUJdDpuHGRpj1tlHL2qzQd/0/02n23Kpxx
M1i5OrpckGvB0O0gIS+YiqawO0GjMGcD08Y+CMJGa09Dr9L26vsnpbJePGAZ757NK0N/931fBI5i
HEcIfdT2JClbpdiKZI/kzf0Fu3VaXNygXKZH/ITDmL0aDD0d9N6OmxNhYxeDw9uAv270V4A79w0t
eOprS7MouOjHJh+1sDk56hdl3BnQXAxvKhzvwcGO621pHuCPSt4v3gcu6XKAM68sCbNNawOzkWaM
D2lgGo8ibduH+6O7PVcmxTrekdS2oeSa19NlJQj1TiFT64EzHKOvqb+9b+DWO1wbmHm41K+GsUrq
FqZtqdzEhQStepelb1Ia9/vY07r9fXu3p2xKPk/do+AS7Jt+WNuWlDiOGwb05r0p6cYWh3ijZxst
O1T9Sly7MHkTozgJEShBkPKZztvFNg+HijjTitVT3nyIykPgvH/uSFbAb0cMOFFCz8LYoo/T3NIL
9dTXH6Jo71gbpd6LP+5P2OIgrKlrkBQVYcDcs/JQNbM0UE+BuiUQb9cir7XvzzxrWBV9XZvT+0h8
SvWvuvHz/u9fcARM0j+/fzZJTadEWapLyqlPQvncV039rABnztxW7hD56AM1fMkUuVzJKSz4UlIW
6oQfnHhD59eqlCv+mBHZnYR8LKMn6OustXrXion5xVr7cl4bpqec4sSV/Q1vReXdHZZw6VyMwpot
vqjTJnNSTGjDU/yjix4gb76/PAuDAE2hKgT1/EOG7/qMoOsi5Rp6MqdYrvVtlsQPGboJrmlUb//C
ELoX1Nh02vjmWd1YTSQnisV4sqviYVTVp86nRzES5vvDZWByJI7JTZPw4dRcj6g1eEx7Vc2IwmFn
j281AAQ1zJ71gH5bZ3d/VLfxLIEy8hek20mN3jy9Ai+o+1xz8vOkeeFrvw3vdWi+me1DmHsbaxVi
c7taV+bm1ZauhZc4LTHXjj/M5CGHEwiczf0hrdmY7blRZENiqFIO0PA5yY56/ynQvt43cetzrocx
8znDYJAFgUn6LBkPvS3ceni307w2MNsDkamUjapQyRNddKibvSevKWrd3ps4flIm1EBATd9s51Ht
zEhPoUuyhl52hREcfR86Nr+w9p6erFFxL0zYlbVZjKM33lB3FYQIodnvLDt6CYzVXN/CVkaahpTM
lEOYknHX56ZrUXLzQwuminSb2+eufjWiTUsVqX4V/oozmI2HXAmd9kSHAB9o+7spQ0de5NfCEP7Z
coPBc3HfK5t4tjz/MYBgMH7ApCnEmYWfbZd7iEjW/jlCQTVHFsayadewcjc2Dvf38jz+/I8pIIF4
0emqmWMQndwbxKA1PoIfytGJhsMQeE+FXWx5ZrtSJNN13r9Wpv4zblK6duUVWtjZcb0xPztLrd+2
4RAO/tkU9vfRUL8YQXPouzUG0DkX1N92HBaL5jN6edgj19tDaVO9EjzzTp1ZoLJXOJ2bp/HRb5w3
tWxfzQo4Wy0ezEHZ+JKxUqJbWk7wpDwjeKGRhJqd5zgabSO0Cu80WMk+Sn4WTbxLxM9oXKlyLdqx
wEUQsNCrNo/oQrgFWgT+vFOZCXrg3xw5cVvro559u79plvY/NsAZ0nwDcHW2aIVIitqsY+/kJTst
fo6L7bu/PyUCKZiTwpoyg9eLxYkIoRRHBrtNP9putqr2MN0BFxnHaTPwfWp0yH5TVJkj1AirYR/z
QunUmKHKjui0TSZp/uNYZf5zq8XdVq5T2w2Cpj4OIHdpoB/sI0DztUrYwkRCmg7dBeA8UkpzAFU/
jnWbqTG7st5az8awuT+Pc+KW/wyUyEgh8l7gvMn1qtcGTfNOogmKnRqaFHANp9sYGU3dEeSR30Sf
ZVs1K+2DaVrFpuq86FCEsuGK3At+NXIc7AfoWDZWXUabQmmTg1aM3+3Kt7ex4ml7SLmFm+aSv0uK
9nfoGE9hZ/zVxq3+PNbqJAsQpjAhibVU3ILfIGk9AbamCUTC83qL6KWShZFseyfJAuYSajs/sV5h
bznen8HFBcINU1cHVXVzq0D1rI607EgnzfbcHEBMuWJAnRV4/neJ/mthHhP1fpH0EE9KJ8/rt1lc
uoOu5ptcg4BjNDZ2kz21teRWaraNR+WgW+25M+wn0VP7MbMH00DlJagONpQKil3v4jQ8QiC7so8W
JxvCCJ6iOqxG8wqkYlBGA5jBNi2eTXvL48Qt1wjsZg+t/8yDM0m+wGcGEmC2oAn9SqKQFekk2o+e
/JYlyVaVSxci7336Tjjs37YoptETwsNXtubc2Was90YWJv45LFjV8k8JCvkgPrThQUjqVIp8/yYi
aWBzwicI/vyRErVZWRuGI50G8RJFx/LX/c8vbiEyVWxPqBy42mYhb22D4OjUXjpR7FOeJM+UN4Gh
oexUQDYSjWPqpo2jvo55FX3wLLs56KOFwmzjfYPryd+OrebtUk1LPple4v05JJaygeC5c3tLavZa
2VlPelX6n+7/6qU9RW6NGJSqJoHbLF4r+9ZU+4RJaew33wTTqSZu5a0V0hZuRNSm/mtl/sg1hBTH
0EdLJ5mndLuJfrT9U7T2kl40witdgxeJzvD5+jaUxMwhy3ASteFsJXrhtk1IrcyrUrqqy8pfCSeW
jgrZNJw6tH/U0GfrPSZ+z3s4l06SGcG/DZWU8zuJX5oyICvx8f4yLdsCCTkpdk1USdd+VtMCAOI5
Y5OCdBO0vquklG9Gk7tAci1KyPfNzaL4v0+mKv9jbvr7Rc4r0XO1MBKGNiJJ5isHRzSu5Xxp1New
Ut1qrQi6aE5h4SYt80nS/Nqc1itOVBe1BDjkUAZ4UDd23INuQL6dr8Q0CxNJ1DHR0fBsQAR6tt8p
EwVVqRCbtUF/lPzwR+dph14Kd1UdHopkXGktWri4Ls3NN37VhynF/IGbf0Qq9KVNv91fqLXvz2Yu
serUEibfpx8jCNw0WtkIyjQfsxhtEv/iPoBYnXbLeQzY0D2sZC0DqPVfqrX1SSAfECQswh1umgaa
sOfq6ydFa+eTij6tnHauoSQEG9aXoe8/lMgjQmpzvj/uhR3DzwLuhp9FjWSue26KQQUwR0Q1evtO
Qou2fJSQSIwhjxt88sGVuTIRi/vmwuBsHhQRdTHEYt7Jlrpng5aUjPK8RA21E2I7SsrKVT/HkU8n
EADmRDs0QWduqjgw4HlZPPbMe4cwnpW1z9qY7eWahM2n3EU6QfQHzeuOxagfYpV194s1Oe7FOZ6K
ipQoCF7nPkdITQCIcnrGhFCWSS/tcOiKvUmJxPmaZCv30OI+m7DevIABbM7fZlVBp2M8vc0olW31
xNjZygd/+JXroevhB1IbnZeVZ5q+uKZ4bh6iKF3iyK/dDthTGZ2IyjsF5sd8QFPDVLZUzmBuRfCy
ebWGb9QVACy6/N9d1zpuV2duARivVvLNxCgcI8mcB7zxxufYkrcOMiOVor9EtnnIh2NTQbswapva
gNHFO0q9uon0J6t8CgEd9w5Q9eaUk+SRvYNtvERCcv3+JQx/Gt7RiB9M9afkfBXGw1g+BEO/4gb/
JgWbn2u2Fy5XpYMaYPT12OsACL/dhd7JH37U3S4VpwzdASsYgZv+aQoS68pRNTtyay9ZH7k5wJM6
FTvVGdyCVJUpRzC/2cf7p1pdWpHpJ6nwlRCozcsU5LyEqaSKczL9Z1iDtkP71SHij5VqU5baToyS
K5R9MT7lxQ+NZl4LCWS9/C7J48Ywxp0e/eEjLaJDDDMOr11jb/XM3NRiL5rfXvTByfWtV67lNP7m
T7mZSnh/YZ7SACPNw3LgO1aLdCeCCvwaEFi7gC1T+r8zCDlV5VHqv2R6w4Pva1M856m1i7Vd16Su
Ghw0eZ/q0b6S5Y1iZK7nPSlSckiql9H6XHSHTj/V+WvtfOn14zj8oOPgwUQ/D3HbMbSPRfBwf/bn
6JnJ50wUKyDcAFSBdprdjbY9Zk1AY+EJjlA6xV6k+jGNn0T1arDfo+JLU/6lhw+Zv0dHZ8W9Ltxj
9BcQPE+cs7folLoCvQBZiX4yvXNbPBev94e2EOVCmEpcbgI1v0Wk6HXcBW1RGqfI1J+dITigbXqg
5PtvRqFNA5jyeIDorw+VVZPaL8rKONlqtG28D817YbR/LxGvgf9amObxIjAb/Hbs6ro1TrL+6hs1
WMqv92dqaSHoLVWNyYppzNX+at3MhqGhE0PtUhcM+CqSkh84OyzwilKztaeS/k1uTMtgZ6xJ6p7S
2m2O6Z//4tdffH02PVVVO1rb8PWi/JypL1CLrtzLC3ciYD2ybSRzpsWYuU2nhX7Iz0rzVHT6M11E
p2iw36Kh+Byp3lZY/nEw6nTF5tLmJe9BbdikSHRTirJ6tVe6iM3bRTU3Ym1Vn/Ju8HdZp69BKm9M
cfABbtHrgzbwLYlTZJIBCcs2eZW1xyr7Ynb7sV0pp6+ZUK93sIo+ZtcVZfIaZKJ7aFUt3lVtkJxy
1V7rgL25TRgNucspuQC1IfQv16ZGP88iP8CU3Pvbsm8OchRZrmP+D2lX1hwprnR/kSJYBbwCtdou
u+x2u6dfiF7cbAIEQiz69d+hb8R3yxRRhOfGxMxLT5MlKSWlMs85CZW1NjN/y7jc3Xa/qxfoZBDC
GhbyMxM+YeYdel/bZuTxHG3k3xJ61JMfDTZQupasWhoX1NmBc8Z9c62wEhexAYyIl5/p6DXbNim2
oJzfubz/hTfb3m6dP7eHtbRkIC1TpMyReQKq6eM81srs48ij+VmMtPXBmv8iYmBiDeuzRQhMH1r9
IXeCC0gH3OejHQiT4amtVH5mXu43AtHmr7pdOd+uNvDMxsz9sjhNrCzS8jOeh78tK35TJj3mXndO
nPaXEVcnMDLW1D2XbYL+C8kOFD7mAYJC0WOsBnTzA7HVF8kLOgoCH/0dVRCru3PFmr7B4nJNbOP/
mPNmNRbCxg5YYjM/910cFngYah2a+/4bpwA5H9E6ziYs2eSkFzdRR/I4l6xhZ2YAmDU4Z3v0zqpf
y3kubSnInAAvjOvIvNrDqOtGuplxfs6FkzxbsbLfsjrZdfJLGuHIve3oi8aghzpppgE9N7+/R7sE
CwpAufPYNGFloS5VpQevL/yRrOELlkwBOIJqALQUUHqYhQrM4mYK6Bc/S4HTqP86VpUv1C+8E24P
acn3oKICsSmc6eAkz5apsCuZmyaBwA+DaCnJATEhyt66mf6bGtkLQtZ7rbXalYm8iiKwy0BXwT0J
RTO00JydGAnJhOZksNoa9zq591Ze/2ufnyb3wvd4nsoSndP4GcifLHTWfv3SBrr89bM5o9B+JAYY
dmf3e1Xj0dZBYnLlqFsbwbRsFyPI7IZJOo1gIl6Jrfk/TtDs5uszqymaAp+X2p6cdGN326mmv/4h
iMPyes5fSWQLHLJ54l7r9aSDXCo/t0TtquI49FtefMugWjzsbWNXj2sGF3YLLjy8TqBcBTz5vIeb
bAazlFlTnkutFndlG5N7J29GwPoNEsbQfVrx30V7IJfYuIxQrJ5HDkOjKvSMGWDP22YvqH2+l2uI
bXfJho46jkaBLkA1YuZl9qinFLC88lzQImO+O2Qk6LGnAi8KXIc/NQnZZFUfEOa9tgXZNHb6yHJg
RIJR5H0NPW2UDHmqZz6OafmlUmq4ky5oSr7RxfwFS6grf3SZeYCdwaccInu8K7R7btppyGuqbXgJ
jDzFXzlEpQX1ZyHTOwiXRwFEK/InUVN8ixP0YeSkIRzwtDoTPuiVWG0wnWKItyNpSpXalEifoOMF
Gxje4LG3TzRN3eNBRw4DN6MQy5Q9xqwo9a3Zm0heA7nhoxYRZb5RF997V+qPWq1/d6voH56SUWwB
8YdmcJprm544RgzgBZArfuGADmtm7h/d7KKvoNsZ0PeKqb7Bq/8L5SJ/ZtzKzsC7eqBN0RS5I5U0
B0gxuRuLNNoGKNboh5cbRufLOPMCtAU0AijQ28eCOX1IBXT6dU6KUzGMZthXeX9qisLB9PTNiost
nACTpDCOSbx7NWDGZyeA0w3MxPsK96a8fy+EvpJ5XnAvyL2Ci4XiPWiq88aSduuWRQ4A9RkNH/1U
fdfzh7Q/dpjA22fBwmGJLCXOAFTOEQjMX0RZr2QTtWl5ZuPge/k9b1xAOFZKLQuTNZGrQeqc5gu8
94+Tlehm1Gu8Kc5FcohenHEtE3h9nllgx0x4JUi+XlWOwMZTQq8JOzvxa59HvsnXetIuDQDEKqCv
J8HGK/aNx7mWkqQsz2kd2PIrXSulrnx/Xr7mRToWkOAsz5a38cAdXznw1z4/i8xjL49sbcTnnTsT
7/YsvO1D01E3u08gYQmGLtDVSADNj0IxQjEhyTk7KyoDweUBLDSE6DjxDhpZQ2MsjeXS2GzjuT2z
ixy9dM6jfgcAMXiVtweztPEmMBrSBOCAINfx0VetvBioCzjBuY03VS58maHdoh5W29tmFvadjeqj
jeIjxAau9Ja7pDVR+imwJVQcmnr5aDX2PhqM7//GDAA6UBqdOHWzWwpxYk1sKy3OiSnPKDRA9cvY
c3tcGc1CRIGsyvRQhxNAxWgWDseeEoWpxc15JL1veHJD+2xj6Q+JeqRZ64Mr60dsJROx4AjTEiHU
n7D9V+2aMjQeydHorjknT6QoN01VbW7P3ZIB5NgnThaYA4Y984TCyRrXqar6bHLk63x7rWaysG2g
xzTxR7Vp05izXZlWngkShMHPthEWz8/D12YIs5Xk04I3o30IqqVAc+L08mZjqC2ps4xF/Oyx8aXj
mzHNHntJXF/l/2a2UPx14dX47/xF5IDBXWcDRjOgoZrEvys54KXVAP8BKmIQxAZ2bTZbo8ASlSC6
n8eEBWM4jGtTtWgAsikgiYClj3zdx42vEZzw9pA0ZxSD6pDh38+7E+5zvBdxfOFenw2A6RWUvooG
E+QYe9kmW1M/3LawtNiXFmbXbOvUeuPGHV4lMfNjxwgTPd6ASli5K0HD0lShnf1EUJuw9fPtnqRq
hFKrVZ/jH3Wy9/jKabL4+YkbPqmIoZI0O7TQmwm6PpTWZ1F9HevAcNaIhGsGZkud9TlUpE0YsIqd
ru2iFdrJwudRc0X+BooZUy/k2WloybqwaE34WaTNH1MguDfKz4c8eABA4nyqhuD8mDmTy7gCVKnn
Z1MC0Qy028oKL7jSh+/PXEnomkxahu/3iTjkpH9FDmdLo3SPLN/nV/uDqdlsmYNAjiiBqbHxtd7X
X29vioWL9sPnp8W6eKpXUhlVQ7ApnGaPcy9Cdar//NGHxPGkd4eLfFJI+WiCpE2RtLFXnS1aodQO
WA/xRv75kxzpVWBQISQCms48C1k4klQ0qrAiVr1RQnwXlrWVbbGJePH5mxX5HwC84VmoJs6TTvrg
JED0uvyc5fdqL/OVp83iilx8frb7qFYnhqQUnxf5wdE2Qt+A+7xyFi7swQ9jmCKWi2XXadENyIXz
c1lsXbb9JNUZLya0D/3vGNxZkhavgb5mmcPPtAzQU4asgTeW9h9SJib0gyCsdoVtMKKW50kFl6rL
Lj0NwngnaYR2vnmsHSyzVyuX6zTlswge8QckxeHHgN7NPbgSYzeYeGmee1bqD6p1ksDIO3TXG9Gk
QcdlFUZ56n6HsJ6xhlVb8Aao0UJ6BPc6SnLzqrUo8jIrhro8j1YRsHbfsH0MkNynD4FJN85DrxaA
oIBR++gNrPBYI9OqPOfNe8G/R/0p4m+3TSxM4QcTM4dzc53BPkzw9Ac10wPzdm4EjWVvUxjxViaf
LmVOcHe0jDMBvF/QeUsK5ZYGwcO9I8xvlRVYooDubRc2HfROfpHs8xsK7ogrGRf/BMGdjW+0RmJS
VCbOo+2DuBA647+It1HcB/doUii2rzg0JHJ7aiZ1dbajbUzee+fzd+aH78/utIxbeVsOFY7p3PSN
4T1X4W0XWDhz4MZofwreyMSSmVz94syRbWZUUiPZ2TGDBrO0FrYsbZUpoQnKCNK2iC4+fh/pNB2w
JZWdcy+A2Akhm9rc3x7CmolZXNHEUal58ZCd+77euLI/67J+TGtn93kzCIWhQb6o7pdymmoOShvT
I9vD6dzuCutfbPlLE7Mtn0jPGLykRzWyU3znVkIAaJdFm1ygDe7/NprZ1qghr2sP9ZifsW5PUPM9
0eGg1vqUL9wIgFYB0f+35OTMheHrzvVU0yGtIspNZu4V9bUmiH7eHsmSB18amUXefMBzOPaM/DxS
77ciYvQjvV9Z+yUbDuBhkOBDJhBB/kcvNgall7aesTM0XcHHK7rPfX/qkQVSEiR8UXPEu3re8ZEz
N7falrInfXwjQR693p6i2Tk///xcMJvpiWWrBJ8f02M9HCN769hbvKzN9FeZrpxYs9341xb6WCHH
4SEWu4KmCcjfSNYV7IkBVxU78QMdk41kawXumWv9xww6pIDW97e36mzVkeGKdem17Mm0Y5+WP8vW
goiZvSVy5XT5W1W+iDOuLM02JWCHRWT3EpZo/JhJIBElMQ5R3wQ2cJkWYFc5EBee6Pemoza9154S
w3yjyQDALN+3rAgBwwz7fq1f8uJEI3eJLJI2cWynP784uRNDE5Dl6tlT4/yyrO+efLf5+22/mSbx
euj/NTEtwoWJ0tTHmmcjeyrGH614ib1Hg2+j/DlGf5//zdJsOWMzUlXfwFLCHxh77OTWGfwxCgRZ
eSeszdpsNVkMDWZo1LEn20Itrzi0w6vw5Mo5vuycUz13AlBdpRaFSivFSsGeNMqP0dAFDo/91DlU
zlp3xemYvl6h/1qaDq6LFSJUa9KogqVeWlrgCdUEWarMowHh6W1kot1wWhkJkNpodgzkcbcy0KXZ
ROgwMZUR2F2pCFAzHrzRq7OnAfJCDMwJXJG7OH+97RxLg/x7Nk75evcKDMTKiKO67IJEblFW+gXv
v3iN1vmqccEcai36GBcSbQbRzP2e0tJeGeTCLgCyCiEMwEgoms4zR0UUcZtaBaqTts5R6aT3kPVG
fc6GPgd9K6015tKcAIETB+l1VIAnwVekJeesrsj0UuV18XBKoR0GAaw7mrwRR99m4uQBBR4VG5F8
q73Gd+o/vdUHqXbkzS/XfEGY58NXfKAVHnV3DTB7fYsAbUyRL5jguoioZ3EW0sEEKrTRCNWTty7n
G1p/G1PTj5x3Jawj955vr/r1tGO6UfBH4tQENnRO6x9qmhNiaeOJp8998bMu/mEeFl/PQ03/cdvU
tYN9MDUvZSFX1aBNrRpPeRH5Xrr1sg1UtHzXeZXxU43Ebb29bXAWT0wrDBCODXaLh5a4qMZ+3LY6
I0aS2Yk6FeY268Jk5Q5e/DySkQBU2hAtmdPSOFrNjKPN1KmJGTibf8zo5fbvn2sH/GcAaMiDVqLI
Cl+hFVhl18BPkREMjUerBYrfOJDxrXFPebsV1lNhvbMer65Pop3nZudcfjBPKpuDVH+qgI/xnhOS
rNxD1yf3JLerI5WO3ALQ1LOF6VKbJTxDJ5a8bQILvIk0CixzR5qvKxP4N/f18eT+aGl2EVE6yiTN
s+wxKoEqMfUcgoK99tOMG/e1wAEBhkdFv6Gakx0KQAwOuUUhtGqS5HsZqean49S1j2plFGgDxFdb
yLg8tVj2baGJr3Fv2ycE5SpQaU43OdpqvcZR/DuXDljDqbKjX2h1MIIrOghkmmr5zUydL5msjAD0
/nKnDBLBjOjiDSAL6WNTGQZ6A8Sd2FO0sL8zOlW8ugy3GZfU27p95N6nBR+e66JofMJJe05c8jVx
cu88GGgB6LFK26FajzYhcZknpz6mzU4bMnsCXVrmxik4d4MudbtDJ3IncGhCfBf9ShOfGehl0YHK
vzO7nB5ySaxDFlvmlotI3hXJwA+Zbjc+er6po0X7+GBVuOwy1SY7AofxGaLUDWDy+rZjtQHyqxE9
6ehEDz5MURwMC4054laIwDDT2POlrbnf+rIgj0nWjOj+0tvdzx4V3KOmtm4j/0BQ94eVpOhvCFH/
zAydFB0hkow2d0IDpJO01q4cannIaDVskqqw/DZJtbAW9Rh0HKwMp4nsx6jjzUkiOfuPbaTkd+X0
wzYdsu7F8gi5U16tgtFsne81zcD5Stvi0W7GZpfTMcMK62oMdMByvjdSd88VgoBTbqe/lY0shFBM
C8CLTbcFrwXYM4mzVamNxiNO1B+jru1D2yyifZ94fN9XqbMxjL6fYE1DoOt5djBYRvGVvguawfgp
K7e8M6NRhcp2kxBhbgseUogU26uW6kFOhvwZmqPFKzjG7nNuVNlDMpbgKKEadlc6sf7YRczdpWDE
PnW6bDZcj/lbDTDxDkAhJ2BUVTuHoTmobsZpkLaJ9KH6iODPEKjJaSoPWOm0vm4z58js0vyhjSb5
o7eIFb2sUCFQ/9ahKXK56Sqt3KVSw2T3EFfNXNRzpauRjTtW7daB8H9o2EIekJEGRcaUzc6JGYAq
Ual8Mup1UIuoC4wsM3bUqhE5Fa69cu5fx0tgnk+a5ABgIp6YU91zaatW72jyOIAvVBXi6Jn8WUEj
6/bpsnSKQYhed9CAGcSQ+SmmSztzutxOHgHXDSi2pKCvNYQYVL9yRy8ZujwuZ1kEKyLcaZo8g0C5
tTW8b3W6QyYmjLxftwfkLNzQ0MiYWHooPSMimCb2Is51mjQeoKKZPg5mQn9Agjkr/BTEh2NkUok9
3ZUbaUXuxtFatcfFSDFWwws5rZujo4PaOxQ5CUX3HSzHwG498jA0WREY8h+OFlVl7bQbmabKB0EH
rcQLrf+JjmpwBppuRQsWnQCVKKi13nqEcDbbue04bLIe7WEyIGrDumHVQxu15rNL03pHjIkiGll1
OBiqf0olISEX7G30RLNP7W4MiJU5IYSLgP/yJN1lBZc/ZcvKbUG9X2PJBY4zzn1HpV4AkWDzAZ0e
BfRz3a1hS/GsjarfQFiiBikzp91LbeZsL1DR2QltTLbCHewtsBkmXqCa3HXwAIQ1pEmCgsHDB9T3
N5JreKhCJhGEm7T906aQgNOyrt9FQuP7JGfZpgbU7rHQJQ9KkaC9RDlqK5H1QpyC7fBfP53dgXVe
k7HQreRRem+Zqn02rMGrlyyAJw8FeGCsrhX6x9rjtHIlwmHIjRFb85O1quNCVAzMJqTAAUjHM2AO
SveUV4lMS9NHBU6w7iq/AN6tIcQHwzaklAXGsFKLWrKImh3ET8CWgsLmbC8UI95KqeDY3cx17hBc
OvcKnSs3ell7p4RTN/c1Bsy/ao1Pt7nwMIdTquovNeMqPNLTihG705NH3EAA+SfjlpTjp1t/TUaQ
tAMDGKpJV+QjI4p5Xo0qeTT60OyecnujshCM5EyGt0+VJee4NDT9+cWhEqUZqMZ/DXWQKU0hN7Ty
rlgKkyHhP7UIgNTANeW1TPSxSgRJHmtTnZIxeWWy7/ZJ1v9RaX+OEjvoEuOhjrV7sGPfeT2svJwX
3lBg6+CyQdJygiXMnmyQMhJdUcM5gft8gKxP6ZPI+Do69dEr2S5OovPtGV0c8OUFNzOYD3VRlpoD
B4Fm2T2FLtV9jQTeprelsVGlnR1jvHwBha0M79FsqXcnVUKO4CwAmHv7t1hTaWEWYf8tN8FXcXWg
PPNxeZ2hyyyZpdHJURX0qRNaeDvIdLivtlGYfl0lMTqjCbbvMnsMhXTq+6ZgYtPzXjyh3Wj2T5Qk
+gMkJKINWlxlgaI8fq10pwi9Dt7f6PGwjSLN2zeRq8CJkn+gkl0/oIuCOMRtzJswLnW2ze26ey6Z
oueEt1GgCzbeQzy0eUFVEydE6gwhgfBeCsGbfPhnhEeeo7Fzztwt4j9R41ZfYg0R/u3JWVooz/I0
vKv1SWxr/kQEYSeHhpJCwwS9HndZbxqvBRBAz46hioNXR1CFYnFyl2DQ2zjDHk/q1NsaSo//3P4l
C5sQWGgAYJHLhRjdVeHeHUH1kqN54owdIV1xXEvgLhkAwA8QL3SKRAvR2S436jLP4zF2TuW9bj+W
7HPAmelJClbcfz8/87KiJ0MqTEJPbXdkbF+uYUenvz/z4g/fn0Kwi0Oq6iymOwo/H6nXsvtNvD+i
3txegqWEE3BRuL5wU2I3zouA4yQlPxYpPXGHAYtMU+IIvwbjpQ6g2+jUGyc2q/OUrBp3ddpWoUYE
P5Koq33RxM9oWeGD8W9u886pzhnRtU2nDf0PSGI4aSBrz/oGttWn2/tME3/xo2cTE9EuY7nK6clx
nvND03xuXScVDMhg4JqdWgEixTlbV7e04iECFPEk8yGsMnGPV9jb7XmfLe1kwp4I8FDihGNec7/M
Sh+9sXBOaNolfa8lyVctiXpEnZ1cMTXbBJMp0CgBN5zg7EDwmh+9CMxO0uMM6vBOjL3CZ4klf0IM
by0YWhgRThVoIUGYAF0x5q0oO4N7BQLi7iTrHNpwWPzuLdHXwsZpZS+2xN/BIPaYmjphR6PRz8fB
pDVejmiQCEDEYG6Y+WrJZEO1+1auyc0vGgLEA68O4FlQwP5oSG9acABU2590XZYHzkeCBps03ws3
+UfHlgg/7Q9Tzez/zc2ST3XltMqgMAfRNR/PoHBQ8cayf9+2MntK/Wf2EMUhu4Ui3RWL0pClI9Hz
qT91fY1mAHTnjicLVJws+yEKuKHVPJRVvr1tdMkxgC+cZLJM9MGbY3qhQDwOZTPA6ND4g/FEm9pP
P01Bg5ODGzq1zUE9ArrzH5cL26w1BeX9yUodX32NxJruxtIoLg3MdhEda2nBx/uT9jUZQILaWvqa
WMEsYvu7OpcmZrdV5LCRMQUT8R56JwX5jZ51yKb8vL0cS44N5YtJGRKEUGcOYCq11o0qCSuq84m3
G/yWbum/mq3pwQ5C5kSxmL3uYseRok/y7pQIb4uEtD8i/rTo++2hXOu7YtVxqiE3gDNhIot/XHXa
uk2d60V3KgU25jaFmHGH7FbiO+wOormD93WMd7dtLp2mlyZnI0sJL7gZV91pfDCrTV/u/7fPz7Iq
PaLW2nAxcSI+t5ADX0tyX7uxjlcjXA0PAxCCtdmxVvdmG5FC9jil06DUTo313VJrvZ2ujxkQz9GW
0pi6qeOinjmym9lcsqyC7iF4fE/Iww3B2GhQaMfjsj8mbUXecpDhn01a1HcW4Uh33J7F/8BL5/eE
61rgQyAysa44VhqJY7slBKw+KnDeeE4htjleZMpPXdX/xN5AetmykN/IWIzEX6LMEJ3jbL9HzSYo
lapCxb3hS9kW9j7VUzdES7T+awQlgUByQwTSICRA7J69QLaq3NZRXu4dMzEL33JZdUBm3t7qqaHu
x1RBerU1CHoxOTJUhf4zLT1xAPWbhoDEeUFnDV87nM0hOBE8RO8xErRZ4+wrMpb7vKjRHz62IQHW
lK8RPht2vab7VZwYANHpjfRlHg3+kAExhHRmuqW8xKsFeOg7B/HaNnUKqATiQn0ZpWxOTu91oVOP
X6q8hP6TroHgajZgbh50HrFtMsS1H3kZ2XM+kHDo+S/CLOTGjVp8dXrSQZBnaMPG1eow03L3YLjN
MUmQevOTtOqPeM6844B3z0nnouUt7RTaLxb1Aede/y3NcoH3X0ed7Tjq/Aji6BCOlqiY32VNvsUW
/zMymwV4HZGwN0y2FSV0mWpbiJcq1Ybt0HbZiVVNd+Y8zu0tUnvqMDYd98uKmRtzoMXR88aY+2aj
p19GS9kbS4LUNTD6y6A1PShaF5sRKb0jWhRAX2Ionak36GD6Of6fh4SNGuJfY8x9SPHbmFvGgFwb
s2dRcRn2jt5tzIr3tl+I6B1dUxOAgdGq2Nq4aeGbeDah/x5HIb5g4aD11dNYOvq7QctcBoOG/LeP
PP5EFK0tdHamzkFB5OU+Nox6y0oUuDlB0z6PeBa0iYeqRiGkjO88Kn+n0Oo8e4DwHoSjTBSNSHbS
VcUOyoROHqQ+i50HCTDdR4NF0xeRNtF7wff0ct7tB2PgUKbq7Mjajm7EU+TUC3mHo0ChI1iENCi0
LClko90RqmtU/epQfUVOpNZzH5i01kKRjwO+rcCs9ROect82ElSOeloDzq/y3QiM4d6sqfSF9NJX
nI/1LsuRI0VgGp/qVgNVKGvSh9qxy01NOi00irI463akftuZqfkuEARnTv4ZxVuLrhSG2rnM1XdD
kySvrsmfSFPdp24edEVUPKQggSKdx8LeDquvZSLM700W5y8xKi075cXJgetFf5S6TE5ez120aNSg
woIkHlbGTgYNDdEcepeOLd9YcVW/VVWrXkszGAsl9sCS1cK3CzT3StF4NRgiZzhrTmehfhX9AyLJ
r0iY/Cdp3Aid1Dg0lUtIfZ8IkGiBltum76lYD+sa2740NYhoaU1/RF4EFN9GlmMgSql2eB64u6aW
ke4bIsyMDWtCmnXGm9sNeog7umA+kGcoFTReiiKFR9CuTyEdvO213HhIujE+xpT85p5h7TJRvscG
JlWw2NvgJ0R/7JLw7UBi6LmSRgZo7JgGyP38SdnQQlLNoPuKac6ece6FnY1T2TAIxSqndENK3fji
GnUe9HT4QSNZ/9ab2DjGuZOGnl5aDyTxmjsC2bYN+q7V91HVdxsueu8eaBTqAxQi/N7uc9RxSB66
qe4EhcV5D9hvFq8kRJeu40kPFTrNeHMAEPYxAuBuhZYJspAnjuMmmaqka7I+1zemhkc4okoXbbCv
uzI21AUcw07lKclejZiGrPtesG+376vFUUyYAKBwUVSfw0xU7oxQvc7lSfjI6wYWJyvZ9sVBgHg4
yRGjcj9/NrV9JAowkrtTYaAOeMi9bbumRrQ4hgsTs8hC4sGvZ1LvTq04duO+/fQIJqgBEDj4B72L
5nw9DiipmzVUnry2OnI05KHiuVSfDu4gEI2cLQwBknn1hh1KkuplOwwn3h4BokJq7/Y6X0f4+P6k
OAtBC3yezh4Rej/mUlrlcLK6KOzoH4nCbaKOkdVtmMVWkCCLxsB4Q9N2a1KCn/78InvkJhZJtbgY
Ttizh2J8QF+AYNRSX2ttXxP/YuaQToQCsYfeGKCBfDTG5YAuc7wfT/EPbu5dd2XiFiL9qRmuAY4P
srTXyu+GMtHmpyHDCUX6J9OQrS9c6NO7xnMXWzHa93mvVp6/gIp3bM3+9fayXe8eVCLAj4MmFfqJ
Yio/Dm7omtiSppQnqRtfGde+cCd7N0W0MsjrHfTBzByqa9FGEegEy1NfOH+0sXlTyJbfHsm0CT+G
xTCB5i8o5KBXxFWLkVyvuxZ96eUpVt9b092iSAZJWRH2xAr/hSVUc5B7mho+z8sPMXrLE93l8pSb
I1RIuzjo0EM2aZDaYINYuQXmQF28Z5AQQscsAI+QB7jK2EVexGvTGcSJVz16rdp1H2hF3Zx7PXbu
vN4YNhL66Fb+WNRd5qOTV3zMqM0BAWnyl7FoANcwUs/nnKpNJakFCni3Jgi/sB8//MZpbS72o6Uq
nZVdJ04N0zZ5YqL9bl8eFU+eLL18Gwu++fwK0L/IcvBgpp5yH+0BbuB2QI6IU1wblW/EZG/U3Wbo
6UPL6Mpq/00izh0Lcs0otuA5jkzM7GRrpA2tnIqLk268q/49Jd8c87Ubn/TmTpYIKY9aTg52g9JJ
/XswV/K1SzN7aXzaWBcz2+Ap5iWyFidRChS+jf5H7fSvQ655gSrpHuot77en9lq7FP7mgDeOehcq
GFd81iFXLmtMIU5MK6FRUzv6vjZTO0SxCLoxg8zuODOzRzwSAf5t7DjwEEH5dqPLAHePvbLSS+cT
suF4Q0Gx/Tqt19asYF0Cwe+mR5Njwclj3rF3cMNX7uCl0+PSziz3MaQTGF0DeKCsH3SZhYSRIGNJ
0EIa6PYETyt25U7IT01yyUj2utOIL1bUjRl3o6iBhHlC4p8jcvB+nmfJ79tWFucN1VHA6ClS13NU
K+2EGuiot6fWq/FQG/cOHzapSFbUtxbNAIcAFiywvVfXB45h4UZ9jMHQci+d8aVB18XejdYabi0u
DyQaUNIDNhMdTD9OGgGmxPFG2Z5qD23jZFWhK0SxLY16BPdmrf/6Qo5nCoYhdGmg0edV51m0xfMK
NWTtySnsEO3mH5q+fIoHdMeMXKAQEAFttdL9DWGzFSdcCgUgFwrNPEQDiAbntzEa0NjtCFnXk+W9
aGQPICS2WBlGeGuMZZiQt6aPceKsaJxNvj33SAQ3IJxCUweXzew0lXnNHNSvxalAjgZYvg7A+obh
lQ4OCrO9XeUAgjNEycttF13aCBPWA1GvA7HyeeCee5nqSQ2zHQ6WJKcvyLj9vG3irzze1dAmRBpi
UuDO5+k60bRmwgwTE6o6tfH6Um0iHfjdqCWmXyLJGsYAEAaxydmXrmRT+sRRIekaPVCQfkS2BGkC
XiJmRufhT/Ipppsd3d0AWpyoiuApzqJY0JeGdkxzcSodwweMATmWIzGOnf12exYWJnoSJ5iKFFBQ
Qdnv4+YRNmBWaQc7nfY2FO96s6ZcteS3HyzMQuQx60XWswJA/mE7vYZBKPQ7JI088dLoQ9D1X1Eq
8amhVjbMwu34wa75cWRFARAYRN9wO/KvtRUHrghptId6WRZ9vT2HS5bAiQZn2cT5cx1xRCUSm9M9
bOc/Ki1MhlNXvguUTNTzbUNLi3VhaM4slUZkmWyUCKWM+yi9T7f/2+dnvuBpIsmsCOMYADW0vA54
u7Xy4qI3XA5h5g0AcRWFSaaYhZ9GhJ4Oem/2dr4t2q8KbZ/gKUGuZ9vRWZm6hcsIFxG2k4eLFTT2
2SVh2BGRQPOKk8khsC8rq93UhkjvQcNak4BYMgV1CXu6IiCvN38CpHxgXoUE88mDUJuTWPskum/s
ldhvzchsHsuiRx+zuBcntEL34+JNOD9SyOrddoglx74cyWwLUUd4WucidE/cQzyh3+jeMl5t84u1
1p55zdLk+ReBTz3aXYveYOKkkjB1oISIfg5BLB6ydiUoWdpCl0Oa+UFnKvBQNIX7LBrvtNh+dnLz
5+1ZW4hH6KWJ6c8vxoKOrEVkEswaxVM9Ln+mph4YALKvNRFbHAraNU9XM1KBc8iz0dYOZLexlfJs
tJEVtbVwIGqN7r+0MqiWTjIaJkQ654JORY6AjabTcwryDM9dAwJok2sVEL+mG7qt6u+t1GQru3Vp
Ci+Nzrw76TO0Gi2xhXR2D+RgYgIQdk/K19sLtTA0ELQho4FMEdCyc7oVxPDc2AWP7pSiQHY2VD3s
NVa5B/f/SLvS3jiVpvuLkFgb+ArM5nhsbMex4y/ISRyWZmugm+XXv6ctvbozDBrkPFe5uh+iS01v
1dVVp86xMqQHnLF7yFy+1lq39IYCIyUibyTc0A8zJ/EQKk7SqGF7TMoDad8bZOSbtN/wArjZTuwY
EYGVHKMkO0bREDTT4fqgFxwH2PKA7gA/DS6r+a6puItmmqxr7lqj9PoY2f3hh26sGFmYWRjBH9yK
Jhq8Z46jjTSVFaxo7hLNvUljoLDr5pajACHym1qshhjyYppFco6J/C5yyOidA+zq/MSZad8VNM4a
0IhmD1YeqZ6eNTuR0HcITKMdjNLUi4X5XIDdtCGJPxQs+/rdKVNk6NsD1Ah8WLM4WeRJ1IyFy4Dp
y95c9hOCTemKN14IxU9NzFv28H6OK9La7I5qe6T9j9Dj9jL2pKMSU5Pu0TRXFvFT2fRiWoFGBrYJ
ICpkmM6nlXJ01KFriQEwGWs3NiolsVdHXf8tbzp+ALgU2jyTOYEXNqUeLyHZFKkqDepSoLska/MP
LhxZXxaJipontzbuMKT7wYQsCxOu9ti5aCrKDYiFeY2wKgjNVCXVVmZtab9DV15uRJDFgQr4fBBG
blSgzDHZXVrW74QPz4K3T6gx8hU7Cy4LHgTfx2NCknHP9iAfLL2ZOsLutMxEKuRY8O+8eyDpz+vH
d8Hpg/ISvlVCWPESnV0uwkXzsx1jTaKHzjo6a2yNS6NAml4GsUAQXxzcseQ99hPDbCmbnn0T4r21
0RC2uT6IhTUBKhXwZKRukB+Yv9iN0q3VEcDjuyK3blql9Sfe7SY6rJhZODB42jkSC442hQuVFTRR
0RKE7CoQWMNHnZg/o87903HntiiUCPW6qPY0/JV/fXCXViW2EUgjvNVBoDF/UaV2545DPap31jRm
0JucnIDpigciZ/Aw09gfIX3aa+NaivtyY0izqHKhFUJDv9CMdSYfpp4pZa7e1VpgPgttd31Un+fk
3Bmcf3/+OOihKaPX+H4BtJZHlKn2xyTqAj7kd3GFzG5h7ngPdYe0esW77L1ppm2tIBOqTSXYtdso
mDQAF0bnbuKK5yb6Qwsaliwy9pkzPNTCxVnR22M+MQgSG/xZ7evvQwyMSlzvKkdsNJ090bJG/Vug
6z8eNhGS3R06+AxOfqCufYOEVgoAZvejbMie9pafqG1g0OKGCrHD/b9SZroUIkV4j+QjNJWxykij
zQ68WxInI7THhNcJvZ+ow2/6qtWP5aAJcGPp2mOKDgvhoaWwuocazG/AcpqnMaYu8QjfReQ4vfXQ
S8oDBRX+oxuRMiC187upGxQmOj6unIbLDfL5MxHvWFJtbs5FqJi8sgHcIcfRQY/taxxc3yDQb7i4
hT/VxCQbNi5jVBLPPa3N6JiMVWsdS4cUPkudjZWNry2ffEPrN5NSAX7BIBETAXhXGlvwC9xYDVSm
O1YekL77RboIoU8TPSi2cxjMbF+WzQGfCip13Kq08p08RfA5drrfucAtOJQH44AUAtg079Wuozcg
EbA8Kzc/9NH5Flc6IJF6A6Wr+LbI3QdWQZx0qJojTyqUZVK2IRW6RbN0lxkj/xsbDLCoKGsBV0gr
r7ZL4pVRvxtq56XMugy48OEuGcoeQmntRtHyb7oMn1KDGV6fmLgBQa97YCnkyYre1D3h5P1mcFMj
SCkNdFv569SZP6Ap10lLNOtWftIpzLOFCgANIalHx7TbRijIAImU5D8Hh9yKsntJIbPal87BrNm9
pbVHK8sCKJU+dl1yGCLwzHXutyi1/DRrbwxivICn5pCYZI+u4YDlQF61U0D7fKsR/VgM7T6r2Hc7
ag6TFd9OSb6tkPydup9VpQV9a22ErRyT1IFP7t2N1ddhGY/7arS/ayR6zBMBoCGYKKDPTG7jRkWa
n/XvZqm+VEYfoCBxRwp9w3oXba35XUn75FAoAj1NzrDRE+wCR98kqfUr0qYbNe64X7pZDNyZG3vD
mCdbqC2nAH2kd5ORIaXfZ4/pgFPcmb+U0rK3Jh3rANlXqMD25ZsR280NS7Md4VHQIiNHavT8GmMA
yRRzZ8XFwbQLtEBOKubaQQtv5ETvWZo0N3njakCDqYAcg5AeQDrTQ7N54vO4fhu6wgGHpvW1BlUk
9Bw4Z0B0Ia+CPMQcDpxGiQpwqDYcQanot8Ndm6IgVz85cbJyzi8v13NDs6gNXUaW3RkTIpAJULoP
1FKTrycfTk0AKH5+0rnVCwWv2uGYjv6Ufa/ZlnVfzm+cm5hdN3WJ1vlaThctNpPYVcqbuhbrOLNu
KSwJlAhQZIHaOdruLug20NlXR5Ip9Egau0Qr5tTsdIc/leg20RLDd9GJaricBpM69VsXqMatXk8A
AarKb70dN7XBwbeYFBuEtt4kBHCeLpGe/gDZnkeFlK98aAL0WveHachzuIw4uc06ij73oWNADqFJ
n07seah640CUzIci9E+VgTpUUcFl0j9C1vIBWMhwjM3btO8pxBohF2fX4yNxy43g5k6HR+O1+RrR
/M0tkpc8LiwPrbWarzWNBb6I4b3MxJuldbe6Wh9HE9KbkDW38/oQ95NPE9fwnFQqN6ZvKOLgXras
2xTl4O0YQ4M21/XbLtE82prf1dGCc4bsozB8tWm2ZiKQewJ6PhHat8jU92k2PWm5AShp5t4iV/p0
/X65fFJisaQ4EegNUbOaJ8ST3EGlJRXkaHUCzxCb1V7Nx0eup4+VqngRWdOiXbjOIGOOwoeUaJey
XOebvCgrrYeioXU0FfdNq6qXRKyc1M+SzXlMhTH9Z+IzWXqSKUoRnXbtwK2j6rbqHSYx3lZI7L2M
SgXAHKgkEEhYRqCpW1BUTmNwLxr9oKaZummKv6DH3pV5wBXqRcMHY5BCTK1jxVvghABJvCtUEJVH
wNoao9hUBZuCphDTD5pp7S0dC7oSIF6GvbIZGEVwcOXjivl8TJ6MhY60KgSdtKM7SUBnkjjRzVgO
3VNPXebFYBWBI0rG7li24xpL/+VSOeCfRukP/cGIbebVIrVhNbVA53CkCPhDlCTp1nBIv/L0IjLr
dL5cuAkIGHqQCFto9XF0lHlsHvXHpHLcW2Y07NkuuuLAO2b4Alk4CGaJ5Bmkd0rIeoX8ytEPAH06
rj+UMbT+UrBT3VhK6/wAN4h126Qd3TpIe4K03k7QqDkwIEzRHZ8+jWU+bGhs/aoaPX7iY1VTX6/b
OBwyVTwiE2JtrDwGyxVKVeoPvTbU320EMndTdLjs4ZxCzZrQKGSq5GekWt3WrWz32Yl03ApQ2UI6
kvW39tRGt2Zbi2/MSdKjAk1CIEtptx81ZsO9RB34jrT0G2+HGg0s1A5bEY3fo4j0z6Kssc0QaX9o
egsuFrgLPwUXR+SxhCiF71ZQuc8i0WwqYIx31CrXctPy+M0WA14b+TNcqKDhmjeh08zs8Q53xNFo
u9dGTzbMEr7DjKCE6y4stoWs8yPQwyth7sI2B6enfBpD8gVpQ3n7nmxzp7UVJ9XT/lgBi8fTv1X6
nHSHPAEaAM3vlfV+3etdvsdRAgS0Ae8LaF1cdC6BUIW5Sm6II7iEkSWEGvC30nzRlD/XzSyNyoIF
A1lQ4CHnvm7MlNwZ7EgcSWX7UWwWoBQuXu2B/lbB0ihpY35MIJv4csoEQBKA5kDtYyIfMEc74Lnn
CAdJJkQqG87vRXHIjG/mWiSx4ByQ+UEDP5g0cNfrsxVjtmB17JTjMWMPY3n/9ZYfwPIgNoMeLAjz
gOX3fEP0IqUdUxGoFFLCjlFT8TQev6hkVb13YS8AjCtbegG8AaZiFhIZGZQbh9gYjtrw5OhbnKjB
/tav4QzWrEgneLLBseW1upeOwjZST2npLjd+drL2Yz1f33Ny3mcH+Gw4s4lTWELHSoUhtfqLN1hZ
fVPVl//NhNwaJ2MZdLCCQIYKQaTrx8OxNX2lXyFXvAxLsPwyAyAbTWU71rmJjpqR1hVyulr4bhrw
5J11fgs0VLpywS4sDBg3oEajo16hX7CM1trAp67SxJFatkBfhDrtaETS+zQz9A3469Djen32lg2i
7INsgYy9ZkPLq6oxeU3EMc5j8MjQvYlhlUBXRYPrXze1MIsAuAJOo6MuYUF543wWVWsyxwLBwlG0
RD9MPJ12ZV2zP0XiDk9Gp2a+PfToH7ludcEzAGIik52AteEGmQ3QiAbKoUcljpbZsE0zqupW2KOy
sm4L+9wCPhzYHQnaQSL9fGyW0XDHdWtx1MD2GbJhpEiHxdpm5MYafOwTjTM7Uyg7o1ony0tAvM5i
VjBPx2hYpwKKPmgYEgVEyTRwCt5zwlrwjE7Gbzp2aE2yrfiumSblPUtoujcF6QGJLcqf3eSkNyC1
zzd1lEx+2QEnq+Q8e3SFi4xGpUXIw0HB3kCnmEcKS+d+3BX5JofymjfkCcjFhs7dclax7SByJ+ib
Kb5FNAP5C7dTPUQF/T4Z2t9dbQogsiF3R3jFNuNQ7QZ1wINd1LXfG2UTGAhCvJEMmybJQabh0BQh
1hB7wCT7dWbFW3OAmHsPNvdDasiKwpTogQ4ZpQOHdp5HMjN/AenFhwad7Q93gNpDW3fdpjM1fqNr
fbRJkw7NOiWj92rJAUrjKJh9oPNUOeZOp+eeoWUgaCNN2z90WdSXK1t+aVtgS0AmggCnfpGOqyEv
PKno6D6anRod+6pq3yh48W61rloTXlsIlVCVkNc79jrS4LN9PjVRbSSC9sdW4eV2At/3PY1EdM8U
Om5AcWlsoq7Kb209jz7wMEj+YaQgf0QrFG576GvPHD1tqYLugKY/Otr4u+EgIiFZ86OI87UmzwUv
cpZimY0TGkqJAZLG4ZhEHrhVnDhwxMOY3Ytye91xLHhG0PUgWCKQdQGyfGYoyXuQC2To8esSoFfi
+8l6izXqT8UalfyFIWDv8ZSCWC6Km1IH+Nx3oOfDJaxn2b3p3ppog+xeS0Bl7J9fHA6sEEMqSqAe
g/BPbtWTa1KLQMhACYQvhXgdaA/UpOZFjg2A25d1hqUlE493jAY9BfM4M6O1iTpMlN5nlnGD5dqZ
ovJ4Xt3kxNlfH9SFc4cpVMrgDvF6B2JztkZcWBPa9Eh2Pxbf7G09rdz7F8cXn3eBNUU0hh6pi+zA
qNd6VAB+fd8o6IK16fcReU/STitwlc+y4ZlHl3Zc9PNKDCYaTWZrM7gq8kRDk967RhEY9dYskah+
Sukx4o8gMsi6pxrMgSj8eNnwCELDlSvy4kh9mkfrjuxnuMS3O11Fi07t0nvW2zJD/oTu2DeOwkoW
1TcT+BOuL9rirOLV9v/mZgEbgLV1nljgYKO6BRJE6mvWa/LlbqfZmGZTqppDX1ijSO/LvvVs48Zt
V87Twiiw6wwbVXMpOjvHAsQJ8B1mj1Gw1PTdQkMb4I+iOlyfqoX9DSM2lDQRfl6C3xVqJ6BGdUDz
lv+MyI81TMXCwgO/ZqJOBC4DNJbMjg/2ncpws2f3tYpkgIJq57cyNsU7yOVIkOU2QgJwoAbXx7Q4
cTr8Ahq3JE/MbGX6womnXoN7AD2PrzvMH91DAh2561YWnKqtAlYr+2Xwop7j84gFza8hnrD+RuJx
86EcfmSQUFjVebt4VOPVDisSwIt/L7JSZpHoeWrZ9L77RDQ6g7rt6sgNQKn47MCvo+ce/c5mVlu7
6wOcM10BxQvLwE070B5Dymp+4yqMAfsKrqB7gyUbTTF3qJJvlcp5G/T2IKr6o7GsIyVTYLLyVud/
r5u/XEW8tk2MAFVoC55+dmmBrDR3uJpW9+pDO0AryIu/DLYBfOnEwrzWXeoqGmsJLKBsbD12jJXv
A9XF2kZZHMhnwg8uHnn72UDQWx0Z0Oar7odhW/4Z+AdxHq5P1eUhRs+lvJ3w6gFtxBw0Iribs6kp
63szc1s/680mUOt+rSNqYT/AjKUhQSphIxdPEGPQM9poDfQx8/wuUnWQdCabyv1hZM9lZt46kwYN
QoI2AlQau2LlUF+MEUAV4FXwD94/C5CSnjgTy7Tpvm2Fe2gzCLGjdt6ulOPlWpzdkzMr8lecxDCK
FMconGm6L6NdOgJhAQLFYnQ2rDhU+c6cOg+X5/XFu/AjMIlEDJAyyHuj23S2PdgUt1YBsct7iExH
tyXeRPfFEGWBDhxr4BpNtrJZLuyBzQcsHGAR1pGoQx3kfIhS7wl0Gpw9kKj1DdTxy+fWfY7MasU/
XiwYOkwMPMct6P6gQjYPOVS9S4TSpNlD5fgF8ccvKigAHHf+fTnOk6WaartDGR3fh7LM5GzdYeOW
K42Ri0OwJb4IOx454tluGKyspIobpQ9JZwdt53pJtVLOvfANGITEdqOhB3AHkPidD6IgtZrAe6YP
zPmGCjQ6wWjx1RBzZkLeLyfzBF13Ci24In0QIDKofJCCxmu3/NI8nY5itoVHG7RIRoJREOTwi01R
B9ePyMr3PyuwJ0OoUjDDVCRPH8z8b1yg5yM+XDewsgzz5Mpgj6RxYwxgTF9I/Vc0ja/qK+dhzcYs
I+qwGup/OWxw5qsj8qE35rgyT9rC2cZ2wpGTYnFSlex8rcdsTGqFKcmDXSEvotX+QPeMHLPywCOw
VALxYhx0940nH5yAEPGjTPcJ39JmjSRzeaz//Y7Z2XQN0UalFiUPkx5wfQv6cyK2X18yhJZISEpR
jQuwLigU+7HusvTBAdct2YnoqclWAqClUZyakNvyZNvZjRA2pUn6UGHFYtTn9kg0XR/F0oKdmpgt
WJQgGQp66fQhtV+1AuQhe/DpkLVIbun8nFqZLQduAy1WihhzFW2gtsTUf1kL2Q7z+VDBO/N8olIJ
UYypkTxU6oFlm7rcQeXz+kQtDuHExGwtjMzpRJvr2Nmdx0rf+TJzGLwk8pWoyhIwrqER+HwI6Lan
rEtJ8hATT1H9lq6c/sWFPvn+7PeDrZ5XIsH3uXsXF15W3jmpN661Xi3u2BMrs+1U8tJKIZKQAL2+
1bNvYE3S12LNtYHM9lI/dqRpChsL8epYvuP4bnZT9isxykUYNluN2bXYO3k5dSVmq0+QFkHGl9ZQ
tbDeubnh9gNRw7x6/If9dTJzs1sSUuDA6riYuWHcRvYmW3PNi/v35PuzK1IYUdmSQX7f8B0jJHTl
ll/5/hzVD2lQ10ltfB8kAe1HPq34qbXPa+fHw+gyu2kyLMike+yV/PqfJn9Of6JTkGnA1yYPXXeD
kjvYLq5//3LPgqwciUl0xOP5gL7n81+fJMC7oyVQDdUCuigTLd5H1/5jsH7fGOjpuG7scqpgzAQy
CSEvElBzZ2jkQDGMDVdDJASi4mcRrwn4XR7ycwPyB5xcS1UKYpAJah0hOIV7tPmkiq92NLg+imUj
SEuCLRWMSp8glhMjugOFENK5ajiaZcCmzp+UR7NdMbI8Vf8Zma0LNYzGyqpEC0HoB7pGnPHrg1j5
vj3btVlJFD6BaDxsifDKAJC3fzEAeQSA9G1Q98wzCBYRFpj9Uy2k5lOa/s5NZ2XnLi4DEjDomUci
5CIFA8AAM1rAEcIkTYnnRAnZ6ZbDgkoYZPsPk+U4aGOTsuMXdOKs72tNKFgMk7QAgY2+ZfzLbJ1Y
mPlYcM/q8cQcNWzU+inJqidLg6zR9VF8kpKfveBBooSlAJUKmDovG2gMFQhHpbMxYySLPTNjb2jU
vGWsfVYSw7M1aCfHTftRTUD+JUm6F6TaR7XmIaPgEbaWM1nyPECyyb5AmZ5xZztQT7lQ+SD0EJIi
7Ieiha0WsjVerKVtLnv7QakiW+/nHkcdRxswK0sLMyMp9gArFAGr7TUmt0UrSOIC2YMckDvnV6Iu
VKzUVtVC8FB6MagM1oACawZmc+XUYA2SjOKhnd2mw7d/OavWye/Xz91mY1oxbcZJC6cIQPugerm+
8dZ+/cyXga/QgowSPq/Ye1EfqjUQyuJOAtYYtVfZpTuH7fB6KGnBTS2sTR8V59a9d7Vb/esvBZDo
nViZTVLEClfVoV4aQpoy0Hga/L0+S5dtqzieGAAQnpJVCfvofBUSxcrixEjVMC1eLO2pJHSXWGGi
36Hh5xadb57VgdstH/xquhdrKJulNYKwBVBioK2BAO4sPAZNZd0kzJlCxymDNC6D/fXRybB07nuQ
qUZt/FPoZZ5GiGlV1SCmnUI6VFHqIV0LqVuF8h8Dunm2AgpKBwsw2pXi3tLOgLsGdBVayJeInjLT
eMs1xAN9if4HXuXT0Wp14VedxW9QvuArmPole5KKByUBgJYuO9NGsG81cYtbVSO7onP2bXnIyTaL
VmZzabVO7cz24jiqhVWNTI4rep1os2+q8cfXF8xBkhKofSAaLvIlDMinydXGKYzGamehV9pSAeEw
xXDMdQtAsvzrz0BM2YlBObcnYVWeaFkCRvcpLNtXS9xUhAX1+F2ARP76wJbmziWISLAXJbR17o0g
Q4hSq6qGOkhbOZhVwcj8DxbQgW7a4OFwUAg7H4kxjTUC0RFPMclnW+8S7esJXgQ2AKoh6a+jaD1P
jKd1msbWJPd1X/uREdZE8zL66/owFgKsUyPzW23Mu8bOEhipeuhcgSR9Uxc2B0Gvvv0XQ3h9wDWg
kXiO+M3IENFCPgvcbt8qf6LuW9N/v25iYdFxM0uMnvwDJdzzJaG0SFNboQZERF9j9wPM3Ne/v3Dw
CfwLsjDSx+EmPv9+pXUT5Ln0KcyqY9O+gqSYQoepGB+vm1lYEoRLOqJQACJw3c32rmBMq0ZFmcIU
tGXdPXmtrRU2qkULYGuAJL2jy8DpfCBQXrHGlphTaAz1Ji36YzdEG9bQ168PxEDpA8ow4NfApXBu
ptYa0xkd3HWTcgRXiG9PaM6pVyoIC4sOJDk4l5DFg17VHP1cDeVkAG8HF1bdQfI3//iHMYDuRraa
uZLB63wMRHFpnDgZjnmdbJVGhEXtPk+RuuLrl1YEeNTP5gvZZT0LC8YeePiB99haQt+NitjSuntN
E7pS0FkKPwAZQr0eJLg4i3POOrtxaEPKGP7XdYHu0pXRN/L0YLbdFsTfnddlyb6MtQOpp9uyqX43
YErzeBY/XZ/VhUABPwM7EDOKl+OnxO3JNTAQ0FlbICcLczFs+zy5U6ziB4cmthElyHCNKxvxsnIL
cDE2iBSHk2iFOQxDDKYa5WjqCK0+07dTrWV/eIO2oBThXpCwQWxGd8r9gSj5a8NtElSR2TceWNn+
xYeAHh6tV3DraDSf+ZC4cdD3Jn9JnAxeI6Ut0JMUF9S3s5VDfskRJQeNNi9gaGRH+9zjjlaRsDa3
plAnFT8mMX2B5ira0SbKk11OquouVwxQazZm63cRcdADZf/DkxcHH09qyb6GRpOZLyNRXtsF16Zw
aJON4dQPnWGvlKyXvPKpidlFXPZZCd5OYwqREvDIcIQObtDE1M/iNQLLJVcjnx/on0MBHox6574g
mdwhAjpyCl0DOHgParnXT8XS9xEcYbVwMKyLw0n7CUCQaRzD3hfxna2uxMny+ptF5zgAiPolsQFI
c2Zr4WZ4Iws9RVNTXu8t4y0FkSzTngr0HA3xoyYero9maV3QSibn6dOzzTynPqEZqwSbS/hNt1+2
vhK/fP37gE8B7C7TyqBXOV8NzoBGKGk3ht0+7gKS3E36XZqsRC0LS4JDpMteJQf4rXn+Ao+4AezD
oxWC3Tf6njXP18ew/HmcTXnVIw6bz5EZc6LQzgrL4q20Dqm7loxdWHP8/v8MyL8/cbSl0SpNXsIA
XMGu0RuMQgSu8123wOUbM1/oawQGi0NCgyn4oEATjW74c4sgg+pBE55bYZNAAGFXrFz3CxclMmjo
BEB3A0J7dTZjXS+aEpSTdlihZx7n5KHMgq+vyamF2ZRRUQvSWq0dlhNkz6XYlL3yOFkbw+yy52ms
g2q4sUOOPgBtozZBu3I2li24ILMGeRRS8XKRTpbdiAyrAjbQDpP2BqnZit7q0YqzWjjeWIj/TMif
cGJCKZk6tsi8Ic3vQm1KekOTvq1xiy3tplMr8lecWLFyR5+aCQNJ1b2d7/S1gqHcLjOf6MCjgxAK
HXQSY3j+fZdUaJcRuR1ayTupbpxhV6fv5s9m+jqEA8itzwZ5AAoBqJk5X63kbuGUlR1O+c9W+XDr
ryclzr4/W/GacY3A39ph5Ai/Vzct8EaR+adea4JYnjC4dWRb5Thmy44+az0VAuPotZ0w91ESmHQb
/XL55vopXNxeuDs0SbFiXlBkg31BGZHwIaFi/QJPdIteC9PPnq8bWdxdJ0ZmvopFXC9NJyKh2jkv
SaHv7Yi/Xzch5+Nyg/03jtm6Z6OuQldMISGeYT+ZoNu4FKM3RMP+up2loeA2RK8ShFkBfZnZGao4
d7DmTqhU3siC+MuYYgTpch3QY4PU9wUxG5vcVBtG8CJr7s5Cr/YfO/76CFCaBDxeFikhATGLjHWz
FV1vECvk+U37O01XNtTCQiDmBk8F/kXD87zRmTDVLVth4SashZ9lUkzg1hDfv7oK0MVDCUnmCKTS
yGwMpMcTzxwyPQRid4SUjzhc//7lIJB+BqCbQIcFr5j56wE9R+CuA2VI2NqZrxnRptIpxJjJSkh9
echhhkCswgYhPzKDs83kpFZbNZqih2go85iyJfZDod12dKerz9cHdHnMzy3N3FbSETASNbCkDE8u
uymAZdSAN8rXJF/lpX1+DM/tyIk9uUdqkilFlbt6qElVKeOes9yru3BA72DT3HZrzGxLwzLAOY0w
G61aCLrPzTluY8Y5tfXQtmPsgsSz4qOwIdb0ZSpjxPMnhuYplmqsc0eVhiIwAg38rQFW5PoKLe0F
lPPhgWWO/eJY9gkpIRHLrLAuWDCZFOxrWf+rBucC+K5/6VP/et3epSODA4CT+Xyl6BcPZIXFkeDa
MIR2b//JCVyNnX0ZKyJ9DFQsUSJFAn/+MNaMymyz3BzCzHpMwMDyeH0EC4cUKrYqkQ8f+QKf7bWu
bms9ifF5+4Xy2yY55mv9bItzdGJhFrVYNi8GkOMOYUTBl9U9jWvB3ZIByQIKP4//wJ+d7181cezU
0MsxzEBNVHfEE/Eat+nSLJ2amB2RInYIFOpgwkDkCLqNHvnBvPevL8VC4gepB1CZgrMN4e6Fkntc
jYYuOHaTaA9GBEU1qG3sSLyLFR/H0QKFNQnIWpFjYfZQXwMjjYGAkiBWOp+9WDQFbboOqW69B186
dP/+YfJgAYl0lL2R4pnfA5E5tho3KmBs4l8OtFEHFog1JpqF/BHA+EjeoqNC5j+dWXSU50aUc4Fa
TQ3KI2vc0qj1VLC5QZQu5scY3YagmqirLweysIp6B9L3gIUjV3c+eUj0OskABb+wBdsA+q9/91BH
VEsIjRJtJUO2sAUxfajgSDIIA9nwc1N6ahWayiskXd19KT567Q462tc34NJWODUxO6no1AT8nDPk
WzsF9HHjsW3pSkywaAI1LmQp0PKFRNv5KJhSaIwqKXKbGRidRNXd6Wq/YmPh+kRgaYL8A4gStIPO
DmtS9mBCazEMpXe3hZtDCAk93YV4y1kURFouvLRlK250cVwoHiAtAkT3xdGlSoZnfonVMbrYs5Ch
/HN9aRZWH5sJiSNoY8ja8czHVSC9SUkdjWGVHlWIjg9VBkGFr1816FjDxxHWgrRg7kj7aHBoGyOl
l09KkDWTX6w9lBam6czCbGnGdkILtQYLWBHnJy9WPKj832eBE9qN0DkLAgu8k8lsA9dAoOuNpXRh
YrGbqkhNL9Mqr+zGO5bpd07MiEc10De6a4mepXGhQQe5UID5CR7ns20N/aEq4SVHCNX7rWwQ/zo2
CTgIPCjAdoU4AE7g3IIRkdHkY8JDpes9q70FZcXQe4a7ub7Plu4g2IGYGRqokYqf58BBqwZQhAI7
Rt0feLVVW3KUyjPdDVq69lqXBLQsdzHkAt3h7bptuToXq4e4DRetlD2cv0dQr5qU2KA8LNNnZaJ+
zm9GDmRb/nVwFObyxNDsrhhBLYl3ds7DiRiZTysvy9la6WRpRxhSwg/BFV4mc+gMykOpjcbmPizy
F7C12drKWV2aLLARGOCiBVf3BZVErvMhrilKfAzMlZIdT+PkYMROMK3x8i/E1JKCRrIqoxQHSO75
zotj1eqLohRh3z5Ocb+h9XusoHgRxdu0/nl9Cyy5OTxCgMXF61fiCM5tmWZBzLLD7tMTe0+GrvKL
rPqjqOruup2FKwKli//szHbA1Aqt52bGw/QvgeJE89t46/rqyH6vOKSlXYBEHTiioEqJ4H3mtrsq
K3KjHrqQigAS0WzltC5NFzrewDSD284A8/75dPU0LUTZtjzkYx4OaBmJWPNoO+M/jAKoDmwzsGcC
b2acmyEAKuh9QXBeaBJ8gPUiuL4aS25bstxLUjDgCOZILLNKc61PIx6qZVhlf03xggBe47c1Whay
N/vLTB6AlGEro06OtCA4yGbDcRSjKfMcfiZqoWec/Gzq39BC9vhauuCSx2FmSO6Ok3e820txylYa
Ku6MNgughno7TdHeIPUzM7gHMtx7k1bbIrNL6Kv/ySC5i0VeWb2FMjrGi55+mQ2TnaSzq6NVa2fq
wHcTQh4NTJrdsQcXcVyofmMRgNG7oCuKF5D437aidD3ARvepY3y/vsRL7sqRml6oRqIzY36wa7S9
NxXHgdM5mPLzPUhabPu1ipyVrfT5ofklgjZ0HYcbJPAXjw1BcmtQIngQq7eDIS6/VePwve4FmoQa
sJyMJCgyM0jLF6eLfw288yqrsJHqKP1GdX7rqh3oFZRXHZQ0NbqrjfzeLrRNCzbh6xOydHSB+yGy
8QCP73mQyssYJfcUE5JDnprdUjRKOqBhuW5EbrDZZECITyYOLBk4zKEzyOK6FkCbY2iqx1Lbae9f
/7wBlAlahhFwY5Od7+8q0WNu1voQplXr1S/W+HWQMR6McG+4RMHVCxbzcwNTn+iRVeL3V2CCYsiH
ATJ5fQgLrkfy5ktOJplimfdgFiqNQXbRDyEIFyGxWyAd/dCNvw3re6L+glqQw56uG1xaklODsxA1
risX6jp44zPlVml1zyle/8UAkrrwcFj3uXdDjRO8OLE6hJa5adxg+IeNi1coUM2IdIFgsmcDYGZj
jYNLRBjbrnfn6M+JtlI1XQg4JPUNoOvgJXLw2Dlf9VjvnAo83SJEO/2rMkG/ewLLvwtgJK3axBNW
sr8+ZQvO6dTgnJLXNEHnmDaaCO1c9fJhK1jq1+mT2n39CX9mZxbdDBW12yaHHeq4R3V0bpqEf4e+
/PZ/G84suGk0yISV/YQVgi491+9I870UPwd7JfhY2skgwgIiygZ+EQ73fJl0whKNt4hARepN1m3U
fr8+jAUPiR4agrK8hC86czBbNfVZzRI+hCZ0M1qwHAEiOazR9iwNQsqHgpEDcRRY2v+PtCtbjhtX
ll+ECO7LK5depJbYkm3ZmheEVy4ASXAn8fU36XviTDeb0Qz7vM1YEazGVihUZWVeD8Iypv8cx0Km
HnQCy3KjOrFmACk95KMR3xgA5FwbgDpprfChHs5dgvCySTYC2a3PL1xw7ehdVspmAMdgIG2fbUWY
a2fx8ucvzqKSAmcnB3zfMXYDZDKLvao+CBEOWyXnDUPuMpStSwsiOjCkQ4uBe9x5cSefm8iAbrwy
1w2h98bF4/a2RFA4rUmcpBzOltl7rpH6sTV5zH5VJPfG7v3P97AN4mA82mfqsOXbaSgJ/j0dsfry
XbAPjnISxoZTWbvBLkwsJw5dC83oOv1wlk26Zzjn7Wtj+3X5yMVpVpgYtrbEmre8NLjwYnVhqA2T
MGj1X3P+OKSnsnrnW5fA2unHswlVSdQQb6ncyGQbwMoqw5mA43RC+5KREK9By8n9BVo9PxdmFucH
NW7KgQXGtishmgHSJLKVjVxdHzC3Ih+lg/JxyeCSA3g/1jEcQFUrwyPr++rJbaF4SbW6eLRHG0xh
ndIf7GZyD2DHNTfutrV5RPCP1CTQ2S7Sk9f+x5wY8vuQDDmX9IOqPOhj0G81bm6ZWEQETQkCIgB0
lbNavk8sDlT3A5iugj9fqN9oRgAawRa2zEtZY1VAe0xDEcF+b4JO2Qhl1+oHAA3MfIiYJTSyLHY1
RKsnKmSnIvcN/v3Ka6Ap1J0m/n0yM1CYfjWcwrPTLXDVvL2WATpqveBGRMXyFg9eGcbYOfqonjv1
vXfqUKjDTmiPLmRLatVvQZR4fxbXlgqkUFBXRmQINqHZOV68SEs9mSwODtJzG7uDj9uPP4+W0UdS
ELKxYLdKcgjhkIaHkBw408HSsNh5IGlAVWhE2cfpp13TRKnygvLCDqls36yDVpU+h6PXh8arkcwm
ys5WHixykENY5NQz1G9iOLXFd6VDtxI7gt4svD8X6trJRNPNLIOM6P8m1ekIdypqHa1R0tjT1vZL
qkYQlvLxTPdBymqke/TWIhL2KPlqGkdWvcBZ+MaIMER/6fsjAqBA8K0UuTanH272hAWXhySlMvNc
XK9RYxeUORzdQMgaGPnJTR2vVQ4KGV7yEoo42YvVgfe+9HL7NFZPaflNJjmgxL0noGVCdfeh64RH
6jh0smjoshenUaGqOmwE6evLi+mbYRdolV2+6BtW0L5QsbxV9uY6iTfJZ6V9lVW1m8W/hIPUHYX4
36/cBH/lKdehHHBOxgSP/yLQ1DqsueWb9uhnJfVQFXixtqizVvb63GIx1wGwB/HOvp5HWjvDSEEP
hmpqM71OpRaf4kKHABQIeDe20soxRn4FbUZzKAzs/mLJsrgnZt1gyQRpxIk1+bQbs356AONk4ztS
NB8d1onXmrjkeH8Tr1oGABT5bPTg3NS6TI2ZaoaaznlwQN5jKYE6PTfTc1HHu0Hxiaw3TvU8aVeb
E3l5ZBsBrkJfALzW4lAXKjQYRJa359R51KbHX/dHcxNa4OvQWJj3PSpQOFrXSzZJYgwKU1G/KU3X
LzqWeMADd74paXooDBZvdJjcbJGFveXNBfW8ZnCH9jyAlgFU1ppXKEBAIBu4MW03QedsaK5MzbSQ
EICdz/yF352Boawdxu6sgqXRb6zYeQSYBDo8JP2k9cm0x3xv4aJWJ3OmlkILDSpGN77e5aBdtoz2
rI6nxlChzvkoy09Qirm/Zms7Am26/zUz79CLoSGCaXtthBm9MAMFkmjJ+H7fwsoqoWiI0zWngW4J
zhtL5wKKgvXZlslbJyv+WgipQqaJql/uW1qZMrSAaUAi48mJdP3iHDu5BWxlWsAStb6CAiYiuXuk
Aw973m3RsK2MCtx+wFsgJoTAwjLLUaRStePKrND/91J2L5wfFfvj/eFsmFjmNdC/amd5CRMqeWji
2KvU52Grv3jVhoYCkYWDO+ebrpc/Rz01SSsqzk1qD8jN5D2CGDBO5lTaG4doZXXgEmzI/mBLAxc5
3+cXO02Lqwnk2KJG8RiackdTHpr+MPJv9ydt5agCnIBu6RmKjsB5sQdyKpAQBFn52e1zM/fKVh0P
Hak0T0Xq5rFsE36wOpluAElu/DhYq6EdqkDuBfvhhq5dZQon0NosgYvIfRFDVqw8K9YOqhwQ2HuM
/7jvYTaHChgAU2gURE7+eipN7AujHWh5HiXUV5p3nm8lJm6rDr8v3Zm2EqV4JJoXLg/84l2qx1gt
3j+g70XQR2FHtgoHFBkoWLVfWBrR6pg7G95ixR+hQxxBJzYIDvEybSQ7PkxEK+uz1TJ2zIgtfceG
ytn9XXL7XgBRCHwSCvJzKyfCtOsZrOx8HAdLlue4az9yVfvca6rf63FAOYQfXUgiQ+YzUCtz8t1E
2Xjz3x466LKiqogMLLpK4K+ujasUVHejMuTnOOsDpsQgSVG8tts4b7czeWVl6T4MPS+rWJH52S2U
TwMSiVQ64f1pnH/odThxbWKxDxPTAl/YoOZnK/81la8dSv0gzNkb3VMX/yOSs/3HECe0qF/M3O9d
e+FDEqFD0Zpr+XnW+lNtj6hb4N3VWYP/wLZAzzKEwa/XRrqiaqAlkZ/LX/Uj33ATWx/Xrj+etQ4U
UCd8nGmPkxr09PX+ety6WEzPxY9fHFquQB6lSbEexHmoPk7WIc8OhjjcN7K6ey1k4Bx0vwPquIgY
Ysslsdno+TmzH+L6NCWPlrmBjliZpzkxjaYP0GIjTJ3HebHMTeEWzMqS/KyAHc7rs41tu/55FMSB
lQJYagk5r7MS3N+E5edRDepZcTbZykvd3kLwKzPF4X8szL/gYgC51veATOb5mWvWbuRwLXlyEJm9
hyLraZryjXVfGxBQ0wCBAz+PCH/hzZK0gywu6nfntnS8QWc+U/37i35bDIeTRB58fmjP9MnLEFih
pTNk44gRMfoIidwvscxP1OzAoas8kpb4rQXOZgi1JCoJVTn6Y1U+pVb7cv93rFy0Vz9jMbG6XTRu
yZT8LM2e+Wk6RoDdhk3Z7m3ivqBn4Wday40r6Zbp9ffY0SuLIAlcLDdcDCAOdUjT52ezt8+jyw9J
k57s0d3V4H2cZB6affI0JpOnuiLQG4h0jhmK8FmUgN1SqVlYoeF74wZbOYXqrMOG2wvI/5s7pOvc
xpKaws/qVAOZchayCLjYquCuOHhYcVGMNMG6f1OBbu2SDJNtc2C6TtBnplqUZK9JYfmiZl47vNbs
7f76rhrEEwvUV3Mj9zKPh/4lIkGDn5/rAhzdjZdMUOpwvTR5qg3ba6AlTmr25w4N5Nk6MtUGuB1u
2o0IKaG81MId6NWh4+GkxmiU38i3rC7XvzaWvRNxiddca2FcCfKRTgIL6T+p3FLTWbECiCQ0YeAK
0LmzDNociTS2ldvFOS4+j9Vnln9i2qf7C7Tiaq5MLA5gKg2bqYNZnDvl8FNz9/e/vjWA+e8XfrPF
YaIKlH1BUnWygJQ2zK8k6zZ82coteTWExe1S9lqm6hWMtOrnVsn3OjSAhmTy4y2e0C1DC7dc1XU9
4o4rziYkd/UgBg6THXN9a/vOt/oiCrsaz+JCNlJLl6yAGUt2PmM/bJ57wkygSL5D/SC0+Te7QjK0
MHxnqPaFxSEDti8G6kuI3HfE54h+lZOSQx6MnCrJg6x8x2vNH3rbc112mNgQOlrljeA6LY5avtPS
9qNUp52E2nhVeK72E8wrXsE+82YKCq1Aji6obDWIJyWAdvfeMX8o/RsrYo9lr5PybUSmpi01QEI+
ucmTom7dvit7FEcNqZoZgwBoyGIXpf2oUZ4XYgZpWFoZNma2MefrFsCbAzgGboVl9rQ0p0JYJhNn
DVr2g4Mmyy0k78pJwBj+tbAIFWM0zE+lnYpzqX7soY8wfjZJeP+wbQ1iES12bW+7Ts3FWXW+QTW6
3pS2u92XV0NYuIq+rRWhMHx/UJ74ANDxcZK7uN04zfPuXuz+KyuLxVYssxsNDUsBUZxHZOq8mO4R
C0FYfkfIELrdt7+YNWANQBIKNTFAEK9d1KTpeLXFQuANfMpsr92CwK2uysX3Fw+QdlJadN2W2Lzm
F4N/K9lGrLjilMDMCIrMmRMGz8+F99N5J8eq1jBfIJotoUilvfEKxYYtMP+WnYXzMwbEiylVYQcO
IbW7fdU9UudZZhtvqtX1hxYaHiNzJLSsLJKsYSDcscSZWR6qP408FKonss+k9OVW2/DqobywtdjR
ap7qblxi7ujk7EQug65nx75x/jy2m8kz/zukxZYupMghWIwhEbp3hOmNRdBmWyzTa2PBfM0vhv/v
vLvexzO1otIYrjg7UG7s3RbKke2+zv6Y9ACpKoBWwXM7l31Bk3dtps8EdQyWVmcskce6yEleDPeh
nmzf2MqXru24ubgMwCQqOTeYfduiOqMmr86To8eeprNjAdBBBgWbhMd//g5B1Uad1aSx7240ZPHv
iUgrKJdTNBGLYMhDEM3roNOWEfS9/tzjoC0Sjy8T3LY3vEaTlVW9EbPq7LSfFNy3pr67b2A+iksX
emlgsa1lkmlE0qwCcRKB/uKjmr0bys6sfgp9I77bsrTY2RWlpUIVTJv5gQ0BmuPjcke7oxw//sWI
0HY7d0XPBEcLJ1rRfsrjKanOsY4idTsoh5TTwIoLFItRn5fJhr3VrWej7woZ7lllcmGPWAlXyh7j
SvTvhfJdVUrk876p8ff7w7rxdWDQA58h4g0UKUEusJy+Fo0eZiX4WarOyYafU5BEp/zDQLt9wslj
pm9xYkOla7k5YBPvCaRk0dyKavsiSoAu2CQFxnfWMvCqqrWl+mWjG4fSsvN91cdWSHgR+0lHiyOd
bO6XU11+dnLaPw7ZkAVgBXcfQPef7ow8lkGPcNUvGGjAdJdnO01OLaDbPf7q9r41FnZgNPwzi4c2
dCFLD2Ytp/eylOiBAjXtD72w47CRTQt+7noIe2OoHpwKz2ybEs3rxkndT1ZvebJNihMKkiTU0rR7
bjMocHIk6cOsNKOpbTU/wUYXbNeoHIQfrVfzD+V4Ugf2Wpf28XMSysQ6OhAI4a/kSPjwYhHtmPYa
D/XElqGQPRDfqiI8G901fqeZuZ8qgnsSJy9gCX6vmyk1gI82OEHr5lUR48+srzuP5k3lZ2JSPE1D
YijJAb4GIZ++z6Z88ns5fNIJaQNS6cC6u43YNb3sMLJY89O2Nv0K5ZW9lsUfWSGtXUqkA/LZxglE
RwcfYsI/7ZaPQQUB35CUbeGJXCfAKEFftU1pvSN9mnpQ/IUb6UgWNAl0wie91j1oN0Od3AK4v1Tc
n2VqFV6VT8YOtI3UaxwjOQ4ZYqo6pkagMx3SBLTrPLR+THsx8HqnGFPiJVqq+VBeSH2l75M9qVLT
cwrJDwLc8J5uYoSZhcifWZwHBX7yF7CqJg9dDhBq3bndLtV1EqHLBC9k6ki0NaRZ4pHUGveN29ah
Mlr9o9skAkfM0r0sk8Yhm+omRHEL4PKSZ+m5qfTv02gq74AKtpBIyQY/GQrhjch0bD0DbvzZzBYP
94+mGpwQQASvbzcJyjnaqz3eq019MsfK0xL3RfTvjWmdAMH2spK8CEt/tLNnYe+5zPctbV+naq8o
MtBQmURE4eVWhh1An3LgvbNm8Cu83YpkwFYCMndiwQBudWYpnjOi5fLHoCreYIy+hJspHkQfh53D
kQh/itlzPJhwdNwz6McYgBtaRVpiekazTyGOLAzzVR2bjSm48XzzDMzYW4gigz5nyYNqGsyI7X4o
zmONq+O1NAPglZs/hsEtrCyiCF6MVt1NmOfOpuAIEB54IoKGbIT2NyHRtZVlxUQUcrBygrGwykeL
cV+9UWPjLt+Yrt/9mxcJDr01B8uWMFH9Uh2PlSfSBZqzcZ9vGdGud6Vjs9Lk01icOQWj2E5NI177
lvI/ztbiYpB50STu0BVnAoRH5kO3nGxSKmytyGLdKzfvwBSNvrKsVoyQGaTwcd8JLxOOHjpW03vI
AIzAUik5kq4ECIYWLrlEf1iIxrqvFcu/q4nzxR3tbCNGv5njWUkQXY7o6gbR542ynwuCH5nVVEZj
nafoFzZDuwDaS2Tfu9wM7l/7N7OwsLWIz9yy0HWKMmREBMJLvdn39fhqyS3Zp3Uzc3V+buC8oRwm
Iq71FBKjEa8mzZN16/MRsMmqHr7eH8/K3OHpaQEQAsqSWd7yen8aY6XKiU4k0rWTFJ9Z/ay3X5ss
2Zi22xq2pgIFAucEEXVr5iy4tqNXLau6ocWFUmqvtj6CjVSGrnwsAL8z8tpHL/tMyTOap4TQ5tBX
QAM60FHc2Co3Udv8M+ZQFMrTmNVltZ6MU2nwPCcR8KloGgzjMuxT6hH6oWCA/VW7+7O7sowwB0Cb
ilrNLX8CMy0C9AVGnfKHzHnQ6Ce0yf1PJpZE3m6VEtOgHYHS8DNhXzRr3xjH+ybmPX31Jvk9af8d
hb7YI0iXd6ZRDyTifDcUO7bFm7IxS7p2vTectMSZrTFL/dxA7nae23JPG97uj2Jt6efCySzuC5Dl
snJkKGVOcuLQqNW/Jw73Vfc8tEeVPLqT9JxNtaK1SQPp2NwuitZEd4kZK7IE2SlXo9Eg31NXxdHd
4om/rYVhXS5NLCIe0EWLTstgQoC842Tl+hsbiochM5OIoP50aNBdBibxsq7xTpVnzY3BdtFNX/XR
DIiwfUr1VwSXDWREAbC4P9trawqqTjxYUKaEevPivNd6JoyYUhpx+VjaJznmnu1u1Vjmjyw3Jvz9
rB6rATi17AlhNQchzqQ40RRH8viRPur1RkYLOnj3bSybQvqkTI0GBd9IGx01mvjE/KJXwI40IMht
HARz+Si+o57s7npHH75A2gBZ7lG3j71liQDgqPckzTS/ayCX3YBaMVAbFaVIELr5ZuVmAbBREESA
jQctywVECrXuCLJA4vesrxOv1ex+T5Sm3Ks5jnjcM6XzHEC5PYPHydFMIZlb6TVE9fK+RmyqqoeW
i8rXjFTxqJn+Y/eWCoqwvggQPltBU6Exz9KHoOkcEhgg9tBiv1K9kiqvgwWtpakvAYIBvFhI188V
Xj+zLCbeFJfIsNYFTmg/aM96aoABRFPRrarqwsu7sT4NmZqftMEeDsqYKvsMLJuntHVzpDZd8kSK
9EtV2I3tlc6Yf2n6EZxlY8rLgMfq1HrNVJN9JUUb9npmhi1LxDmLVf2gp6b9OYd6yh7d0HowdWn7
MNQ0fSigjfqkdqR9IA7JPCVPp8fGVpooSdALovYi9qfOzPYpsd+SFMKjdLBpOGl28WDIJjsw16z3
Xa4IPG+r5jlRajVo9NTalXnDoyl1qZ8iieVDIBvzmVttUBDcxJT1elhberFD7Q2i5DZBw5iDDOQ4
xsMJsDbjIUVfuh93Kjug/CHCkXXaEY/YGVlUusecj1owuUbiT2Icg7HuTEA97ekkoJ+GBeqGE3VY
7o3GYO0VqXQfHQIFTiuzaQTVBrobAAmLGtuG1Eo6pB7He9HDSqqBoRBnZ5j0WactDxvKaq8GzMVX
E2WrJf/muQUMLhLvQCvOqRYEENdOm1tu1aRObUVjavoJus8ZnfbEpqeeDrnHmbp1da94FBicO0tg
EqWkRYyrqm08on3VijLA+DmRHw2iPI2u+euPHdfMsAbXhVHhdC4uO0VMGeg7qBVpRkXwltO+dJre
7kvN/GPwzjyD4JqYJQzQibNU/xtAPtSUk2ZFTdZ6NtV37mTvBrz87w9o1Uki/tDn1slZrXixUACV
9jPNe4S3o28nLPaBEgvUfnzLOu3zfVtrdywyzIC/gDnoNhWbOqZARBnTyB0LB2lf49Hg7IloaPQo
nHLP8IJWubsBPV/10GjJxxQCpngTwgqedqznLY20fxy8RsP7Q9r6+iI4qXVXlkje0Mgqua9lWWB2
GwirlZOE+QJXNxBuGMHyJNnIPbnSHGmk5vwh1sHRDw2qwjXPNEFwjITL4c9HhAQiGoKBJbmFDzn2
kMm+6LBIMv/ZiSREpeEvhgR4IAoNkFq/RelMxNK6Xh9oVKTUbw3lZJczcc+PymzDhLgbl/SKZ0A6
3gCYGbHdLTJmpAUFOFt1I1WTAZHtMzOzHZfTxk7YMrMIt5C86vnUSzeSdpSiBo/+RsR/G6d1bTNc
jmXxym5zfZizvBhLHpXDMReePp7EEGjNBgpm7aheGFoS3oguk2MPlAr6tPaD/TKUr1aOrB20AqX4
1ZgbuZaNuVt6VUhqkjpFX2ak9y6Sqtm+taZHijvz/tZeNTO346EJAJ71N3LuIqXTxBzhEh/daJJ+
mZ1zPSBbbUJr7tTExEEOAu1aN6ioZOiE4UgNI4mp3yvUE6APLzNfU1/vj2Ve6WVwO3eb/KYEQC/l
PNaLsVCz6gtk2N2IaCCq/ZUinNPThxqdYCliTiVkYKr63yzOQ7+wqNEKUhEJLLpNtROl8G3xMpr/
dG7rDeUh0VBbg1bUfZur2/BilPN5uLBpDYiZ6wk2KwNpIzQnK/mb5YJsQeS7hgP4Mhr+fYurCwhS
diA6FJRQrEUcgRKeocRJQiMEehIETDFSvAN9z9Lvf2EHXX0KJBGwWZb56KlvY5YT1420xgpGaXqV
+Cd2mx0UsO4bWruh5tsDu/G3Sol2PYUq6RnRFepGAtB1zQnTrtqYslsqO7w0wVqGDhvcRihBLfYi
eny4XvejFdXgUC4qY5871kdwvWCZzNcmm0KIKHEPScjKqwAycjP9x/0xrhxssJwj3AQT4cwKuQhi
CBtiKM7mVqROduPlfVz6k8yGAPUmGd43teKBYcpBL4CFeAldMtfTyVgDblDk3iKLfJbjIR7wYGHW
IdW+dZrcmNi1YaFlCVBHNOfjabbYixAGaUTpJBawX03UKFrv6Xps7Hojiff3R4VGXPzuhT/BCupg
N0NrEfo0Fmuoux1TUnMwo9qh5ctEbIikj1T1Uujl1M6z2fe+GF9Jz/2kqsPKSkNiuSXKGbX4mSt9
+TllbK6qtLV6KNxG9yozryHspRovFWqEj4j2xh2EplnAedP5MR+E9BC0tb5poBSBX/VzAlzxiZZp
98a5KkI2JcVxqDpxTBNueY1bW3vLiN1TUlFkBU10fIIjlCZeCtWJ55i4+lkDH5VfxKhdgRSQIW8n
zT3V2iSiZcvCaWjjUBNJjSCt7AEDkKhqA3jzmtfUOlZFbXnIXfeBKFHTssyy8KXRyac4G74VOX4B
lMTjhwGcsT76XN3XTlPoAfUd9gAqMdsXaiq9Ia7dvagU/akF2ORk5+4XqdNhP5a4bGIzcx6B4Uj2
SUzRtVvJ8RF84HONJB60z1l8kMYuA3dWqVaPJtIzKP85HSA5OunxOHXsB8HU7GCVePIj0z49qkIq
Efgbppe8HtyPKgAvj01sKiEhSuFlGlM80LroRyHiDARsFCNitS4fkqLCMoiGP1QD5spmrvsR1MRI
/0y82fOCip1T5YVv90I94r+kB7LI2O9E2gVcR0ESomCxh9dc7OlOU3l2rFte1lYoihqtFnAbgbxN
AXHEy6bw1TJrA1VW/a9utMm+oCgrK3rqPOSJMJ/6yjQeqpoPz9bIEj+udPsEOCZoG4yMHFg/qG8s
UVrsLH0cvbR31E8Fr7dAvyv3zMxLoyDGBtEj3lvXp3owHWHkjWVGNJFhwT+R7mc/imAm0hagNW+2
ehJvu5rwurs0uLhM9cQ0CAFcJerrqM7fR/1bQaFTdDD1FyQ8vUaRPtqa7x/yNXdyaXPhuhBPxU5H
YDOXh7gPatMz/1gtG8OCUK6JOBvMcOhGu55H0KzNin/URlTSBj1eyFRseKq1QUCZdFYOREIKq3Vt
gcUaOIet0Y56/YdK9dCWYC2xuo2441Yvex4IWouAG4Iy1g2bxwj2PHRlG3YEuC7Z0V6Uh1qgbE66
EmR2nfHoUl3/zA0r8yeQAfrmAL0eXmfFTjJbBBhB84LubefPA2X8LNCNgeLEhZte3AjmwDQ+Usyv
6Xil0vsV3HS7xai6OsUzqT9yp+jLXDa9CWaiisvmsVf2L2Bo4hP4crNQZ2X6FxccWmFAAgJlDOB/
FghN0nGSxZDfiOLqVx8HEOxyq5/3N/1K+ANqu39NLEIDIXirjy5MmKcG1fd03GLdnzfczcUJVhG8
J0AwgvN1vSGHjHY8BRlipPDy3Rqo9Gk5Th5NlTezbhCVZ5s9pWveCvoRaHFRkRgAqc61yRjZZJZI
6USxk1VBMshh1/XVZ6Xjmq+k9o9mKvOAarkdOtWg+06VsX1bZB2IrDUI/blG/Gx1aLlFnSPzZVqm
u3hqlCdcxqBxj7Ux7CcGQu+cKUfiZJCHr2qk6QEHQQ7ThQZ1mqvHUhgZVJVd6zG2GmvvpmMcjriV
3tArIUKLkG5nxAclb03pxUjzBl1R4v/xFkJelI0vbTbmR2RTR2QlRyPEraLsesWWgZE4BNcAkEHg
W6o9p9a3nO/G9C07PKxR0ydOVSeyBzPIBvp56KsgtbTYQ5PyvoZEklqk4i+2OnqAZqLMmZ9q2cZa
6qXVDrEBo/10mkT5ZlXWxzhz7Q07a/v90s48+IsXkxsrFbRPTSca8F6fgCAypLvhHFeeSCCh/Hco
i+2nuRyt+8iCRo140/gjMPuhbnxIEI/dP7qrfuhfO9rCO9jtFBdGjaHE1VsHleNx+lT25/s2fsfQ
y+N7MZjl06Ey1Ikj+HQiUSJ5lxYfuUU8zWieuyb9wQrrA0ZbeVllHJiePmWZ4pllG0zmlmDt+mBn
zW3IMNoAkF6vG2mKCS9BCFr1hPtEgKwqawJ0HYQb470BCc4XG+h/4XNVe+aWvLZjjknBOBmcSGHg
6C+qB16aXq8aB2PS32vT+NFm0wGUgEdbpsf7tteGiKhgJu5Hw8cNrQCYcfVecD6vpw8coIG9+fo3
FqCTCy5w4CKW4YdWlzIvXeFEVvGMrm3M4WvRbNDarR0wxB7gSEUQApWNRQCi0FbpEdzaUU29pN+1
8cYs/dZKW+7ISwOLE2wSV9ROOyGLWD1n5D13Oq8ZD6Z9UtizQ8MOObjBPQxd73XmUyeeRtZ63bDx
ol4NUC9/xeKQVzkh6SgxTCV/VsbMg0C7TwDsKb9aneMXyU+V7vvk1/3125hbY3Hi2ajVao1bAFTA
ZTRw663hmzDZtQOA7DYoT+dsurt8VFd5YvRaktlRNrKoqsA8KwBZQBtHZNYAOab8K97dH9qafs80
Z2NWfzNn3KwtSkcgSZpz68tTntgKbUy1RHzc6RUEbmwOiV9Jm6PTGd3BqkTqW05cfOLpRKMmwaO1
g5xpCLYUpBBpXHhEkO9NH2MFWN8HaUyTg9pr9s6R4xDwyc5D4Wpfp6m2UEh23bBzAVlMKkV566ES
FsYZ4Ts2ORAZFtRE9ji3p+D+Gv6mI70d48z6iN5s40YmrHAaoJYS2440BkfZ/bIaUpz6wYKOnibU
HZjamd+VVuJXskTs3tZzg4aGHhBQhGI/k/zFRspqnydd/zJUFMyKXNrkXWGpGWZNRxp/ornroYRA
DzHCIzgSS3kYR1rvVaQbfPRLEB+IhuoBr3Tj5OYpHqdoLj9T2pWhAFz3VJmopHJrqt7cesM9/L4w
lsMH6xt4z6EKj7Ld4uDEbWsy0CsgTVogIVG53+pJ/SJN4y1vy1e7ZShQ0hfFaSOEWy8qqQFL059d
VaIPgkvkQfQv4Eo+tnrWe5VRnRLnV9Kno0c2AeNrhw1tYyDvAB0r2EkWjsyy2i4zTWTDyQRIMFox
Xu5vhNU3FNBjqCXhoYRy0uKqUYQqWi3BTBQ58kD+ALSrcUSSANKjhh5U70q5Ezqwzr6ihbLdeCmt
je7S+Pz3izgIDnSqhd66EVhbq29u1fJdlTnahrNeszIT2OCFgRcM6lnXVsasbWSNIC5KZRnqZhda
W8Dl1UvzwsJiHGlrFJOp4sWndGmQsyYgOThrij8vkqLhBxR4LpRvZt90PQ4zSQgEKTQ7ckT1UcvL
B2lrGybWb5R/bSwfe2CmBxFnZ9pR2ZEH3qG5tbDkT0e0jTeyPjLULBxH8lD0BRD96fv9zbgWs14M
cKnYbLSGm2dwlNFoxF6sf7GtlxLpySLeyLFs2Vlk22UFtKTKMUjo7kDgz26fy2obNrz25pxBCMh/
4B0IYoHr5bKbhHBSFU7UvZXQpLVQua+A2S+CbCOgWt3fF4bm4V6cokyYVt8NuRNJw9exTlu0NFvf
X/igpAYwOG3x/S/d3N0AGfr7y772fRu5emRKkMu4abNHYwK6z1jpRGpNOy932+eWsI0Cy9oJBekm
wEXAsaHCvMgwqMaY6DHDCS2aQMlf4y9t8RergHwMalLAy4E2ZrHcRCQQ8+x1G1AQzbNK9LMQKLb/
zVSheqPoeBegPWAxDOCKGgRMKoz0xUHq7c61gr9YDDCAoh0KUGyU4683k8aSVMuZi6cWesn05iuN
t9ox187FHJPP2KM5PbJwY0qlpEVVJm4UKwdX+4a3SJixB6OWhz9nNMQ76sLUb293cTKSCbQ0qOGh
lhw/qXbhNZ3X6h/+YsJQgwSNC4Qfbuo/lauUEIdmbmQrEESM6Xlq7Y1LevWA2OCNRdkOJFfL5y+o
SaZYNXsnShQkN2tPpltl4y0L2vWqs0zavI7x4BS536TeX2CoIVmByiNoQQElXd5ciewGBgo8CEEr
x/H/SDuv3bbVrWtfEQH2ckpRxSW2mcSJkxMibbH3zqv/Hy78394SRYhw9rFhTr19ljHH6P5U4Uku
j7eXYXVXmQCWRGNmtFreth5cwZKeepgoRVSsEot3o09gAE1zpF2qVj4aciydbhtdvVVow6WiSTHu
itWt0xo4VBPyEjGk/J32kHcPg7kRbq0lws59pMW9kqpmDpYSB00LVLudDFtqXyy6spMnKdJtK9jY
zqseANK33DEgk6HoX9jrCaxKehQIzz25xN8H8TtfRE6gGY1TxZVkm0ldP2TWVB8luTTv8ISrz7fn
dW0xz3/D4kUjVVubYdeaz1rTAdiC2KVULZ5quuRi2U20LTrttXWE94+tOXefIZp6uf27HIpolN7M
Z7Ws91lU2qHnOZU/btze63NL9ZZryQJXtHyFGsQd5M7DDlI8T742erYINX1jKYndKcFLmxs/8nz4
3njaTq3TjUldO+MQLPzH+OKM08ojKzn8yc/KZH6IqujOitINx2qtRYTSPho4tHCDiVwCPOOSlqK4
MvRnOHitDBJ5774fXHl6jnPqrulebvu9J1s7CR3XRtqqiaz5dQTsMlnPWZNlOb2W2dQkVrEOjPqg
TOk/Bmoik+Y5KV3st3fo6lKe21rMZqyPXPydBZxiorhK1fLY+OpnOZs+Nw09lv6QU9FtD8YgHqdG
ebdm3787SKT95d+xLv0AoC9eI0eC/hwMD/Wr0myEAWtbZSaj+7/PLwYnekk1RQGfVxHXpHN9qxxz
fd4g1uN6IZxhma5qI1QqyOgPPVFG8Ttr+t2QnjThz+0Vuh4DNgj3DHhEZ+TsfMecvf3VqJGeAzj/
HNuRdierG1f/9V67/PwiAaiPcu7HFp9XAuFbJjdPfkn3IRC/Ui/eHb9iivCVBUG2iqTs5UgiZZLl
0h/15wkUV5QEdvz79lRdX7cYQIwc7xi0zBXHOqzPsZapLXCZFEV6Ltvp+0DQ3xUPirl11a4uy5mt
xbyV+RTC9wIEXM78GaTvaFtUP9cP5uVoFv4lrcPNEOiMJqrdwHDg4djV5KyoC+vtn81c/dp4SNIj
+kUK5Zr4fUqMJjCGSH/uIumx9Kzj1H++vTpId7PAl9kqee4h5Mho+FBX5QBfIBfYqKP/oudiaRxi
U8lOqVy0DkwMWk2DeKvdIaA27VO5rz73Rhc4ERDuu6KmSa+z/OllEErtTiyT9CXLiuDgm7H6NQqj
4VOOHOyRG6z/SiuJ9hFvJj51kkeHuaJ39jTRP1GKiPVVIb0ctkcubR+LUrmPKfx8qrOaNfQCBAOG
wHssm7I75kbSnZJMThxTb8JnpQ5MekeN6KB0CLpNYhzcx0lcBTtjaOP7yOi+VZX+j4H1B7gDxJdG
r+JDKsfWHpT5t6kUYVFJ4HUNqrigu1edDoMXqw9tXiJY45UduakuH5+TQfeftbSOdxPYyl1JuflA
q+vPYaxBLecBpP+F0jpq6QlPCB30j7EVxntS+NBzFHFxQJ1Qdaawzx1dnfJPSqQmdgkJxS4fWs+W
wyDYW16kHEbSox+9Nkh3QRcbXzxBh3EjatKT2mnCMQe9+lCUkb4DmSvflYb6VlDMAT1lqvaYT75L
brnbCT6IKqkGA2pWUvoglOJPv5cCJ6sFKnTt9McqNjyPtROuzrJUBNjyNW2M0eihqvaS/+J12sFK
4geaPGn9UV/NsT5mUrfxfqzd7wAgeELADJCvWvhTjVFLWi9pPoy1wSEVsoNX+w+JsQU8XTWDlhA9
oAAnrzpB/UbUA3HS/Rd1kFralINHFh+Vh/cDZkhOWIhjcv9SzV/GXx3UqYqR0wiXm/kvVWtSu5G8
Dddp7R5BhgQrqNNw1he3VgVHrggJpfAsj5Q2lQgGjfemQGbcIKVt2itmCNVyFJUgTujShIUr1G/C
0DhG/rEBHHb7sroaxsLIwnMYqsCk4SsqXKvZl7ktC7v/7fuLnRWg4dCbGoNAq9jRuo8xeMDbFq42
1TwCwGXgliC6Iaq7fG3DNO3S1DdzF0Td+K2o7fjn3xgw4NYCu0xJYzEEQykS+vym3G07WC3G4t5s
cl6O7NNtM1fP4L/j+K+ZeaXO/J+4AzgE2jN3RUW0u+446VCJDC35uydV+hYG326bW114eihJ19Cg
hOTopbkMAq5clBhVHzY7GDVtuf6bAZ1ZWMybl2tiWSM96kqZebJobJRou/KL3WC8qGZkh1vSkasb
gSPPmaTXnLzh5YjAaEa+qBe5O8kRVbHpn7EvCYi9rW6Eq7t5XqgzOwv3LoTZt9DKNncNOR/tRO70
vVSP5S4bWnwwoxE+plO/JdG+Pjh6yaCEhslvWVeC7XfmGmJ39HT6lcfWu/fbjRtty8TC0wvLXCqE
BhNWKNj6vf85Kv7qrM4MrcAVSC0tcxUa9DVKUwm5G+G6dH+s8incUppfXZ0zE4tUBKx0qUCDVeHm
OUTEmhvS8arrv4P4txQ5t4/Qmqk54QI6XkXrcTmazEORFdRs5raBtZPz5IOX5g5McDW1VfWrlGrq
X1x11ECJKOjIxPtf7DwlE0S6r43MlXNpHwYhbE70N8db1fy1jXBuZnE1DFzZUmAwLkH+HeU9vG6/
NPn7X8zd2VAWl0M65WNZoUrmCrS31LS5aIkbdqXdQBChTx9vG7uK/Tix5wNaXK2CD4DFTxiQxdqo
1ReEjZwOYlSv2DhCa5cqBGVkbcgwXovNi3IKppE2c1fOtAcBjKcSBBsm1haH6q8CFpiCwpUgn4He
Y+SH7IHYym1lfJ6EL611uD1fa8M4t7GYLyRYBU/ptMxNB6eobF/6i318/v15jGdPnTbqahZIfF8I
yfEjV2R1aKRuUWisrfqcXkYrhO4VqnqXVjoKP6WuD6krDfJRUJ+rBnby9Fe+hf5anS0EO1A80kFI
La+B2gtDyB/j1PWEj6F2520xVa6Og6QLuRcUyLk3L8ehpH1thbWeuuJ0hGbAboMcZ/P4+/aar7kf
+izlR7gxq2IvrKjB4A9GkeeugP5ZUJza6btS3ndB5xjIgqj1luP5LzbzIkjmULKNZ65KyuMoI10O
K1eoYFR6krtDpE0PhqBNu0io4LkbJOEYmWAD9a579USoHQpZG/e0Q0T7rm9FBPfy1pZKfdyNilIR
7MF1GspWfu9R7HNuT8vacaO9dQasoxt2FUqQj+r7sbG4crMvsVzYk/4mt3/h6J/bWNy3eluIgiQK
mSvKrlA+V3MHcrFxpFeX92wci9meiKH9FPJWt7aKe0Pu4QOaXnNZuS+jglI6kpFqFL83qpxX+Mzm
4hpJJblLepO5q95S46lK6V34GwvgfomR0GgkWr7cQ8AhKUWXFi5fnu7K7i7ofmZUdv5iC5wZWQxj
QITPGEf6t+gN3akC1TYNYsPo819YwbujMEmaGo/8ciiGIHV62uksUP4A+Pw4ycZOIqS5bWXNZcH5
mtPtkgGYbHHzIkmttCga4ON1JPvDz15+TK0K2fjPQfL7tql5Wpbn+9zUfK2dXfIRLXiS3uLrDcOX
vnt6d3cim4urHag+bZiWbC4OjZFpiRF7Su42fvLom/JB6v07ITA36garo6Bzj6miG5P793IUhleG
hd5NnE2EA+kOEdCWMX/enqm1RSFPoc0BLHHL8uotYFmXhCnOXW6vFIhAcBCDo1LAGbG/bWjlMrOg
lJo5RFh+5v9yMFXuZ56gGLEbN7+SaF9Kh9jYWPV5my5WHfQbDhAYQeKwZZxi5ZEAa4QQu3rxT++d
Gt3aoZez67O7sAjQ1n0ux407YOV5vLC4CFvimGAwZhOwzwY7Vj6UPiqdkw7h31Y5cG36TGXuD0cm
8/q2gdMjFcPYit1GgCgmOlRhaafmhn+3OhyoPGhEomWOA3S5RkqaBpNRBYkr+29aWhxpg41qWv3y
LdXP1dHQUAZgVgF08S8J09n5bKsy6/KWzaAKXw19siXzrdlSK1+1AWREJGJGpH75xvuyXvhTwNpk
EOoJjhI8i/2f23t6bb7mgF9HypWWgmV2Rs/L0DQrNSFtou1MUNuiNDhijJs0bhxTfeUuAGRPignh
NJWi8+KKFqKmm6q2Slx01+uXUm+/l6mX5cBiozSC2FZ4gRUD2rnwILgRLcVCoqEXTBrHCwrh1ExS
+mZIYry3mqm2y4Ksc6xN2VvqjeGpn+T4n0QJyoMF0cGHWK+U+67zx6M5CdVeK7TaMWj/OwGZGlyv
LjK76vvhGAtq5LCROpeke/+h64XQqcRe/p0njfCgF5JAa1KtWL/EooU0Vc7M1lHaVnamqez/adSo
2inF2P+pJjF89VMt+uXnuXXKvVC61yBvc8w26Y6mar5GXdbZuQ+nfCjo01HMA/XQAKHedUIwEf0i
9ix5anxK4jD70yrZ3MpMYd7X9fhAg5dwvL3sK3cmhxCNKdrD4A1admuhgYYSUizH7jh+jjra9dDf
eDfHJe2ASP+R9APHa+rLrVVHapyEwMXdBsJawX4aBIj1N8axuqcYAHkysDAAhi6Pe049SikTbKRF
vX8Ss2p/e56ujwdlKOYXnB6tFRyRy+/reilkas0p98b8z6RJ+6ZKvvaB9Jgi/HXb1PVQTGButNab
UIGIyCtcmtLyoQs7YP+ud4TTfJME5BqrQMc3coxg3OihJBBaDCXPaXdOpJapaudmXkSo7LKclF2V
d4epb+79fHgYKvH76JmPSTwdQU+8iWhv3x7l2oTyRsN8ClMB7QaLN1SMs0pMgSa5qmi5QxidxI6k
gpbXJ1PbUuq5dtrnEf/X1sLH0YbcU7RQid12qg651Dj6dBdPzaGoPpoVmJCtJ2F1Bcku0S4lQzK2
fLz7tjJUghFmuPMOhS89dlBb3p6+VRNksNiVIOTxei43iRRXVmOSzXRjkevI/1OnWz2BqxbgACGm
BDoDtuTSQhdAetf0SuROgC1RWnj3+zyX9QFDklOQiTzmJ+/s2fSFSs61bohcWikg56TsGcXQDBvR
58o0NpzPtb0G8JIcBs/zDLW9tNWjMx1bpRe5njb1D1NHAFwZ9eB0BpIYgVUW7u3Fmb936bwxNpIY
RFOAPa56C+Ju9Cyrj9jb8jE290JHKu5w28Ta6sxEPqRjCHKuZJ31FnHaHGYqFyF64+BTnd23srcl
7379OjAQ/Ex6ECk1ErhfTlyeSGhutFnsUtjew26jlT/NaSbv5z3aIoNdtYXqxqx2uKKYWTeVDtF6
EJPTTrvPOnnNnUa0TS1N8byjOFrGR7lT3y0Pz2VI7vk/VhdXg4XjIXkpS9UEw2n2IHa60ko7YClb
aO/VTWFStcUXXeEw8WHfjOvIj10t/5YNtR31H2V9g7tsxQbbDWYgSIqZxWUc3w+mMlaBFbohcdzU
OVYmO+pWZWBl610Ymf9+fnLNnhpkhJH0hwpMJiLxcXtvr45iRmKakHoqV7GiOOZiUrRl5BZ96TSN
+LUYkw+y324EPGvjALgugcQigX7VC6VJEl20icw4vsj1qxB+uj2K1c/PcLW5uQgxzcUzbspdg1PN
5z0h3uknkB0bfsLaQ070yUrTyEaJZOmTDGNaI904hC6E+uNjIgufLElLkVZIkXcocd+NIf9Zwanx
Qe/6bp8h4wDdV6I/FmB2tqBtq8MFAWlR0iP4XoYomTCWJoRXoTvIgtMN3Yeg915vz+jKMw5Gi5Lk
nEa8rhONfSWVo8DGS5Qvuh44iageg/qxjCxHCmSn2EK4r+1DAnDY2Gh7pi6+cJSCQk+6zEgjN/Kq
j6lWPUFYfaJP/u32sFZeJ3BUgA4JVQmLlw+t4g1j2xRK6FZeBfWJ+D3IvTtrGtywVb/dNrU6Ivok
UJrAubziITXrEM7y0Axdo3QMESTEU7/VF7+6D85MzH8/ux3K2Q8XCxYJcpzcGQWFDEKUbO39LSvz
QM+sVEPli35pcNHFJ1l50vrT7Yna+v68ZmffT5uuymuT709G6iji8KLl/oZTsmaCVUciGlQKHGuL
KLjWlM4j7uX6yfZp5Ww9bCvPKb30JFno46U/Y9l64CtIxhBvkmdrTrL+IJufrPCrODwYW6pPa+OY
W/bJC1BMvUq4kiSNmgHGY7ebhENHV6+iJO9tl0S1iiiVSjdDuc7lgMNtrDmEdIPPOSKuP9+/1udf
X6x1Yo2h7od8HfGyPHust7KF1wx0i58/L9XZZqqKeky0ev75UunkqbWLa2knwDyXJ8OzHgjjTEH9
B9K9D746vBbFVl507aEA+gRvg8Juu8ZYcecnzdiWvuvH8rPWvRTNz0xoocfoUd8FNRgp2jFrpL0i
RQfdlz7F0l+c1/Nf8C+q/GwKkNHxSjXjF9S6+iLm3msXWhsB5crdBmsr9SX2COhqdbGMvq6WfV/J
vitaj4OACo47Wu/36zFhQMFPro/rej4KZ6MITL00EkX33VA71On9pNwL3v72ZlxfK5nogRAd+YUr
/peQBm0Yg3xXSK3sm2zA/oIaVXcSzAYVUtXyj6pGjihHqGrXW6SlAlpEbGP0hbtYqbbSHquTyval
+jtHAMu3qS9yuRIRYnIb6SVJ39By8/ONQPC6o2DWnQYLD2cUccwV8CyHoA/POAtd7tvfFC1/Bb66
i5s/TdkeaG16aLPqVYlltG8b+PRuT/fK5UVyGJ/FnCHMeBaXK9qYQRQrMWKCZhfuhq9TGOxuG1id
wDMDCy9QqEaYAzwjcIvpUYofw4Ky5AaF8OoYaH8GmgGq7spdbsXek8S6wNGcyn3fSHZafr49iHUL
VE9EDGBp4QiZcZs1NYpfLmyD3i5WBhGJrHQLlbNlZf772elqIlXJih4rtELbKhiWtpQ3lnvFg5wR
rUB05y4kks+XJiBfyS0DoR2S3GUNYd+I1w+hdPUwTQECxYU0PltwTDmKMWxl9Va8PB55mqIpghGz
L4tTpTpFFnyMIZXp9l4fmvvEnD7Lfffqj+rGhljdc2emFnvOG8C7ZjWmANF5dtcGxZMMac7OFKOt
7b26ZtTz4FCg7AanxuWETloOIXKG148wa/YpbjbcsLVJg1wUTTD6pPFWFuvlhbFfWO0UuqNyTPLh
yVQepaTdlfUW0nnLkHw5DkWc1Co3MVQlrx4EekL9scmGuwSdjPcfJUkSQaPDYU7cuQBXepAyRFku
BK6XHCv5NG5AINbWY2bkJ8dg4TMtQ5YRxs50Kvh8bT31r175Fw8gxVUwHKSlyeYvdhZlo0KKxiJw
W03yHWPyi9fB1/pHvaIF//ZErT6EkkYFj9QtEK1lLqMYizoqBjlwx1pAuCIDGzjEaDwZXjPADRNJ
dgBd76CHDimqztEiJDOKWNT/KH27RdO/dqJIEeFUUO2fASyX2yPOog6aC9N39cF8kBJIXzrPCZLj
7SGvbkKDWZ1fIlJgi4ggSIssgN0+cMW8+WVG+REu9T9xScmrqTdyH6sDggUGuJUoieDvLwc0931q
vRkFrkQv174vx+K5RYP9vi/7LbbKtTt3zvLOFSDQV0tuuVGA/W8MWUd6k4bnOgEmo5UvGr3djj9I
8ofKL1GCrMpxI2hY3UDIqtMoSGF2rtxcjtFCfYCW6CEAGJW9FIEFA6ZmN8loj0XhNBQCEwPCYAMi
oh00vE5PbcAb4Yq9vahrMw00i65ilITIZy0WNQpys5iKBN6gEuFidHT8b+VWzL22cc5sLLXEC68y
PNnExtAe876zNTSS9fFO6aONQ7l2vQARoV2YlBLy4YvBQPjbSzE9Tq4YnwzIjNJPtydrdSC06wA4
4oWkNe9yySCwGytIzlM3CbpjXb5RNLSl5gtdhrftrC0KvNUz0ZbEHaMt7jFfjoWxQ4jGVYLJ9ii+
Ap8WwO/ctrI2GsIE7jC0McgELtwmTfEz34q71K3Gw4TsqnkHm4ya/o9WFm5TNOQVun596sJFb1ca
RK/Dj4hmxkz4/RfDIVsBLHemKFtGP52oZlnqi4kbKY5R7RrL9vIfY/Pu5ibCAXIWcyRHjuoqceGB
Qaj0sk7cVkIY1qrSp1xpvrdavBF3rO0BbEAnQgqVwGnh+kfhoKDn2IKpmGriKcWHpMbKj1Nav96e
t9WL6NzSYrcBWOgqSxoSV0LZG/JaOxLNx15A3yzR7sJQR1BaPMCY+mnSNRtJmFc1lzYO1trBnROM
HC0KhnDzXB4sv45qSUimxDXM5juaii/wkBw2hjlv50XVi7iVuvWMiZs5FC9tSHT8ZWOYpa5Vap/V
cnLiKXT6kuHF+Y7HBmi6ikZxPzwqAHHiwbpP8+huqGXn9g9ZXVi8+7lljaLV8hk1o0lOrbBK3Vwu
G9RdS2dqzQCJ4r+o6FDepZA+Q+fwURa3VZzGaEK33Fb9EEefMy30D10xUwUVCWp1twe1uoBgQMHp
za7B8hWNp8pv9IbJleqj9dRs9chtfX6xRVPP8LR24AXpJB2eeNNuv97+/fNputocOn3ppIEoxi/B
3VXU6l0m+6nrF9Nvo7i39J2QZvfKpO37utnfNra6A0zKelwlM5XhcidafjNIFmBDA24lGlqRVUsM
bWNFrqkw//06zhqeDRROSy69ug2tpEzrzEUkKLGtfHrWPPNohhHcwt1Bpc22sEcbdUJVduRJ+EAz
LlT/walu+2Z3e8Dzu7ucXY2LeQbV4acqi+Wj7bvo2yalgyahdQaITLMLlKk4SGZmOpABpHCJlYnd
ZtYrcp9bN/ba2lJGk2GrAnx5lYBIPa/3M6nMXDNpTtYofStzeB1HgoX9AEl3i6T8XywwBRmESUGT
AvZZvKyR2HexRzEDKYjHGfBjhW+q/OP2nK693ho3CLBHqDWucgWFPvlNNzCninmU470UHGTrqHR3
t62sbdU5I2vhhcNwpM+/4izpgUaOECTox7gUEI9lkx57UXqaknDjTpw3wNUGIcVFemh2hw350kzo
STj6lpW6qfTNgt3S8/+IqB4Hxlurp3YrjRuHY+0+QVvvP/YWC6Qq9A7Lpsl1lewS7R8ZceXb87Zm
YC4IiHgIFFeXOyDvOP2lFs9ewl3oP2jvL87MvFakIwGnwG+1cHTT1ITiRDVjvPbe1qGeKsot/ZTV
EfzXxDIlTq59in0ThG8WNOndOJTJkxz4m9LX8yO0XHl8NVrrKABwFS7cHO6asRIrcFZamBrfRm8I
T0IopLTmd/1piL342KWBdAcFpQcEJ1QPWTsmW1iitV1O2pzSLanka+UFvyvbpNE7fC1hggAhe4tR
p8mSYeMaXJtS/DkoB7kXKEgtdp0BM6M0pXMHnOehTwlceisrsWVh/vvZcR39OguSCAt4vxD2N9qG
E7X+fYumN1rW4dZYfF/zajMwciFxoSpKnHbYiHvW3gkK2nOfMjX6K+GIRMm7qEZaxe3URxPlRkg3
dh1IF16mQHi0kHrVpI0RrV2j5yYXF5yPox/mFmDfxk9tMx92aXUnU8VTutPtG+FfhMHVTj8b3GKn
T2oD1C5tCE5D45RV8SlT9X2bRoc21O57Pc/sBIkcsx5tS2i+ZpnuZKbwufWijcTD6hriAM/S5NTc
lleT4RtIPPUEFupQv1pJj5TMtDHWNRO0UlAewu1c4Ukvod8oUiCctH4Fn00v9R5MA1XM2zO69mjA
BDA7bfTs04F0udm7HMzMaE6xOyCEEPivakT29UOuPTZQkBjCx9vW1ryImRYdJA54FmUZLfvi5NdD
CqJN0ZFSKzrrlCbWXRAnH/xYebCSbis8X6vLksz4r8XFYbOEmvp5BLptjOoPXZEGu0ys7pFJpCsh
bR9gkjkInW6PFWp1pqEiJdT0zu1Bry7k2U+YL86z+0ROx2kKpzR268oeFCfYIiZb/z5+MElhKmtL
T1jrFNOzpJJ3zP8oJ78mpHhvD2DtZqdP5T8G5MsBaE3cCFHFqoUprG7IUt21YvJLUbdYHdauEboO
AeohKzCLjl3aSQaqQ4EATs+nx8/WpvajhDiUEic/1FDbWJTVMQHEmRnxaKtcZgbMLDBa2ghjl9TR
B2NUP4dq6hhK9vv21K1u+DMz8/E7W/t4MMdUr5k6TYes35eR+6L5zhf2cZzBBnu4bW1rUAuPRhIz
YdBUBlXocBo2SGQjeBfq3/8XK0hWXY6p5YZNk5z9LHQPpn8Qq+fceD/Gkf32f6sDjcOlCWgE/r8J
ozrJ/bH+LW9l1FbvvTMLiz1dVGnVwPHP7aq0j0MgoXJQOlWq0VfmPRt+/6mWt9r417c3/QtACwiQ
l/kZPUgKM7KG2K0sFuYY54cAUbm/AI1TRQPMPcuMzqRIl1NHnaUXzBJcuiW8xS9m/vX24q8Ogu4L
coQz6elyZRAPaK08KGK3K2Tytl5354vaaWhpvqmyjbhpy9ZijYasMVMdjivXUHbycFJ7u9f25bRR
Jlk9omcjWkxYGZhAT5EFdA3PiuwyGJymUh+7ybyD1vWhG6etuGl1WCTWwX4AYaFMfLlCqdkUo1jR
6BV098nczDLuKkMgpbuR/Fx9FzRUAOZmTChPF++Or+SNLpdp4prDnRSekg1HfPWyobNkblxU2A2z
+bOrzYh1WkwCwqfK+iEKH5XiVxd9+YvNhs4aVWFVvlbK8IqiRtqKETTpbtLuIphE0xMt97etrM6T
NUMF6IOYa9yXA8l9Jen8eT2a1P8Do+4+F7Rft02sLrlFwxp1bl4cebGTBS+Ekc2IEjced7m28ycb
NaFgK15eudPI/EJ9ANkpZdpl/g38vicK+Lqu1JZ3jFZG26Kp7LLXPtaD+cHIhC9jhMzD7bGtxBsX
Vuexn+2DHOCZbvhg3sEsPdEMd8/lsVO1Fga96R95EH4IUIXmwVbbwsr2g5YQQKKO10P+ZrFqWaEh
d23SQWWaD1UR25Cw6UDdbo9t1cgcRgHepWS7JH7ywTprqUlgXSrHaXpCGTwMj7dNrOw+ovYZA8/u
I15bXD9F0yZZUek8RMmu3nXj+zf3xecXp9SEEjGWPT4/hbBj3ZfG+y8ZVM2Z/xnYDGxzcZk1XTAm
mQp+uqG5bNxlG47A2uycf37hP7VFLdSDzuf9dJ9Er7BubKzwyslUye/TGw9aiGTvYhvRDA9lbwS4
hTid0NWHXyc4jSHRQbnFJ7BqCiz/nMrS1avMRZgORSkjauUaKjSkme/U8j/i4NsDWu2399TaRQCQ
hnOBawvAcOEHenFUiVnQhkA4aJRP9JPYwO80WlQmC2EvR+Ex6usvt22uHRVONkOj9nRdfZoSlNMN
C4SaHCUvgyU/9HX12o9bj+fahkAFgKsaQ3CSLo6LJOeFqYYRoO3S9acn5f3HheZo2pXJoCKdswQj
dVMoF1krQ+tcHcxv4VbRYi0cvfi+fHlZpmZfGkhCD66g3cWadijUp0He1ZVpS+l9Z332q7cpDXeK
6txenRUnhzYYsuhAPElDL/MVaWYV9KopPd2Kia31vxLlIRXu+uxUbKmHrew9KlhkfOZM5Ez0czlC
I+2UTPT9HpoRV2gfxggB2+m7XL2U41cx31L+Xtl1WAPkwg2NN7WszygpOlWdoHRuagUfhEh/qTPt
NWy6/e3pW9l17Glgx8SmMyHEYtmGUps0oWs6LunOHoMv1l/0KV0YWGxry2rksexaWtNzNC0P6rSx
/ivzdPH9eYBnj3RN2zTJYL5vpj99wRnEveH/vj1HKwt/YWL+CWcmIs9MfWPq5yF8FvvQQfeUq+ZJ
F5O9mT0UmbgxpJUtfWFv4Xc0XhP0mj50BDqGPcpk/vDU+QWHuHmpzA1j8/ws8o7g+GiTxeeg72mZ
mgittk+g/OvcqPqkHaXu8/vn7vzzi0PTtqLqpQafHxM7jY/IVVvtU63t6uBYvp/6EQgx9Vk8xLmp
eBmG+hZMwmaZd67SP0lN6pTTF39TOH7lrYPqdaYEAOVzDaaTU2iz1EpuXU93uhwqIFWzW9OzR7N/
v/9kEoQAHuVpva7QCmYcyWLht24QZHao/po23rW1lT/7/nLli0zoaL9NWrd5qSUnzjc21trBPP/8
YuV7pUhjv+HnK8BEoodpuK/LDRdtZS1o3QEbJ0s6VaIlbUJdD2Jj+EnjwlPB25IoqGs+pVv4tBWO
MmiEQT+DSaWWBhz+8vyPcZJKUio3rql2NL4OEFi/Zd5PT/7SJ69xZX8JTiRajZfgj2DuAv1Af4zm
n26fo+v6wFzL45jS7c2uu5KU68rSbORBj1+MsbwzmwfZP/T+IwLDuyw8iXl2qKs3Db8keiyMT5L1
bojFTBFLzQVsm2asaOyafTZ0tZy+eMZLq4R2h1Tm7RFebceFhfkWPrtl2xgy8ons9UuiONW0a7Zc
x63vL1zHqcg99N74vggv+TQJtpRvHNir7Xg5gqWo7mDmDYrYYvriy/eBheoJOLZQVBwQYO89WwtL
i7NVj0o3KCg+vcCsvM9lfa9q+S6R+40lWR8QUBQDqoO5GHS5JAC9oGvXlfSlrQ9l5/raKfLsRN/w
TFet4JkCNORsXZHriW3axIJvJC8RepRy/qMaPubi73b8+Bf761/VSNx4igkLTwfC1L6JUyt5md6E
aNdtpShWtxexFvhCSGKuiJRUz6/rySiYK/9TlD2xgBuLcXWf8i8AVEiwAqFC6HqxGCJE8JXlNdlL
YB17cz/We7Ha2MA0qS+9gX+NUPXTFWkGhi1cnWysu3bs4uwFJIb8YAq5Z0Nsodp6KA6HfJDm+neT
2W3Tv5pW/xSFtjceq28USZ1E0+9g4n9sxR96Utqi0f4phrZH6yghF3wfp+HhMCXT06Bk3+uGfwxd
S/ZO8ND1jizGyW4ahNQpathGSbx6uyQ0AuiU+sw2tOiHGqEdbUxCuO/9KkXtUpTsIqVVvAZusjOt
QNkl4ELC5G0ag8nJIvm3P47pzjOhezB9KKebhzDKfzVTJR7SUUjsSTEQbS0+yfBT79pAhT6oshTH
6uWvZj7+UuVUPVmxETwJSZDs67xLvtZRln5Qaqk9RVVzjF+iFzKUp8byH6f00Vcrx0Qpy5oeutj/
CF7RPBo9sOmskhK4qAZhP/n+Wwndtt0Ug2mnv8g3gyi8V5KjId+NaCVZyiEKYKumPD+qv9o4Kw5p
AIGwWPfDflDGbKdlme15e98nxBEERzAize4hwhl63clLYafLvyJrBxcSaW7U3acBTvpwiHO7rHPp
lEkUBSgEKv8UQlU9+0ALHbjg1DehEn7g2Xi71IjVvVqLiGT7U3S0lPR3VNceSShP3jcV1fZRnfyj
LA7STvW6apd1hXDwpvxX1w6mM/m5tS/DqL6HCztxBr0s7UrVeqcw9cAWMzH8AJFpv+9zNYMkuYIV
q6vLz01SRc+tWRvHaVAHJxa64DHs8HWlJn7zy36mvUp+domY2nGU5Iem84Kd3EXtYfK65A18rLSn
BRSwbc22bYvyewKLiZ2NWeRIZTM+Kv1g7FMv/ynBh7drR+Nblvg102hC3FVa8j5SsmFnNC04qUT7
xOLxrta+f99nWrYr6fs7GZbhjlqd7f4faV/WHCfvfP2JqEJsglsYZrwbx3GeJDcqZxP7DgI+/f/g
et9kRkONyv5dJDeuokdbq9V9+py8BtiksSBQNtpz9cwyyg9T5r3g6GZ7C1K0AUsN4vOhtHauEN3N
IhIW6T1z9108W7elJfg3U9g07Mtl2jUlIX3Q2t4CicMheR0cTsN5XDf5AMkM2pSOr0Pa28frMw0H
Plc3aVfS665gOeagAxSxcU2/awoegNXRumNp4fpsaic/RvzoJzWkMKAVU/uVNnAfnnYMk7Qpbb9t
m/EPrx2Ix/GUhCBnL157qJOGmWBVSDpdoHC8T8h+Pwrg8km2sB2wUPGjhsUME8iB7FxN436WuHGQ
LRB5N/Bi2XcaNPsQroEAmzpl0LEi3lvVaF7l0JILemtGdaXNmq95TBof6rxeMOh9dzDABHtLuqkN
HUgK52hvA0FZi6dQUFUQF8Fc6KuqaR6O8dQHQLHAepIP17FhdIEORW0fmh887HllXk9eWwbaCKn3
2SwApuGm5WdjiqYfPr6UU10HyWh+obn9ey5z81Do5ivI6BO/nZz/st4gh6kiNEho8odavNv1IJwN
hI0RacP8WLa1BgZQnoSAd1sPMcWBtkoudsgNQMNk8dKQAJnnAxvtHuZKc3dox2/u8yo3r1svnXfA
quJQkgnCWiMjIYjb0B3K8uSmrEocFwpu95bzJZwLpH2HBse4BO87kpwz950ieRWaDfR1Riuwv0MK
IkOb5t7V2/LKYPl4XQzLNwSQZZCi3Xanj0u806Y2w6K2fIfSZBWipZtejUbuQLbXiBXX1OYNgo4n
aAqA19fVpWu2nPMEOlFTGXX1LxMiPgU0Z9nyg8OPAsNy+UrfvBKPbK138lHISHsOb0pFGYFdxRh0
vJWDZFbxv21d7CB4+jsg6UqMNYvB5cBIZ/9H8+eOfrs8CNX31/DoaBB6TxJ9TPD9AiVtnH9v+vy/
GZACBycuOmYIrAikgOjiQ4Do8ve3VwHsiyDEoiD0lgJrEw8z9LeRMhJxAHeqTSBI/YgJ8KZgO6GU
cNboXFi1W1NvxEKzh6V4qs1vrfHe3sM18jkyIT0/pl6foToKE/HakvcBtvO37wNEiPY4sBWe5Smr
JR5wINHL5WS+YLVvQRaMIC1/eTE2dxOanPFEA+7pDPfbN7g0KJpaI/jksJ6uAUdShOtvnWcnGaN1
JEcmpBPeDRx9C0NSRoaZObuuRa+W21mW3xr9sIvFCNbauXxBeJIG/VILsFiuQnEzLnEjbWNENqnr
LyT+TrPS8xe7HtERG+sB2g4QAyakDuZmSsJhXpyQohkymFw276iw0E4DlRqfEaoqhqkmTXrgT1Zs
JbBeRrhofNE9Dp2i2LN5RCBaD+zPms+RAbl0zPIpo24RpfZrj/vPqa51Q1W23h7FXyMyJHds9KXD
DVtEC8kIYL/gAeOIaj+yvwDxXBshcBAlZ1K2A7IQVVxGDCi6R71XPTk3rw80Pfz/70vHMIVCYlp3
eIDUOIPlYXL3bCeGG/IRp3tkRvJZuslENXAMYyh+sPTO9v5cnqbzrqm3Q/J3HK4EJSqzSjRo/S2i
jFW3ScF2mbWEi5l+Khqys6c8RM/jTcZ0GhjLFMZOH3pWFV7+Edu77t9vkLIE1Bz6gdUMGZUGRC3o
aWAvwlbBjTZ3HfJ8SLkC8oEK0+n1xTi0nWanLCObJXvLyH0TvOgfGMeRCemGtPLMgGtuy0hPEn8V
Q2L0Bj7uf7Qi7WyaxmNfjxiIJ5qgLYsAJC8HPu0vj0U1XdL+NvhsMyOuMV3LDukOZY/rOhdnzvlo
rqSN7S1t3zGghaNy+i/zECxbN171OVPpRinMyM1jpYs+fUExjAyB3VSB15mnvmX8mEwF5lsxX7a0
hwHJ1xphYTytybAayV2zaD8vL8nmMfk3ZbZ0nyXMseyuxlhaUodjhiRXm+yK1FWgsbbNAHIBEAva
ruT6bgEzEHrsyohU9wuwKrnxmSRPl4eyvSz/bKyzeRRLOpnoTfColNFoOH7a32saDUDdGFpCFeZv
r8s/S9KxT3qH13OM0bDlW6pr//Ug+FYcSJWJdbBHg+GQAUb7PUxU8yIgoF5/6it6dXnC1uNwflz+
DUM6jiWZvdxyYKMp6AtvI5OKcLK+xeXdmFiBB8YRUyiKFusnL5mUTqgG2EojTHgzJENvC2/Y2cgY
6LW787TihTkcNF6EXV8e5vbeW2nCQAON9Kd0iuZhqY2O41Z1GIhW98l4yH//bxakQwT8e9LNBN6z
K8LpV9zue1V7zNbeBuUz4CWQp3HPuL5ZOfEqM+AJMnJgVQ7BlwevDHmu6ozctgPQDJqOPHTYS/dA
7QnuOaWLkXS9PwxFgNYfv5rv6iS6PGVb+xtkBH8NSXsPotv9YNcOrgL9DoS+QTmrlLVVFqStNs0O
ErAVLHj2zQSROucDLu1oBHLBg60c86WB7/f0p278Zza3raovZuu0HJuQdq6RkKJOCwo/U+3HYvSN
xrvrcHEO2jck+YNm+PWBRQHDDV3pAFeI6anTWVAEHOnA4EHH/+zBQWLn+2UDWwEu3gHo7kZzCrpN
pe3ljb2WFF5RRSVp/co+jPErNGl3g/ejrFSx2ebkmeCMBrvWqrcqvWuEIKgh23iZG/Q2hWZz4muv
/GC+GsZHtvKRoXUjHrlqM0kBwjFgyG19BJrTEl6etM2BQEptrX9ANFYG/BqxjbRa5RQRMasdMzly
sJBE/oHSQaCJKy3+ctnc5rlxVrUwFDw9AGdPh2PYbkaq0kN5zfRr/kJVojibe+Do+9ImywrHTCAS
gcA8gSBGgFhz8vZZ81hninlbf6h814Aw/O9ApM1mDcLMExsDqZIZsg2f0BfiV7GiY0xlRPJjRuJ6
kJOBkXZuX8axe8hnOyBE9fLcuqqR11jZunCJnZH+MANCpY1ZlFE+p/ssvhbVL30p9g1FA6CHFLZd
hnPGFM/dzcvgyKi0UrGTtq2x1sMcL4rnYjfzXW2WO9vsdpe33OYkojcIEBxI8uD/0y3Xet7IxnWH
9+TB7pArPSSD4pBujgVweZRYvbdO+1MTk9VXfa0TiImjn5l5d23TQ3710XU/Xx7K5uk5siPtB89J
EXJWcxEhTf5fpqLX3v46EDiQX8HRlKHgOp/Z4PIBX2/I3WTNnzV3Vrw5NtdibTb+fyakRRcJXUiD
tmZUio342e7vgL67PEUqC9K51McZuLsaFjL+VNjRONy5TJHP3DaBUUDEAShvGX09UHRDV9pYRKP3
Q0+hvXVI+v8uj2J7Kf6ZWP9+5PVzUVRMI6KIBEF597UeFVmzrROPJhKwZYMKGCTDUkypxXruuOhZ
juZev3Y64YNRDEXDL7P9pxIvcfNgDyqKqK0zcmxSOoao4Gt9aiA4T3hzN/YZtDbq3eSSm3ZKXy7P
3tYCIZpF/wfOI8D+UnDGK9KPlC4IzlC+nZtXszNRXtpdNrK1RECp6aC3AJb0jAnANbsZTXqYQhfK
dXrtXHMX7akfsAFQEiSR1mYZOaJx+DBkOWvyKPON5WC/m6EZmTQL4hcrjwHY0OQEU1+MBl6bcRHZ
3md7eDQUh31rhtbUFdgegOw9o/8YwZUwDiXOSQeA4iod9oHZOf6+5Ey0qc7TnMMb2vneLX1HVQOT
fz9Blh9x6srj4pjAJEqHBFEk6WJH9PcxMA3U/VGNcXh5feUzIVuQzoSZTsIl9dTfZ+JKrx8c76W9
y+zDZSNv/FvHoQqsrHRmWAm6tnTJ/EuT5s2eCRXy+0aQR6Pm+5nxz8QsD3n2WvBnUN1GubeWAMiN
pn2xzW/jMsT+UGSKG/8sc7v+EEAJUadBewaas9Zze+zVEgAlJuoO96zxngrde+1LNqDGDRTMkKUH
8LJdT5Z1VaT8QBv9hxlnMTp6nUGRypGd39vPwEsdRPf4PXDhpz/D7bwGlU38DAI6HoASD2Nnxbt+
Fi9TDUSNlelW6NpF7JuLyxVe4y2rdroYoBwE6wYao8F7cdZ4zU2WA5g+tPcLiLIObByKG9qV9+3i
zgFN2EFztC81r9z7eu5uWGp/b83xt8XbX2QaXsAfALyqx551F90mzCj0B0b6dt8CHheyWXzKa2Ls
ciLKIOmXXZto17G9oGkMCCO63Jje8oDrLKAd2+VDgoLPVB4GB9pebOp9a/Zum6WqAGugv8HAdmeP
UPQGmVEauDzZL7V9SGhxACdzAkgEenhTIHIMXBX68AyxqzjQaP6DQz9KMWXnxxDBCCIrMCesvRsy
XN8b2GK6S97ed18KfmNyRdJIPoNIeqyKB3Dk1lvyUPIidefFoISK+ycLENTcuk7jcOlfq0px48qj
WM2AKwGNHKjkrmDq002H31DlGvc6oLWp31RosVbp5KgsSO/5yagrr1ktoBgNCo/6vevwNoKVgc8C
uRmSK9KtqpW0qfTU6J6SL5X2e6peL7ups0t7nSDMzRsU+LwHxGjydqz1tEcv0JWVBFUOfIPCE57N
EJ43KKCCJW2lxjirdY9pP4PNrNEi5+CNiV+M707drgY8gHlRiFylkSQHVzOuQ0A+Y1F+V3GIASou
vLMpkj4vbdWmKYt5tPF5nu+gUeOn2i9uX19ehs05OhqCFD+DvAxinyxlERtM316LtobiGtiygKsI
zhc952Ailix4Zseh3D54SD6/Mjcs4HIvD2Frmo4NSK8kB1TeheH1XsTaSt+3Ha98ZCOtuxq0LIrZ
2jIFkDzktpBsBIOddOZKU5vSBqw1kUXuiV4FDWitxLu5m7HsdKX4A9UXHuly4gzczbHFm1qLEjrE
4UDG6jYvtVJxOLaGgu58CKyvdZQzUtKxyLJBgNrkyR2mJ8ApbqkwD6TLd+9fHBeSqDqFhi0wydLl
m3hgURCJwSL0gkfeCKArsHBeaSs22ZlXx5zBwMo9vrLUnJ1Eo6ZaYWosMoF6c0sR2H3yABnHYEnL
q8sj2trPUJSGEBCwZ2tC9dSz520OtGbm8aeyLPXnHMiAF5t5rmJAKiuS9zUXAszaGMdPkIr/aXY/
PzCGN+8LuSHQ9Ulft1BRdxrS8qd0ntzQG6kDvGmp0rDYWhQP5FUOaKYMvJuktfdIMmc9tTnQyX+c
8UfVf6v171P54/JYNqygZx5vcxzJFXMqWUGKbEh7N4d0A/JXhAV9D9UAu9r1qao5d13Z41gOc3Vi
aV2zo3h2SJZs0sGd/9TF7A7yAU+jAYycPUJFxU72qUGfi9r49YHRIY5GMATpxbMkt0hSx4CKIH+a
DR4kYDfAe0Gf7wGoVGy4s2j9bXRHlqR9XbsL6YyW8qd+yqB84DmrHoxTh52l2c+JhpaIbq7TICHl
EqS6Xd9W9RL7ed6YIQgYWpVX31xWG2nKVbkI501aVi/NyiLWO/5UeVAxKz9pS+mb1jdThS/Z8INA
EgF1AakVaPLJ1xPpZ4NMds+fiMN4YCYFORjewIOyTvr95bVcT9XZ/jkyJc1wn6PdYaxn/rTMY6TN
wKBDrjb1DYgz5OjTWQqAuBaxA8OV4mW+uXFdAIWRiaPnmmxFWs+GsDQtyuyC+0tS/wGkfe1mf2Sx
/UWfh+8u6Jbffy2vjPI6ag0GCIBkjvCpAcRfWDVEcszmUIgaupHNjtEivDypm/sEettrSga1zLMi
Y2UWVuPE/Cmf0KSwzB15yGbShEMzzwFaJVzFvbm1iCuvDSglUEMFR9mpE/CaSUfYB6dGKbD5BboO
IZU0Vw/jcK9NYdqEJYGwPZkqlRTZ1kbFlbOyzEJWDZHBqeFyXEojzgl/Mkt2iOck8xtnCS2LKyZ0
2w6aPt/MoM3n1A5zM4GwGR7HsPdg62iHH72qFLm1ZgjM/5pY/37kSBGXgWgFeJenBtj8hv/s6L1n
32Xe58tbY+MOxXz9MyNFnj3SeUgaaQhxYq3zJ6Q/xkzFq7k5WwZKW+uKgIVPighzVxfm6EIRonf7
cKF42NthMbxbXgXHCDfcXyvG6YQ1TT4MM8GamFU7RyCBzq9LF4TGl+dLNRZpa3eMLDWaPTAW0NX7
s6mHY4VHcg9yiMuGNhcG5F0U3h05YvmJb0GIHVn7df0n70noaJaOO4XL2xoLFJ1Avgi9KucsvG3A
pLN0UCmK3NqofdKVRRiL+ZFOhq64OLcGA25YUCitYwHBwOnaOLR244SWeATy+LmwnGjmhsLnbA4G
4lSrxDNYneUgOh4Wm2t9xaKinb1dZ82/hDnzWyg/q3gCt04mngNIHJp4r2E8p4PJVnU2o44ZIBt5
E5hGax8qwgPEonXg5K67v7wRtgaGSAJMxOjJxUUv7bh2ykfkxuC822nfF43vOFcjyCD+NyPrAh55
mwXoEHNu1hsCvR7OQ9beZ+MHxoH8HQR9rZUSRL6EzKnKnJkk8JksdF5Ztrd/v38Mxwak0GHG2wrC
H5w/oZPNCArWNaE1OZNvD6Ub/m+mpHuGArxvswpj0eEsaX6w7N96df0BGziX4Gs2oKYjnxm0ItoG
euy0KMZtnd8a3VP3gcTGGu/8NSHdMfVo2kBWOlrEPD1IB2SYuAKzs3VWji1IZ8XhLTH4hEEs2X4S
JEiWOixZGZiTwl1uhRzHhqTFX9xlMYwGiw/JyCq7qccHL79Bjcty/QTdXe9Gv+OysRxUoJB7RY7O
k2auNF2wDWkYV+FXTblLJ1VOYMtjQq8cb+fVp53hDwymtcsK6Y6K6hepf6rof7acylpvBoEFMk5n
EaEY7NHCNYxcQK3t2GI85P1LlajAbeuky8E8+hCh+vBWE5Sr5wNWvE+SEjF1WQNNxXLdOTSa2ftV
r5GrScTzIU9GAcZw4RYKnMjmBK5MVIAjoSwtV6TtTM974uRaZGV4NpDKt1PFltucw7VcDAY4kJ/L
wWaW4qYTbaZFNXUgJ1Tp7CZPK/MKDVC5wnduHSMby4RIGYU3w5b8jdMnNTpfFy2yJ3sn9K+WM+6S
7BvOr+Ie2Jw1FzkbEGt50O1cx3x0D3R9tbhNim1nxiEdd7GKLlb1fencdOgPbAveaxG6mCkETpqX
y05T9X3J35i1jRiArsdG7Lwx9Qv322UDZHNPH82Q5Gha1nl9t1pI3IAUPkn89Iv203zSfpK3fyPa
pNGd9MeEoAXazs0r9nz5F2xuO89AmXp9pSKZc7pEWuLOwHONcNpDGOfAcgWkVGy3DRNId7oA7iBh
SM6qo8ZCJrTsx260NsVqyxyg3PRYiV+XB7KuheQdTqxIAbuA7KI+WxqFvo75BSBFdPzzKPFQ5eCF
+G0l7272gbQzOvpWkk1nfXRLh6jRoYbXOpWLZiK294bqyh4zH13OcTC15rXRg1rn8gA3NiMMokeR
AkiMPLK0GW2qmWUct25EU/E6e8VOn5v/LpvYWikwhIG4EYE1KByl4LCBH+/dpaIRZfdAD5nz49go
ilBby4SbaA2qwUR2RrfXMbHMaZl6kaNVqV/m5EGLoQc6WMV/NmUjEk7p9eVBkQ13h2n7Z3Kd2GMv
ZJgNa5LEi8QgDlreHTj6iOPCfRDoZCAxqMZT9xCn/Zdh7B51dDSJOv/kzPFdauTXdtxeQ3ZR8YI5
V97F7kFhhoCm3oQmqrx7uileTI/jfWEK/lxryZMosjAdi5ueLbtasF8Tx49rSrEzY1NxUjZ8Dnhw
EDdDxQPBs3zTTDCFPkTLi0xIQxwsh/VBb+T1AeKYXtCJRHyu4/QHlONHxQ4+59lbR40vgw0I1h35
4knzzHUdpnkRKQfrbkES82rqCv0+aTT7bmzs9FBNWXw3tFP9qZhaPexBbXgNZYHfii2xOQWQ0cOm
AHMc7sDTLTE5NOmTFnU+JzHtoM06y+doCrrL0plcJTQbvxdNjlZ/Iow7PqQCvecFCzFz+a5sWusz
64xqx6u0DFg9NQeCtQRjQas191Dazr5e/rWqHyudyoHUJsAlzEPPqh0HcV0DDos4+wV4ChbUgBcd
RKfbOy+uVAu25Q+gVPl3mqSTQxqBtMEAAoh+NndufJNDOVJTVb03j+eRkfVHHB3PKRbMyScYKYAB
MsLY3VdjsFDF02HLewIV4Kz4AETbcgIko/agiZh76MWy9t7Y7qdElRfdnq2/JmROMgG6sxIBsBuJ
JftSgNaXgOBVCGUcvGXHMTwkQCwQ6kBD8XTCSuFqjtPHXjTyT5CX85vJ2vPh9+VNtzVfuARMqMkh
4j5j9EyNwcoXAqdZpqgCZOhk9j5dtrC17scWpM3lLJ1usAwWquWqdq8a50fx01Qh2LbODqgccMqR
+qJnzKHUK0u7zT030isatBVwG953MvyCTl2I8wI8UHh5UJvTZoH1DuEOMjpyJZmRMterhHhRY4J+
ZQ/C1cvf31x75KNsgGmA1ZFV4VPPYiwVuhflrmWHTj7WiKhaiHWAxlp1R61+RY6o0F3215bkJAuk
wOqWCC+aLPe3HXt3EH++t7z5vipqgHjsJ9Elrw4zfFHpV53t7ebRiCZqKMLHzX0CpUiANJ2VcHz9
+5F/GONOm7t5xk4czLL1rdy0f1Z4H/nEKZfXhaS1ImBQGZQCrTRtrcWzF2zMl8XM/cp6TXS/ubq8
kG+x1Nns0reeNmAfAWc5HVbJkz5Lk8yLuoGKazI0X5baAOcLm/J7tNxXod5l865tHPvFYWBfyYsF
UhgLBKJG8F9HSTyWuyVxx6t4KYaDVTftvjOHESRLngg88IruRRazXTU2xl0Xg8AURY5YMYitYA4x
DHLweJED/C/PVK/NfbtQFmVmejCdK9u+svUmbEUGmebd5QnbWpVjW+tJP9oGRCQNeKc9QHMqWn9y
Sc6uhpnHv9y46oN6bJgiWNk6yRSZbGgJodZ11rKnVcDmgaWORZPYk+91pjjIm59HugfpBOAaoKV3
Ohxbq/Oy6oACcrNbJyKZAqS/VVs2gIQz3JX9GXAA6V3ndhOBro7FIi3h87NT9dndTN3UB3WTFZht
/DouzLnXZptGLi3dH7Om69wvdDI+0SKlH5lMCygesB3rgLZJm73nrFyatTZgxjvdDjJNsTm23Dxe
FNA9sFZ+Rzldv7hV2ttNjOymVn1vmPhS1mXYV5PfUehhtEX9BxDYj9hEAdsBdcAaJEkrSEej7Ose
G1Jod3G7G6z/6qYAcRMen6+NHitAlFuOn67k4XgygKZPhhjXKKVwCq3QyFyiBTxpyEaAAV8xpM1N
eWRE8vh65WhJZ7sr4VeGXisQln1gH7jAPzkeUk8rout015cperyHBLHeHBLz2q0Uk7T1+48/v/79
yEcMZKgRc+FQxZP5x03oI8p2iinaWodjE+vfj0w0QqSs4DAxk0d0pnJxsFS9TqpRSBce9bJ4qQkm
qXvQx+c2VrgG1Qgkp83BgJpSyuHYdP2Gd+z7UuoPVHcVGVOVGclfx6zs7JnDTFIemLljQwDisMtX
wqYJeBSUgVb2I7kG5HWlWfKRetHsgsztanRRqFPEAptrcWRCGkUJpY6+62AixivLBBRHMYStWw31
K1wwwKuvuP3T7VRkTjpN4wgnoh8YR4lh3y7fm1wBjd60AolTaHIA3INI6tSKmRZeSfUGl8EQxI+F
5XfPhUoId/NxD4jmXyOSPxzgC8E6UrOoLcuH2Kr9JjPvx2l6Rmze+42LN8SwFL8H0AbyoUMXLPl0
eTtsRSNHP0C+ZKY1W9u3+AFFicwSb26n0r4Tpfmc82kHBZgPFO9RUUd/DOrQ6JyQS2pp1k2ZYyGP
AkJQKC1BX9PUFNtjc/uZ6OWHIaQYvfXvR94m80AKXnE8/duY7nOwFqEjSmFi6+qEIgWyULhegFWS
duBiJEBs4AUY5WXrfOdxl39G8djY67Qn4OjL+iukJNPd2EDU5fJ6rRtCjoAxc7jT8D6DSp5k2cxp
WsQu/Fw5pl9R2nuyIG9fT9AkyKrQmwsD/Q6LX3YqlcjN0+CY8BsQDveAJD+d1K43F5MOC+AD2Txe
5ZqJMAFx9WFyND1ARr7dXx7npj3IO6z67CDje+seOlpE0iMWSxPk+hLzM0/+xN5Dzj+39ctlK1u7
3zPXmj4iBKgNScePIlzNc2G4EaB1IUHoI6pHUb2kDaoKRBG8KmzJmY4ROf5US03kvocfOX8Rhl8j
EwXGaNF8uzyqrQNwNCp5dxpcF84oYGk0dsQNWsUbV/V543QrgFbS0XqkDaLUfRXN13frliDfifZI
PO5wQyFClPyuluVIhTIHGaHM55k/ivAjs/Pv+9Kag47BXAwN3yflV4beyCRVVdi2rth/I0C66XSC
OHG5ELXrRk71YDoHm4W6it9l8+I4tiH5gXaiJt6Ra45G59dVRnbombzBs+mlq7RPYGq+JVbxiWQj
SIJ746teqtivt/zQsX1pE7Sdidoubs4IHFp+7r4Uy8FrqT+OD3UT+7F4EvOvy+v2dq3Lrg9daisP
HZKryLCdTiuDN0j6MncjTW9AaFO3EGTg1ZJ8Glpm/fLw7Hwk6YgMdJ2w+L6n83LoWpaiKJMNPq/j
r+Mssiv0GYAcDcnycKzT5bGIGcRi8/i/ihf2QaucFpkaMb0/lkAh1/ZWaalVeEXa04U7WM7MLDwb
BRJqxUNY4T9wWVyeoY2Dier02vixyuKc5e30OTXJGBMaCRABfnVzBZHJxrZG6h8FT/TMAikrR45L
68yQ+0NJsgaJtp0kr7Otd36nF1fvHgbYHv6t8zrMI9ffon25m5bUjezhRtT+wBRXy6YjhiDSKumB
rgIZPDY2XttwytfvN3sUQA+Cmf5SHayi2kE6VREqbCwKirj/rElLjyc0cCRj5kZZcZNm19BK/cBs
QXMNJKNQHjnTyI4rsyFjXrpR45nXrO1eoKH787KJrbsYD8+/Jta/Hy1IZ8xt29DEjSywmEIuF4kt
UIHf9ire2o0NZoC8ECVU1APWAvGpHdSMKvC+YCioSKdB7tjaoU3LKaw9Lb++PKTNPYBuhbWLHf19
cjkgNXENtCncp1F39/VQ7JEMuRnz+NMy59fj9G4l0/VOc/U1p+5AUkR+wnNNM/PYwZ0z0es2vVI+
I1bXd+YakR6A+B5y6PAxpzNna61uJ2Czj9phzn7PqAkHFYX0gT/pQjuQ3jNuFpRZFqCYsQHRf4at
ko6O4zcpmf24qzUf0pG6IuLZXE+AgcnKpoymJ+kg51rVOaODsvViWHvWT3un3rUqHe7N8wWCMLTu
wcWeiUlolKdd2uVehA5u/6Gvh/efL9zgKxIHaSv04kqbsrD6sdFbBFP69xTAIpWa1dZFboIfEAgC
FA2QFpZutboqjQ6U6LgayPRop/EvE+rNTp6C61z7HOdAT9OiCw06fmpK865aVHJdW1X1VehlxbKg
Cx4qR6d7B2Q3U1NXDjAgjutT897M06Drn7NixVaP+8bug7ikgU4VL5kNr3JiV4ogFmPitZa7sEvn
H141f62JezVZHGIJZqpqgd00hroB+Abw6oTe3ukg0WAxVTMF0KW3euc6TufWX2Kw21tUfPGm1FG4
l7eHg3QgARnUQZsMwCvO4+p/jlwmb4yBDrSAK0MT92fbjvljbgzkEy1M8idZvH6n18b8MOWs3q2i
9fulMozW1xHi3KP8jrkfO9Je10Pi3ruJKXZpQvl1E+tDUGsgRqlbawh4o09+32Y0iLtW3KGnnjxN
Vsv9sei7gHrM+wrW/3FNUEORQ09I+G4n+qaWC74CICTPBEoE3lVan1huNAj8hPHWAmvjZD3p1p86
VlxBG64EPGA6UtUUCfEzmRLPXHjh9LhFk3E3dA0mKszo58vD2baBRnjg8YG4kk9ihZiENS6uH3cA
iaY37Yvm0e5chT/ZuHkwEtSwVgEr6IxKx63V2SCaBtGNubS+iK0rxq0H9KXu4yyBRBHVFNHUpoNZ
2w7RxIB0y1lj8+ImVmfwYa3mat/HxHx2kvp2yoqneTGg2FDEuP+Yr7caRCKsT7n3bt1TROrH9qUA
KCtZpie2wN3XDzcQSrntbapIYW+dbvRUIrQGQIqCC+D0tAkOkReCUxWxrjRuNM9on6dqcA+Nk7nX
ZjxZijnd3CkW3qZgHLCRh5TszYVXGY3RoAxp3qfdQ2o9pcXr5c24ca2hTfSfCSnmQk2cVdDXBF5B
h9Sc91NXkbhtGgAxvYnO15VnR/JQiTGOFomRiCP6gw18bspVMAKVBWnh83q0tAZxUWROeyhWqaKL
zc8DDoUcEeSdQBJ3uuhgD5m8Mq4wQ8A1a/Pg/7m8Am8dubIPR1kMpSoQanln6P9Z09pKuBMgcOXB
4TfDH1riVR0mrt/OofjB5rCGBhfdad8uG14jCtkulA9W2gl4ujPCM8NdjL5q8LTO9YeCfTHsz9YI
OR9QoMzVV7H8GFTHZ12IM4M2onYo3q11VSkEiTWv0qcCcVqZFnuUae4MrbipCnfyzXZGY1XG7FAD
4O3yMLfWDxDDv1al9YNgC3QqwD0STQX5XMzD16FGwf2yjc2pBJOYhXoulE7kSkHJrDQp0EIUWcsQ
ZEyA/i71teVb0T8N1qehS3fz9IGbCmRCkIxE5/1505igyUib2MYtUt5a2cFpr/M8vDyqLfdzZELO
JDZ9J9DBrbsRT9Mf3kCeW90DnQ6E+i7b2bqqEBGi3o4DZkAI8fSE2UVi1Rlg95FI6p+mXV+XYxYH
kBL7TVLgHFlt6YfLFjd3oosWfLzIoC9yxo+AxA+2/4gcKWUTGv77eecxNwnNOC0Cve/1kCNY3c0W
axRzujVWVKSRbnZRNbDlBkmWN2w2oAvxxJZriFRNYF6yD212Td+tq4jrEDcUStIA1YFuVLo7kgUl
+QRQ1qc2/T6QP/MH8g1owsccrlX289a4Zex1NtZt/GS4gTBvLfv9mEAEYasoMrpuvDP55dK1uzaf
k/jJqm61fOc5iiO7cZdDEBssXBC9XNN8UnwE3g2Tj8jPROM4Hfio+xOxw3JCu//7gwagtm0PWSAQ
XsHtne7uNQFAmlE4Eau5X5H0Wp+WayBsc1X1e8PRoTsFISX6FAFclvklErux9Erv7WhIHb/ufW9W
MT5sOASUcikekQagmtD7Ph1KC2y2WFLDjiC8BhBd9lloLSTW3k0WBRIOeGyU1UBnfJ5qmqxsgFoY
taNU3K5w/eL9N8IavIEXxVi7EmSAcdKQAg0JiR2N5i6bD1X//G7vcvJ983SaUp7Vhr3g+7oIq+9F
l4Vdm4YuKIzByu67nSL9sbXuq7rlisHDLS7ja3rDyRYX4MPIQpX6qswUvvJtg0rXNhqH8fJCYgn8
efJ7RVsAKay5sCKygHFtYov3zS3zzu+tZrzhFVwYFU5755Z4NoFGV0chnniHChnzgzu4iChakO01
njPdeUIpab21JZFdQ1cW+r9WHprTuQbQEuo0tLciLtxnhIH/R9qV9UbKK9FfhATGbK9Ab9mGziSZ
zLygWVkNZsf8+nuI9N3pdqNGyUh5i0S17XJVuerUqb0RlSWG+oVrlDoLhnumbUXzNEwSWs+la8xy
NeWhWdBAz3oXQlwDHcE1nolagiGLqX9dhZask4FuwLkhECVcmVd/yh3BmWA0IEoA1lBfxzwnmz5P
5AOqipcFyEKBV53x/9L22UVDo7gyAuJ8ji3mEvV+Up8zelcqt2BCv76opbNCgg66aqOD5YIcgMdZ
aVZObgRGNPSeMhNgGEln+mZlfaALHTnKv6KkpI8dYrhzyTKYkPEz5Y+OuRbxLaoD6BzfKvOXMQsS
sL091Lh0Q26j+dgWiZ9zVRxSS0s3fW9Yd3M70MpVXBTqzK95E3R9Fy17Jss7e0R6L0Aa2A/zaIOR
msiL3LXFY5z+vH5YCyEScsh4GICqBE6FSg9DAwnrImtsA6TOxR8ac6+wikNfay/Ubr+LoXgKK1Dw
XJe5pCDIHWDQug4YHdhZzrVRIeiacBi0scRwxgqk7GSvW8XK1Voyl+jqoVB3POKB7zkXAnZ0jFSs
DBo0xQMHD57JVxz+4iooWHGBtkGAJ9vjDv1h+hhZNODEV8ttRcBZub2+UQvvDdRY/4qQrF6qJbU1
AUMRdAp6D5niKonl982f3nroC6BHo50zvl4X+TZzQXYD842ay6IIAmSSLJ50TcccuAGgpdpP09jH
N0mcmTuqVdQ3OEANpolGmymdVG/qzea2trvmoS4xOzHO0t/c4iNYqf3GjLclwP5IBITWLmw6ZCNj
PUUy0bbbtQFPSxcGVxE5Z4woQUVRUihq9HptDfNvHjcKXpj63kEGEeXjNbzpolIhe/ZW67uMtmmf
FkB0w15HVeqmDNU9amIc3/UjWFwNotW5BIfHpBzgEbUkilV1NJjUL4LA6liO21c/SI3OCe0DbJEW
etAQsGJ6NvjjpfiY5Mgrq8NEA3X6ZFuHca2wv7RjAG/gFYRGQzDUSUfT5DGLFIIgSeHJc50ND7m6
1iG15ERPRUjhahyPaqs0IQ2ymkyu0yvb2ISxRAi7iXrmXz+cpfoGulgw2gMvLnCLyxum60oeRsjQ
B1ETmV4pcl9X2ts4LTZDp39Tcv0+YdWGFMlLNxUreM7FlcJs4tmK8OSi7s8nBrr0WrUCxUhCz251
ewPoDOwo1YatkYtqxTksmTiklMGJihYnGGvp8LhB2zbnE+RhWnYX6btBEHTvjLvre7qkI7hUzls1
ZWb8OTfVSVnoWmM2VmBWQajc58cPfB69z3PxRMdbQHJxY6VbcQ7qyYCKXeUX0eH655e6SADb+/t9
aZe0qbEymuL7OTMwTYjWKQuqSZif7FSj6Qwf0cGRoHaYFK3S1yZUUzxzWegOVqx4lcryXU4w4tjK
gODI0KftU3XoX826To+iw6jiuAyzm1KUzj6qkJvUHW5/LfN4DQM0/0zZ8KMsiSwxHn2X5AeRxcoI
QlF+wTSMbNLdOj/OTNGjHd3Q1Fm5R0uqDPag+TEDQN4lHJakKjhLBdAf5Z46L+I2yY9E318/mgX9
RZFu5p8Grwcyg9LJgIVT0zhBCYbln/NicEmP41mDMq4JkcyPGmVdn6d4FJGY7ei0Ez1KPc7KShau
CBDvUF5EhSgay8hChoFSpOEo6zpq/ywczOLJ3z8vDUiCExlyHjCMQBIAhm4rGIvwc4Sh53Y2PV8/
kHkvZB3D78cDCy+2S5ZrEjXESeLKDjDCnRW+emCvSoWJqV747sErSC6cSJIXA2ikHWt5YwdOpRzj
0PwcGnwfgfQgJWtIsiVVPhUluVBLD5U4YxykAKwEM6ThTzampqN4mYgf17dvQQvOFiU9dzQMXkHH
Pq6oMPyEu8paiWVxJXiyzRVYgtfHrOonZWZR9BX69HFfutS4mQfjqNama437MVJWgudFRTiRJNtk
9Hyr43wzm/Z7UWhu7/y0KWbZg8ddb36laynuxY07EScZAjuMy6SgwPrlJsFU+TkqXbmgC1bAQkng
/1s3L/hk6ww1ZMIRsAJlthfmlgxf8jVHs7aI+bVwIiJKRVoPDUSw4dFqf1C6u65dK0uQMdkwO70V
x9gk7jyPxjc1oa6Vr+WTl5riTjdKxoewqrbrRoCzQ2/A1w8INqXTa2rXd32pgfG//Uzt6jcPlZ1u
JBsKjsSS9JuPLHROzINx8ZJ/LR+iorXJaAF56DyklbWLnOgrH9SVOH55P/+Kmc/z9LyyWKfomwVI
xOlA80h+Us1B5ZKsXKVFMZia8oYA0C9YjTVn5MRWOgsjZ76UyTce/cmTldTjol3AFLC55q85yNKf
rySNrcKMe0AcY+XeAKu/aaDzLX0i+dP1g1kCFyC1+VeQdIsy3rUD5cDVhKL2q2b0bDv0mv5TpSQu
EV8idmw7y23K4iDY63XZi9tooBUCfRgYhyK/usxYyzqeAJVYhPcTO2B6Z7rGDbt4gU9ESApBMs1M
yhYimto1+h0GEF1fwvL3ZxQBwI5QbMkR6Tlov6PIgiaE1lee9l+IvkZuvXxCQO2+YRWAf9LPVcFo
Yq7pOTGDSP0aRfHoKrxqvaYAJZuZNJtM1RGgtkdWKod+arcjaBiuL3JRFxHVYX1zGCGPmMgxLg7I
0tQKusqtDN98zVE1L1cyVEuJF6Tf/i9E2smQq4WlUAgZiMrRLtvzH61Ciy9law2PiqN234spGjap
aDACLQ2nlXfeYi4ehmNmGJjH78kZshwgLJIybgXaaN7EZbZDa4nfon9PI/UT+pl3IhY/eZT+0sfm
ACKVY5r3Nzbrwc3d37DO/vORPQdv3QzumBttzw99GKKp68vQREaX5QHeavYnNW3EYxM7dBcRvpY0
mO3JRZgILMk8RgRGUcZiKKD5VUc1A4gxv0n0W7vyUSjGzJwpX/HaS+cMczaTMaLgcdGzDLbtIseP
MAOCyMpNTI4GL9q5adE/Tv2kbgQptxj2so/HDzTK4cGLdrKZv4qg3HC+pZFjJ2o9oS7ZFt9a+hOw
YRPwcdPZC2PFPyxZhVNJUtCYTmFlVkIxgRjf6SFYXfzryrHE7YSlAMwK34BWffltoob5NOWdZgZW
zhl3GfjMfE3U4CBIGv59iqsXuHvM9qrUZjNgJtsNxzSMu8Fo+LEb+v7QprHYV4nOPaEIc1Pl5vH6
L1wy7Sc/UH4LYHS9YpIOpyz09KYt8Q4vGpebH7C+p1KkE40zLVNAf4ICMEOt0dfX0oKLq4B/h3FH
qyPwkecakzdUDWMdfj4N7W8NDW8wpv01bNcSXEt3D8YdWPZ5aB6oxSUxQCuaiongyME0AdZwkB2J
h9oMf2rF8KrXfK33cVE9T+RJ6mm1jtEqI7pMokn1Q1Y+hNUHYCAWFoPkI4ZlXDJvojzQEuS7TWBo
vDT0m2o7mJusdEl9q689oRZP6UTW7L5Ogr4eTH7CKGAqeWa7Zvnd1CqPrEXqSz4QwyVw1ZCxRfpW
OiOa2eh/T5AwU/ihDGN3LOp9lSqu3q81NiwuB6g47B2yNRd09mxqB8GMAahqffzJBSqUk/UZmIEP
PD0g4z8xslPHuKR0rGqI0agIKprskUve6OZafLmoa2Aae4PCgUF0/v/J4SRFNtYJiMsDLRx/R3l5
R3K60pq1eH1ORMwbeiKiagu0hlazCMyaNjw72yjKXT16fK2ku6ADyNYgzJupHEAmLoXKZmJEHa3x
GszjZ1K8tNbntnhJPl+3nAsbhrQZitOAu6HIJScEFLPuUpDlIiWE1ejeu2cnIuOEkj5SNYgo0X4s
6XEExPlk9zUM8+gWwi/NFde34N7Pvi/ZlkorBw4QiBn0vNwWFrvtm+FxLJjf6+BdsafvoO/4Cka3
FbFLRwNIC6jBLOBaqCN1B/SxGAdUxczATBNX4Fo2W1SLK/p8/XAWVA3Xf26yMBG5XDQFJBp4yxuO
2bJsUA9ITFAXvH73mui2etzu9Ymv4PeWHP1sbywNphRdznJJtYoztVPscvZw5JGSL4DlR3dmPvmV
ZcaPoRrFN22OkdeT04F8mmkBY9k2NFMwPdJc/d5lKjug6Sx6/zsb5V1cZ+SRseFygz6pu4oTgEYC
Yt4q4ddRwUATFP8+sNlotpqRwTN3iuR941THpJsWPPcaWhXn7qbdpObPU2G94BRuDJQcr8tbVN3/
y7ugpuKVXU4ph8+KMgT2vt3Ns+681PIECISS3qunw3WBS1d9njsDaDIoCAwZ9MWQG05aa0SYaPl6
4xaP//Z5af/GNrMKVcXnje51vFGtj3wehM0YZQPcCer+52bXLsq+VhV8nlm3TvnwkbZLpHj/fn++
iydmfUAkK5oQ388PRNtWyfb67iydNsgQgPWY675g5Dv/PKY5KyneGwaGyLLWxfvKT6bmK7pAN8XQ
b0AK+luzMwPERmtB65KpOhUseURnwKC6kQjAPzDkaMg6rze4R8nPwQ7960tc0i9gVgAiBSKPXEQS
WTFQE7gWA0HYS6oenZUIYuXzcgQxVKwYSIXPp2oGvJbpqu8HqmJQ0Zx+h+GDaZeOyGxI24tu0ANq
1bbXAFS6MzDoa0XK0nnAvs5N6TPnn5yFauMIj0Ku6AFhu3zaDtWeNHvx7inVcE5IwlpAfQMce6Fu
mt0NWt6XJOBG6I66dbAZidxRaXzUsdbM8xyISI95lBMAU4Yn1OfQ61y3U2CtR3ALkKAReoSegwHj
g6wvVVd+rQEHd3PTidwa6Yzr6rZ0o1CUxTrRU6YBE3IulWU0AsB01AFq57cVEJo2RzOCnn4XvTJ4
XVK+6g7qJ13urDEiLWkicHZzb6AF9IfsJdEHmIEhJtIDteueYubcZhNb8cQLUTmGq8L3A6cJUTL0
qEjGKo/tWA+KZo+JWm6o+F389foGLh3bjDJF1XweZS+/6kEjBESAUwLeFEVl4mJM+0/mgOGPFGbx
h2Ba2j4Hl6sflhiYc13y4urgyqEv8HsXVVtQ8hk6V3EHtGbsv3G7Hl9sbuY+J8PkfUDUG8QKpejL
Ger5ZApiKRUNwqy8T2y2z7T4JizTlfz5okr8FSNXVlC7H2se1xDDdlXhZXwlOFncsRlAjzYfB0g0
6YppqdWUo4nvT/V9JW668LutPX9gpzC/F09o9DMAJ3x+n2ylwFxrvAWCvqxfDDrsnST8VXX2v4l5
Q9+c+NkJ1cdwqE0dflyv/JLEzlbA4yOfFJsrL7XFTfu7ordM94mo2FS7KS5sPeCAWBgxsn+Ja5kr
CjbvvGz8AJT7b9veqmEnQhoUFRJVRABVJ2ZFXCQHlD2zSroRTZd5KhuREtNXQVdLS0P6FC92dMpj
PI9k/CaMq5iR6TRQ2Uah+zi6T7OVbNeiCKCQIAEOHXCoc33gnUjoyFQgl6f8dQirBz1nGwOD4N6v
dsC8/1+MFNeZWsRio9RpIBRWPWUJTXyDMeXrMGndmqj5tSmfFdqrkVyDSUVrgvQaHTWV6XocGQHG
x1K3T2i/bdKk8SrLyDs3idLyjk1CbMuiKn27CU2Pc2X0GsxFxcUWgDpnbbZvMZJ1M0aa0bkD5iTv
mm4sPVKqzY2NAX1uaraDO1ldcmOW1TFFpzxS6XWGOVBGuI/QyLRVQeTqi7JzWYZOEmFqMO+1+dNM
7CECpKBVHxGL5K4zDJ03xCT6rTAC7GmpfjMUVXnFY5FslFg0d40YEQejqgu2BIpubVQ0NAzSVPXP
RhhpbprEiU+Lvj3URpls1T5cSyUuBTOwSUgKA4WLmpqkI2WVjA1tAZ52VMfXdZBgKTVaK0EOkTkf
sICnoiQ9iaOYVs4QG0HkgOnjvsaTc40DeekqIzEKGBmIDdDiKlnAPHWmNLdgZMu+vZvzvLwMI8yK
Mz4VvU23hbHG3rjkNXCFUc5TQb5zQSrS0TZqOoXqAQBO3y1LbAH5OX7gep2IkLbNSaKw73MdgYSm
+UIzHp1R29fFeLguZimWmLnSbbDwYJLjhT0qs1EpOksHjy97aTV+M9XTzmQUqOyY+y0Y7tw8W8Nn
L24ftB2ZS+rMHIDnFmpSIpL1CSJAkz1ibovRrezdwvcdVMPeWOARZMpFMUzgNbLO5HogTLTG2Ylb
h8mKVi9cIMSRIOvFOBDYJNkilWPYKeUIF4U59T8j0qqfO53xDeMK3dBBM1ceH4srQsURYIK5q1AO
K4e26ceuR5ONpaebkBh+1a8ErosLOpEw/4ITdzgo+eQMOSR0cfhYGM6+U+Lbups8qyvWgqLF1WC2
Bshc8MpBL/K5LEcpu2kOlgKrdytL2YSGtr2u1rP9khwGPMH/JchhHYbf4dVMEKiKNPwemcB+jgP/
Yo+wch8QhB5goHARf100SWIW11DnYagHQ8t/K6EWu/akxy4j9ZqkeVMulnQiSTogjsbDiQhonPLa
phv6Mo82sLwu9cHlPImVPOni/kF1Ydtg4pB1Oj8hTK5GE8WE4Ig27QtNs43NCkCM7ZVU2tujWV7U
PHsGqAiMl7/gyKBkqtvEHEjQjmruCpUBbUqZgVa9pguS1jD8ouxU12km/RHNtN2ToY7C1RGita5Z
p6MbmlaluyOL6l8MGDkgHcJ+S4x2fM3t0QSpbmPf6bxuDqatlE8gocw8LQr5Z5xbdssm2FYKTmdP
6FW8b/sQ9CmhYGxLQlrchhmKba7FwYljxdTcs7qtP4GBKb91ojD2Rbaf2u5QoxHPjnw799F2vosw
nG7E6D3FG6PQL0z7No0qeg8XjpQk47WvgpfmMcYMSq9U1PpWs3vjaDR29AdRi70xnLTZ1ukwbWth
J9uiLxv006mDxwfEKp1ZJR76Qqw/orQS1ylT4hLeKT6lzbjRQzvf6nlHn5FX5zdOSGq/7dVp5cyW
Lu/Mv4SyHaw3wE3nqqHwUvR9k+JqkRtS/44KvhKYrwmQgr18YHqbcQhQBz+8McWKaVj8PBJ5yHoA
4HzRpNublLOIlDrwjdWfTu8/deVaH/BCPDIPEsT0blBi2chMn2/RVDFtdLhGEK6Ge7Avc9Xal8Wz
qI+KugZlW+p6eOPkgb3EgYDf/VxY2QtMvMgZHkuk3SAQegINyhZcXDtUxPda139KMZGZmizygFh5
um793sID+f4CC2OaGJuJF65MKDG2TQbgFKIUvcpqr6npbRvbOwIzmGLA9tRkhqtlHB1StvKVjIbp
xk60Q7w+uixCx/fKr5lV7+LXAPAPSDkI8uBezreCxF0XT7AHgZnd1IC+hEbl8uiHo7d+iMFRRMv8
mN8n6o/rcpeMJRr8wRqEiGZ+g5+LVUpmaJUmSMDsWzIdovam6Vfs8ZLSnoqYvfeJd+a9xidjGAmo
fZ7b+zxZcf5rn5c2boKLr3QHZjjuXnXr9f05FlQu/u7PHIOe/Hij4lqPhjwSkBdjbH0z0v3rB7D2
86V4QqddLkQLAWzcm2rlIr5csUlL0RFFoQrMe5ixacuoL63MHKoAoYy6YWe6Q8LorhUaxomoiuJW
dvsB8uwZxgeSTwTIGtqCz7esYtZUFxMhSCMafjwJXBfV67PN9X1bWhVK7fPQBIxzBb/HuRQWUT3h
yKsHiQauQO3Rtu9Z8S3Lnv5NjHQ8oaimURcQ02tAV5JH3XoY8a7QonjFACzZXbRqzzM90C+L9Ov5
esB/W1hxwkmQYtCqqAD26TQMTwJ/WjnBEoTG7vrClvQOxXGE/2hjQeOXJC+LSqY5HHo3Em9IUpfC
3P2ThLeW0JOrw2rF6oRQSWD0n8f2GeDej3wf5S3wlDjgL5D0zDZoUhmFjptTtP5oJA9Nmq4k85YQ
kwjmCdAQFLQrF+xKoINs2q5qtEAkpvEUjk60scpSfc7HevBLbmYvmmGZvsopf+oVER0KEOZ5GLEV
+owhOVLHSf1cVKpzD7K95Pn6BiypDPrOgKLAO8TCg+5cZeqp16MhnbQg1rNd4jDbV0l3T8J6dFPO
btt6teiypDRwlnBQ6OWgF9U2pIQyAdgflAaNHNu2+0B4BhrauXEUruiCWMdmaIpW6hg+sAAc2/oR
Z2u2cGnLQGSJ328i/XdBTM8sp6WJFZJAGYO0/KZFtscBtp3oTTd8gOgYGJe/ssj58QhmNdxUI6wm
9jAyY5+zbGW/luOnExFSRrYeilEAUkyC2p4YcmBlea9UJMTeGQTERELdGm1R7MtUcJR/0UCq6eUH
qH3BoIEEJ8DbaPGT0U9KRqIsstCKy7WN8CP+ATuPcAjj6lAmRyVCslM1JnaiC3Y0gqq5U+NjWd42
9T5h9geMCcwgHiCYnYmsy6w4J8Yq4xVmFkS6EeS6h1HwXF05qvkuyuGdgawOEpZI8110i/ZVk2bV
0BgB4w9W+zyBPzT5gEWH+0DH6Ixfx+Si8yVULbD5TQOCDEY/k7s+XYmzFlcAM4NIAoHEBUOjiDgj
Y8iMoI1/VIPhYVChr00ra1jy6ohDAXFCOR8BhOTVaTWlFXgA0HuMDtHHKvKLdONft5qLItAUjLfN
zHf0Bkc6OekmrGOEDqERmOHGYhVy34nL0p89/35dzqyYFyd+IkfSKIvXUYwmZyOI0+eYb+Jmg5H2
WTp4ychdjbcA36zVxBeP6ESktHtAm+tlCbMaOMMWbVbmtI367fVVLe+erYJeBh7nIkyBw03AaNhD
C1SUEZIKUJJY309D+lWha7NtlrwNHM1/smTwBZDrqUDJwQgyVcMsvGQzFE/XV7O0YfDtIJNBBgcY
LOmMiIYIotQnbBhG8tLycYazY1D3ipDZCsuaMHf/oHoPUiokrM8vZjNaVc5skCFoQ2F+agsLBLRg
FzBcokwdd42h+xn1vNhPoTq5TJiRlwzpTWbcDzoF6fuQ09AzK2Y8RI4CMlTSh9RDyrOu3FJoKcIr
pn9qUN3egE4U1aNEoGEG1BWtG2rIgiEMMX8K1YoPU9wjGhciS7ZiNM1XroJEOWKO8Awqyk2vV+SR
92nvRoTXg2uV4YODqJB33IuindLuckvtfseCp0cyJb+IUUcvcaEVG6MfC6/keunauchvEUhl7jCV
w5aMU+86cLh7NUzzH9f3dUk90Ls808cBOYgUwvm2IltktSXPzCBtb2znBlm1699fUg50y5C59u2g
BVP6ftprw1hQ2KIQaZC6UYAcNg+p3njXxSwu40TM/P8Te5Rrpd4mBnRQrbyO+j1fubFry5j/f/L9
idRZVBB834BT6B8Mcuw+wDTroBAD3w/mHXqRCRUKhrHWHIWYOku/KUn6WuFZ646tvuId5otyfpE0
IDfQMIRAHD2WchOBpoztkOfgScn1yDo4HZA2MXCpYgLtQd7a420yDp1f88HYvP+MkG9DLI/EmI1q
0/keEhVAo4lbNDDpllefwzVE8ZJVPf0+Of++VQ5jRi1wjcTiDn8KiNjI1kn8f1uFpNAxnajezqtg
plc8dmtY1iVFw5Mf7PbAs4HERFrECBwmsIZYxNS6yNa1xXNcfeBKAnsA/iW8yYDAknSZpZ0zVGRE
3X6KDDcnY44+OeGreryiaYsHAo5QYKEALkQ64/xAFI5XtwGoV+CAP/RRz41k2w9h+n2KouipqqcP
0ErhGQcgI6bGQ8dkV4cRBGPLRI1LGj4Z9/rw9QMnf/J5SX91o1V7e8TnNc3VbslamXzJhCG9BBQ3
LiVAKZKDo5NwSoOWRgDEOK336VqP0vL30QmmmgCkX1D/ErPgKF/BEoubUgGsL/r9ge0Bd/J/35dM
MEaHFKrS4vsGWtPvnXKlALp4MU4+LylTq7ZkqGdH0n+xhWuou3yN6mZJAmj4YJwQl8EnSnEMPH4T
ThOuHrcPXNvpPNt1nK/ciaVTOBUinXIaCiMydAgxi9vKy8aVTOviGmaq5XksOVhhpc+jUhXGtsmN
QLc/kfKuIZ6gm/ef8/zCA00w6uuQdX6r1YaDuXOwDTyXDwiUyo+sYGb+xxR6FJnkp2oIyh5gNLkZ
qIUvkuekfJjGDwQLM88BrOzcTS6X7jFzwRAaRcyDGVL9lrZ2vRmGutxf36cl6wc/PuNrQVh5AaxA
yomheccBu1YE+n+Fxvfga9upUXcHeKj/AVmAeiGXi2IM0tPnZ6KPArMBAQYLlN6uPbDgsptEC+vd
lPeANBE91o/XBV7qGYIIMJKB6QqN3ij8nAvMjdHWMGnDAA8aiizxxjLTDVJA14Vc3pVzIZJFmXKG
VrMcQtJ6x5gX2StB3dr350WeBHV2wpkezt9X//T156z5fP3nL/Tjz78fEAdosopdkrIuhplX2MAU
DgMzzEqVekOluGFtoWDQtHds0HfwwqqLYT2Op/XFD2Vaw0Vd6iAkQ8tsE3jny151sIcpXTqYNFBr
ftBRwHBFwrZ1wT6HVftuuwAwN+Y/oNBDMDeSSuZzSDKMk5laPWibQ2Lv1+KuJY0DUAAmB1p+SYGF
+QUxZXFJg1EfPIzu8NNI2zrTWu35MuEwQ9L/L0buD0uYCsbNiSOIVPLW2lVGyAJ90IqXMS5IECUk
A+4vb5PDVHKBMQFj/Hxda5aUEvS26DGAEcdNla5yw5QYJGUAroTIRBejVzTC/zcJUojZK32MnDce
GvGTSPY5Ofzb5yXTELb/LSCdUnfkXl6scWDPmiS/YE63SLILJQeoWp1MQNZI7OXVVmvwaN/T7xg5
/m5PAW1AnGzPJHvzw+XcQnBRZnHR461kOD/sQ6x9u75VC5URfB9ZOtQVwZV7CUVgSNS90fGG5Klr
X0C7CtIGcIe6ZsQ8JgQ6yiY3AQYlRbqr17adGbsP6ftrTPgVbwh1UEvNDC/nq2TCEFUdIx01/Swo
3huP11e5pNFIpyIXCYYa9HhLmxg5VcLCrjCCUQ2U9Iv2fjAZ6qNzywWAmIh75IAkGxorbRBPBAMq
RyCgWdHnOWSStA1kREBsG+jrQIVM2p2yMjCJ18I43AQZpFz/Me2Vb+gPcnOKGWv9WgVzwcyBRRsN
77DWyMfIsYlSF0ZOMgyDiarQ5+GusPl2CJX36zW2ChXSOcRCtCsZGVVwihZbTK7QwV6Kwujw/noG
uHqQo4e5RtIOzudcpapY03lXKuzIqpefonq6rlELmzQjl+FTMR8WjJ9SlNsCGqtnhSiOOnpeer/Q
vzn9iogFpT0TIfnukrE0MgaIMLYKPEC9wiKzYMLwBJ+hr9BcPFilA7DbAoTudseOdtIfMM7Do1oA
lkVUDjx1Wglz1mRJ9j4fE8xTVXt2VOJNQrAcT/luYWqq/oF452xRkuXXwPKraG3Ljl35E1fKbdCN
q1f3iYhuTPTvRDlwkb3gMybPbXpnjQ984chAhYBLMycz0dslXVQ2CjQiRA07WsYn7lrdypEthXNn
35e0bqQpK3lbs6NabY3wmdh3RgXKrf08fLGND5xujOSeRivv3sVVoUvlDQWCqEBSRLxXAWNEX8Ux
Hm74xqpWPr+oHDPsmwCDibzDfNVOYmBHS/SOpAU7psp9b06osT6lHTgeML9xjN6NYUKvCPIywMSi
tAYC+nNZdalVPMpBFMZGTwWo04i7Fbu2YBjgRZFiRPiJKqfcB1DXgGono42LBPYrrb2vkUVT6Nd3
Wx8TmZK5DDHPiqLSMnK17gcMV8uPce+lmpcl/rTm0pbWcSpiVoqTU+GJUYsUjLVH0Jf66fCMgRU1
Sh3X17HwODhbh3T0WaUWrGJYR5j7hu0CSGw0WwTX16UsKdjpUuZfcbKUymZjFgqaY0p055XZr2Z0
UBr5maQ70145mMUbeipLsgCqcCquJJBlTxUadtSNAngvBsy4oue/405sW7v7TqLKjxwRKDkabf5t
rZKFsECe5NDUzI+iSbwMGby6veP1Lqr2NF0x6ouHRylahefhFKiHnW9rnqDLlAw4vJECfaw/1JY3
aFvDXBGzZH1ApP2fGDl2YyisaKgQQBFj4jpp5bZkBR20qOoGgmAQprwhPc4XkhAlZnFFsGfjtxbE
TML+Qdb6wxc360TG/P8THdSZ02YtoN3HIvYTy0tRugNd25qDWFiJpWJkDp5tKOpedP7qTVWC0zzP
jz0Q0RbGGhfTkxO/Oz2GEPpEiGQZwNOjqmjwzYHheMiSXyO5KdcaQRYAMecyJMNQIMkNKBbCEd7u
TOtOdVzEWY22jYE9d25t62uzxtO8dHOxLICIMUcePBEy5Vqd60WdVRx6hooraCjK8KaNbsWUeVN9
Z1pfW3WvqL4ab65f2PmWSLH9mVgpNEpzJbXCCGIbADgnaDhKrqNHhDt0m5agNW8tvF/QRDwlELnO
L3x4EMl3ZIaTaUj6ZEeS+7AR6BdIJ89cm9a68GQ5kyIpSWvzpAmFmR1R0iHiYNFDM3yvHe4nIKJq
ph/XN3FR71E+VkHWB4IPua7XW2ZdlamSHQvyR1OftfJhKFcihzUR0jkVQ6nlRgkRZb3tkp8p26hr
w/wWVeFkFdLJAG3YsNzCxcKTY68V32j64mCyB+9/GcWXPL0pwpXIa21N0iGNwu7RYprmR7W0Npx/
b5pDoQ4rHmlRCGaFAQc4V/tkzgpF63sR2iOsq3FbhLse6cbC+shCTmRIC2F502RtN8G65h46xdrS
xwCq96sYnqp4XYCdBAuRvF2hZYkNsEd2HOPHvADbzufh/Zgc5OiRnEAnH2oDF60D4FIjGErWZUdH
AQXFgVT7sv8UjmvoonkzZIsDzCSSIUiTzq3T565IyaIeWJo+Oxq9V/V7pj5+YKdOvi+5uszhc+vj
/P3xSx9/VcrfdvtuDBt26kSEFGUlhA3GkIoMr1U/7R5Y4n9gOMC5CCmQMhvMtijZkB2nZhM5mqtn
hzZZs8ULd2PmEkaFBhnyy3KxbgqNAbVSHQsbJGBC9bl9W5G1IsaSFFTi7JlyBO0xsmdjZmdGodFU
R629qbQ9rQ4iXrmAC04FAdpbNUYHalFu4e2VkGOWQlNDdXtfp/uszcHv+SsWu+u6tSjHQXEdjUYz
3Es6+FgZqrEs0MREndpthePaSYeZHcJtlNfrkpY2DaPuUDwBg5qNEZHntwSldpaGnVofqyLzefo9
QeNQW5AV47gU6IBJ+K8YyeZXY0HsuB2wII37cZoCjlmCaqf3In2TiW7PYtsdKt0V1Zd/W59kMkWt
DJNQpvqYI8IZzAdGiVusJeIXN3Fm8SPoT8DrXjKaVmVEZjnhuOp+vOmTYTeNz2H9/ngU72yUa+f5
o2CjkYTQtuU2Ndv6WL6oKrIuxxBo0OubtWAywaWIvO6cNkB4IakdoES6M1pQ7yETB8fIffRqrsQX
ayIke4NoSe8SByI0Bir4aPxFgPG7voqF00Ah2AE6Ai4MsHlJ16aEdMzmcXUUab6vG/ZARLWl9lq6
6C0dLTmYMzmSauU5AaoRL6pjnmfiBq0yv+reAm1cyfS7zEq0A/BLxANaztoIYwjdLLTs+5Zav/Ve
NY5VpBp7Hg/98xSBhTVVCgw9rGi6Gcz/sfclzXEjWdJ/pa3uqAEQWAJj030AkJncN4miqAuMpCgA
gSUQCyIC+PWfp6q6m0qqlV8dx2xupUpmBpZY3vPnzz199SY2Q0EcBhfSn8x5tA79qYzqVzYD1Fsj
72MiRFQowsZCOfqpNQZ7ahp9WH1Gdp5Is5Mp86qPK/fDS1o3/acoGNsiUVmY23hBi94StgWZocKT
iqrKA+m3AFjmrBizlZ80ySi3ohktBL5odLIMYkV7bOwKBAb1SZhMpESRgcOuom0+ctap03UI/aKx
QfQpi3q9gUpJ+hF8R4Wkxp8fjBjnokqSeVM3MsOnmX/dQDH9nAYThO1pUD9kfp2gtXaxXR6hURTt
Ifv/rFnUb3i7afgZ/NK6M3QExlDJyuZryaPxrOsF9EHgzZS7lAHkcqG3m/1YbYj05mIZQ0gU9gKy
OXNEN7+eYz/ZoLECM4qSFUoHEIP8cdsMhHZ8Eg2/Tfmj6a7V6nKBrOlYqHxsmIPd2U0Q4+6Gmu9P
52HIm+6yQbsO3/76Zr7jaIczGWkMYiUwFfcG2z/ezdLUtYdZwm+HaE1PqqiDISGYDMUoRpbHxHm7
NW69MhQjSMBGtDkN3ZC7NgnOdCL1LdNDe0L03F4M0DIt5sZfz12iu80KK5U7PRBWuIlERbv44DuS
WZZhrfuCU+XunY6z3djaNQ+FwJsU09Ok21czj2xnXTZvPB/Kj7WgdSGzWJR+DMu9aUE1GFUimvdD
OBYBUqY8CO1tVOklH0dJczWY5ggsvX8K754SwhhsKpBjTw+Z+HxeKEX/73g72C9sPoUV4GYWF1HD
t+gCOhKG/6TbF0O8GezgldBs8MMMXrK30fJFeecVBAk779Po9hP+nmfXfsy3Kvpm/HQLFTdWH5kS
P5t4b4c/2KZdyKFVWmF4C44ZOUFW1nflao8cBj8dBZIEcPBEue8dmcb2vBK9pePt2qMJrQimXTfn
cXpkrf7sPNi7UaPEB8vcdw2lkIOtQzfH460aNpCtzMSW/3VXYrytN0McPK515TSaaTLeNul9Zx6z
9MjZ/7MHRTHj0G4dEfSAHJz9TTcpFPoUv43b68jtSLG6nWRHxKx+Nr9ReAVbC2QfZLEHe1rW9DXc
VXATE70263kFx1PGP/X1R2eOmVLvn8fhUkICCPtuHIvo5jyY3dEckjHqMmyfe4ya16XzP9b2TC0v
XJ8M8Zcj+9v+yt8NB90L1EIA4L4TXxRr20FgA7O5r7TJEzuFqCeMsTzBtU1579DH0MRQIlvHsdk6
QlUZUGp3g3UJZKe8/iTzaJBDQL/dUjs0ZwmZ+20X074A97ovvGYCfGXTZLoTQi/3QbLWG8ay9ErF
YrzzlfgITbAOPj76OV76+ePQt+nHMUlYibDYnboAUGkbqxFeHpzycq4z+yJbpovRF9VuSSoFdrrh
uZzW8eMQWnUsV34/v/a5OCK+vfo4lKwP3oe2iqYLWZrbbi1isRvaq3bOR/Jw5D28ew0/jnKwSpxt
UhtKglFoEQ8nVVb++vffL/Qff/9glSiYHPE6RdedWk/NDRtOnT2ylRx5TvSAYDFziJUoizuw/hld
UWTJjYVN0+e/fB/7kAKNZf6+VfwwkRW6g/6qq+tbDT9xiKZPO6ePnGXvw/Bw70uNkwyrfd8GgVf1
BqdfjG6jqZm9mwbhX5Z+Fb7b/vomfvKoUHBH0y1+HjoNh+0oflT5XRiQCmpXBPot5xn7kNqTYT6W
s7zfSnAnb8Y5iMID4lEzDlF103tfkMAUXnYbZrxMshaxxJeQH3lw7zfJH4fbz8E3Dy6ktQuzGsP5
5PPAbqpmtwyPsBBnZDkSAryfzWi9RMK31wv7iV5PJQR09rrKv4mTE/RYpeOVno8smPezYD8EDsZ9
t/j7YyWpG8ItGQPYXhdpHW10w3a/ngVHRjikda20Z2r4PkL7CB0ee+zg/dlDQjqMjiqwfN831Qda
tt44OjS818l27uI7GMmfePyYP/D7t07RzBvh1SOGAGZ5cDROLPbXtdPBDU/Gk2rQO09OX4NKbCwM
ToWaj6ydn94V3IJBhAI/+13fyDq5ZVgU7mrwzBlMbnM6+rnvv/z63bxfOXvuOviqEDqDJMFh00hM
BBwcmsS/kY07Z8LeqVT2OAPXF1sBw17XD7Q5Fsi8f5D7tut/5+YHyyepR7ZmI3JmwV5HHJKQcPTh
DTLZ0yY7hjq+vz+MBb3Z7yo1+1rhj0u1TlXgC1ZNtyHI+clyK7wHAqIkhP5OWXYR/HV5W3g0gZSL
VmPyE4XnKYvWFg+c3zIJtDZor5g+pgP6fjXthwDTHZLAAIbf9ROtPVzH0266tWI1aJll3laPjP7l
XQGj7D1pwRxCfnsYnDHZ8hZNm/xWnrL6Ao/q19Pupzfx5ucPjx7V1JNrPfx8/HSRjc+//vX3xw4u
/nusjw7IPfD/40tv2sCb/RmmSrXSsAdN+ZDDjUTmvPIuUMc/8qh+Np3h6I0NGnqYiJkPpnMEmKb1
bIPROENV86STda59IHOs8HB4//rWfj4YxK7BjUyxCx3gWlE7EtXLfrodxWnf38cA0OsMMgpC5ooe
dajchzKHMTP2hn+Ntn+Nbw46DwEI9RKMZiGE1lRrXnulpo9U3NbJBzE81r7KzfD061v82ZKFBs8e
w9+/vMMCZ9BYqM1Z5AXRCPdVcyrnIa8ir9DupHW7ITmWZr/faPeSiP+CcQ7zqqUK0zVYKqSGiNi9
5cIhXEG9+Nc3dWSQwzNQ11LPnsMgjfLPo5qdWi+4FNV6rHH7u0LN4StDyIiIAaLHSHYOZuPU1UMd
9Ol4C21EqOQNbbObFrhk8DaB3KyrFnsVdJxuxOw/MtMNRVQlt37D+tISQ/NgHL1TiMc05TDSD6gO
diWZa1Z68D86N/V8n/b8GI/nJ0aoyJzfXPN+Pb+ZZkE4qDgYkJyDB7EbZ+8h0815JYKHDMmWJKYY
5ZJnkTuB2soFqyDMtx5D73+2Ib29hP26e3MJS1Z1qmV4bP766HlnpKqPRHLHBjjY8WID3LTZ3+P8
KU5z0R35+Z/Nr7dYzcG+gAayQU8AeG+5GMt4vZyGuxnj/HoS//Qe3uBR+8/fPCTJKFoxfAzChmJJ
iuZYq8SxmziYuy2fuOr3NxHRgq3lMhThn34P//Xi/rt+5Td/rAT1j//Bv1/QEiLbutEH//zHl9dR
tuP/7L/zr7/58Rv/uGxfJFf8mz78qx++hB/+c+DyST/98I/NqFu93M6vcrl7VXOvvw+AS9z/5f/v
h397/f4rH5fp9e+/vfB51Ptfq1s+/vbnR6df//7bvibxX29//s/Prp4GfG339Pz+z1+flP77b0H0
O3oh0IsAzXKg5kgzfvubfd1/Qn9PofeCvmgE1HsHnAwn6Milbv7+W/g7HE+R0CFm3Cd1e8UWxef9
Jx75HSEDmo8hzErh1UnQF/fPy/rhxfz7Rf1tnIcb+E1r9ffffpwMe4QVOBNqTSh2pRAkOnThgUV1
KtSQ5o0U7DbiXJV7IHzjVEiOYF4/jkRRKAZFCIaNaKMCdoBc6Mdprad0gWg5yVGJAOVKjDACMWu4
mZpKbt48+j/v8e09HSygP0YiGai/+5AUOsY/jkRh+D64mORhg3aDkEU6l25x5a8H+cntQI0K7wyV
XNgmHZII65hKIdMsj9sUtMyM19dqkXpLwwbxyZGh6Ls7Qvs0ckck3xD/hafgwb5ZEQAIddxBDBVQ
Qz5zLarLTAxttxGup1NZxQwxfb2qZNPXhsznkNQEkiXalZh8rpJhLFbjdAhV3VoJCLtq0RfESifB
DtN8/ZDBNYBsqoUMgOv4GIZXdaO6686SUO60T+oXEVSQOIvjGU07Hk/5QxZDU7aooYQRXHnC4kOQ
UJNv7biil0dhFzZbwk38rV1bLy3wExG7RX0LAwetF3yNPNdCwZOEQHY8a+MYLhV9Rs8qBnCvAGop
7ZXfjcn9rA1+m/hrN+VZMBiTS6nTFwhLpH1hwipAQ1aX9VnRdeny6JRvPjcqAlMxYxD0yWVvmEZW
Nzqd630PqWliYbdV6qvXsbNDtekhvvtsqso9QC18+AbEML4UvLNt7pFmvnOOrmzb1WFtcONR4xWZ
auPPdOARCoSwSnpWs0jvq2jo7isdS5mjWhLQPJyDWudDBmmCz5SxPvTLoBn054Ha+XqlHE96pN30
BSSk8S6U4JDnobbsYvBgvVRYCBW3uVaZ/izjvnse0XfwjFUzPzVLBsE8tvKEFBUPJ5Oj3KSe0kAB
2l8DvBnfq1uRg5M+IDQhS4dmWS3sIxCQIN4NdFkUTFkJfazJSK5CorJbKWvD8DCJxkUI0z24kC4C
DBV3vU624cU66+7DOMtQFGM3RJ8C4yARGcyLeG6zTD+4qrefROehTIQIqH2JCTpPFfrR+224aHsp
OwuFY+eS3s8BELsLmrmkLgPTDypvJue/+tZCaqnmEJ5BN34c576R9W1Yh2Iu52hUXi5jUIx21ciC
M4HNm+SZbpFphH3lg68+TkHhMl3x0u7Pf+1n81xACodU5SxhupIHvB4NdKzXYb11q61vxiEwXzqb
Ns+1dHV6R3HMfZ6TNm2QxzTjWEhBaQOP2NnqHIGcDfD/Q75ujOiSOjdaVjJ3LJhelFAgk9o2nT8H
0wAnhTC15KXjGnVdkTT9CqM8JxrMP56y3Aet8MpbfRPlXCeKAxVfh7uR0Oai6qImLNBfHfEc2Pgw
5ox2yxfD4A2Ro/EWi9+RuOuh+thjlQHbnvsNeqKBkCDijXNPxqzJEdvZqGzUzO8lXL7uO2z7Gcrb
SfN1jnqb5Y1q0seBiOQWGHEQFbxPK7a/mG7NR5nJW3+u4vB8QRO0yjV8ZqcNkHvMf39KsqicVuIs
IsUhflTKa18oBORulmlmHDYSE+ZNpmr4VLTMT7sccOWA0nxSNTJfuTOf18FyDQjfVy8OE+gOPnef
eVbhbYFwZ69U4JZXalrMpFlUKI9WzQgp46yr6AbSlONcUphl93nHGSSiReWiTxJb5hdZedSCZUus
KLHhyOE0S6rxqR2WGvTQhFSYUfUi2bbmquYFQcWtzZtmYkh7EOFEuerJcskHgbKFH3n2Gt8b7onH
8AeBz1CExZ7mUB4FkvdtDTBVXOYIg1x1okSJdiRIzox9BjGvFkpHkEGK+34TRtze1biBbms6lGth
K2TKRKIZroyqWqRbAOmgK9SUM7clcYvS47jQju6MipkrDAuJhfi3Sc7BXLKPwRhPrgiGFteExj7b
A7CGgsS26nkHfZAA1iuhz7tN1k4+LaPe1Tz3YznAJbH3OSw7Agm6bNtAgUe4TqPxD/tzWlWwpwSD
a6aSbEyQjjZX1oEgHSzo3ZRmgBtTtcr2JcJshWVNOEN/BnZQ/QD3LjAICl5bJI/NnDWP/VS3y5kb
4/q1DZY42tQxMzdRPzBT1qyfwoKC6f1hTqKe4xYisWwGBr+Ik27MMpcTx7O2aMmim6ILjHqpTDU3
RePDhqAk/YTNV3k6OMnGGlIlrR1bUU6pjB7GaKx7iBumpmxaz3+dKy6iHIII/pCDy3tCKPx8cgRB
g59H6Oc+QVu6OO2ikWaFCJLmwsgmzmdoWJwvc9x/9Ls+e/ZELL8E1EEKPfJUrUordX0ZD1RdaeJP
BFrUNTcbTltBirhp2rYcZN/ee+nkP1veursosHIoIFPrdTuudAtBUrStFdESypeps8FD3RhYkWrr
VayojGBQv2dGdtBET8Wzj71tAws7MpZzWPHn0fYWZGGflNEggxscCyh7TRI66p4LURlP0xeL31/y
QDXoGraJnuVJRy29Xmyyn+e1xCEjWAxCq01H9bFSQ3OXDbFbthK2qV+7qAoT1Ib7JChTGSJRJyn2
rxxMMnnmtSROixo0k7pYLPRYChlCWanQQSNP0YjgPQs8DV0ABIdEnyHpepKGe48jqNi35Zip+NqB
GgOjlFn5J/EYYEWaJhMfalB5nlohVFpUq7GXU5TICh1OoY43RKO2hLNXAZGgoB/4LVsfMDeDJ56J
yMtXF+AAAVen0zsSGEwn9P+ApUInph+B6ddduSwtdoBWGgXfMja7awti2nDBl3jFmRIuLComkYlH
kC+wTNOVg1cMwPhb45PpKuCtIogDMtkUmanbL4lJV3ca1fPyZZyZD8+dIfKf1nQgj32WVVdpSOZ0
V1W6P9ceB5XQk8RGhWvpBPw1MzgcLIhh97VVkS78MZ2jvF8ineaDdPO0TZc5HHLGFtyWRTCZ5Xqt
5cWC/JzD6Zy0QNlU4gd4pFrjUN4YvWZNkNfWN+Aqx7y7DUTUm3MVCNGRU1HH0W2YCmtzP1R4dQRb
lEIcV/doxIaU+LNB83/vrV6QUyoDHNLQ1+BlZ5rWFRY9yt35aIhNTmWDbQvzhgdko22Lql8dhnw3
U0W8c7dkTQc3itTTBRX1anO4L8iPU4uwM2f4Cs3jbtI32g5jA9sFKk+mMXTdxg2JUvkSMwat5jnC
i4+Czj2Png2TEurK/hnzhGC5baDMAWkZu3Rb2ChkXSFGHS4P6+CFe9RZ11tu2AJ8DgQlGC+AOmVy
JRYcYP6KrkYJtXrguDphCUQW0Mpw1aRTv5SLU4juZhck/dUgEvckGRchmDgCBnCdR9KmZIyarzIE
4SUHsdLRPNJEhzmUG1iAk35/5fNSU5GPmYGga71qcxY5rr7Oq9n7wCQcoGhXe8FQBDLCqVMrqSwo
Nr6ZCk8liSpQco6/+XzxT6Fi5slysGlPc6+JJ3G7OqfUpTaEZZsMnL4M5XDfnPQGRM4mB7nLdGVv
EpDgA5AynlMbqHQDB4ou2lR9FqoVgROMDa5b3YfbGTqB6ym8ozqsjibBMbS2ejwjGYOJyKabfT1s
26qCPnE/hyY6qZJaV1Op6gy8spTU61ByBBbJU9AgB8gxzwUa7UApG5NnNUEOvc8bMNFNYWC5FF0K
Gnm4rqqfPgcVtC02i6+Y/6my3E1PbcsycdNFSqRQ+Qe5B+FFjYMYwV3SvX5Pof4SIPEf0YYfEIrr
6XX8oOXrq758mv4X4BIhIK7/jEvkr2P7A4yx//M/cAnyO5Srkbiip2vPREW95J+4hP97itwZYC18
xxBqomCFL/0JTARAJoDjopUAlnw+wPHwX8hE8jts2YK97zN6YdH7hg72vwBMwNAIafq/MVYgBOjR
A0CyV5TedxW9s1lGRdZQD0t/amLX7kwsaTTmARHBuI3HLt2GtI1EYZpVJNBdtyjmbAym1qv11h7G
Y1a5l2gI7JID617AFp0kn4vYAYMEit+3ED7w2AhEdhRZU4hVhPFGUtoFOTIDBw7eSIOP0P5Krhqw
HJtNZ2tkWFNPRXiOzBnnop3nbrzsLOTzcgw8Ic21+MmTtakWXsS2x8YFLzfLzzkczxz4lrKeT1PV
hs0NE17X5pNmAIdNUnd+kXoNnQoFVsVD2NSwxlUZDr0zZcHNy2H2MvPcagk3ayz5rcORvPdkwcXn
iIGXc1crM+Q8TBi8YFjbfhNpy+5mFi/JBj8RqWIW4RwXdeBYs4UMo/gYjdB5zwU23fuqUe2EjcKh
L0H0cSTzEJvUhzCLJq9Yar30eTQpr8rjiVsc1lKGuagCBIwQ9xvHXKxrT8o2UsE3EkZy3hho2BJA
pKwXu8YbIr5xDMRHPILZ0WuY2uDYDeKKIhIBeDFvsXmI56wLUxizdwrNarIDp7jwpnn6pAUZ+M7N
gQ/hlcigeh6vhl+NUchoUWdxE5deZLwVYATdl9f7pVo2oVQq3CGNhaYpgRFdus1clX5hYraXLRqj
Xo0/hv15LJnQ1y16vbALh7LHLufFPSjZwqT6ZDbDrLdktfsIpvJ9UDQpgjcEHE26gOyKhgKIWczV
t6VCCLZzeKKflxAowG1rmuELj2OLTDwzbKQQjhapu7dOIX1TLCXtToea1cXaprrbdqBrs2IwrUTG
FZnhJnZpNYKOmzHs1KEyedoBFsznxux5gkqTL3yZ0icGlmm8cysRNxC2gvlIqBN4S7KM4gyu5qlG
UY52fCgHZBEXsOWZ+tJXBsgETvNe5hWNIOSViY6nCK33IATiF1Jd10MFg0GSbsfFaZonoaAvfjUO
EOu384fZEA6jTAp575wPHaL/HjDJV2ZU9MAsh21qKFO4kyGzap59NNteidogTc/m2nU5MQbWApkJ
xs9AAMnnTrCmQXrrUf/Smxw50UFbfbN135xHpq+/jmIJ7zRUz55wClaIQcaxetbeSL61/SQfw9mI
M9XK6L6qkvHRh4+SOCHMoBN6kk0N/8RYhGwjsxE+4ImCFn+BmiwY/RESQgozobTHvMR6tHA34u1j
ylHD2YaVC5AyyRCGcbT2B55zY2YHrGpAQ2XqM6BUlWL4KoXqyJLXiZhNEQTttOQiY9MuBSG6AAWQ
oEQdB/1NK0diUP4hQ1NOSDmeeUPNZ0JbfW+xtXxA/tQOpWiAseCtLPNr8v1V60Coq3qw4Q3eLvJe
FejToZnks2RoKCnRdymfPSZwU6CxAaJIFTFZLq3nZQWF2vtrvRA9lo3kWOBAWjKVw6UuQFsy1+c6
VALuMTiDwSmnNSQ7YogoIcII4q4tbDrPH1uEBBAZ9oBwXIxOonlEoSIOpjdjqBFiy3J4eJ7WyzXV
jgzr1mFb6DczNMKaujAqbdubEQpvO49xsLf9BHS3tFfoE7CNks8oUKZJ7sWTikoPBHe5hZDmcAkF
1yi5UDV+XEaThMpYMgbsrhUZR0M4PEqmXcIbbz4lYsXuCA0LRKVsEaFgxYxs2IEBCOOsUgNR3UoT
wusLFpTJ/RBMPMNlsSAR92ioH/wSqpXNqYes2F0KCHigkNcC9tlh/svgYfLCYHlZMho+EiH9aRP2
2N1OYFXMbzI+7QM7OiBx4dqr1qJr+vm6mZK1yTtl0GhZWS8BS9oL0W8TZ0Y/1bUfwtgsFmTEh+B9
5ji/G39T2266b2HX/qWuWPUp7JPqBlMdi6UKg+GbTZfmCkduC4TPmTS4CKFs9Ac+/38h0m9BilrD
f46Rrl518yr7p/Grelvw+f6tP0Kl9PcQLVuIexDwAIWHXc4/QyXy+16UBV3CUO4HrRPuYf+KlGLy
e7z/BF+Ev6FP9vXYP2s4MSKsfVcxjOjgKAAWcPRXIqXvjWNvAiU4VqMTFpKMKAf5+LlDq+SArsot
ncxyNQnv46LicM619hfslJVQZdrpZMyxxvVGpU2zY5GPXmNAZC6PbYgyie/mTcNseEaTKntcmRsf
hHO9LWLtwXxtHZsuyespqz5GaCg4zSYf0PUCf9A3T/0nZZt9WebgNmI8jPi7RjAJv9fc39Q9/Wih
glA0FFC2ku1EjJ4B2UEJgiAHKVU/iDvuoubEell36q/+sX5c8iMPA+K6IGahdQ5FNahOhii8/Vg3
WiLBB2kX7HBAVy8k87tLJLqILbXQDLkOmZtc4Rw7mzrqnaRzt5RN7X3okxpdztOyMSsEK0i2nuAq
1fVqOnEdZk7trBTZbqJKQq0Q+lUbrtDr0YyTd59By7BoweJ6ZLNao8tIBiwplrRbt7HV1dkfj3pY
zZE69ndi0cGzRhBPAepg691TU3+81RHcXZN2cFef22666xTLrhR059V2Xacs2TZ8dVfAKViSd45S
U8wTVIgL4EOk6GnWPGTG9k+prBKZ+45kakCCa/swr+M59kqLs+GY+NYflKsfrzmhYB4moOqFWIfx
QQERkvemDzRwfz2L/ioI3CsM9dYNDGujTRZ25nzgFgoLmfuAQxHg02D9XNc6fl4GM1wb4hDr8xGh
UOAasYNkZT9dtV02n0ddYO/XpqUvtZoWveEAOwGOyEHcR+vo5XDitWcLNIW2JBn9G7rwLavGaIfX
KKA8pZNynBTZubYTz53T8hK1YPnQhWT5xknm3Ylg6M/SNpu3VTWFV5OnvCLikbdJjUOwLjt1PjmV
XtNlpBs+2/FDGpvsK6/We9nR9RNH99gDR0Xik5f2STkHUBRJEF2ct7XKNtUslhvVjMBzWpRFcLwP
7mxYWXI1LZO65GDaXyOmaApZGfJAZFhdxAHkZ7Osu0vNqq4q3dqu5OkwbTvZ2w8EoDeCAq86FS5G
CQIFE6QxZrGXaepdoGVXn9Zqba+geHVt+mwL9ei1yKI6z0B2CdGqhfgYPWQlIAV0muPw05uoz/zb
oF0gyeZGk+yci+tycJRd1qColYlp/aLKONZ2ggJCLiSKgqiNQRTZy7YmMfpGpKrbdP58JjoRbKUb
+ObXu893W6u30wt6eyCAg/IHZZg9c/KAcD4ldet4jDhKUWNlnrgpK2KujNiF0yS/zS70TxYdeKXH
2uXa+p28XJL0QXuhN5SyMyDPOOEBOQ0iw8qE1AjWMt6emP3qD9NBlQs6nY4w/A40RqDzge2K7Dvj
vhe7/cN+spECaE25aQp49PolmwC0ZRYtchCmz04cZlCKwP81qIzdQRqIbBDyqjJD8vv468f3I2Pu
j+sAHxON2uiXDZLDvdMRj8OkENKVxhnxMWvxflkq2hICRcE2lCL5GE3BMXXWd9sYtA1AgwBO4AfI
4MJDCqIfJHWI8pwHbwxERBsEzOJzlMr6Ze4ImXPYQ452F7N1vO86nu0qP4bHee7muXoEVhzlGtJG
j2JW6sKD3Gw+AaQ4T4QrO39ojgl8omB/cMCBaYeIALwE0O32hu8HG5i0KR1bTyZ5m5mxiOf0Ghf/
DNcMQnJkvtUua2gZSAGSBMSy+E6j7mNguM4LFPmbQqk2KLwxfJr20SdiQXnVhUu6SWTY7pC0BqWN
Kvk8Eu8EnM/2zKBCWfQQ+iCL8KHFJ2DgOqrqQ5KEwylcQ/xd2kf30qttUK60WnZGzqRsMp19kFWT
ldwig1JAGMai0el8RX38owCxI0SBwYt2Wd1fuAbUSC8CgQTSH0u+CjM/gDpiNlCZyW7iwIcm+1z5
KHHBB3a7+mvzpc1SiLUnlO4YZ3Kj4DqL6nonkb5TDmFCK5IPauHQxhFNtesGdODEbSI3mY8kGr1Z
0WPc2Lgp1h4/viKQ/+w4AB/086B6EqHafTF6HoiMaaLOpA3lTRwLdYt00XyN6jbYYjvrrvwphJFt
FZn1bGhmt8IWLUzLmnuuTJ0gl00c3nLF7G4KyfQ5qQQv6qqOr2I1t9D7JOFZXY3VhiH4O3Wsr6DV
auBLxIGQhx3allQi1zPZJ2Y3kKy+HiajsGf7cEraA0UwBZ5SiOxB2iR6VgJSObpOVgC+wEw2MQPU
v53J1O7GCeU/CXoqBM89deIUXTa07VpY8MJV4wnVJ5iZEyDu/spOh7qdr5bWJiVtK3fBND2lSau3
QxV/DtFgeA4z4E9Jzbw8lGhOVqa9pAsiRTGEa+7bUV31XswvolXpXRev2fOA02Y3JoKi/bjnGmhT
PfGSmBnvOebor6byfl366lJxTa+pgeCz6cb+MjVjV1TBFO+AZd34yvsCcMndLXLlucdUZfPJmLBs
RA9kqmISUz7csWAFzMyqz3VH+K21Cb3uE5SSLWKh+0oswSeE0eEprxk59+vulJCV7oKl0f+PujNb
jhvJsu2v9AdcpGEeXoEYOJMiKWp4gYkaAMfkDodjcHx9r8jqrpuZ3V3V9XZvWpksrZRSBBEI+Dn7
rL0PfWtrX/uxc4qqU+rZ2K293YbUFqqJPzFH6Ghew/VJx8o+LaCON86A03rvKWc7mZ7LbmEP8WzS
5HDRrHhvc48BbUlBZrpsOjRiWA/VtJmvfIbrSxeZr6XqxE1m2JC4LCK6i/pJ3nDMJZ/HNgrzxo/l
KY579vxVTgPX2f20jnXOcAFbUjAzXki+HTr/Zh+z6dTXG911g1aix/qnDFn2mDd9Ik5bG7FsbPFe
y8EyEq328Z7siPUyqZPOB8MX5sPq7YAhsrondHk76lDL79Ri+MsX5kwnTJLpTRD2/nNYR7rYUz2/
DaP/0qgqvOmZBYGIBL1X+BE38i4kPIGvanPo58hedXwAD4NTh988HvqfnNj0V5Jnz8e029Wjmnz5
mVK1Pu5BY++moGqpjFsnIf+uYQTALpZ1OIKs1OspGtmelpvG8+mVs7r87Jg4PrVNI37qRDPWNXU/
3IvJqZlPh+t1x1TpzD02vjvb+B3iJS1S7aeFk5Ac3NVZfPbayt4mVWVuRSf2x8nX0W0SbW6eJvun
QMS/kN3GUxNPZ47G7ETHzeClaZ78biZ/ONuyQ9l58XlGf/62iPhKZp1fuGrTV1QzbfKWZDW+6yUb
Mgq0XaxvTLzH4LBdUhqisPPGk3Ba87iSjPbdtnI+BiHwlZpWsgX2YdnPczUCKUVTecyUKa+yxtaX
tdbiocYCwjevXZ2HdVyGF9bXOTwW1CRY/DA61NeY/ssdOS24zGsXz4ghT+32bueKGBclh3tHMEcr
0i5tjmbZuh8X13ox6b3/lA7Vlq86Dt/n0s7ISXgwLIsSyslJv2VLuN438aiv+EJ7DyTqZMc1yfhk
lihx4sOUqiG+YVlTWFRtMrP8aYhiF5Jp0+U5WTtmhH4cyi92tJwRNl71jcdzrClwcDt8Ay7ffaUU
K6g6sbHSye0fRdeiuqkIbgxZPvDtURBNsn1kXSbdHWPay2rO2WWAHLjej3Xepfe4NBcZ+vdXatYm
vq8CsDFURL4GzGSrm360UC7z7NWwYIld/Q9aEG/yY85KPO6844dFlkFfyDDoWFYVu/sdhbo9zHzX
jtNkSB/fIw7gplnEWQ3z9rQOdkqLMZbi3Gy795CkKj3szNivm4iH79zHhPSvm7c9DYn0eRDDlEUk
W1VanSa9hcGJ2MxxPbgdNcotA9+O+9X0XF23FedVDOK89Wl6xzmevfHi3fjstqSyvJfbUAVPISsz
5yKkGGmpgpm8n4Qu3QmVPlVzLuHFfiyKAK24n7wH1Qh99ftbbfHFXSuWzJ+tv3qvyu0x2A6d99DP
3MaerrwH1iXB6HgcxjRvOj1Yw1FVcsrcef0wxTkkzfbEVqTs2IetfdaZZTVX6kv5Ue67I3K/spRA
EHzbk4m4Wo5J4uV5c3rvod4lofuUk+G3BlCuykF2ErakOSAop4aGktE1+NyZzSP8RYiW+mradHYX
RVN12IOg+6LKjPextGJHSdXqS0ZC3lhomapnX2XJWHhdZVIk4oYbVtbh9SwgAotp2Pk0JtUk5gDu
EJOaoRQbnppGOgXhVNtTp+mI5s5Zq6OtV00miR89SurEoei8DOV1GDJ5C8xkIRwiJ3vLKsml29pm
Ryz2px+hTLI3y2x0JLM49WIqii361pWe+8nLLgiB9LZNnZQMGYAjifzaGVHdh5lMT5F/UcNVxg1a
b4fU72+ULkdNRkOUPZH24RyHKIkOaxKu8tjGpjtlgrHStFh7qsk6cPUefuvIwLiPrMa5MHjHaZ+G
D9m41TeVs68PNeq/d5iW3Ss6xgOvQddqlM4m+i5r47EPjm7qJug6e5Xprn1MgkZ9mDs/vN8z1xxk
N/DnTKBv1s5jZV6WXTq1KcsOIZXEKU3K5N2bWEjH8oZVXo1Tp249Y/0DSn73Y0qoOkb/3NZu1tyx
+JhKRc39FVtChl+Dldt9Xxr3VdU17u6aIHugN6M9cRpGNX/ZiQ6hVFGsUCf2jhOkbEWUi370/HwP
BnvWYwCq4oTceAmpT8Ug9+4qNgzSOEEDcQuVuBaJkd5104XZwEPT01xtr5wpJ2KPNXLbkNy2k7P9
DNNmAn7yvWsduNsN+1C85ybUkC2wZfWVDPfqPmRmERfdYt9KP/xEjfmS1NUHXZPV4oxK307W9c7d
bJ7ZR7lAA9gT4o9+r2QgCyi+iO1iSfWImu7DLvTOB2dl4LelQp/t7pBq7GZFVtNLOnFkj0jnoIgL
B73xo+2xMst8K2UjH6d+365QEdKvwWURQ28yyQSxDR6bKh2Ooe69oxcJhHirq/upa8uHeJsnAj/H
5uPiBJ8U+zeugimVDwFgqIOR7E1H8NsXmzx4FFPAQ2eNuMrK6a2SY/xl3pgKTGGlf2gREvG7pxP3
gWFf4B6vIKtMWM++o047k1XOTGM+AEK6U843E4kQAzW7p/2QTz/4IYboY+bb+90wuJedPv4fISu5
Ngyd82hKH2heqqNcSZWhEv04UHYSSfLotvAgw0bHFnj6fYrNczpH3/3W+zQsPNNHVz3rcn5pnea1
rhmqtOKbX7sff+9V/yWl+1X2/O+v8/0/kQD/O17g/FNeLADTX/+qy7v5u+/h/w0Lg3/JUfmfdfAX
2X/rBDayv/khLqaH3//E3zTwyPstvPSvaNx0+C7QwH9q4KH7Gx4oeB5Ebtbjhhd9+j9pAY/fYuE7
wgYd7yXw4u8auOP9RqPpQhl4Mc4D77KD4F/ABf5MyCek/SfAfHj4AfIxoF6whD+aZmKZrRNau58n
tdXvYg0uVBhdfP6HK/LfaNSXFv0PItHfXuYSxI5jAzTC/cvL+IL+pdwJNotxW9856VRd69V4h4XW
7shMOHn5x6/nh38WpXHnEUDG1lse+9AV5HJfKIk/qOJla/a1BD9gqCgbnuLlZHdqXeqnAH61t45x
OENHak5QNEULnE4Ect2IOCnByEMeKUh/Qx+bD7BHfXoTeluYncJwsTQ/bVqTDFqYbGh3XSwMsciJ
g8tZL4bONKuMYLJeB2552HBvDEHRVp0GIF6VMy8YA4RHbFRu9zn0lkIzOU7gQxWWiPVWL61dvxPh
tyw4PbhFVlP0Lr4W2CA32GgAu0zaZC+Qmfs4+KKHnub1MAo3rJICqsCZoQ2mLovHPAmByehUMpH2
qFpDV20I6O0QlJ8ju5r9LRm9TgfFNrEF5wqjOv9doQ2429kNxxhK1yx7goFzoLmk1Vqo+jb3QOW7
QVywgJQ0w1zKpEUIiKKti/LUpfG87nbS5Q+uRvb1j/XWJeiXvoCXpFXKRAbMivgMOR3WoGuHth0h
UvIwheD6AEzu1jf9vDhZ3rX84GXeC6n7255Z8Kew78b4umqyVhwbtXv08T2Sd/V1YtI8XUPEWB/N
Vfe+/GUbo1+9nqTAa6eJ2T4wbmzuPFhioyBVIm/N6B+jynnt+pnYwmqohhlhIhbND7plZrSx6yTu
mWsO4rd5YapPqlRZ/X1tMZP85KANAXy5zTxCgpshYD38GCBz7uSJBmFOesySvreh57cnFsia+gQ9
ybQpbwc5rk4Rd3LL7kS4JuSFJW1Z3m4hKTbPancceRMng6PbvHfZYgtZUo1Od4cQP88vVNBufN+p
eRifbWN5wdbpWvehW901uJWeB+I3EYW1iYJGokWG3h0VHIFvg3jPKXuXMMj7yBXyJKasjG9jU43x
48Zq5dkrQOdZ4sbIOcP2LqLImGvPtq6OChwHMjyyDTRW+oggBOGBwE/ni12dTd/yhBlg2r9kS8BB
CIUSzu5z305xWxhOx/Z+7PnYngIgwexBV0Y5mELStn8Bj0V/iVh/6b2GGiK+pSLF5clcuL+yxKMC
AqIo155pq+OwhAI2O17LbngQC/7R+0WQq8BFt5FCd0/6aryHdFkppjrtZpSRySrc7pyyx8les/I3
iG+a2Oz2we4hQ/k5oQo64OldLnuDq32vu8M+jmvjnUFKRHKlPBXrL9k4TeuHanFLcJ0908Pyotst
hGJwHQS0GYq7a+FWmt7cOkvbph8pReKLI2L3SqZwc+ASaJ3buPEBlOo5JLDueV22aGJv+TTDTywv
YR+S2fBiMxOI7IFnltRlgRJXdfOH0oHCmGllE6vT953BWrRfDz4esNeZmtqxLyMzPtYCiSDYDrHU
Kl7zZkmq5jjGuwuLITM9TsekiRsw9aRZVgiiOq7jgu5pDSCgeJRmj1juxUJtxs2XNTkxeMlUTK1L
hwxDq6oTK5LZJAdGk7iPWdI4zc3uIBseA3rE8qDTqHSuNsOM5aAbB6LaddxZXcc8OLyPTgsYfh4w
X3T5TNUc3rSGknGoQO8PLSxYnSeO14CXEXMBYGLLnfVRBZO1IQuvZNBUABqBnvCc4IioQt18qZzF
6ux2sTDGhDUPqV7Le3LXy5qllmuX/NOdEn8+LjlVUrawcognAH6XmI2/DDtiX8wmSN0a2ieqNIF3
s7R5F+/i0z8+v/7b17mkAsOf+j4s4Z9PL8591+A1rXPZqhFxrVPLSyMZVf/jl/nzsfwfhyRjADRA
Tku2WPz5ZZJGpGOCFRuHvpPFZCRut6M7Xk860qTGhcs/W0H3ZzTxcvmwMvpsA8LUmQAE/OX1SplU
206iRx7s25zvAgPmRRMlJDrxpgPecDeXoXW/taX6Z6snLlfs/1Ygv780NQFPkSDg6rF65M8/qnTt
El9sQrmJSmrrte1OZpTuyUUcPPzjq/pfPzx+SJIpWEJ1iSP1/+J25rCO+iXipch+KR9t7bd35Uw4
4D9+lf96LS8/iA/fmVAJElL25x9otrabkgBkJlx3vInjpvhhyj76HIZmKFKpOeVsU18tQdeffn/p
f6kR+N9V+f+/UcEXmPd/rvQPP3v5XX8z4vu/Pf9U83vHv8hf/wYG82+FHCr5xxbg8jf9BzDs/Ra4
UcxIw/8bBEPx+zcjM1AwYz8KVWA24kYY0v+9A4h+Cy5YTAZTQVRIQnH+hw4g+O2SiQVXk3Jfu5S3
/0oHQCn35wFbetnaGfCd9C7/+CyovNzQf6iV0ewXx9kQY4Xd1vKQVbbFLTELq+Qv6U4XfMMqotZl
QP2V22z1Sqo73/+i4NtAiOO1qvK+yzCM0tS0DIigfK8XyuPpYuTs9KHs912c6Y+SJ2qH8Vs8z5B7
reO4x6DFdnZcy21mmqQ7JF+UPESZJVDuNfnlDcFzaTzSl8DOxwWBsWlwqOJV3BFUYUYE53mpcBJs
/icnHHRA0030yJSQ2XeU2I3CIi45LIpg2XbndAlarq/ndTEGuYkRDs6cPf5e1+X2hYtu0lvZxi1R
FJjnfsA6tOa0SFkzQ2gEcnwbc+Rne6JvOI/Y9KNtDNus01XaI4qou6Akj+VHaprhO0/1fb5aolQ0
bNqUEMIumyVeJ2gLip9QzGmxTs7wdWbbc3ygBvfPLmjrzkhQDYzqTQJgGpn1xWk3hvvGIPAR2L+O
n0Z8NQobfzNiEsC/yK8mIKsIN9Fqi2yMrD3Lfne7wjcbeui4ZuvndfCxFYZts13cnKL7moaypwPz
GSdAFi7hL+u2+2Pv20vRWAEoQoH4bZCXnkxejcjUr8RJsSX0rVi265FCdbhySlfsp8yOFWMfd05N
HjJkxboCcO1TYDod18Vv5hdkJhKh3dhB6mra6KtIFuxGTWvSN8InpuXsyyZ4k+U0fW/DNDY526nd
2113zc8Ak+0bGAqAUaPLnQ03Xux/qGUY/khAWL1ciApD0ca2HajHCPX/MKvANkS7St3gJ2aik3sL
Lo8PtQHs0nk4hFAaPXuLGQK0YhXmvp0618vDvkqyQy9H94LEp+4p7l38aksfOV/J07UP4Kts/zt7
aqiHq1grGgcCG5sbHVQZ8+nFta4hztgRku/PXg152M0lcytM0BpD3Sp0l5cDA8kP5ZSgT/J5DNq9
w3dvGP5t1Kflgzb+WB4XOrDymGajFW8Xb2lw6paoXa8pQRh3YGQlevmr9UN+zgz8SRxlyy15uzdZ
tty5tSj361JnHHDKH52ZdzzOGBy7AV4Zg5Mvb1TqLFPRLCwILwwzqOkQlzQS985gI/8z7UtYvSAx
iohc5DmMGJaARh/msu7cj0tHzVMslwL0a0dL17/NY+yvD27NtubbGRkq+jxIkXW3w7q17FJR86iy
971qVPNM/MtChiXRD+Gz2/vbSCyzKsezu23r+qDUnCy3qh183KHtnLBPrcwcTKLLnK7BEUfC6r6E
Y7BwczcN8vOAXf2x4UPkZTxGMNDTJoi+oGXjw5tRSqcDE7X4vQ97VR/cYB/iL1UnLhpus3Zvq+Oj
hzuZ3jAYOZeBn+5temfjiQI6MZFb9Mi+tEHDZH6GRNKk97S4dsirHiqtaLXcnMeMBGAvL3nYmBMM
QDB/s3W4v5QNjDq27LQRh63LlLj3RnIAj/Ey9tOzO8TYdJmlhh+SlV7oVGfl8iHefNyLKRozOZd+
sALQmWi9E2W8rr8qfzcQ1gvfadE1GE5FwEeKoXvFH1dGjv/CKdX0LxES5rNotb8V7bBXV6t100EX
eqkWij16h/J0ybv90E52+k4m2Pw5bGv1XZBRPZ/WaFvf08SxdESBq3nSMrOQ5Xu1TX1zFbSxDwkD
qcWUJ2bIm5OTnDhHvYpuogQXWuXzsLXsxCQxBOnWCi4TiVfreKpKz/R8+0b7yKc/hWcxh3gb2jHs
75nzWFSTGBqmwKWaDIcMIPnRpGzJ4SGE1dD+otvs23Mzp9gnWfu4pcWCm7Y7TRKb4JmE8e6mVc04
5FzJsHxoB9N+xEo/6OMW+zx0s9KNn7o2xoE1dFsgijFzAreocKB+NuOCFTGxPr8Xe+pLiOMtIjxv
UFUu424an0faqLtoZwBReF4fb3x0PnO/3e5AHx1f5DdvzGZ79JZaO/nsi/XLUDXJC4NbPR3qoPHs
vaeq9oFV0+UvSRhCkg9ptb/KykzrefS45a7iYOkv7oKaUjjy5v61rBK822JjQJVrzpwst4nHQBzl
SK0EoC7yHIxzZvKkubzVtps6wrAaI+wpmZ1oBbxX9KGgm9hAa0bwy7EtmXUcFxINPng6cr9IFog1
R89PMElHrIgphCqX7wILWnUzbjaIyQHJMoZrAf1qwaAi+biR8KAKKJqFrY5OgO2Y+zZg1D0Robhv
PM1ysM+1h4+1hl8d6d71yjUJhgEGxAXB51OMrL/r+IqIA4X3XLnLcOj31fGY602XlYO6S85b5EIY
mEalryRe8BnOq82eGRqaEvlBNO8dp/NQrDseiqIvd/k0+V5ZFrbxgo8LjvsUQ1M3PXJfuJhYomnC
By8sTTdX5J2qJnJOa2K2L92w9u+EliQ1p7KPVmeDMbvcyoHzSi5G/Xlvx+wH5g+0LMqANi76C1+b
R6OVpkAkczk66/Qa5Yj303bhGN25mgj9fPbmFhuKG6OqZum6c+9v/ZZP5EoMx154TvSS8r1hFjp4
jA6dCvfFYdqIl7lLuoHdv8wznJ9tNcFHKJIuwlNlHHW9V+nq0y55VVykq5d9XjJGIzP8Q1+kxEXx
bM+kfkQ+IMu24bAWR39r5qcyKUdzJuxcCvyTFFh5U1bM7H3BinWESp5M2pB6fQxqOQNY4b8cD/My
uOIYKkIU8lLskK2DnNlpJ0ZFrdJuW12egBm6uzVLU3U1tVh8DmvMhT7v1V4OD4SZ2C8L3MJyjpZl
/xXoJOBmmES6HaNxLfu7aUvj7ZCRqnIX60D9wLvmfGpB/V8rW6k4T82avSsiAcKcJ6T92btJOR92
2O0vJeOZ/rTuTnDHFATPj7Ehhkj+TzBCVKlvgZ5TtMfOwTusy8DhHk1d/KeMq9Tb7CV8PniFkocO
FWguxMYDpYDFiNB1tG5ug40Ai+MoxvLGjZYxOI56MR+InxQ/1qpXHp3s1L9MuhvZPbs1PyqzZe0B
UrhfCOsJxNdxhfJFyNTDx7ke7E9gTfXUrKKEQdrd7JVAnPYGrzHDqHAo+fy8VX/nTGaThoo3FGbp
MU5rtGreRCS8X762+wsK9Q7UDR9TiNHxvy6uQ6yW42GuwEke2tzWNDDg68RGhDhR38duqT7ZpIu+
JeQ38+nP0/Cudk2kJkx2dmdQCKe8rMu6BcfW6ZeeO+V+S/CkFJIMNtJTghWceTDkg6BNA4ZQC6v0
DptFj7ZYNdt4yCROn8LtE/Ueo6Ppwrb4W3OjZ/VaORv5uvWGPQPoIn3SCD34un09Yyra9+zF4sQm
5Gja7TU6JhNyYjzWTzzXXCevtg5UdODhzXhwDxLKpWBa5BElPdLHS17jJ2DmFMktBqE4Jr3GQz+l
OlpP2irzU+HM+xoCUg1FvMqSLRY1yl2OXd75VG79+j2WsfsKQo+0XRvDBF5Q6H+0eGsMe9KaWZ4y
E+9X+14yQai6ix8mqPD2FaXZYos1HEdU3qoaEqMsXS2vVLSHWe6vtqoKAa4M2gMAk12ZhtT8Yh8b
VuDuCdV0oZsWaiQiGYc4AxumMCydcsgZKM1aeE6obvgj5dvIyrYORLW2zoFkHitzr01B34glsuH9
1uEzu9LZHkc5evFKcRkv8SdCmCYvD6JFsRQBMxmYk+mVjwGHtcP50jfy57YtMUD0SrV78FMdUrDa
jNPFYQTwzXCX9CCeGweQMov7dYMNo+2qFTRE6xCOl6dlAnWgXF70KNYt+MznrJ7Y0xV90akTVMU8
k0qEs6r7XBp/Zti0ZyY9mjCt32oU25T4AKfeb+kvwczpwsKduJxy/bm7TRnylggSKciXx6zO12W+
KmU2R8fS7/Co7mR7SKgL12fcSrsnDyk2AhyiZWSHgp2V6XARqGP0923t7WEhuS/g4cvsmgDMzldX
KRRIDQVjXJPH7ZA4mC151pymqGtG5hYVY6Oorpz6AGTQq/NkN7QVzzPpqWnAHBCozUbPUVkMbhi3
scF3/j7rBycy03gGhuvvk61BTEMT9mQxbk5JJkHEo+xgZotzkxk3A/95CKk2k8XrJjCHkmUrBEqI
+KULCEE6BE5FW5qsu6jQQiXH1FbGBhFXxktzhs1kPrNJGAFCSfp4uDawTgM4EnbQY7NYmJwLRUMl
vpfZzAinwxAQMVIYzhQ006sTt7K9KdHbu5zAkJZHRovyfQAN5Cm7VFH0kO19kLLiaXWet57C9jxp
omvQtOc2u5+ttESsVCk/Wgsi8aPRjmKrWXLpiYGxVXlS9BpdUUfxZG/a0hvFVRea5ePYtbNzVoj8
Sy6zyfdvmFxn1UfEe+MelWjXMY9t11G+1lGjcwuEMR34vpDxsE94XyBPddgWWcUxBOgqMnkeO26t
k4aPx4WwpNgNqqDj/g2DugYE6bzOOdAQEnO2RCUKgZ6XxcMRTWjIufemrrypg6mm5+m7Vl11oHj1
tQ/pkFxBNI7yoVw73VztKVzqvd+XAlSgd4nlGqj16iMbmKy5Vm4n2X1TWnx6Zrz8rtk2wvtR2PmY
/ciZzFPFvOzCbWWj/6MMEgUgEzOhfKgqDBQFeVTd+LDVASel1+EmODcR2f5XirgED8m9biXOgwoz
8R71NPtmjgxhBNNUqstS2+hX4667d2ap5ZAdjHSy4IaxJbWP2WWUPs506t2DkwizH7Z9BLE1lsjC
6yyy4cw6E7uJo7NbX5zCdQFmXnDUqQ/T4rvi0AJVRCeVNol3cDK3lOfQLctkPmQDxWAu/FGnJwLV
pvV63WRCKpCy7vLQGTn3tx7PCNR6qbR4LZOxU4URgPZflqjifsyFt+/J87LTat5lAabqnEU703Yi
FML5ZNWimxuWP2FyXn0VRacgI3iBKQjmzJR6eiZcYsf4YU8jDa6mSUc9OXJDjRmhU/z8RQ+gNd+1
ZvSYrI7BLglpCquLIzpWzWFk5FtfkX6nPEyLRpFU1O31eJjI7Z2OcTxkzXurpPM5Tfp+vCETcgc+
91O5EeJ0KUNSAgXNnQ4mazhRBQSrsVVgjzsOatyXQU+PiXm4QZFSC2SRzyT7ki7DiAQkyUvtwd99
ENHJTAT+QdXH6lq0/Txdc8CzjTuLtI6fxyCssakngzfybN9Vf05aHP7Yn8RMAJInBv/g7UzCChlw
Kc9szQqYu2+zPRANGcvi4tuwOdFl+pklxc23dagiBxpTYeW2M/tBcz3tDnOhGcXhEKtuemB7SPLk
buSjsUO5m7+mxtPnfZuW9OzzjYqPm941Wj7vWB7lEFES1pJ7fQUlfBGeSzRViUsuPFi/g6iEqVOv
sSsztjatnnFzJMjBHhtEQXHUbQLBKqSXymMo9u4JcYCQtajbGFMkWq6FlYyfCzs1/Zd02yTJNxA5
D2KXvT05tLmfhU7h1JbBKigd7tqinGXy1RNh+249cCOuOSo52zNsxBGxiOUGs4RgQOtznXlaoiNy
nPf0sxvTPTg93Vl18Pss+9oRptTmO7sqBL2g7DhK4GZHBrnEl/DlJ4okS/Ro8RJMnv2kBf3Btc2q
7W2e8apz8TXeXCr4jVK0XdZZooURXdDc82Ua9MD13cz6wJQXMPLM/HuikALHY09RMQ81A8/Y6UWH
q1oxYm/O5ezBLwZ+jOL/vISLHs21i1+nt2B0cIo4lLJemZMbzxEirRNh2Hpx2wz8P0JDio9R2bTr
9zndfQ+HezLr4CdmgLA8JOM4OLe1dh0K9xJisyEmbXOHV0/20XhMgy2eD+RIQEVVBC4JdZJWuyVr
AMN5JP1gqn0VOqcwZgJS1Eu9iNNCIP7MCZB18VWHZ747LKOM1Q294LIfQ1IM0CiCGWX8TC4AeZHn
xpCB/G3pGPM9swGmT6/CuoxCPmyyxp+H1rXbz2kJcR/mGvjM32/JlMMIgjjg0sL0hPlw8tAk1zwu
WrWm8/c6w/Ry72KRrj9rxn2Ll5PQ4zK0oWqvfJjA1ffbhiy13o7v0Pa2/Eo4Tju/toTrI10Kt6RL
IFMyviQGDKRUNTZPBuCXzxTU9fTKMDltit1nq+AP/xLBHQGa1Fv8IlF/ZszjWYjNC9BE+CiYeJ/I
DliEfOZAIl6IWKNGEVDpjbjA9m68aYLKftQ1KRTnJQ0kxsp0Th5cfRF5m8RHu3Qw79H+j/FhxB8T
ES+m++tS7vF4MztkpEKMkxzKTuO6++nacvyppPDejNcQzyBWFsAfgzGkPBRjXCserhtm/Mq0TX3I
vGF3rkPCAoeDBmi9SxSI4k2nso1sDUVkZrF6IWDiFrAv+pwGwgvzqlLUyR59OE8xR9kXeGrR5+s0
ruYm2GdCFFKuNzXs2KZURePg9Qc2abeQ3hb+tlAZihISkTt+zjxV/3CaLsrQk1rnRdUyYyEdoYH+
0aIy4aNr+WJfD5usnxafv4ltyo65Ryqq1nyFt+BXacQROXOLngZf4iBnBJBis6mCcsvbeu1+yHTY
3qY9W52DIB00zRenZkzprJMiDAia85eHBsqPkNTg5z2pH4gA/jb5l+C8ivwJmS7fx8Bg6Rv9QFEM
lsbzsNev+jO5i4ofuFv8ZyihbTlAiHrfadOqE/Pw9rkdtnqF6anJ5jIXjz2unJ4k6YhkNkPcAL2D
f5mveAuo4MFVaXVaJ1PCz68Xn+kWeONW7GpPvsptjdi9WPn655LMsTmMLhtgbeKa6pjuSfNoWxuA
mgqGmHnZJtFjOSTwjLCSC8FrupUHWr36p6FQfEYU4RotRq8vJrMzQJCjSZJYnCl6ckSlBt7ixn4W
nI8liXCqZ5061DRWl3gQJFt1jlw/QZvEdBoq3O+zRIw9ctL+7+yd2XLcxpp1X6VfACcwJYbLLgA1
sopzUeINQhRFzGNifvpekN19ZNkth2//v8N3lsQCURgy97f32iwzFWCMuFiHlL0jU53eJl8QAmWL
u9TU/GTJjDclcangrtS6+KiivPs2GFHih0hF2Hh4XNwooeAlnvQl+5kBkwx3oOKy26IRqbuarIln
n7QBiv+ozOMTCDk3Prg5yS0GUsnk+LrGe9czFXs8T65C3ycfnX5jN5UIznHl3BikW4ttFWkloq1e
OwxUuEAPemI6jZeTB/wQJWgGL+1KBjeiFqgsppGyWoYpoS4EC1WbJ0uemSmUF6sxAwWtRAtanoHx
se2jioVyh4xUgWLlwdwRouC9IkxOSaNoT1GUD8zE00Ttti4eHppweDiZm1qJWO8zFSuB24KUYomM
c4qG6lZB/mDraz2Go6FenS50l22x0AdktGrDtZQueN1y9KZ3IrI6osjodNAT8asTe4+Ash3bum6+
ulMzPWvcT+ZmCDV5wbIMw9S2yNDkS4SbKrWruQfJ1TH/wisdPrUmpmKkW0ObvbXdkJG0yyDkwsLQ
ua+nCqfXhNK4yvPSbegFgIW0X6zCUv0+b+JP2LUjBZKLYe2X0BxrcGVoxJ6qNw2CjjVjDOqGtC8O
7AD1R/Zv9jGMWCgHEiP35KthTZqunZjQbXQ4FYtHlnqxPKMxMIrIpeo+0mYoso1a5MO7TV9l9mB1
snN9nSQ2ck8SMgxynKp/6OrFVU5YsIxL58KTAfXTpZ+sIlfvR3Zh3c6szTa5kRzfTeNQogXQKFyu
JqMnOESxbqioPmX9YdbV0mNM1llrSEWFG2DYWvwwkHv6YhkCgsisNvKKQRF/jVrn1df/G9N38+qv
ZSD+qzk91V/ffpzFf//rvw3jFXLwYLrADTkGtUW/DdZ/m8Z//yPXdG2hQ91eh+6QFn435MIOBh+u
Iza75Iax3q4O1t+pFIrm/ksTwtRVQzWY+dj6P3Lkfg/f/tupIoCHcWR0wAmiyauD9ScMN7t0EDjU
zT+rSs31iiOVthZi5VoAV1a86Tx3z2yYaED+bVbbDxaLslbXWORbrEXmZEobLymW6GZs3WjgFi/K
B+AQaEmk7u9idZXlWqeW5xo26xtk3+z8f1feb1eejm/ofzeIbL61Rf/+Rys4/+D3S88y/wVX3cD8
5FD6IwCg/LcRROGPqB4nQG+tLUcwT/ij3y89YyXHaaplC5g+XBc/8FD4Ix1Qu83FjCHsu4P8H1jB
rT9m0YHY06WCRcrC5GaxdVn96D/aQJq+UCx4FS2QtOwQi2xXO6izDFPMMuYiInb2oNuWj0H5EjnZ
vhi6HQeFmjAQ2tDOqQ2sVYFDOF8Hmqw1CfN6wrmZuV7RyX0oHd9RlGMdAT403s3u1cUIODX9nmHX
S521z31fbsPGYteYksVSPSjQNk2yU734He9YTNbU7Xa7uItfIlP6k9X6S9VQekg4OGE9YRlk0Sg2
PqSGu2duWWwcRrsuBtGNIOW70cv0CafOp5BtxALQZUyUIHO7kyV2BiPGrsj8np+D9u7/cBH8rfv9
zyf2J0OYo6LDFqFsV8fZsV75Mtad2afB0IjfnFlkIv66lmB16vzw7PjTV/iTk6du6iyeWJxvXf1O
0T8P2t+0fJp/dAyuvwrVTqqFUQj6LhfkTx/Q2Eop9XRst050TlBlC+dxgcKmEcY1N5n6FOmVt0rH
TpNd6vhE0/Q2g0iapkxyJd7yIlgXxmyQjlIRRPdeekP6qnaduHBiNvGsaUHmMHrvSI7zs1iL3biw
+3Apb2zjXpmZp1Xput7awAoMcCgFMpUb5sgBovpmUTKCb6DSymxTiWNDvu3XX+V3L9QfzzAnQKNN
YL2PbV1fT9APXikicTbmxKFFXYw4YmKKX+GiQmh76athn2mlt464EXXbPGRaAaVWD7chh/fr4/jL
7+GHw/ip2aCAI2zNEd9D6oYbwiKMKwFPr5krfDe//igePT9dU3/8jX8ybVa1Cd0rmngsGAsrZhWj
QbohuPE3v9H6JP2Lz6HNy+XFR+b0J4emG7d13sED2Ur9Ka7FIQV/kKM3KGjuSvxCENJiVdeZx1bt
HxblUsGQlssL9hNvMTnXNQvlMAjDt3CQf+OT/SNi6ferfi0a+/3QVgPdD1+6iUN7kGnfbmmqo2Lc
9jP4uFBfN2UTBREi/2ApgTJED78+83/9Jf/7Y396ILvKNJPh5UteobrYZDcVjTMSimXOjvvXH/Xn
B8f6Jf/7o356RJXE5eqo56PmibEoClRU/F3F7d98vT89OeK+RXBq+YRxfm3tJ9n/zaPpr08WYSlw
jsSZfsYcWayqCLjykO21227+iosokJHA8/H112fqL28HmmVW16bFO/en24HBhzsVks9pVivgsKt7
8smPv/4M83vz358eM1Qd2wLTtEZK649XnBQRQeSCK65oM55w43btB2AzetAX1e8y1S8dOhcJD/TF
uE2sk8QEiL2KGJFxRaHlGWp/6FQxJ2O/cZgbb+j3eoYMJsHig8rUCDlunGT0YMXulVzcFNNzmql7
My+3sZZ5ZRzfKrkEapAFOUQKtWaoPW7VHuu+u1zoEVGbd/AQXmbXR6VWj1p8wYuzcSqsJqwzSTeN
IKaMd2k+M/JaIJ0LHJz0dTWLe8BMgOObu7vhriFZSQfPFpfAdiyYyS/1IZyQhFX0gKTz2+XKRvho
DOk+Z/TXgRapVVBg+UUvv6nHRKvektb+EOZwtcTy6ITTQ2fvOv0yJhMhXvsj7V1WzyOaeBuEqfoY
k6ty0vjUceLoczgtVeubMTOL3sX/pwZObfvWeLci35Xxtc1oh4DCKEaxq5CBWJHjkbjo5OK5RIie
ZhcEy5useQeds4Gedd81X7MFZE76/VcYS7ENNYbjykNffSmtr9GC4fOFeAUvpy8iKe5CwA/W3Psm
gIVsXPylbkHIgClw3WCeLGSe9LxMzgmQ0m6Mn8em2UIdPVrAkQpno/Zr4Do9IzJt9a66WS8XJXlv
kmI7qenONuMHvh4fOQn9kyzVLKC1iJs51t+dftpSd/M4TlHuJaotN5GW3Ri6fsZaCVsyGi/GMD7W
zbjvbbmbmke8fxt3PgHB8OsmCXodrI1qnVaJyEQRc6y9WqByrq+HhG+bgRuRXw8bO106LQXaCtfG
m1Kk/hzzHIfg1ryvU+UEWFZbzr7z1rlKYEUMkV3t0HTmwY5OFXeZsONDmn4xCKRpo7rlnJdI4EN3
NtXfVgS55aVKvyfu4rVgHpjZboo19MQ0uRvcp2K4lWL0WYe4UJwky76uf9PjoGWc6OqXCs8bwBW0
XzQXL5XxAyUzW7Z6/lQXvmIMlNebvP3oHWEUvGSwvAGetFG51dMBWKzL81g/Iyj7DahwwVCtBZGR
qelrYi63pVVdqmV8kKODBWrxVfOrFkZHm6qWlSrY9V97XAJF2V4NJfdD+3loWLugwEbVWzd/G83Y
U5mkmlO6b20C3N3sKa181Bcot1Rj5G7rx3c9cwuZ0vdK8KzjfYjsmHD4uA9ZOO3M0eI81Dtav330
5gsdNB41ext99qxlpglUCfJ4uanzbN/q3amA2oNsf56i8rXmp/W6HjjVbaUrHAGqK9Jz1N1WmeQ8
jIHDDNiyYMQzIJ/Tay7YOzTFvlcKLkixpaknxOwS9kYQW+a2Gme/jZj4denZcR5HvQqgS3mKau8I
ehMK1wOpQBFjMalLD1rbfVuIA84YL5kNGg2mABPNNrcUT6jh1TAZI0Gmd7j6Fxd3SByQhgzMZrpx
Z/s2B7wcV0zva5wO9cJlSUjQtfFYzcWeIiCvzRdv/Q0zp3u05LQbcNGAQEjLR8Hshy+nplilKu+S
IjnEZfHqtMp90rXHSYY3+qx5aTTuJuVGsXQPFi8ukVfyXT5tGIxVGsapbTCI0eMe6+pqC5WEjoh6
axbjgVnFtpWE0MP+MCUut/CwNXuAH1CbIG4FjnrHQtOH0speYdkkiu7NmC8puFyi8cZwmLyY5g71
ltFM9OKumNisuyn0DxWqq1TvYvB8M3QzhRToHN2IJLq39eFiNK/QFh7afjoMwxm0om/MbqBAVp51
LOc5VQslsbKaYHq2M3jcjel0ocrl2oalh//+xIjmVrOL85Jl+17oXihwlSn5IZGPyMf7X78FfyKZ
s+xiU0uNrA0/FIuH5qyv/B+WXcq8MHXtq3YrkuqIh5p3Fw8DvfYqx92odCQVUAYjPfUnmGRKDwpE
dQMm/6dsUM8Ta6XWGe6U+EpZ0d8c2p8WhD8d2U+vZxvzDJ0RHJlVOL5Bymcdeem4kYW85nyXeD62
HeinX5+QPy09fvrUn5YeRo+tfpZ1u1XgH7rmtevTnUlQ89ef4q5rvT+sPdaPIaTFg1lfQyk/CVCx
Lclx6SCFLbveWL21Fwqr7b6769U2qBTbJ7kaaON4uy4AUpp7GCFiBOtPQ+N8ivgqciPAde4Nc+bZ
/UlHXxawtdc9OgSyjcl1ZfbmMyZuNo2UzAlYFfzURn1H3+KusQ6jde0euuRphXNM+Kyy1cGkBQMj
zgrPL+VGLcUxaLmU9mjmpzqEJcTqJJJBXyOOO+N2jsFoWfOlNbo7KsG2JHaTLLqLFQkfuD9Y2nAV
UfGJ+IovluguB3+Su8U5HMqtG43XGLaY4473stZfcQ15dvxoUeKwmdppW+C9Q87146Hfl3N4nUfr
U95FDwtbE5XaN4VkeM5urLbTj6lhwdQ7RNsar8PvQ3EMnm0e0ik3dGx4v/7mtL/55r5vsX64YXgE
hu2s5utleVF5JsbtI8PXVcZxANgMnOPl2h97yWjUeQzdr7/++D/pRwSJfhOjLKGZsMD/eLvKxplE
a/LpVbWTSb+tD/GF1PdNV/a/XaL/KID2/yOJYqUY/EJ97Nu+fE9+VL7Xf/B7Ck2lt4KOCapsVVen
UJP912+6t+7+i70ENzoK4wpZXBkQ/y17oz3y//hjMAqogwiT/5a9zX+tOU4NfLJq8p/4Z7I3DcB/
fOxYDqFasqHEQsnJ6drPKbS0pahaNerrDD/iXjYiKFzGtpmSqLxvnX085+Yxthh8jwDmm/GzgVcL
67WhT9u10McSj4PxOBnzahr1aV5wWQfO3kKOeaTVyVEeuuWxnqet2hbHqjg1XXhTEfveWFOkvRgA
gPQHTfmSd9Ze73igtIxOezgE10p7B6Tld8up0felTWWVpOKqPfXo5oeSC963tbbxVsrEtiU4R1Q9
sBn9h1boG5bzLWQ3XWpIYr1cVxpGlZKiSRWvZdTXRLcpzwqo6/0hN/EaFQIqwWVy2gexPBAjw5Jj
kZQjSRQN47EZlCPvt826acKITOAlq4B4dgx5e2lsVI1CDfjLbBQHQL3NXun6XasXvi3zXSzUU0Na
LxxeB3to/WiUC7kXxY+t6L3iNUae7Dya50rVaTQ+GMyW2wjsGlNOyhaM/igHjl/CSMAYp5WRH9ON
xI7bixUs9Inj9zJnWjcHY/cB1JRy548+NjAvVLuqfXbc95ggAWYE1M/FxaSiXTqN/Bpt2jHEq86j
E+1MVcPzMln0jmkF9ZQqU+61tNEtYeOAOIIl9C0ml2NqFtwHYLOZnV5TgiUN242yTPfOTDGGNqMw
ghVsziqiBjif6KgUNzor8kl8sixaTFxd+bwUb6k7+Yp9Ht3qMEAPQpnsMCVo+lvYL+UuV5P+ZBmm
vIBYQ1AUGMVZ7VvCcy2+ZNFuGpz2cSTUp4b1tR2FVw1SMu4+mBfixUqWXSVHyGIAfRAE5ZHirDu3
W+Jd4pzKSkPQdqH2Kb7II7HCHzQQFblxNgYzmIcR0x0LeG0K4qUB68CoNe2/URrEFV2xALXKQK3q
g7HO9+P2Q8OLT8nyznRxPvTJVmvwptC4TNOAwBUZLf3GCJ0zRq/VO7dpapw9pKFz8kvKTrF7r/je
/An4QxvYX8w0AJQOqG414Ftmb1UHWs4AgBEmfDx/dFJ/ye57ACREbdbqKyzrzrxTaifQzeQ2tNMA
T/22GLR70Cye6jyaCQZUYAZe1Lq+Is+OaRzUka5IR+zpP20Y3B+TwfRSw8+p1S7lV1k9UcgU03oU
g+U1p8NMbrsyQ/dOc2V5EBpUFWPx5lk51YSv+pRUSf864XK2qLGGBqEDudRKNeD9XN8aRQvGJJ73
kzo+9JPYaUt1i8ePbUS7MUy2T0oJOMVRH8bqJUyUo0bBJIYTpIHBJ+Amt+p0YfnF3+jRWNWTTKfA
Hj+U5SVRP+mjtsnJsN2PzBBqoGLsy9mPKzQ/IHw8ZDICNFyY/bbr77UUc5m6bo6Okzk+9k16WOR9
xc2fDG3nW2l5k07FPgHjFNq3+hAFiRWyB4uo2mHrNWdvHdJJPFqDF2Ig0pM6aGNu99Q6rBaTOlPu
quyzFesfYQQDhF1tPzxNYfKJtToFb0vJVfVGjHQFY2xIgfhtN23m6a2rcfaHWVDE3GlCA+6Hxhnq
z8VIiye3eU0+cm7o+li+hcpHyfZxyIVXi4fB0nddep+mIY+IyyAS97QY2idAu1za2Ea16A2GCLQQ
+VxZovIbWw2Ekt0UooNDeySE601NjCtkjo/OShylxy/kcilItW2UuLTZJ6f7wTS3+TwOPlCGaRvj
NiHFtiHuAqOGU5Pdd8uLC7AR6x67xY0al1v8XHgHIfVF6rBrmirk4E2yDEqThR7ZjA8b2Cwcuptl
elTjQ8w4qzede9OonyQEnzhqP9emvcP6ja4f4k4uSuuQVw3P+ChylxuHWjJfN+NLK5LuQqoOha5J
8jcpYoYvmApterrswn3FuQZCuLsn8UhPjKV+lrxr2jKbXknNpbCJXe0mymTQDNHONSr2OabO9rGK
b4tC3OutBa9GEOgYx+REVODSUgj96qaqpzbaISzkeVwsvwbQSD4oGRDGazzXaEjHTO+3zdKp+8bU
+gCZDdNiJB+aItbgtHecO9XOD81I1hzdYxA3Rh1PL1abyF3k5u2zgT+V6jwK9wh6fxtGV3/RVIlK
MFlyM1jShPStZ58Qb0i6FvUxFOrkR2Xod2FuspmV4U6OgGL4Bbcm4xGTNhzyMtFJkW10oA6r9tIR
/y7Mqf6YY1d6DgUEdKddEuQknkRVIgY/WQ0ykGVfYiY8sFFtzCPJVY7SExovf9ce70XuckfG52bS
nkMFgKhQI5pZyc6RFr66M+euNR+IgUY7iMl3w+JATF10P1XNlzKmoGfT6OAJp+6Ebe3DVGmrsyu1
fNMgrhwjGaoL6tbKxwnddPG4sBa26bCraLbTnnURHjPYdDMlC5O7vHQtgfdl+pp0mePzG5hbnU7A
WVhoD/WB3EDiS+KtG7unt2Y1DPFS8gxBBSBW/ITxZ+93TfyiluOnSugvtV4HYGsT0JPDIS6au2Ld
AVbypbXHHfmk2Lf0qV0nM842Kps9ldqUDvg5735pL+vrZVOrCxcVOasYs5OyxzrK1JQRWpIo3X6B
B41F+ESKxfkoHLc95XXJUI4a3mtNO+x2nsPJJzpnBDQSyd5zc3fmvdolBlYYS3b3HWwYvzCleZvb
drhQyhSLxCei1z+VZhVja06iV8ts2N0pZdtqXh2bhFckQRULJderdez5m3pF+NQwsHxRz7Zn9bV+
V4Ykj0EyyXM5ZvauNWcTRFSGj7DGlHsNa8uMD1Zn1vehMECxSNCNGe5ZI9kTges80nq7bGnALul5
RO91szhomGUSIjSHSuUebYUqMb6J0WWjJrPimDXcR5siVuwTdzXBQUpyP5uzsrbzFt0NxWgThldb
itdSxXjl52Tp32C4seciZ/2p4mIIhr7r2B9S9BVte7fGwdXyfj06Q5ffsPOl9obg+4FnogjMgaKl
bIkh8HS6zVs0m3eFki2nzoiiex0ypddpM/zajlrrzPzauk8ZlDDB8uLaE+44dKtVas40UqqxZQCJ
CsdHRcbQDDj6i0VgllqJ0PBdfEqBI6V1Xy2zc3blVN1zKOEhSacHOw8Hv0gFT6m0vWaz5h5SlyZF
UfT0iHAAy9d+hJaea/YBdyoD/MIJ73gZq0joDHAZu4esB9VTVhvKpdeq8q1M1PIa21V1I8bO4tZL
dSANDp9XLnPkVxJHmWfEbNzTGFpDQsS5bmiGreGbGQFMq2KbGmRxDOE0R6rSWl8R2TMYtReYVyDf
w4hIoKVE3spCF6n2atdLdYxyHe94KeYnZcmqL4XuiivtamFQUUy+lyor5ZzKZz/s53ALZMh6xrIb
A0+v9D29xxo21BElu6UY6TA7Srx1s+jeTTWxWagro2ekAUHJLOLBzK2vSRUe27J7gWS7TZz7pZGf
4+ipQewN1HDIzkSqD2O6NrdSL74PxXgIozC+xZKXBeY4PCVOiFO0lcRxKEC+MSfziUKoEZBCc1bC
kQ1Q6CAZCmabQ5J8w3uteCU0SPrF7Ru9mR7JnnvmuiBhbbhHkwoPtdbKmwQH5EL0D0gXsmdqfdJ6
+5oOyKxAJbZDKu7w18mjNZg3afaB7OH4c548hCmJFDXlTUxuHaMvtOYgjZYXYuUvJXQ3qqui9NTF
DYP5jgTcQA4Xqg2PwdPsLljojfHeEipEyu6uM6Q8drJnd4ACgn1S34HQep4H8zP2Zx2pTN1EdnbU
CIpAHQGHZo3ZebDwZJbuaoDHHD35sc2FYrlHR9r5Iw9TFsWttmwrpZg3xdSLbavo1yiZ2nORmPqh
o5YgvbNdWfsL1+23VJDbMOIwPLTKihjRFOc8hXOZbAG2NwdesmKFjbjjlptenrO87y9ZkqS7fk3F
YRuvMu6MwvWTqSn9qLV7FO8cl2HegCraWPFAwIk6tqDokoV9lFPoN/PSVTrnRLbvw0hSzsvrSvUB
k4/+2Fbxm+wazrYRYwNRqE/ohjwhwkYv7qYCu1vjrkU3yVSRnNCjCUXuBTLsJ0VdsqDBgm/N2rdU
rXdt36xDaJKdtWZ9ZlPMmHyZvlADP3h4FN3Ddx3hH+kt/28Cf1Zs0v+uqHjfyq79kv/Hf35Q0/2l
/B/qz48Sy/oTfpNYdBtFxBImg3QX694PEouGVgIh0KQ6iFnuiuz5H4lF01b1Rbddk/4kvFwqqtrv
xkLcXTohcAbNJkKsg0TzTzg/2BH/qLAA3DJhENmmYPUDbkh8L9r4QR7sqU9sunYNlBQFvsBu5J2u
7Dve9oxhKRM3W/XVkkbNuNftX81FlT5b2+62dtzqBXPJdMvoBrcVyWQGtqHmXsl9vBkNoDrGlgME
kSGxdjauS78IYXh7SauKb+CU56Mo2LN//4lTk7Dt7vO3OdM1f5ZdDNjAdqoXWuK75DCbZX0AGjdd
I1F3N40wsgdzbAXmj5k8hlPV/GvAc+Rn2/SWkaxFCWc8X6eBPQrz7Xdzplh7I4UeH3gvAPCj/PA8
Woitica/JStSBmDPy3POIofGqu42TorsNhH9e0rQ5MIdD0EvN/QD5m11b+TyvYhC5SWBvH5bdYXN
IMSuXpSJ+EUsonLXx8pANXBiX/qulh+JkrwNhRIf1n+pjPxENTPEE3Ur700bzqehdvObyOGQx5EP
nyZFfDQKpMEkyey9s6RvdsQJXGwjuyVusIDvXn8N9kHWvo45T9+PkolXdqvqjX0Z5/qdXcQbhQ8g
1Khi8RO5PqgoYN2XNH77kdKJDzNVqxe3N6kLifWxu+21gjJxIoS3wg3jA5GbySdlg6vOFh98q1Oz
0aCnHlSFnCKpSg2sM6TzZ0PlNKdFDBqnQ6RgMGZfovXAO53jRX4OA3I/2e1oEkzaUAViXwC+8ZuA
Hd8Lu1ZPfS/VzJutnMk63djqntjlFJTMIyipbVj9oTzp7xgP7D2iTGiwbgUnQyqQL6+ZiYm1AEd3
68lNYybOywSZkLVjSNzRzt+aMucTjfGd/MxbK5mb6Y2oDutpJZlo00DIr0wJm8ZsrQBIo7JBxf7v
23VkfaBhtDgJouRgVHwh+Rzb+9SQ7yyqrIsp8D0CRjRf9Qo2S+wMlwwyy105k1kYJPl+/uoVhP+d
locVtNam0g+2k0Ai7McmfySTZaOdjfatkjTZSevCZGezpaIIs9ecq5pprZ+FrXorutkJamkwLnZV
Kg4ttxo2rjEyQbQtapS4bS8NwaZAracQ86JqnLPSReTT+/ZzQtU3U5WJGKeRxcxdjIHXaMc2WQGJ
9b6QWkHDLKfQF3oVovA4xruhVqgE3VyRomj7rmLd0QrfqBZ57qKa1oTK6b6lo8gJJ7tsqyI2OZ7Z
EkW3HUfejlzwTmUjTbiTVm8IGwh8B5l136ij8VKD7XlITbsK2kiP1+6MOf5CGdx8WharPTlkqvcR
s4qHObLTC1d9/9LGihaUk9kMXtaTWQDHFF0kUJajvTD+1wrEAUtWCJ6RZjVBpY/6BckqfHCJRXNp
dS6TqgSrCaApKK6NfoZusFwiqiqws+qGb2YDHIiEJryZxwYNX+2A27Bzh32swqmB0BQ5u8RYULFo
U7h0Vm/cqiULa7UK6QB2etVbhB0RgCqInJGqtM4AR423go/FQJWLQw9IrrctiaJsg8ghzieOeSFE
APzkYiWGQo6aXletkU9ayXcbjHCgAoDBqJAhNJQVC7U1Bm4J9Hnh64luHhRoS6T/ivE4KOa1IjZw
F/eadkkpYXjO1LA96qVCL46sURkIMRInISStsY7psmMhdasOXDJ6B63WniWhlRc3t8VLX1uksQjZ
Lt0YP9lJWQWWQnOtayiNv2jFvE+WcUZDL+PuaNKDdBU6VM4k6+Z9CFrirrfift8W6Nob6IOMjI2s
80a2YSeiZcrZIjhFdQNFFyQ0BsoK0FhIzI/kVmWqLNu6XyC11w6ofKLm30CPVJSzT3sovTaFGUvy
iGzuYicgQEyjSWV3vH5S+EVTR2tG3FovMgXxS8EdfRPEP9AmYjuQjCovnP8eZygsZC8v0tt4xmbk
NE7zHI3M1a1JE0fcAdFdFE0KaBxaLlphTp8nw05O8RLCvJWM5GW2ongmpOopg8wU6w3gIyjNDB91
7BCRHX1ZegagomXlTPC5oytD+ZQt4cLssqViCesG0fqF5NgZb3/k662uH0AkWSyx8Yq2ZYkqP2qD
G4ABcwPRx/vIrLm9w274Opj9uU1hsVUdv6+jCEoYSNC6Mh8OqkVXGSGqCYoIRdmnvCiMoO3n9pw1
IAIwea3ognowtFM8sa2n66sAFdfqXFCaaB5itY73LEpGANMTxX1uOB5aFWREO6gUXY7O+FWZI4c1
AILYUCaHtqqLZ1m7yxXByDnNU6Sut4RxIRpPZLI2Z/3YaWXDtj6y2CJYo0KjcyLnvVgUcUDhLm9w
7S57Q+DO03WinxahYr9XQjvQFy2/QLCI0FRwVBYcSEC7GM9WteKGcHght4N9lEtjsHUJ3VsdUEQw
NREjkvVNxfsuRfM103slih5Yy+NSF6N7It6evffrzKgCCbEhlP8UEgFCl8S+VBt68S1aN9gWDTcE
D2FJhKlZbVtE/7sil49FNCcuBKjQ3hYrkgIaXeFunGmm+JoHvqQkoNBPTmkp92pBIRFGOyQjiw8k
HDU0ty6r+ffUseyTXHEXujV9VmZpnuCRriwdE8+7iw3sPgfvczNHPNSsCjm8CYGtoStWD4aqm5QU
a+iJep2Et13V3E8mNQvQsM4qqsp9YlfoVyHSzAZ2HNP6WW6FUtxh+Sv9ZIBVXI6y8LNUGXdhXNzS
C88e357uFLapyL80cIX0THsxSSaaKtl1GMWZe3X2ooaLWDrmcbRb8Ep1XdwSa76TlHUSMMGmm5a+
VSxvrGBnP5ySeFu54tUNNS7TjqaLmtwwNy3JUI3wrlezjTMSmx5CcilBRffQERA7s53UVjzV7eQ1
HHHk8aQp8RcY2pbQWIKxNxvelmGqXjM6ssmPURdxuwhtOihFaN7KUjE8G/fcQ1K77g68IlQaN14+
gOYd21EdHjUqhW4bPVEugt4/3EF6tB2I5PtFw3vOGh1yAw05c5GQSqclCteOgoUhHqmvSGeL1p2x
N78aCd0SeWzPTTADwtrknXy2eLmdC7A3IF+QJQ6m3qOMlZVCWqIZdeE5hdX481yqz85UWF9nbcq3
JQtfT9iSiD/EATDHvdz1c0c9kmNPW6Nij+4Mju2pPfa1IZuANogOdYpb+miI7hwvo+EN/doChnHm
mKZlsauq4ky/R4acYHU7CldKcCs8JxwwW89GV7ykrT4GC9vtoLNN5WAVXb0D2U70OJ6LwMktRi+5
0ZK/Q26wlPEezEW6ha3A9pSHImQPO/NplkP6rsSyr0pl3i6IYZg8OtMDLseNRrgbCwhQm8YcSXUg
dO7qOU12iom1Y44za0drCkxoCQ2B3yn0o6RfTkLPl7uJRUGZNc3XyKKpRk3aV+mSHjbBG94vrFeI
Nk3mTTUzTAI3cKkF9tSFtRvFJGQFZKk+ziq2XwsfZ8k4yauQmna8GBjYzBifAgrMJJnGxfyMdaz7
GsazS/UsNPFNpS7aoSxHR4OeO+MeEZlinDtQY4SXqXWAvDL048kFFXCwzdwguMEGhUGrODt1C1YF
jETyCfdkdiMQBC/hAO+bqZSYnugFaL4kcDL9Wqej0114pPwXe+ex3LgSbdkvwouESZgpQRJ0EuVV
qglCpgSbQMKbr+/Ffq+jTUQPet7De6vulUSRyJP77L320JlmaNZjfqfKaT37vmKL0eoM/T4jpMiu
xmyepNNWj2y/jQ/TJnofQpeNI6oZoB1xqkA+cqxqebgFXp/oL8CWktZ2/CXhox2YCbs3GQvYSe4N
o2RkOHCpN5XXLHD7fZzLJoJVm1M2lpcsfnLt+w9ToMXBM0RJa17VN49jGrB1sd2YugDqwAfA0OCc
bFd5PxwU61FmIz0EvZukD6Ri16iveeelpj9EZTN5b9OcTzuZpqxvxFibd6wS1LFCOX/I7ArMiDV2
1Fdlvp3fpYW8M42bhA30iVVQk9LXKOFFebmVYr8MyicDnid0iGwPhdKniV19FlSxbbFgj2d/Rj73
UvoaZzeARDiySlgS+Wfu2PxDkntVN7pl5Y0/wOmzXaIEM2O98JDmnL4MbEB3s8HtRK2a7Yvnf8L7
WG90r+GQsFSDMCvKy5j0n9TegOFH/t7PI9N4YjCsx7xpf8Ye9AzB/Sdv1ZFfwB7ke31bFq8Nrak4
JYM7IQcrOuXTxiDCO9RkQ+UdHbDZnWOt01cBoOS+TBfn1wy0+QhJN7sEFsDIoSJbtS5wY2ZbqAPj
z6NXLX8XE9OqnY0JvCebAFSOBXOZYvdE829yqpqeTBPNxdtsaC741OVGcCnFcunUkYaxdK/boTjA
7TPf4EVitPSWm3cW7Iq0+gvRrh+enWyJqtQ/KA+/ZpsW0FPUvqT0KW7VSzEvz6qX2NvcrgipdH2p
6goacEcYYpxeZ+X5IWKv86GnG9FJ5d6DTQXGK610MR1F9ts6jB/ggKuHQQIxWuggCgE5rXda55zm
w0+mJTVPyvyiq5Z82BCM28FncSVadwhxiJfowmtLOLJWlDXq7khAJWHLlT8jMRxBvt8gt1Pxp2Sz
NtJNdkVBoIUua7+WTHxRGjRjp7Rf2plTMoghzzPZnnJVNOEsi79GUeVhb0ri08YvuB7IODhfxfxR
T/W4d+fpQcka6KjXLZc4do2TC/h+T23TtrTRrtc45cevMAMOpvFOWJ8HjLFepsHPN8VY0LwkQC0G
XWHdsakYdw0lEqciYZrshZYno/ARLBxNX0GS3zOWmhs2VDQb5nO8E6lYdrhBQP/RFkdMfrjYcqy/
59pbilsaBUIcDcUgeHxy3sE8vxiJ55/9dQz+gn/v6GmUyW4sk1MjLG77gf0tOLlotaLBSIq9X9YY
MJS8Bk01RjmzMAiG4XfpveE4QUMk+w/iAqCERR8z+IV5qM65G/yl0ut5bTHyuYF1l7H9BaXyCzvv
205cWqyKk+VJ9pHMFFkvg0tdxees5txEybkH1BnROIXJOj/nDa5GRyi1w+5DO0W/vFWlcTaC/JV2
u+nOQTJ90nHuhyb1Hm6R74fW+pHGekwCP90W9CqGvSzuh0FP9Odq0HMd5bYgGN4bEbxnzLcQJ5vD
WEn4shxz/gB4p/a7UxkPG2qiGN8nw30eOSQL3hCYc4yPwp8h4QSFEyUzDGUBopKs8GbkWpi4OFAM
sC1YT+sodrxrDVhlA+9D4u8D8VH2JUQLC4JB42c9V/oVPyCUa15GzRkgoljNbzqR6hHI+xBR8XCC
J68RAMpXYSaRKo0cQKSz5dh+M/rgoodyPlli+Ic+x8JVL1Arnc7YpJ39Yhnxu7KN9RHQ5UfdQShr
pu6PaTSPtTT/Ab99b4LgCxbdb+5gBUTFTmx28nbwm5Tm0dfM3VZp0UQO3YQ1efq0Dv1nSlXJeYJz
GKaaGm8wqMcEmukfDV9h45lmce1RIZkVRXzxVJ2z17dZiSVpwaDZlWCiXGtjtE1w4MSjerBTS0Rp
BvlPkgvNMIalNKJRKwxedtTW9GtWcDQswz00yfpTARIlOloStWrWcx43H7yYz31FF5mq7ys/xRxT
jvvBLjlWh2OWtPA4UgNFgD7uw43atId37F6rwQjZ/iUbmAzP5Lsp3mvGvcg0YRMhINZgwE48/VQw
myeuHaJ5cm0qvYe+jKM6UCzu3GObYXPnVkFN9I3j6eLBSTO8vhozOUYJOmQ+3dzmEBE2U98UITbF
rx6NnqEDpCqeLJh+o6cPzPGPxmrc8XmAh94+uWt+tYjk7NZV3jtxfuznFriRX77nbOpHkKxZXJ+l
YJAOmmFb5+urXsFO041pbBPK0rfASR9pMMIlXixvFp13ooyvzpCGcWKLqCxS4rlFcEwTXA9+Nhxc
VycvdhXctvrDhxt3Z+7DAP0qBSq9NuGL8SiLZop+wUF5vHvTFEm41sTx1rX0PlsyApuiwG/TAwTv
QqOw9BOptFdEQjPqStI6aVKKsAfvEjm4S/Jb+e5kXZXZtlzIa3xyYzZATahYYljoxDyR6b+bt2tl
8hL2sBNKsJFO+b4GSXv0/WbNntpZVc9em6bfcafMD5Qx51BWg/WAmUsNVw4TOZx8gFgbs0vYMM0J
3a+7wONP0R2duAmXTGJvSUse3/gPh3FvmQOeK1vn3UfepnDv55x/ZvMkTmIgaNRWrgKS1+t9xfIK
ACkO9EFl/nT2Otuujov045K+y7z2NhIu2hxVqQlvpl+CjBCdTcvVDY5mlzsFFb29n6wmse4tz+zO
Bc0h5AymIesptbXs9KqFRljVsqCdyqe7cTP0CjYy2Ld434G56UHbK9z/M3j9dvGIjKSQb5dDMbdk
jia5irsFPhSaK+06aZhAI51psRtfdFmS7/ECq70fUx9ESkHV0RzpWiMxwW6+wWJ8PjGfDnme4sza
txVsi/t1AMIlGjfqjVnce7hHlwhfWhWljmhP0q+sZxMrJ0VU0ovlYSjonj36k8OSQHBNUDY/wDO2
7CQ420ntELvxdfqPK5w7RJUAJEp81gW2t0HTBdMusyJtX7XfJu5ZG8VXbPGHf6v1hjPH8+fSwJWu
BXCTckJG3/qUFYrL3Ljjh+VhH7ostWx/ePe2wQ75wmvSnReXKTP7LNLp0QkA4iLMlM5EGsRBiS2o
igF1R/kPAOd8fID7hge8TUHPWKTcD3O2QhSGOrLiGUsXDG9VXYtvqyrQ0dZZmt1hoKyAmFNs2xis
MC7cC9EtQZRk/KbwkLoerYZS2/3P4KpGG4+Ki+3Zkm01h0km/DcTeNa2RnXHnGevABVJDvxUeZU8
kJWfl61W/Hk22lxN+3JZH5zJR1S0v5qVl4qDKwiGiHKmToYT8KMDlxVYV3YD5Zy8mIlXDrGfd9+X
JdhKrdvGnqefmLtpGFQlfLxAwXX6YE/QyqdM6GS+a8vK0zxvqAJQ4wDPh9qqBlJez/aSF5MvGpvA
jO6DWef/1qpX817mEOOuEFhvrsDaM8/5kq3OjqZTmT5ZpWdRWSmoWtwYwjS3bFpuoV2yE92ePXnJ
gW+MsFj26zrMbzFjYPzcTvk4bA0/eaKdBujiBvnXrbdqMhBtrKX9wTqskZQ7FgLMIGpt74c8LcyN
RSjzjwDe1dyu7uXbymN7mwdQ7N5Vsk7eO2nsnDg6i5Vpu9RjcQbgTVZ8UbcKKAu4a37z7Ad/JllY
7R060+tg3d4fkxHrT5XQonrvjADJoplax5OPL6qAiBqTXs/mGmw1xQmU51iBmSzbqQTwJ/m1vMJa
5Mw3QTntPD3kf4Ts5Ocox/7emCijxIyTkGhZJRT0jRUnpYcPkMKJLGuqRz8hWo5YZlL+vSTGYB08
3lHnhD3jFhsDYiK9Vj3GTC4lewBCh64xzqtwY8qPANjt04EHOxoq6+E0Iau+lMp/4HaO8U8unaIB
Y+oRzOtF8/Fy9Fy+T108FwTGCqHCoKNwdzeh35RDxOxWoejWfYP1oGm5bYENbDA0z1aHY0iZ+KDT
Mc9s3Fsdvu1apYrtejWMdynfRr+hkbiKLwx7fk92w3X/xWPZoT9MNScRYZoiCYUXlF+lBBcY1pbV
/KTSc+2rVdS0S9AapH+JaphXo7m1wnl8sadgcTnkbW9dkfKqvHkS6KrinCt7Kc7Iv9plVNXZVTsO
oKBhMoLxVPFdBxuKIEi5ih7BII+x1jhBnT5SeARpxeHtToGvBxJSJWTydp2V5vRedG0gwtFb8XAJ
cM7TUTWBouuMDkDaxiptBDBjZ7Sa37kOcjzUPCg8eIwAhqjkjWFRwXBRR3tdYDkZwr0y0nWRgc3q
YgLT3kOnS0Kmm2hNdf/Cc9/mRevzf51s6FEhcjZwnC27eNAuLLeyfDOb8m5l8GmpUInhxCxHSgpv
PhmfSO2KP7Ru5uqRVxOzRrf8MWpKtbx4efTqUYT0ByD7aasPjcH+RlBNqNru3zlqK6qfBuz2qbPP
XePvUK+4X3rzsWcC+2kHHhaa7WAfOCoyp47NS15vXa7f55kpbjtObnzRrv2s2laFcLKOThJb20Ja
xUZWFYNVDXvYW+i6ZWxLa6BQnr9JBG6Ppg8X7gJtYW+GpEtpMW32qx6Cj8WrND3ElMOuDsMDvz/7
ZZVTEirXf1kTh6hRgyRQJz5XOx5jCGw7bx77nUgq/93nrK7CxgTkmM+C0N6trb5eCBq2BTDUWvFE
rOhNu2vrlVa5rM3eNRoO87DuyotuquZFjpKGgiV5VY2T7b1FvwVcMac4DORkwOIHzr7gtKHS9h4W
sk9k1aK1jhE3xrGL4K43RUeMCUsSji+akB809ugTRu7moUcJiPpe7lIKDfDdlmfMaI9Sqa3GqOOs
+sCV92gIUe8aJ3fCThgPTPdtONU1sVHVPsaxzXOg8ISiCGKuwaEt2E5a4G0lcnSHa6a/1USh+F7A
G2E7T83rILiQBpULGJJa37CC+4hqV3yteeftKzi1z0Djmo3WsxVO8WJF6JUi5CpLDFkUUQWcbuMI
UovkUclqNt0NQp+uNxNzYIktHdi4vZIkf6Bh4UmnbR8lQuePqnTPSWMynljLMTHLncH15lhn+bvj
qO3UN8mBewwjOT0F5SnIfa4o5lC/IfZOn1ZWcwugMo4rVvZu6LQ4V3bx1/at9GkurY+5puKi76Sx
Cya4nvSEdJHbJjs7GPe6WS0MXdLdWLQYriJ+as1p3onm5gpz6J7XuT38C7z4xyxSRmpKNbeNQtks
CaQUKODHqZP+PbYKbhF0BF7KqiAqzJ9ubbpMS8MmSy2QXSzJ7AM/ZP3hyZTtVjebn4LO/bUEtqF5
Dl6szn1YKu9oVP2w6f3mse3sCcfZiFqr0n7eW1X6Opjs0KQzvUppUo/SY+FclxGKmPD8q5OhlvfO
8unPK3ntys1DO3f+2ZZiPrXr6uqbK6q7n9Z7fqUuRfZsxcZ5hovr55+eAveIloxgZw2sF+XS83oG
2MF95xnN64cWTgaKefa5IeX91lvWu74ZYKjOuAMwZr4a0E048TFCsEVkdAe88FEXlhc5NjrMIg+I
xkZIHeFfOhlIO7TG81j8Uuhyaavgm9Q5bi8LcgHkVuaVpGpfcP+yrTJh25JEpoV9P4iee7txWpT7
YAX82jvLL49LbVv3Sxo/Kmv8yvPn2s2vhcF01ATOlmvEWYj83rH7kRyy8WAlGqdrD6RusNWX15bb
RSdsyvP5vc+q8V42UhF9IDiRzN6XNWI79ryDDWMgp8x9rO0DtLm9KnvzOxb9nyRL+9dSEDwh24NI
HHxLd5x3iqdQ27sfbSOKXVYleyF5z9ImRdW5Pi2lLUMex+nBduQ10W55VXmSsddY1lNvTQZ7EYqt
U5aE8aga2ArTrvNMxJcb1tAuHGcjckdthDNf5lbMm2YM9u7Ewq/zLCgPvSXv8Ns/qGGerpabXV1Z
vvqJf0xzgKzgw2DlDlY4OOMhnsevINdcXVUakOLM78Gbc9f22te6T099W2zjQn/ajIFFY2D67Krv
TpoRxYoQYRNKo/BDp1f47WFp5W+J10R2ojFE9I+BqM+dWV0xuR1WH7tcXh5sHPF5rQFT4BeH4Jx3
zEAjTSa5WeIQz06OwnMAFRPq9ox3oTUt9ib1a+r3Ed1D8WNb0h5SL8Z+7ZxTPxT/8tG6L+rmHBAd
usHr821uuCOBZT4DZYqU4QtWfPn8Zc4F8wM3811s1/KvXbAEHdM0C2PWM8Sj/DKk+J4aJEW1OdKj
tW/h1W/YcExPwZDYx3EibhOYPc4N+nrYf46erLaN5VzcoTfvO4cTzKKfJw4TGdNHEpo9+dZsO7V0
new97DAr2lRj1vXZUnzsgtRhrSeWwOEiXB3NNL5ytTSuU0mEXrLrCvDpc69BotMcNuson0jRvwGw
I4eP7eiA9RTjNCjntWKpynPUWZtL2zgh22G+x5Zii9CkoCH0qjia/XQ4IsWOV6e1ndD2PONhgNth
d9WESAkewRtkc6HT2L8AuKfQpZgeMyeOVlR9bhVFuxXF4ERDPPpERasimroZO3J7n5nyjUPuLCrp
0XnO1JSVgsBZbbqHou55E0yOeuztyX5oRoJsvPwjVSTxJU/MXQO6mmsKKuvYRPQ7RmlDg9Csv6z+
JpvkvRmK2g8d8hjbTLbH3psuRt9e8GLcidU+1n35xpnE6n3eUhPwqssJs9Iw1WgWTNybJY79H6ic
EiSp21vDjq2fhJ5gZ3c0zuQXhNbgLkHZPaVZA0iC9AJ43VE6P67NRAeW9LcIODhZoqmtqjJmeI+a
LpM5OZwWLt1YjIItx49/P6H+XZRfq/D/uyz/i9coie7/322Wd5/l5/S/5VbN23/wn65KW/4H3eTs
pP7LHilwNf5ncBX8HRXo5EahkknTkx5h1/8RXA3+g2gl1klMl5a8mSj/p63SML3/MDF+Bz6MRylh
bpr/T75K878Hm/+XwPzN8wkOTdiOzcwDs+f/yOWr+FZEZq3zJph9j+DnrZnl0llC7OMirt/SShCV
5GeYdqnvwNEqfXnDSXQPWTC4kHwsxQHXli94Jvz9XBjtqSFhgkVIm5cuwCkjgaKEydrN3cYZm/6U
zGV91Lpftu7tpjE1gBluoQBl/bOC5UONLUmHmMArBUNxDi+hHn0W3aACxKzfnJ5FQuozxFuNcyr5
6ppoS0+g325nyTFZNUfEaHzbZEg2RqGD/bSMZ9GikLum8WtYAbCzAmTPAKwjNY/gmtnUTGDYtGOw
UXP1Sd9CWOnN/E5bMvkS4H9L0cYvTfO5LLQKzRmSkZXP+8Rx+fqN+ZyoYk/46R4wjLNfhXqZ3TKC
MLxN5xWXS3PomUaCdjnwuCnCAZjUbpy6bsPK8Fpx4Wzjbt2mlhMOmXsHjoYc0K7jjktneHA1y+w9
xXaIBkKxz60sz6FDEjSJy/ij2Btj3rP+ia5LP0SCI0X0cjksknZt4kprOBDMRF/mojITPJsDH2NY
Qj214qqSVWnxVLXpmTrw71bY6kxkBK7R0NEf3zhsDwbxDRSaO5v8SXFbpcJ41OpFAtZmjTYSe6X0
aMs6ePqkrGaIpO0kT2TL7puiO+n+vaKXg2qRbY4TCT2HPKw11cepN5ESSFAu/nhGvHiqrOqimdU3
9mhZUTm4DytNQ60X5Iyo1TEY5/Eg6/krmRAN+4LajLg4TUO6hu2qfrJs+E6YUQjontvWv1WPc7nP
M+pt1DL9St5bYe5URwoK97aid6XjobyvoRge5rIkRitzcDoz6uKI23mDtphfc65f3ALG8lR268Vi
nxlVRNj2k8347VLbRrV5mbNYiuOsYHPd3Xe0F2ycsvkGaP9dIRrScnu0i+FELzuBHXjLm9Y0kaFu
YUXN9WIoin9dJukxW3+tiTWOl/TzjnDtPw4/IIhwdVeMJ1LjO6AF8NV3+tci7/ACimfH4G8oX208
UNyIfk259Wcb2TA91mtD1Lz6ogN13Xlr4n6OTvvljOOfEVslzUO5eSW6R1ahfQlqe2vTX2+C0dqY
qRXmcQ8si96/W3pFuM9ZO1cPTUILKBdRGofEYB7yxPrmomGdUqMl8jATUmdeRK4yylNTyE+LqsMW
LnY7MLUvx4Bo4Zg9rMlZkun0OioNM3+zmIe4CNhOmT/uIk+IR5EeTgjbqzlvcBwmGKssnw8/gCkC
rjgriKtHhGpCRLMtpm28iu1f0+Y9g/2h4RfdoxuNW/bNl6p8t7vnGtQd7WOAu9jaZ3zvfOTDovmc
HHR+xg39PvruT1pSGLOpR0/wl8h46yZkcW5vgqH29N+pn0zUohZXDHNbvHIZdos2T7CCooyxayYN
sTz5YjGoS2hX0Pq2jVT/LfPRCege4anDjF4ZGZewIEbN/Utzl0vHlL94RfUo3M5h9DS1aj5qnSnz
kDLMZCfqzk1FxsxTmuzNYi1LOPR2XJzXcincTUevurVliUAOz2E65JvqE/ur1cq/iiDN2q1pGONj
nw5wqizp6OOc11VAcTUOmbDP5xSfWp/7KXOMY7+XRYmXhppF3UZdY4P5Egko/bbKVxt82zjydM7X
psfd1SZNAMEpp3WhRIu6QY7sfNx242KoXT8YZb7HcWPKbWcN80YjbMTBpuptcsqOXdYPqyU97nSt
H6XQ4z9UhyNqKfnA+zIUZkoTr+uM1V3cdseSTzn3O3bhGA8/u9W8r/Ly6vjYMuuusl+w7iWhpgvL
2jju8swCG/uL4/UfdesTE44BLAUqD2HI/QTIgyQFZnU1+5GPDtJnK7EGB/OhsloC9ilAs3W/EMrE
bHzGGH3nZNiWs5tIownz8RAdO65UOVnGkRe+fsDQshlxbBU2v3fkU3jwCvN4uRyS9WROVc8Ca08d
k7ob2cxsC0SxDI98BpCcAG2GiV97l2nkXwzdv9UpD56PvRGnP5Iq3nFWTY0l/e2cQ2wKvWJ/qwal
NqUOqQbtd5Me4pORQtxqWdYNo/zrUaW1sWZsR1gJeyRpHGZuMry5aR22dNaFTob7UG+nAicDTQq3
4zN9crMYI1CyX8fyGZIV+pbn2y8IIOoyL7MNIM3ADTk/lqSWjk5ZniG09ZvMmSGmSkLF4xRH/Daj
oeaOrZfuX1yWv36RA7xpuRGnI50jZlBwo0qWkmuft2tLifCt8QLMfPbWibZQXH0PYGr25qh+28HA
t9JHsUtLUivu/fTDdvA6oP+eVacf+gokm50Snh9ARRN2Sq5V6WKRoi0F4+1F6/XJLUGxMl/gDmwV
hw5aYq+LqNQA7kT7K5b+wbNVea34wtvZWaPObP2dCQprlMO91/Y3DhsNRDSE1tkLG7XPeLrGRQG9
KTeCaFLmnlVASIa6dRVOl3E7Mi5xlPrjTy1B9+c5nmCPh38/mykqkdXv09nee2lV7SAhvvbefFrT
cb2PWe+5ok0uLmY9mVkPvWRrhh1+3BizwqxRFNHo5C8r/jIEQQWWZlynoxdPZE9IzsWa1PKcf9CW
HC54hQxEJNyQQ3A0+/zs00ZPkxwfEi976nBgtkPkejyXZxw5mBToddNucDaK9Jcq9l3pGF8lxW9+
zRuJ/qCJ0BxKY9gHDS2ODW+AYRmKqMiWN201+6VOtonA/u6pjyRu7wAHHBqK6RK0osWouPEmGF7U
rhyZxRy+alYX7zgA8ezyWYyrK20ffAxF4u99OVdHW84RYZzDQlnSlAZffeFtnewBVtmtk06zCjAw
imDr5ch46WZN7p1omn6lOQUIG4u+6b2xu4Mgm/E2UL5dr9eAdsJI9fURe+nBsujFhjxiK5LXnvsu
mk+CLt9BcSPpXep4FP/Y75wt7I1ELvFME7aMgwisy6syVbyjDNWKqsJXb3oK3iH5lc98JhF/aRgk
qz3e1VJESen+3hbpRDWfqoYuDigu6YajcgZK2T5leIOXLQn7mj3eu9H4bFkgoxOHqSJJIJUZ+hbV
41HoLxsmPgRQ417ltIIHf91kZxXnLntUmdzltE1tumyl+S0DADXp+p2mblZJAiJU70S81bBIpBZK
eQzZqufIEPXn7Oiz7v176kaMY5OhRc55eyg8nzrkRKACbBaeYLuy7fYKyePPhP2Wk/avLoOaSi0z
QZscd4MXJR0H+Sjund6oQs+y/UNM6/NrPsXIZwddzX9W5T6WZkfaqXY+guZrLKnhtNLDWC/9bom9
R0/fOkNtIkoYjZGIALb0xdAh2sdsMaYpzOQSsvHalYuFqdi9D0xcLAEqXiZFw0ykkH4q8jIbXMTr
t/ZrTCV86EZCxCOMmmYGm4VIhf3EKO5QD8pto52XtuWIMbV8oGhp/lgtXC1YvPGbAfjArniX8x7C
hQ7qZHpdl4bJOiC30RxLGTcUYUOehy+6NNk2B0xnl95+ZEvTok1Iqm6kU7KQUJ7xSCd6f9OqxjfQ
hC8KyZd377npp25Xxe1AIWUJJcJ8N2L3TMTgYKvx2PYteWxyKcoLLv6cXnI2PWRC7w3WAIOav3WX
36fVYzDIL0rbbofLH4gB21T5rFUg2/i3fVfcui/SrIwDRYrZpnNQ3xMwg+gbZr7eWYgZPP0nfo7Y
ulWP7EYpnk0XewMgmjmutuwouCdwcd1YAkMxcBLGEO53YUKodJLeA83bLNEx8S/996hqYlrYGsIO
TFrjJoeuo+vQqfG9a168TtJKgj9sOZj+TPqK1l1YPciCffHC8uGOfDeEn/hoT8Mrg+AJz3C9jzuE
+Ib6qQz7icD+hNMpFKm0rlXnfEvoJhPPL7z2X/g8092AzWUFm9jLR46VF8l/1DrYCgsbowdFVbD1
MHBNYzyc9Dy8FzYCbjbcr9rMQ9mav1Ob/SNpsB+S/G0IhsuQihvxKPvjdPOdsyAqJcFh4dfixgcW
2Uwcf3HTZy13AqS8lR4vzlfBjttiOcPlbleW1XtTD8Fbvgz9xXb8g6M8XFTlsHdMcV0zTuTMa24r
F+6EiT29u9r+W5Xs7j3wlmVvfLLHIgeuXlMKjMmrBaGZmT9DTxLEbggRjPjBlzD22kODchsKsi6T
dh58L22fG6fa58iPm9ViOtWefixpqJxWr8F3SQf32vIjxlbNI2LFt8c2dCMCnljBgJ9vtj5FDOxE
LfZPnLqs6WHakbtWB6OYQSzKGx6y37sUrmyogVAb2xtpxJs7pkTn0/EqniOBzw1fLs/+an8lbf3C
9d50lBESwERbgCFzk6VpD+kKD6pG8jQNei9j62nKsfdZ3k5Cj6W696fq2oM/zc9urP9oBndqDxmV
uCNVgBB8nB7OvsVqFteXqlOPXiCbp1h6OA7Gw83OdyuL0unXsBIYnd4Heuzv2qYB0Le6+d+i8Nsd
jS8UQBlp85S47OxbIgf013zTpy1Y1Wdl+i+xh/Uud2gYJi5TmUfeUQZuhnzgF8xAgodlso8QeUHd
sux/6UxLP0CxEpei4L3XxGicNw7Tu6qopSN5K46l50IQXbg8x+t61+Db3Drac3EN1/WeeT7lRs0b
OLMSE1Px1EVYCzrOCrGfAvEVO+w1N0Ik5hGLKQ4H2cyHxsvKqB3jvySsqlfsyAYXusT6KueyeUeO
BwHTAoQNEi+Lqlj72NL9jjqsgbLpyjQfKRSeDphB5SFuxpTXnlbBfZr69qudVvA/DRo3MAkmiwXU
Cwc2X7/mmmMgNFHxKsmCVx5dlii8QJywL9CHM8ZM9YVcODQo5rxwtBRN5OVruZ1uMkdX9MNdqlnk
VW484Zrz4f0KyE4/bgBeol2a+cgTqD6yRl2OY50YpxXch9uy0cIbmCAYZNZ+EQEpo9Sb32mCU0dc
D/OfTntAhdbxBinj23xy6d37jW/xwiyQXkTfOB5z+huvMwyan0IGXHqFWnZLXdHj2BGcCyht4BZU
85PVlyJP0p1JSjfqQciHXkuwzuD98JkMnRsFEpoRD/LTWJQpXthRHEhB9zOFY878z5G+/tOPowTk
Vrj2y+SCvsV06lxsexYwSul4P4x+nR1Ew+ZNcVXvcihPnRzpt1ppDeYMUy8+5yEO+YzMGNg1eacq
GoBFYuhwMAd4ocDQpMXi1ZO0ZtosrhFhYiDP2PFcq/e+ZkvlL0IVvF4QM/MoEBqkoiXil3FK63Od
a/uisrHYKhP+hZGxNl0p8dzZhsP/ZgKj8ug5WvxNZDp8pJ5FLq/t+/WRJiwuJP6kyq+EYjWPDX9t
bC2m24PX9C613IsNtwcXNF2xmfypRDkuFG7bQFziuC+Ojczac1t0xUkadX7JGY/+9MW0HPPBlmcj
ww+58eIAVC5mivhk81XZAPYNHKW6lYzrdWPDrgDkpG/VV7HwjllW7WhTO8rARfnmPUCu42kGXG3F
bYTtCnhYm0SpabH39U2ieD27UXXs454g2/Lf2DuPJcmRs8u+Co17lLlDw2xmFqEjMlJE6qwNLCW0
Bhzi6eegqtl/ZjXZPT1r0kizblaliAgA/ol7zwX3AILfKVwXv501npHdymPERzJRkQwXAs4Jc28L
dRyiFuuoW2wm+qp2DQG1nL4eK1HrWPQeuU/SsiaWJu301mSAa6xiUheuC5TaW8G7MlqjWpFR27FI
aIkTQXtGs0Mwrb/V+Dkbsm1woDchylHX6Z/dtnhQypP4nQaTOiA/A1VxXuLMXOhJ2q4Sz4tPc+jo
OavN68LMNpmbn8ahUVs25223w5AFmanuO4c07LbKVnXadDdBXn5PcjnfqX3Y7rMohodk6GPpLLSy
js5QWVvpuk14pAKJqbflYL5YfjuyamL4eh5YOY4zFDn2kQoZwyurNM4NA4UZCqC2OsiyYCNYtD5b
bA+llFHm5RvJwsw8J8cO+EQHbBRdXp96Qamt6/RSFCPI6zFJAGQiYo/09YngRWh4qO9XkRSETlZ5
fac1VUlWGt+XDK06XpNflx4nhzUhlN196zlkXgWiO+91iG6GVPqtYU5z6YGmat+bMmWmiJLk0DKo
4HhNygawhtlsOrCgR7J+9ZpHiPQ2Rk+HyL01SYYqbbtnKLOOMtrAHLKcCjqxrR3VvUiWQ6umpxuO
EaeSllusPYjSWmhsu6qH0qj313qb0d13hhhenXRmOqfUITTMCZZTGzv9MuYQ39NeVe9W1ISbyW0Q
uJCAWi/TyArPB7IXzya7YVyi6yFG1LIrgoM9FleWa5UUP1lQn0DP6N8DejBvUZEhm9NDgt/24+DM
kDyxiQJXl7oT3JtddZcUDYPFNjhJxbI216CLV1OxNAoaesYdJm9vjAxKAm5yjJtW30613z95UIeO
eKDnlM30oPOspbWJvhtSC3eECj/ZWXwlh/aW0LUPHiPLnreSspQ+XLtQNTzebGT7aJr4y0TzyAiM
vzL6j62PmMJOcUvqccy1VJARCN+aNHnasO4B2+nEVepnx8p5QgFxwyRJzoRIuL1YmvrBwZbVF9vM
YqmfFNou6q37hoCDVTCZ7Yk50xUqXST5wzoWt8YknWNhJS8Dzz+Z1sx7Ncusjl2O2hyQxFy1amgf
8LSRqEdxoriTXI1lt8O8Lpy5tLqvgwVH5cphYC/7STl3UW3DJ9KwfIvbkfn8YnDdS1RPhPd42Wtq
6hfCLEpSr1kid2xGTSseN6UlilcW8ZuSp/LK6NJLkahmDXpp7WbGqnf6G6xt7RavWHmtUL2sIQke
qwSizWS8Nq393OIu8DHb+cUaxaexTZ2HImUD0Q0+M6c2S5dBUo4raT1PpGsBMXbueuGdj0NGPjoD
gHpUS6aI06ISkmEKK/USQV7BbMwKiivFlE815W4oyzUvdWPxRPDZvmStAC0U3g8je3QnM2H5VfHB
60lah8eUMXA1r50qxxqGPKLvuktCuxFExQy8JmMbCfqFKNXFOhpTiJgKLGFLZDLekl1CnXZk3rAr
3CA6TyRFHijWjaHl/pUh6QukV78bNgXpVEA2Z0B8PVD1L2xFrwx06Ma2rMNYMtyuIsdbt1D/Gvb6
7HTMRxJu6ArK+zlNnb4ISKSbvcOe6LcpkrUVJ1MsLqM41+4M3c33vefb2dawtScmB2fQqkiocft7
V++WkzMMO6GaUzUWb2XXgaz3sfb3RfbRBDHjLYH5Rj64VRevChQ2XPGg9qPAira1GyYbJip3fcTU
XATVCWlRcmD8PJ1rkV9tkGQ0GzPNWHTbJFJXjYFxcPhup+neCyTvHNOwRZ8VaOCBpzaZIPY8arf1
YKKuGhuWRywz9taYLQuzqdh0+1ZxTgwyDK3EXk2NuxWGL1YCo97AFK9QOuIqCSoSEdvjaCXBKlfe
Mekm/VxrENsgUelPA36gZSvoYgFmbsYJFRKdAehM0LW8wsnlzIXAX6Un9Iruegj0W0evXPJTY/17
Z4X9TvTCvjBy/GHYW8f40gaCslDQBBcum7Xl0L4hvLT2k5Y0N+OkkicO8uEMjfjLpPnREzIv98Jv
/B2KzBoDm017Us3rkThYBmV1oCtCEumvox/MqQ7FEbYp7gkXo5PtJRp5CPrKTIuj34E8QVyB+Pt5
qBjYMfbQGEmxGPOM8by15KIf+ned5zLR7o8hexiY4ZjpUSFNTHF4ovlISArQomFnnSPzNlblINeN
mbyRe409lldNmbdwen+DXuGuQl+zT4lWNCWDagmotdc0PiQEhRp9nG/cRXhd0bK2DfNoYh6b6nFK
AGp5DkkTgQMBAelfS4WxMAJC1PVILlozxisn9o20mGrziA7pcCMCs79b1ez/9aHM+rl7N/XGqwIH
AAP/IKGwxHDxPWhyDhRZu2h2ISFjVuJXRzAf1UUvMLMlMyKj1HlUk4s+rVhpjIswDwpcrR4PtZgX
yeyqKI9YgfZ646IvjTtrJ71jblrZDvNXQjiyhviknNl3ZXI7+tkDArMPtli83OnS1vOCR/tcIRCb
yYAJeccsiqgp9XtxQ7TL3VBjii7zcG9W034EE+Ln8hyw3TZmibVg63cWmf2BgxH5fUQC8LzX3LSw
plYxzoIJPz+HncHEUXhnqURXpk/WQzNhpw363sX+bskD65BbAs+xIpfNstKqJ7xv5ko5vnme8Eo2
ZDpryxJP/MK1qNuM+4Iczv6jalh2aFz6oZzmuJfIem8D+/tMIa0dE2sPvu9J5gx8TcO7KywjO1gl
N6weEEcy3RZR9FyI+kmQMr7M/HLdNVg9g4tKpXyslT0upnRWrgauu/LoMJGULXSj07D1NyZlA1KU
gh9rNfKkKlSMGe9DHPUbP0CCY/nLSoizNjAxXLY8HSZUdEtIjzQQBJSZ0GQtuentatnE087LABI1
8L1IevFb5FPdRTZkcgXShE1XNBwGMkS2YWa6d8B5OKgnGa60xGkuYe+/dmw7VKNh/eZj0+CW2Lof
rqpQ5qumnL7jKgGpeuwTNGaAiFZYF2hg0uK24l04TonkAS7tWwDQywR1FYw5AT9GtqzT7guuO0uJ
D1u8xqruiVWZqo01G7iTK0iezqIpfO/CcdxTjeQYQfxlXDIH6svsPtFnAIBHcq2tbjRqjd2ErAqn
wXPN9TUnx/b3BgNZDPMMqVv7JPRgN7UOTqpiy0yVpUZosiHnaB94jgt5DWlkiUADT2kd31VTUCD5
Nj7saZM3vOKFCWVtRaT5o17HG6yIbBb14DRhJlsgWTzgA7v2KUFMEbJ3ZkUSZB8BYd5MtJFCianf
WrO6jaPmsuIh75RYxV0LHDZGGG9A2Rr72JuyM2g/tJ8TYeVOku3i3Nh7+H4WuCfSVw6UYKk8E5+P
1mwBdpa7hmyHlaeTVUx3QnGQ5ZfcWuQDFtM1vRC4OpZyWCHNVVubBVS4lJhNp79lAsy4qyt3PiZA
Kd8o/HdY0s7zkt4ePtFb0PRQmOsH0/O59cCuqvCKjdBScSUnZDiDTDKQz6LPoijMHtK+20ufRYrh
MlOzu+g+k+kGCXkAFVX6125SvuJ1IFyGu0zYYm/iR10M0RnYCaR2wWPisMEvZfmRFcgRRi3Ythwh
SymieVU2MvS3MJPpKjrPQvnSJXZxrne1j4kKREXQYWI05mSzEHANuV22yOqHaGrVttcY/jkMhQBx
A38atafBTNZ5WDGiI2oHHUi/rPGkNUD+zOwNJfJFm2NEG0NOx+E2NJEsi/6mkHCB9PaDWSf7TIFL
q/HHO/jS0fdO5VcjzWoPZIUAnHWiYHB2bnXmtu2ZXnZX+fQUEIBTuhnaAYmS0jkxttsa4axdi9az
MgYcCCq0ejtIhnfYZHk6N+7GQLuftjyTjJGEKxVdtMpdZAp+Wea2F03J0QyEBrnCJeuBfRnLzVAY
r1CDefrV7XmuxLHmGe9VGuO0kyINqWdgXeZBd2nk1UoZ95i7kLRreMlucqc4tKM4hOFcCphoxjmz
6QDJZMo5EV3tUasy9spSnWG2Q/0zbqUxUCk1x7jwN5yyK1d1zR7LGl6ZnSCO2rK49iJ3247h64jw
vC2QmhcFyxayoHjG4XW8bZjlJ4WfbjvT2pglGEkvudab6iEcSaJIgnUY42KdAYkckOGHEfCUDYwC
H32yp8df1JmNIxFJU9AG+9oezxsZcWfp8A6S4EFo6pBIRivZiXKz38RsiYc4BUUfP+NvWgSmdttm
zVpAry6hamoTfYNBb1FL1gb6WVeb+9Ke2tWkwesvMwhj/JqZXhOt1AiwVSra5VgrjcFcuM20lX5z
yGKUVZO98NPs2UrNB+WMl8zc0tXAbN/Oz1Rd7XKPw8uqwpOGBxtfLLC3tSNG5vRxOb7rPq2Tj9N+
CPNlOvFGWeW18JKbyTp4eQsEU7+ZlcE9SxMe7DUdFViAwcO7GycJsohiy6oxpDvX6KNdrmwc5d4a
i/OFkVbTHXFzEQ/IkIEr4xQcJwdrzNduR6zOJKfXhsIpqpMbL51u3KbfRZ3LnjzzzuPJrY6V6HB8
2+V0SRT32aBPlDr+2ydV3dVPRdo/8i67guTcNsQk/xKxOAvVdGnMc1LD0xH7/yJUKz01+bDCkNIU
5L6jarSrrZl3yVuOPvqhGnoGqRF0tOOgSkUFGI6tvu5TVr3rv/hN5sTEn7/gnN+Mmm9W3hFHYbnE
UUhPAET8HO0TRRTaGaygBfK95tlLfT5pyUwwxfGYJ9dVpmlvjO3d27QrmhsXUemGxWXTrrTJTt5/
/DL/pVv+cw75+M+yS1j97XP+mWU5//2fqktPRyNp2qYnTMe1kGMS/PFTdem63xw+NZxvuiHMWX35
u+pSd78Zus7ADmmjJB7xU1qIbn+zPS44RJeutE3B9/sbUcWG/Jr2qJET4piOZ/zIp/2EsAx8iNBD
a0E5Ynp4oDo0V5GBfnoZ8RjdhaCBDnolnLc6D0t36VoGUjaiaigLIyOT7V2Uusm9JqyHkPlBgFul
bD1QPkOTbJwmJLUjhkpxAiam0qWXwedja6XJk5u4erkKReo9DVTd32li7GtX82wTZBKxoaDcjNlM
zITCvZnwiuACBv0WkMcXW6ybhuA6KBEpLUQ6thI1U2cvk1hwVqOFN52VJYfyYCk9uK9c3R93xE3Y
GBfs0DdXMYzcjcTtf23X1hjRsucRZ4FREVahoe9jsjCNcb5s0DJa7A4aukF8V/ktG474ZJUJztG8
6A+Gl5LCbKQ1hwRQXmOy8/MQINF3AirGg0VG5VHv9Whno6pepiWb95ANUsHmzC6IxGjyzViC5Ktq
iq5EhsV5E2bDWZAxum+lvi2RCJ0Ch1Fb5WQGORqtDlMAYyuKRtZiO5R/C2YA5crTrPvaxIVfubTP
Sdm7DHRptxepHdlPaaQVuyQIzOOAr/csq7LmxFj4BjAzVRVV+tLsxIR1fpwzzD3Yx5B4ctsYXn0F
hS1F6HVh4hM+OGk7rtNEM29L18kBRlU9cDqXZBQmEh5Hvaoe2lQQEoxVM1nIvnVwmLDqXZSlg9Ax
MQciiJS8dPNAv5tlvxtnwrVuF8l0mgggTdCxpc3a1CyApqOIm+tyKvWFkgq9WtV4RbPShnDaGhoj
9kFLTa4fUZ0hdd9lIMqIIUBjUcbw7vGimmdhAIveYQGxUqZ40AKhzkaZmOd9poIHX3WIUqfWw0kG
YmlZlzOdq8UyrsI63Jm8AeDpYI+Emf0QF6jwvD40d47ddTEXpQdKphocxbxN9T3Wokxz6J6t3ggQ
u7g+A6ucF7MAema+tWGuR4s+GMs9XOxo3szJrVebVHOlbY7nfkzkhtHhz2fE3BEmmox1hgCg6oW+
CzA5cf6Dv7jqbc2/jiYrLxG0UcQuAz8lfQEsg3HZwY6r10EIKXPP3hdhrWXFRrQqiXiA/5XJ88Dp
p3vH0hz3okgzVe6wk8ljWlviFpKRNm0RC/VrG3gtyxtHmPK6ZoHpKJLsPNRCWhUzldVw5Wt8ZcWk
N0nYqWShVRz6chg2bKqyYMVETDvpgQM+H9c3TeqP266vMNNrVvsQ4Jg5j2jSNV5kQdSmJXt3i9oD
k4pvlzSJUzKjysz4HL5ruHSINDlLlTC9FXIvZsAmH9HCzUHfbzIGMCAPxrBdw7zVIHwYMGhVVyO6
bMW1SZICD6WKyjHM2b6TOOP1e9tSFlE8pfxwwJecAulnNQLtVr9tjabtkWu2OCZDObpoAi2NbSw+
iPqystwZCA9/HhRfWOoJRqdueO0Y8+9tF63comm19IoMgPHQpTE2PlpgYgCGpnE62mWruMQRqJ0K
W3c2Wg5Af2GFQbMVfYfu3M4A93dxr0Hhj1N2Pq4XDz3P4UB+b92YuAh0O/lhHPvpIAy3hjUVDdyp
ce+aV1xcIw5iBw1dW0wlM1a7prAHAeDhUNd1OOKRCneNikLSww0EXWnMNWdXerqE5mFIAjcVnG2V
YOVsEcqt89J1+63XZM7e13qyF5s+SS9QBeF3VBVjPMzJ9h7yGAa7ALaQN4RIf/Sqy04qaFiKeaLV
9lJTtQeLwY3OXBYI+Du0+qFqBzVyPypFVoI/XheNfudETnRje9nwVLp29eISGEm1ByR9p3zmXn+/
NOEpw3//11zOvBblWEdB2P44O//n37bvxcVz9t78+pe+fE3zf378MUHyq+f2+cu/rPMWnM6pe6/H
6/emS39+/9/+5v/rH/7j/cd3uR3L9//9z9eiA67GdwuAi30uMSyMGP+5JFk+l+//uH+v33iffn67
H+UiX/OzLCE775tNzcHR71AUuJ5J9fGzLtF0C8+HwPFBsWLrGCp/r0tmw4dn4x5HqCvh4XpUo78x
tiFzUwzr0kPewB2Oj+Tv1CXmL2UtX+86ZMPzC8xADMekavpc1gaZrfeWybx6EAAvEzPjH30wf09W
Cd1GJZPxvRzHAA9dbejrcrY8R15iGD8eR8+FJA7H72Daalpho1ydDfJZKtJLu2xRh7gFrZMrCDNl
iUphg5gakCksOPfRZ851GXcJc3ueVNkDLM/uqIH5HQoEXpWiLdjV0tMeuqpgeRIX4xZps/UCXkp7
NlGroPeU/dqE1Lq0bKiPTDTGvSPcnhtUj+4+faj/phHR5/fhU/nP17mu6eqG6ZmGLc257vz8PhVj
jIAlNz4sx9JRNeXJsklpPxjmMBw2gzSrERBlgFCtvGI4a3ev1uihIk9NBzUVp+dwo0UxWfRICtW9
sJNsnC209TLWwvMiLcp0jWWf4I0WuRrTDDYM6xyr8/H/43U4cxvjCd0TpMN/fR2Gaqh4+uKjgl9z
nfn+e2jQwKdlzDDR1ogKC4q3msUvzrzA2AYqtK95cqAIHcE2jU5JS9sG8sUnf4PwnJZ1XCaOKu71
vRuE9VmSK/PKyMMYs3QRHf78l/9aQnMmzonvwOop2G1hWj/SVz+V0rUhUgNX+keesRfMhWsewU1g
wW95vDJlL1Z//uN+bT75eQTMS+Dz3BgWlJtfYkURKoPg0p13eE2PWmLdhekk11ZJOdQiHjnz+579
Lp3tEi0m1/6Qbf78FzD+eNF5ELLpXFzTIdzB/eXDQpA5MGUu3qMpZasFVJwVXtfE1Vvh5/rHxPhE
LP1G7SFEEmtbKTG+ZCbYiSUz6vG5lxU0MWLEsE0O+qWVOwx4EEdV3xUki/WEvz5cgSegBJwyDRKm
qxPSVkhHu2fajyCXhe8q0lVBwUTu+BNBQg4cMQQsG0zIZJWEbXWr+S48sS51y7M/f/E/Yum/3HH0
2OTJY9Sh3bYIAPh6pZrww4MwbF8NVatqUej2eBg1p3+sB1KBmN5GxaYwIvERigF1h0k/Pj8R/OYi
BQ56E9ohpIyha3jjkr4YQd1D0iOyq+webE20F2Q7T9NmsNyT7TbW/RAO/QX/Vw08iiUzD6MC3mZY
n6MqiW7Z7J4c+rufKRWce5xE/+ap8ocLGl8917HDrajTY87d5+eHCrcIIuLaeikryl3LTxFkJ1qI
sZcxQxlTGPz5WzqHNnx9iPHz+C99MKcKF/V8GHy6gapYINwdqxdkhcOj5QfWekzAjudpm8X7LvP0
ZyPxnJ2CmhC2fjkuE7+51qFb1QxceSqhJFBAQ/WYZ2yZBa+os5rHqTZqgg3RXR804VLqS8dtu2WX
QG6YRr05RW6lbnVnFmNXbdDf0jliHiMlcCEKh75L5Vi0Wf8o0FUQcMGodiwCTHnJmtxYanHt2X/x
RsxTo6+XlnQdZgXC9jykwi4H7+f3ITNxMwzZ9MoQXq2SAHzUyLs1K6PDs3KBVYzz5S9+5L95611u
ZQ5z17WFMOaki09vfRhFTmuVwytZt+7eS9ppBWsoWLGK8/7qsfWHI537hcckHzEuUm6cX14dhzWA
kLp5HT31aNdFxV6ubdInmfvLePIK9jZBP+0SAjf6BQTf9HtERNv5aNr98Be/ij6fil/f6B8XG1Gr
gl8IZvTXV50wkHBD3XspQJQ9wS5hbtp5Zn2lx+in0WsCSl6GSAruYpbpxkIzA+2RHr5/1GMskznk
rMvB6AqSfAS7RwTR+TsIM8tlEIriaOGg8N1BUqGlc+o6P9P9yChBBGLjZAnu2/zIzKn/4pOcC7Zf
XhRzIu5YEJQGwqIfpcKnj1JETD9TzX5OE73Au5RiahEN5CpkJd6lGtuWUbybU+ekTJbWJXfO+0Dj
jyoBGSaxm8R8V0jKvQWI8Pg26CbnGEobbl6LHOGlx8j9MdpAphY6CTnUEpN+YzZpc5GQVP04DYa6
JxlQv9Q02grC7Xdsc6NTEs7bPwdvJYKMgnUEgut5k1z7Rb7Tx258Ii2olmtzBNVYthYxDNBOzbLo
juwhsgzWQcwQn/DSWb6N7OIkbaNtyM1SuEj+/Dmk//EKNSQ2/nkYx1iMa+PrZWGoliy8QH9OBZw6
ZuZYoBZZxEbcodUjCZHOE4zvWDsYiYbsDCvAACcVDAecghT0KcuMlVAO3KIUZ6FTc5AvYkv55wEH
40droO4XdZbg1xkC2lOtbYrTj5fw3wnsP22qnP/c7kA9eG6LOiJiCBtM/v78ueuZv/Rn1yMl8UHM
7T0mC8TN4RT/V9NjfbMldYTHNJ9amrOIa+M3C7zx7cff5o/oSHhAC/7ot6ZH4/vZrAM9jywiQSAR
1cLfmcZ+vYX5fQzqCXouwyHozvasXyq7JCEurcvR0xPw4a/JsKqodWtneJ9ECCgWImRKFLIc5W05
CsijA9q6YZvlsq3P0zIgfgVOs2MBTerZygzMEJlmKDt59KKKBfUgelCdHdGeRK4J7dmqLJGesRFu
oNIYgjkbnkgNXKFmureCSHZ7CWofBUE0uvZja2BCWxRmgeDRz7Gsa2hJwg1K8GFvlsgtj53DMBV/
lF8Pf1GRfD0ZeWNMm4/N8AzhkhRMT/r1zgxMQIElz1eYL+OB2ap2L2WX7QfYpLA3NEAvHiFl5GYU
wcOn6+jq56HwedXz9aj4+ZM9AQPBZtXCJ/xLuRfKzjR4XVDjIDN1tI8XI4Pr8z//Ie6vHzyCUS46
iyuTYCsXd+PX1zf21Vh3HC1Nx64Z1EgF5yCaEuskNDkmxh46YK7OOKrJZ9WUUCdI0yHym1DrumTd
9CTAREA8yqRAPlyXAMObKaiPptZg3EniMWsWWhoYgOpSXZWbbDRRGsjc6UwCcBuzRQRYOXfSUwUs
pbplqj1pxGOQuGEpZMFt31obbL0s/dVo3iT04G9jmVbFCjOMZ/TXyeSk110vB/g9TniRhKTmEqpn
M4gMBIgeAr3EsyEcTvlQH9FN6XL0V3TQSEPHsSpfcFOl72WuSkiLwjOqQwbmLl5p4wC6t2bHGJ8P
NmkJK7PIQJU0tcqDdWWK6gkQplmtUZPV767NMbccksnV1+SGRBUYGxLv8LKnfrssxs4WOyb2zYjT
AN+sF4ALnxVUKl6bpS4f9Ub5/tLXOsluMlDFe9bp07BTPRGBUBqFuc1KtAwzljskbhrIqYdWrcQL
zQKQZNJ+SlWxctxasovFUEIDM88Cfat6Ma0Aw47uhU2z/vNrR34NI3OpjembuTChP3uOEL+2ztpU
RIzP3woUNgerqrWTYq9TAj+VA/REtZiqkn0/L/ipD5MBvI9xgQtErPoqoSjB6Lz78Qv99wz6p/un
Z9AW5+uXc2f+67+dO4zNPNsA2DAXnB6tyL/OHc34ptNOSo/b3iTsjv7h94OH00o6VKeC/9hz1h1f
9dvBY35zKMp0UJ+M2wT6LevvnDvmHwpi25CC/9HyWfymrCW/Pn+spFRp6D2HJSXaIiwFGclUNyAY
pIHptK5I4C68NAQET5Eul3kj8DSNHocKty8Rn1loIFYBsgYQUUWN/tzOCN0tMUo50IpWd+s9rMso
XKNCi9Sln1WWOjTa5CE+GsQsIQhVOvVHf6pcDT2+IvwCOUCizlhGpTxFAEatcKsV3rLzynyOkY9j
AS/FY0HVY/9eWhZ+51ukPO2p8LE8rhC4v8cuMednkTtobMsKAzYkOWLZkyUsKPs8kR0EMGFRoqeM
S2CisGFHcTGBuCt3rqeAdwGJz8rVwE6SUZ8u1QdMX6dae3GksPXGUWPsOmLVy5VTcKaTvqxcJJwY
jsBdg9TGRVeb29JRqlu7k0MFXqV53eziBiHj2gL3AOFDdjyo9EDZxwFBFxYr5VvvOb7JM8vKZ+w3
Knd7aXgxeUmOmKw7t2Gaspjgth4Ku0Ji75bKK3Y4mwbMAF1YfYeWlz2LWGf3CvTZ3hK7x9oAgVJ2
7U39RFIo6grOtNAkiC6W8btJDmeBQbaMzkuUMQwVyo4d6yTYcETCCuvjMAVaRSzy6L932MkAgTe2
dqf52JH4bq5oll4vaq4Y+kdrGxZVhHXYw+2i2TKRG1Ir/Iotk9m+AF8ksassYucGpTfCfRHpvrby
gyG3l16hq2w9ORlOVDVCnV4YaIlWjIJzlkAB8JAWZwf+Gz4XyCCeljyhAc6+l46GYKwyWmZJVTRC
Q+P86hdEC5MhjyMBm3Oewy/MNUl6LLka44rVsNmtoiTXSECqIf0NURQS68SVddYnQTRDfsIo3Cel
GYGbUB2/aqw1vHsy1DR9UaHiZqndNokGkDLPomXgduHVNHnxi0HOLIh3Uzrv4ADMidBqvX2xyUx9
rA27awhk0nD89yKEpD2EwOGB2hcvmVPEcLvzqDiJyCUgUBut6J2qA8EyQOcUZVs2lEs9M4dpNSq3
ViuzDrI3rXU4ydTo6A0fRjZ7XIzeuUNBOj/wU+iBSz/BvXNmFa18SC0nvShMg5SUFn9YvqwDpCts
ubrkhp51FvCGdlFujY5UPGU1L4y8iMALEtN/FHHQ2yu3tQF+DnEJlaJva+MDYDNaUBcPXMfIhTnG
An6rjk7Ljrtw25ND8xZ5Cq1v5DFdXjRjivZPAURm7+o3xH9Luws+akFc8TJQekw/PmFZ5tprKuIh
gHJvA07/cN9HCWawhk6TjyTwWCqhWfC43WpV3yDE79o59Up3Nz7LXzAVrd2SEUwxAFDHi5DPgSJf
1ORakEwFgixdJrXZr+uqgAiFMVc7SLPPP/wg4pFChIX+5jtGnNxEodN/OHD5PkLsIs4iTLSC550H
IAXjkCsf3cR0Hq2uJ/+uTkghrKNaWeteMMZAH1Fc2QVxaoupl/FHFMZ6tGHl4D3znMrDhQPPGk6e
Y3rnuJGCd6OBIHwNUpb3xeaSTNEoWNkhq8Q0rTvCLEjc5mPZ60mX7FGTljNuxvK072SDIZ9zIVfd
B4hlH+sxFWo1qRnnn5s8vZuJkp5UzIDgo7aFzrJNibfIdjnk5vq6NRhmPmGZTKoD2pR5C+hhyrIK
R9lLXKGGuyimwnlwfCCSF4bTCXaaqe9+JE3Li8u7lliwsp2Mc5lEZOy6SeS9SL13yTi1Z7uoV/f1
pSw9lPe1F+cbPywhYfH7GbQVBqTTKeeHUfjOMYojNq4rd4K9v3SsCT5DQJ4jQeTdMLLBt8iT2FEF
klDRDI59C5DJL5a4vYLLSPm9uyRqsr7OtXREUVtXFrq5iqAT4pxTk2QHQEELFbHIggnKkUOX3uQY
dim24OPmqc790usEKMV53d7GKNTInSGmBf5iI4ML5M39j8+9OHZMaSMupax64zBwiAkjPSbj3YqT
kQcursKlzoNm2ljSHLt1SYUKM7l0gnZRjHVoI+IofO5oIwLgDqUgdh51V6t4SjqwYc7HLOnDfcD1
2e8RSEOYxdkRG6CDHDuFrlqZ9wAlyLVniwySocck/uCAXumWoRKpu0mkJKY9BRn7ajPBKVj66txu
RzasjbwfIALpS4yR5Iq1aWiQeVH7sUA6mJnVivVx+zDFI9ukDHRoz0zJYzO+cNgNoygUzFwBC/NY
Nowg/E6UKexROkL9FLT9+DG4SVYvTZKIgGjDeMm+B3Gq7yQ2ru4il5pMHvGexsZtKkkY56oQlrEi
Hbsb1+CHjfeqHCycC5a9jewhPtmTwwjG7S0SWbnXjtkDJB+YYE4uu9sG1sKAzcIdomPNM5fDPq1C
xHlEyhA5J6fhw0d+Swx03MOp0A1/QKJBgeXtMbf56ZIZZPhAgmH6AqkbaVGoAbEZ86u6xSm2q+K0
vsHkUWpHrSQLEJCvmz9WQU+kzXJUATvWFQP+rv+I9Wl8onuxSLrNinzbV6Z9DOiQxCLL5yyDzqxR
cf633v6NdujRbf/noc/PSY+2iJrmufs88GFH/a/KW5PGNxutj01rxLR3VtP9XnpL+5sjwUfQ3Qv+
gfb+f0pvtuMu2g4ohIx2JC6r30tvKb55LLh1j56VadDfKrznOfPnOTRjBcHWUGfYyHzB/VGWfxrZ
4iUdlfTjy0Bo9ri0mxYnZq3nBNrwRety0Oo7BvMYLz69Tf9mpvGHDeL8cxmkeGzwbEsy/f9a7me5
KioFzj0M1qYszjlMFmGGr73uj1SO72YK09uPUrJL/y9757EcOXKt4Xe5e9wAEn6Lciw2WSS72Y4b
RLuB9wn79PcDRwqxwBIRnPXVQjFSx3QWgMyTx/wm+bayNOXM8pERYaHHRWtlnvMulkZvpZqNJ+66
SK8/QMiouh2yotPejiAQKhYlOBBu0UTXI5rox3TQwdBT884qLHqN3+DKz6GEWv4cQ+UAOjRfIF7N
W+Dl/KPH4wQoVniH4jD3D9MwQVhNaYl5PRL5QG1KV0XcN5/SntBbc/XHGekvKPAUAdjUBuTL/tQg
Hrz9wy7sDBDGBhtWB4VOQ//8d+UQxaxhck9h3Go9Sn5OXm+Nrs4+j4McRrRVEIf7EIiqKFdmI/Nf
vNiS4CyRA9Ud5nH2cphtjo6RhUVwR+YvfqIrV/xEhN/a+mKIrlMt074iSGvfK25VgBaA8vb2Y89f
/9XqtkZDlV6fbS/7YJlqNJbZuKeYjP0LgV/+FLoIcVcRweHtlc77ejjfMbw2AE+AZbHmocn8AV4c
PR2bnAo+38kPdTwltaa60rJWW1nk0uOY85iYQTnoGHMxUOgKqKsBtq6Bb5RbyL/DZ5xeEWippPz8
/sdxOMgm/vYgdpZ4mbQTpowwDm9JpB+rxqru0Kusjm8vculxqFaIV4g4zP3Q83fWJmYimjS6yzV3
xFkVhfYjCFjjI0i1cWXMfunzUCHYeHLQ83WX57Loex9BgOQO65V211Fk4qgZtO2wst8uLgN7lThu
sN3mScHLXSDdfrRlEvGykukxzsrgpkFCYi3cXoh5JpFD1znNBrFm0UOOJYXalEV39JJbam8F61wP
4F6X7w0nCx9zPZOfeoiB6jYfpCD2xk7mAE0VKKZ0HcyqlR904alNQ+d8CZWLwFg+9ZRahZmlzqmR
eX0UOuo2YRBXu7c3y/xQi6NMXKWx5Qh6VfYzwuvFASuzlNBdaSdBw5nGCJKibZF/DVPY7kzT317r
wgNZgusTsTQVsJi6aF/RF89c1xxO6I0ER7vFIUTVA3Ptrpj/lsUTYb/BPjEMC/yNttj+6IKorpqK
kzt2Ah9whFSpvWbHTXBgtKLhbvrC2IliJIcUKKR8A/+l7MD76jcD4GCUuJ3xC1xJ/yvaV0CIa7Ue
NjqM2I9m6+YroWf+Mcsfawt2NOAwBlTPs84Xr99oRVkBxUV6pVbupqIrf1qBiYbuCC01GwN1pkGb
H9/+DBfuDi6O/6w5X7Yv1pRAXtpYGqdY8Js2pcQPBAiqu4PPDodIL6kEwHTY3UYzU8jQNJAe3v4B
l/aBrQsgWYA5dCZp5z8A/qyLuo442T4CC51So6aBXv3KZnuGvyxfLfkTGCwwULZlzb/ixWM2hVZB
q1VpyXDkd+1QCNT4B9X8zGAuxmOglGBhM/pW3WbSUWL0agvHYwNdDdxWdeBsWFtnSrJyqBdMjucb
zeLAgdq0rDltXRwCPIlJVirjxB52EOMswo8Y6qbIAsUCUFUdfUHxJt9qTYOjOZf48G3ITW0XRl3E
P7kuEgtKjncg4Oq8NaebNJP9SrR9ziuXbw7ohwsGjnSbBvb5m+sm0+0bVz21QA6v7bAAcpAmHZ3g
roGwbA541NdN8d3KhwLx5D5COldiNxhVzYjCMbn8zgpqcRxKpJxzLIMe3799XFxsXHYO2cEz7u3F
h7XKtgH0pp4w7sgPDZrEcLeddmXWdyEugs2Y2UAGHXcQuOfvIBg1fA2C7pSVGlpHFXrWn3ESseh6
+NLY46qRrdza8+h6GQrACQqeiA3riOfh44vHKqeu1wytOQ1qKz9oEo5Pk8TGE0rn4r7HRM1FENAY
nnobTzFsMkblYJi4ffsTaImVTXrhgHIwYcwx5GSiay/mnEkRF3ro1KcU3YTdBKBKFUO6kjosBmLP
B8F2SCCFq+uMM5YlhsQG0E/C5pTVGIdDgYXkXCMM69Nu2kIvtI/4ZyXbunBST/SzUX0W+BDc2xGx
JKBhMtzlda2ufIULlwc/irTT1LklALqdf/a5k1BHSn1iBgfdXmjfEZL70zsoqTHTsCaUX2197cK6
9LYJd4jpOy7SKc8b48WHT8DVN0AmTzq8Cg8ppQruPlII0KzoPhka76EEuDmKG+boX5U5burtAzrH
0JCKJ2gdzsr5v/h75uDE5jfJPpYRSgdx58r85DKbPrLRc5QbYQO99xCDMjO4h54zAiRGzl+0kgd0
GYsKBQERfo7UqHmEYmW9+0meWXlsLuBjoJb180UKDbmpyuxPGQ2dX3pvJdf4zpUrT/I63WYRx2Du
N/svECrOF8kVF/M/qz9JtRef6KvKI0p9ebBBHQBg1Ntv7cLtQZXCjIqOB1xS217sz9FSmaOH9clO
55IW1FzwEA5m9EVvhmFCgNcZNoJ23Wco/O0RNafoA3yY8rvZUvpWFsJxG8XuMAaeKYAVRJwxAZeg
N/RnV37ognrLrcENZ6uMfmYMz+sQYpo+IHtxqnvUfLc0mifTGwsjvgOxC+YZ0GyUMS1z8USy+kbh
v+WIEnZTmOk7N8H8S6gcmMC6tHFeUW8THf+JsBpPVmKDWphlIUD/qisfZnlm5hoVcBHtYcIZTaxF
hTI6TqDIoD31OS8aQYz4zhjz+LTyUpdXxPMqcxVMOmNRFCxWoQcF9sOtTlZWG3hmG6qN5Kmr7yOg
Dh46xvah7sOHOkdkASFG5Q+yQe61kJb6feWHzAfnZYaw+CHu4oKIbGA2opCnyGiaW64RBP9F396r
an9bKWhAVQiCfy7AyBRj7l6nDTLWozNoV+i4wWsqENgdV77y/Ohv/aLFwRhGXB9rvz7hXqkyp0WL
wk+b9KHvrQZlSTueZ2jmDklu5OgATK/EgEufX5iaDrtAaIJmxXkMaLEnaCOzOdmZ1m+cCkRy1CAJ
8/Zbv/SIc4gBfGQaM/T4fBF/MoximqoTTEWcPywjP3B7oyiDYIOD3MW3agjKw4Bm/aFBkXRl8VfX
9fzJoSARse25seAsPnmqoO3vyurUNA6SjkMvxE3WjFD7Qzs7OpFt3iAkihYC4Dz8uioHTyG0dvTg
j9nltb2xQpS86BkWmrty9C7+MijbnG8KZZt05fy96HEu8RFsqGfw3p26jLQ+QoisRMhOwcDC1zyQ
1fbRzQ11Y6HwuO2qJENEPv6IjVt7U2Rl9ePtL/VcYy53IzkNgI8ZJsZ/zn+S7LBLAgCL0saoIHJZ
hM13LWps5l1OxJSazSqvimpsqt1AtwhjKVwxta1Rdf0nbYwQx1HKyC2wf3Q601PQaj7ETMsHQAaq
1iEwUv1LE+C/cgle9Zrnz0u8JlISI0l/FqGF20QthiI7dTB3pp2eGFa4cdTJ0bZRD/fLSxOp0OwI
mrCCh2wrd23fw3yFO6l1h7ff3qXDNHe+HT6p6hC6z19enTLCt7rypCmoGqNbqPYHS0vbbm3fXIqm
8OAcjYuKTGSJyAJhlTPinR8ZZTTPqbL6Z1LM0lxBNSjHvEKmDNusdqrg8DLR36Z1hkZqahcCWxqU
Xlci2DKP4Au4BqA5SB1kga9+jiPrQGAnd9s4o3sT5Eb60KHe9hRNZf/p3S/YNajtTVqqFFHL6G3D
sk/8FFOM0QYTmiF9MiSVssIVm6PR4gjQg9R1mEdEW92Yr5AXWa1Nhu63wrkt69aAyD6025xm8kOS
lEiKoOKVXr39UK+jI2oLM8KXZAwC9TLXyyccBUk2bhv4y9/UGgIhmrh9XsKBb5GFZBBaGx9oTlZQ
jbV+/J13voxWPiHxZvnUZGbMoYAFkwExMFxESaqpcGjb8hZVHkaYSd9VGHLGivw21JP7zdQRiWc8
y3wiRIl1+GUYyCzBjK9kcz/Q0NI9lABC8zaGW9d4mWvnqOv6odseMzeYkoPQCuydVaWxp+uxStVr
zGxh1rmt5KW29ey8nE5ZgBq1JYeTNpXJpyo2q1+MCUCPmqqGSmAzOTBu7CnHgtQYwOPs8LZUfraA
Sx46BFsqlMrK6pds1OBU9MOI3mSDm3ABIhOpuyi1r4bRHPUjBlZDcyutbuj3VWtmv0apY8wnaZHO
IoZZ+7ExNOiN6G7Dd9da4bd71Q7acTMJkfy2c+zhAXNoykeUkIt80wnAs55KKnNM4qL/Xub6mMAg
Azm5KZIE+UW70/UnTQ+w1OlQIcCwa5qcOwJqgds9sIhkU6hq3l4PsduC1GC+fiUxC6sB4MYhuK+x
sjIDbQLgaOrBLV2t3PXOWBQRqlaRE/2SiYpXOU4FHdoFtcE9QuE55ntG1goWi27tZIesK+Be4HAT
JqbHv2WjHJhzDyNXruitc4XSgzBvfccKZ+TdEA17v1Xc4d7NOwcSPR7WqCTViOw2OpKneRyp/Vbq
PaClDnTShFFz0FezYjbcdqfskZTwnXo64XOe5BtSOajpsgDgvq2hjvABE1yFsCnnaH6WcZ/S4jKM
5FF0Zt1u3a5BGaGAw4HtSz/L9Fdo/Fc7XQZIm3XMw/zt5KIDq2Q616WwUvFg9cjSnwzQGgQ/QOnZ
JkM7Dr5f07b1lcbHBcrb4BUtRdhQrobZTAwSkrGkkrYhVBo30v40Ch1eH3DyE2K26XSdq1hbHgLD
r38VVtJMJ8BfebbRANuB7Qlk8QnPV4Dto+HEhicBu2lo7mvmPYI8ycdgqthB6oh7kNdWpTNbYw02
ps+1i6UII1J2Ne44OPbivA6oujd1nNZIPREFyGodngs+ZBgSdMOIoxb459HdBS7SArswUwz9RqRt
3OJcEgc/DBkiVRrouf2psMbhUR+Fle0NkMTdnjkY+BmYmsmjOjSoPgOEikJ0DpvuHjBL96AVzOu8
lus+26EAIH5byVBq+7pzxS7DbvIDzn7gtdKCU9rjDlQEeqgffZO/BgkB3/L6vow/W/aoZbD+6/AR
T3TtxtYN5QNOCSAl7EbD2ThzytY6FjjqPsrWje4G6Tfw9fF5RK2K5tEXdDcxGhVD6Ka7dgJ37U0B
lsXb0uiG9u9b9P9hxP8z19b/HdWwq7FROiewzP/C30BiQ0dNCPEph5kVTR1aev9GM+jW/z5fisgC
URj/jVj4F4FFc/4X3AOJjyqYx9AT44b7N2tfQPWfGXlMKKEu05V6B33lPL2i706hSv7OvUy9wv9c
pFeRqaRI9DkcM0cR+z7QrF0yKHIliTu/CPlr58QC+AD4BZu0ZkkFCZFVFhJtAM8hcn+Tbjpc2ZhA
XIdZC2DQln22ffH67//OLF4yQM7Tp+cFdeQRGGE54BXc5RB3wK8is+FieEPVoEU6YHKKsb28TjCM
Xlnq1RsEJE5jg8dDmgHXivnPX6Q24yjjNFeIuy1B+QmqWblBXz98fPuBFgOM5ycy6JHZcwfWZYA+
568vltGsMUCvqEUMMXHL+9yeu594KNefhKLgkp0WxR9fZkyomCLpezT/2j3QtPxbo1sYZWhT+vT2
D7rwhtm7OOzQeWf3GIuNgwdZX3Cxmqg1m3Cmhe0jtd/IBnMDJgT/YC2mnyYFCXtpVtF4+exBnmRZ
Hvem1wAZuiurvn3EQ97cRjbsqrVC4MJepZ62GIHSgKVZNP/5ixfdRzXo+L60PG40/VqrXWyVzMDZ
1YVS3JpdV9zjjoBDoiohj9QaEu+IX6NkQQZDIoKdS6ZCJYVkHncYtqfj3ih9udIuv7DnZgUyfiON
aVAwi6bsyIeetCSzPKTicpyeAxhcomi3b7/2S6vQkKWBxdSDOmRRBap51Nqhg1+gXVmkJID5HhN0
3dcm2+dd9uedzQ4imkG2IB1a9hIil0w9SwLLwxgdc5ipDY4xOJdf6GTURz0bFYcc1HB3dM3FSu1z
6VQxTKfKta15by1BVcIo+1gGIURR0OaMvKVlX7kBNL09Ur6wxvE7mnAgYiYBaBTZ3sCFCZDTdyD3
sPriDyisNamIC299brQD5+HdQ+dflEoBdF9UtoCtOtiNPiRlMmxLfCYe3/62F3Y5WDlkBmhHqICW
5l/xYpfjLtDnhjunV5qSXfUZk0gw/TWKbugbTXtKUv/X2yteei6H4g8ABKbDXAPnK/oUKFWBiDky
onW84T0iO2uY5vb9q6C1xqAXyLSADnK+CjRDDctStKaRK1d35YRMHLpmzv4frELrlZHgfLEtW6/Y
YAptYJgAjKzs7rUCU12nmqq7t1e5EGIpYi1kt9CJofOxOOWKmPBdyLhZ5jHhQQt7XMVHpdiiAP6+
luXzGUTEhfY8dzPotWXQA5FbIvyRmZiHwfFzBiy/cx+uwdsPdF6V/2sVxmgmG47SeBm21KHOMqlK
VmmsljjZ25tIS3aoiW2LWnwKxyjCosq5B3+wEjAvvEpXY/7AHUKGLJahzDHrtKKLZnpGH4deaTbZ
vp1AyIs6V1Yuq/ky+k+r4++HFFCCGeqrQFSXAzM7S2w5cJUjb1Ls09bC70XPEckOcJPOxXXVtGt6
EBdOFgAlWos2GQ+3wqLNYLoFqsAp+jn6iKDs2KBH11A0rTzXpVeIHim9FPq+lIeL80vlA8eqR0rA
zDv9Cv+hcN/KjOFo2+orh/jSPqH9YBiztBAYvMUhDoys76wezfFBtQJ8CxxxzNQWmTOCy02s4wbG
zCB9rKeg26uloa4sf+lJweRhdwKeEoLf4kmLQiIpKNFTdDOEGm3FSG8tF+3jVAvKlZd6abOArWA6
phnokJiLZCPv1QkkYsenq3tcpfKPY+SjZI6hs+XHSBK1axjV+bef704bZBG3C8ZxkBSXI+02J0I6
XWF4+KHo+zjxxYcInvnu7YN+aRWEU+05P5lJ2Pp5FB4So2l9H5pBhDXx1m6k2Bcp1hxvr/L6O1FP
4cjB1FgFdessVjEh5E1BUBoeo2PrUwzd/ldb9PJ3ysj1sLLUpScCAkDejY4TUPLFnhAJVg5ki5BJ
it5WZwXqst3qkT7psEc68w5nS4COoQOZyMvw4GowoutmsRGEIdHtNbroafL5W+BjFAn1uZqMR7p7
6BdiSVR/KaMKq9ehr+xmE8OSh0KnZ9l3iCTwblQrld2ejlN0O8JbSLZCdj3e67FS/XbDPNU3EI4A
7M2wp4GGkMBZbZRorid08eDQRUaW7mUU4ftoafIvnZuRwWsefy2c3jK8suSn86OFhU+zlhuP+LaR
18vUzTHO5Vd/D5WpzXYor5rYSihYmYUWopI+eizJlr0NW7t3IYZ6SQBleoMB1xBt1RQ20wqK68JH
0GaRjxkxiMzccpCSDrEdoRSq060yxS2C+E/OqPnHlU/9+oRAzCb0MEGic7y8KpIyLLC9M3Xaesn4
IUYj4cop3XBTZWmztqsuLDUjlxhDo+ZLEX5+TOIqUuvChHg3DVl6QKLTAu0xYl2edSPWcm8/14Vc
10ZsziSf5+RTQi6uiZkhVfQpVVRul/avvjWR7E3S0r2vB1qLSKHCOdzYbuZvtFp1UcV0xPhbD5vo
EAxJ/FCZrlx51Qts2XxXzm9SzKNyKBVAh89fQFvqhizIc2GgifRallbTIFkfmVcK/AKU7/PUuQWy
zGvRzZiBGUovw6npgNR52OpJ4QWRaQ/eoOcUYymjjIdqcNS1afLrIM2vnAet1IU05fRFkC4cgWE4
/HxeUSZ+NhUc/aRUzL+o/MWfftSsUwDk/8/bn+tCcNOoAChJEP8AR7D4WnaYYnRUjLwadJ5vsrhF
wFONNOwmEmUFSXDp+Z5hJOg2Aj0V83X8ohZIsNmhyMpNZE6pZlVnQkDXHh7qqPgzmvHJ7otp5dq7
9HCg+Gk5IVg5T0fOV9T9zMziYO6ZtH111ZSm+JLyf26mdkCl6P0vch6lsem5zGHOnK+V51B+46Ih
V9dK/CR6BV5kr5c3zBP/1f78r3PTS4/FCjPogw4dZ+18KYcrj+EFecsktf7KzlR2B+Y0TJ/WUr6L
K7EXQU9zfhitna/UT9kYw2Ijnx1VLIa4XKWnaU68x20WPee33+ClsPu3QNUM0uXBzhcLbSbbuU9A
6u0ScS8sz/dUzdbPd6/CbJCiiskdSfqy2tGCDC+5hvAUVlp2l9RJgftKk/2DhxEz2Ng1IZCBEliE
HFft40ZBoxylndA55qHQoU8N6sr88cIro6M7ZybAcyBrLUo3AhltMMglnimb7oHu/4gBtitWDu7r
Ip6KDQg9co7Uoa+wDib+mqZMFUABoc6laGR/+Vp7r0UY1Cn0U97+Phe2HFGIOTHdam6PJQw0ntrR
H3QWmxGT35huOHtXDftDHYr3t7fop1LB4xE5A9uWYpmDoTjYB1pwSbF3v2mmAY93jN5WivgLb09H
q4MqjYRuPknn25pBVlAgQ0mjJVVtvEjq9jhkg/Gpkk62CfRerHRMF6iK59uONhr0OXYez7eE7Awu
nFfeFs2mMoeDbuc48YEhk9cKXemHqdSm31EyaYA+ksLycIjE2offd3j7O156bPSD6ScgYORcAHRa
A6haoj0O7hM8WYjIdqyIL1JCNh992a8chUvrcW0CYuY4gD5exN+MM4IaJU8d1Gp+rKEZ7pFnDz/L
yZ/Q84D9/vbzXdinjEXghwL0n6UwF0EYqQI64s/NYqVp95h/a1utC6wd/bZv/2AlWmiEEwv5lSX0
PIoN1bdTKM9SDcWmB5W0ceMODfS269/dv4AeNpNYuJ6ZNiz3agCqVAsMznSlGvcNA8kvWK5Nt5Yz
rI1q5si0KBC5uJ6hE6hGm8tgbyKxGAuflWrRJfdw/j6B7xkhwtVMakLbyradWltXADntlQBzIWbS
56LRBeeODbpMvFGn7RMmLKbXhQOmYaaNSCjSnivb48J2NOZJF7+cxIN/Oj/19DVcRwHy5Dk2hHJH
mb4h3JUhUxj+afz+/QGaJgbBki6Co+nLRkalTxRmgphpBXHJXYBVhjn7bY2x2qPmaGUr2+TSK2Tc
Mo8TmXtRPZ4/XDpN2C1ahukldTV8xAopPWB3t3aiL61ic3kxzATsBcj5fBWSLTRwcvY9Sm6fUdFq
d328WhtcXARIDUg0ZngoKZ0vAuSlaCqfOrRA8OsWmod5qpFW2r3/CNP6p8X6DC5b3jRI6lcAyxzQ
yFSzByOyjOuhQsMMMfI1AvfFB5opy8xAGevOnjIvs+zQkGif1CT0U+kjshIM7k3cKuZKz/h164yA
RJlCkwI1cNjz56vUtZOQ17IDhghv8ACLO3xl7WLf6dN07KvC3NpKeVOrPZuwsFbbJPzty+BB9kZ6
wL2FT/biGYNIG4NWBaXYZYn6JS2b4EfUuuIud3X/3SWEQ9oDpmoO9ZBzFkWLGrfICjYm6WLnjJtG
ibpPYdGmBzRN12jHr0MiSzGD12ZSMPF3caP0lQgRwQaynildFW563cw3bVWZPyJlsKXXzR1zYCjz
3HD/9va8sDJ1CwkxAYRNuiSD1NU0WYrT6B7wSP+QUAR/SgrT+UwN6oReiGb1jmwv2k6jYJTz9tqv
71FAxSRgzGoYpb/iZLg51hMZ1QX+FQLhFAqzKwnOEZsYwEBvL/X6aLgqQ0YHbwLdRqJ7cdZ9QE1m
YdDSspXWvk/yHtaE7N5/v8xgeVABdHU588uwRae1jIeUBzLGAPPq0VQ2/JY15MGFZ5kBfzOhkbjC
lPb8ADpFOBKYScdFqsgrq8omT5eZ+u64NcMJiSIM34E5LycppjU7hZaOjnrmpALh6pDbHetg0zTG
tNKkmS/E8zPNUoC8mdnANHjVNhpD0Wc9zXK4fGb+IwXdfouNS/sDGaXxrk/KdN+FQnv3RcaiTCa5
zJjWEJzP36KPPksa1ANNTsSVnmY8v5d3SvDz3fuONANcClxbdEPsxbfSRsWIbAES3aCM3jcTJilM
hsbtP1mFkEz5RM23XKUE46bEKCxhZx37GMqX4BiydFpZ5cJxJUDNpdk8XmVAc/7GQEtioypBnDE7
QThJFxOEGmfaaI7+TkroXMgQDSkEgdfTvEP44XytntHZONIogxBfVDSzCzXf4anUNt6MyT0O3ADf
ox7mR6Mp9bZHlek3pSr2hNVg1IdUCTEXrM3+IwKpYtubo/HuPvEcrV343nOnHkz3+e+rrWI0BvJl
T+9bTIULW+WXRGtR63UmySqcBxo+zEx5meerBLXvY1/CGUSby/oKcz+/BsyIZ1iK6vSGCzJa+cQX
Qgs+ZHRK50W5FhafeHSki1k1n7gMLPUWZ8JpH+IDvzJVubQKydDcUKBq05dTFaFI2U4RlloJTmaf
+Rnf0AFYO3kXmtFzIEZsjQE3PawlL39gy4ymnKcYRWncZrFjHa0pLz81tcwTz46C/GsGOnxTZ3lx
m6Dy9HtKwjbZ9l3c3OJSt0a4vXB8ZgodqSa9J1q8iy0z1o6ZQHThY1JcfjQyOzqg0yg/GXISK5f6
haW4fOjdzeHAJY0+3zcGWv2ILgLwiDMZ3mHMkd5YY9rs+8lf01i4tBRtKPAoM/3rFQBdL+z87zkc
qr24NVl5cxhjH5fWLoUj9naYu3AczDlPpxlIUkab4/yx2l4ZfdAwdDc0v76qpiE+hYrtbqPOUvYN
ZqHvPw0MTmm0EvPmsnDxxVyDCsTRMvw1Kt/cYfuGeZ+KL97bT7V8g7wzJKyZmaKjRxqkL56qR71Z
2jWrjC2DoEqi/qY6QfSI3+t7gYQojaCuNENyDD4VFpPnL9AaGfs1ScrUm6kdQoZqvBsaWa58Jm15
vudlaAVjPMpswQKIc74M3qlTl3Qs4ySBZ2bmIcElT4/SLXYAm7a2d5OLvlxSxh5iyXvUEj/Pgsiw
f7eZKN79dmchKzRAmABxrpYdFJGO3YR834wpSIsN6tGCa146CLHq8p3bZQbK8X7pogDNwI9i+SGt
XCZZBCzDycr42rXC5kMj0rV5/uuXC+holsgynsfsS0kfPU2rLOLoY4FoDU+aOTZfKyP/9vaevLAI
W9JCxZ6EzGRnnn/BsWrDWfXAeKaEbEP0fTaGGb03baFVN+uloEmBpi7neXG9WWUv8wERAi+BAr6z
yGs/mEhcrX0WYxk35nVAIsDTAXJBiTM/7YvpE+JhGazVBM4viOdfBbDGpy5DgnOyChuhSWGXf8nS
HT4npe/+0Hut+qFHRcxcrI9bHC3AsHVQHrK89ipMru8JeGaFUEpqX3eFWtuPfRvPPiV5adeHyM+U
YzAVZXBlR6W8b7XOHmBnMg86kgPnN3mOJqJnoWX8a8Q/Z9rhoKFcIb2ma5jvjmg05hyVhuaYKnBH
zmq73dair25Cs69Kr7JC+R0JHfK8LB3a4Krsu7LecIc4V2ndKD+aFg0yr+uyGJ94YUXmPlfTJAhR
+MYZ7crxFdXaFCSlwR2mgckJKUzkZ9B7azcSseQ7FJeNZp8mcNX2+IRNiLAi1V4j6ZTiKQhlL/ta
yDb85IwRljuuNWFtXlf6o+pI7UfZCwNKxuw15jXogmWHgdTF3znmIG9JCJKn3pHVsA/CwYCo4EKN
uUX5hrgXRqKIj3ESprjrkNkFiN3FWMbrzuDiDmmIafIUrcyzrRys3NmWCPt3BwHmKviMUC4U0BrD
SBv4ZJd+yAYG+Vvs9DKsAxHkjb1SUepyY1lV/6NUS+2LjrZ+t0lCH0ePCQngR8McrOYYNsX0K9Qt
cHeNO7QCrzatfjCRJ7o3urrE19EfMkzfsyjx+rgu/M1Ym4blyaS0ca+M6l71AietboWiG19EkTfQ
f0wr+aLyz+xz2VlXcFVEDWDcwct9knFXb+GMEv5joM3pVmZTQmKAAz3SqehdoY2rljihR5Wwfvpx
Lr50flQXV0GLNJ3X2cUwkiOb1W8EDkL/FnjVlGwyXdEfAzVRh53IEBayq7Hzr2x8GT7aXevco02v
H+OxdY9RaNTXKtL7Gx3snNcDyH4aFd/6Qgu/sTxwqEixKtDIaszB9ZgREKyPaqPHnVJ4YNOy4dDQ
2fitDnaCHnfWD2x2x4kUgmCt/ORuS74lqu+Wm7it0nbjAPkYNq4b9h9rs5vKbYXua+k1dlVl1zau
miiMa3N7jOo3UbFX6OwvXVPEmjfx7//quiHNDpPvDDe569SNV0k3vkLINPU9tl7M545rGL+5Uw2/
5ZDaP3sJvGeHDo9f7/UyDr8ONBty6EkW6rugbZxtqhY1FFltcHzMMfPSQAE7Lltcd2U43dQogw93
4CisH2EdYYfeu7lZ7WViSbkrpDWbEle5Y93Ewon7O7Opdf3RTOHNbCxnDDgMVSqDTW7Emb5NLbfH
VBhlgPwBnETzPZxHVAf4E5EAj4PE9/dYb9TsNprCvkOsuk6+1fA4Sy8YEKvdYNY3fsWooCpSL0c1
xXlCrG7aa240FDdIGCf9VQn8EGoUs6zvdTihb13ZI5bE8KU6bZOYJYypZujqb606dB8D7MIGrGwt
3MP02IFA3TROdF2aGBxspRbYlpeVqdF7qkH6DF4nHUi+YHz0W3SnIwcFxFoCophgbt2YoZppV3HU
5jdFhf6w18mYjzelxhOUT/UT8b95KmXGtMRBC/UKkB/272aPXETZjY271xWrQhUqRCeGsqrGZjlw
e3kXj7Fpbga1yQMP/Ch/aMLu+BIil3PfjVYkPUhbE0bFjKhT+t7OKD2lr82/UrfYB4ad/tAiI7jH
d8gUXpTBDDsg9Mo7CdQ4h6RHeZBuSj80hm01OUWwyVwUOHcyiPQ7maGWtZVo0BcbdxR44U6Y7MGg
A/EbXGV2k47BbpBlK470RdMg3kxu3j+Otd9hJtsmME/C2kGN1+jGWU5Yak8+ojtPdUsouG41c9B/
WFZOKXzsfJ1RZ+m4PvK+uoKuZF6L74qGNyrxPxL2BthnYu6a0Uzu6aexNyu9RmU4MRWLl605me9V
bto8RHYYN4AsktY5iIbqBnl51012qEyPp9qdumlrdqSjm0JTq2FXDblxUiK/fIwmW8WJFhCNeW2F
bfcHCBdsZDXS+0/JOIDW+NrmSOgeK1kbn7NsW5a1dd2qevbXGNTl6PmhOV0jz99PXu76cDbmQZPY
cTQaLNao5zGK0xTqWddXnWjT6VpyrWMVMmyqXDhHUyqqts3VSn3qJ6LANlZG56cSAt/n+QacQAwf
kffAHMSwb2h2T0QZA3hvVHTjD3RRws8pUuaZ1+tOauwCDhS98DSN6s2EFS4bOEsjawf+2P44waJ7
sFvYnVtw+f61rqgJkiUYcjIyDGIYewhqlT8jnPXagwMWJ99aRkXtMWVtdIyk04d7HfNsmrNGiH0t
7xV7kEHBftLrBz85VH0SPUgt6qcdV1iNgYozmleoabifHDXJAj6khWY3qsKTucVIOMXtipD3UA6R
VmzCpC2NDUmBwtl37anbGKqmfIDf1yleOVVtemXGofsACxk/FjWpqlObDjW+gbYRoq88+TsVMLy7
qYrGumejT8MmR7eg+KWhcYkHKF38Ds8aUH63zZAU/t3kaygXe7L17b+M1FSUfTuUjnqngY2N0R6U
nOMhtWR6YFvb8k5tDTywXI1deiusWU2snCz8N5HoIPZFltWO+zDyDetbIxK0SY1WaauDqLF9ANM+
mVg6YyaufcR21BQHJfFDcaTkKdpjiGtMudfCqDf3PtzPfqO4af8DinXf3o1xq2ME7vtItw9ZaDhX
RTp02s63MYnYUBGb+fc26vS/3k6IXxVp2lyigRVgiE+5thx76UnSEM5HyAxjX+xCkZmbxAiSO9vq
g/u3l5qro5fdULLVebgyFy2g/5k8nGeriq6BG9GRtbaBmnIvWdbWqnX2uoEP4r62/PY6ChqB8Pc4
7ZqmzXdvr3/xUQEt0OCbgZBLDEGfqGESZg1lTDS5+0qa+ufK14etk9bVClDgVZnBozKNp6SfyYsk
tOePGiZ5IfCAM+AMMwBW0EI/VKUcVnp1Fx4IdQfsE+lsITO31OtQLDX37Z6bSzRFssPRtgYUZkhA
Uyi3vP3uLnw78JxzvwAYE9OGReNlUp10khMY3jQx/o+989qNG1nb9a0M1jkN5gDsfx+QnRRtybIt
+4SQZJmZLBZj8er/h56ZNVZby719uIE1AwygsdrVLFb4whv00KwswLFOlincB1zrmoMs2+WLSK+G
3BPnGJT4T78e/7UJ/d7MAfKAasvx+G2ueTUhHLhyP273SsUwzh3aqL8e5ZUJ5bXRLqKwvUKQjvJ7
MVTQuoPJDjXZiC2c/m5rewQWaoqD314hFOdpZtCBAEr1U4qIZedQyNoH2pEF+XahK3Dldo7//OsH
+nna1lFWP+kVfAku6OU6NDyDCIaKU2hmgKvN0cciac77E9P2c10EtSZU3mxQMTBxKaK/HCbLfNAH
CcNoXTm9Jf/2tlaZVDuug2DcyE7413M3D0Qa44zmkqFtG/SytNABbIIk/ThSaE4y2qtBfaIZctyB
sfhmVNkBRdCMY4ccnTmVaju7IYAO7cXVH5LR0XY6F/BuQFB640NU60N3SE8BQV6bdtQZKa2t+hmc
AC/nIw7U0HClriedUUdd1RDEz6m1/f2XSwvCoCVHr989bmTNxTD1nJx2ONSVv+uq6ZOuz6caFj+X
GCCoUpiBSA31iMd5+ShcaJmfuNwPgPiDMO2N4b5ucBMyusK7aSpj/vOh/kuD/5eps/j+Mw/+/UNW
939cZH3f/fFQf/3j+hnjqB9V/r9//i83e9d8sx5S9DHQ9eagsliBf7nZ80eg4WljcVhzVrMM/1H5
97CDXGlqJnp2oMnWQt7fxHjvDbDOVWNpZQnApwl+hxn/XXj2n6veoURImZALA7UaEKP883LVYJSj
DNaNTqDb51duYxe3Vm3palPhu/oO4Ydyn9LuPcfU2Ui2hlt7+OKJof1iqLTbocQ6P09aP4Osn4yn
ZkiznT4bxccMERHUPBpHXZu9gUYWKhotUbGNwrL0jB57IqCDYlOnbRHRNZfPkMlOUXuPZbLWh6PO
vPb26UsaVJ1fPlzgAhSuCSk3om7jeypnztshz9wyFLr8WuoQT8KAYIdkoDbONAiK7wOf5BCebFw/
2sJ/gGiDEvL3xfJb++ateK7fI6bw3F89iP+zfvSpEUpmSdr/35c/dn/+jD325qF/ePHDlupRr26G
Z6lun7uh5KN/grjX3/x//cM/nr//LXdKPP/Pv3hBdb/+bUnW1D+u6HX9/ecNcZc+/7F/qB6zh+PP
/LUJsLoAroMZnE3Jn32w3m5/bQKsLjjvIUVzdvFnoNb+2QTWG2C/rE1QlcSjGG3+swmsNzr8mBV3
TPZGkeS3zC6Qm2Ih/LALWB/c8NyuRL0WNLVj+V/RzYYiIb/BS2ASiM5S1qgr6dxY1GjxanLyuBZv
bSPrgzu0JLs4QkoyuNNp735dRKm6MNH9/HwRPn7zHXbqnyylc4NrIg/Oyq6xPlExM/W9BbBxg7nR
cgsqCbddnVJJet5KzdMuW5D0+WFSQ/ZhICr8Io3JH/eLOU/9zpFx115lWqpT26vKBD0yNnWPidh4
4xZoTm3mtvW/BJmPfvuYJZTHMk9YfehDCzDg+CyI2tjZVHWRW1F3JL6AZBJSe7S3Lu4vfeQjZGdF
ahjpmCk/KGNSKQorO/5KrIVFa+nkly1BkN/o8VO3lBBS8PVBYWjJbcw6ktpo4k1uDStEgxoaxUXU
IENXtdW469yesggqP5SynaIb20iDYymifhxzeurFPN4JHXXuflitdNp2wVq8GUY7QA0uSPtQOtIq
wspoZ7Ux+lbLzyw7VVvM06mzWH1QfSry3iNgwhzo0yQKuGJG0GrZ1p3neoyEzDNjuwizrDeWhTxV
iBGmd40+p4XObiyobelTrM8H5eVIEKuJfjOOabKYDwjiY18Wo2YTjfZifnWM1E5oF4m53CRoKMxh
a+FAthZBcz1SYiIOdbC5nqgKIPwUtcVAzwmXv+Wuh8ugGx87M80QzMHHm08hzdofDEllmVWj6MuO
rRmfl1M+9zsvRi4gKkRQTVsTX7VrqindOcUno6RemMxjWKXB4m+7BlmiyJ6xukLAP/6bWfJbx9VV
9iSbrvnWvzybvp83/xxc/78daqAHf3WqXT0MCN481C9Pte8f+utYs98gyQ1OhMSAJuyKNf/nWOOW
pm6KsDKy/NDr1nD2L9Eb03tDrAt7BsxGAKZiza7/vttxzyQ8B94CS31VvTR/527/6VBDgy6gNAtE
cYVoHWvOm24fNOOQfcl85LXYsHEIvk3/reYmMIJ1EACyPlrOQJiOA2ik9Gj0zwlNlSI91KpfXds1
7VwX0ylqxquPA41wbVIjr3uMd0mcJSgDFXxG4Rh7WGMKxtueIONkr+74KlgxYBAI6e2bQLKOtRWG
ySHaa5z7SW8NfVvr1XA3O6Vun5i3l2n6Om8MQ36FfDJBF8WWl6EJ/GR6FK11v6RVTlU2tj4lfh6j
gQVZFgfMfkebr43GqizPLFWKzQ8r+d2fN9uPykFrWvPivmN0SkiUkcAWAGU+ivoKVuEgbf3eojWD
bXfVZ6GmK2tjO1ocukVlboYyMS56xylufz3ya8/9PdFa9QI99szL526yRjOlsdy3ZoKt0lzZUxwh
WLs4O2TTNP3QW7Vtbmj9eOWuccze2za+4E7+9bdYn+/4+ddgHLTaSt8+rse4NA5LLoT7IU+5Advk
Dgs1DtuiOiW08/NAIH8QE6Agw4KyvveFf+j7ImKRKkpp91pftMjioUQH3zaJgjlJzn79SCSsxw8F
zgGG46p4AgmalOLl1NauprFo02s6uAldCDtL+w0qlGwWvxHVezqDhRHKtAjsCKfr+NwLEu5P3a3o
ulAJBruXu6OZhl0/pfOmbuL8kZImPriDdK2Haurp6iQYuteoTLZ1vHEXqrbb0Wpx3B0V3d/QlJnv
RBpAJvfCamvdC33uTrw9sMzECTLujCdA/fa8JSJJg9COQfCFVOAT2iV2MlZh3Vqettdcy+ouYstY
rnxnGS6zZVHzrsJZMdtN7SAeKLlb9lWHCWR94+NX+sly8flGVWPWmwMWJnRU7TwHLloY1oiUkju0
O1tO/hwublCw1lFEeO+OdYV0uGn3YitUjA93NS3YKcLpbr4ajpc721LPy/Estk15p1CtDEJXSA3X
wqLSvAMWo92ZiEWqR4vmNjQQpIOgkoPr9SGB9e6FE34vuH04sxrvaGss1sVSu8gQVkU2fknxSf8K
WQjv+FhmJp1GcApu/GBIX08eB9eNbxeKIP31OFBvjeZZIrAYGRTsmdi9ruVpe47qspXS1vJzvKI2
UEMt7aYZ3M7NQyOe6y5YwtgDX128i52skFMeVVpZBqUXWnGPJs5W0T6BU49AUN1p1wiWa1J+FqLJ
cuvGXMiAKkAGTtXd5ro0BnwgKY/H7ntEsZp+3geylSrqLTpJ2UWF1Vir7ww7H01CxsJJhePTftGS
BuxCpbyl9+/W2JUcKNIWPTYQHfRQRkkizXDSWVJ8LZrSsjeumXjtp3gcrQFtBdsbRBLi6I6U4tko
qHsi+0km29+VIGZxkbX0Sn5bpDW0YW7q9O8QPeyliC9HC/dY9c4xs9zVo8ISlsz3bq4cmDBOpWt1
/aFLZd60GycGRwQJoxWW2NgWQ2VhlQFDPAtaWhPR0Ld6Re2UdvbFOMauvkcZTH6bkElYQseS/lWQ
Ysh81hiV/8mSIwoave2Wz3nZmMk3MaMHe90piCTE0LHw3uKprL3t/TKL93T4tfSj8lPc2w2/1s29
J+dqeRc3znjD3eCAkRAJsgNGW+ef54aG5n6UiDRMYW8jq5GG5jQ3nwAni2GfLq5vXfZunLoHVNLl
iC4kRNYwrxMjvzBItu/dwqTkXC1dDap+cQ3US42gpvsxzZ54TPBhR50qsciZZ8T8+FV71meaLBD1
kvspBiuw64M61j6oqR+tu7VqGb/N+sEod74C0Xmfq8Kx7pRb6enXoOpb96nLWmv0w7JShoGJNACw
5lOLKLaWw2mnkniV6y2qAJhiQrC5wocBg6Zo1HvMLEEYyTH/UCwZEslRJlOPzqbV1A6mwE2yDJw1
hokMd5csvMs0saPayN13yhdlvfVdbcAyZhrLmw4ABCrokM1xV3XMVoWGNtr6Nss7V4B6E+blVAqa
RsKQ5Y3hpvO7QeaUX2cUnAK6ryKbuRxjJ+WuzoxvQ8uE7tBtTX0sx0e7jCzhuZg7keoiYjuN6VXF
ydJFig5sthdZxw1LF79Cz3Z245vEon3cza3SI7xu2C4ZZqs6U+RyDaHG6nthbY/jHRBx50OjLW29
wQjbTvAKX+S0G3M3c3emFjsu/e8Bc4HYkelV0njZ505Nq1djms/vDHR1LYyrNcQ2iy6moYuZ4KiH
sOCrtxMmpVmI9LbzEbmU5IvfDxL2VqHFn3Uzb54GHHqJfCaQK15q5s+pveCvjlBC98XVdP1KtCQ6
pGP0wOllQA7cTuRjnxten9yQMZPfpVYHK8wzmuCLE9RZsaltWV+AK+ndKKmn7lM3deln5TvVI/h7
HD8QKmof+6rRZqRQp+ZMzHWT7VPXnK7r2Viqs0KzdeiOMw5GJJtL9uh4lXMztqr8YKAL/JBX2uxG
cGXqIhr7NntvFGX3JZ0N+8Oga9MTJ1Seb5shw4iIa87IotwDpRqJ0Xd3k9Lp4WtL6n2bk9lf6LP6
44C44mTFGypGEysQ7AjYjH7QbyF7AiMZeymzUIDW0SPYM8CefPzhtB0PjcpAtQRFvy/ZHFUoPPp2
7MRqYfsNJij8OoeXFVpJMV3rSzddLASk6p1CJ+HbkBX9ZaeN0/uSNzDRfcvg3tQFyrJXbJ34Gk6v
2dIO9mMgGQEwVA5aKggb35fpgJtzSyIOOGN+soCEFREqqBl+9kuRPKkcGeKwD1IL03alcRaart3n
EaSt5rrsYg9B4mUSj3JykFlOjZH3Qs2oenB92RqbxiXM2FmqdpBDbL262wKcLMQmWcQU7/ltiakN
jYJiW1TNcIlkMAJUVdbV+a7V4uKeLVMb+ymuSVrNuKtQFC77iRqgKZxbq8vmZfc9Lvpv/vovuPA/
hIhr0e+vYt71Q0Ux7332LOXDH5fPTf38Y13u+8f+Lszpb8g019ocCEgC4bUw9ndhznpDUY4SGxVm
Mllij39nsMEbGA5kYvRL6dngUPjvBNbFgdZAfAVZJAQ8ySx+qy53HDyTIMP+Afu5ytTw/Y5yJKn6
uooX/2woA+NBoWONVXo/9I+ca82J6Pk4uWQoGrPwAKjC2ytV8mXs3BlG3rbtfAaUrou+E4F0p/dP
ZB2vD4L/D2nfWtY8eh5TmG2/ZPOZMFzwL2Y2bbWcq+iHl/xKavfKpBlYCgKeocm34mdfPsk8WD6V
9umMJ+6/umSuh8a0ppvZbuMTvN/jx3HQYqO6TtMcaCttp6PemVvrUxpzSufIqTWhlgDxjESBpPWv
H+j1YaBggGymiX4MTu/dKcCVXJxlcW/dDSny6iie94dfD7LOyo8JIfNFA0RfeRpgDhBvfDlreYAo
i5rsg1NNak+3ziJypWyJjQ/f6kxZoj2BCPj5qcACmDA6VwaPj4LGywHNLpBy8KwDcX4V9VhR4H8h
/e3vPxVbm741VXLKDEcZodc3U9pV1mHM7CIyHcCz+gSUztb0DPRccepNvTaJHBcYWCB2s9IqXz5T
WaPrrWLjUKB2d5W1wkCyS8hra0jznesW9YlSwk9Ve17aqlhEXs0UkvIeNbMXEp2hmetDqab6S9Pq
2aMYFgBwztzVQPRELYHtVn7xbnZHN9mYsQzcUJsHvKsTP1k2ynZGGSZ16X0WlaHcjZXMWRHNKo3f
Za3dEcGoafncVYCsQtGl3WFoCn18KEoUpW/kbAIaLjtoqide2/EWdrDJpWhAnYsbn13MMf8jWJyC
dmxn7XBIof7uPfCaBJO+fcBcKjtBg/r5jdFWAT3BecShRNng5Ugxd7pO++JQJ72+1azEgxuhxmcM
AhxCm0XMv3k4rU/GMGixYk9GAepo1ZetMjqRyEOded1mmUa19/15Aj2LwPyvl/7P+4uRqK+hKwWi
gpbOyyeb8y53cb44YGC3RF3daJuyzsYTRbxXBlmPcW7AFUMAUe7lIANC2zCNmoM1U7WwPfDI9FiM
3a+f5JXVQKuXnhRVDxBRx0eTaWWaMXjVYewbEYG+A8SZJESSrdOegGC8OhID0EPQUfM5VmpzEsqu
2twccl9ml7nRa2gu1WJbTql1gsD/2sSRi69GpSx0Tt2XE0feY86rJK8yNXA1VTHSr0qHE3f6a48D
4xU8DRpIWN6sX+KH2lvmEO13XnGYamLnyXG7PaAI7pF6sE/g5V59HOITFFGhYiJK8XIkLCtUG6vy
oAWZ2jeTlW0k5LoTi229gl5eUeuTrO1T7o2V6fZyEFdfGtvq80PjBQ8OTccrQWXkakJ65rY2R/XV
ELM4Iebz6pCgOokiYPBBXnk5JHKuDnYg+aFYUATIsWPY6ZNRHVyp6gOS8IJWqVadokv9qar+8knX
ZjEV0wAEIsTTo23leUOf2LLcdy7Izy0iqfpT12QulUk227SJi9FExBrINS4wAiqKLvNHqoAOyASr
6eSWcFa/Fk09vVVTsYAJdht57s6uvMeBKceJjyNIByEjoH9NdhfvRsDy/jYtukBFhQwA67YUr7yb
Dh2ja6fw5PAuH5sx2xllXXS3uPnh0ElNSPc25SL7BjCxSamD7HlMHyCU1fqtmdkYqFDjd+3Ipav3
lqp3/i1zKCidx4rp3spYa+60WRNihw+MXm0ysPP60ptDmLmxrWhE6om1QSfA3nctUxJ5RjWdw3n2
2tDwhxW/W8Xj1giKOTsby86/RtAj/uxaCumNyhjNsxqJ42+t7XT2fi56dV8Ottdv8rLAANht8+QZ
hzOICN0A961yMq/YJcnq/YrSprr0G1xXQiSyR+zr6nlwN0lFm/kQiBZQuWhlAH499Tpei1f4RpS0
iqO8zUc1bYqFln2EC47KybDdzIwaKlYpENnFvh/11OBXoER9SztVXNNoBf4eW338vm1VrEcJSPAd
TKGCRjF5/1dKw4kWlp07ftYTQyxboGTzVYcYcA7Iu1ZfNSWkgUpAl+fhkFYxmOa8bC96ZegF09jE
q6ph3buHBLhXvaFGQSm71iDVbJayVreD7Q6fg6no0Q4lFd80dqKjQrTI8S5XXnObihioiAHHyrQO
ioAU+xxzMtAKajPHvxy9PMsPSBIXN4vdNNYV1Alt66aG0eylP5dGtCAItJeivXM1KAIHX3HzibYX
+g6vTncKxdhRvYtnHKhbdtwtkAl85a2+ts57vyg+KsdfvoDTM678eU4+kQDMxdbW8oL0u60cFUqQ
ZXeJ2+Mq6Sytd18pH6V8jM0wfBqQSe0imGFatTNzXPZYln33qCgujZs5NcpsY1FQeiBMc75SqFIG
1jKJWiJb0De4yKuCjV45sovpus3lt0R0HG5dWZreJu+r9GGZk8agNuvE2Qehdcz24riQDQC9wcix
S5m/p+ZqUfYlrezJ4SyviQYOlhU3MdV65KeJBofI0ZerxDPxC2orRZqU1O28GWJjnjeBLbU9UVGi
bYYx1T5aXpUYm3jwXByQ5rZEJFP2atn5Wiy+pGOQsZ30Qe1TTrZum6IShgwSYpMGcHVD0zep78pP
0Hya5uDODaZASpX+R3iNswjrVC02Tf4FAo47FsFHBVNFbKyWKn3YJLotIoeaR79JrbL6IKCaVdRT
DKyBcm+gudGmafUE3jx7X2aL023VxHa/Fp5XlRukpexvpWqgf1OCFfy3ElJRjnfahr6fwbPTj4lT
iAkFB0qGJOGT22WJG+HdnlGa6Zuy3KG8B0G+NEtMvT03HfuN3ZjzU+5b/bwTmTculHNMlUUyTijq
talTTh/nUdhOAEFqRGszKqHGxJcYlnoDFKfURAoLDlB65ZrdXwKo/63A/Isw6YdY7qcKzJ7K60u/
nO8f+Kv24r0BCLrSaBERIv/DavKf2ovzHd6EwCYnmYc7zr9LL4b5Bkiba3K1gOLViW3/XXvx3rDt
V5tc+NX0lE30qP8GhP1VNgBL9idA7JUywpF2AUDk9W/CEXntkZJ0H7eI835OBqtKrzQ5yYe5HLH3
5TYbnxH5ENDDs8p+5xid2aDjrccDV5E3NhdZneePDneTOiv6DlP3H6bvlS913OFcvxOACXuFR6Bn
csy+xx+lJXAsrxalxPsKTcjPYlJlQB00Lr4EQTJ9CKYSzzlnwEzr10OvIdyPMcn3oekCMRfUByh8
vAyFyolqO+f8VS1ybQeq0LmcqphOopnp77hn0sffH466CnBhUJlI3xyltlY1I+pW5hBWyxznvFRW
TxAA6y+xT7tq9Crv66/HO46V18f7cbyjSA+/PlcOjGeYS7r1C12cuS2OcX7Oj78e6ThW/j4SukFY
oMAEpTP+ciLTTIqGvh3Um7q/yrWiOstTNZ7IL15bKGTPIGnIy0BXHA2iddjhcWxeNQDg9mrMjW+y
zeQlN055ZsZ9+zi07rSRpWueeLo1gT1eJqDJ2S6MCgbvaB67YtFrWLFXCar7ViRgQmClNyW3/uL4
twRR48VcBiM8Ole7jWk9/p7805+7dlXdZImuNgnHmJ/Ak7TfdMYvGoxBZDbtAQOekot4ZS8YsJBw
D6D+B8j2KLcuHL/P+ya9AsPiPA06NneGvuQ3M1bDV6aQ/Yns6rsA2NGkAnVG0oFyD4Mea1qZs1+Q
JyRX+SybC3S8tfsGta53jW7FN76pzZ8DVaH54Vo4Qg+F3u08to0XEVqo3a8X7yvbhO24/su2tH56
vWM9so/i5KofCOp6eKmEIBjRDQCtTpw3r4y0SjeCEEPTgbxv3UY/JK+D1AqK397laPbJvTXjEAm9
jx5Vm+eHXz/TkWLr9zVDCr4a5FAypp529DorlCFjL7cusaQ3gClW3RcUkP1HERTLcD4h+/PRi9Nc
RETWxUOsDXAlYSdPJ3LNV7YsNUOeFsQ7SOFjvQcc3Z1auMYlu8droEwK+4tYCrGt9GW5Uggnf1yw
tj+rkAY4UfZ4ZTmTTVON4ErBioOexYuprpY0X202L5uk8A+mCvpdUaaEtoWSu9ioTwF1XpvvVWQH
2TWqElRLj9LbIbBT7lzz0jbc1setsXCqaPACiJ1F6w3302jNlzL1h08ZOJWDFtfWJ5n3p2S8X5vv
H7/F0QLjjI+pH5iXTimwCo9V2n5Dv6bdD06HeD6623vVBGLfQ/M9seBeuQHoGqx9HdYada2jw9mt
C3iVi3EJawCqbm86B6Rrzd9TRP++qoF0g/2n/M09ah/doP0kY10I41KL9X4bO6O579NKjzqj7k+U
8o8E/v8cCs6NRbUWSB1R2MsF5CUL3qwjpi0l5+9WuKp776Vpv7P7DCYOt0xypfRuOstMZdID74pL
B1cLPawrp71DeL65duzWup4B/gLncKR/qif02gmKuAl4N+BhMLmPK8p+3aUa8hKXBsnG5SQ7e2vU
QfmOFpS7J/qfb9O8CsAzLPGZGIJh18i5PYsbT5woyb0SVQKFo7ZDSY4gCuzoy6kCzY26pOZeaCor
3sboMwGjtgfSLKpzOllKlHowmDIXUxHyvvIGEnV68Cy7Pgguy1PqL69sRXpKKF5iTAEIkLLay69j
zcPUAKC9GGVT7mJVDFdJlQXvs0qAQfTS5FZSjDoEhho3izEZu2xwxo8njt91Ib683RAqovO6gvZQ
Wju2kQHHtQRN7V1oVtZdNfjDXppJHF8j46BtpOPVt0grZIcarP25ldUyqmqrfuc2YPxPfJGfr5zv
M0G3l8mg0ny0L/MBVVFjsC/WOsrX2HVo6jvzGUpCG6sa5bhpvaA7S3rZHuAxZN8CQ473vgCaYsAV
PkuBQKJrZMtrfzqpdXfM5CEbQX8OxOx68RI2Hm8xxCkq5s+6oGuaaFEwpM5mgAt9Zg7zcNVWD7G+
lFuCLHAy84guzRCbSDzow0Xc9GkbNhbs/BPTtYZyR+8NbjR9cS7NVRv7aLoSu5+1QukX1pANcUhB
QryD0S/h9BJ7JEKUtyroZDQM3UNqrtbGfhOcxWOjblKZpNaJyOTnwJMJ4hAiQaKjSGf25Uouy1zX
c8e68Mup2EsPD5xQAnsB8i377dL04k4h5JcD9auvF5yOTyyeV4eHTWasergurJ2Xww89cl/dZF5Q
qbN3Kg1k6BuDjpJdMGNxXE/DjRwSfT8Z3ecCHaYTN8rry4OBV7sNIAvHV2pW24NeesZFXnftwdb6
bD8Chtp5tL9vShkYX5BWkc9BlXoyLPQsPpuD8szL4bOYzM+mqoL+tzMQh0iCxhr9DcLW45MFs9Q5
lkt+kTXN8gB4kqUK8KkBXJ1QjLN6V6WhR4h3cGNsq3+9NH++YJEag1MFnoMIgyvw5cvQ0skurADA
X6fkeYxL9Dm2OMWJDPWISrzeeowCX8vgCGXej8MmJ+vBMyzpxeKp5lq53XgmKw3YlRwzns+zdyVr
Yp+XcUbFfkbHyxEwjABDz5tysJbPGJCt9Vsfu/hfP/661l5uTL4YqJWAwJnbPzi6Y8pYlK7kizE7
5mEGk3ld2UG2i2czifwa4pJq4jpi0544yY+7Jcifr4ZDRB2o1XKlHE07ZU0/rSvt3HcLv9zMjS/7
CGmsut6mQyOyTTnFCQtuSuZTWd8xi5N3Qa67hjrE8Gu36+iR+9WQeZnTC+k5zaXVajoYxKyPaEV8
RHBgjBAJavHjnm+SsXUvpkk6O0dT3U4jnUCYShbvJJJuUenE/XvPbt+iqbHcLIZD57kdqUmPyZPU
h7thwiyWjme+rQU4W4nY19blxxNRws8BOc4lYOXp6xOrcLy+XL+ezErOVO/cbNf9USJrs1nS2NpL
pw2aLQ2Q5ObXK+bnDbMOiFogJydZ17HeBculAu3sns9A4rfJ4Le7omjrE0fkK0/FrsTtA9zMmuEc
LQ89y8Wi5c55pRnxu9GzV62cGrQCqNhShdOSau9//VQ/3+d4r8MGB6ZLa/InOEZdTJKgQ573qs02
AZJL2xKxpx06MuaJRwO/dLTnqFER+1Iu5L3xgMed8LYuhzkv3a25FHa/a+kbNuBY9fqTToucjls2
OiIE6rJ8MgUnV7iw6MytN1ljfeZ2sXtFO4Xg19E6C8R5sZiHTpkyjZa5TYftQJv9rTF1VPVzhK72
pRfM8VnVqebr0CzVszbrXfte2WZB02IAkx91bWl9nGRZgALvg6eu7VS68YxUPBgzPbCwhx01bW0/
daYtOOPySQp67CEaTAP4GNfIrwWvC8WgtEcWyhzMqojAZTtb2gJAdBu6H099Yi6XsBKnblP7llxQ
ee30lWQFkimcBIJtnr74BaQBa3hi88tvbbnMF0XjjSO/OxWIgJRD+a0T+G7RTFDuc+Pl+S1pqv4N
Ly7zBvtpGgJgaLwpSkzDeKx7OgQbrUBLKPRILB7yxjXHcNT0+IsNhGUOm7osLbTF9PyiLuziZihp
DIaYbmh3FAHMdB+XJe2cPKu7+QLuZjNF8A+REOvMGfJqEgcgXrU4Z/IwfA17MQDwGoI6MvNWe5Zk
QR/6xk7jMJ3dgBUslDFuvbrsjT0M59zdlan8ZA5DjSOo0U/tLk+Ttt22dpwuoWnlWK7hKOZlkQmm
FYQsQobf4DCgADeW7r2si37aWFyUPkpJNR9pugW+ig6f3AmNPhFol/nWdIH/1JJtBqq9XdTrJQ2P
ckTy1dNcMZBC1ekUprUCHd/VXIWbzvKnQwcUik4N7Rltg6g8jWundeK3lRwt1BB9N2s3hZaZ72z0
E9O9zMfpvM8l5BZDqTaJXDNz/bAQku8DsKBMtrGbOIhyBZkRX4xBUTbbAbfGfaoV/pOT0wFe9Y5Y
VZAFoGsGZT1+ZBuAEpl1BxpIQEut31rSVmdWZ1WfiapMEXLyxI+Dk66vpE60ASKCKs4G05MfORTR
tkvUbN1VtZHep107y23RzdZXt+aexdqstW9lifDHJu6bbNhUEGcUc6gva6Vqhc0Dc3PeT7qtffaB
Z/fboUjbPBJuOV2Ufls6+zEjcQ5lP7bFIRlphp9naYANe1rk1Alwm0EFMe49Dc01r1BPws26ln5d
CagYqyFjn01FiT6Ut1SwNlBoCzZJswg9MrTVjqdj8QwXdo5vwz7JPULzwERdez81s9WECkI1nWBZ
ESihl5lXdC19t4zKqhqGTat65PEK0QRIzyXF+Ojmo6eHSAilX7zFge5sKKvUd/Aekkt70pf9qGd1
CbUozz+ykAcXrFdSvhUEg8hDIYnB//BT+9Iqg6ndTLWTtGcGzbHDLJWLjp+jZ/52UVpVhfpcy4tG
AISIGl7yuM18PX60V8eTrVVAzd0kEtbgZsKrvD+YDbCEGKxB/9brk+kWtTCzjNo4G+ErM5HJTrP8
+CP9v2yCI9y0iDpNukAI0M44aOJpaIuNbMF7gS/wZz/MkMFCdjIbh4IoS29Wc0jXq7ZclcGTgFds
b0skCb0tUMnKvyyUoBGMRt+kwrw0apg9OWeODdf5MWntlBCIovjT4hXmeaW3/p2V20UQgpAFF4Et
t1btjXgx5Va2LnaJRZGg/WYMonvvupknN6WkNBD2WLFZ1MpqTuiyHWoCWrEG2FlmDh+yoXCKyJia
GtJRkRORILCirpdKWz5Yfsexk4xmdUjyZvHJ5ybtm5fZjoom280MVFJn7SaPZxIrVxFiR6ihwWNB
BHa8GpRm1hw8TXNDbxf0vTcHCKoY4/TZMVECY6ZQ2XNTP//AC0BhMPb092ZWalbkV/Wooiqp9Wbb
VI2dwxHJ/5e9M9mNXFm386sYnnjEDfbNlGQ2ylTfqyaEVFKx7yMYJJ/Lb+AX88fcx/eeewxc4A4N
eLCBjUJJJWUyI/5mrW9hFoMtNQbhHBgoXMw0954CulkvXFu2CBEpw+Y1G9z1I5CUXqx6q0SG1kSq
Ai4nY8VPMXR6Gre56gm0mvy1RlnInRIplVjfjq/yG6toCida+A27o4PD4Mm0re6NeYv5Nent/Hv2
akl4U6bVLx6t671dDMErQAp1m1rJBl+vG83dNaPuyrCwU4IC1gpFP36TJClJPVX6g54hCtryTHln
Ag/iZzR00DZCXGqku1OQa/dkPAquPlGpYx5YxZtpT8YPo9jkvmKNBvZSn91HxBJJEZHJAdWaKle/
rgreudge1tw7UNajPwOuxy0JlSFJ41XX+z9KpzqEppiBLlImOold51eujHMxwu7EAei1cScJuzuR
ZaLeAzW6zm7KJ6+60pkBvfdFUE4xnysprhbHcIczhijtedE8Z6f10soOFRorQRRPUAQ4XprqpTSm
oCVFL3HvdK2vqkjWXVqHxawLA8iB5xO97dcFD71cjGuKFgb2hTbDqVWLxqntONlAppWWECRoz4Tc
z6xsmsghPJTQmNUeZOQNTjDhQSmb01pQSCC3Lu9yxVLlx3EneTS4ayQMBr2Rp1lY2Eiy3Gr7CJCt
fzfYbV6FupVypFtlZ/2ytbrEsbE0awtq0FrKuMRu+VEObn6lTJINwt6ymiaCJKc9NlUNpmAxzfLb
Z0+2RHMGKXfPNMzzw8E2EEE3Vi0fabnXIuYfr7Sok079G43MrPa2N0zjjVqcxbpKq8A9Nn01YjXZ
4hw50CrnN3S+9Fasbvdb5fj2wokQ3Qc0a9pXawXpxCilset4RJM8hEIGIKQNu7IFKoS+58AJiifL
FfNtzSnPNot6nUtBigGDW5JiG1n7Sj/pdCMr/aentDcC3ufyoCdZIK8SBY4lbBqgFsjyEs2+MTh/
qAkXGop72zYmPbIgL2As0oMkU/HMEzVFY0EI8K4EmWaGZsujGc5VgUIpkwzPd7AQ5KvbJtQUE5lv
zNBYR+0q1xnexx5ZVJx6XlrsB+QSb7k+uN9uovBNNRNlT0jsi/ltS089OKwJ/TAzScEObWdwH6bE
MzgBazwuZN/UGxe04RWMEp86Gq2N4jr316XTYUCkBgWRbznvmZZn10vq+k/rmi5PJHA4zxboCOdK
azqGMLRdgRfWOubanS/myUFINXVnoRcDbC34O2/2Ui4/zqBEF2Ozc57nMZufAz+18pApJuffam5O
HU/vkruMvY3aB7UUyWPvDGhDS8dB94O9PekjZa1jHqaj301R4xWBsd8K6xvET30XzUWz3T3tMD14
asl+1VovYhGs9g0ZT+OuMyqRHajlOVOUGn3GRygUbzVyoNd90gcltkr+5JfZMjCOsxnmya7g+L1x
5DQ9r45e91eFjpD62KulfoCM6R04ZPLmUCydve7SxGUEkJiZ3YR2ayc/CQDXx46M211nNz3AytQv
VayrlXvS4vhUEXSB2o3sYumxNWpeF+zXWmjZ3q4UuVkmBM2VElcGf4yx7/wIhHBdxnU78fYt2BGN
mwCQc7rvAnLmosbHphnrckWOs6yJ89RUU/XSZXzVHnJxA/5SG8XHlBXaENoQguuzf1FGDReVlJwW
57tY2uJT5HOdMzHmPYnRqo9fFLrorIJRpc0epSIjn6mzeE+qiy4rELb33mo54wDNXetn/aLhaidq
9R0E3qXc6W6SvnW5Mm5YHK+/Zn8uX+1NDuZXWCCibhOJwSRFx9du0jF3Lj38jd2KAxd023JAclcn
R2san6e2CA6WNtSo8UuKrYM1mNquofSybuZNsiYv6rVuE7Jx30ISpU8bqTycVpuQuxVTPWch+40W
5iWCuOaijaORRifnb5I5fDnTx7LJ6OqLoq65qOuQ2aO0Cy6qO45XNGHjRY23XoR5F41ecNHrJRft
XjHb8zdOMB6HzB7nm/Wi8+vGcfqwLuq/wkjN7/miCVSz1e27i1IQgn7ypOFcq6J0kxKyi67+eGuh
qxhiqf1OSviU7bTcKMwoNfCNnvJinhVgnk2rOPytWzR7NIzwgtEzMs5G26hVm87RDmaBJQD3rh1p
0nFrZBjIIrGPkNBRT4lT7pMmwbu5VkkdO5uckmEWCj7uXlfEldDmd3cg0vjgKT35U22CTOeizcSj
mnxs24jbTCxLfsW7oHac700K1tOcX4OBj/ZYjfWdn1YSGvAmAYXvltHYuaUzRlm1tTbmaqpHLHMG
E1fmS3uv9+cstoLJvVlLKCMRFeGooqlf7A3mmn5lw6inm6rPdNGaIfAIRzvl2wXGhsVWTSFD16y1
e2naqwj7lC4npulRf9Zy0OR+WAytihCIKLA3TeB9NPzJDRTz8XFEQXtfJbxgYWOWkMR7NwneR8nR
se9G4RnhBLYd7pab1Vq0plJ7R7+09FzgLMD3Cg/3H4jU2nNf+AWvqPTA5izEqvCdnCrfSlPDL6PA
SYs5sqxqrSKvoILb1UrJaa/VTnNyBta2+8GR1NF1S2wanRPmTipBm+J7bDJnuhk6p1Bg/uc1iCDI
B7+w9mNhZBaDFE8PtPYuHYihjEAd5Ujs9aG7XTn5NdIqcnrMdtaWDzFYPfo5MfvtHnes/zyIbBiA
xZrpy2WA8/+Fc/+dHcU/zbL+L+Fc9L/+p/j5b9//42pq8+Hnn82Lly/8h4DO/MvGgoh5kQHX33bD
fxPQ+X8BO8D/wRQW5+Df/Lx/4HcM/S/MSexJGNRuXr8tgfMf+B37L1a4oMD4UoNYuC1w7F8Uc/+Z
gu7vlOV/HkQzckOuQvYuaTGk9zn/MpUt4FEkWF4oTZNUPM9JGmxq3LV15TOfCb0Gdt652vDhAkfO
f0laP/Nxi1ReiDpIe6gsrE+gpPjfcw+cONlnXee03yhpAylv5sRv3gnTKaCJcJVr13kzD8T6Dl53
bJKguZ/MiW6PT+YX8Nnszc88IFyTjX3hSubU+ySfMHSMEpr0JeyMdf4TCD8JQn7krOFkMDxYCKU/
59elDVQf17ghnye5FviXe0M6+HcIEgbd3pYPupUN6HV962dN9WnZZSw8rJgXxSjvFr0rrOfWAO/w
bhpDLm/TNjCOSIvqX05Wc1LQknCXRZlQyx/cwcy9qlWiAfFl9svuNVILbD2drn1NJQwRA8HPm5Ql
g3QIZq4zXau1cPoYC02px/OIDfth4QCguh9TeF6e8KXxasqcqjDvrK1kJNnTynYG0Rv+3jVnAi/s
KlVvMqcNPi9lZnc7XZCeUPWeW8WtkZYW3VS7ppFKnU5drRzY2RUrEk3cWD4101eN/Nd7t6wcwkHX
Z1oXgfsjRscBichR6k4L8BDgwnJHke+sIBaw30VGZ5V06IaT1tFWWzYxPPL+O/FSme+lVXXXtUOZ
Gq2kON8G7lgS9lUxrYCYYYlnTZl1HVmrC0KRqrhdb5l0LM+ePXMfJaCe7N+eOcNEsOjLfOZPRpqe
syAbyIZn3l3GIA7yPvTMPhsPBTom1Mg2yo/QE7LgNXcMvrEuMnnHm67qHd63OonKeVWkkOgShmNj
N4a7KwzZfAx+ZTaRt3ZA+r3RpEscdaTTTZNAPjBoU69UGqxamGrgZ0OppJ8gdec92/zfNlgEKAEG
ubGjhgLa0/xvRns8dMBKBg9sQSYXPDVcC2GVicQ723bZpPQ5a3APV2797GY1Qlsg5oHRa5uNIiQq
aWvhO3v+5Wvm/GgMuvc5drMGFc9NccNPJQnAeyX1i2/EKnG8pVPyWRjBOmyo2eA174XVR745N05k
p3yPvpvG90Krmwda1xTIXTuWP0VPBEjcsnD5wj5oPy3KVypU0zAfq2nE3zSMQcHHx7Gtw5gjFjny
6nR/yO5o+M1wR71oqC9e+ZvefafDuNh5kxRPiGSs6zooGu4hgOkmA9gG8jyD7Zom0bZTSQBJMJHW
4GZLuBoDZj3moZJKPevMP0Zvto+NxYc7Qu4BkA7+DOOJpVTiLV3cYo2cUTjFvoKQwPux9NWthryu
DWUhxt/QdPS7akxdL156xurRVK3uLUDiVO2HvtR1apaR8lhq7LgS1s2fLJcKbUe5g5q9hydwNo2a
rlGbx6Rirpcr3guEy0lkQrY/uV6zfOhqFF9Y52hPLHQHt6stsGM22JcHcPJM5ulK9fplNYrODkfC
k/yrFJX/dalp+hcghsniWva8Ptb1tn7gH7WLqBoaGjKnNYCs0Gi8mYnv8NAZoj+PEDq+2qXH+iF7
vo7ElGx5HWWQ3ZLB2z3RzmxKgcVrXoBkiEcvsa3z3G7eAs0sDYBcYE5Cr87ke05WJPkC6dL0p67J
e0Co4+h8VFAIi6sEzgFTWi2pHySgIBBDab20odX7+G+7Xu9vvMDtWkIGKu22t7yyjVOat6eaKbGK
TW7EJ9l0WxfqiPrM790OMehHxmT8U4w+WWdrReQXBFyQEVeXH3Lwm9deqwcjqsdJ6XGgXJKXp7Tq
1c4xivy6E5xYkVtyFkWp24I9tFodTys5GumXZjHBo7vJPC/2Em34XQ41eXue9DQVBkNR/QC5d+bQ
hXh/y7SQs5QEChx7Uqp7K2UAHMqWnxqOBFSKcM6y7LfpzYxeVAkeg/XF0sjIlb3REbAlXTM2GQjB
nW6SLRwiGUjPUEXPxBcSxx+zw4qDHDmtmL+OBMmkqR4wdMWz/wz0ySNBIUulF2rdZN4w0CdCp/Lb
BUMYpcCLKBPrkSeFWTizBus7wC820BU22XuaVozNZ13NUWK342u1jdVLb2SWZ5aznofFNnivVc/A
xtzG8apyFu9gQB3AVPT32D535etwGeYXK06OULDOtnmrmfeLbfIvL0sA/7IQqGn624j7AJ9WcVka
8P8OtmTf62C8XBYLDSjoU7toQXYots0DWluWEImtsZCwt90EOUysKcbLymK4rC9KTVdH0gNZagQW
h3koa52OX4PzIbE8cw/OziDXSFxWI8onIylmgqjOnUubz6jCn5H3XZYq5HKwYCGiBk4Xc3kE0eu2
g/HGYThV216GQRzjlMaokuJI7gV/2bKTtt/5l8VOrat6iktXrPPBvyyABNGD4428rIeaoLNegCpo
P2OzFs9YYOBuQfDjNxOXTROHEisOvmGjIgPqm3VmtQVcmKKfLVUDj+q5Rnbkh/NSO3zYLnst1WXs
uOS27tLMms1XY5nOZ3LZh9HcsxsDV25+sSZiY4a6je0Zr7n5kNi98YfpR/EIsMb7GS4bt3pMyj/Z
ZQ9XXHZyMOHmc2fI4Y+3rez8y/ZOdW5xP112epQzaxKua8GuT9ZiGuNsHNfrlHSJ3+zf2QtO1ujs
jMu2MCnqIdjjSVhkxIq2uBWtFIpX0+fBmbaVI4ZhS+3kZRNpXraS/ragHEcI5LHa1pbKkeW12FaZ
3HpecebJT9jR1au4ydJOdIeqdYL6HEjfloehbOYH5QfrN8os+n7IoXnM/sO9s8yOWqlthrGJWFOw
7/GwBP50wWBj+7Gy+c6wu3GOHc499m7LNkh1IdUQvmwsrBCkW+hPQkJ5OMnM6IJDS3zmOdexh8YO
0T53rOiXLsx5hixOmdS4LZir3XT56nLWElFDxegaK6Ebk29wG2Sq7yMiNsSHmZj+eWiL6SXvPOVH
ZAcUBxA5oHYanhjK0Mnr7oeS0iHmwGtg+3idOo/SlB/MJv2e8zJVZ5OawqPKaph3487z2wjBWNEc
UgQbbxAd+GigatSui9nU2BATYf0JCqDQT0ODIXgudevTA+TzmDYzurFJ4DOjfBn9p95ZUlZfrTkO
YWtrmcvnalhWspA6e688zXHObIbVizHYwZ9gaQBdB8SrE1Y8IyY82LacCF5iKvTLKSTj+VWQcsOW
WZgn0izVR7osMAp6vWuee86ZJ0cACIn9xvaZ28E321WqI1xK03ee1mxOLVdzr3RhVj9WlxbPsiRK
7VhaQnub2cy+Jb0ZnFHibGlslUFuC3e5pLFNXaWzGljVKZU2GXKtTOuzMRcelWTqaz9F51IbdH3V
BHFJTHUC8qnKMqKL8gH8UrloYKrGDPKtMtghMsaTjzU67RITpbte+2pI53hakxFjXTHhkgvkqk9h
5SZJvQefQO5V1gt3T3JmR6ZdYZb3Azv1FD9hM3khoj7K/aDPZ8yBU+pqUd373Bn/9W76/zVELTOg
/6xPfv4s8hJ22Od/gHVfvujvHtlz/oLzSYNM9ACPHQ3p/2mRXSi0ECZwq1/48k6AJuYfHbJt/IV0
DSkHaiKXWsTnZ/hHh2y52M+MTWG4gW0NvuN/pUO+iOD+vUFGsgRzhUwNC22ytXG3/8Utg73MWIjD
DPjI25xQ7JPFld1P1XXfdNaX6Fsnj/RUtDs61ZbNuCDFpFfeDmgoy6nMNV9aACC71BuLXTDX3RU2
6tSl3CmnkiYvn98XaRZv/B1152lU3vRK+kdBiOZXqgo3NKyljoPFEJT+1AkWNcLun96P+79/l38G
rW7BC/9BGsMviVrGYhgB7MVg6PCv3NrE7HUmkrNxMBUwAiMfuxdeXE+eZy9JjD3K1QZ9uucssZu4
YtpXXXJeXFRjM3uG3yPFXdxK3XqQ/qoO5Dh5rwRvpU8M+EbEAY2yKLGczN/bZp4+ZC2aN2Va04Nf
BjWnr+MMRpwJO7P3BDBN94Y/E+KXqAIbeM5KIJ2T646VZSiThhfEHLFRZ8OXa8/iONeptQem7uP/
Q+oXaoIZ+x79dh0OcB1ELJGMEDOK3RxypMPejYTKn9n28z8ChYy4EjiWh8Oi0qGNR1PWD/ZWgwzE
nl93iOFuCM5uw0ZMXBPMPro7q5hdtnyy638Hau2eSi4UO5ZGn/1uyyZgT5g2O69aROyPRsAoU9CO
E8ZlSyLQwAIYcYdU90VTtGksBMyC7fTaERyqFWONtkU3ERQB+Y5UUdevdCXD5pMN5rD2VLnzltq/
8QHKXFEVFnAH9OCYSoORKr5aKOJkZJZtWdwvftkeSIvO9zWa2z/gaZmnyyy59Un+I2Y9NeW1Iz0y
qYSlxZ5uzDdGQLZZ5eUa+cf6cCwZX9wr9DWbC77Z9+2EdUmp+UM4eUXk4DzV33M5V8x3oPAu5Fzd
TDSn+wVi3KstQYyQK5a+iKTQYm7Z1AzBzXvhbBT6nh0zmqNy6PrvwFXOXWIjcOWBgYOupRD/CORL
40qTdrvNN08asvhbglaxyTG/jX1pin0Or/ATTeG2s70N9AG/vQ1mrlbtsWFTfgVfoX9A/WndNTDZ
4zpNI1wk6TcnkXaqPIJI+9VI91mji3Oj1TaDK0u7Yn1nvPq+DwKytcSBPIkpKiq9/oVizHsYvWX5
U+fkjkZ2iXUaGGMDuCWneirzLSkJDf41VAFfnppWXz68UqyA6vzUo+4ISpabjlgZrnDh1A20KHLu
r1bb/C2sKbkeUvotPglfpBay5q6hElhW54HFQwphaDBCXc3/sXzKqoKr00Bl6Ezzngpc2zlj2t+l
8Ow6vP1blGdxr3yjjF2mAud+NnZG6nJJZslJpMZjN+IOz+v1223tKzmD0W87eV0EY71v6NtXOAZB
SRtvLP30pkzjlATm76EqzNjSwTEYT0zyblfPJ1m1A2cxZQ9zlb+2YnkeXLS8ufWspdlTmdePZtYf
C+mEgQX1r1AHVyIzcMsQ4u8YZsA6wlrwYSobOq10eGbd+kmGz+vgzYx8+LBDxXBCarVDlbwgsYhh
V3xllv1M0u6vJVvEDaVGe6cNtOy5I6z70Sy+lyylMhLzfNsJDZWJe5ooMozROJJjEK7DT22xwKls
7dQRhxuKKSXPEA28W43PetDsOJEiK2l4CGVPh9P51yInNlMrhmd7qa5bxv0WgaEZkaPp6hz1XoUD
ahBe1AwveyasHQmgvyvXLaBlueIGZUB2VbV1eQTx8myXiXMaZiQWIiv63xaE3bhgcbufDScuy+XO
EO073Fz/Rwss7egOzqlQ6lk5ub3THdE+Gc60M5sqfTPnvqD0DCKLTMy+yk5TTfZZ8aZaIQ6uIXet
668R9B9QwNB/u1/O1KC3sdIoLYufxuwfidqEAcuyNRHu7aKqYbfmVNUO+g7Hf87Y/OTZc2FtnNmy
+U5Kvv/cm33YmcmNoNCzBWTWQqpH+JZEoNYHaAaR0VMX+k5+qiYA3Zn+a231O+Z8Nx6yOELMrpWo
tBt4KdNuybsH3twYavAxm9iX6SS67YjefKRdiwvdQxnXjjtS83YU8+zhk/VKs/ObfnB2TE/IkfX7
CJUl/WW/3pqcVKpoQQL7ADJbLyU2gZPNzd/T3H03u+7GDniv8sF6K4S/y4PmAbPgXTkYD4YMingL
xxigqYW6FlwX2phFgEvIhCSvsWRmBq0jvyss7Y4P9ZM20kl4fLfUdccoD64YUCmaF6An/kxE02rW
OzE5d5M/Vuiiujs1TdedJrGCN7dMeyKRpJ/CytF5IJZDcOAdFj0/rz6yhD4YDzi4bowFCeg6uI+p
lGf04rcN0xVZaK/EQ14bSgvBgq9hVk8PJZeFa+BG0r1lN2aC/I3WYpSpplCsQajjEzI8iNCJ2DXz
fBTOiym0Jqo0b4jyWQY7Z+hngE1BchTGcI2C9GamoTzY3Q+fryyeifiMVoZg50RI5CdpUaIWr43r
AHzINaEe5QFDK5juliHGfQN1+XmFa3tqXPux2sCxQU3KmwCUQRCHtcQBhGWedcVDo9UBj7XO7efx
jKbCPxZbUT62LvElFBSnXG+WwwQAJBzlshPWZ6fcgq3blIROoLkIGxcv6vOkPOe+duOREc3zAgED
7G2zn8o+fdJyjhbQIvP6OdESJG39agj3brVq63X2qtm/XhL/xW8RUPjVflKU+q538m1eoIoY0aDY
15ARwrqYbzZucf/qo4gLp02gO2r5fa1vH2WT8dJya6fk3jbGK8LDFxsy/jqV6Mbs4sOs0XomSVbu
HTLPQ29u6jtBbAcJnBhZ3eF+nSGxNktHTrJ7SlcuopXtgyFemcdBCE+LTzmsHFamvxdj990jAkMv
yxo4V8hUBmfivOzs76nxXtqFWWnndFM8dtUXPI8oEJqI87roo1HMV6vGuFUWzKSoJJ9kal512ia+
ye/HsnvKCsJBx/yM4mXzQbDpbu5nLCq3DRM/fTxugdFzHVCnMPfOmmci0AH9gNrmAQkOGUkxQLV7
rq/+BOnDJLGQgdfYIUvjNUvaK3PQ94x3EU1P+juCobjM29NSij9F0t0Eoj8BpYLZHXzMRf5IGjW/
lr8zSLY9sJ56tFrGtXTm7Iq7/Ffmk/8NuNsOXc07pd5yRv4XMq7iiBI88Igik0Or68c+S1CarUbU
6Vm8QmrBQAelmHDK2WuuR0wwsacBqWUawUoBD+ScoQYu+uvClwx4ObhcEmMZN0DS7rXhHqru16AL
3i27QSLaYY7Riq05RfW6E/NTOqBeN1kE8Q+6e192ZyZizCJd8zV1PMaAMn8sJjHFpF50R7za/NQt
6S2jAk+vpuME3DjUofvt7ZqwHPpUin90nAfYSS+zg5sNw8FeSmPH8GVnjHp18FsQjYXJZkdDgBPq
o2Ee89roIpMae1cv2bswukNWVSeYBg92RiWmtpxZKbxfAbNUjFgZwi+mrmkX5JFGVRFPDPr2jkW5
3ebpV5nQFrsVB6RhmLug7/XI83Vm09VDgvsZ/5mKWw/HRZAQXgVr7GfunFirlwdEh0PItEs7VFqx
bxaTF3jmKCxgmotdtjTv9ZjnJ2VRd/NsnQ1nGV9rKjYQ9f5Vkuc6hp1hj/aU3LgWKs+a/TGCIoPP
PLyWmrzvPPOVneExxTIDTIaTg22A2B5KYiLOfabQ3AXe3Vz5Udtm5dWiga0xHR2Bkevvrbr7BbAD
ka6pQ9YHThC2FSHKWAXqsK1tGaH0ZjSVDA+ryF8LkR11zmfiqYg9J8RI1Jy13luf6D1H22QdMnMu
46rVj2DZX7xVx2rUzaCGeVCNRby6YNG2ZUfvrsfKm97I543q2rk3ZXDM+/lFoaW1C+3QCud7cc9p
Ohb7acRxiqTxvE7zObf0n36ELp1mUJH09Awt4sMaqW6CtT6vFmPF0QnKuO+nI7O+8bOTyc5j97Ij
useN2H78anqIyapYN9ffp6/Sd3vUb/s8I4mvtaEtW0RsIAX/8uvqwVqy62F0SIriyIwL10GGMDup
iAx49hEspPykrXCO/PRK2AYOfUzDRX8Ya8LHR72JbKIrMFhkh87J57BUJeF/Qx8qe7kpUsD+XWCQ
Qcx9XuaM4MkdCFMbMfyjn24xbC4703zdy0JuKRglxw7COA764hn4kIyKsoiRVf8xCD4w6onpGTwk
c3nWdHfZ9Z44WG3OOHx4rMqecp4jVwqWimOP6JIAE0Wu0wFkVvZcWThB4rFyLBED7WiPEF0HyfJW
0ifW/nvg1eOVkcnyUPlC7dvJDK7gS7sPPdX2bphxOkRJa8xX0EWbKz3z4FjleXoQ42r9dMIx30io
A65tKG89Nm16JPEaUhItBHrQ2QgNotfvitFG56ih8+nCedS1U2YHyW+ncq133ZlytoIzM+aw65L8
nkbKYG439zSviL3TCHUTPPPaZwnhTjVdHLi1mowrw/opaTA4M3IGmxQLhAK4cmsjMmVtbblxxdiw
3ymc6PPe6Qftbh6m6rtVSXtG/KAdNcO3d+VEuqYSqzz2TAhvPekiiJtBzYUzOeGPDE+sfeLNVIto
5d333ET35YAQgdqGwppJiO7vm2D09ovn998OZ/11i6bACbXATF7coZ9+m2uynHxRdu9YhdxYIaVl
MFgt8wlf6YR01YPJ5SmjOZp5kzzB9/D3OeF4R9hw2bc5r4hQkdMQBWrBDPePOfIFDrSg96O+buc/
LNO0uzphWWZ6yWkGprtrg6Y+LHa/DBx3KC4T4Fj3lBMS51ib2bekGuT0K/PonOYy57RyqYlJtbei
3nDFUZCQ9Kp6zfhsLV78Oa9/VlRHT2uzip05luyN+hkRq2VdVVn56uc6pCuR64d5HDst6v3W3Flt
1t4gV5wPQy99Gqt2OhTjuM0UtOCoHK3ioW1d7UlgRgiipC9ZRtBTLjgFAueUdJJdROJZwwvE+OxH
rdP0q3BnC040uWZDDSoN6752s8pauwGDxFWYKHHKAoPc9wCZdkBvf5inLPusONFRmhPQqYfsWbzj
5HvlfTmyMcRzMDLET+f9lj12NSiHSG9wjkflJwlCMIe8hLRWn+4o3saZ575V55QW6tAMFuw3mbr5
l47EnKC2MchKmiS0JGgmkiBa0BeTUj3hVpltWfyGnF2ckVqyoe4sikbdM8g4N9mGFlaR3LtoIdmi
y+40jVN/09tuGYMNv+PHnp8Lt3EPgyH6vUc6WoSGm/UlLRz2khAM5XwrGok+vdSUdxzTSZxZKbX7
lRXJl2ZrVYzqJntvSVE/cMNUD5gKk48C1cyVm1LY8x/ql8Sob3p0lbTJuENeAo6P47BsxmUBsJCI
tW3ZbS+jR8vlObdzqeqNnmbX6DgYlGXOkEetqU0h21rzp86d4oPOwf+Wabfsl0Ql121n41dJs+Wt
XMz0OVEEx7Wl493ZQsGA9PV811kCTRhBPdFqDphZ/NnoqWvS8pQ0dX6HDJxTe3bG/TDMxZsdiOae
VI36zksdIFl2od/ZLVriclTTdeat66/S4KYjzt55yAx/ObBNXs72FMi7ABTSL+4HtheO37hxiTtm
p7JSNNyhVX7TTWyv2Ly2zbccO0pIatbrDlXlvRMQzt6MlvnSG5RymSm6s7EMy7PujdwyNHjoIQIM
RNG0okbZLMr7NU/GqNXH6UyTkl/hFHDv6DO62Ky0Na4dYtv9VTefuyarjlnSguzXUQG7c1Ac5eLL
eCp62UZCN7pPbULBzlWq70Zo2qir+daiFcnmw0oiwonqt4VwgnNttNbOIFbq7JnirlP1k9t7+SEg
NJ4ah6LCzBneDLK2n1ZvnCLTyRiEYvmgIQbIQuzFKt6zlWCGAKofu6JGvHRIW05GIn1yhJrsaZU+
6fDm/2bvTHbtRrIs+yuJGJd5GXsSqJzcvnl9rzch9PQk9p2RNDa/k6Ma1FfEj9Wie2aGGocEDQuo
kRCQh3h5L2lm55y913Y5QDJbXXnB3NI3cCfjgelIgMOoCgoOa5Pj3Qi8AreqrPILS0XZS9bVut+V
TP9wldhyV8VNxGm+68UVAsI4PpgN9V/edzFvt1cR2Oib0bnIVCt3w6hQ/0xVTu+0aya9RBumTbuR
quweClVlj0mYtzaq4yC/Zo5UjqswWUpAixfS9Er61j2FH4W7TSHqK999KOrZQUZue0xRbH328thB
hDHZON/4iGtlGW27Av2Y4DgBA6ZarOxrd5yarRdW+ak2m/qTMdfG0YrzPwmA1TUDMDYFodaoT7Or
MnO6O6J4jGe/6/qbMsPUsQKTYl5i9nN2zPk+JHlhxOfMnsP7TM/lngjS9gVRqPVJJNLdVyqZjsai
eBqzIvw0wLR/6xNp3td+Ik6kknTgO4M5hrZIRDSHe9qy9a7Jk/HJYx6pN2HEikyrg0mZORj+ZW/3
1JRJMyQET7qBePXzqPrYpnH+Fhp0MbcpArWDDiLg/1PSMf4MwW8e4iwPHnLMRLtuEZDclHJkFm4D
KzI3ymtY7vTUU7nlQxmCwi9YomTULlHkSQSsjr7yvU+05n5APHwTp6b/wPCBQ0Bj9f0FiSom0z0O
jrjegpzppaHSA66y4AmtlbftcsvYkf+B1Cnom5EFo671CfgERjGG301DQV2F5lbTpzkPs68OY5+P
aL/LAcGDZb+GXWZ+sIXu93zb5clGv2aSQQIQbNkgivfI6NvjWBrhNeM/+0lwQLl20IAZ2EZ5SRG3
+ce2Slnkjbq2HtuGtvEuaObkoc4Ndz/ESVOtizl113kqHFKbjHXjRmC6SjgEKP5Z7qfaUff4ZrB6
QPfHhx9P07XClnuZlO74KUJxRLtqru6Tsa4wpmGPuerrcriJJtLhysFrkWYUWbWu81yZ6zEQZbDC
AxM/NCIQRynz/tGcOnGcRlaklU8X9cVP+/cIJRwioyqgaTzhEyLb5EIIc22kmpTvEjVXVB9EJOct
UTeUE0bd7kGhR+jDMw7QIqPzHsqrzK0RgY0yL2muQHZrlGGeYXGBmBCGqZCgUULIZrQ3MqXxwwr2
HvXMbOPKsC4tZ1QPbd3Uj9A86RjFYphPc0cXbu2JRGyNjCYWEENky11vz9cDun56a7E2d+VQzXtl
DuzsNuerUkEcQaUSb5hsZ48UdThB3QWE2NhqZ5ZdfT8EwjiNOVo3GhuWc0vXrDpZtTWtdWaPZxW0
FDSdvdRzOFbX6EV4KixaknHdePdRFUac+UXSP9SV5T6rSrj7nnt6cganPBC/vC7yqbcguEbxxxAT
ubisBmRBl0groXwg6n7JwTXjj2nUJs6ZPK1sOwmWA4aP7Yc1BBJx0pt7i0b3+NQDxrumxDDKy8lk
pLwJZ2B9hKeGBLANrDrXjISra19il8bXVJK/5YtKfcD7mH6iXZVTypdxfE5QfT+ZqfAxIEe0hPE4
f5rTuvxSmG294yjSPw5FzTuRB/YHHAygTRFC5fdt7FaHkdjdIwlLNGCNNBOXpYlrs837/grljji2
zNLXeWLH15XTWBcNvrGVkjChs1zW13SZeLK6wPyY+KlZ7vNu4pBn2k63zSKtH2mLtdmqwxZHaC26
Tn+q7C31YbHDbBsfE1alc8aZ55Hn470tXQ4GdJf2YRp0d6ILuoe51TRfRlvUtwVLTbwxZiSdq7yI
lzA6pg2ShuUGzBS/cKX0lt5/+c7woNkP5UTiHE40smt7wbvTNn0gVyTTFRd5SbMeIhecFLpfBj7Y
hy6u5dYuA/PENLCdVp1v5VsPlv0jan4P8WOk9qR8NJsEt1C7cbooenMG38y3ZsL2YOgG4zxdowpR
8Cd+V3T2uKc+e4OZb7pOyBs3GOerTnrmIl43N97k9pflICmegLl0tElyh7MayixOM+oGp6G4SeX8
ECTBg8KceVd4dbF1BEYwRF7Siair6mYXVc78mEtizykqkOcDsUUJg6nV9tGIaV8c8RZmB9Ea4Qan
XH2n2PzWlVp8pX5UvhaJ376yyAwXtjvNlzINrXNMXYPA2Z4fcenhPPXc+jWLlfkCEMddD4z+3hYv
2EMZtu8F/jUsTXG4q2mpXGBy1BjJGivHQlYwU+p1oc8GJu9rnY7Wx6mPDrPljydT8VnzrOqJhNBt
c6QRPd64pY/rLW/pAK7p42U5BXZaXICQvJjdMb9JHYKRU7uoz4VEmcJMoOyIVBb1J1G6+pFViGYH
JSoeEIPTlTmfJ8OvNvgCS9p/1nuWwx1e6YJU4NWcWaqAMjAlB7xOxLDNSYrCosqrJ4Hn77Pr0Ug0
KwZ0yMqnHeXtcKnmWW/TKcSlhyDzNCrznHup4jFxny1beQdhaWs3ZSAnsKfWnHwTO9w3lhAdIiBC
7fqWqYNZias8IaotcuXHzI/jp6Ci76Vw7TiF7PZOQRuPkovRehZwVmrj5yrrAR/6Ed4S4roYObn8
2LS8J/pBM4cuvyaRMGn8pyigrRkt8YwjKVNIW4+WrNQ6G8rLITdI8RLiTrfKOuuMfhzlL879cKnf
e+O6buvpuVw8ayMHL2KbuW1QfelmoXNkZa/2nhrce8Aux9qy6FUG1kwlilEjTjemVzxGoXoEuuAf
U3uSRw4Zp8kaX4Xuls+OQ+c2Sv3rPK2vBoKo6dleWJV8Dcvy7DdyNZr5cTSCu3Qsb9NBXc7pXPBV
WPnBD4hw65X3ZFg4UeJSh+RFi3EllHtMOXm6KzmM8pljJ4gHFMBYOO8Gt6lX2hFyp8T4QLFBWZ9X
e3fgRJ0jJvw0027GaDoRdQ0bQSP75Sj4hibUh0gRBR5a2qTat7aDjwbFVFnv6IVNp1FY6EOHtn4e
WPr2Mzbg9Zz41nOQZKg9MXquGb0traZ6uAOVAGwwQ87oMQH1aGa3mYXWaUof2skPBlrxYXoxugM6
pnEojl3lMP31/eKV2TY1dd6qXWM5zH56l8H7aF9Jast9l0/1IaBu6xdB3pe0HrkJWYXeqppFvx8s
wSrZxvktugz7ipKUZq9CLrU33HAm4JJdffSKExuWfk4hekCUb8PNnHW08qnMj+YYh0+ycY0d6i4G
hpCDKBoySdtlZfa8YtCVh50BM2NXCN3Wt1GlK2D66MJWZFRmfEkVMzWyOfb4i+btCAqj32D9bou1
EQ24lsgfV48gmhFO6hkPgNVOF1SLNsmgdEVLSmU4AvHQvwSMDd+zKqY/BhSie5WYz+5yDOSMigyU
fnMxnWkFl3LjOJVzLGayYngt4vJSCmE0685pL9iqh8dctOqiRXfzkZjClh4fp4xg7Rhd+97U3Xga
08WpWpXteQRBz5yXpL4j3gdjX0ob6XOLBAPBIY4GjmASlVqJFqZY68Fnv52THEuX5NRBg2UajHt6
b/oRKAcCXbAKrrVt7aC8mEZDVNuoG0kdbyIS5AjmtFWxY3xfQjNnBnuf+zo9+bNnX3q4/Zj1Z+Io
0LYxVRqNO0aGDe2Ect5zJg3PKHKES/cxKk6hJGJ3PVlGdx1mTkpVNZnJNsts/8mB8VeumEVWvDFl
XD2hLc92GlHaQTdNeWuMhuEAj8flas4BDrOAWTqNaxETloejj4JOckDDjIfAssgHd0v3tkIURAyj
nQem2rgoUYmg9h5ymBY+roIovVLUpecEf+8uFAZzKKrbZOpsNlgp926YeV9MlSU3M4F7jHZVbV1b
PS/gWlswOFp8IGevRLBKVm1zndasgAzd9C4Rudi4GQEH7NjcH/NEpv7cXjLYGvNwyQAZAIrY+vhr
H0qnrx4RxUWHCTHFCmpTt5tx6V7h468PYXwbm9WrVSbPTuPSlfBjXBuO1PeFMVcHydn1xZ4r8waY
V7fh7KVfwTrCtQSvcFETQ5mvM1m567oO8pu5i5P7qe3rW4AEb2ZC125Luw+f8gwg2F5JYrStlVji
+PCgltUd8I7wriwz96axM5TgSdF464iUNxziTn7E5qoZe9sGQwbWMNFI8cXgN1xLJ42fCqrQHcsB
dnNlYwqOCnS+uQU8mvwG9zJoqxjlQaBPdV9QutTKeKtF6G0Y5DoXmDa7U6V1eTWh+zsyKoxIhi3f
YkT5eYi2H2UiR/os5RrN8iz1RsX99xZSwhaSh638YquM4Av05fkhNfFK9H6CQrJpz8LL8y0V+HTp
F0l6TdfYf2BiLu/gq/a3E1OdyyTPaH+Gc8dsg8nYKsa3cm8JD2M01tjgIwU+5VND9bsKusK9Hc2S
ntM8K7U2zZTC0iNu8hAPmb91yLL8zOOP0KPu7KcW3MiBIj+m1SSCHfXoIUiT+dA7hWETyux6Ow0M
YmcFJcO1vF7s4zHjIAcjfbjypyK+wkwbbmiUu7dSLzNMCrt572FsxMxrpcMqbxwMoiiOaf7h73GO
NLGMm6L0qxuyrfsrfF7VZTrEFj7QgNm+9HzjSI3PhGEgri3Jm/ZLIZP4uRfOBHEmm6EwBYPwtxXZ
BojFjWe6cbTOmsq+QHhMoTjXzbaC+LAlj6JeM+z0LhIr767TQehdrbJ67XdO/yls7HqjEl9jVc/K
Cz1X4RE3DxNJU7HKBl531ztzeWVNabJpOpxxEqiNXmUt2yd+UAYVxOTCxWoMRH/BrRXb0wb/g3UH
hmW6FDXumaH2mydv2DZIEtZh3d1g6kcejkhB1iBnaiRNhH16trnOXdKg4UrylXE8Cc/lTJeln+SI
x9zyknNu6/zs6m7a9FaSomBYSuaIzJXQsseTatrymd4iypgoZRJXZecyiNU1FrlkT2WbPc6z1V2T
LJyux0kWHwyqvD3cm+YlbGP/2U2E+24XajlPgPlFmDau0eEbm5LEh0ecZY9DW2xG6ohrf2qbkyy0
d9XLWfAdN/alCWpyB/ynOU9tJfaM5M1Vkevqhp4/92pYABI2tI0kKTBe+OSlctxnMNzjDacwsW8r
u/24KLJn5vdB+B6j3D0YVtNFECH60KLySu+ljhhZoj8cLpliDIegMwrcLr4aQCngIltXLBjQRILE
eodv1m9o8V8GuiCsXdmRh/KBXk1tLnNzqJjOqdccLokAYNoyOOivXcZcDwYohdoW5VYLFb5lxbgs
qDIZ3yu0Ojc95bu/MXKZpzgZ0mZLKt4K+ePnruDsEc/Tg5YTihZDn7iOdc7or23DuDNRkbhV89qi
WdmHyDxpfNpmfJe1HeG3lrs1GBdf4uY3/Y0CRPHuJDFzfIfz3BU9tfRKI/bakpzcbK1GHZvcm5ls
cOhhQm7bI8ihyGZaD4x5wPDkiHb1c43odxTaRSFKl11abmBDT/BNcyHHffp4Rxhv++//MP5HV+BU
YjlKDn0YYzEUNCiPSWqywHSMwnYIUtTWRl+wrajVLnxskUTuKlR4vwBhf4vB43MsHjRDAhCUzPS8
Jdzi68+RJEY0VhIkMHHc1joDYbxNrDbd/74O+zL5pKq2+tL9r8UM/QkymErI/f7Tbfuv//X/nFrb
wuH7P//LMvyDq/n+n/9R/dtDVfzzf//bx/L9327UP/9P+Smpv/E3m8s/8Z/a7T/QDBvor12oQp6B
w/2/tdv8jcHjEizWZpNABXTT/+Vu/mN5igAaI4x1KH6Xv/pP7baQf8CGtWDnBvzSYGsdmh6/I99e
PNtfgTY9C18zym0mECD5TWTa3z0vGkGpYkS7ciYUO1hji+AALKnaJ2pSej106UKpw0l0xGfrIO0D
YHAivEfnmyKjOJNj1Nw4mF1B6RM39IokUmCF86sHk3r8GIYJ4sIuNzdffel/I8n+k2P8l1L7+P7v
/+Bj24scHjE8f0rXcL573TIcXZhKP2iG7eYq1IZxw6aLJLTL2pRk7gxhDp3IW9sKKdkLgDbXue82
X3hxaR0SUH+yWiANg7LLcBs1vnFmCkUf3SOu+YMusHLwI0t7C7geVZVM3AuDL5ApEgiqT5TUw2eZ
6PpuQC+2c3pLv9HrTy4FmKqtjpGirJQq04upMnc5uC/EcbNCUebNWTtTb8/tFycL8QImlQO4TDjr
vm7FrzLYvkWZ+iwjHoDKJUOCUQuMdmwDX68EjF793Fu+IuLCLBlcxX1DhLhaOmXEWKNSUeZfi+D/
Zx38Aw/zVw/oD6vCJfzf4i1p+m/WgT//T3+tA7b8w0eEbUlQ+dby9PJj/ZXRbMk/TMM03MC1Pf5g
lfjvdUCAOWDDX5CmlkufFk7vvxYC0/2D35S5PnBQ/AhEefzOMrA8C/96nfhnLM+ToJ8tpHo0sM3v
KAfSSx0ROdmwGiVPeSR4LgsmcreN2/rlL7bKbxmqf13L8ExiGsCs+OTjfPtcZpoaos3R1yyNVo3z
2NcGbQgrJiAw1GfLz9B7ffVr/N1y8ePtgWxi+cWswnhv+R6/fhWcDIpYaqJHFe7Q4c9HBVmqODn+
/Cp/c2MkQgdMu01ePYwi314l9yzymR00LDHZQvGRwFF37TKb6HexWfpUw04JG+zn1/ybH454ESDJ
tmnbHo/Dt9ekS1F7TucxUeuhE0T2hLs/jyEF0l/to/3PL/Z3NxhQXZiuASTZXx7ir79GmriNYWa0
sjSxZ1cW6op3G4b9oRG6PvWJYi7x8wt+a7vx2eiWrdMzKZCJueDPby/IAyl1ldFi0EN8RkL7Rg+p
Pve989SmTnBRlO45btrtzy/67Qnqr4sy2+aK5NXQP/3uXQBNMFbuiNt/TI1pJSmLycmr8l88LD9e
xQdf4rE42yBMDP+7W9NNzeBT5lB4jFpfJRQhl03rvf38Vr5/OizWfeCaUMSX7YBh5rff3zhhxK8V
Cu3aMRS5WtmEyMGtjq3RF4ffvhR0FF7owPScH+8HCFEapwNKljTKJCTXggnWKrGm4cUa4n7+xW+0
PGlfr1fcmI87yYfEzPGdFfLbGxuYjRQVpmRsB354SIMpfI6RATwr3EWXMHRjGCNgBH/xsn3//P95
1YVGw2nJdTk2fXvVCPlKU/tYqBnQdrdJiNM49WnBWTVmzWkqpfOL5/9vHhKGeczoWCYlS/zy918V
FWNK50sW9FKTsPG3lG3ETnrT+IvX+u+vAueeYDTqp+9f68Sx6UqjW2D0W5urDtncZgQo+ftfXgDi
x2AXwyzI0/jtvYT57MWz5PwzKBOpYeaIq7BJAIRjFPgS92Vz8/MH8se1wydvgkM0W6sFWeq7725S
rVtUNY43x5pp9sMs9peZRtX1LwSFX5OPDCVPGb/IkfmbNy6A+2k5Nj5BNoLv3jj8m2ahypFTHlyB
reqdCuaEGxxCMfePP7/BH362ZY0y4ZA5nk8Az/dpdo2LYSK30L0SF9NeDoSm47jH8/KbV/GpTahU
lvqWf2ixmH79CM40CVPbKKwV0grmQgIYxqbuOuP+dy/DKkUSB085OzRJVt9eJoXVRSM1w4ADVmO1
+L/ZoVFW/+ZVAg4eHujuZYN2iYv69ipEGXVeZvOQBw2uO1OT0dniStn8/Co/PAO8sRJ4nrOshBbf
3rdXAX7KhNRHKo9xV5wUDc0boArjOnVRKv/8Uj88A39eCoKWz4HKNP/MDPpqgaD6SuBuAFdSDvkt
q6nopX2cSA/9vUw8NsXA8TiwOMta6zGG+25TVJoQvo7U4lVfu6HBmj513iGxi1asTW+i204HB60d
urC8Wwl0Hv3KH1J//O37RdnKm2U4BoMfy/vuq+V9RSORLErHUY/RaQrrQO5NFOrV9udf7I+/oWt6
SwnO9Ryu8917DDy9iEDHeqt8rModwgvQNz3a3siqzYefX+rH35CAeyp5aVrEfGCm/vZxcYloAAOD
qL3Vc43FmZykivntL5bfv7kKpDWKDI+rsNZ/94JNZeRCIyDQN/VBFFaZ1a7KnjTnn98LIaV82q93
ZpRGnqSG8DjZcrL53intJGk6a2+Ilqhxul05+1e7lUPcvHt+F6oPAueRna28hvMpMOw6BPDUqNCO
9lGbxeU9PcZFGg68keVTCEBAyhyFsTHDIpMXCSa7d8/RFsbKFF3s5zDMq3RthzZS7ilppbqPrFZ7
5ECVdLfhnGElgmmOCu0kx3AOgRDFFlK2UxtorwtXkO/RFC64qcwOQGz30eQfGxKWk9s0Hm29g5ga
udaG/azRtw5jIb1K+Wt7O5dlb9x6AIXQNNVpj/iFwXqwbtIFOTNZqYrPfdrWjMoqicxeo0xquLsa
N28gvA+xoq9/KclcxZZIIQ+6SruhXMup6oJDlhDfcTMHTjUdxxb5zq0gOblhPsqg/oLz9oRODZrE
AoIZUnAeuoTkBnnFgCl7MjPwDjhtzMS5q/DvxDtoWj4QMSze9m1GDjSuZTNsblNjNhATJTNrolO3
jHQRvCZouzK/RkvotGb5YkbIl064LTLr0XQlNmTMYsR7fMwJZsaP6JcW3F/EZqRrS6cHcQ5Cszso
W3sFp9uq8hByDtFrljLWXCdqNBlB0jV+lHEi5qMf1MLc2FOKKE6ZqkpuvCl2H334vdMBsHg+HLXy
rC9Idka5ya16DhiTeGhN4HNBG96QKBEjLQ/7mHl+hgK+8OLC2LgVVHPOofzrt/SrgIUBnR3SlVU4
CCvj3B3BX/dF3l1lsXSDU1mb+Q1QKct9mGy/nY5IzEsoGgJwXsBsSkdAuzeTzKOu3wywfMWbn6re
Xqx/cmyvFAoSdR4S4VjbWqRavTMunY/KQkKLwSXH6YgHlMLMZq0GjGcmcAx3Y+F36r7umj55g5yP
AoK8AekrTIdW3VntIUOIYkabNqwks9QSpLSn6VgBVvM2ZhNJ/R6gd+gubMD/7ee+SeHirIMM/i9o
NUa3V7Lwy/jU1lGMv0WRIXPgQ0AHk36JaSzwkhsfINQX0brQpQkJ6MQ5GoCP9ysO2EV1gzTZ6DDX
tJalkX+FKb9qrxZ9IMojV79JZONQWvog7zZm0NCOE4QhwhCtUmIgglSlDsquOfLXoF/EeCRaiGyt
GXljhC+auc3K6JAFX45Ipdp9HBXVu89LpfdwVUv5qWgZGq3h85XnDi7hdJGPoch3g19rH41sZsjt
xMszbBDa6qtugP9wHnu/y+8CC1XyPqlGoiJi0TTmFgQbjJMZ9Q8azSD0aYKhOqq3QLztYNtYWeHv
4zRkIsZKyg429jVfg5gCwBVgqd1rmoTGE9M4qfce/ySD51bw2LckBWZbn9SyCscDfsp1Z0kkITZS
KnTUqY6Y4Lde9nnuvIQDcJyb8aqGXW8cnH4oYd5ndtMeYyoeLE5gfq1zDXLKvulBD7nPXZfGgu8q
cHps+7k/Y5qBp7viuScDKCi74LmBFX0p60BEWxMR1WeJ+DS6RH048Wp2uPC22NMqpLOR7ef3DaA/
SidZGcsP1A8f0bF3sKyRRDxUAwmI65JBb7rOeP2vsrEcSEAz/GQ6eBhnU+SNNgN80uYV9ossxpgN
V0ZjpeFtfKk84iX4zvLitu0VufAgEMRVNmXNPQu/xxQP2GK0t0zNqoEkboGLFXX2UGdNbYBZ80e1
h2eBMH/2/bS+nkJTxttYdG5LtiGWjTVjcN/fAoGtk3UHLxNqhlGDm6vGVIUvEZsVpXvVYL21gk6o
KwOt8RG4tWcfKsNJCevxsMd86KI+JgOpn4MPbs7GuTbRn7hfmmbC5eUbaP/OXhsrvcRqDuYG60kh
LlxC8xRsnzx3T/NgtM4qGiReGDZx5lwSOUG/tc2+m3ZSa2PexGEHTLhuLeQKRoAMZRXJqpsxlxC2
gogoxdrr9+XYnXBSEIMwurVTbJkfWumxIaUW4AWpcOZj1ymF0dhDQ3SSbOXYQQZ0cCgYFx1w7k5B
s7NKGjdbEBzeG8taIy9dJqq7HrJGgy7ZryWp8gCPEfRVtveq0xxp5igKmZ2Qz4Ea4JdEny1jZM44
NWfuZIiAwoHjmJJ0DTvaQc/LnPBlCg1aadM44JsPDY2Odq49K1+LYcChGI2mi+nCqDkU1ihtPlfM
CZl9JRPJkDxQBAdNgTUcRgRjQLSmGO0a/C4n2nXsAa/JpIb71AAXsS6Ey6uINFlcL0IDY2XWKZKq
PPci7A6pDtJTnplCbaZA4JxDYaLSnRdj4tvoZszsDa3G9AuIMRR52PgHb932xfTmoymAWmFbWEUy
LEWs7S7Kr9UgjdbfBLXR9ltT5mZ+kEXdE2RpaupVXQPe6s0hB0ItdRCyImsXCX4Zl8eEZAcE6bFR
gGUqB8y0HtYDhCAlsUluW0uAf6ao/V3lpvm5yx3hrzHG209opYhcKeCgIDePcpluLM1Ae11k4TBv
vLrqbrFNoFbnHXAQvGSpk6wahGbZKi2zYFp7CBuY+GPTA6SBHubFZOvjlS8ZQ8PQV5hpB/S177Gn
IDaIATgLx8wS8azPToDatoAEg/WXzWCjfOge62TOyo8TyQcYkTAdPmg/iNgKYMeclFSYSgEXDvnW
LVNv66Gx9K4ssilwiQZknHBAyht0FjURRKue0Za5RQCdpTtzqsPmBnhLE11PcV5Dbo78orNWikyT
4dyU6WxtBet7svZkSSx1luWjiTJiSMd7cy60s66A9KZXdmrPeg9tJB0PM3RgdP3x5Bo477MgO9ec
JboHxIZmwZuGSjI5uRa2IVCDcbvELlROOMoZgVni28eqIVMxujARajqf1MBRgf3VbLxoEyg2UnJA
PLpAcFmFZdevHFvMaqPmFhJa2gxhuCENoj8kbIjtXruR6xyItYQzWOdFiGiP4rBe9WUPGdOtSpwy
NpXgSyOmqD+p3IcoW0J7pCtcedOt3ydNsEl6KN6rQMRJtlOhCy4VNkpSbWj8qHrDocvSwLZTxMFY
GOxuyy/jnLrWatt9b3f5rRQVSUeI2+bnKnaiijM49nNSbRSJQsWgTw5KQTIFWKEuIkQRKTlEyu3W
VuQKdqiqVWo7dGGgX7C9Wy8TtS2Pmxn0xk6GXemtAllk3U6juYq2/HczYF6bNJwmQhkhbbJDq3Hq
F4Sr1dzEtvSAEPDJsXkTXFatRF+KK6kk/Ed0riEfr5pokWt6CtG2NcgQCdFHEQ4FdhNHnMUhcQUa
HQtsYaT9R8WmzvC+EZi/tVl0hHnl4fAMbRzOQzSY6B1ro3Yf2nRGL1QaBpZ6M88QBkIXwSPNwRUl
92T6SiPdMhAo5HNTPjgCNy+UFuF0O459Hv45FLQwerFLrK0kTl9MM1HAOhEYWASA5uXBLetw4uoM
Z1ZNP/p3xgBQdmMXcPE3s4ywi8dxoz/nJJRFq2iqF097k5Irik0XOSOKrA5j+LQQkRQt09kHZb2h
Zhu+lP5UIzVJ3QOKdc5SEtsZKDajhL8Ao7K9mLwFJuWgP132mw7vEcKKFPlxj5Ab6n9efRxE553J
/hiLLaBWAt3G3IlvRla6+jFIVOOSRIJNi9CNCZFYAyNsVzieFDsFJs7dAZkF8eKVDlLqtIJXu9Ym
iRqbbErn275Mow6iqGdfMCuNolOcluIRY4onH2vfxNqjVKav58a2bsYWQsWacCZxl6RBTMyg1O4u
iHHnNFLbqHacifBshzSoN7uMqhsN23TkiJ0hp8YL1ixBcHE48fOTGrJsB2G4N3FAjkdc1pCo6HkM
n6OmLL/kNSK0TSFads/EyZAPBsZYfgRj5UIs6LBz1efEcHwaPoxiF+ZGmEKtORX91IenhJpUnSO8
hOEH06esvJ1CiGJ8QDuX464ysj57zGw9dOSAlco3gPcW09Rdx6XIeSdFLVtoiECwEpfllUUeDuo4
Pw4eb9cWIamjd31t5e1m6BznBcO6frCpBMkqoAi1MB+UsJ3xSU/dGjqI7+8mYejzOHNmZ2g8U4Xw
siY8c7LHOzluTbuLP6tGYE3D2DN/HJu2f08b3C1rDLsoF31/wY/W5O60FDwRJmRWjPLsuCFEwAJp
AcTfsnDDba5aDsBzYVpPVWLJJ9yBkE0rH6bTPmDuf0jL0sq2TT7Kq9K28oKfgQAA2IIRFqc+rIK9
58fZS+1ABcWRUOa7rLbhobjIPl+csRf1jZm5A3gxgiKdGqMZdRyuL2Zkrxnxv8YWr2kDbXzk5L3K
xt59jCGtZptKC9MlZcXrgJ9ahdaQDOfZPhde7zyguujH/chJELu3ppkQ3Aq6GeTlecL3CPHIBGNu
jZWIfmzzyZgcm6UNQAUj/g4sKnUyznakVAbncUJMo5q4gNrE7tWOzgH1aO6uGo6b4CKMcX6YUUC/
Rm7QWiRrSePFnxz3spz4R2CrdOwUyeDqpyFREm+fkg12HB5+e0X3FNQigAsTNCJxRtWK7nDdbRqV
Rvm+gWZMsmCuy09FoGcWPoa0MHphuhvrvvPak4UeeNwSxYt3mvNnARe7R2wshlglFwOMn44uiO+p
PdPPxWVcy/5OtQW2KUP441WJESnYmhVuLvb4ZryDz2Bk+7kE/ELxLESyp+tncas9pksew8E9eN7g
aFoR9J1XCN2NBhdlEnDqJgzKu9CFEb3wBlThJnHrult5UMgfROWCqZs0Z91VO7rL0S3nhUoKou42
3izSJ058E+dPuFTkMoRIz1YNID2w1naJEt5BpyZXmR/03lr3tvrkAQRt0cQFmjYP/Pl8Py7xx6hp
c1bDagwiYyuQqgBBi1KZIYZP8tfFfhggg7c5Zc9EST+Kxp+vwzQaP6uimUtOponqTkOt9TvPZWRt
LZdK88s8ZWVDrJGTiVNoJJ0BAgFbxsrXysAmoPqu3JNgwMbZGH5vIfbVUr4WhT1j7LAgDm+V7Oa3
sUlYdnpwiIRo/F/2zmQ5biTL2q9SVuuGDI4Zi97EHJwncdrASIrC7AAcM57+/6ChUwwpycrlb1bW
1WWWlZkCIsLhuH7vOd+J+2KfapN6MC2HBEzRkUikEM+gIQ1OtdEbjPw6GluL56tqx2Tbl1Qk7RkI
D9Ll02oyxKqYOKi+0DdI8kc9cToB9lXUDVJFMi3DRZVwVL9JqeIq3nu94Wj3mYUI9JqZojsH8pRT
ynMa2XpWX8Gbt9GlOwPzFuzxcXnqBUSC9EOqjUtcrbOFygisjXJTjisxwseTdPKCV7vq8q/UtoCZ
Oj8y7jrM9NnXZKD43jguFfRCOIUh9mNdJsV1BM+22hrwH6Ibp2FWTROgSu6asLmS6Yjb3O4aQT4o
SwPSMbVuoklORXa0Ap1i7PieH2uoSZVU57KwvvpE662i0v0iM2N4SEAlrnMv9LeO2x/Vc8WplWLr
5UOzTEVvWC+hZ43R8f+UPEoBoEG8OUoj9KwjbegCdbRJLI+RtLwjS4uWIQSr5oGuhM1JBhEN910D
2vsf0IGBUpz+OJ/LcIAUlegdc6IEn3drimsOZugdUe9RnQKJry9KvyBAgTor/fx+K/W3RqoLTIBe
rYXgSzdt/aAtLP3OZmU6GucPgrMCOpTLoQSZCfZi+Ie9Yc6FjF0YISElQEE4i9R+nfHYgzk0EzDH
hdDi9BSq5rCymnH4hxNvrsJEBCrprGVBG3PQu68dG3IkKUyLlmizI85A8gRdi/nBVb6NPN40oNG/
zonZ1ObMGY1vgrdfRiJ12CjLaPCLooDOgo1KeeugELMkDus6Hc/ixvLOpGZOgAg6ZZ+BJ9JD1Mll
+FUHV+x8MLH408+IQo2u+zz1tNyDSXVnBxbefn5GquV22TczrldHcC4rXBvfVsx/5Vf/NkwWy9+L
Mm/a7ilrf42Y+fYvfJdeacgvPzEmQ8nBcIUFMaNwv2uvWCOfdAcNwSyQQ4wxDyt+aDA1+xPCjHl8
zCmV/2ak8Zf2ao6f8QVTZZPBvG745j+RXs343l8mJrxgEevOQ9ZZfskasQ6evtq1ysYu7eZzmxHu
ko+tczyYwXBt5621i9va2xPzm29JGyku6JqVRxbhyJtsdKaL2hy645azMpoferBhhD2xqNITH3oM
Qu1BnrhSr9aOGMIdBedEDYzmZFXadXBSRTsglnagPthM3n4cj6GPTwiKzcjMYwTEFvZ2M9Fpbzuk
LljXNnFVEDckhAfPe9E5In3wqB9M+L9fCWWE4aGHJQf+4EptDnyuJzHx2sgh0UXR4O2h48ZbaZdQ
rQjHOi3bEuweoSnTB4PkP3xIrkg/lm3MZ8M5GA9GXlkMtM2Dazv2u7Wc6hAEoYW7wgar9MtS/oN2
7bdLsciYu+t8RsG3efh9JqybDo1+daP1TrOh2fGUwwrCSCjsD345c5Zg/LJ1Io4zfAAuLEMUtQgP
D3Zot9CdMHfG6iZ19U0e1nvE5htvak5kpa+rId/MA1FYLwT3wlu7q3TtUsBlS5LjkPAQ9xWlzlJp
NT6a5mjML3Rall1n7XPILnl2bbcRcDbCbnJ3l5X1cZKDAunCC+iA8aI1xAf6j/lm334YS+fr0g3m
kVzYO1DGeQNB1syQ0huR9trG1euCGdHcbRsbIh0wMHyw0f+2Gk2EcZ5vg8J2UUIdKpLLfqDRRePs
BkGns52CYdr52pAd9zm8K6Jt/MuUKNSloT5cIQejXX42hBk2ElDU244pvIPngESEwfHpdt20rtOv
w1LSnGRc+sHTdjjZ5TKzOtrSfcb/9CPc+TZ+ebGKUhSJpg3GTRuIYpdoUbqzqHG3ae4uMURnK8Pm
nElAFk1xAlHXdRChg7bqakmKQgyfWNLiA5zTVk/vPyG/ffPo1+GcG7zzxVyIH2yg5VBlbZEEIbAW
el5B1rTnroDPGJRE0WCs4VQnoisN6uTl+xc2fvvmLbQ7zlzSIHxzUK4cfCWEr+pMbdRnPIgTIXQr
m+CUhdvLy6oe72jX3STZSJc2hBCAVe+5IWIY1vfKza0AkGB7AWGsJscZPBZBEGlrvIaEQi1Q4TwX
zrSyGPUMOLUGvftgsX7Tor55OtA14lmhJkMV6CNafXvnWokULJy68XNlG6fBBG8km49X/lnt98cI
SpY2+KJYs+5E+30d/bdK+bchWB9/X6VcP8l/nT6pWBZvKpX5X/peqQjjk42pwftmIeLsKdjSfhQq
xOSxyhCM0hyl3pjlUT9B/+YnKP68GpA1/6xufphFLPOT52MuIeYVUSbqY+uf1CnfxKJ/LRk0qiwU
MvAEUpVZGDsL1X99/pvElobTAzJyXdIzAMxAgPKYtdmSsUkx1v7WiIA7A4E51zp7K6p4byUN1GIj
vWGGtW5lz+uSjGQbfOiJKuxbE7YX7SkC1TRAwDPeJFypzlR7h8YuCOogWwEiLDakrXtLCKSvmdFb
4CeYQZaOAAGou6S8xESS+DkSP3nnhqzibvBoorTiunP0ncasaEHLWMFn4J+x64cybMHnPOI45/Ta
OPlKs4KbvDPOv/22/2iZ4xPiP+/ao/4zE9X2tTh7yl/rwz9qvpv/s1qRa/jj7mZ/wpu/WEsQT+Nl
+6rGq1eIo99NWuFrMf+T/+nf/Nfrtz/lZixf//ffL0Urm/lPY/7wJrgCyeV7D8HxqxzZ3r//UbOV
59s//339k1nBC8y12MupgynbWWE/TBIscrIQCMEwKfeo1nnF/Vj/NoYoDy8OsrRZ3u85/K2fZilr
TolkdD8LJVE+8Zj8kwdAvC2PeH4Yv+s26lWqJBj3hw9AQCL0iL312R5kIIx7AJMDuVlgzqR2N429
qq78oOm1PaZ4R0HAN6S8hO9reHTj8rD80npmrvQjxm/m8PDLl/hhkfj91hBE+8i9UTVijnr7bBqh
W5RAGb8MEaDrNXRSK1/CmJDdUiBicLfvX+3gtfftbG04JpEJ+FYoCw6q324amCi1eKziEK2wVU/Z
LQnr5Qdv1z9dhZMReGuPLY+C9O1niqIxBWAFwyAE0kB6d1LvM+l2Z+9/loPi4dtnQZTsowjlXY6M
8u1VPB2KlQsijtlRDke27PUzf4janYTMcAwPE/52VL5adTh+8PEO6vrvFzZt2/QcLH6cAN9euKpw
wfR0omgj0QseCWnaq1pLNwAAqw8K+4NS+PuliIygTrIE59mDb3KSQ2lXk8KRKxKG2A3BwNFUPfXa
9FU3aSq//43+9sHo2szCa1qbvDBQDr/9YBDiMjIsaPSlY3jXWBwdPKt+ZUg7ffCx5tv+64VEi4d3
JZfA9sKzb6K5fnshGr+psjDbLwIhUPOCUltLABJrMqT6pa338thXwfh9X2cjZTv8w5P226qcZ3Gz
VQrP4XxeYrv59S0Y4PNLiHPA89wrN19PHEC/Cmz66Qff4h+vg4bYxlbM/x/6eDtEzKRbcZ0J3Oe9
HZjzQLtMnt//reaS4vA7nDsZ3/5P5ys9qGCRw4wG1HSwewnBiBEaOFDQHUnVIZIcZZ0C8ltlibWt
FVGfldqxXJCkdftJL2B60E0VqjgzaUW8f19/+vRI9nE+GPpsNDpYQ11MYmLEIByjvy3hhhBomnYQ
yN+/yh9WKl0DPEasJIYJ4uC31Kck9zqL7xgqGmhxXcytXLuuS2g+JnyUD37SP33XlGgI3d35RTK7
hH9dOqCKU81LANlrSQh+2PIeRecd1559FNrFP/Vq8ZEwItC3Qq7NsVQcfIPoP4WLHQ2EvpXLXQ4i
/VIAHnRAu5rGmkCj6qOl9PvjaPAUomDmFckr+dD6ENjorwBkwbH3++qMiI77WnhHftFD1GLGpE9b
rbmPfaRLtbGamE+s0B7taOIwoG8w5FshdzvK5DYCRvfBV//7eqI6xtdISxjDkDh0MdDFwd7gMRJt
wxboft/rS4PC84Mj8u/r6XsNPjs8cQActmpEEEc0xYjlqGrw2sdDOcsNEVoF/TYM5uHU+8v3t1Y3
jm2T5cSJAQcpv/PBBmj26GmkDTao1Jn6HaEfdjKmPKM6AXZQHjtl0zwnxFGQtKLq0FtXSO/udLik
MBQYKJy+fzt/+o5xPc6Vlm6azqE7iugLJD2KT5+nflvv+m5qh91AoMoPm/E/2IIN89cLHbzOClDn
dh9xIaZLGVr5OQZawCN5/+McHpF5vXAZTvUW5hqkuJye3jyu2dBXBXYycOuaHlwRcsMsXfOD6KuS
JmPaJjCdW9J0QT6g+ezHPZokhQqtTRknvH8rf1pXNJuZ0MxBcLgi395JITIXlhy7YerC+B3ZGenO
4er2y07bvX8pjoeHb4T5fcDPRyYY1+Qv3l5MR6soExNWhmQGW+0y0QVgt0Bc5myTMtRXbez5Nwbq
EmeWDDEvNIZRhLynbOF/EYHwPse0vDRvYRIMyDQ1InSbY2KhdV7xTI1fyRdFCKZ75ivA+yB3o8jE
4Um8ZblMk6kKHppybMWRm8tELAYZG9qy7uGkXWq9QIDQqmyE/TPEvIJkX80qwrCZArnVVYlNFupH
n2orRv5Ts0I1PZ1F5Ryg3SJUIZxy6lSz8WlCNeuOoLJu1avB3Oaer2nLsk3iL6FGxDuKVi10js0C
GfXKEzmBHHXfpOm29gFLw+mThbMwzNHslnpM8sGq0Ycm3yrfU9URT7z9SGlk5iepAqy6zR03bhdm
hcoG8LXZ9agLhsyN2iWyWY4VIY5hmJXBKZoQjrCzXB0s1rFehCgaHyBuihCxO4B0+DcdiTa+tRvR
t2jRMlLKG70VilrV7t0iaJ6symwuyjyLL12vhOhQ13nRrRLFAQqtglWOq5R2+DVquSrc6kmpu8AH
ZPrYNXn+RSmt7ECCpqJcIYVKZhRZ4F8A/gseCEgR1AFAcQGX8ODFR0ZUOt5eZMpD/IwjwFnFuLjj
ldX7XXTkBGb80GmOrtAiUU5FAD1HU9E4rnR1r/dWVeMVzbSH2kTS7AKORaqEINS3SfduIqs6CvpQ
At4jz9i6CP1YMrvOFeqjjBB7AFIldLUV9s9sS8ZeQU4mtM5yYQozfKrSHNZmAB8SzF6qiQipHEl5
xxG+iVvge167AW1E8i2cL2sXom6iHWcWYAHB0/aVWKk0FzoCSIj/oIgcFAWAmIarCBVlTnD76OEf
hGeUo5O3NxOG17ThRRsO9Ur1RpkV9ABJLjxN3EKzfThTmsKbwQg7rLlwhpppm7u9uiOZDmmFbJry
UiuyToO15sxAOcuPV1RGwr2R5jToV32eIEXJzTbyt6UlpswHYxV28hZoIxHiImz065RQQLX2DKmJ
rT8g1giPLEir0juWnUMSzz7hpRXvOdtIZ5drZEIvMeZm+RaXqX7hanry3IukiU6LIfbVSnYZ2QCp
lhFzJWrSm1yOC0jXsMslS94CVbasw0mWgEP6gCE1GQuv5MiiWE6jevDXsFB9cn8hrOuw6RN0jbZt
Tf6i8DszWLA/ODCxupJUdt9odCzy1YQRBkgqZGzkuPMfyaAC0lMBupEFJzDrGOZg4T7E6JLuHK8x
oEvV3kQY1VATREXzinmD5dtqhUekPudUV/jr0q0wrCSFAjZYueSZL2odRiSCFWKAGxkCuArKDKVB
LU1AvGkei5HEKVJYoHKTmbTI42Z6Ik/evstGYfXrIeqyfRzCAFjBb0zSldC18iHq+95/IJ59qu+s
IMnQQhlB+lJlnuApmJRjMMCDA3tc0Pgyjzzllu4a6HquNsqpOUqrLDcfu6DJxKYqJ946pj9U2iqA
6/wSeX7WbQmp0XcG5w+5LhMFIBBlrQNW3DIGZC8qqSpyKBEHL0mAEw46pzwfoWshM1x4CbnT9Mzi
6qwGXnWf+W3ytWgcGCR9ja1tGWK3IusiF/l96uvQ0DF1lIBTTMkuYUZmHa1bMrqSRUo0XbrUmiIn
/S9KbdK3SCcGzWWmNip4SNcDuSmFuezGMMqOiZSuxuvGEakhlgh+K2trGJFEEqo1kRIbEiCwabUd
noU5OzE+1yaX1A4CgtAh3/aMNTziNu1ktjNVcatKfkXMQG0DAjcJbPWA9ccmrEag1YlG1qLiCWup
6tuLoSO6Saun4rEPE5hVeApksnLtKk2PosK2JDvOnM4r4wLM4VI5vouwQpl579grjiRYJba+gRix
+m8DnObi914eR5q/b4AfvSrO+W+bf/wLP8b0xidGdfPAjrMoDTZQAj+7f5rxiYYgI3I6gAYV0Dy3
/Nn99j+h0cOn6UP3mKc/lEY/u9/+JwoZi8kQQhpKJ8ZCP6lOP475NEz/tub8Zk//q9lAxxsKM5eg
3QXYgznsQVmUBGB8mO51eJm4QZR9RY0+XcNT0xL1AXjZD+zjGqce/pJGeFDoRQKymEX9pU776mFA
O4/VRUtJq2jxCVBryDulFxl7U+Y/WDB5L2JmNtd6hAlk0VfakxW5wcu3L/wfdaX/s5bz/2/cLjyt
7629U/bVl5c3k5dv/8ZPjcgnWnD0T2HKYfilv0wD9XvrGfnIJ7zGjFjxF8wzkPkc8GP1mfYn5uWM
Rdz5oM2p/v8Wn4FChK4zExsmz5ChEH0cLLb3Fh9K+TdFuQ35BE0FLQPH5p1gc7Z8W5RDLgg1OYZP
qrU08jjG1MjPSgsH7DKXbVXtw1gmJAuFTc77rBlMjsGLkqlwrbFUvYQYkm0W473Rly3U6na86IdG
lcEJkSdEty11ZbYVYTO5+poPmE0pejjMNTcJ1F8iGaDWF1awd4QxlMQVmfhO4TRXtV/dhQbEd/J9
AwFvTq0qIx6QdSaFhiXSWxl5F7bejaWFxNAtIj/CIXXqW4NBRHI72Vl7raKkzS7wRLT2PQ9zhmGk
GMzigoqZUgKaku4/xbmfJ0fWjJwlxKkdHDJIB7I0UjdMs02ch7p+FBo1kVxD1yB3GUjj+EpZXSts
EUanrjEh+OWV3/Z6c146efagVYXm7t3eqBUmn04vVtJzwqck79sKqR0VHGH3OFwWhOSgs7enQKX8
7wqfaqORD2LXstp4WjYih2g92W1AxHrFudsVekWjqkzcjQ/PXds1ePmyyyIx5az1rlpnFSnEPtvY
ruxdzckTI4xVNSUHgNaBm5mlUJYHz07vaw9AJvQyHZhgo4av2O7r9sXC4SrPAPnr4pgU6vBGq02n
WKaeGbygIoTzZw5x2X8ubT32CakPk7FO17HuTfFTrlMYHDGCyLzXqhwxNviDNalztwz9+ljH4Oms
25pUuHXUuZ15lI+VdclZBd8S1PfhOTfInFs3MqDWJfVUv4ISRR6pJToOXRpeh2AdT9LFL4NsPV0g
A0K9HleC2ho2u/1oy1heT3kdmis1hN0NhmQr3WBG9SgrVOheuEZA/01YTj2uyWcezBV/K+N0VxTG
1w52A0pPbHXXMZll9EVxKOAujHR1rtweaNQitf3K7NcUNGiwMX30dv/syAxzcACVfcQ6UxVyK+PR
2wg9zvyjxqhGmLR6bNRrbD3ZdIp1GU7jxExVYHDTBLKiWPrpWdKKEryxyMbPZauXp8SXBclRbpOa
uUhiLw7PCavApht6Mq4XDdPJx8xrKwchsqDJ3pWeudVri8dGrzTTOc14zVirEZT3VV72wtv3vUaG
Y4elJFzqoTWGW4eQhk2cxYm9iqMiu8pcktEWXUAcGJ1gpRUbzEkTFkDHDSA/NJA0F7pPmgYdzEap
LXY94l/RQrnkCgbOAGDbNUe5aoNSPKBU56CnZaT1TsT1BJW5rxXV6Mo2MM2lS8Mn0mvVtm0SYN6H
9En+SBb5BH1ZjHX7wo7UxlJT/7kC0plvtcRIL6OoKLWVN2HdX1Z8MzidWwzPi8h1ZLjKgwHxfZZn
2klmmCEh8F6FeaVKY84T/mhw9GqNGAH4MJQTVCT6lzdsveG1JVuX2B2vVd7aIPTcukkx4PbbuIXW
fBZrehutwm/hu1MftORKcnKrN8hT7OgeyVuEc2xIRh65SUu91TTkgsGH3fcXUJ6sy6Th5E7paWja
tV913Y4PrjGqlt6ToP9T7gGO0zTtgrxKOWxCVcbBLktA87ExmBsig+EX9K0kBC0pRcpkpa8HqXbx
UHT1JnYbkW2MBhwpTTrGQDQ+c88gT5HcymNkS7hkjLKvi00tRpJqCGwngaUatPgJl4p9CUKWXd0Y
nNbdFih0CSbH0vXVxYC769jxy7u8peW65pBReVvySmxMr7TrccURjpVs29bwsWsGxY0V1nxb4H3L
4YSByjStHbfr3CWcWTIncZN1MOJDCF7LuKM7nSx8h4PDWd+VlnGaEIVLmlddEtDJNNF9YqCTtnc1
eqZmQ1p3xRlqiNL0Gnedj6dP08141zsYbvbW4Azdxg5trTiTgEmvU9fk4E8p7iSk9zU6YecM5Z67
yCR7wk97t1gLlabmuU4mrFhztqpx3ZlpHsEIcDVkBPU0GSu9bRDWKD9uzFdAycReYgTMfK1eRsPo
l6gSgFACvtKjtBoJB8I15C4DcjRbsoDJ0KKX10yji4rbiIOCnrCKWq07gpgYRsdWOsVxs0RA37gn
dsJh+dkLoSCYZHcqlbE1ZKo3l0VG6/EuAiRAD6Wu4+nFSQv9c+2pkePMaHfkayx9QlbZXjpOo+65
Como2hVYDclASKtGJ5GZ/PJdMsoatsC8uS+TLsnbi84G9LSN5ci7cmWprqWYzGA7yBVVStKNtK9T
4yp3vJZUe6Mn3mUYBiFWoTbY01mCF3VAfcFZFnW7BQiuaHm3LSG7GJeWF7sQltMc395eJ8BPbG0R
AZnPxqSGR2l6UbudiBYlWws/IW67JEziDuc2IF4PFHobeTUW+SSPmtfZ8lgc16mOznVdBOWQyU2A
trt58nCRATUJecIkOSax5clFXY2GvE0yMjuMVU4IcgRRlB+33BNvZOrZGl9dHwxrv2mi8VQOgRus
aQ+S9WHVCGGPam2EbGsZecwPhz1CtxBX5SC/1xZvvDpYskEQxWii+Q1IZdVF2abwpnXOqAsU2oM9
e/oBVG9HQxtG3hhtpk+0RNKQvcmAIxCdcgzXnMeqIWP1tBNE5Jz3knyKisjEOFB3pWGW9gkFvmGc
GmAQANBpSZNewC4q5MrH1UKwrqOKqbsoHamNN1VArM1Dg20Iu4imKhDl1EhjvCe4rgKlEMa5UlcQ
VJ2yxk0jiscqtxQw67qHsWzZeBwfAjAg1TqPPPdmHgSc8sW50wqev3wuiYEn7hdzT9I99nZNZ0hG
QTge+2XqWEcxlUF6M0Yq6p5SWnzPlWyg1GcFsVZERPAY7wMdV9RawqfsL9K8xGmL5dd1dmlbyOh4
DE2LIADN6+XOTUltvM91kEkrrCahuhvyxL5WeSsfaKAL47ODUTNb4mFU1rac9DLehak9gpEdJDle
vmNk+sroenqVwoOUAdqft/RV7xd2jv86pw+386yIV0HXRIKbaqr+KtLZ9Nf/PQb9OILP6s+/P4Kf
vfb/enx9ymAXvzmHz//Wz6OQ63xiDsyrB04QY495fv9DhebYnxCpA4NiMvtdT/bzJKQZnLZn9B9K
m/n0NIvcf6pwbOMTQmnU9UCqGChYiHf+wVnoQIaKiAF1gW7Ph6EZNYQe6O1RCNo9jauyax50ux8A
uYx9bC3LyRHXOLB4jDs6aRKVstU8dJXVOysrKM1qSfyXTaSYWzlfHMkgnQxeu7xN6nH4ghUZv+Ev
X+sfZAIHYqH5Nh2AXLQLZlAxuqWDIZXmlNaUDa31QKVHVpNlt/6dofk2TvWkuCXkpiF7K4IfvLAq
u3gQWm+d1XanPRQOSKLFYCbZ1/dv6fAQiaN/1ku46D/oCTIvPJj1d6ihQ9PrjOex0MJoE6aF+3X0
Ewvcj2JL36SqJeFHmYN/4cm5/x3R8b2TuZ8+S+GXxz6BXCR598AFFqoVE0ExaJKGnUzdGKv7OLmn
JN2mKTOK0L1xJjvfReApjieiqq/w4bRXhItqT1PVNSe+XiUPE212oO06glkYDnlxz8YjzyyvM89G
lCXlKk+kzp886WD8tNTxol1mi+487wf7fAjK5PMI6hHAh/L2yHv7uVK2C2BNmZNeYO5xXwCkqH3Y
dtZz0/baq+F4FSmRNnQCjVr4WqhsuiR0NiFqQ8hwA6Kjd068UpGnEzpDc1eQUaPo8JaTsah0+sl7
IFvdg+zN9NhI3eaKKq+AdllrxINMY0sichIhO9+8/9PNj88vMg0onqjeZmowPyGqK8+hB/GrdCAS
jecpU9OfdWaPl15qymhZoRu+AGLGTEkojHqLBB7SyRSb4mICL20vTeWRIgpOxqsX4ZSoMzcJvctx
1MwEBg3i3rWuVHBBF7d6jQyzQHhsYjLlLFrCaSk7Qx2Z9IGvXKe1z8ax6/cVAc+v73+0byKLvxpr
7BnwXXmMEbHPI0cAc28/WjMMnWG0U/6gRbmiBE7KyIMQohWPaVq5xSKWarjucWW/xIzWCQpLUXMv
eOcMj3ZoBZdOEbrUxVrYbD+4s4NJKDRA1G3glWn+0BWyDuUhGTiFdpjK9HGocmIGOQPOZXGs32fY
MQRKd8Y7uBnC4nKic3nFyc4YllM4wJmoPEtVizDScbJ/cFdzq+fN9wUrEGEHANIZbcku/fb7cp15
qGR68pEpojgrCDqZy+nCvwXAJ4gx5dBlLLA4kwxoO1r82FmlewYMvXhqyCUKVomlGbf8NffnlYF1
m+EMJvkOvNZLbsvsPIt1gB+6lZFS/8Gtz7d2cOuu5aF5m5uobEPzKv/FQZAbmm3Yg189eqWmPUk7
tq8ioCVPNWwtbNKwrdgtJ/u5tR2c1p5oSK/oUgi/ABC81ProduaH5uB2EE4Y9vw+A8V/qH2KfZ/w
k8qqH6vJL68xcrYsPAZ8JF551fRZUJeGq6DLWnsxCSfX1kMzLwFVeIRdxDZHjhSz9EmbGn62hDTa
6R/c4beXxNs79MBmGHxfvEBcYR88GyOB8sggg/6RoKcSWJtI73JOV/GGaXHFWMfIS39DJtW0aqNu
KBb09BxoPsq5pY0eHPXO5L5MUxsHCxJlcMSGyq2vzTh0zzkYArrHlB3i2yZLxW27IVuqThVfGQV2
wybqa+3z0FbdQ1LjCV/pEFdOaOYRl5Ta6XkI+i1aONBj7gIdBMli5NijMVIvI4y7uUbgYlffpmhs
roJuCuVHz+bvv51HFx4oJWZPRGJz8/fXpdQLost1aurHYAjR3jEF6G99xkTn9IqiZ69XwU3YpOLR
GNrQW3hmne1zorQIjWTAND8wdXBN78JUi354/mCZ/3ZvMyETqye1ODs3Ep2395bVLTHWqJkeIQir
bGGIDDO7Z/GgMZRDtMjySvKbzGiHsyxptFtfyt5e9q2VhQtZ2825b5TTM7lMzmtrJcO0+uD+3r5M
2HEZiczw9dmcpzPNmO//l8ewcoIygkkmnwI6bXtsdJAuoEzkF2WZhFdGPbXP7Lx2C9Cpis+bXsSP
gR76d4Wo+7PUluMpW/lMgUNVQFrazfu3h53g4LnkEMomYaBipl4RyJnf3p/b+4NWu5n1NFmSFHAN
6W6wcTmrzwPJUN37Yx1QQUycy0nPRi+zkZKE4blz1Np7L0mseq2VpFxuMUp2oOsSy4l3zkyFPo71
3qw3eq7LOYepB0ITQKyZeHLq5tqg//9KCDIIdY/K5GiG6d3neZnc0ESMgyOk3MNLl9pzxeTVer6f
OmuKNyZTSn/ToLZ4LNO24gBl6+Ww0pSdfemYfV+hlyPsSxROf+xLsIQnMaelo5LXYs3YWoc3NQki
tyj6wPNcJkOp8yiXPpFfo1nsJxLYv7CVF969Dl9IkuXdoLcp0qZ9cUqHpMQ+jEN9R5IuiXWx9PJj
+lHE9UDmixk5GZO2Z1e1KYrj1JgZSE4QIofxVboaqtG5zQIc9osi0kzyJCE4fnacsdbXho5v85iX
ClwyxyfL5xTSREXouWsF/YnKeV1vjdoZrHOHsivfWlraGBC+WgKCg8y/RBjj5Yup6v1dGNL3W42x
O9LNlj3rvHLM8ZI4VnHTDAVN2KqrIrBt6Pvn4PGcbr0bqauRB6g5iRynuNLTRt1WFKT3lFdTvsOt
L84AboUW1U7IZjjVIpmRlcHstSLweZ8Qs5auwJGZT4kPF3DdA957bSE8IbkYhixag1iUR9g/gmt2
hjm9ebLde1AVmELAoOG2RBkb78PImW5ZCVq1wrHviW2nS++iDu38XriaeLBUzjDezkk7k2EwvLRA
xorllA/aoyJW6loPCqddtEAOEWNOIwqELKJNtnSjGDSmFlq6s4NmLryVPYTQgarGaXemh0/9lOBE
6xz1jx2t06gLs8UQk63Xo9r4YgwNmduKinF8SGTFgij7smcLhxRWrYqWvY+SV94ptux4Oelt8MWi
Qj+xAGGdmABn4AcmTu8vPJfwSTr0Pvpwc2zbr64k33tV5jlxi50b00wMK08+09lwT1XqOjWoMmTQ
y45/7lqDhnPeZT7ZTEkMSBX2Q0QbBh3JUd20YNKQyKTRQ9viDzpq3aION4aFgAtjYOjdNQpFGbQy
372L21q7jPAf5Qg/SnmhSaM+s/VuEte5iEKeZbQhCUBRvYvue6LqriImWRcQQ/2HgDnsiYoq1Bp1
P8yEVp3z46IQkSIei5WUL6zINh97ZjKvkvxpul8gZ2d1ky53yiVF66iome8dSTeOHo0JHso+ASo3
ndsdGKmNPnhuQs1pZeZ1LcLwvpRDZy3dfmSF+/aESkhMLrGJeadVxxm5xuytuCJ6kDlXHcl1XxvZ
RDOXk/URs3ueiZT2IKqkabymgdbzSzLTeB4bDUUNAXXuDeomIAkU3B4pi067slIbBR56hPoB/b1+
SVSv9tRaQfWAc6BLMUkENaHPYLr4al33kRFXeYUKaA6HF2F0wZQCFFJgGqpcSlEJvluPn5kupXoi
Pyt8VmzpxyoXLThbKY2TPI8txfvI5Q9nMuMdu30y3aY8U2qhmiHXeIiMiiFWLL+Miib/rhxTqyeo
tORGwWsaD1Xj6dUqKijjV1kbl+cGui53aVhA+khpb5h+sQyslBzEzrsOLSu7qKoeZgyvz6QhlLrW
1cIodVBImRPeq7ajS0mWsKg3ZgGY54RinNBI+reE0cqy8s4Y1JbNUhpRhR+5i5/zgDjCFWwcbda4
jLULBYwohGVticRfN2Jq7oIKoscaAficxD4F3aWSU3UnzUA7CxHyMFStaW7Mx456z96q5ws3bRvg
OI7h3ZHoUdwyQtVPvDpyz2wiS9HOMEp6SmJdq9aTWdHiFLob8opJR/v/sXcmS44jaZJ+lz4XUrAv
h7kQILg46fR9u0A8PDywLwYYYACefj5mVU93xohUSt+7jiUZEe4kYIv+qp+eC2s1prD3En6IlOLD
c5qq9EHytWYoqqtFf8ISzFcQEu7/ME3czA9rW7p3cKlYOXK06588UPKopzo1heacP2PJF3KzJA26
vDcEL2nOf0UfiFczHfSC91Tm44upMvehK5bqg96TIKAnF5hW7OaL7t/j/+t1vk01vV0F8ipkKDw4
kUvzBfI42HfkiKJkI+37zntIiT29r3oWXAQbmAA4EFjvU+8UMsorl9XaEG4eutmw9GE+wq2CETPI
FysJBgRtvW+e0zlVKpoLk0XLh2b5S29t+6nt8d1vRGqOT9IsarZzxeV601PFdxSB1TTb3rYfrty7
MKvTPDbXvj4anW7TKayn5ldQ6OC5YBIEFzfR5l9q6N6cGYZSwVCM7a5U25oZMj2WV8J87lXNif7i
9UcxJPUrG20/77n06M3WMiXeC9hmj+08+fomaBzvYLQZgz2bYHPc+i6K07IyRKF705Rqgy7KlFyq
QCcCz1gbPaXvL8GUXtv3qjkft6lqumuLuME1LYP90y7rcDs19eRuzTKp7zgEeA+5Kr1LwbdLxbJM
vGILGsZ87HEkOWHPdfyBMhT3iV+7WqMyv0IcZbs2L7hk1zOjT/swLoL4kp/VThZzr9aeXMxieYTG
WuY4vgV3fYcFLnSd6zLjFFC3NxPXxj0zNPyi9jRaW97b4HE1lC1p7yiGY1kyMoMelYzsmtwUT7Se
Mh5KPdY0oaXeCTqq/4SnEOhZAN/oJQkqu9nMa68/uY3jvq1mvf7QVFuSw8zhG23yzBrzcDIaP331
cEvn99ebrn03K5lbAlJjp5UAlmff5Z3uKTj0J9eB22Ym7lNdtJa9oVPwupbpCqiTrWUiv0c3r/ZS
eEF9qu2mPVKSWqBn6KCQDlOKX+zKS+267eC1yEq97ib1E9Rri19tFYz98OMuvZu8Wj3S+DnnAMrt
SvEXbph56VOYGevw6bc4b/nDFhPtmqF9fuhqe7J+yVEszktZlIMdSq+Tr0GGTnrTj5lnxGk+BCsc
wfoafLWpRbwsPeBH9qi0c7bUc5u3lhom+2tefQ7jjjWdnQqnwRGSv7NsGU2vVLmLsbe3blemFwzI
g3mw88HcIsmYLxNkrDjNMKJiXzZoE6YNFlyxUxreOyteiU2ZJ77Aoz4vbZQ2eK33Cvraw+AX7QVD
KQ5Guyw8QUHrDJeaz7adHn2NPvIjvm0Pmj99pd6h4+Gwt47j9MyC2adPBAv4WP0ULuoNvOmuOsiJ
mVSE3KB98Ex0Zxtn4BxiKFhUWAQUF2/MvmhmUOUMUXZW1zUWHlLZ6zvg0epQaFZl78ohce5WEGNB
JJiBjXvRDnzSIl9Shb+q9WpeDgSjsIfEl95oDrzUaJST9jgCelm3Oc7fal9mdp3Gve61S2wWxN7I
RNaB2HsFJ5CD4IBrbxP2GmcHB5auyQajgQvGfUne/FQtnxXs4aBmwSv0dNsgqlq3WcGsmp7eeWqO
Ti+6/L5sjbSLE+bE2Q3Ks7i0sljQJY06MpdUYJMu/Px9yTNJRBk36E3dBO2b10pjyzK1BNsl9Whz
537PcK9PutrfePY67hGzKUovdIxioU131as3GO4j6oh2KdI6p2nV1q1fdiDL9ySzCmuDd2g8ysJC
9MSBwcUsEDmNDJSj33QMTveUu5Pw4k5TerhIdfkSDKl6GwbX9g921o8L5/vZcLgwjDAfMQVUDBWZ
FO8UaiPbqyKYgx7rvtK61DEnTDTwqlrlNu9OPs7GA8UWU3XGfuubEc+P+GLq3v/gjim6mCHc+pBY
y1xs/zEUJQ3kWTJ9IDdiIw0M0cADac1Rbf5RCtjSuttOH5qs06PWQR6zTD7fQevv/tF1ZZN1g4Mq
SEn9PRBwK9kOqp2DaIUk9Tei5J9tnf8lvARcPNHYSBzT22g4zp95+/9+RQ6sCd9wL4MPfV20vTUG
+ckI5mXfS0p/3c7Ujhi1gC+O6xWaRpc6INzu2U76YW8gpe2rKmO2KxIz7nFCxFwp062w7OY8sIyx
iw/DDUBgb9ukBv2CfS8i3Wh67LBOstUq4b8ulaf9jZpkXu/Nf/2lSGZhKaIu5JqD+h3vsgYTWiE7
8OdaWFwgKAljb+689VVmK47ENBXjB0Dc9CWFmfZSjb14c6yZdV1ly/BpTEBJWX3GH24XqDtGnNoX
0RAEMUKDBbuOP371VI7z23Khfv73osCfscrffnbsnzbTiyt6hP/9VRMoJpk70EqbT+Hxj0RipFcx
7DIrOYhiqp/5cw4jHV03d+uMhSNcl94Ytrgq64eSPsdPaii8exyAc7ZJhDM9tLWH26fwMM34BX6L
TTlBV59MNb12tky5FvWdzjaXNHq5WWdT20JFzcVGmFTehyjD5hFpUekblqL8hfgyMO7c6gJ8n147
gVlV3Amk764fGsYODgfiOiou8+6l5y4uNjl5iTEMetXeaWbHzY4M5PAyNArKdDJdEYx1kyuONpjm
intX4VWDJK0N6caZ3PYWGHvibn01VW+c+FcJR7mBxDMzLrkDzGt86nTblKgjtTVtjNI1Tx4HiCde
5abdwLYWFIL749mZMueyKsAtYbKu5BV87D2c9hd5rhga/0xoc3nr+zw5z+OSY1UtvXWIJGPqauet
/vRNawCXLiQUt48pcpZbm/UHmk/ROCfPGcYR8pomn7PRgbPXps6wJ3QZfOXpEMRWV06vftvkt65J
CHXTYx787FeL/uWp5EXyRqO+VKPCDeQahHn+ZqZy5Wz89XW4FjXZHpNAQ8c7/LsMRjV918hxqj9p
FRc/4Qhm722TNo8WrpkvLuIkGR3pZ5cBD/9jPdYwkVBVpgtL+fpQcUu/rxPPOFGXYVl/I9FdoQV/
+dlMBg7IWiR/CVSaXvCbvMnZWUvcMrE/AYyn7RYvl3xOzHZOY7W4xmXwhsbdCd7L905U1j2Shblf
9YljHoj7cQ/EebzplpQQTL/aJhsvZaA7DYvzRYyMDDat3Q0H9AAXXzImD3Z0S6JIiukJv2ewo7qe
uRvGZI5rrGxUk+YMCqGPZqI99k213F3lqB3qeu/BWs8HamWqfH6v4bqiiovMvV30rseMk05FRPaQ
sypoX5rHJVdgAXjPaWgEX63pNshy84VUg+Tp8qb+ycv0sYpWC86n34/DreULcSEvVtVR73Oi3iwl
54xNovLy9gpGXULJL0Me2cawxv1DWoC2mR2iIjjyvuN+Btk6YOnYK+bdL63Kx795kKzfHyTmRB4T
BIaT1AYajDb+ujZZjtA7GSTGT11v9R+lrowdwFe1NbwRY0tKiA7ucAW6nFr1rLW1F1EGcre4dX80
IKLuislrSKaCUWDZsimrGEYVrwAYt3pRz6dV791tQV2ERXeP0cZqajiysZZxLTLaiJdvvJ7agYK7
XXGWQyaiecw5VHVMe5xByCOrAjb1bLIjdQVt/vul+f/bKzHr/8nmAIzh4tH/PdZMbEdSS2LRBV6k
AQAYygTuhoF5QVy03fzdEZR/wz+AvxcrEswVJZoqaozKeOAGAqapDOzpnNTcrKPEnws9TkpdF6Fc
DHFPnoX23Fb7szXHz+4LHt+T1tTlL63SjB+y0uUdjkv9eN0bhhipy/ybSYMDJOS3dxFyAgM3ROlr
kprp61+/3gH++UqsZfy0A1V8INNnR/bZfo0c9MJXJRb/djKwEISFOZZOFOAEs7acTKqTMUmXoYsx
u08Wb+G0B0+nxKafy/mONJ3/7vCnnwwgfP6mcTiPxQ1M2OcxD8pn127L44iOxrnetsfn1kIq2Xhk
6B4gu497xypwbWjjgn+uG+MOYnvI/DhL9zKoRrnV3Ur/khz05shJDWE9oXDUApW6U3ccYv1iS3lN
8ISVYjbOvgbSY0MDkl5/jfya36Q7rV+amlLw7KPjqbDyZrU3UbPncEnAvW7KACNPyKnavWknI79z
htyptqs5Z3dd5llngQXtbQxqeZPJoXnoRLDcOmhFSE546r/bApUS3FzJAjazE+mcG88kOrW7funs
m9IzB4a8sB9elSphHzRoD6e8IY+EoS3tvvM5mX4iIDXv4wKlZKMNTLg2SzdwjAeXl94oeqG+rbX3
13i02tnYrplH7CgF50XkqjHpaGroUCKlOgt/eeJ2oHDRzl2P/9aunOTklM54mShisDYCQurTWicg
xvGlS/OSYEmY7iVMNvPEGo6HJsZBJgYwJYP0mt1YMDHGztha3EUS2LvfcJ9VeiyMlnc5twf9TQ0F
JTDMt6pTRcUPtuTOVYzp58bdLq6oL8a6FE90YY1LOBOTuveMqXzOs7m46zzs35vW5ePAz2rIKtaH
wBlCu0r6NvRnZYK35ZZR3lQymW4xX/vXO8PERZH1ZRa7xgCkvGMlMvzdiN/A3vCJ+e8Km1kSJhga
imjW/FbftEsjqohp1XRhiXNvPA3d+GjmTWOToWrM6rW2A0FocsyqOu4KQzsPVWZMNH8KilQ2zVwM
F5oI8NOXbT4iMFMw9GMwsaNvcgX9e8tsLLtF3gm+YEtlp3lwvf1q4RGP8Xj45y5IpdiVhZ2VO7ua
ijWu0sADFZwmd64/IVBOtkzaTUaaNDk4XUcdHH0t2ECFnxTQ/qVbLduZ8hcKBdKuUFSFeW7KhMb1
cxxngfiBMFU+6evkrnEOAP+hlAvyhJnkdhubyCzPPFrrvC/KFP9QZ6UUeEwLScGsbjm1UVGSxGpQ
Xb/h+Wew0a/lireUvfqEg9enk0JxhcRIaj4y6RgzfIR0hmeDCB7Lpmtv18mQbuRaqf+EIRoXh2+k
5oNb4pTZSMoPUAdKeZ/Oon8kQ+sdjeF6UxtptgS/I91g3Qy+Axs4nWmIQfDws1udWyFaVWXW56TM
LA7HhnXUdeVR3cASEfFzjkci0xQmWGQx7lnBpibEoTm9mSXROER8fpq5YmhzfaPWU9alOGoB/mHG
J5xR365MktJd4k5gu0eaM26rafXgP0vzDB2ltB69uu1uUMJWfZstSHjo7XOuoomOjVdqo9S6rTgH
3IjVIbgbgKL/mevjpLaVO/lziC+fjIGsVnUx5pwJCr6lY4VbgXaQttLzfTIn6jNtlHdbmJLOm44B
cSTNsWOJtdscCGKyliRR04Ca6atc+o39RB76IsD9ZYn2M5u7+iUxaG/BrDQMPupSRZWYOa90GDOv
KZ5SLWCSx8mmOVdyzr6IndTxnJY0iHGvVufRpZkHS2zD/C8r5t3g19q3y7Eq39ZBn9OxYPjFB+GS
+sVrbRDEQ6OlXI+7vmzu884RdGMQcbknUzC+yb6V26yy0ocFWzsPkSvTl2WdCbgL9Jho7vFAwihG
INvqMLtBooye+PZ4qsYos5l8YfTPjOCVNT23bpUoan1HCF9y62e6X9/ZBJARpySj0zjxnTE9j1Pm
amGlJQmLZ2nCZS+1YKnjrMEMj96rddXewvPjsN265nw1N7WPU9nN5juO81kyFhOBgsGQkxOPrWFI
brWyqUBhU1P1ICRQdQ50Ut0PNVXbJFsG6xHYkKVi08qExmNuVNPRGln7RZp4nwwT8lM7oOJSdssh
Y8sAlEZL15EuvXmZZogTMtVw7A0uLcCaZIFSYwfZnUU0o743PZEk33ju0A8G1sExXtbca8hV4OX+
wcjfKikDSYtnx6rtksW9mdRepOUMbr1U9sc4eqRPU6+snvDpV21Ui54Qr7YOxS+3IJB92yvNpv7S
YHoFkC7H0oDtv7t1ptK038gBly8Cz2IRu4Dy8jAbRVaFsiYIFQ6d5mIiS9Z0X0kdSxbHMeU+ozyI
Yk8robecVakM87b2eq08pByol4g4K3NXcrZ8pIk/JCrKrczZKWH5z7o+zBw8Rje2eClQNQuHOjBd
y9Mxnv1k1BgZ9A4zKbvtnE2Zj82T5lvi0ciX9WHQlxGpNvWEsUUAS8qjRmy43NT+TD8B1IvyqiTm
2ryppaq+PE8yUBu6xbwLytx5p/UbjMrkG3p3oxaT+U6LoLNsPCISxJjA2D4oiLVUtg1r9wifsH2w
WKO5JjTe8uKqpX7MvYTZgKA2sIw6v3S9rT7k5ZGvSD+1eqU7BNwUg+rUJF4Rj9cjc+ib2eq+Tl4C
Uoqdp2V5W6t9JiHNdvmag/h0sjx77RJAzrupZYPG0U9DwWvHzfm5uFr3Qk/wNm+TYlVl1GMGuENB
7n+WDleojaKP2CXIUWVv4+Tnzyx+sN1MIyuMs9GZ2dFaBuPeacc0YXm07V9pmUvCoKVWHQutzr/0
a9Jgc7Vm8RVw0N3oDUNxzDVYPjajkqwbFt2FKNPkjTdlJ60y1DsjiIPcpE2rmz0YRwiK4sOVc4F8
n9doxNrUogpR2GBupibQBOVXY/pM7WPxTquU8SyqyX2RjSnkTYlB8mzRnVPtHKUtAx2JBL63DlMa
GdrgHvSrpU/eVrITVpTKbr0NGMW/VI5gzDMUmox0Hodua2VG5sQ5+pEWc9CYjtmKGXtDMmims6hZ
bfZ7VRTPQe2QOWFSo23pfkKNC7L0ZCHUvPBsMNnmq2zPnbYs9Ne4tcNvYFXZk9+q8THVsfc7s5fr
G+VpBRUXQ2/fr41aXugsfy1S5kOwJQ22wMZXZAR0YieRUoF60GblPJDAmSkTQy7SN0U/tWdZy6IB
+NDzMTML4P9m4pw/0Y+b7fLBvdaJEC34Hpy6duNaVbb/WDRrn2+rtJwi+gDL26YarZtJL7N1a46W
5LtG0YpXq0t/NtbC2ezPa9P/JnH/g0Pvf7tBXgmT/8I9XhGW/+c/TvmP7z7//Iv9/Pon/mU/9/4g
MYU96VoU4KP4/Zf9XDOMP+D0Wb7OvwBhgmvC/0vi+n9wb6O5gLkKggkpFC5p/5kD/wPDISYiEGpM
J/Bz/o8gkNZvGFQO5LoX8PcFDqR2ftTf29L9pbJHQ67MHyyvjRn6B0NIYRGbKXXmvCHSpPpxQxvV
hLnDS1Dyaewq7wInYC22M3Sj2LdUH9O+k9TxnzeJK4eC/UmtCbCMcu2ya2sKi2GTZteCmNYbHxga
YvcgJpSlcTCmqxZqVt7vpqTNs5gBiZsQRi/bgMjk1APmodDue04S2ga4GdY3bdbD1Bo5UR0R+Ym0
WsKjt3asDK3b0AVFFRHuzOBGkQh4rSypvcJqyIy9TYL0CcRK/e02DIF8jejvptb0ba26Yj9bV4BC
0ID9RnhZ84iWt+Kx17vmiY4RKhgA+Kl3WVbmkZMDLkS3GLkKtIk3faQ5saTQnsGs7ZLctZkzLE1P
7QYJ1F/JYE3Ps0ck8qYVyo5H1YOcbVeXc1XemgMOBGdJ2R71wX/0hjaHoENayIy02sI1VOrWJ8aw
7gBbrNCPzrK0n+z02kqxHvlDlhncURlg99cZW0LDClH5bbjkhk9Hi5det/nCmm5S0fsikqM5vhcm
06dS9I0L/SXz10hOXncH/K9qNm29MqhZvbHYFew2ftgNBt0mjnpIVunfpKsn34VhdXCw2Tbhj/h5
brKnSxy6zGlQCIgUmWenTA1uQrlnhc4SQLKxSZldXItZCikxS95YpVG+eWbTV5zgpdceKZrSH6VN
YhvPkFUjIS0dApmRVYa/MTmKAh9Tw3yp+Cvcje8M9rc7B58N3cTGJi0LScuX6yAy0/vnXlQHuZEc
dz88zX6w/pz0Zb5PRt8ed3XrBPVNnnZAqk1FCNj1UxFaXZ8bGxvco/WQAPb9boal/UlTp0oOkwsD
vUuAFUXSXYqLhkt73PaLSRnOgJhi7quysvYYzwp42UPCzrV2Y0N1udYT8auoXIaL6SyvQT5xdva7
/Kq6G3XzuvgpZ1UTr7WMGaWnzwMgkT5ODdN7quXst3HnUJRHRbG2vBtrO67kactOI+bbd7eWye2A
b6zl+9a5Bl+cOmGilTaClmonW/0PnBiQknjO8QuUUN6nMxXRlFs2udfjqy4NdlaC3MKP3L6sstjj
GnXkzDxOMQPVut16IkDIA41UzCHSmV+GuTkRnaU9jfZpffTyKhLlQF6ZkUTyNFt6/cvQC7qAwcot
YoP7WnvjpI7BRs0c/zYCScHYSOoUW3rBVPCGBYdy+WxpRqh6hsLuDwXroe0X49xjpXpPiNfPmyYI
8ETqZa8BOyKY9wszmj6QuqsYFzhmrd0NQgdLlXABIYSONh+iluK1brXWcCOJvyENDYlRu8gsO2wE
Tgf+OqTAkIude/aFP2cR1+g8JlvDHIyDpV6HtDt6zkbQbESH0opoa7ttF2tqbZ+CxbWc7WIPHa6M
3uBgDVUSkBLGpLDm+L6EAeAi/SEw0+zTT6j4w8K+OrB9Ml+HEEU4gnBdh8o9PEySzqdYtmhf1wIB
+1aATvLufbfMe8Yqi08wkMXF3072kMSSWyEhc+yLOv3fFRBU4Q891s60P7qDwuBCMlxdllHot8R7
qUH0yQ83G3z9+Y9k7IgSzQG8j2TkGeCra1VUujNjndFV+pc/LZq3xXgWiIfcxB8VFZm+vlTVpL9R
CcgKy5wsaB+FUdIWxttWdsVFKWktl1qT1RJXikbyiMbImkr0gnRuPNDr6YezrIJLn2heQZijZdLO
vJCA+b2ltSmFYsuQZ9E6eETuqmEqyH44CYeteei7M1N51w9T3rSPoeWzijSuJe0Rb3f3Qva/Edih
nG6iRAloAOKMoNIo5PCGJWdZe6MmFE4tY1QPnNU3aA6efvBStM+47amxG9Ahy0MXlO17D9ThPuFU
q980+dwYqNd5zxub+ObTUkxuvS9YvM7LAi3qrllxZu8CutDp+E0bpgZ4ALB01eT/474t5weXGCvN
9PpkEljnLorvDOKgOV88KRP9oHNLCybStk13cda1V3FWNTYGAL8c7jS+yCp0J9Y17B9FEmHZGced
ZrTTPzXv/z28cXhz/+3h7ZunJfsrRuX6J/55eCMECCPb1X1etYCD1hWi88/ooOmB6QZkG1iOjjge
XE91/4KoaCaHN4/oD1hd32CEcsVc/md20NL/YLYC9ubPAOE1Vvg/iQ7CxvyLls9xw7FIU/BDQjhE
0f89Asdz6wt9ppcUIhZBcDc9EtsdKcdW2hs3+629TOixuim3sh2PuiVI404HhK69GK6zV2zBO6ec
YhObLeJZvfJ3VJIZ2fwoLFLkRVeeetNneboeZWx5O+n504JmfNEGEXsScn3g/fSF9TXVpr5BOouT
Wt71eXWYZPGBoEGUIzHh6zoJmPorDQCrfB9aVv+SkGXMPLQU9BGW90ldSIHdsPPbSEDtqYHx4mrD
nUsoBfsdLsNGrIfmSiM1u+wGMvIhaZnWZ+Pw7VjrxzLNFJ/jCxlyFQtt+iVmV8VV1YV1iiuurC5u
ORMf66rqCKIkcrzig0DSiFbZ07Lc/NLWog3bdmRAXN+NkNFDXGybxAm+nBxVPD3k2cusiemj0B3y
l9fjzugwAgT0SJZ84aec5MLalaadRmdvxa+EA1xyGVaG94AukHOSKuiuhjIXwq9+45OOZDXbO91r
osqy6siasxtrIM9hjZhfc3Vvw/HnSB+utJZCOjtDVcK32zZEDTl5wQU4BmXqhVJvzmjdTWgw3N7O
GhQnHxQO21RS7Favvs+KDoWy2k0+SM90vaeK4Gz19a0WWMcBVMDG07rHfiweKNDNQi290jgopFW2
5n1pc3Knee6RHNgQLYL/2K9wWFtyETutsutoQu5mb6kH7YaXAUkJk+HqtvuhRkjl1MBZcbxreutR
83PtsewDYiFJqnPrDpodUbkXzU5hFLCh9CvCDSTfnHrOkCGF8UtLOk4pXFf3E3z9cLCW5CVHUo4a
i5sDHmPrYC6KwVKBBDtj1aYpPA+XfnDCwplFVEI9c93hru+TXxxaz+7YvTZl00d9y+xuJvmT58I8
WXYWm5MH5mYZlliD/RsWIjjn/bJfaIuMHOkd/4zzIabfLp7Otaib9LhNDe2+WacHG6heDBVDg7dY
8HOJDNYAn5HpQwYpcyBy7L+ncuzf+ip41rXq7FXZAiRQ70NARvMtvZGHanXGaBmLdzUaZZT0Ytrq
VvdCWSs2cbO9xQ/vhdj76y3wxx9WMZ5RBjjtEqHb5pa+Dwo4LOTSkfrVQUK9COsR+0Nto8WB4mhv
NMY4IWO5ZQeDu45yYI0bb64gGfnVF7GYGvWzRzOTmsO+Pd6QlHgGWUdfoKr3NapSr7Is8lI87V4x
fwVNeZrkOGyyxKEMc9BCEwurN+N51GYRGrn5A6GHTEVOrehYNVGdW6QxfWcfYBeJaEvdyJSajAoL
QiW2qDthJu+bRIuD4KMwBNQUUXyl6oRVL4i4HtLBLMeQ7g1QLHbfnMZp4eAICSN9tMyp23OjECdX
c4eQyyk16KsaYgA02YErxKFPpumjcjsVL0Bd31QAR2lcTgtGc65tV1xUkzq3DL6dcJmd5gtpDOMH
Z9JI1bTX2xrh7KXhOBKoaevXQRM1XnsBZ3ku1/QoDH8m5OCMJx6C7k4F2s3STTfwC36uHrU5hXqp
amyv+AkikhTfuTsFePt0cDRpckndLrRX82hPyw23P+7IzjKyFBdhu/gW/0ir7QdZEgRxlNoNrVWf
cfiGdMOOYZ7mYd0qTHHTHQrPLdoP6wBMyP2o8gwXlLoZHf84lJoZdQGszDXQT2OtvQlXYocWk/5d
MCTe4BAk9Wf6xY+yMeuj3mCjMK7e9bWfT3rVMAWsgZUOXqOiglbZmCt3vEzNo+NV72X/0C7WvlHw
udLiqrva1VZOVJKsZbU8JdVhZWbF+ZIR8svimsOZ4QHXjHW7js2RzPugb5BBABI7EIiUY6t4zE3G
bgllTMpYuy+9ZOnE/lmeMcxdMPMx9KrkwAUky7YdI40YU/pF1Z9mSWoIYRPTMe2IFZGbz2nsfuap
HHZAFbFTSGePo2KftUDLQZa0SbtyTVdAWt2jStfQM/JbLc9fmAq5sKPqI1LkIcePVTvUlk/awPeD
g9Bf5Pfi+XMkmKGBnkwOpss4dyaaHDYT7N+p2TY6+4sYz7n0n3s0NzUmN26pfuqGIFkbhKUjwz7B
Nt+l+nc/VM8G8KNti9odg5NsMMowh4Q7ZeAybsYon5IyXmQSE5/MN8NgwQClB3ufZQFjG/IEIRmZ
B3vS3+d8jVtsGGHQ9p+lrhEiMHj5yXm78aBV5TlgihRNq3pHve6umolh7GgI5gYmfR5yP+njpV8d
wEMjTMmB6hmz0da3eV1ffRfB3VI4mSmmY68iJgzawun2M3mBEOGiOFYUY/7Ii3SK7VUjEgNYy4m8
GdSuSMo2zNx8/AG+i8TZoso95gp1WI1WRLltLi9XfeN9IXV5r5fONkByjnrn4qTx4uA0cwL0/El/
tChzqptyeKLQVCFXvDaQMw8t9JA4k9DZUlU1bOesshrB9i0SA1KFSj6CgTwzo3MmOwTKIgoX4iFo
jzNmFwDc32pwrRPQZ4UPk5H+tDifRRHg8fWcQ21o+qNIJfZ6l83Me0i8cSfVZL3aaZuHTq+doYPj
kDBFc1RM40JLGFPUDWyXFRL5AS2QK2+/mcssTNr0IhugQYF+GFGs29oIW9Mg+9mIfZ44EdnWyOtW
sHDtqS4gx6IKMcl/8XJxuk65GFdzzWS8pzCfLdcQSTVRVD343Z6Q2xNmA2J9NSMtgLEbEGvqIi1z
l8nrS+mmBKI8Gi1EqAvcOIXHptme9JFQcJqFDYGLLkgukHMeU9P6WFqD69nM5tofVI5vzLafh2oO
LaAJ4VpoUbAUiGELlzhUQtzPW6bmZIIgKiRUV5CVK2iQqW3z2xwY1JunRvfh2ADzGXGRl5Q5Ondp
k39VJlPWwY06F3f+NHNgSnkbwHh5Wsr8b9wneXdshbmrfG73Ko1H1z1qUvo7I8CCDl65jDFWe1Fi
rw9l495aBFggAynB/Wx9RgcA3usSP7Aobd+LUb3A5MDijXdpIxf3MuJ6BLzzI/XcG0NnQ4N/+Wua
1BnLeBFTow3oFzOskR6s3LzwZHPmo5waHjL4wCBWrbutans/Dck5H/sf/fCg6eqxs90IG3jUWY9t
W71PHRCKFk+V9OMp6A+rVp3qVDt4XNaFU2NVKP4ve2eyXLlybNlfKXtzyNA3g5oAOP1hz2Q3gZFJ
En3f4+trIa+qigRZPJaq6TNJJl3pKuMEEIjwcN++duXmUSK7Qw8Jt6A9eqhLBQv28T2PzQct4axi
g4j18jE3qjdV9A4aOmfMy491mGx6mTtiqG6QYlGSxYZN61+7Hh95vd93wB6mcmuJEJRKn2i+Wiup
dVTic2vqn7pRPtb+UVSvfX26Qot8aBPNUVWESPDTq6A66vAAS48OqkBiN8uH6kATy2CPfnsGT/RZ
J9iNh5j+CsskaCqyF7mUt+g83SI+w5LXI3dVIikyY+aFa7dN48N7RvGRRmJTPY66QZ7GOoNrd4E+
6KoTqNtE/hn3GpqUzEttwKCkulZqinliOkBqn9v7RyT9pXwmUmRsKllx4QztCaxytOZGsLPGx4FI
zdOT+zBMzmg8t7VaOiBSvAvV4FeRASQDT+yvRqlxEomTK2wvc0l8DH0tcbtcaTkX2u3YKhfG+LvD
FJ6GXBS09QhjUUD7ZO3azLprdKKXsmn3YyWuadEE1agIV51CSat4MAYdOJH1m5UUumkTX8tgp+1O
DyAaorFY9UH/kgWTtTKB8smJquLFXiibrEhRWMnnUSRe0vq+ohMgsKua1LjX0mGHQaUeaiHokvEu
xBGdK8VslzrxGbAsO+uR9n4n4jwTMxh1meFMwy/FII0pxAh1rLB2dLW7zsLOJUd4UQ4YcsvtIeYg
DNDX22rHOdAO2s4DLC3p+mPXXVhJcT76FWU588ZqAV5XyoPqNbbEtsfBUVVOKxe/2ukl1p8jTXib
lEMoaJeivtJLMjxse+A6tC0d2Wd52SpXVR69Dnl4lovaXYpw3dHUcTV3RPX8uoCONQ2UU2w2ewSV
qzEs3hEIXsFaXOXFgxwZb+hCtjBVDn4oDuc+OpKg9y4KNHZ2DfCRk5vr2mTLDXmlOOJfg7cOMQCU
QsMmUf2alXns4G61E3JFdvrEkGkRr8+SQtiE8rSiC3dbVdVTjMtEVehOPCIG18QGOnwlh47A0ZCk
/U7o/XOtIiadqG5yc+s6O6xxvMdDx3S8rF8JIiKsuO9MrAGKd/BaKMw99OmZeI2BirkyJHbz0Oga
12h6ZSf1pO3DGcWRmLe0tj8WKai+umuPJIXPi7K86yZsAwYl6/cFVRc6vrU7ru6j08bd5CpK9NIU
6g2V23yTNfEzdqSxrZh5uaFH6VfXAfmUvXInpGR+W6F66Oi5TJE6EAMJvlMH9BDRGvk75dZKn9Qg
7r08N9YTygabnssXv6d5uc40V2rNyyqKSv40eqHGvL6gUnQ2+fp5rIrQ4SNkbFNV8kXVk7bysJew
o9qqkdP6j4LONiDUaro1zKCnaUXT3bwepo1IPWoddnlt90VaglilLkrRI9sntYjtxxh695Lk3wal
kXFZmbFvpd9exOzEPgeYsCUhv+blUMkWNM+mOYHUXUtuWlFbHG0J4YXKv4JS4KAqu85MKvy6tfJC
BICJ1q+svHxTDAzvq2ntJbnkjAjq6W8m4b6uei87M0KZ20QZweQxoZkP3YiFrU4tXs9D4ybsVLji
SFPYH+ChpVwifaKVIR8QsaP79PXOO4Z5Sj+pUgjyQYXLuC5gdoDS7zMnNAppJ6M6tbWyTJ4Qj6Y7
iCdg1IbfPuYIphitRyRiYWw85IJ57AVuSrW817X03eSsVcb0KfBEc5uPObX7MuoNe5C7pzTs77wo
2wkqfdsm0qOp5mibLNVOROUo06m+HTL5QHwK6o29yq3S0ImLzi4E9UiLgbUzpPwWWYpIi0+iscZ7
IdhxtKQC9Ehfog5WUg43x9xcG5kUPksJ+sQh7pKNxeV64zckYYag7R2pqEZr1wNgT1dI1Ojuxo3X
Fvn62D28Q+R7Z2OtQGMqJ93BS6EirgPR6AUvLSVvaZAOSIsBKjGNOnim5/M8M4Tb0KwNVypipBCF
k1QZmh/6pPtJogKCDN8bAekCEt5Gaa4CfI8rh2QU1lqtLbc+HIX+4FctIiVrXBeSMLhtTs491zIy
tcp5RKiWytmefto3VAeIHbu9FSrbLoWrWL4kuvdrqM3Lru8cVaZf35T3BtSkjrbTGtoFXo71k2eF
Tp2kL1Xcn5dJcEjGR99onTwbrxTVv6Bm+EAD47GIy+3MYtBzzUmtEFUuaKQ8otlutOsKkG4m9EcS
/5dKCpS2bi/97l7MoQTmiX6IgD5MXELp3CFWlOmp5nH23mqKEG62knQJb3RyWm/2B8BpjDBp2k/d
HB3jHSTh4dsGDR0n3DJYIpOwTuh+dtDyv9Sp5NJSfF4K6pqy8FlHMdJs0lWtqK9ND80KPKogk++g
JXBNs9DMk+GOTsyH1oCcv4mJAZe8czrKfFuOjXKtenzsmeFSDwS3ofD9kUWzWutYRuVVUEQbJBWW
rSnxymeB9egeLDANk6zndt0glSfxClZJ2hZiezA7a5uhtneDzt9AuUTzqIQrHWxgKsVramF7EaZS
NYZvkApupKEP3Fac3q3QuzaD8NnKqofY2McKhpqWMa1FjnRZMK7lalSv2C5ECmp7su4SBveS8kq7
iOdkaXYDNgmzHMSknj1W8/5CMYKLyL7yt9pwP/ZHer5GunpyCuhKD17UbsVU26hp7F3RFiyvarkM
VmkSq2tN78NjYIQYYshjTNzQFdihtLUvOgFE6F1Nj+MWbFOzmQA+OP+t2mj+YffPQof/NzgQ1cbC
t3P++/+d9tf+RdlgNlD7NwudBP4/aX/rX/yX6CUsUaaX0JJngNH/Zqcr4Pl1ED64O6LZmIln/076
S1QRAPqbJnKNf/7Xv0n6f874G9B3TIm+BBxCsT/EWmBu3vgAu6lhKNUBolzY4JyPVlMP7crMhPAS
n4nqxqj04YR13Wd6jSGjNJFRuZmAiUjNq0uzJtDgWqx3AdflIaH3RaKho5aFly6rvPWHN3D5T/fb
/8ja9DIPs6b+n/9F5eJTOcPAt1LEz0SiMMzkIPpQb/k4OeDzSWQ2tJdO6PN8aZUUJFrEG5ST4O3o
rCy7LHMCY1bTrDhZxWgiHMd1DYbtOq10ThR02EETh5KDb6+/bcNwsjZehvLOzkvi7SuMPYpzrHdl
xyNuC9061+KbtjE1djxzUBpXaPVEOVoDXMYdAF4IJIFUtNYqF1Ip/z1IVUYMmPcGQGtj0nkPsjjk
5ZamDRIUtK7XiZvGsde4aLLI4dWpmarn5AnS+jLnjiCvGoGd9YxdGbJKEdaHKpwK4zmNhlw9Myff
uPTR0Z4VFFl+J+RmQ5SwUtpT4UazOLgoYCaVUDTy6waMlwU7+iKhtfYsn9ApW8SNMc1LAeoVnJF0
r0IeSvmBk/kI0AUZgYA7UY8YU9AD0gADYfl2XtS/fR/h7mMmBPQboQxNo/IwoKuk9QZ/CwQKFuAJ
6WAG5QCEWBtyk4QdLMEJqJov67U2unAs1EmB/GNm6rBJ8jSOQH+EZhxGbIRF3j+UQdSXZ3A+suzW
7OmiJoeRaxomUFEpduKd0Q9xPZKDVIY6cQDmK4AdzJ5rNw5XopaTONEHIatmOIRADLGuEdPQoROL
NV1he7jGQWFcNE2pp/VVKKSlkbgFhTh0OWLvpVQlUlUd4WnkYAOmS6MpJTqPQhqNjfRiao1WvPZq
lBP3fgS6ol6NBXoMvHe4EzwnmZCTa7EacxyvmABKCLeI6lbLsNhRayxOtQKqeeuU8GrQXMuSNpbX
BnWc9DIFTXjhNZpQg8UOO2746lTdlz6NH5uyqxEpF5WcC/hSinpGnru1NJI9IG5dHS1K7E6NHqVb
eghHjlMShDTNGWn1m5O9npAVt1G3gU2r+HdtleYVRgkVLf4dUs2m9S+EAbKt08keEFGBZ527WNAi
Ey8N4mJCHYtOefxFGxSoAtinDWzecEsHP1IHsfSR4WYpGWgDWghvU6HW72Yk75TXXtL6Yt/XqZaf
S3piKsekw7j+EI6grwkdRTQEdJ5MwXBDvbyut7Snz39rMkBrlPkq5HNdiEWC3SHodW2lmhp6J/K7
sQg+uuAmFZKFKd7EPFHjLfnc0T/UmEAhk5Sl6oVCOFyKWAuHXchtR9wXAsnROYon4T/tK+oNTbuq
q7iuaMzzrAk9izc0tDesc23QdKeJu7TbaIpp+G7jBYW0ocdrzNClwMKBZDoWW3mswTKMYAro5KJd
lwK+HIBcbgvaRmxRK2tw/10rOn0VadmWaq0urv0mo8pYhMAzVorQxLiNWYVVbwtScbcxvRD+mceH
bNKTKLfSjT+oLF96pBM1ustzb9C3SjMUA+IFNUNP/ThkAq1hTmGROT/TzcyLaIqYhHA7opIWXAwh
4PaJgGN0R4kCoThmpAuCHVXqpNxwZwlQe6o6XFnwpbKtJ0g2kPEE/nyPTxQXhPl0EyJdDwhECqGH
9JiVBxgZeI73E327qy5ttQ5jqozUVCzRH3/DquyJ3gDSq79I+JOlsmna8bllqsAQu+xRNkzurJuq
sNRoIpMLi/LaAzlhEsGaYBuegoxUk/wokRq2WJfIwbjJw9QvgGNSqpJEmUxa3kxm27/6ZZbVpYnP
Gtz3+mWS5KCTfYfvtUmH10EO6rT8pzv7v+UQ/4Uq4cOZ/EXLeveWvU3tW/JJzfrn//NvNatm/csU
57ADPbwiwsPhBP8nNBIM5V90H9OBjEMrjUAA+f5PbCRpqB5k/hzshkTOiznU+ndwhB6C7v05PkLN
ClxQlY2/iY4WhEnEGpphyvgtyTIQIwKJRV+9CrINeHPvue76zN2eufO/r217tVuvN47t2CuHv7C3
7tb98Jy+iV0+Ry5fx2WGnyKXVB4EaDGem+fIxV+q4OrnP3+OHz90UH8dYNFBLSLnToWcAe4uJju1
X59C+zK0L3z7PLDPL982v/bvD6/7m59HVT8jFr6Mai7QhfQIelqKZ6L7VNp3V7l9SwHHfuAvXt6O
7NzzX79tVo/3z+eHu/Pj86/3m1+H16vePvE7rM9R79ffQUT+8fHKg9rI2vw7cvvh7iq1c/vp7uHu
8PJGM639wD+fIPPZty8X17uLp9udb++u7cvd9fXueH59fXTOV8fN9W5zfb2f/9Nqv18dnm7Oj87+
Zu883pw7NzeHiytn/364Od9fuYfD+4m396e//f/iHr7+/kVgm4fggmr8bfn9L/Oj5Pe/vNy+Xfr2
bc4MJvv67Tbk9xO+8h85++zrzdvtG1O6HeY3fM/feV/Yl4+B/f78eP7++vh8Fdj75yue+OPlO0/8
6ub97v0VU23+cXf1fodlhv1wdTw+Pr8e3m8C++r1xJz+gHl/mtPc8//hJlL4tASHdK65DMQbuHp9
P7xcYKpqv1y/+fb1OT85s4+P+7vny+fz7c8Lc/6cfhp7/hw/jN30qh+bWCu4AqxB/T4Un/z4khIp
soyWRo27n0fT5tfz03Dzx/lhOM713BBahjt7Onu42m/Pni6eDg8Pm83t4ezBt1fH6+Nqsz+urq8v
ri/WF/MK21/dXB1uVuf7EzOX56W+/C1oyPQ/oAeSkYtPgWg9RPaEGhA7enSCt1WQOmF/FCsThAU5
xsEgtktXVHqfpuE5FJRVhj6lu1dp1OrUvTA9j/Gvfrj129vIkM9/flKfe8v/Wec6F13VwKMbOsli
l8LCojS5LHpuLdLroiF3Nskx74aRzimfElu+yZMT6/DbnfHDmMpij4qTKYO4zphsTy8Q1+zr0H55
uXw+Xj4/Xp6/3oj23eupD/rLbqxjoMZdVeKmz7G2xPWOAplDoS0nlyoaVVopBGplpr2PBVI3/f75
mf7hNn984/j9ce/m8itr1GcgM3xefYUWKrExygZB2KCvA3ID9/1ECyk3Q8Pb47chF/QgNFyzYlNz
YcJbv+GVADX7+Xcs5/znZ4Be4gAXZ9LIlz1MCUWri0wXVsh0o01+gzUgel+Cyin99fNYy/3+z1iW
TJaDaAO7w8U6akQTYwMaltxpKsoVUm3VRdasPHcqafuibcITX9Xy+J7H00jqKAZ5GlnTF+MZOUIf
tTIM/NBy7cKqwRaREElOfB3fPUHd5B4gagaqTWOe9YdtpKuqIVDIL1HnGSNXMOvnrCl6Bzun+ATl
4bv54EeLWZ9qQZtbPj+jDUoEdaPhRsKEytKi344rXeP8/Ja+jMJE4C8R60FQNMh+fZ5PjWsWcNVW
cdu6CjexOc1W9EXwt3PBN02c4fXIpxRe0CKk8/uoA/ZoDMB9RZHKcoZlT2D57s9zmbW8n/ZVkCcA
+/msQcwaDDdP9sPLQQ9jpdzgBnecwbFBfJ2ahkOvwrZtvV1k1KtESO9zEyASNlP+VGxFxP9Cqa+l
od1SDd9CRlyhXnomZ+caorym5YaLJBVgEAc//9blOrLYeQCMgFLn9QK+WvzUSo30wpTa1jVQsG/T
UTHIlhvBGrhQtPr/G2r+KR+eCj3Yfes3Teu2go9Jkpnnw1WkgnHeirlXd3852vIdLEbTa51Lbcc7
yHrJoogvWU7bUHKXfJRsfzexP0MpUGVA8JKXXa5dUfIAjsgMpWRRvm5M5QGfKEyaoyo7sbLmt/Fp
+54XFtZnIvdsEfeFxb4ZN2aaKLlC7k5J9TNo2+JR4HWd+Ba/7JiMwlfItYe2Qag1i0eXU1+shhI7
6dDsjJUeIYJO+o4kyziRjTEDbffz81uOhwcMFzm8YUUuWoBBFocSSR41aIVydH3ADVCdtpCr17LW
I88x1j8P9eXTXI61eIJhI4ApkiqayI/VpXbR3mVnUNNf1XO8tZv76hDdjZfTefA8vYeX1t5bVW5/
4nz4EnUtf8Ii2O1JbQlgLEc3v6Pv/9q4UM/zd33j75UrWnT7S0qSwi/xkp7ncldvkWzeqicOj+Uy
4qNH5E/tQbLmKoO+eAgCqEKMCRqStx3mUrDBh/tq6KoTwYb6zTCqJrLRKdzmSf0vTkK/wKOzMKbR
VYN0Z5ZF746d9GAO2KYFRQe3RnIEDKeLX4rUb4YG+a31y0hLGsQ8XDNNLAHMA/DWhwkFJ+IUiWpn
1W9JkbqpcEZaB2nqZJuWYCvRs4XF9Vi/NP2jJD0OdJd7xU4aR7KZrzJPVRTuDbyzcK1bkRp24vA1
b4onjuW1VqFt+nmRfTNvHTa/qhPRmRwCixecR6qVTB7TTfPJesH0VX2iWe3E/vbNIESN1FA4Z6Ch
qYtBUES0jYxe3VXHVFx3VXdlJPmw/+uZMAgRDaAbncNh/hEftuxBR/0uqHWPaD0bsSDEpy5p4CP9
/Sg8r9mqmtXCUfR5FN2it96QIxrHIGEcYQaNjjq25oldZj7bP+6dLHrAGTpbjEkwSFnn8yhKzy8I
yg66cozAAX6DdWMpUXM2lFO7yX3kjvE4yGc/T20OW74MiqcUz4/niDfX50E9HxJOmrAUutqkxayq
nksIr0DnE0Gg3660IIpPQewm0CL/fhXSM8S9Avdlgn5xEetQrZlhYCisY8rfyNkEz6VMIp/Yzb5b
huwl5FGZpEnA83mCikl321QJnRunvrGO8C3eS0Quh58fo7Q8IuaXp85JPy6DGgMtLma4sWK/UqfI
xVVZsbOk0PB4kn20EqO5j72ROhUdOetaz2T+FkWa+af1Iy2TW7Xr0WmP6Ffwy72l7QHZhXQ88fPm
DXP5mnUde+zZjIZ6zOIpIHYb4pbT0pXIPVMPpMXppQKNe5FY+FHZXuxd63qXbSdJMUllSH59VQ9I
wB3I5UaA0tq3nn/+SfPe+vkXkQI1JFOyeGycr4stXiugD0tQq92OFhdkVTLIzRCcdacXUDSLLDxO
tHkEA1cgURycnwefA4RPg0uiyH2WzC5nDBH9YtU3lVeZrRiVLhl5OmUNNWGzrgwsfDf4TFTSif3j
y+Jg8cmirIiYV0rcuRbnjChRiU2AKrpjVF4kQvNQKNQRPGN8SujjPfFZffmi6aSVqPxgf8XWq8iL
Vy0IWHdWpkFTDQifFaWp7ixrp3anN3V3XRtIIOmgSDYefmLrn5/qlw3sz8hz9MDjFXFp+PypJYLV
dlWNeEkfjQJpSXGs2oLqRRE84eG9zSB0nniPXz5uRiSuNTi62UhwFPw8YqjUA0l2PYaQhppVNOJ4
XSVIqH+e12K16PNdWeek5AaiEJeYi40q1VqJnv2pgM8ZacoxNcOkvh7YIcuLMRor4UTw83U4Y96L
uWdi1QkUY3EO4PpMdy3m4wjii/p3mDTxJuUIQOCuBcqJr3DxAJmagVfEXMIgsMX4Z7FYOqJ0j04i
Ov2bULpCU+bdhlNa/N1r+jOKNNdLEFiQClgWKrxpbLSi7un5wy92MwHmea4UJThxlH15bqwE9Cgy
NpUKz+5PXv1DLBAOpa/nEPZdjfqjuU6VOruXxbFI1tCQ6xMv6cuDUzimDUlnVpRgpOUVhFp8KExF
xJRg4iJKQwQK3947cXgtQ3GdwpOF36PMSNRyiHI+L/BxktElYCrshiSOzJ1R4Mm8BjiCyM7Eoki9
EsdQs2g9KMdJvyj6im7JwhRw6KDfK1olUpbPnrWGETzhHV+9CH6cRW9oaKqzPKFFexVkYUPbRBT4
4EhLsNLdFtvg2nRxdbOufv6OFtvgP5OZL2wSBTXitcXC1umxp9seBAZiI+lKCgeYwxEexd4K5G3x
LnHr1v4uPmRIwLAsBcOiDxkJ42LIRjC7ZtIyoO6aWa76iDYMyuj5ifUtza/hw3nyZxhEVCooXoVI
15z35A9LL5bodepwpHNLnABw1qTk3JsRkKiunPZonIsbDOplByyxv67bIVg1Zk0hmba/jQF5kja1
Ubr/+WF/XaBzLElQjAfdHJsszpzUbNQwjWB4WChrtjjR97Q3IYr5D0Yh+y0R5yP6Wq7PATPkNC0Z
Jaq08MYMguCyj0Bd/f0o7B7zZR+dFAmGz49XqGHXgFBF4YJU/RC2QruRQyn7D9YKgSiCKr41GRPo
z6PM9EQhKayEKLSL1jOKk75pYfxP5sJMSMQwkLo8stDNjyVRVuLiNZC854rYr2rE9/GJYRZn8Z8V
afKseDPQjgxpcWZxYNZCMw+T1LlwJYAvRkI+la7UBM2G3F+8MzAUO7Fdfd2BJeD7hJgKcd18j/n8
BKewoTWMw9I1Adm5UjxgbBYLyK+jKr392yUh63PwSKDDLEmXfh4KukutyRYQE9KoXBykrMyO0UTj
mfvzOF+nxFrQSWqRpQI9sDyM+3pURahG9GD7sf4A+q+j7RFKsKyvLK2Rlbefh/v62rBUJWyTFZJ1
szTw87QSqUJfppkMl3fGvmKX0NZjT38gLUQeBhtzB6HIq9387bDz2cmRZnB9gYu1WPpY2EeKMCK9
0cWs7Fe6hCcuoh0hv2jaatRgxA5B5PppWp3I7i5uASxTNmiT1aiQxSNIXuzPQ4XSZxADgZ2y9w4B
7W87dMD08Q/j6PjZn677WDgvJSVyxTTrT8z769udhzfZKInKv1abrKiJatI9njNUtIceK7ScKi1Q
iA/ooeHpn9gtvx6AJFww2Sawm8EYy0siUpJqSMB2OoYY0rYhW1OQrlN81xGwpQr5WVqSO+nECp43
x89nE4PCUIWzj3mEaS4OArMT81SFV+ZgKyushJZuCQiAw4lRvjxJYPyySLTK2c2+Js3/+4cT0G8H
VWtN0GZqP4EvT6O7hCrfFrhheGJn+zIf1gnaXIOEHVUsimOfRxJQw1VV4IF9xa5ubU4UYjwp7k/M
58uHOI9iUhybldFIf+YT/+N8/LzMAUYgxQJ5fi2bbfhUEkw8SrSD0miOkYSNwEe//fk7/PIUGZUT
jozcXAckRPo8ah7yX1Y4kDp4zUGmQmpIc5cUX/UVjJ2fh5p3kk/LgodHDt3E+oUakGwslgXqXEuF
rISpmmxUd9xGhu6KXmeB/osoVkQaEUWSN5smavzUspVuyoYT8fo3L5KLKupxoIBISJc5CbEZ+VPb
TnNkRaofsKC1AKKASDrx0Z0aZrFe4rBTwgk/T0gfWX/dd2Dx7DGp07/dSjjvsBEAE4tdifglUm+m
esijoNGcgWj+XUk1+BvBaF0PqlmemNGXbYShSKpKGEywb2Gk+3mV+FgZBmzQGvT9ii5zvHGVpyZX
mit6uyKIwBb7yc+L5Zt1OZ8MrE7Wypwm/DxiUqsV5UT6YxUAw65QKMhG4c03d7Cn1Oefx/rufbGX
gPmZb9tEe5/HGoWW3iUTfkQAcHDfxkJ+Jqtw134e5bsZWcyFtUd1jOrx51EiYA6pwDUcnIQYlytB
FawZNZLDYsGPE2bbz8N9fWWscwkrAnYT+JhLW+EShxgPsanqJHq1kuqsXfemb9hqoV4rAwauP4/2
9REyGuPJEjU4Up+L1yUEcotuOFEd+sIk7zgEvpFuaBulq/Dngb7ukgykkBdnL+f6s/yEVfx1MYgu
oFMLorq28KT+1SdFea2SsNjp2C/dK4VlXv886NdXx6CQqmhY0YgAl9fIlPxBl0HpJWZQ4toBLE8b
ryEXibnSJuhqJx7md8PpIh/3/AK5SS325EGtkH8QgzpRq3eHKJZrGl0H6cJI1XT188y+e28oGMiI
zwlxIunPi1IKC2xjmlF1/L7r14WcwelAo//XO5UkfxxlsfR9Er5BMjYsfaEUR7fTSvVxLAWtWJet
LGx/ntJ3T4/ThbkQPLPPL3ZfYo8RgyCQ0njwGNjENBUulIFhHpXK1JoTz+/bwYh2gLyCmqWa8vn5
TWGC+KNlZnhLaWsVh5GVGKrCEYTFdOIhfvNBK+yG3K/nAhfpusVQ+GjgDs1QGMXUV8GkIN8xY3Hf
hskIbylL//qwlEgfE++QrDbQEC/qC63V0euXY1KYh41xC7vf31qA+t2f39Y3C5CLAN8x9F7O9+Wn
hcUlvStRrDphqEY40ibyLgU3dfUfjELNCaULlRlrGeUMAQ4LFh7hTmrkNDXXWbCR+mk8sRi+mwtx
BRd6ol400ourlIgB0UBVVnWAqda40BoYV+yqMBZOjDO/6c+BFGkl7tlsSBISoT+Ktg+RYgXcET+G
CMpm2+6jTJHWWpfQXTorrGqonDRnlide0zfrnCEVYnpW+TzFz4vPioJS60eGhKQdr4TMo3ak0huc
Caf0HN+NxC7LB0waEkHSYiT8oKMhJAfv+EKh4qFgaaMAVVfF4GWChfv49wvj42iLrVZX8bXrBxWI
Lg4maH3i8Hq0/Hr9H4yia9weZtkmSpLPTw9HptyCsqY4EnSt9UBN95CUUX3i2Phm+c3rAareDE00
lOVeHjVaEjce4KpknPFQvUqPsy6dOIC/2YYYhT5NTZxDpWWWTxH8spE6RpEsedypdO+5ReNPd56S
a2dB3WUXf/3s1DmjaiC4E0VSBZ+fXabHeh9V86yEEb/b2YU6p3X/xKHx3bNTNHY5tDYmcedilDZX
ggAVMutgMGQ8YGPQhJkZn/iKvh2Faxb1uPmuZSzWQTRE+KR2rAOrl+qzWhDkXaWHwYkn9s0XREIY
W3BuWkRKywMQvjHMKdpc4a1M0S9fjMx2Q4t2EvwCGwZD7+f38916+DjaYtNjP51qNRPpfWx84xVh
Dd5h+ozlK2v0Q3JWdyce4vwHLna/WeNB1pREM5/T4hopt0aV5yWfLGYQkI9SUz9moHldK+rzlRWX
Vr0q0yGfOf19I69+nu03Wy88UEigLH3kZst1Eve1YJYRszWq3vDWk+aD7lH6XMHxIJAwLCQtIlq2
YBRmfuJBf7d4SDtCpmdXRIm2WDwsKBACEHicaSZSDA3uM1gphn+pb9FFvgDOe2pz5ATnqObz95b7
XaVWAfi7EkMFHICp4Nemp/wnk/kwyjzZD0cYgL8AYuekOLy0dk8ix9uGZmacGOW7L4EYkJ4qJJ0o
MRZLpfD8CiwxvsEcUzhlitCPVZS6pfiG+AFN2d+vDXS6lKG5KHO9WpxcYQfKuvQZDbQmyBKu5pzJ
XW+d+dDv3Uq3LjrMnU5UBdkK50Ds0wfBZm+Qb58bs8lAm4uF0XAdkadY7pCPls1tIXllv22UsDmi
HFdqVy40KDGZXAu4seTJmainPXqMsTBXKVBWYx2DaTDwImnCaz9SRsvG7n44toDXIVpUmtk7reKn
N3HhgcnSo3yonUavlGQN6K4pnK5UgxuPUFHDALPJD2YhJLjVm74Y2oWuAzRphUH+JZda/YjvxhQ6
+CAXUJmbXF77IB8Q3WOR8lvl/3wW48ljurGC8zIOxIYVuKpfxKjU6Efs1oGXj7dp10m7Kpi1xDne
dnsxEo03S7CkXZYqXrOJSy86anDKKGLj1uWDINKiC5TUIGf9sk+2ldDH/qopRf0lV6l1Yv6BUsFu
6hjCV1GVcHHCUoC+WBky7Jgo8h9LT+Sc0/yaOUHKUQ4jjszJvgd4T6G068zCKcYov4+DjvSIHnnt
LSWX+LHtGixjU27+UONxrLjGiSsa6S0hkwE+RwofNBnnG1uBvjGuJbhXrzBPgY9rfR3fWpBgx12W
NeZ9JUzZlQFUBjAV/c63nZKH9/RxN+GhLXRoRlFndJVd1kiHE38CACbjczRhTNYMnS0WpYDl3hQ9
+NJsSAuz2WxXpV6bKFGQOoL4MqUpsflY+jMIcWm5MfBMK+g9UKCy9RhZhbY6Ff0W91n4O2agKrhm
6UH4OEp68KgI+NXCzhpkbSfEJlt+iyb2rUb2fyT9y0PDsSU/E7VyqDBin/yj4PdATpTIMJ8jDPRk
zLfIGDiNhEwTPDl99najJs2LUfRw09MwVu+7aqye+7HWzhKv0Z9AtuoGZoIFnfZtZ5SXsdxiRZVa
eifZotnU1/7MIHBk1SsjR67HAlcq3fAkGzM0LOuMsUvhvdeFAmtnCogxSb+jrxQVEnd+zGCOEpvK
rm6L9CWWh+QSMmn+inWddR8kLeDdCZXBwS+q9Ekq1PoedZXwKywl9TdZP8OwvSk3I0cnm1uuDKMT
d0GokmPSwRiNK9hE0GtEpVUGJws68aKBEKc7NamPWxMLJc3OM6u5rLuwMBxyV6a+LqW8pigT6Ane
DqP4Hghzm9LgC7AC9N7LeVux4t903IBuOywhHgST3nzbqtsRl+5xACYDNAEqf2CU8koeIy1dE3n5
0TonhwRppgumB8wFxR4zLKHeEN7RsNypWGWShINq7/SqOt2lSVcefOo14UpQCvV1NDogOoY0GPFW
t7pyVSmD5jkVuY3Z3csb8eP1K+taCOgS34sUbO+p14K+zDpFOCuB6zwJ2EA3O25O2UEEQYgxiE5q
MTTNBJsAr/F38VRGkYs8zIQslYhtvAYpNnS7XubGvZ6wQj2rjU57S3RzuNbLbMK/Iuoq2a54BHjb
pU0lurI8JbdCaQZ3QqeqF3Jfy3yUY0oTPsCdhp71JDSfJmkoz9OI75GUbepbK3RsuQb+Qkr3nTIM
hgPHCzP2UJHZqBQDIya7gQQBNyrvssj9X9Sdx3LeSLdlnwgVMAkX0dED4DP0pOjFCYKiSHiXMAng
6XtBVX/f4kddsXlnPStFSQQBJNKcs/faBu06fC6c03l29mj/oFqlZJBky3TPIuS4+6GbxyGYcGdP
O0MjhD4wYVlVu8nLsytzTjyiwAfbhgg1dsumseakA7AkhwugAeXEC+kq+EQmwSNhnq+0VMFHb4Sq
WdDRqbI19A3Rb/LU1ZP4Z9rbHjjhIum/D13XXQENir/VVaU9mbS63hYna5k1yDWhx22UEPlmP8+3
etHJOUxFVL3CbxYQo+qlSC5bHVdW0C/zfJOVJRrhvsnil0al5Vuz8jigWUCSOzIIDBiDCfQX992P
9yYQ45PY1swCQtmU3Yq2c54pcLVAVbHtX6AINd6iqawutcy3p623BrCQV7ayLvPO+uGTDjgdDfR1
yBFVefGUFK3SETz7LtxJOk1knbV1edKn6fBiRQTnBlAlph+Iyid95/O8z+2s9iMeXcmodfA87ZyS
Q842Ila7CYxYA6ngab7K92aZjuC8I+0bokDtedYXdbF2fZ5UHY2sEaVl3FejR/IC8ScDQhdngZQx
pZDLgwSWVwpouEXqVuSJOLGqcnih2NDfqmlgsMEXGG/0NBMvCYguGDNKQdLyC6N9hl02MzVmESuJ
bZQmSzOEdqblLiFrUR9sI6RLE923i+5X+ulSpazD+77Py28WbK9yW0P2qjbNVDQZ+BI/v5Ki63+O
VhUdT1PfvSQyJ99jqHhxjDcG78qx6G9Z2JwffmLBXZCdMd3Ho0VWGBxnyJWsRES+xGw2tUk6Tz6E
83EHq02OgTWIhh2vpY1PRp5aSzhpUAj5rhZckLIuznI3iwE6uGBaYdcpydNxFcGJA/SWu3zxmG/8
XkszJIlCQJJrmflCMxHDfZFMsN6biN+UOA8SKXd2MU28UrnE7QkZ1q0NoqGpls282kF2wFZraMFE
ioAIhADBA01HM9kJpykBNXaNfR95iz0fOdow3Jgam3rAV0mthxE2vAWLax0D9VZRbAVW241Pltdy
F9JL6nrfokUlKZU4j5pJV3gPBBeCUe7jxJeboRq5AYFFKwtmwCPkprEfAWXV+sPdlC/uT1jgrtwA
/jAsHksHrI5DivdSqMp8aNvJPRXjnD3RjJUA/+PlZVJ186IloIZCOn9AOvB6RgbGU9jjbaVFZNgT
GQAWc06Si0ikbIFMAuVnMpDH1N+ZKRE/m6Vp8tu8TiZ9M0qNFCnTUHkWaKLWfgx9Yf5oeqMeNl0u
qUDoxOky6RTiAdIzW6GuL6J57+SjYhx2cbQi/vOJ0kvEvhKoLBs++JzIVfr0xfRz4Qb+1ObaLh/r
uv7uU59MIay2KBczBLaNH+hkU5bH0PM18yqHOUcCNXa27LRMjJl0A6dmgIjZi8gF1pr6Hpnqkm9y
ikByC5KbjwYIjmmcuSRXRUfTuDjDRs11DWMY3aSLsq+yHrIRCs1OI80x3sjF6eIr5VkEWGJ4Iysl
oMHn5/sRnYOA+Yo5gh0aU6lL36Ur7BP65x03Dh4mO4ULlhJIX0mVJbC/taHxr72mNrStUH3lPk5t
Gd+6+SRViEhB5jFBcdKJj1ESacu9p8nWueyR6S3HDXEKxYlbFcu4RiqywwhTtu7FqVY4tbYdBoIz
9qBT5/xbYiXjSZxpc7+JLV3TTwCyg++2Szvvf4qEjSaocKIe4RFzOCi2Q12S8lsNfTbv1eClOEOQ
ovkRJMxUj0G1NWN6InIc3N9jDJ7RdIScqYVCLaxo9k+QZZfdmTSIRgqZUsRwU7DHGU4ncHXim9Wz
VhKq6RQmsTZAgoAi1rHy7xaiJecQZInnHymmCdpIbHuiUKGEy27qJpblnadMKJ4UqPU8fnAHb9KD
3k09/TGrpo6oTlENxRrTYHNs4G/a3nEn2rEFgpP0YPKIcQKa3JTkkFqspUbokI5jQ9opSzIQWRDg
1bosmXtJ/HJ+a7S8uLNhKQGLu2knxz0xxpFOiAK0zzvDyJflSiT0opvjuJgajBoKCy9w0piYi/HV
iyJofFnaqGrXkkytY4vrE+2eLOm0uETeS7PFlTEhFBunsSP9hIKx5e/GIe7Sp75BIgkyS3F0MUJX
DH0SgrCRJMaLct7GAyrYW2CQ2sDsQQd4A8tOTCAs/UasEPNRY0aI6/qxGww+L+Io4elZ0SLZ7Tn2
eijreqY1CxA7F+b1pcdNM2hsqXw3ao3AYIfRXTR6NfL96CbQ4t1Yl+Ny2kfU2d+oQVACtKbMMp+d
qpLeee2U/XjdeIVt7XsCRNadY9eO9zQO3XULoMpifpiNfqz6wHWHSF6WS4UwJmi1rJZhVSSSY5+f
1v1PPfdytms9alCq9nZyUWc4OsKqtorjekzH5djMNNtk3TI6MH2JRoL7Lk2SPDvzO0J2zjuVueOV
AdlLsncSw3d3xE17aUn0IoElpT78xMdrV1vPHseHibCrZeO5SrQb4UmQ6HGx+NdIsSC4W3PqADyf
scttWz1TYPQJojNBefcupwpf2ACDSSufXDC6yD8TcsyjtmFb1y6j+xbV0GEvpk5jizfOi3UXTWOq
woqd/bwbIJ3F16VZuhZpwcuknSL9wOWrl5ZeBr4msgm7Sjaatz0vsdopNpPGJoIFqv8w/EI4R24b
KwtGZk/+2n5pJ9z5c+cZkqCBri/PyVOJ0nOOtmwn7FRV05EzuYNcIZ1RcQno2bdveSGl+SBBrMX0
2aPce2lA5KU7H5doehwPObD41FKWtuuVbN6I1ugeDXdZ6iDS5OAeO7NNyJsem3Z2RGBAfO37IH2C
WKCQC1vdUsVprLVA49MmBvBAhHx8gu7R6kO/HDhJ0WzSjKuuQh0VGObEsbXxUnjqOmFLzmZw2CAF
s5YN/q6XRnNZ9Csia8qGvGnDeprHH+A3KyhNuECiHynTdXKScar0Trtx9vKHKaegcZpmsKHOgBSZ
9sXIb7xcaMJU6rysO5uTpw/JstqynxVFKBJcPLApJ8Z9pxrhXCUlWTNA37PJctnXLXF5bw+gmp6W
rJ1Iflc29Kgq4jrXbtwTR4HTwyi3pVHqJ64nyU2neWd7892QWHX7Nse6BTI97f3OuHL0oryn2l27
22nQoyvRVJzTSciNtkOT4U7mSWVvhFN1/jarCXoAjkoofOAm/cBCOOfeaUH9tT/1pc7RvUBIfhJR
BfbheBNm4djS5hPoKoJmWzuJyV/WK/OtV0ZdbCgusCJ0PMgX8no9DmGdO11lpKcR7EFOOYBwJ48I
7O3qONnx8zB4mFpsP3K8rZf9MkzkHVgE4W7L2RNl6LWEngfC7iGBZ3FtbYG3m92+w1ZrBBw+imHf
aXw06MtdM9nKMXffFpntYUnVzX5wmvGsHgwPkLGfDE8symDzFkNFkNyoomjgp7P81CXiJN0MLLhq
m5rABYx21H9YXVqZR3W2ft9Sbwkl8jKXTAX0f/MmjZR7i/yCCgL25Oi6TwpqdYmtTElKzDy+OMpw
fk5uXBWhNk7LdQP8k/qabrTnrrSIq/UX037oZTbYHJXxnbRTaSxhn5rpcxvRwty16QgSjPMkCcyS
TDMnDlZtQhxE8M1/um6H/wkObEQiiObY+bO9lPaZ6UdqCf1pADVm69l4Q3WEEGTQqPIGINsiNqW5
pFOoaIHcL5pVYMJSmL02Cu/Gd0n6aBw6SkiTqMi8a6F4N/pbO1Wz2E4G/fxwVnq/HGUEjpFfI7Pm
lRdXuME8a+Q8QKSInzzY/hQFhFRjAPwpeyRExmxC1+xZNEkrr57qzsitXTNqUHhNZ9S+q4rAgCTM
69wwjnobVcZ2tmJ2HxkHRICJXUWG0DjBqg6TqRN0d6u6+eFahBFuIi1Ktv4wla+dCWM7GElrMlQy
gCHmrM4vbGlsyhOOC3fgG2Ckex2F0E1XCUauPzkk6KaS6I6+R0cRmvP4llQUd4hXy5dm72ex+Ckt
eKs0Jkp1aUVTDN2CXTGVS6/P84BC5HA6C9v4qdnZACHNd4dbg/jdb1NOCmUIGVp3j4pB95fQHsrG
ODELlVQbX8X1T1jcbs1BVaaPVU/9iLMOG/6NlulLxRos5nqbSH/8HnnE2ICUJcIGvTo+NG/EZVuY
7uliSasJSNHI4LxYBnUzJhaIuOw26u+TaUiY9xFNyZCOO+E1mtWPHEiJCF42MB3XKM3J0yV9gNgj
pkUom0KmnJUMsaivSaTLHP0kCQe91BgJsoHyhNj0wEfifsUmqNEoeMLEhTyqd68t2bBWIOoyBj/j
sV4HIiXZadMTuZcf50JpXuCUaeZsJTn3b1o5mODdvcx+nHLY85uIbCI+9nxQQOxqg+Jw244yuRjH
KIXkzJRG6oJXFMw+pVeoMJeNyX4rb5oz9ohtEibl6AFZ17vlQVgtWkAXEu8Ypkx6HDD7oR02MSZ/
b60sua/xEAHPRVdamke+jZrvVEgJwCGN6+55RqhGnXFsjDTsBfmbYdVbXU/I+0w1ytAV3PCEKgvV
GFsUNyRVz0RnaYmXb02SV54YjMVMQDiY5A2Q0WhvQTEejsfW6bUtieZxxcTB3iGcYgCAG7duyniv
/LpZwKKvSStDJ8B8I7gBqx6D/+uCzGqBNFJSJxzeq3zKFcMk64Sda21c+HINWyOIRMKz7s1igmls
iGqraTIFIu/3pI3WuUjkkRZVgoCCWrNfh7TXOLUnFKk2vhfH14oGzY1flieUoNpmw48XIGTSqIMm
40NUDcRgz+ZGH41SbhvTH+eNOdQy2pitGKONly+Ovh3tOX0rx9ZLw2larOS4ALgQOxtOKeN0I6O8
G4BPInfcqM5yLxB8cTJxkNO9emUELLphm3jalPrU7a0FywtBEOwYNySVjNf94Fp3fB6SjBzEb2e5
rA07KLViuIB+Qw1DK/MR8QfxvbUNUHVjqJTPh4rXXWbWpslY8PTvEf71FLL7TDkosRD9h52fFcU+
NSCUw16p1p7qklEFN2qXkHmZpLq28YqIsi6VEu1GZiXxEK5e6y8Gyb4em5xJJseLIrttn9L5IJx2
JL9xqqgAnCOI0gdOCvAqIaOO/mm2wAk6LWE39yEHX706anq7hFZf1cxVsdd5d17jayx/zXo2XfDD
9PE1TY2kvJKcMi5Sl13/xhUaVaJorl8azRVxSJho8ea37XJr08xcSKrqLIO6WlqcpfmIvMKAMgrq
yU4eqebBsyF8rDpyI89OWdB4yNST5u5yGobFCpjz2RTpU5Kfyr5o/S09S7a7tJpPmDmXx9aG8EBM
RoN+I2mZ7PeUU7WjfrKGhBQQn9A5R1My+dt98iUO42XzWt308vW1P39u/tf6T1/qZpZpnPT/+/0f
u7//HL/WK9fw3R+IH0r7+dvwKudrivoF/5Qf9M/f/H/9n/+kft/ODanfLxCB+vWnxWldvc/+pof3
33Onz59/PsfP3cuz/PCP/kYs2vpfWFNwPKwuR59qOs2yvwmLAsI0KmhB3/yXiHEVnvwnc9Iw/uLv
Yhr+SFikQPvX2jOlBQ41zHPWhul/bv/q7y4dT+7vx/HPn/8NaX7f5KUOhDsYdAG/IW6gtcF80Bdt
6CgZHJXCMSmm4wUgTCBgnn7SQn/fxQZOv2K1cOtaICGRhh5KyaBD6wYHck5odnua6O3dOIwPA6XX
mgiSgMrh/Ilo5PC2uBSAa1ySPFvb/mD6nKxyxv1Lal3vO/ol9Ndo77vqMynCh6ustkXuifMub1c/
FONleVyiUaJxAyWYLEW9M/fUxsUnBpL3+gMenomFG2WcjaMKK+svZ96/WtcZDS5MMxUx7iU1poXK
f1/Gu1ykZyQl3LK5f2HnLT/pLb9XWawXRRyPJ5OxgewBx9/7cTEvKL5Up1GLhCm9MWhY7txm1rZU
1eezWne/ZkJar0cygOBKqwAQMdZBL9udZz3ynLYnN959pPgGVKuZ2f/Eef/JWPz40uBAIL0GvEYQ
rO4e3Fk0y9rEHEKCmp1MJ/Mi8tBshs/E17+7yipPxuAA9wwHzvvnN+Yqc1KPgn3SJm1+ks1tpDEY
0ah8cjsfPi0TdSbf8C+LOEKR9UX+e3QIf2S37RN2VADGJkgo3/sjiROc9Nmna7X51vX9Z+ql9zqH
X28LhLy5OvyQOqAPfX9R3Y0cosvXYG6TfYoj6CwRHKXtKiodnwzEwwcJYp8PDAMTnhs2+YejH2uA
M6jWWoUbmKYoxFrH1M7LT65yMNwZfMxQjHWdGXAVQh/Iasln0WMfUQMJMU1+lMcpnRZivB7KyPia
nm3lnjAdAtFA8wKdwTrkn9mLXjXT1JB9PsynVuLbvC/fPSkasz5u86Q4+td69JsJ/jd3JvBVI+Pl
hSGrPRjubadwZ2BYpHPk2N1W96oqpcwP2nssRs0IcVqQvfPnax68M24R5yIDw8BiKiz3UP1qVU7W
AYrPCR5ytONG+Dc5Yowv35jJA0Rjy0NErXf4ymha0MPpSHxyJ9Udx3opjtkpZNuEcuV2Upb85EP7
3U2tExMIBjCGLM3vx7zA7Iw7UKO1bxnpbnAbUvH8+DMx+cfXxUq8XkRfla/IEN9fpbIoEDQGffwp
rwskgVqxqaU5h3VfdqHe559xO35zV6xgDEXel71uON5fj23ogCCGgb9EJdE0nshx1DefwUg+XoVX
xPZihSOwKh+q2Py5LjhZOOTGNqmz6cdujYvt6t2fh93BrMSwY6yx1UCOauAvOGQw9I7fpd5Cxron
E7Jp+E98x2TR9JYVfbK/+N2lgD6uXnjcZTAe3z+23sRAsyjU/jAyHA6TlNpRlqsADUP2/PW74sm5
WEiZPBDzvr/UsJA91Cx+EUZOfNsM0XQ6puYQNLMatn++0m/ekovFH80wkSdM8gc3FelGnw4x/NnK
jtHDjM6ghVNau/+DG2JWX1GTOMm4rfc3RNGTExD5SSjWtO580fTFuDCpHsQXeuU3X3K8r7MtO9x1
mWehR2Z4aN9RWdV60iXCEImBHvB1jed6HX/GtfrNk0PYDJfTYqJddZrvb6kkFtKe+URDSuJyS3bT
dzEXn3HzfnsRy0JozS4JJ9LBGpWORpZEBhfRhqrYgtYXl3Hfqk9cGL8Z2Sss7v9e5eDtmA3Sq6qU
VIGosBx5DVXGpW+HbWEq9+bP4+3jpQTbB2wLWI4YceLA8GErbZrb0cpDSq8kr7AU0omlb/BQeECG
v3wtHLtwNnExcNw6JKgiMslNJfScHm0mTnPXrc56AmOeOUWIT+aGj+9JIONnbcLJwqZFP3iCKjIB
u2O5C2vm1a0tZy3ITeNrRut1YK/GHOZty7Q5w1kHo6HKXFUgYCXwMG7i8ZxSTv1IsB2l/5E2IHHF
plZ8Rj/6uDhx/AATxHYChz4zxfthrjhWmaqOyZU2SHWLch2tAZgCAAxEyghLfmYpNNbv5r+UputN
IvpfiXFwfHEymgcXrHk7RlK3RRgPftSFLlY7gnr8pgM+7c/evaYcOu0YfQdaXGPfzds5a/TvZOt0
j73hjU4YZQMwsKYyoy5w6CNcisFfeYtOPhV7NCWdthuE5pwuwoqfvjrkbM4ZpCxx6F39Cwe/PGqH
ODYsliMFbgho34I2hOPAEv3Qigij6devBmIMw+d6quGRvX83nSyaSTbs8+h19vOuzG3zTgp0WRTb
fPufoLH/tmzwm5GAMhJnOgYGjwStg6XCjNIsxe5Gewx/YjDR9c7gkhd5TNmwmsdgbGr57c83uP7I
g7FADxZEMZOFy5i33t+gToZtouUOOXw+icWD8zovehnmerJJ2wZRmlCfTE+/u0e+3jXpwmM7dihM
H3RBriLgF3DskxYMsfVAjNR5CyQ/zAtYmH++vY+TIVBFKDP4ImHsMRu+vz2rGC1Xk7TNYk4pFPv7
rrnV5jY/zkRqfcmw8euzctflEGwQdRJO9++v5TW2VPOap21D39gSeKmdokok5rskgejPt/Wbt7Ym
ePD08FazWT9YGQkgjB2PGCbyKZtm07a5e4cAmQov1sYth0cATvMcf7KGfXxzHmQRyBvrB7h+e+/v
r/bMgexAnW/B6ej+E3tBQ00Zx36aEXyNHWH31ZvEO7Zu2tcjMZzJgy9dowvaJh5btEFNau+NNTKt
IZXDWZEo/SSL8ulKQ46++fNVP44YWnoIHLFBO/yHffANdmKGbUA4NwFfS0G3n4WszQmFJxn9s8F5
UIJiHmb+sgBAssUxTePwgVoZXkZq4mWYmdWA7G0W5VVLi7kKrGqp7oslL25oOS5JkM4ojT6Z2j6O
IQoNjNcVg7PWhw5utEhZC/ENow2UsgfqhagZCwA8ISTM2YVmF9ktsSZogP/8fD+s42AqoEfg+2Gi
o/p28FbzsZ3Xoj6rnV/6x5MXF2dYYrxPvvvfXYU5FMEWwWu6ezitLaDIZpSpnM9Lu9m4OaHLfuwN
n4zQD2OFkhcfwvoEcZyxlr7/Ivoe+oths3c0kPJt1w1ZYMzIntJELf+TS1FN4ayIdts8XIiKZZA9
PMGSG1LOken000boMwGxmTbtv/yG2GDZrEJYHEH8HcxjpZF6JPhOZTjRRAESwWyziWRRf7GaTBGP
p2dSHmL4U+063IYoswPYUC0cjFCAxIEeJcWT42nD/MkX/WGg/7oO0CfYSDCmDg8rMbJXYgftMvRb
E50wNqhRo4/kyzBHvn081ZrZ7Xpz/hq8kKut12XegxHkkBB5GJeQW5mdORWJjBLU84mMtOzZJkP1
a5iS/1zG40TG4dJnIL4fhLFEAuQ6itaYYw02BV6CoUONctgnw+JX6efdVoH7wbfGxwQ12cXI+f5C
uZvX9bDwvgSx3N68dZL4Fj1ZHZQ2ijHdOmpSijcV7g2vxavokkHwyUfwm6/637+BezB3AKTr3MEx
OBAOmoPcYHCqh0Es9vXXP4B/3ah7sNA5XTrNxNyV4eoUOC99784q6/GTQtvv72WdPnABrrv/90/T
HEciE6N1r4XFSe48PW5CpCm+/slr+93op/iAN99l+FNXeX+dSqZjPrRmGdr0/AMlJuO6Q5VFVYod
nwhqt43OjKT67JDx29tDc8ukyG6PWvP7y86DXft6zWXFklYDwXrZ8lDEg/XJ9vV3MzAoAA5GFOkN
qC/vL4PcXqNiyf4uIp01aOpZ7Ga3p8wiFCrZLy8qfMxQj/AgsgsC6//+YmY6IAK1uSetUX2w1EmT
IjeS9de/aK7DJpJDvEX9/MMJ3mqMQdRMWBZkiCzoRhHvbTwOn+znPj47Tu6wyYELMwzptb2/HSy/
ojFFPDISsBYBQwHpkbh+4Bl1+cmivw7m91MHWyqT0UfvkCriIZ8EccmoORwlw0SV0S6rgcQ1ci4v
E8eoj/Kq7D6pT/1iJ7y7oMvpnehfNMocqYlZen9vxACgytAGsuUzsuIvm4JE9ueCHZnkbOXL/lti
N/pD5fZ+vc0b5HL3bjajs2TPoDU3f55OPjznFdlGOQaWM7ByambvfxdZmVnS1CNsfrfVkD7r5V6n
mIFg3P1sR8kwOXjSoGVXBDBzNLZqSloHF4vIgYz6KHXDoq40Zsq50kb/0p2F6B4rpGtZsck9XDlO
sAhNRAh3wFssl3JMvH4vWDqysKAMe9vmU54+Zxj+qk1aov8JuqW2LwpOWtc2PUX7JJ/QowSyUca0
xWNpPeLY6Z1TtPU++VISKl1oErYRI04hAGftjqSqp/65sN2ztmYvxh5971QDZAlKB+s5W7QJ899F
WlPuu4584uwyAOJTFN1DqvKPujIROEjgy6bRD4IIBgdlNx8rjjh9QZ+eBGaNvow0ecNtrB+Rietj
DmeHTca3Ock1Fykr7s2iCwz0x1TgfOl25WmdxwyCoTcc5KcKzYx13qVYhwicc7oEf6VFSOtZOeZR
XGx9VEX44TPEqOC/PWQr2c/JRuty4tqoYUIwHvP0Agq9TKnwJa0ipLZCjGwEcaemdFPpS5k9WJOV
rPrxdI6ca4x3vn8MWLyyr+pB+e6uxTjXHfe8YDMkDcw3tk4jZp1bFxU5L6r2s3ZPjoDjX+RLgYhS
deOE4itv2/lSLbLQ7tCxmd1pNPZyvPXm2rI3RmpgSUAcbAfatCzVa2tG82tWD5p5tsgGHlIZ6bM4
YYIr9HNHgDE8NmWlhuM4riNsHMqvnMfMSQx71cI7Hp6iKP4p2FR5RFHHudBJKBZVfAqiPE7jDcXA
JH3QRIKxgRTfHhuMEHJ+qWaLbn5gGVGSPfG15dEmau0quomiwnNg7Deeu+uwaprfy8lIs62F8t15
Rk2kFxUlkLTEqz/3Zhtv86rDFpcnctJhA/UDUjlNds5llZvAKMul1d2TVlX+myQL8xVDE2pI3XXK
+Mga9KRgQ9i4yVblbiR2RtNol75F7S9oOpVOt9YgIwMTqyDSFRGkLVHzRfp38NOdGxQOv1uwmE3P
QtCmVbuTBBKc6bODIYxynr7g9R1bRPgyxVekI47tQ6Nk8xIYMk8fTWkWKA0J1hYBOVpDuxkoMg4h
xK063haQGBjbS45kPdEn64U0ExJgbX/ByuXTHkuCyp8yj3FYZ5ddnxkvutnl6aZe1e97lWvTrQ/4
Qh7jqFHdNoGEMIWJ6GrMhmTUOhuSG1q8m41uvmIWJxXNi02XhGQO4nbQ4WBWu0jl/Xc3Ky1xHs9w
dENA0Q7qQMYspOJYQ4kp89ogeEAk46YWta9OXGLYODkneZOfeNGszzuhqvhF1RxTtmZpWlVYGU7/
5C6Z3d9hvkyHUMaa4sRLqLHcUQBub7qq1udzN4/NPmxVMiXUXpfetwM5tm5+0dR61O3IW7fnoCi9
BH+UNpbROdkqHriZCELySdYO+CrjNLNul1xbkocldVZHBC7wGRtyRWc96w1xx8SfPDT+FF0zd5v5
Fmenk91pVVMx3XitvhypVe6L6rv/bo+lnE4pGmTf/bFLy9NZV0MeRF2Lf4s9eKRtsLSWr7oZGXfJ
SKM6oIPVE0qOwk3bU0Rv41BNUe08jfgr9G9TXRrdQ9nM+rUutf7SWAyKR0oDr3jKPFRdjos9FMda
2fj1kR3JHLmsa7Q3TT9iIqpLzXsb58ivj+cePSrC3MFMz5rE0L9riW7He6zshbZHExS/WspYrcFe
56vj0gfxvemrDKlqwo7R2xkpvtwz7M6+cSKUbj84id5hUxiE+ZjpHNg99vv4P/jYJy89QVrvnZJA
Uy5nzZBU1aaza+BInoqtOiSKXo1rEHriqAAvtXVVRljhNnnblTjY80XAK/CUGn5EtPPb866s3R4j
YjJaW+YSV2ElLOcp7LRs+VYslNSepN7pT54TxfkdYqfcOC06zRFHs0iY8tvYtrrQH4zeDA2Yf/me
uWQ0d6XXNfhH5mhxjE0MnNIOO2sq48cCReOPZmzNB6eovWgnDK1EBmEVBnMDzjsp8QioERPdYsXt
daRBfLwtckv6D5gm03jvkmjC3F1zFAnK2jKvcWHqIoRGLrJTI/KtNuBUVMpQJ08dg3pry2QjvXyI
NpWss+oyrsameHCqwjL3uV94y5kbIxi7S/qmjgLVNKySEAgKkqRpE3oMxAxxp59IcOtQIjQdDAyj
/DsSz8QBjDZC3tDiSR2LhZe39b2UrGwEOXkU+Kui86gqp6V+k3T70d8OY/msEtd9bX3Hky9TrjCy
MKJaZL4acvPVdNuySWhKx75n2igsGQxRofvfmK1IKK9LK55OMFBAT0nnPiNqe5h6HdNCXMjowWyd
Nr3RPLS2DHYEkhsk+p7cr33+8To3RJPclE3Ui2OjNhCUh6U34NAijqsqbz19qf0k6BJvYJQsWVqf
y0Sp/ASeg18cxbHwkdQtnkAmn3KekQ+VBmc0D/1+KX0ceotljE+9T1f/2e7jLr5Ox6bsXiyCuvmE
0iixL7D+ea8CGzCLve739kmKbAOvYGbMy/GM9j7dRjXT8j5yELOjGHA8njC2qClt79kZtQxjos1H
92hyCkPcCkz8xiXicld/cDA6xzcTT3rYzyOQikuJj9jY0V5MsLXFs5WEnjUUDwoE7Hw94+tdw8nL
rP1Bt7WPQz+fxQDIwGz1Y52cKIWuf3ABvs+udWJ36dw9NslCTc40shKNOt34U5TxyjuqAECkwWT4
VRtmHWrkgElCH4/kPJrWxvBSXD3dLCEpqEbxzrEj9HyYQaIjsH/CBq6pPSFCsdppOlc4E2aq3B3n
ysI4J9Acn8PUT6VDrp8O+woZSgafLF7M6SrutNy8Hx0L2rIcavdspJ3bvzQ+ZOYLEc811RY3F0Z3
k5joR4KyU2a/62HrGFcuOezeXu+F/6z1ut7du5FS6PydxsdmPsFrt7csT1RENfxrQgNv68x6HZA8
4OnPTTwr7bEl4YildC7nu1/79i8Ja8/TF9J36rf+vYr2lxT0vyS2/9/Jb22qBH+S3xbpO+Ht+tf/
Ft6Kvyhk0bahlrkqadGB/kd4qxnmXxxV13MOMloURGuWwT/KW8S15LpQ9XXYPsCgXSWd/0SbG/pf
SCJg0aKjQnBHI+orutu/E8j+dfBjQPKb+SS/oelYu+0HZRXPgF/FV7gT3aTbeJWyrtrAD0j7R0vx
m8F30CQ2rbT0Fw8r72Qomq1x2576vjb4e9tpmxGyamO652XWu9mxzo4CBwycku7UVdG49Uu3GY67
wsw7HJKDVe3i1kHlK8glwoyw6Em0a+yiGu5duA5tOFmLMo7aBV0+cvMh8R9bN63x10B9qtSN1xp2
/tNTE4rQwJrcxNnogLC6n1mSp5dkkchmk9SFSn9O3f9h70yS48aybTuX7CMM9QW6ALwi6SKdhQp2
YCKDQl3joprRG8ef2F9gREaKLj3R9HvfLC2zlRkMOKqLe87Ze22dgqi129Y9pLM5mtcxLq0NIVu4
gKSamuKUxAs21KlccjgbmFHDe1WMbruTlSTzcFbu+9F9ZqN2HES4hqpkpxDKJYBIpDyGkqe1B160
d3YF5ZAeo4zq6+7oVK7zUVXbR+nWWnSYzNBQ0b1lKP9V8WAm8ScGou4Fo5Ku3NREZHFJ08UpdhIV
9EyKjzFomzISnafEqLM+mlUXAknAimRuc7520eUI7wsTXxJ3H00FqsiOwqvzcWUN48cla4nx9TiD
tjxkU2VcV4oIryQdym7LvmM65JUSQUbS6uLQ6XbeMQ1utfuuY7fixxBfUSdIDCSHBS535YdYgm+N
gu2qj5N0ZbtomOyfUgf6w7YKw0ndTTNj6xs+g+Dq8sjtnvQOe6kRpos4MRWKMfNEbQ4QKJv1L3oj
568ZEOrTmNgmUVzxcQzZYXeZgbkncRr71lWGh6Xs9cOcaMZL3mnxskvjZexSr55sWOTlRDP52YQ6
GeGM7LJ0Z5nzJI81qLmCoaU7fMZS4VDnzuCnUTO2+WNKbM28Q5UX9gFw1NrcYMNpwtu4SJ3rqdfA
GwUaBDzxkkgr114AGdjTXTajbTmQfee2H/KJ3r5ORcVGJPJVLQOfgr9EGPChMKQtmbHvRJXW0HT0
NFMPuDUT/Rn2Dn5YX2H3m25UyZftE1aNRXwR6qwmN0VLNfOSsFz30FuMuF1AJgxVOew6x+XDans9
5Ocq0HMjOspFD0W7VVteys1c6m66ydhjVE949mR0sIapEXc11JTkwYi6Th1JHk3yBrPPUlHKUQP2
3U2nukn+oXdykTdUS2qu7UOtZQ6KQs8ySG2RmjvgCwRl4SgI8o0CNKBdjdVlltrOLrOGdgdFpvzg
NG7hN51xjC2g5bCq0vmuXyLxWGdNdBmm2sq5sobHrLTZcboie0KnPnkJbnSEE6qsfW1Zv9hUytsl
i8u9kmXFLqUQQ5VK2dl5cyar0scuBrgLu9SlPjj55Im5zO6hGVbAOGfJ45tJ+ZGBX3vJGpfu7X6x
L4hfJZfLHb+lqRl9mEhbylvNua2yJbpQc8F1B3/R8ZtdmzuKkc5rIfleF/Vk3Du44gpvVTbtcEsm
F6NjZViEwxRCkDLM20ib7AfVapeTW8/dBTFj/RXcpMGn+YNHyXWUXZ8b8eQzHh4+mYVZD5uhMdhv
cTbgvPCfhYdGH4kZ7XAEW52BY5te29aWfbORWds/DVb2HGauFpSiOmlLWAZ6WbOV0xOTrZ9Zb0Xs
AP4wE13xyNZ0Aq2fR7+vMWhT2CoHPU+Uoxy6G1JIuICyU7eUK5W/NIvlD2Fm2x5sE8enBzndCwvI
FwkNsBDayd3kbHdwuBaqbw/zcZ5AyliDMu4tq2lv+25K9gAXHB8JpIoxVZ+2upmFPlxv7dJMnP5i
jsf4czRnwleqUQSQVtqtmIg7TormLhNtuKVmzLzRsaPdQpsWX7tMPySFVV2Rm9Pe0uJIDkNiz1+K
Vg17j42Sct/E9ROMwXaLsVl+jhwhT4hKJvQQleFpzZxzRcadjj3tUi1TfeMUqutj5RoOdpp/jZYh
qcjW4DbzDmjHaAE1Q1DF4lkML4IJTM22qLF/mG0F5hWK5T7W7fEgoWIep1gxP+ugkS5NZ6gPA+yc
C/Bml4PedsFi09DgG2ZtKszae7Nzu6CxhhHHVmRcTIMVHuG04N2DDLCfkKN8hYS5gsmN5mDXgKw6
vZB7dwH5xS3csJPVb5tx2BZFHl9lUVruNXvGVriEzpdctVGYqOyct4S9JIwKwr7yYVyrN3XJ9Hnd
JH/Rk2TKsVQ20a5PrPJAtWjcaDEmBiUKHfWAKot8yTkay49mbp0qaFo+3mD9VkFREChdDCRIredA
0Yv8NAj1bmgtsTeK1KauRIVeJKOxpWBCo54ZzsVIh+2TOwsL8Ek742ScnimzWGsSo2UfrfSwfXzb
VQwbx6Q5ALhJSbrNbBVh7AT6h+2RvIVSLDYx0Qsea5njt6VGFzGMGh6gWjn2zKHpj6o4yqK26j/A
OeCzzuwNR62Cw67dloshTmSSNVd6NqXfxiUyuisaVmliZTwEhkw0jMQVxJiuJeSl1mh9ET+Y5kZt
erbDdyj6LJ2o1aKbpB3lUAOU60Jb2cSRkjZ4k10ryWCj+AMVW74AzqIeDCX8OieNDXW94TTb7phC
6506HUZpg6wZ0ATJD46tdMXLmgcXftVtOWeq50RW/9h3Gjp7Gm48vKW7nXLSw7Kif8ybYvaFO6b7
tLOSG6fD1EwXKb/PrDJ3dkpCVuNWZXKVbQBVR9uyHNPCl05R3VIhWEGZhdoxdQm3bVurtr26mOat
1XfLPltwl4zGQEEjatq8ArygOXSSzEnHaA9aIoeDosykQcZW8bHEDo1xvxbV86iH7LSsKo5XGS4g
m7IUW6PJH+iLuR7Ub3EBBXGd2mbpUSFT5mvdFFgsZT0qm763JK2+sb/IIdy4eBWJ7QJGM3/qOro0
RZXBOh4X6yWdobHbeqLsokV8HcOabR3pACdnyN0Lp7D7WyErlg3+hTw2qRTy4KZJrHiopqBfVDp9
wcy+qzvHCaw0HVwPgLLzrE9YYN1+FA+NVXwOw7m/K9noYISPU3Hq9MHYNuuipaKMGT10zfk270cL
92jVtS6wkFa/G82QKOJUyUvicozSOGK9jB+nyb3Titi5qdkOb+1YutRUcXrTpApN7Gnowjoowjpv
EKfINLBbu3icQHEdcS/re2YD9dGYI4l1v0l2eSzyfRUPuk4D1JH3DoyjqySiBxoruPw9TbGGg5PK
Kigs8AvjsjwpbmzRh9B0zyrN8nMv5sQXZKPVtAaryaLXWk0jUVQaDKgeRTqtn9w1TvbiqJ+l0QwL
bcsaFY2MBvvT6DTm81Ko3QOfygFSIoJyLqDMPsRlzBo+GdohtVPtPp4d/WgBGPxYVGH6hNE7moJI
VtPDoKvNXsCq49tejPGmnBX9OEd5d4ztST3ikQ4vMv4Vrm8qtXq1FIt9X2p9c7kSPXJ4fZlpBhr5
IWyJ5/hBuFp0NJksL9vFUPq7QRv1XQ84IqJrMU2Oz+Yj7B4BiCUNct3KHF9AqTm3/FI6yWHlkRE4
Zobf1ommPwGB6K1j23TtfD2H6hR9gt6k6dcptDnH8ehZLGvOhjFivC+qpD4qSkUbHnUJJNE4kh0B
AQkljel6eZWlw4VLFtvky3ZSrKM2QFjdROBRMp8+8URTMBpFuRUDMcneoDtwNUC65Bs7hHnJQAW9
fgfWCbbewTEaPsgUCjQhmk+cV70hkqDjZ/NGxQofQI8NXH0ojLG5UkZlvhyl9ZSh5TrOi+WeuoYm
WpFBCS8KV6POZ7hjSwsZijAngANosHri/khqTC9jC3iGiPN638dJcbBFZB8sq/hC4+Mk9aEJcpOP
PoDIL6HOlr3mrSYhmZaoYiGhodeVfuMFNe4ilm7f7Ef9Sz9O8YNGdPEFZOdwl4jGPrKY2uzBLW3Z
KoaafO1sTD5TOBhf1doU/YdRrabnqbPFsjdbZY6pnSZEceA2si4gv7VNP7Cttx8Zi6rLxUhnhqij
NO+ba62Xaf6pSObpJdJMPn3JpDr5vtDsoTnEecgvK2uh75thFI+SJgecHDN0aVnCrKM/ZOSkmM3Y
/w7IZ7geSlJR0y6FhlheHeeBSV5Gt5Cdnl01exTBtbFxBDlrFGMxj7AoVEceJANS80KfrLG7np25
mb6akRnqm1jK8DkBENt7U1ONswfNBtqRU4vCuZLEaMRfRV+YyjGMHVGcFDz4DxqOeTqVmTRYzi0b
I+BCB1LxsHpMsV/VSQhTcarpkFqGjMQpB4tGtMPYQTPUrFyER3NoayvohjCmM7gko7VROKmXwbbK
6oNDLWj74KLBTsph6cJ9luaOGSwKo5ZAEbF5FdNTtz3UFmv2MMb0ar/A8WYkAz1zD9/mo5V0+UVo
mi7MIRluk9RVr+u4SrYoiEmdAlj2rC59/CgHI/YENpRPdBiXTQ3yBit9WO/SsuSDKXQIKo2OxsWL
iyl/mgHGggk2DGKZ1Vy/dKbS3TSq/TlvmRv4sSqKi5jE8Yto1KeNlRWLR69aBGnJn0VlUz0NOnmI
gGMW4xl4od2A98uxmM9FXnmYlqAUWG3/55wvoHJJFX+qaamwBlq14QaZuqB70Oqy9mi1NFDF+gVg
TGRSFaaqUe9wg8xbm8aIAkOo0nY6s5UTLrzwctYifOqKq9/MarlsxmrRtvB1PooKdJLIbW2jhll7
OVQdb95S6lcOiIBjlKUAM+nKOp/dpOg2i672T0alSDg5bbyddBT0Rebofyp1314C+WU+N+uaCajO
YbI0C7qHGl8bTzLhoMcKbsdH+0ZBzwu/tQqbi7KoDlc4PBlzS6k9GeHliDYTroIkghDIUL8JM9O9
6vs5DUIrtO4qhDQPfQRYo+y4IEHBnuZghc3sVVLXDvPcpEHOOPkyHqsR4p6W7XvMH8xn+noDbK0/
qjn5g/swbOovafLa/VWGUrrXapeX/UWvKKjycZLT/1YsoxbXdbMaDTOtNV2K5Lxy+78kxf9tQf4L
B8evWpB3L+VL9DX/vgv5+hd/dSEVnPy09vAL4qKmo0hYwn/akOIPVHcOCUz26lBCF/RPG1Kz/0A7
yUQLETP4NDQZ/2lD6n9gIHXpQOJjwUOFtufM7v8r+/9bzdWr0MqmmUh9AqMDg/6ZKqkKSxRkRXiy
E0X7vDK2H6RjQNOuzD6y+dQ401M1iXD33RX6iSf1reTqr6OuzpU123JtgK6/6jvPsnCiOWHzfWLM
TutlLpK7Zo6Sd/Lqf3oQfDE0gVevyjmlnBeycaLeOWWRaX4Gi9nds12c3lNavdUL/XUqoB1WcTSH
Qb/79lSkEzJKMJ1TAacZOaEemSfTSYZN5I7qXi3Fb3lK/j4cUmweGcgD9KHfHi5LtVEsUpw0mEKX
zNvvolGzrjrpjL+lIPvhQOfqHLt0damO4jTSvQliSBQek9/sHbHVz56+1c1GrAFNC/w9b8/Gjrqh
iGOb9d1xb/mHICNTkiwX+VIr23nFuvimTf7Gr5++VwXyfzrvf5+bQMbOG0kb99yglYOEn+PcOXUF
JuGR8AHLawDCBwzdjC1zvexOttAtS5GLTzgk7C0EuOgpiWgoekYIJ8rKF/My1SVVeJxrYZCXBbKh
X//Kn14bh4RUpOeaMM4dprJtZeNSKVWy6bZGxjgaEY8pfLZCyTcAhe5NjfDvt6Ser1cG+ztK59UE
6hKf+PaGzEvcxdWkn4x2rC9rnXFw4qjj1a/P7CevDDIzXn609Sw75zrPVkHCNUv15KJU8gWdgter
/5y2SfsAC31+R2GHvJ1f/fZ+r2Z7ov14Z5jDnC9ydRwxK6+TqwkCo7VpLWv87KZOXl2AIXIqTtHN
Ci/XUiGDQddkutHKBRau2Ria3M+q2nwj/iaMgqUgXcHrhFlTSZfcnF27dGINho7DK7tZHBfF04RD
PEGdcpuNcz57OIjDmyUte8Vr4h7wvesm9YOwixp3VoHygM5x+y0eul7yeXdUGGCK0SHCWiYm3LpS
G58m2tKlN9F7uafPyGMASvqw2sf7TaRKjQjuJOn0AO3usun6BoEs7+50hVjFONWTE+ok7SYw5jQa
8b6JoEXzK3zAO6cx4E/SR3IAKrrGbUs7fdp2ZW1kXqu1xYl6ell2Gf+DDoGXRFIAiNb4CN90Tr28
KcG2Wk2NfqDpaqfwqznhH2n6sH8x47JhBKr1yjNk0ulbSzP44JRMqQILPCKC6FaJ77iO7kGfStwV
GlNxc7UjRZd2U1XFoZrj/h4wop7SP+3DQ8l4SPHrTi8rZEiMf9lTVWO8KyttqILI7rJvNNgKGmFU
l9EmafqluqLTa3SgZUsy0fvYgqEWda3y0k7DnAUtq8PetdkfXoTSHB146Jb+WIZ2MnmFiw4hMJu1
ewaYmTxZqy/dOyOxmpuoiJoPVcER/DQT+X2Z4jv3KkdxHvi8RDv+7Sp9/9oevzjKKK+gANLfa4ys
vcEBaF02qht9jUk2S4l6QM68s9sp+1wmXZluE3r8K39vkivbZYBHNtRtjia5HsOdqiLrYK8ICC+I
3RHicazSiq5tW1G2wmkbLYAdVX6l51aPnqHgbaRBOtZPRRcKgMOzVX3Q7FWqaGTTVHgSrh795lQw
WpmXLIL6OCXELlDKZQQTI4BTkV+6jMFFsjEAZ35inGgXIK0Y9njCdMLFr5rRaAiDY+pUZVLPj81I
AY7Oft24Oug373oQzleNURnfsALb801maeOlHmUjFFej0bxS6uyVUdYu1BQzsyYqIA3FWbm4Wb8r
c4v5ozuGmrJNLcKvIaxi4/XHvm0RahZzRSxCL9XbRitKXjGVLqKvDXTOgsGtwN7TJSFkIVJj8W10
SpV+5kC0AREGvDddY6nw0+G0OEEOzDXdhIacnpMJvZVOZtbj2KMQEaMoGACk9mz7CHWNryNN7wdT
FNYpM5bkyaXzMgSJ6QI1SN0qO1QTT/PBLeLpA/TFKtklpVkdZFFBNORc66dER9ngLY5VPKlqGH3h
F3Sf0GkQCWCXi7igwGqyAHGzCwOdmD9vHlqbwA/UIm1gLnL+Eq5lE8rUBK5gH2FuDoSiqsccR+5j
grhG88upSF9mbgPEc60c7jU9rZ7tTAm/OCVsZq8awT3WnWZ+nIwVrZ656H2o8QbVU10kFr5VVVlC
qcM30e+44zcOjXTFU0qRfEGOER/1TmfCQTK5ZXuCWaO9DaulHbckAhhgqpHwlpDIhfVQmcNwr+br
Mzip8iMcKAVcGsMwWrBJTVO3Zz6o+tFijh8Z8ISnZq5z1FFJR7DyglQq2RUYoDu/HIf4qBoJ8ymh
ONYcVAjOc5QWZUSIcRNp6TazEu3b2EpgbzHL8hQwQIzcQG/HpPdiXR9v+jrKTyM1I3xsS9FAolpW
7VlDb6gbaenUYJPiRmTS5CXTmGoc8lPGc0+rCi98uWl707rpxkJBwEcK2YOG0tW8GNIxOyCCE85x
YiWvHwtJgkHso00Jla2LvpkVqKlKZnG+jV4+uXKIO+48ghAZt3r1aBU0taVoR+POKlqHDbja6R/6
lm04i7MRF4ECB1u/ULDydsfEHJkrWcTIPlm1Xrs+lD0IsetLwZDOdWqeB3dBJ0XTrmXV1Mc5cEay
IzeDIvRLzUjEt7KSrrnJpxRyq0FbxjeTBu10bja1Pw7hkKNCGtRLojL0yVONyP4Cfnm+MqEBo45b
SJ0gpcdW/hyQDnzMh9C1tt00L/2mStXkUaLTuVHLfHhRYkt7YSNuAposE+583cYxA56QIKtAqbp8
2pCRYZ5qPY5pG9FOVrWPTtKp9w1lcB4w6IuSfeNMUb9ZmAaotMcqJvpK3DLSjOtizoN+yi2AkXlq
/GlNyKPosLQZcGPLtCjZBYGm/oKDZdobOTT7DWoy8SGHESn2DGPTFVjaQEBV3QZJ1UD6j+EPhdl8
SpFVALzv3eJTqDpz7w0ilf0lQsaZQ2D8zrzSXB8s024s12+K2ibv1ojhFFfToNN+Llc18JiVmxB6
Qu2bWTc02PtGmTD1ZJTlWzMqre1kFoRtk5qgIayAialgljPjiNAWSaOfyYY9MfnIQ+RhJuHtI9Be
Lw7JJ/C0lu/Qlp1HHm5mHZ2yx2amJS3MJeed7p0Vh54oDNqP8J4hyGQA7bGXyWrQGBTpeu+NSTQ2
/pjw0G9EFkoIkYaVmTSLcuZAoF35ytst2tGjqk9jv+200Rl2YVfxoSK8e073SVjaypWaV0N8MfEl
cME3Zul0KLrK+IQ7yznYEKCHoFfs9rPKTmFkBj1HoW9lwomDIUq6kMCssHXvkfDy+bleNFzW9FVb
60STUDwyIWA0ZHbmeJ0NVAg+H+YcTYIwCIchugjXq9c0HWe2GNQO9Ndn5RqBxaoi7Iy04abY7BuM
cSDnuwsHk6Gs7PEc8DGSqd/IMmm8VpglrXkDTTjy2wi5TWuE2rdJGlLSbuuQdkz4N3b6HCrTTYJ+
f9pSu8c0lqupVvYjQrc7m5mXg5RtFIrPeEPwR0xb9OGixdUSP4Qzs2XPtBa32LX02cm74htSMvlo
Zc8tjkczqNWej1rXJk7yPKCIr5IghilRb0bN7dRdM+Aiqjy3MTDA6EtfT9lWaqrIruc0u6qmrEQ7
XynDYVrMVjL9J6rOH6NV0GymUf3ScaExHVlxS+SPLC2auQoEaVZ6tBe+IWftStZ2Ong2GxXpswWW
mt8XNbjZVW6Z+z1T/utU4/PqFeGSE67hgpeOp0VhWaZzRsoA87AN6HPlfrI0u70s7GHoD3XqZkOw
5En6WSaDyA+vVcV/G1D/gifzXYG1wjD/Rld++FqArjx+lW0CmKf7vgX1+jd/taBs4w+eLURGVLok
qtPl+XcHyrL/oHDRaSEZgNVM9l//NKAU1G74NFdvEnW3oN1Effq3EE7RVRpX1tq7son6XrGWv9OC
+sGtCQYI8zreJwBsLj2ts54G1HQ+tZkglyoT2oXSiOnBbvh4B+solN3dKLcd0vUgbfq+8PpqSb+O
tCa+NU08//UQ/a9Yi7eV4qrrs9AErme1chFMfTVIfdeYok7oFCzFs69XUbe3qKjYWCVyD+wLuHZh
xv0JCU343ABjfafef1sVr5w0+mB049cbIdiGG28PjaZOAalL1eEq8Uen18haLKeXdHK2bYTM6bsn
5N0G3OvB4PZy42gkgn9wzw4GkNW2wErWQa6YczDH8qtRI0j/fzkIYg6AZjxjztlB0LO1UW4pdUDG
kXYgZI63XxjG3a+P8ur+/091z7ngWCYi2MJQjLmdHOSzCxe7OpoT2Qe9ex3Vd+UIars5xeZ2iT42
uFhCwgddSW1USVQv1j6NGPXSdM/ID+wQWNXsFySs3QVPhiPdSy4Lu6DB16Z6Ey5PgHwu+uU6VMx3
2lCv3a2zH46alN6uy5aGft5ZswW4TatEPfkyOP4U15eYc+ZtxkD4E8hws9+G+jKpflKpX8npWI6T
Urn3sRlmBjVMhSgSTzrxX0q7sMtdC3i/pmz9lBgDOjgzLZ3PJvoXuiylrDw9pNsQDJ0KLXicjVOP
xu0+ho3sobpYKr/F1BIeYq3rPwx0o4wDBA36mTqb/MqrWkUXHjkklOtUOQL5RWvCvndJBvxYpsbH
dooanEqttInPAfOsbSyKNfYydVe63mxb/fS7DzC/gdkY1lNVgNl8XVO+e1GZ4VdKNkQyKMouOypq
KDdt4r4X5/nDOynA1tFjx7OrEWhz/k72ydQVWq/1AeD8JnD7VkdIGtJEocTfAm4o/V8/y297fuuj
jEF4hQRbggXbOm8m2xhoSJJo+wCrIztcWRreaDdmwMwUPjgPbKDNzXsAip+c5Kv90gbbDd3jNe3z
u0vJbG7tnqHNFJm8QcPLrCkGlj4a7k1JiO87p3huMeUUUU4DY9NWtyt8jbdva9SBrWqlIwMxEC7Y
lhga1Wn8Uyqhs/n1xXwlg755v0D7utw/1nEglNDZ3h6q12qcASx+wYiK8BGntI5Kh9rIpRJLnHsk
ZWRFEqYULJEOIG5uRLEtEzZNHkwgcY8L2LpO0Ak6f12C/+5U/qWt+Oj/Xa1/+3/+h530GV97/ZO/
UdnWH6/fCkHTm5dNM/9R7FvWHzCQVz870nzo0esQ7d+obDYjOIkF7WrKFVq860vzz0aF4RvQZBhi
jNJM5mi/NSszzncH/CQ0+7yhNNbX6cs6cfruTcHC0tspinC0oVmsfBDINSuf+XmnBMOk2mizVo+/
ZxYF0jtzcIfew9qrjJeMXU2qh9Jemg0JsZTcykDNQGJn6XYHbdLpt2DBTPMLqSUM1DPRuduGtkwB
oGLUCKQhmVUEnYEO0cOkpd8QoKuUARL9Ei0Z6iecwoVo/4zMlO9A0UjjFsVLmgWGOVmt3+VuR2jh
KLs9AhkDiZxREwRlV8/4zcSTidvrz9cb+1vP+P9vXhMQEL96eu9e5uf4Jc9fuu832q9/9Pfza/9B
N9/BcEIjEwSg889G2+T/UdcPvcrUg2V+/dT/+/k1/mBPvj7Y7Hw1kx4Oz/a/n1824Toe+XWfBu8R
KJj2Oxvt86VXYwICiJqBqKCJwuv09vEtZ9nqoauHhI+Aap4rBwFwOBI1NU/uO6v8+iZ8v/S+Horc
MPbz/Jf99NmhzLEoIPaEHtZasg4UtHGgC977PP94lHUuxuSVqwYMf53Tf/8+NhVhPQmRDh45SAU6
v87clGQf/uY2VuNLDH4akQolD3fhbH8pVc4BrWuEwX1a9kVo4EhD1rf97ln6yY78bEjl6ByGdQ3R
CxtZwXbj7GRYcSwwXihrHTH/2cirpiRiqiQpJpVQt0i2pTFMzohXzfkV6eWBJD+O9MegIgFGXT2g
1Y1eI5Va4rtf/7LzTYnG/hTiFzIFuhvEjZ9tU9kMWAUz1MhPCy30m764q9DReq4TjwFP0hyEHVOD
Xx/z9QF5+wBBnyf9gLUWhS7aibe3doiJxkPAjM+wTJ0VfFQdevT1Ptkv3c5yijpgYzRugI6MBxZa
1W81+0OJ3nFnG2V8AEdIXhHztHf2FK8F4NnvYkrKFwrqOrkC58CTdtRnl/isxM9LhSZg5eIbbzVd
CegM4hhB1Ii5wM005bYswhsSLtfM5dT+5JC26BM1PV45adjuFhGTBeWI6EVJyKEOsJgkuifrKnqU
i0Xum6kvt4M+TLTQQ1pfqYL9IOyQhvtYoPT36Oc/vkgum00qNW6yDgn67NkjUbEfcaHFaJOXyTdQ
he4a8oSCX9/UdX354dpRY6OGYTNG9fn2nuLSoRJIMJYqlrps8mo1o0eFHdSV0ZDOmIp3FqEf17uV
Tamvry//+aG+Mmlo12ICfUnrVPhjMyApK2abYgmp5q9P7WcXEOwfJTzLPouF8fbU2hx5ed1osS9s
/DiUe6h7QeW99/StV+jsCpKls2KYhMqtOocparLuY1Rysb+YLkEyozpdC6dvN1nimLu+FgjUNaj/
UjLAy0mzv361Ai02dmyMdOEmHsR4qLM7IpFqL577giw7rGcMCq19o6eP1AeQGchcxmseLht41N2l
VU7qhs46TM+I0YAO+eKAPyp/Z/0731uxykAv5bOEEooH5JxyrRLIiOMQ7SUGnsxPhNP5MIFz5hi5
zqDBsQPFlMcs634XYfR6YMRU6y6RLZ1x9lXUwb90UYMIk0zHeO82xM8zV6neefZ/sojy2aVrhq3U
1uisvX1Axknk0HXC2B+oNvlezdNuQSgYlIOLTnScYyAWdvPOQX92TdkYq6iTVs3uOfSvtnqQCDk+
BnA0NNIm+sNMLbK7fNCbfZtoyScJnnaLjD85/Pb7wHeZLYZY3bWUem9PN+MdWcY5SfwZNauvlArB
lQKI9K+P8pMXHMAgdeT6kWATdfZlcnoTXb1ghJtTcAI81qe9aNQ5qBkwvvN4nmmGWLXYfPGIgCsy
eUbQ5b09I31GA6X1uFayVnsEHxcQIBYweE93Y6uXnl11d5gGuq3i1MnN3Jb3zE/QfJO6syvJPdvV
jSEPE0JZv3LK9Dcv918/DnCsBafTYHV4++Pc0GwcQ+PHLQw+T4g2imPYMVL99eV+rW++X37OD3N2
Vysb2/TSq6ZXxu680WYGA/FQW76yzMtTBhXxACCmu1Jhu9w3ORF9lYRIk8hYnlAZWkHfhs8TdZyX
JKZxYP5BhvJcfOHiOxsBlOM0uOlI8Z0WG2PMkm1B4u1Gk+7LO+ex3qu352GyD9bXtZqSEnbq28vF
wjznbbMwSXOcjeMmzZ8AEtyPvLiJGiRCPvXIItnv6BkG/gpcAdgibUaeDq3cq7s4/1L3SqStJR79
xUgT8H0yCE70FQztLqceVMkgt7TGl26PGSBLxlWVYA4JGWJDkiMNNknGtDCARH6zAE779Qn+0Pmg
aAAThASIL8WaMLK+ON8VqgjEi1F0M7I2iUulSqrxC6eVb6YkxtIj2DVSx8A+cdV2Q4Ez3iYQGRKo
SZsQzX/RkbH461/0kytOm04lUohFfq3v3/6gDqAM2d2zYM9TTR+JBP6mNJbizc0SbWwzn9853I8j
BaomXHM0Vh1o2HyV3x6v6DOzK3mZvXEEBzFoV/gupS+nTPGlLNpdxobSQ5Zv+63TZBu8UGCe3Omd
1/KVC/r2QeOVYNFn/8rqS8/g7c8gb7ZdKwoyhvWC+R0h1fe9tMEr8ehfAaRZAqQi1lHPu+pSWXp4
xW5DemNROZua1qNH30/7WuMH3NV1kV0kLZgmOvbu/ZBhIwC79WLo7jvqvPNFlTKUpjQtMxDivPDn
gWCaVRn1EiJXs9vZXqULzzmzUC8rsfX++qH46ZGgeVPY0hEEhfD26vRNU8NJIpRLUcpvxHjDHSFx
D3wMeX2/PtJ6nd/cBw02M6UiYmN6rD+MdWaYZJpFmqWfNJq1fzxM9Iy2FRl+wZRo74Xf/PCswx1F
2sjjt+6k6UC+PS1tiRFujmQ74v0jDyweYp9s5l1Vb5wcQcvvnhl9SwGtj7qeudU5o9ytG4J0GeET
DrKEeF6GCotrFTaemlsts6p8udRi2DC/PuprZf3mgrLC8IpRDyOnZN979iVg+gVwQYFXQPMrwEh6
PxTTsSLXNG3dyzQZLzJhAg4AMzZk77xUPzw1vE405BG/O3QZ0Me/vbz5bMnZRW7kE2Jv0E2rQdn9
X/bOozlv5draf+WW5ziFHAZ3AuCNjCIlkdIERYoUGhkNNOKv/x5IDqJkH9W5w69slz04QW9qdO/e
e61nETZE5Q2b688/5i/LhpdyKQyRiXD+/zJkyJNWSQ9bL2iF2ozHLiCjYm69Xd3S8StywiWnFvXF
n7/oNzXq2+/WY6iK+h/6NBtH8NPehbkZlDVR4FHGpewgcZ3EuVGn4OGm9NBsUpYawU9utTctqppL
2SUAuchHOHWYSn7zXui4vn1wTN6LCd1Tp19Ex/OntYyQXTKDQqYLUkeLTa+HoxjIAUXIMLURkq72
gGsRX5K7R34HhqOeQ6UPv8F//nqeoYHeIKM2cYUsc/ent6FPsMEJjAE7S3V9y1bSXrlm2+w7rlux
FaQvhdMlB4HIKzbz2bhxk7Y/qInBHp0D58tcWYdvX8xfam/+/wncQRX/wxr5RWxwP7w8vcnH/PbP
f+9/Wj5yAopkz6byILFjI35+j7o0jT+4BDDmJyCHmoQL+T/7nyYsHsa2LHWMaBsYl7/19/Zn8Md2
l+ZeSCtoS470zL/U/YTP8+NiZvXiNKAnSTeLF9xI3m93DmLQCkUH/7Hv1sF9L4hA9vwoBSind5d+
XaWkCutTlwuIcyuGsc8YLQk73KVJXS1HrLJQF7q1AaKgzwFCXFlVJGdGpR2INTj0NsqWKGktS5nX
FoJGkNIJAYAizAWJM2VUOa7ZHwt686hmsynfOjvK7fOrobEJ2O1x+prX+Zwh/4oHDd5OQQ2pN16x
l25liEM69777nCLxWoq93yx1r/YTz03hHYHGW2Ms+5JKo3Qt4e7II0BOXc8ruqYsAHDVHPzGbaYI
JNacpfvBWcq0i9Z0Ji8w1DYNdOFqKSWiShazi5EcSPAM5fZboshoHeclr2m2XDVOh618WeDDML4Q
dp3tPbOv8EmvfseMcpjzFhIYLbEQgFxLW9JG+Bp5TccUtWWFqCj1W3UFCgu9LxA1u3tt9Gm6r3qi
fL9aSL8b8uCdSjQhokNPPucDcNJrF7RnB1cSmilREhDjqG3nciT2pTYcdHiV9Df6iz37/kn1uV98
XRq75mKWmWkwXOh9NYCXmESDnNIsC9JyLaN5IE0JCBFa9PEkknrFP5rqjGUg5sjbQSIUDufAHu75
yZzhAypoZV1IzS6KBVTqYF0h/B2yWBZrjQdSYtcja6Z3NzmZpvZFuk68PZPYFw9Ijb52h7KuzRdH
0dKIWvSf5a6gZEaDMQj0jGpcVH3GCJ6SG27wD6YJiM9IJo0FwHSBMBfWhZUOZ8ed9AeMApgOba4o
MPwdo1WgIdYKt4hIhAq7KajKsG4IuUHWqHy+zHqakRhCn+MDG3LhU3ojEusHpNa2B31CedQnhTU6
5NRgHJzjOjUESQ7JTLJFWJVAIbje2OUo0VzifLmBiAHYLjJ9zZrjAuv2y5RYkEA8F2+pfiJtYLae
UqR5Fpq/JgUZM0qtTfMoWO3RPNVNv1r5gZzMhCpMkcnJWGJlnjan2A1iTMTWDeRQmew6QmnTyMgh
XMRr1hCc2NgOsgKktRjVlgoUzKHYxMnhLHJxOxhO/2IPHcq7lT6LIrbeR2i5WC3i72lxkWtiJE1v
eWrnj6xcvsZJ73HKZkvucJf1J3UDFpQ/2hTcjcJ8RJi440rLSC4YrPZTYE2y3zWDmRwmcJ5M5/NO
fa4rV7/3ktX+vKJN+thKuIp4O6z6ktFBYxw3KeBEzS8GDzeqmflhTxEw0UZwZ+7tds5iK9vSRqjZ
mQA5g0pZaywZfWRnT+H5Cf3JbU6I9JrtiJ3HO78KusfSaZn9tZBfjKj1uNZGdQKLEbO5O36SNttM
6OlLOR0xjizNZbdq696bnNL/PAt0hmXY21Yy39Bb90m8bFOBUtREwS3Ccvb7+qzczB32bFeLFeeN
6aj7hpt1eVWnqlnCYlqbKojStna0MTTd3M4HLMAVPukIlYO3PqgCOdMdXCg1Z5EmpwTnwGIu6zyE
3WxLgK0Wj6kR9maXyNhKTJmBTWxhgppBLzyDVVro+hjbk250J1znQRVPY2NlcNEM6V5oqWarE8oI
2V8tg/C1C55b4Z0nu0HmHnOfmrtI8xrdjZC1df4Kc2METcw+OTbpF/L2xPh5DhKyAZwpAYyEWtPQ
Hmp/zGn5xGULlN7FhjMvUx8K22uNZ+Zd2LtPNU0mE8xganV6foQb4qYfVr1HMpBWXY8q37M/TDo6
x0vojrZ1MN2x6w4ttl7drR5NObKRBaMGhRnTtbEuYEzclLPCty/MIcNaUQyFesj7otAux8Fsh7s6
w3lzEqIHF+/ywIh7WI2wqKGO1VU8W2C2QqsJ0BZ7YFaCPYBoczMJMJW8S6ueFhl9W/XON+CbRB3I
szI0Ky2fDwHxyEks86m6TkZp+nFNbfrk68BB9xV+tzo0dVFd0xZwG764rWGRMpSjZcAEfIiSztLB
Xwf6UF07csqZx9EGUKGG5wWJrSiL69EyVg7U3kHHGLq4Qm8IAEyWg9TKajr0i0hukyZDq4yBYlpO
nAp6E+mukq+967aPuCJwhQc4rq5GzAFXKefTtjR0/VylZDogYtaD/LgWydqFYupX/YRJgBO04ew1
48RgU9l7WuOmezGUbklvpx3pua6LGp+0pmpf0oB71JXWmTA+8qFuZZjAcqEHzVTMCEeXuPewTHuu
WGZi6+dpafIuhr3io60q8NdIhMPch0IpQdCRTVa5eI3AV2Ux7RbjIrPkwlzIwz3loz+cYUAFotwn
RMyDSyk8xa46lqkeCdqHAH7MpDjbXmrPGHNWxM0Oy/XoNzWDC7wYHV6rrG3mPXN/kR8BHOsX9Dts
c9d4FnYhit5uPVIxq/XOlT3o1cCyLPi6mducWVvzEMtgdteo6yb3Hht+m+1yxj8vblJKn3hBtZzN
Eipz3Ham3+ytth2766FOunNqJXelXBv+yGoqr4MAhfKWPF8/VUPfvp+03vV38+gmsghBVoBskQSa
ZFGW1sbyYXGFJuIWBId2THrTvGGKzo2il7mR35SiWJtTDk4LNq+WindsKtYnq8H/ccSqlb06/OB8
t1VumY+jMu3hQ40qZDhobg6rrAPLYp5BdI36ofZGKY/YzVa2I4w4CJNt6Rg75Vay1d7NoAjUSwbf
2ZwiV8GMiyY9WK+SLjOfhZzTe2nZDXMAYehfklkkRICVw8DB08hq2C1l4d3BrwEJlUydt52Bonvv
Tob+giwOsAvpo5BQZ91av5RQUdhxHSQhSNFL9PbCq72nYsavHFLWGZibaCRc6Mop+LH7pR4heFjF
tGMEZJ6cii8idGsbJUie2eOVSI1e8Lu1+oeuVvRlvCagvkhBy7axtrZoRSaZLumuBvzMzqxK3nxu
rPK56uhPh4ku1FNgNOqM2Vs8AA1o7gzhLubOWwob6gD4/6usoWWDCEVRcUHscYFQKiVVTEJMcOpz
vfo6Oo647D2VfO2Rwj0OVIItHFnLObglaOmoy9ZJ4olLO/OktFF/RWVIq3R2ZPJRz6b+q3CCJnmQ
XW4VHHKwkoAqFcL8NJdmNb6n01x4dZSKofYOZtYZeqxBsEWg+cPd5fb7pfp/6qG6bXA79P/7t7et
mu1GgBoN6eWmHyU672cFZjBKJ6MDjXodwkzFL0H6wq4x9P5d5sEYZGGO3V+Lf+Y1aZtwCTHpzBH3
xjDh7S2EvCRn9PvMCz2jqC5sq/UPgL8JJkjmdVeUY7/788+4ddH+1U74/npc4omJ3F7wF12xo+Hw
KVnqCAfSdy5Hb8R3POyMfA12qaYmzDPGGJsDFBBsgeNvkubsX1/d2xz+32IQiUH/6c61FpKUKaOg
kG5cfQcdS0WzWb/8+Uf85WJHYB5qUO6dW1wXd9C3X2mu2lrM7OuhNtpu1C5IJtmOdXOXFmPz9H95
LdI6UIKZtNZ/6s4kBqmOXbaN+qm/YpVq1YOcAv1y6GD9/ab/9NPQafvtiAnnhcg9J40EsNrbD6YZ
TCPLGZgYt8YychevpoStYL13UJWiSpXTrqUAj+WcQyWtLP8Z9bq7E5ak9mxT9oXJt2EbSfWEd205
rxpZJr95k7/+wluUOdIVFz2nxxP19j2OKSz1YuLLzxufcArGG0fIqMn3rth/Gy5/YyP4YQX+0nB5
z9Xojd5s+8e/91uMP+ix0MdAJGOiT6Lt9Y9+i6aDKmbgi3ljAxVTkW5hwX9XnEEkQczsfMt4QQj2
DYzcN4MS7I9/GLSQGb/zIAGZoBL5Kx0X85vC9oe9BwEPGw/KTRYwDU02gbdro9XXxfHyr15W2O6h
nkrtEpyOvVwREUht1XlBtz4BuluuLTzgxqXoZ9L2piwQ15ppVF89YZKiYpVugul6Tj7mlOufxVS0
H9jvhb4zzcEijc2RFna4VEdv4aK5fCIlDcMEyC53gckpuLgGhsSSjbd6uGFyR23dB0J5FFseIisQ
S82tVaL7PZrADtvdQuH6yZh6mwQQ4PTGAx6xRBy6fgxow4C+m69csOInHJZosKbccOUHmL4N8wWm
gu4HSzOLYtcamr+3l2KS8Qi5bN5t/l6Zg2cnPHfnTe0ScHgLbTi5C4btQy65eexntzbyu95uOztS
KXf1ZNBs91JP0+qKaRDBE7nXKMwL47J1J0TfPVPBr3Lvu4q7V1o0xQ1IeJI1aFdkt6Nh5wKzLZhZ
EmHUbFXrfsq6cbnpBqpu4Faey8BJrmMQr4PgVkriqJNcLllbI2GV3vC+BPqcRYFJrbVf8emi2uas
HPsXLAi4OQ3NbT84/excQ16H37vvRYaCdQXUO7zbRPwvQZoldCGI1/hqK0JXxsqj5ss7e9pJ1fpl
JG10tPuWjgFy14qgliTBLUvnqd9QizZhqHpVGj6KRVYx4IW8u/cLnDwHJw3GJe5kQ1k+ZqDZuOMF
qzgFibPqhyXP5SW0fTEydG0LhTm80DbHZZJ+HZI+JWWiUKyCbimTLnK5wc6hmwc5Xn7wkC89p7Q4
TNxVwEcpii8u0oIgBe54XKp72Qcf8rIDXg/2QAv9vFpWGg7pBIe2lcljX8JpQi2T20+0Qy/gdxNz
xxwHw36dDMU9Fg4+GOi9AvMlpkWuEY5HQe1o+gM1NwPBrRZAL+LgkA1Na/I+uNYwFdG00HALE+WJ
JbK6tHpxpdtzgK8c7XEfJDMaHR/jDcVu617TAMxe18xHXIVqrXlnZsT97Oi9NM+ln04XqRBBsUu4
pAPZrsBV7hbcWI+zY6rnPC1sepWi8l7NEcTEacHp95wGNFkW/PoU9R6XPTJHyQkITaFpG6HZhRHp
jQMeyrwluJZ4CDc9jQXytjKED5tfTFkmMH4D8dXgB9f4NGvHhoI755iUc0tNp3w1Ry6vHV2rShe0
swZtBqjYYrnE+6t0LVRDz68qlVt+tgKt+AQHGIrnnBXU11Zqd8/lAjcbIbYPcZoeKnwDD8YWNyhz
rHZBihI78jMz0OLVyHmrSjPdeyu3E8i7a6ueaTkFcufZY27sV5oDh2AehRPxGTzn4E96Z0ZLoBPp
nSQKId/MLOyDkgnIi2nMktdS9wK5xyCadpcriRu04gxLtWGAKf/dOmjiyi4JZogpzPLXWdjFB1EG
ADVb1j0JF21VwSDrg4FG0eIe1twcy2js9PJpQFD4mRWDIksvCr851uwoAR85ac8ERNlYjufU/QCd
GqTm2vgzCCenhrNcGbV2YY+J8zphiUAsDnrysjEG2sN2WbZmmPUE9e4oErr+6K1bBFLjjePAhtrZ
h5q76hg7SeEcwBcG2tFtNvPpt2Ptvyf8376pV/+zKwIXZ/acUYa+1ipTy+nlf7//G98PeQIJ0E8z
vIZWRJAx4r9/HPKc44jlcNbptAwYgG03iX+IyuGHUerrhk4kGYpBPAv/nKpops/fo56kUiYzFZfj
X3Jvvq29mepY239dP0BHR8/nZ3V0iwrFWEwoBbS3jHf9rD73SAh2Lki97yXgf/Rmkl9IufCvcoLX
Qk5G4bJNf8kApzfwtpzogeUvXcqa1cvOR6U3yT3GLHaaspq1SNXJ7NApofco7cG91sdS7Fp3nu69
KqmfaJHX14wa0lAOAvxn5RTH0SZDKzehxpTCfA00snraFgtdE1jnfui122wwVbyxuG6LMrE/gY31
7ylzISFr9G1mJ9j1zvgKgbzhXEqtL1DUjMhP0sck4NkO3Zb6xLWrjdKRJQsPmwZfNkpGd7zpK3WL
Dk+9JhbYQjZE79mH7XDIAhtkTY+Z2p5J5B7Z9JKG0yJaPVqt3dAhBK6H+mUBzQuhm2ybChKlhao1
k/edZFIQtyhHxW5YEo/M+0qlr2SeYRJkb8j2wuybuLCQBvLQE5CjdeqeLE+tgEJfpVqp3weCEZLh
E59D9oMbW4Njl/KsBxpm8/04N4tHetYM2uaRSUqX02/L0xFEC166mw5nz+1YGAONj5TDUhsqm/G5
XltP/SyJ30v1wT7pPlVJZDdq4VbaK+0TIUwuTv+kecGTkt0ZTPh9gNXZaMej0RPGyNngfIaS6Qan
sq2cIKTXw3duEDCXnh1heY9LUwcaO3G+csBO+nweNKxde6Nzk+OajP2HvpkM2OcdDe2zvfYAVigK
ydiyAf+3IapuMJmLoWcPxGfk6qz1BYqvtMRgEJKk4wXnhhY6pBP4CuCRaAc5gGcLm64eL9wQmORI
SXPKcihlZCrO3tBqK+EDeYJ4Zu3qj47bLKAapKve57ozgQHAbayHmT64X/2ZiR7e+BFocaqmYo4M
X1DVJnZF39kgEIHAOL3HBmAtOgVdU3jWQ5+PYqOQZwAuB8bvr2PSU5B0WWm+YHMjnCLAR/SgLE8D
3WsGguyyXAQkCwDKH+mNdkRhTEQNbcjaZAitMXP6qNS2lUtaVPMFwX95Y+sQ7mIkFrNkcuBB/uwm
Tg7+aSVf1sKlg0VER9HsIMNg0p6Kcuhis7PluEcxsaj0Xa8IH1Cf2ZSWtn8tOt8Wsa7E9MkuNSZ0
daWR0sRQbt1ZrghkCHENZ6Wg4yPxcwy1OEvI083Rw/795NIxelw60ZWI5o1ZAROl2wiwydIlAyxg
L3hOCn0KNThOSdwlXvrOcnL/C2sis09tDwYkMkpSpELdy33w2uW8PHf0Je2dMguz3OfYobJdMfjs
Jiyf6lOx6tq9mXuFDyzOt6FT2DRzcQaWPkiFGZFP0LBmGC6l07tqzFwPgaNbQSEtGQ2Ei22pj3kz
MEFk/uedVFMopmyd79D59LQFKs7kZBzlaIbCZtb715o+fxYin4V/WwcDFOlqw6xqzL3wj+mjmd/q
YDBePCJXCA5pRopb0TD4CSnCtNvUkNmjPidD+khwu/UyG87wxSAV/q5LRGXFzWSveeRpY7aGre4l
RliMVYpfWuODUpp/k0tV+Y5wx/42aafVpRCh8thRoGfrsRnS7m67kpIJAgHfpMPapl8LEHl0kSvN
bs9rJ9s5JrYBgFW3BTLs9GpuhhtGUCvPSzUrhoGAtgqmsKhD99iQu2ZnTlLQAE9GzzwHzeq0J/hr
LArSOC3jSP5VI2ODkNTHoUTbGU1mMDIUJ22SuRIYVSa9tp5eLjTaGQ0ETPp2a61jPIb4KrX3JrXy
F1VgBg/JJ2Gk6c7BeFFklUp2TWpNjz6U6fJoFN24oX5WLhNEPKQp/Zaq9x96MvwqJhK+i/mmYR8Q
vFkievRy/LjZ3M0o1QlUvyoDp0o/NzMOmVe/M+rqK4OeFYhmYuakpJlSMqcsDWPq7oJ8hhtJriKQ
4MgEMr8sDAGY6NNgbvXpPoD1nV0vcMRH1hajxZRHpTdzFYLEIpgtwu/o0VmTfaNZh6Fb8umG75mc
8MrXGKaEuju2Xmjx5ydHkWnFQLW/2HykmZqPpjGs6cT6mmsEqB0VKsqCglONmr/Vfs7i7RtpbXmH
+VLjd6m0gS5ynHJ9ZkfSPdl/oO21IMdfC73yP3rLkvdszmku71oGj1bsL6a5HmuoYySU9ZZX7kCF
jWwlKjHZ/GRRZecUGYF7dEqaprfQi0vphJPZcIZy0A6P9MeL5kDyC/fZZMgLg8zEzOaJkh4ZE27D
oAZKTD1J+67oeTqOddGRjMtMiQ53WC2Fkb+QJyiDh6V3lb6ru8BJIAo1ncy/rIwQ1Pt2cEdg6VxJ
qyvHaQ0Zz5W9kIcwT40nLluck84BB06VfNALcx1jWrqjOJjEWVa8e6Qku0KrppsJUz2NN7/MxBX7
7zS9qlXHns/NB07YVOjW5SzYXy+mFZYNkTuCIbe/uHN9V5DnpM4CatCX1iCFDCgSAYk76M+1F6uV
YNfbYbHMZ8eY0uFrt8hEPNm2UQ1X9lDK9LJxcygGBVFMmMQbguJENLGN6l641Iuk7zK2cz7u6Ch0
RAsKG87WmcbMy+xwRZpnphjg/KtrtOyUC1QplRl3Sxvk7KmrcxzKVmBAq3pUy9x0geX0fQ/Qnh9y
SZz06BBjQkJH/YlJP2EF1AKYYQkR2KlgkrRx1vmr0+glkT9sWwB0NAKviJblSWZwRExlfdMVldib
gzQhnDFXgLgPC3ocJ3liilgerN5GTS36/NLUKu5BY7N+rItcGJitMHT7SorI7AkiXBgu1gTPOtpV
bcz+oTMZXLoZM/bAd669vHunLCfZdHvyzjD6aT/23ku7FONRKMhrjMn1qOAmtZeDTAndnF+4qqmD
a8JBGBLGmIREDg8yn+vbgCzCKPeEcexcO3+sJ5F8mosKrg6flVis0a8DfuTSDGgvrSaHHAm/S6iV
zhSmnkdoQe4c7TI1d3id1RKjTjFZ0K1u6WE3oAZKCA0mbGLVvgSJ+8wy6W9n29AiS3lya50MVx3N
AFrpGr2A2S87er7Ders0ZRGz87VnCZGKdsPGX7TtS1/MKpZaUcUVSP+bxCUxq5WyOOfe0t2P7oDA
AoG4BoRN7/IDjY+vQ71dyq2g4ZysGQylQeZcqxmamGmXH4uuJP9xJjZq6if9rk20MfZgfZ4kYgcU
T3V13ybzcpUYvrxSioBeQH4UP5UOxoVUzr1A+8B2SvmkGi6vS1+CGNTtzgoZIGWXhjLvZwWRisSr
NrZSLt/8nBkG61Q+bjEwna7ew31DTUK5/FwOUJRDhrSKSJopYQOvnTsmSAMz68K5tkewRSTpbP2x
NdbaOusQ/YAD8TJ9+VgyeJF7EdifHQpaMBfufKpri7YhfHTmIz4mNbwLmu8+DUHi3Voww09e0DtX
7mpWh9aYPnpzV30CF8D6hyh/LmevYGOSzYsMzC20XDVncy3LUy3K+0BCpRJTTb2nEtGFazXVJAeS
LRP1RHpMEQa6D3gSkAqTQNm8Gk3tkiycu91XszczZuOwDc3BaQKScCdAYH1BqMZsW1kctJoaYt+k
N8BDlqvXlfl0XONH2GF+WzkwjMecNhM3mhI8eFE4J0fReAmVNdFNVcvwNZcCT8J/b/bf7+nOn7bu
r5tOideu/p+rpy57qp/+h6i9p/ql//Gmv/0Jf+/mYxJnwQcGloVN0r2FEn5XTxq2/Qd/yTXwOfls
CA734r9f9DcSEz1aC0flL5xwe2vmM6Ly6eFyV8aN/n/mhMMEZiyJRtM3sBdx9f7Feaih/58TZ74t
tM6Kdc347BXSJkScY4Yg9zUiMqD6vm7+44X/7WRpe00P+TWNBQAveG+2r+pHFwuBMl5t1cYENnUY
ST7CLiEQXZ5+GKf8mxmwsY0gf+gqbC9jMTpG6GXBVed/b1/GaPNyqkxjvO0MUV+KvDpugNMYxLMZ
59o8hqI306sCwONc+/cuJc53MfF//JzffHhv3sE3DxsMLIjoJI7+bP1u/HFA5rF0t36jxqMNoWQ/
Ibnc68GIPoEt7FxVOjIWkVKHScRzPLrQ7BqCZgujo+fhdsvFIKziClhNekG3O3223FH85pvaoPNv
vynM/MjBwYJBb3F9nabSjz+Ivgo7x+tf3+Z4rPcu3VwScFLtMNWVc1ypjhCHr72N2kReA5Xjlre2
nwwh8qiy1xeVpeJLbSrrGsGtPFdJOV8JVDZHQt+GvZpQqLSpn+9RBLdEUwy3k7tMj4bV+0Q9MhAQ
vTFGBQmrn918vv+ri4Clzddv0leCxAA45u1HQ+HLRcyyy1sHn9IZhvIcedAmL+kXkaDXlXo02B0h
sRirdqJe9H0dlHP852/i16+XOS94E2QnzOqhRbx9D03vTviY8+J2IoHxoiydB1BVIDEnFHiLdxOs
WM4stxO/W36/PAAOHtFgg1Pw4zHC/elnVXrQjy7659vJA4q6+sZDibkxErmjxUneB8dMCaSNDhVh
SlKM1mGk/vNP/k1o8eYJcBAJ8MEZ3vPE+z+7f2sjaMAo18GNlzf9wUPUF0u5endpnWHyT7zyYCz3
dkqCvIlAcdk4jRlxdsZgrnEDt/SisKTYk1i1vKO/wG2nOpg1HfZSGY+Ky5myQ7BVwfWfv+1fNihn
U46gw6G/CqNA/2n0XSi7pQYyg5sNPXUPbHfcKcrz3wg4fjazbbNYF3P5toUztfV+ZiGYc7PJZ/31
Jsur05wO2mE2WKR+1TPBcvK9oboZfpv9nA2QBFamnhWZo7/ZjL+tgjc/EV1ozFoM+jlROAm21fuD
p1ArOi6dzWre1FaiXydDcuVZZYIQK/BvVdLaXYjcz7g0K8R/Ya6Pz6QWuiIeWo9GATzj5pPjXAli
3ZuIWMVp2DG2xrPiM0xzcZHOVOFyO0vs7vM6dNbrn/9Uv+6xLoANvPPYhjjISLx4+/ZT7uxOVxCh
IyrnsoO68Km3WFs5VesS0VcmeoAwqPwq5zp95WU2qP95HpOTN+Jq2NuiIJNqEcZnZ3LJmaVrAg2W
avSqTvT1dw/kT31ufnDoEgaxFXTWPRv3w9v3anK9qPp6VDdWXsk703HUgbxUr4/SwthrSF5Rd9Te
Rb2084eqaZkGVgZq3Gz02WplTohVAUWV9kyVqxvNs6hu6SON3x/a/w5s/sYS+WF1/SLJuH3qntLh
afmxjvv2r3wv5DSH6GkwMdw8TMoml//9o5LTXPMPxjJoZTAG83/fFGf/nNkE4IM22Ya9bSfb3/xh
ZuP9ARYBlhX/2YhWuGT+QjH3dmYDgQAPO6QiFEXbMe78LMtYisY3JzctdlZa3teGiSTXqpitJpBI
fvhi/k1x9e9fCS+QjkuQlJufait7pD+s2XmxK+gPXbeD7twSRmjvmrlvfnOG/LuXog7mdsQ3yJPz
0wlOzTrQ0OFD6cK4FSWNKc1w7nDH/UbR9vbh/P7lWTDsNv+hS+X402kJJYgdAlr6rpjNvoyQrDhh
bQrjovVp6zoMzR/+/DvcTpF/bbx/f0HORcp4B4Xwxj77ceMd89Sm6ZUVO6fuypug8T/nU95dab5l
7wva+SFTo/43uz174y+f00eeyG/mezoVOIX/25dNql5qQU/vFioazblxKV/rdkl2WVGLoyWEfz/O
7XS9FIu3s1TfHjPDL89zO3rXiTc4sdNZZey0RfXAhKLfMwufzqOnu7ekUtM3h+18SQpIdwp0rT0a
qevd5+O6ho0xI4voUYeTDxfQymWDIxNyLP2zOzfFp9J0qp1nCjw0hcREArmyVbE+dkkVLuVsPCY0
9qLOKrxPo55UB0GEIWrAqddu0Ab7XxI9sT/b/HSo5FcoKDRtNgEAkudLgsbVk9eUL6IgkU63vGs6
RPlFRqM5khTlIEItlfN9eF44Z44B8NuaLzYjz9EnPi8sVKY9wD/2rx0PNpFRjWrvumA9o7n35o81
gpZDtnTZDYxPmsCtm53sLlBHR6+e9Eaax0QyRAzl2KcfdbcxnrqhMO5JHXfwQs0FASHVQiYDuQBI
KSa/3K/OhPrZTphilNU4xhr5g+iJM8roqDTz4cbJdRzjLk6pZwWCLMJwJi8FuNE86ge9wLajdY9j
2Rd3hl1O7z3RGieI3k5saiuQfYglzy4Noyjn8hXikcmseE0y7XI2Uz/WMt1hFuQPX1J30TCDJcZ7
zWoHxDBNguQbvEx+6TYdY1bsQyd41vQYVpnG+Gn6s0it4gYBTXqrSpmcDE8xuDP4i0fAVppBx7Es
yZVYnH2RbRVF4s8JKmxI2u3Yq/tlS+OEEF5PeEdQqJwVqPNPKbdXI1z9hGnpWLoRgfPz3lp164yA
tH4y074DoKVy88uYwLXelPvDkX4RvRahOgw4JsWjkWVcbGTfLbthSI3YrprxoDcZLEhvZba8Di+K
LeBczcEgabJPPcGfVmfcKV11r4Ou9xeAq9yTq/Plrmix9lm/0qTUiwnRSi2ZT7cmYPstWfFRumN6
csccJoY5MrNFiOMxch3XuMQgEo4MXGJrGadjwBTno8L6cmu2riQfF/N10rTJg68Y5pDu4D5qhEhS
FYrio6OPhL1KWX4midXbyQafLjn3r8qo672qM+/RaNwtLUQt77OgSu/q0XEv3dEOPiRVYdKkJG68
T/X0TDe5vmKSTu4kIjL9g7UK/QYXVHJtGKiKtqC9+V4kjg5Od0peMu54N7NDX24l5vYiyObineb0
/aNvtZ56Z6tWljuNt9F/YeDW4k5Zgio/Km5UzX6i5NFjyvRVjXR8u6S56wrimg8pc3J5RM2CfGbU
TRyactCk/sIdbCr3FjqV5FCv0if30PFhbOBCbf4fe2eyHbuRZdl/yXEgFvpm6oDDe2dPPnKCxdeh
BwyGzoCvr+3KqKonKVJaMc+JBpJIuIOA2bV7z9mnvWT6LXbR6oPipSwRom3SpdK/I+IbvXjhXIez
Mzd0EXZ+WxJ46kDr32CILP2QrFpsXJ3mDpEyV8+Lm7KGL6yR4jcf3VzQJ3dT/14f6r1X6IazY36R
4roLBMysNVi0Yk9Cr6o/fW8Zn/OptcvICdbS2zq2aV9g48B2IJS5no8ZrqP2CHd6emtqRgs7yFnq
s55MQjU6u3e6sDN79W3UC8a5Y9Nbr/OYBLg1sfj8rEW/PBlLnVnPRZkMTogJTSPXtjYRwUlNK2/J
grVQp6ywsF9SETACTFOkE3nykqM62OnCxqdh21qY9MPZ0QneXdKWSPbegzAHryWeiIsMZeDhd23n
Y+pncccoJjSaJXllYAxhvi6Kn3aGrnwS9MiXLsChx+Ok+B+FTx6C1g671LGOsvETTE0BmRKjy3rB
/Thok/ajwNdx7mxN3A8kxoZ6NWIrbAntbjWyPHn4n7BJRu1A6EtKECJTlWJnEOpAok/wjErjTrru
Ho+uT0KA5utx3fU0EtxjnvrTlnB6JsyJbdyZ9vI63u7Rmu3YgbZ+J0/eMJ+wpBxq4Z0qVb3Oc/eF
MWO+U8nyzemMTwu7YzHYO0NOZwOho49d7IV9aMdsdK+7aXVwJQ2YqsPWNM44Bsh5SDdpOh7apt2R
H6zhHVpfS4K19E2SppHw1s8ql+e2LC/skrshkD97Yi5by76zbdJ9KvHUdtVDY5HXyaxpN7sW6a7Z
+DGyNmzqLOkjWoQcS5iklgQqXxmk/szs+TmXw51n8JAEzQMGzavwTLlts+ANeLMIUVi0m2VI6jjt
+wdf8BxN697Tu1NWdTukKVO4Ftk3xVxNjIQoBT9GsRCW4wRRtlavrRCQRxzydMqKAWRJbHCSWCEJ
2mfHUe+MvPcALMOphx6HN2hFTVIV9cYehk858YlXxL3lclfb8iiznlH2YlBv3jjVQxf3ct56hYcl
bMbppLvXtMURWFvjhfOo+WR7cou9YNdN6rnGUIpUU7aXjvjLWtY8R2a9d0YjZmRlkWxJNg7I8bBw
qyPjgK0Ne2ljGjzDCbLgcCa1gIwuzd6NRMVGqdJcugmzGzKQ3SFg7zZAvG6hXQSw+IAl6Zbs2i7D
xE13TsuK7s3wJ6Qpli3vxpxZwGSP+KCV1Z4r9LMbs7OrGJ/V0c5R1NJMHzakfT/nDqWhXjYXF+L3
rqyaeFzzg776J6fPPlEHf2+QLzwym9su6Do3AESP+Al5o0hez938Kaj909Kl1l2hFQ28MI2mzMTz
kBTN1ksgXmHBi71Bk7Gm/LclWX7YoqVAcW7UmxYLEYj3Klz7mViHwfAeYCyJa64zkq5uflJdl1cI
M/ifA2180AcB57t1vvRawS3rl1PgIehnMENueq3vUjEMjxMGwhg/1BzXWrIPVnP+xCWZXTrUg8dx
me+TvCE7jTh2W5rrpdScQ8dYep/PK6CKXkXK0z4s9vq9MdJjxUp/IZrkocGQvpdmqsh5Kor3UvfD
TBPXKgv6LxknpHCmF7cZe3O3JPMj8/AyGsb8yxC4fSxV9mW5BcDPXCBUvnrop/y1NebHGlNlMPeA
4U00FmmQ7MRsmlfD0y4zUs0wcweifuhyqUW/GtZ0sGrxEFgLZrn+PBlSqU3jShUhoZl3XetfjLVa
t75ekxqfnlxb7kn8vms7p4mX0TzbjnoWi/ET7tOe0/djlyWvVeU+cty/pqU8e1V2Xwb0tKcVI86y
6oTpjlZIvPI3F0A7MPetXfoHeOP7fib5vLMJoCY23PaXuO3LS5ul16oob63S/EqSy1dLkco15rtp
KPxNvrAEIT7/MOwOHSkpJ47t3RVltfV8KzZL4072FaFxBNcZ2aqdXb15Zlj9FY+QviGxJ8o0BQWw
Ig35VrIcexyqlILzDvw7U1al0GajE0X3hdFr4b6wL63nThnnldZD1EvJWthqBSIYx3r0uuFq8B83
vj0a+6HU0OlKP9gIAVFwELihA2G+aL2BI5wIbl2uJGjr03IIZtsMMWR+x2j62pYIYgINlpZRat+w
SZN+lI7usWBwxaLYv1St/dRko0aeIGoJk470picyINtIS+YPDrSv0KG7vUnRJIRlW+T4d6ZvBKWQ
PDOJy+jO2jGfte3Kq82jEqDfbj6UbCKvL9anVVX+RlgADkqPzalHiRaLOTDiYareHJz7/Mr5famN
S12x3xCux71Fp4YevTf2qM1aXFZ98d2cvK/mUO2WXjuhaPrEYrlslZncsUxtbZfbW6XVEAv3xih3
MQ4WqKdj6QtoB+n0JFuPzUW4B74/X8VtrkUuflSqP/nA19hpFIzRzkKY3Sf449MyO8EvoH4rIGE5
NXFwA6ipE2o4O24BuhzWakS3lDBi3LtF2eza1S30qNEFSXRAEVHIWQi92uVHvY4iQpCebRoLf/HS
iGZrVl23G5LRaRhHFmJj9Lp6XatFHfsU6EoapOVzGchr3xdLOCyyflrH2toQ7dlEDMzNc10OHET0
wR1fCUo1QnQAJEvV/fy1wXaahmadGdvaav2nnI4eXErOfLd3kacuTdOQHgvTUZWtZ03kzuuUOsFP
L80mwC8WvEG3LkS05CU6mawcgq3fB2uYogl9zHzT/Sz1Su2lbV1WK8mQkfrltVrM/Ae4CW+AKdO7
H5qLVm60NYftgbIaP0aC0KrvgkPDQN1kIKEvh3w0OibeimCglbinHhxcbZ4zfO7HARhnaM9dFzX5
sN4nvjvFtPjVVZbt8DQMeMUR8NQX2pLv7Uo+Tz7o9o8EdVCySfKB4w2B7vT8eEbJa8a8zyq4I329
PAviGp7k0hRbHXnmdWg0rM5mpWKkel0kNHK1E92Z7qDZu6/L1K94OQANbBIEeBd3nrxTnxv9CIey
Tx5EkKJMMlrUBQlIUTAN4xv5qOaJ1DLjgeYAncTgNlwy1zp/1tKS8jfR9bkjPSkpEepX3je0Ce1W
sIESVumqn543yu1UzOZXFVjVWS9XEY7uIk5ZLXPUk05BbYGPoCcuMp3xXzq8+8fyBjgy08nbd3Yy
XJxkqLZVrv8Y+86LU4QtkU2C+3OhlHXXYel5mlfAu0s/U57VxiFz1gQlm/8dIXKyTVlIjv0a8IdW
AE0yXbTLyUnX8VE69a2r4RWq2/WF2TXgJ/hLHXObBBbUUWlG1WTeV/g8luWs12Bl/J9Nv1jY2wg0
1Zx7fEnLMl50u8tJiepuhvjIqwcducBmcf3ZQjpXFjKs5sStt6oib5uOl2Zceukk9j3aaONtIPLL
RkJcWPZmstv0EdnRGX8IiyuSzwMiT7C/Zt6Wu8Hs/DdkVBaHLUBfdoIijSUGjTWfnkI0s2Kc2WZs
GFV3Fj6WfwINoXJhzN22C9BNx6+gNXZ1shtruGfkss77adQpT9ZpK62lC/kdqAJFE5d1A6zEKAgZ
9a0hok/on5mYQhoZk3tQbQTWK8IuObWpXcvGv4YI8iTqNP5cpZh2fFV1LG1f7DjyPy2IFG9/YP+Q
LLm7QTC6LYY5vRS9erf99QcKTcRcGv79yRo0suky65iJZDdN6EWoYzeNN3PeV3D0gzadzipdBgYc
hhMrJbPtJMbxOJS5vIjBn3fgQ6oTArfqmBfQAbTFspBhu98UL/Qu1R0zwkrUxG3lIq5KxmXbNvYz
GSt7b3H6eMyx/rA+pkMoVADId0jc04DrKXRwBl1k7Yk4EY1Evum4KGYTk81yVdp1rLfu7OPcGloo
0OiJNo6zfg1kxqNnk99SAyhEpNrxZi3mWMNidR+wAZ2kg0LRt9Yzn8fBlRQgu+JB6jYtatJI+PoB
2Il35l2GYCg9K0SizZ0vM/tOCnFViNTBXOtDDCUgOEKcM5YNXazircedZaHYTAnZk9VXwVwxcquh
JPbOmLag0tqdWjp7a/epg94Hcno+95/5QgxZ5jctaAFfi7MkzQ/Z6nd3XTs+FimaJE+mrxAXCEdb
ZnSd3fKhBoy2QgcsXJttsOeF9/apcpet2QVs12SktDV9iAn3y5elbro4mTIJnWBGO+RbV3xRy7Wj
VRtxrKwjzhjjCRf8imCmhKBZOc4Sm0ieW0qOEAeLR4xnmWxkl9C7S7XkxEntUzfLn9JtTpnP2jyv
dQVDafEveZDc+Q4xoo40p3dMQsUhWDJVbdrJ+skUFGBDZ4zNizOxDFZ1+iAGZEe+1rCqrVYQT3qR
7ZnH6e8GKzPMZF2Cheq8C2t8ETqd3+85x1RbdgJU7sBdQlXk5naRnnPQe2fcVqahvqz0V7cQEZYz
jfD6rlDzwkmnaL5qSTI/2PTmyYANnOKddFkcg76RHBK+/LYXeME7c7ChwUBiPox1Vh9NHU2mLgf9
MRAOPslFal2Y1pr+4ncjuyVZtUBRmvGpaTTrxGFcbFvpdW+pls7Y9LruUhBafNCSwCg2KIDpbBbi
5twqApExK/KTq+Yq4PZd97qM5Xogq44gRGDooWNJUpxMEyLlXH2aucFG3Go8b3X3utrW1UiFfpcC
OWJhCijLvK4pFGSUucqjcgm8V7PQqihfzXSnAqkdrcCtSJOraroQ7QsZvFjuo141C5qBpGhtqkUN
L1WCAmOBlIA5YoV04xR79JbItOfCxPTRBuQjT9SgGa/Hxpl4Umwq5d74qO223VuDQdfZ0nB/tu29
qxAnZH7txyMCwE2BsjTE7u/eA0iur+jOrlI0Vb9ZvUWPglx3yavKX4bKeDHIoqT3iT1rah0KwKVz
SOaSrBI8Er4MdJTwJcI895VQwp5ASEENs8Yrx0SCHw/B2GxtJd7Rmu+LxLq3Fv+jVtNXaimHGhfo
ZTf7w11mq++2WG3U5329TWyPc0fff81S/PmlWA4dnIJIdPpwMOTsIP9O5GVFSH6W7PH7ujD6CCjx
sicYWW2xnZRxmhMJe1+abXlc5vzi5Mub1S2fWtGNHNnm5anByfhoz3Q4uiFNlxAzo4sIzLwTY02d
aasZ7tMMYsLO59NojnPcgF16Ayys3hxLcJCyfO3SjlTPVY47UihYS76L3cNWT+6EJDhwT61RVnFV
l1FVOmxxMiVPWXXvjbt0kZnMOzGpo+dle6qGiI7uecFL/EG+Lj2GTI84UO0nb3yaEeQPyo/qEqCJ
qERICz52Cnohud5e/HXCeeg2ETr/IUS8nz/Mso/ogEeSH2odnsVi7A4zmGsPo6qXB18CqZ+K2QmF
be7WtDimnb331/pZ2bofVzlS73zcjy3rZZA/9Nr4PGUC4sYYytbf01SNM1VjdqeKqadjekOlkX9L
SvEPxI7b3vCim3a+Qdn9gUQrkrMRVQa77Sr6yOw0FOdy27fL+lZ4yI1I93ZQOOL12Qoq9arSTijo
2Z+Ck+UZIHiQAdF2iBUBwjwZ935gxejMX0WNIiqX7/gOSLW8SeI526zpMSVFonZEzGsV29oyvE+1
G8vSfAIGsxHyZpJEA3NcAvclEWMIrGJb2SNP0RoFJcbFUtw0nASH0vp3TfY3D3w+/fcNbtPaEt1V
1UG/R6gdsWscZ3MWX1DvHGtH7rJpPtgZ2zqUmQNogChr7Y1pY3Ciu3se2mbHyZRnNbHODVZPOgYh
JuZw4pOWafsuoOqkBUNsOPR1I+4Zh37xNJZBP2XT1t1z7TSPDWmA9MYGeivwEKpkiL3WYCxA7nmN
VNlzz7eQCABYIU2Pe8sSRPXiN6oyBkeDH2tB2Zy5lRfE4M/DII+l+c2azTMpFjEW0nt7tk9dMZbo
d/tniDj3i0/MOLkIaUH7mdNOgD11TNNzGmA6lXn9lOjdBS5pOLGjg/+L8IVPkXJ1gRPJeoBi0oVr
8LGAVq54+VI2Dxqk2l6Z6Dqt1QxdV51L2V96X7Be+BdtFKeq78iF410m+QIXetyOvGOBYvK3ETeu
HLv8g6jSszUVH3M/3i9IZZghDEezQIwHkf2RzvpCGVBFbTIOW9dxsd0DFNK0WwdTduDhJvVAwDp9
bYdA0HUo7tnwHyp3uEhqylUv6SCY9Nb49uUExdoJhtPUZI9dLqB3edNJVP0WnhlZ8LO+Ay0dC9s4
qXpswn4OmpC+033j1GeblNbQTefHyVmeSLElK8M85aM+hY3Vz9sRZBHEJFbTBGkuRhYLNViu78FB
cfjkueJwuwUt9mH5KHv1cnxv7fFV2iydWqXWqOy9k20uXpRW8rs+j+wu40+VqYOci4ONTJbY4fcp
8x4YGb3gs4CRuIwflTWd1pJAO4YRzwRwsxL43xhyXoYg+7pMyzGbgjgp3PsFsFTqJyyXTHsM2AR4
ioLYM+Tj7NBVMOcgD41cnTrbODhlvSMI+cVftTsPgNmm1XBtgP96GvMGt7AkkjetLvNU/yhaa6M6
cyeUdhe42ScaLC2k8XJIbE5+t7Ncy1eftRY2mxFZenlyqozoYfVYut0jemesMk5/BEV7Zf/7aLEN
hkhgXsCuq11tDtRPno9DbZrCem3uyEM+S3Msd4m2vjHCxtaiTnUwQl1CTDWsiX72Vz1/MlIO4tpY
qCvcqeQwg96j0pjM8WnN6+eyAKedJfRJSl1Ll1suOecuOzHQQ2fBxtDL5QwGadpUwXoFnTbsfSjk
nEW76tDj2rj5dfxrxRqyR+xjvCy3waCeYkxrDH9YNp45YPCDCxfCo6Hj48sGCz7l7BetWIqVhy5Y
T7luGZebKAYxYF912FS0bGsQp00JRLQ7k2SmyF1V7suhApG2JsXX0sIyVREnfcs5x4ZpEQYdjXlu
Pk5L7txbXqbzZfIgJd6n1H9MU0ArRjNgm3VBguchTVZsAXr2tcpUIveYUGwLvmU6vmtzhyDNJu3+
3uhGgSQ/gAn5m5Nsz+/+OlaJGSZ1Ix+IM/f24Hu9JysP1jdXc/w7UU/+VUMR3oY0juQ2yFM8/CAP
tvjb1D29Q+uWta5/zLSS9+1cBQq/GhYFt9PBHjOHq7Z5GnSMeYY6Trx8fuz4y2wXypttInpsFiZ7
WEOC9mfQeRYti3WMXDWokLG6RT2+sPpgdTg5o7Ji5gkmhV0SPGKTqRgy9xwcK4oLVPqaacUGbRIW
9mm+QHDML/7iQDnzG3N+rfDehglH9+PkzP5nhpo9hoquntNytDe+P07RbFfqRR8HvExW+iMt2QWI
0cZdOcxsABjJxL43m/Hoj5yJ5rz/XmTZhzc4w11O+2Br4C95Hmt0oRub2PczGqkWIAEkBenQWRVz
TleGxmq0SuxDXus0YcksRa9p/SQslEwl6aA63vq1YTg4b7IgmA9K60Gr9wPrj756sed34tTBGeUF
YmnrUj2yW+Pa0nSPIci5j4G+lqd8cHYoEx6YDVmPWb1SB3eS/11H1hMpv2m2E9X2m+rVeiDLhEZZ
P0DJpoadts7NKTbnC0JBeqgRUtshmghlvO/yxL8kraddlzaDLuRhtCXqLVe0LtqpukP2yMyssdOT
LdXM3jEnt90EycWG7PbxmveWFY6OUZxAcRUPMA8+Oml2MQ2gPk5LfDTUTgEkRCx8G71lYx/TYcAj
7bU5T0DPYbsMEBqPThk8BVAbp00/tv331Uh0GaajrOPOm8c7X+g1xzW3Qdm3muNumoOVop/yjTM+
zO/V7omvBKXJNB0MGgvNDcsLWU3Zx54U+KNdCqK9IWwgU3QzUU5xrVSxH5mAyihIC9yIPu7RZ0Ok
oFEdZRGRHej1TPdtDe7qetRqcJfaQsU4LFdVwt9bjHT4YvRGvS+nPIsCZ85o6QzOJWdSx+/U3KtI
ei9ytII2JT6+dePDstz8Y22Q7IjRyLaFYWgsg3iU8xB1ssGmA08mYelOOFW0VWJ8CdzCzb6gjcZM
qzKmXJHnKt06/AO+VYeVGMNkOuG3Z9Thp1gqme7rV7fz+mH3j7Iui9616FkQgs1sK8u5LJS/Bplt
IZbs9cZ67eLfdEP/q8/7L56YXyRUf9LnPWP76/8AVLj9xL98FsY/iRrAuWTZLnJ70FX/V53nkWpt
kDnm48DQPVwV/89mYfGfbqAkrAK24+qOzc/07W/IJEuHXx3AXuJHLRfG0X8Eqb5JvP+/1gvpNcqy
m5tDR1RsIiH8g4gNRyi4dVoldMnt5Du4QBmvds4MNhmnp1lDErPIlY2h0ecTyb/97pf79Ldyvdvl
XQoHxyONDim2/sfYntEVS+Ogy+CRz/T7lpLnK6ME9RRIS/xHykAuBXfiRgl3WBYRHvzRS0Dv0Fb9
7GFJb4rqGd++G7YVsXadUQV/863+dFNppPCtoM/5JBXozk05+Ity2ZKNklIF7GcOqq/B0HKNxW4C
Wp2tuPVXLvnMebVmhpxmwQ+0Yot1+Osba/xenXj7uuireObQyqHL+w3H9etn6PMRrxZOxw0sgqLd
z8Ft08Pzi1DOX3Mbhgvuu6cegu+7k6IrpSNaitdgHKFHzc0CcNVqxlfHdlKCOeAPm9tmluI/y4G7
fUpEx6AJER07nouJ9vd3Kl98TqmAnWm8rv1FaMV01OquPv71zTD/fDPINtYdQwcjC+z1j49Zx7SI
micrN6XW5Al+bMKB6KKsqPlo1+nvHqCKO1b6nll/gCudoUA+V2huDPvbXCcye+gA0t7jWETl2cHG
0LbMJzWaDEmlPw85yUSUbD50qonAtF0ZVM2VimSwNjK1PAZEAScR4KmcnTYdmKJvf/39fq+c9AhL
QK7v/OZYYpGBEvj7u4h9ql541eoN9XYZu8ywqR0dsmgWzCM94IP7v76e8W8uGKAUx0NxU/US2vL7
C0JkGinU2YeNTN9BiC43QN6iKRlpsZQffiJhljgAxrDntPb7rLtHMi2JQh52jdtcUtpXXQ8C/a8/
FUvi75Yy7kLAPXBt8xY95nt/8At4gKxonDM6zqSTPwlDr7c1uoS1L/2Ton6kekE++9fXvMmJf10+
TcIFHJNL3t5z3vk/aFZXYiNVatPHD4AjHTJTL2OaetPfxFH8u6uQz82FbhJvm1DW360nY+74TF4S
3My1X4ccxodt4vbu39y/f3cV9gJ0ZzBK4fX9YStYlO0maHt4QgEDH7DyulEbQAj7j+8YOx1jK/A9
8BFue96v61IX3OgbsuVVzLvP2rbmD6OT9ve/uYj5pycUYS+XMdybfwXH3e3L/rIEK8NF5DQ53yTi
u2ajZyRy7918DcQP16honAg9fetTVel77MqaSbdw9eCrGBNu8m4W1XwdB6s1rw7JYcBO9NJrr1YN
rmzfu/iJQ7UObXcY7AHla6HkAHlN9dDsOHNVzkM9qa46mW7lW+fUTPlZewQjfUS3SMMBooqBeK1P
inHfW0VTRo3MBvj4WQPrg7k7IHmADHWUjDfYcimDYNc1OYXnxB+k2yBFnUoSEwr1dXAMRoFymG9S
wloWpHv1Yk7vxJRae7VIVb0B9128cKDS7890pMb1cbS6VX9JEHWYOwINhnWLskB+CxROj1hKJii3
GTm2RC/nOBEx78omULz6bG86z6zJgWpNoUXorBaKdOH46W6xV/mmC+j00agn6UALUTh3TSdLnREF
x7EjB1o0pmXjtEY0VBDFL7bouyyacRstkYP/BdVWYmTPJL6N+mZwMtQOGh1DmvE20htsJqbf7cwB
Qm+UtDjSiWtAMRm20MWN7WxUjCT6ybD2YNJ0Gadr1VoH37C5P2XvrAe/9PBjk3agf7RL3TL9yJkx
bkTpaF0M14WBUCpud5AhTjVsF9dJHwZoBTU2l9q5MqqXTBi4pTfQ3OD3/DEWpuAr/J93tYjyh5wt
WLpeWpTQ+/n0L3KSPASVbT8aw2Jod/wymYVlYjCjlRBQ1M4USiwI3JP1rTTzRb+otsiGraGIEouD
RaHusesmOZg9i/DRJFyAxiRS8wp5PHCq2CjNMo+cIis51Rqj9sWQQbtsNdFBzRH01999a6q/Jnk2
VRsq0zy/LNCmabYaA9EDrNym2kyeZDhOGdj80IRRdDS+8+qUp7KdaDb64MwZs3TfYZMwuyGuxEZ4
X5KgljKHblFrVf2hXTMUuK1BdGfIw7UYDBQ0okomHwpeyMQDytBk1RzUFulwbmxyZX112tbXENq1
4BaoDe0hzjxlVCdhlBOY6WIujonuM3pW05gtsV6TBrpRyHvKMCVNDUoVfVmgKWhUPheP+JG92wHV
3OKsREVeALULSRFAACKBdRGawMn8WneqwUsPVj6mDUd/1kCpey4Scp3vHcgbvD/63JiEw5q0UdJO
IkPWi8qwIm8KPMSpS+bmW60V/Fq2me6nCJbgaiIxGa4OXmq1I/R69e7HqTffXXJMxD3jizR5MRBf
5MdubPPjqneEXoxiyjuS7+hvhj3ODjfM58wVm7TX1DtxBhqeqklNbZQoz5jiPuibjyXI5wcrAx2W
QoUniHXrzx3JyH2JVzK2+8F1t2ISBokg7VKuu6zEJRfSzUABZGalQ/s8NWhlS07h1t5vxvUmwKNn
xcw3EaHnNfYcro5H4x1kqxEwk896xqFjaoH+XANv3FqN9E+d6BmAmFBPGpjAefcIf3cRoaSIrzZq
xnt7b/qjD20HeeJ3vbASY2erJc9inYncm/K7yQipMbvvOXyJi0m6QrslLoN9elQYXQxC6rWQHGZx
cslceOYjJReMoYBimpZQ040sq96KFHqgfV5JhiJ6Icmlp1fuPuWWtA8ac7I5cvXKvpTCaxAFJF49
wzUXZRrlFcYP5i0iOJpZ1coL3iiqpSKzpHUwdZGgAF35xhO0su9BOhpXzV69DspNu8yh7Ve9HgFS
HleElcEKLcIRc3c/JcPqHhxX2GnYODMpq64L6HNTu333KZk8n/TagGFpg9IywmnKqleDsQYqFlaz
3Qoc3t6Qxo13Lg/8niEJWZQh9Ht3A1XeuFsVUvetQNs+h9nKvoeyjKzLbLSNIwPD2jojHtJOqP3N
lRsRiIeq7swyRkHggvgieg45pmcSEWoWRppHhV/Q9pXK1H7yfvRfFsyyn60A5M9Qu7OcjYdugDeY
vgbwzIxAFUhkCXGUM6IIRqBAaJqNcFPawjpTEKAgwnM+Ars0zDDLJr+PWw914Aa96dCAqa21+2XS
WmSAswb2Y+Wa3+xm7pO4s1tcN9qa+SNAilrq27lALbkdLCv9UrB5NUc7xe8UOhqCx41sXe0uTeog
iOpxaZ8SNzeRyxp5xoNTjflzyeDuJVAi+Vnjr+xDBtGmfubMpYhFLJe82a0Z/KjenzKbBrpVvy5U
eDf5GmP0KGMoDEcvTyy8oWS7++iOpWSSQc6oxqtNvFHpiXtXuDMVZTKZLxUBOMQ6wSR6X4dOPDha
1by0ZW8jMCPRBdSSbooudNqGWBEncZdla+vQEh88QADqpka1y90yM13f3W4IaGIP4TvDfogumY8l
B0FIN3+rJzA2GySTXcnuqglCPMpuRNdYOKsFlGjaJO7gQnBrjXUIl9IB9SGTRm/2BToj5Ikjj6+1
STSvHMPBvL1WQX77q05Nx0B6NZo8QhCoGuAzuWRuU8lFQ2UCsCu9h3GK7UID7kvgCy61wTu2/Lub
Ms9IFzJrGg9V80awPmZDhOmDJSpuTQuD03XprZ9jBj8oUl1K7NW2L3PXraPfSr7/bT79161f9D/D
POO8uTE+frWG3n7gv1tPFq0n0B56ADYeldVvDv//RnzcOB5Asun0Bgy4cS/i/fyXL9TT/4kTGrzH
DbjAudnnuPGv3pMT/JPoR5pZ9J1MDxnWf4T4+IPPnBBOk3NAQPPH9vh09Ex+X6SPYJh5XIDi8vg4
r3mTYgpwe/axTTEbiAFWJdcXWvbVGOorXVOCZSnQCfHS2ze4x57+N47Of/eBXAImAQNwq+gTc1N+
PTXMqembg+tp6FAnyM1r5mqPzJQHhSShmz8XE+V4WAy+jWVHIF3auI5FqJeelJ+1Ppj/Mjz/z5yO
28Hul+Pl7QZ5vo6blZBl/uHfTjm/nGJETwqQ7yxapGvO8NXQAHRH+TQj4hGBphcxOK71wxMUxhTD
2k1NrSnjoe5sV0R4GlDV/fJo/Zt23e0P8rvPc4sGoBnK0Y1+HRF5v/88utSaJLV6J4K3RNZh167M
zEx3tlbyGV3m4VWjVEsHwvflpipbYysDTgN/0177PbaCxwb0Afh5m96oAajA+8PZrpeUw77wrWgY
pu7NNhEIhoDY2D4Wb4H0NiP5e2LcleVx1cxeuf/rm/Dny3NsdW7dNZzWHhq2/8PceS1HjqRZ+lXW
9nq9DMKhzGb3IhA6qDV5A2MmmVAOLRzA0++H2i6brhqb7um52svMZJLBCMDxi3O+8+c3gQYkmwO5
2Nuym2Jcao2jJVVBm1pbY3Ct62RcwGkKh6XRJsEm+c9SbM31Kvz7TwHDseS2loxufSgafwUjsACx
qwlW1w65hfyEtC3FpvGHqt0EdIJwBUdSp8p0xoXD9GI98wevfhoX3YO6RGj8PqYG7dM/flf+w73D
q2Ka7XPF8+74fCx/flsc8KuRDgBFa9AFbwRZw6zWde9SOheGXdIuzM2PqU7sdNPo9foYLKWuOzOA
7jYh33X+yQtaYUF/eaPgd/nrBeux+uYT++usYcGn5fVd7W/bUsCGTdmzGCGDD016Bn7W8Z5zAL+l
9u34fp2CPxbzZDSbySUkKySaBaiNLtinK24LtXHqsaQDLnKMuOQcdh/J6kXYpKyDzUdOJ9nviM2K
l3M8k9QVukNvvrCNjqNtlg1WCiDfT6hJFRzMzTBY9NSFBbk+VBRu71TN+S9jRBgf6gbQBktuHxMq
UEq/2nazlKztRB5A+UqpMDP2alq9ukUcAPUOGqDoGkr/SCJZ7xJw7ZM9xOkJ7hTTBDxwDGlZXR8J
z1J4IAAaNzzqNVzzuEGIsi3geDwS7uZjk0ZWMoX9AmRjQ1IYJkYrWnMmxx4rF2rk6CsLouB+8Zh8
hDa7fLw8KLKwIQvLmwDB6+wXhjowvhLFN9zY2Oel99Lt430+xvOdotx9HPAvNVsCWob15bOu3GJ5
ZaELMJ45XTrTxG5S6D7sRYcMWN/QWz27MZUyN+nThYwGEuXaPOxiTU8JvcNLj1g/jc9JDCPDkha4
C5xa08WymqPYu0SzxP9Pg1V1W0LRcTzZYH7u0EOsiHFhzxZAwNXR3Q1ID7YAiZHMRJYETaYjAD0h
ImCJsTJNccvYSY+bqFi5lZgpcWmPRT40CMCt9C4qQXCGjTvJb8ZSwWbRFGNtSzeB1LH4uUyWPNtN
72VfmHXPIElTAW0KemENhIHUOdpbzcCjnpowmBT6sbgoA3AyS9zWd6qYcetk0RLBBqnRCm/mzMIr
NlX4VKTVodgWsuWCqUakTsNQm/NVnC4/F775u226bbObZxpMDBgp5WKFTCi154fImmzsCyReYmKy
Jqt/xO6hsO26N4NP8OAisvfF6kgr8PIYEkjgcAG3g2s8JIIRTg+9c3A+CV3gtu/RwGKpi79zdy6Z
UdmpsWXkcDuhtsCiotctPNEKiHpj2x69LcAh/KBVgDgyLo4YspZNMHRPdaDRPGfKw/4vCYYwovrJ
ymE4FJumaaZ9smSg5n1l73U/2fYpmSs0bcTTB8eqZaOrysw+eAt5xQdZF94t2O36TDaVuOa4xI5K
utxBOOMzA7Fg0/mqPtVOipuyC0bTD22rjG+02VuoT/MHeH/ma2Fki3N2MATlh4n6Voe1so7cBgdD
042PpcIHT8UPGPCFHMtr8P/LJ6dcca8b0X0aKaSjjVUC2sdgVWO2VlI8jJO054PDdntv9OKtVsZ8
hBg5HJjbL2cBpXbF7F1XebllPAU0ea2JWDcxfDByxblQpguT4Jho+cnM+E6qWg/XjoUx3jp6MnK6
T14zo0rvRbUHJ2pEGLyS62nJ36toKpH86n3HEnATqOLYWDNGId0fC9kdo6S+jPRlEGnw3xohrak+
wjVs2hNBaoIDHkSkhT3iguU6L2j0jLkMGSygbLD0VqdFIa5zv8i7EI9P+szWW/BWe+20W0RTPBJQ
siXAgNC+uhQhn8d4E60DdkDu3b3E8nEkwSG6qqQ3fmRBYX96seU+j0MxnVTj3gVQvQPlnVC23HE6
4JpAUhHLpzxH/zB3xfzaKMffxOtZkSjzkyfTIck48QwHIa420v0abLuNE2CwBWpvtEMMUL2bThQ/
AY8fDOSXb1aSLQRkJIvGJiYlvy6jqnF6RkBRb+oJG3/oG0jhkCAzMoWKcBBBjRYhQe7MtEcTcnjE
xO6fq4jcS00EV2bOJz/owTEa0cbGrpYhnakqtIAV4sDXwh2du0DFDbunwZqty+IXs7o3xuq1ijCc
IUVtF5QKtXczMfJFRSg+EcLEt7S4SDozC5FMTzz78KVEZJYX37SJtvEMArjelG1rJGsWaWNoO+vc
hDVniYca2bZCgBVLd58mIKYhfk3QjgmSydJDZ7j5N+/zcGVyEdS7fMynm8YcESRifkQCVwlzfA08
YuoODL4Rhxi6S3bLaOJhn/KFB+CYPMdukFxGhmYDmmHRgcx0dX+w0XVle1wcabfNpF4QUCfGMTFT
w77WblH8IgmSNjEzbA1C0+2bUHZz/WmUOtvxO2sfxXHsQID2630tpj46u3FtBFswF/5DQ+jmA3F+
E6K3mZiZrQeGaTvLofrlshHgOF6S+Rl6JUkXWKy1f3C5/O6SPp3cvQ2CFj9wO9Y3Zpso/AGYwXe6
UcueoXfNtnpGLXIeM2M51f4yvA0LgOXNglqaiYmnEbrjmceZ1fWOFQ5+7NJLYIO+2DJ14s9pjnvi
d51EP7Sls6yhq7Z/PQR5cqoARaMDDfo02PtIoPqjNiwE0zw0G8JmumHCp1AWDU9nGo66uqlsM3pb
Ij+xwqkZETuPPRXe1mEx0IZMXtQNMcdutJ2pDxHByPYrw4OG2LkdXgmFVhuvz+37Vq6ZoAt4bpmx
jrn0piWMhptCmQceguk2zvNtNNPwkI20ZLsK8AjAwignjoj0Uy3uurydAe122DUOtcCu0bRu9o1X
h+ijpBm2RBOuCrcBz8fcOzwC9XHRLjXWpo8CWewL5eJqn6wcTR3aelueOLxnrvw0Y2ZvVqdWFXex
tz6UXQv++bh4wd6sy/xYm0l/pcQ0gPAQaT2CkY6ge907nqiZKK/PJwFLZTtmqUBUlbk3lVNfWc2H
GqzykMHyeO7Lwrok1mqCXd3VqYDQ7Y4XlPH7zhfEuSrvqRzjz2DISy6nINSs7i0gALZZ3SqzqHdK
j1fD5LBIKfP9tCAaBzqzZexunGoSGbcY9K0HlNIos/38YC3Zp2tn6I+E6wp14Qazbiw7M17duFmy
rUsZWoC2lrGJt4MVyuh0RnJu+sxb53d5xsEjoNUhEc6GoKNC1VgO0xgQtK6qh4Stvb4zSqMIvgKn
zKHasliZgl8mBZtxqxSCyVczIuhxl6klavZTwhjZhq/I6mffdq5Wu2ERbrvDO0DGTtfH6Ef2/NJz
82aQMr2sZSUGvb1giztMN6VsGn3oMwK1NzKWZMzgTESGXQyALR7aWWcKgLOnCOpBAumymUjYg4hE
PeA7eOPxhiWGq+AFg178ivkmD33UalduBrcXTHN36+g8e6o7j6o66iNOqHTa+PAk8ODLKmyU29x2
eqq/Iq1BPwbNj6a3iq+JcEX0yISfSumXJ3f0gntJq3Ad9DX2gbFGNhrBG7eZS21VNXPdY6PcAQT0
z30gh+95qBJ+rYmJP7AnUpCdqX+VCWZbaobqMainKVwW6wZeTMmBMpj4VOFJQzZcxeormMHUXvxo
6Ml6IZsoOA4JxL6JAfuBnlFdxqLX6GGjclfolmws8qwe01ia8C3jET20cWXLxbjlhHbuHaqKrZE4
+VsAiuR2GFzmbSmDQGxM1nRPmpSJs6d9QfmHvm4qMBJ0bn00eMlbFmLVCbRpf8mI29kOFnG4LT6M
HTEZRybi6YEjSry3nr7hOIDmZzjMTY2UpmQ7Y9OV8N7q5JXT9YIDyyVeI+qwV9dpQenb/xgmM9h2
DEkyDy2iOdeYFSxiFcomWUL8aZ91WT/XWSYvPLNumojcKgZMemPEiMYzv4z3Yv1A3LryDpkkvz3s
3PQ1aqI7U3DWsxEoN2CZH2xXe7vZcp54HiV7ZBHx/bo/IzTey1F2y+6T3I9pF+mkOQSMSb98qHRw
zi3a3qGgGUd0zDHAtHTS9VmCb4F52Qt8RiiL2S4QDK97QpGSoXhu03GCbDHc4bM2b+BTu59TqeNw
GCvztkts9YO669eQkYArU443f7nYKHHZSYzdJemGk6NS74Bst3qPq+TZMeGFp0N2rWLmqyyD5CMA
gojmkeTUmVaM8OEB+AghEP4loUu+kstIUkwVz5ipUbTCTLssy6j3oERbin8TfLa7G8fVzpflP8wM
WLpB75gaxROukafWb6q7ALzrU0IkeKidKD3jivu0AMYM7Peu7SS9HcmeYeGbN1echepInRORW8Ve
o1vEabaNF/rFBNAuH9DArVTUONFd9o2pfFvimIyrwH5O0tXoXl27UZC+lkoegyCGHCudipG7fG9I
Wg/9rIVbGCdq680wteO6e+X+wSIgDSbXYLtDA8r81i77YcNa3OFt8b5KKVn02PVrM41bKPdh0Fg+
JAppAc3h3cxSOiVHYGPJenUfA1fcTWYxb+1aXlwRPFVlgvwEd+Y+qI3ozjUpg109ndinNo+EDb8g
lwfkMa5B7P5kwfsnkhuYptr5w6xCaxTWfuwpVgK7qHZjm/e3Jd4fB9ttaC0y3nvYcS9L+4vgkutK
ex+uML/I/n0aBmAlvfTPAA3ENibSKxTUW+E0LtHOGufxI/F0unNM+VVjUy6D6GaK8XkG/qI3ZJWg
I54QYVkGBWt5XmYA281yH404zJAKDMo5pX5zcRwcUvu4tWk8bewbOVvKbQDLQpaEtm2aboRaIVj7
QtyCH6/9IASQ4T63JJeHJdypwxg1Fz+Im13Hs9TBOckyIG7iVl2Dsjq06Bg3Ttx5G4EgfOPh5v01
+1NxVKt7AljSqWrGGnFw1+/ttAkufrrcM7crT5DwWEYDvoGTEd+haQlXl+jGzGduigBrn8W/p7kT
Toa6NubqdhmmWy/u7xuGB0i30/Y8FWo5pEQWnDELF5sy4Xq0GuOhC6bl3q2WD/KgX3SE+dMrn+Zk
vMWWyiFVgpxpzf5otw0Ob3fxb01WvE5n/rKW+Q5X264T/SmrUPvrZThMLpXo1J1oKq4sz6bQMNLk
HqkiOoLmnLvTuiG37lX7Qt4GKPqjatTzXAERbtqd7rN9Lb/tWXwKq6Lnw1RqieuGPgSZ3K2T5qd2
Qosk8ABpAso7cxcMFjna5birdHpgM5PSS/Rf7L3ei5wtGstW5FLk+zl6t9gXkS3XqMnMFw4q8dAg
bLM2gbeM8U2MbyD5CpbRjm5b0hPFE8OTvAxrYasS+YI/I29ne5hw4uTwjQGuODNGbaeTp06SA3Fk
TJtOR96Yvj7ga+0JGNLMOst9FGUZYTzQ5QP3qalnl1Tthe0edIeOwI544yxgb65Z2an+us6SdQNU
1TpgG+wtM7btWXoCpNHsNPWr19RVdBtrDGBvEWvs4tmIyUOJN8LJuWJHNpUVU0A2jEcT3/pNHPhW
vPWaPOlPfUHyCV/pWWVNExGL9DuNaPl6b/iQcYOHqOlepDN8cRWEaw09Lfp5TAWB0yydthHZWJ+w
ZXgPnEIXJ4Yya3geFQU2qWz6rGfvDFGgPjAkgUoQETyHuCf6xcS120akd20ksdMJpDfQU0VBkoM7
Y6oGtkTBHDHbTvtt1KjgWtqJvuXOto755KpbbLuodFwBE9IoP5UZl0/BlMYl6pWc+HYTIBPy8Gew
UfLDovTJjB8L8Z4c7ckj+hG5i5sp2akcMC3BXf2HG2cPeGalCnnmfZh1d247vHjonu5l6eL7Ibs0
hK1zGhkzCq889qks0IJnn7VGgF7EhKLBxOHKyc27aLEbKHB9/Suo82tNaQggxshyDqvOemqJuiKT
edmXVeqEs59jTmcTfKw8fPlTke5SdOqbTA7Y/VROxkUv82PqowlxXaIumxX6ZPkFjtUMY3pI5M5Z
9YM4m2wGCQz8CUIclaCkZcbjlCKyhJDULoDNDFrhRgzBJXP9N7K8T7NDoFMk9TEzzfc+X2CTxCni
G3vJMEO4LaESdnnXOXV94huyBcpmQin6brj0REJtUJ7dOZadPrqlQI5AXnI8UOvYM7baNGdgOiix
H8v+rhYqIqphaK4IpAnHrDxyrAd3sTPxOdjMLjZmJoZzpbC1BDSJDCNFc4rdliX4mEcwbhPUoJGV
vjVLaxwtv3+SLelwbTINp0X087Wp7SOt7nQwaya3pofljBmPd+cRtENqe28PoQoglswiEZ9QQhLo
CILVzUxpmmEcxyVJdlyIgdg8sFDmmgt4yAdEA21IHXrNRmx/Y+l4qDa8wd7hpf2oPImV1qFbbubu
hKjtQRHlQOMGWzsoLO/JpjopecNp4XtZPis/SI7cWpzJy/ggEpQZHQAodvi+PBq9D5lx5TWpYb4A
+LKwKmOUNlVZ45et9HUVdc4e/oBPute7HRf+1RTp6sjAswMcwcoOOib1ezTlZzcbq0M3G/3Gb1gv
t87S3ETMJA95TE4v16FJuayAejXQmJ7b2XvsAxMzG3BaKp5FfaaddQ++bF+wItx2mZaEvOrCPw7Q
yo7WRJwGLac27CpEG+1fVKBgE/RwCJoxvYnKWp9FJhh+evKo8jq/EkYh3s3IVnv0pO/KS27t2N6N
5XCbMI4Lh9rRB+IML91A50JdXh1qq3h0tGXf1IUow8HjXYNOP2/6krp+zio4gcJkBT+LaDuhrPZ0
4Zxh7aNaCCoVRg4jnNHd+gWzw3Shncnwa2wyiHdHJ+huFiRYjdVPe48nLYN+9E42V0eaFz/8TCan
KF1JiXl+5UpH8idVbpRPM8JsKL+sA/pwrt1PZ5aMhB1wzWmKuSc7IiSo8QSh2kWFjqCvZrd1tZDs
u7AIYTwZ41Mvrwt/afcj9ux9WZS4hyta2nkJXpu5vdVt8ILjycWT2UbpJSrztArHJT40Cc7QiQXM
oSR3lkdO8xwF4+s8sab1DYG50tN3AbUZE8pZxQR12wS+4dvaFWCiQ9JZfo7lTLzTEKkfRkscF94b
6BEWJL0W8d/aFKyrmMjcDUazJyQrO2D4SdByevM1YsaVdsBDeVbuxa4LeVDleEK76KHgUOhg9IzT
W//uyNLP0mreSWB+sioJ3AL26CbNlntsQDukFfaBG5YCqDP1wXA1cQEg5iTC+jeC7bK7vqr6ba3V
oRmWj6oqgl1R519u6eBcmOcDWTnFXpQBD4QJOifQt2jn1MmBWZpx00Ar3kxMMbatW0HCbE2xZy3u
YZ/0zF1te+Hc1d7BXUTwEtBbEa3bTyitJG76MrowU7idxGKGVj+6ZC8ibgz8mDdPBefEFO9ZbJJ0
BS+SSi16GcAZIXmLjPi5Gp3bjtHSrhlSkDV21DzDjs3OTTKxK3TiuMWwDc+yIcLykI8czY6f+btS
zHwMUUtqb2L3931BNp4Mxu92RLdUZmkaDnbAiV9TH2Wlap6ycoAp21m/8sbNtla/+ioJ8PFae6RM
Ko0LDJ5nUHfnUYx3QxRd1RVpXeBtxA2igO8mlu2llt6zlSwno2hxt0MKjer+VOjce+xU/8s20yOE
RUGzMshtV5OqlJGxRLGQagiB0/IhVhpjucQDZB9inyLHmeCrzck1eJ9uP/lRcdauU578cfBuNHLS
vEkfoD90u35AK8Q0ID1GbkNxyebIZCEVMztjBzUd6rILzp7FGjmIkfkjfTFDbQ9cPU3fzVuvGjnM
7KyOuWrtZxH39h1lsHyRRAbTaObZmRpZb22qmkubCXBJ0hHBDnzEdM+Kp7lYE07SjK+mBEmucuQ2
IX4C9ZyRVAeeiwLW56Ssff1gTli5GGqS4VPNGL57czX148HeDXEZHBkVkfoj8/0CE2lv84HuXHy8
h9Tyo80wIb3bjL57Y9W0StqOdt1kGKEzzMkWjl+2R89HAdpi/FVD752clgejQVGCvy07T1lFVp1k
GsdQ5jHyzPh7bEdwIGKkSp4UFacVl18kzXgXb+6ecQf0ODtB542qLkNvFUsYeMPhxFU3ObPkLRUZ
AzRlqFtum/jBzuz9KAzvOPMjsSHnB4NsxTtXokLVNR2N5FoJvdGG0mDgpTcroznDaWE7mzr3wzIQ
zyjkfVkblDIUniGFwrkvMIX32Wdvzremh2Owc5GTOi0VPK30NKZf7D+JWcboLI2Z6ZwubXow9hMH
xw5+ej1hSsNAMFbMs9ebcy+EXbIc4zjoTx5JArvMFZpLoGSDkndL+6liB5qQ7V6Dl7qO3co90uBU
z0XDUpWD6qeyBEwGfwAZmOr8eg7KBz/ikV5qCJxxkVxS+mlQD8I64S/emrkZb5ntv41lm+Efjmcw
n3lzz4C6valI8zzATak2SiARkQ1SSg4y7h2BKXHIJEtFj4S0IYduLOx4VQNMw41Pl0Q4WXz0eNWn
Ecf5qZbUhSjSfkVWjVy3bMBaWUFCtT2OZIj1+pA4aXNaIifZ2sI3f2boKhK4CXOyx+58rEaDEHhZ
gFFQdveECyUgWDB7pjKBETH69S0xigy0+pVrWbUqZGqHJjCYKAGhLt0Ojq63HPz5piDa8Uogvzy1
nEIbUtN6bJ9eecAlZkOgFKDPYNKaVx1RoTs/roarEYOHtffcomMrTTQHunSJ7amIdIoXc+UQEfnq
6G88uISIOlYK+qCjPd5Uyh4ekc2gNscE2iIARNphngtjlmLXzX1wt2RuXO7JNGCrxQhtfOy9IoUa
ntWKunGdcDotsZu84cp9yqKE7iuzB6SrnYpjIzRlzLwrKjAT0VGyO1uf5tXb0rTpT0OI4AMpT/OK
tbXW6FolCbRKCISorDIpp5g4BLS0hv1C1T69daTI2yTQDX4SiizHWgMJJhqv+7Gkn/acwfPRrxut
+uqYV+jbnFnxV0NfUVPGN6TnaMzKxqVr85ItcWZTfuMKrkyGRBH7RNuIynsP/chIw2Q5R2cGwb1v
yjUHJwdUARUTldM70xyUvxC0Vo7WLPSliFYRf8lyi+FuObcv0+Jyr1ROksQXlaGxZvJLqtjOSrR5
C9tn+ggI4VtovMt6XHVWc7bmXpr2nujHEbblNOfvNmVldSyaxv9RKhehqbHE1eswjguJkQyPv+p8
MH7GkCiTXdkj3uQmcbMgDEoP3usMSLubu+VLsvjiesmL5rs0U/uexZn6UACv7dADkWbu824sspPd
LsNMqnwDOIV6r/4Z9wMHVxG3PmOatIVC1GooVvjN0ZZupFFBjDc42X+NQnvq7DY95Kl46f2jQYMg
O/OmdopH5JbykCfeGqHSrUdrnfd3CFIzkM0MED9NEtpSVvGDzZS6zR1sxjHDYEJEmaVelJcTB+u5
8/KGshVgwVB3wj8lrPHIMuWZ86wTHcxHlhURBWMSoegx+8jXqEXRqu/9GtX2hve0eXQa2cuwlAR7
broZdtMpgLpp7haFfKhOUIaEzD01lFn0UzT6TCSmHVJS5bADQ1uxlejTn4EgMLU38b3Vm8pPdXka
6rV085B9L7CtighcejHlUag6LwScYH4gUfAzUqSCEWNMUKBpiFG2/4gVzMNNWhYsM8wOCl0NoSRg
RDITKzBbpvNQpopWCRAtvBNLuVAslmlqsgckZeAVteG2N2OwSP8kLMa8sBaaaTMN9RRvBagHOEFF
MqtdkuQ46C0yc+hfENaCDyBNMNUmmFfdjq+Jx1LcGB0iswm6yjihE2eiUmtNVlW1TIih9HmInkl5
NUl5sBMkBtFAU79dvCRRUF+d4IVUQ/O9TOlh4OBX5DguJM/8quvUzhES6eXdsRE5cv8X9j1kNs4d
vhi6zVK1T23BJjBsYg/YZzaa0KCIKl2vWAZyFqz5NH2dltLs96rtUf1mXBFP5tSOFy8RLWov7djd
TiYABLYuUcj032Q9BlfsvFMWMcgJl+usbgsLKUyKsMLpWvOxpGO6ybGZRZusCPw5HI0qELsMGOqX
2WPeCO140OC5yFDkuNTD77tLkXYIYTADQFqejRMgPCYpNXNztutpAG1Uki/zox0yrXdlBVFsw7DW
Gg9TnkG9t2NNTgyIRergUnTo9U2jIr3Nj7jeN+QG65+pj2NiV7dB62yXqTDXsNiFdbJwc81kGH47
MNzORGFBRRk1XAOmz/pGMSzb5DoLAk7e0npiaCI8qlLXBo5bcabPMi/BtHkmgM5uGlk+jVPeEPXQ
dPKrpIs4Zx0JrSN4ZChbPY7rsK+Vec7prrwNsHQ2TXw3oKXEh60RlHYHE9h05uYlHUcTo9ISqACw
igePHAyT9U5M1JBup470uIP06uFBwhX+0TXe9NowsuhgLPjFsovdHveEt1Cksl8k3Xu3mJX9WeUG
ycI6AurkGpVCxdWj+ecUyguSdWPFhDSXjgtr38zc9ySmJNt3cWZwE7Q4J1yfFPIwKXPzjQGuwaKF
btzdEV4KOIPunN0KS2KR4rcdZp65Ayc58qHGLUIRtdkHRFQw3xWIRQ5a7kLmBhzWt0k3u3yMpt8+
EcBL5KehCn6CayJO97uaSWaVjuY9QUFecY7KiKgIkcBa3QVNJceN5yFPPoF3YdbuxSnVLwMwY+Ba
gs3GltBiuu9YiYRE5UcO1jgvh5rtFUOBOTAASSonUGcQNMBC8CrITIe+RtY1LoIuiDbsPhlHKD51
OE9+z0EYqSD/gQMlYsmbjfMGidA8k+jQ0o7jf2QCrqySzX/QA5o78tvNwAprj4zUXLjxPWGpgtjO
gL5px57UK44Tn+dj1vo62vqZyUwwa0plb/5XE1sQTucA3OWcRy9yLtG59Z6ckj01ErjxOjLGd1xM
FfF1JvoR3jnT/gnbil/WM23Bh29JOg137Ox6/08kmatj8++ForwVpuf5HrBai51e8BdJpl7jUypW
4Lu5tGYEDSKAtmgr6VKQ2sHERkWY1BF9XvFpe+3abhieR35H7SXP//i1/FU5zEvhVaD2JgfIQR/6
F0u8k1N9sFFudxEaiYCskz6H6F7gJwyNslkFhu1iBpvSaXuHVSoemc1oxfZ/J0Lqtv4uHwnG+O6v
P+t/Ww0GP6uaFJQ46X+POPr3P12nP9uqq371f/2qP/2n7v/8/s/xd7WCIf70B4qPtJ/vh+92fvhm
TPT/fsDfvvK/+o//4/v37/I019//+3/+rIayX79bnFbl34v+rTVB8D+3Cew6/Ukacfof/svfjALW
b5ApMANA5WLKDu79D0YFuAke1RaUCJ8wM8Ow+WT/CJCyHOwAPjZwx3Y9bMkuSuy/OQVQe/5m4x4g
kArjkGE67r+EqTDtPxt6HddBLemRVciLMcFf/BVUYcejbSG5QrKKwgRf3ZOcMHvD0mZccWCWCGLF
IXkkiNlWD0NW3tacXxcwRvmbMvLgY8I9SQRIuz6aAkB9nk+9d6pqtqDDyuSveMLxqEBImyXU5Om2
HtMfPi092D95LoF1buzI3xWINrLeeeJnOQdmBSdrbvcDDPgts/NLZqEFaps7Si+XEXqSbAn+mVj6
FU/2EBmhPbXypRBrnIqRzYohQ18Yu4gkyOFgK79PnrLCir7alLVUmMpeVY9TwrIOvppL3S1z5T9W
hUp2jlpYVwkHimKhjeYmLr0inNK2vxMOinN4uVNhHfxIA6GcRqeJXzDZsRYmDRsfWNq0c7qzCO1L
vyrbr6rzeneUoS2wkPGAjEz4bLVpJt0Wx6kJ/t1srno3EvyWys3H1wHdYgAizXPZ0lk0NnUdG3CH
sJPxmKHyvE+QoBC+t4ZYu37lsRMDgQV+aPYLTGxR/MTd3gw39lQOB6yM1GWV4cfXstLTixWNOGgD
t7jW6I/42feEDy8br7JB6c+sjFEud0dLV/EVF81O53jk5hqQreCJfxLMEu2NRRRL46ehZqXNzGob
D8lRprNEEVSTWN14QNcd6DicQo2RXfo2f2pololWaB9JR6/3KdlQ9x720NAQ6esC2f0aqW12IHkR
SHdWuBaizFmucS4sQ81XvxVB8ZxAb0ba3hdJxXCKMQHh6qW00W79fvP+S26nf3iO/X95QuH1/89P
qI/P4sdfGDou/+Fv55P9GwAE7mCsJ0BqWOv8cT5Z1m/Qa2yDvzek5zsrq+KP88n/zQIsstJt+ALy
DVfuxx/nk+n/RiajZfJoBMFjce79KwF3pvO76+LfH7aUXBA4qB1cz5ImvZD3F3xCDyNqEHJgXzrg
oNoi7RyTc4BdnpCnDhMXJkrfQarlucL4ssx6rN6KaSjnG81aUAuYyJ7+muxs7g+rJqY5B4VhQMft
x9T/dspBArRuC2ZEN+xGFf1cm0f+M9hhv1PbPA6mE4Rd1/xYwxzVXeEIUD5mZuK19HGW3zM6t+NT
ICAr4mjEr31NIWa3jI1yMiGKQb/Juizn/SKG2d/7Me7RBdJAXhBWiWOUnVeJ0tplxgA4EVd74cpt
beqOHXcRz6K5J7+tzNFSCMHK22jIK9oNVTW4Ry/xypzptuFsTLuJP4j0pF5EF3Cd9mPytKAgvSSO
0T0S0wCusE6nN0AdRLQHJeft0A2PbQcND3DvO1runnqx/EJMlm+pafRFr8Fq3IjMiYTXfFLz8hY7
CDOjoFBHXFvtwcFVf20Yw61AS86nQdyMVxQwXQPGv3kyyWM56uGCmbwE72q/z3064u/Cjkzch3dn
/V/qzmPJcSRM0q+yL4AxBDSuJEDN1PoCy8qqhAhoHfH0+3FsbG3nMIc9rvWxu6ozSSCE/+6fV+Ag
C4e+Cq+cItCC06FegUWAc8H5quczDcvzKXPM+jdb3fGUdK29r4M+eGt1lW5NGDeRmTRMXl05HNqR
aVDRJEvHIdQZW444JRLUeCuaTVHag1BpjOio1ot8ZRAq1p0iSoN0hW+KQXRKyUXymbMy9Wcso0ty
GoQtwBVUtjgEyOD8/orRkpHxhOC5nrcicRklbO0+ne+LmZuhUQB1I2S1HOADdeWdq5qHGr5fGgfe
1CZx7cl+OzeTRN8C0YZfiZJmjXu9w4FttRQ/DOv4Ij3S6gG9qxuTtW9LxB6Hu99rDLmSsR9ZAxpA
8XfTJsifcGpnNuKgn4PwCQ9g6e3w6EzXoTDQsRmrP2qnrhmEzEFnP2cZdQybyZ3mz7lPmEPa7Zgn
J/qC7OJKTQQher516V9E6f/JGLUT+LaTSZ7c1kTvWuz+CyrB9NwwnwHkr1Yw/yWj8PaQVLo9lEH9
aGmApH3WUlmPV/Yo0X3epMM4uqBHBYiojWKu6gP3QdSRsBbVuQqMgChvD6fCZS8FlgpWDywredqN
Zh8bfgZqbDklyGwotuWa7MXig0Y1Zl9DvyxVL2FLS6bsAa0I1gMsumDc5ILUIC+DvpA1eeKIc8eA
qdw7xfjPHlqL23nAZtZ09jt0SL/5GJgFNOd2QN6LDPCXJ0OppP6TdgVx36lE60CndkovWkFtdKhI
3oDvgLP3yu3WXYqfuZSS8zdTEKNpDLnFB4h9iyPTwpSnnrOOtiPni0q+jEoW5f/kjXWUmJ4vrFLc
yis98J1mQYetB9kmHwDFmO67s1YnVNuu3i0oc39mVdtcGJe5h3w1Knv9y4LQcgrQSB1RwAEXiEZJ
PnWXVmt+e9qtpYoNDUDjlId5V/BMMHTPljrr/8zlDH89sWujw/CWwKMIDS3dDe4xiAZsG0l4MHAh
F3GPcr9Bm3Bo3PHcy1gLwpCDv8Yg+OjY9fxp3yL07Ou01J/K4RC0H72FCpeZRL9J2J94M24lG3l+
6BzzmBlTxcxkIYTKmILTBQYCux32VNpoendu/ZS+OnO5MHYW18QzkXr7zN7vYC7MjR+4nC6rZ0oo
Y3C9zjwKZ1LdrhcQzHd+x+Cc4MA/mWJOFjJXX91Yv2OodXd55atT2TXNrhtC/yzovlG64feWMEhr
2/1LCXR+5QZMHASBL+bRcN4XSO2bWuWawrgMfxIMGrI6Ddayje3MzIzBlDJWmwbcP+Y/tKrsiUU3
uWA74wyTrKLhcIUO0AM02yOnwzKompHGHE9/FWPa7BjO6C/HAwpDBCkpLlxwyyNahHwMenyWxVrd
kxD8XUnIAUoGnXvy6EW8VGMHsnmdRnzZ7s0EHUwfndcse5bb4JgTCjsRR0he7bVMY5cFETw49WJH
QRTlPmef6eOWqgGgIZb7LSEbfNqqDuPQypeHuSuKR+V0ewcRe+eLDuhNSQ2UNDvj0t4cJ21Wgzpb
PD5E3AIDP4kPrXkezzn6zp2/DC91UhluZHfhQEOBdn9pWnlyWTGPRWvO+75IaA2doymhE4Ih8AG3
7Xcrpi2AoQejouLEZdOsutp8tvo6TuriEZ3znAY3iXlYd5TzLWcrt2nWaRlKMVA9oKt1O1dhFKnL
dcRm6+5GC+/dxNe26x31ZEEZ3SjpRT3uD3R3/+gIPcR8/likCUrsimVst2pxwn2W++mVIIq5Y+tn
tQB2TGtpNW5Tx0j/OIK+Co1Dee8qDPwZ7M2rKMXBb2gKqsIl35Su+oE3tDwGt5asPHvpyRqi0Vn3
bpseFIPalymfLSahhreobZrpfWJPv83cPEpyEMkAHXW0v4b+RtHOTgMIUUmV+6YAg75qLMPdgrZm
3ue9YIYKDXf0AuyCWNWLkmxh1xdP6BOXsAB4EBAsMHtIlvbUvFmLeyCtt3UH2BsbtytOHvWORReq
4ypbywK0VKu91WjGpC0ET5A+OxBwD94S8Lusu7CxzchVXtTxs30i4FX8TFgv3BHSwkYrzv65l0nW
JYcYm0zCFxl2LiWeufooDe5LAcQlCmqInGhyBimx4nomEBC1K3NtLKVU1NOXwUCq3JSo+Vts8xQV
2Pq+rd029rJqjWyvtyN0zR4npOY1rIs++8EVXh67kfHleBXSpvEOCxo0ebsst1mlJPQPIVispXnG
r1y9B0ugcB/RNAOIsYLT0zGD8va8Qe2OJkab+lSsj0YxVfegdrG8Nk47nayw0Z+0qdJahY2CXlO4
VDvQ1MYjADyURFwOWmyckXvMPjCD9XtW3MyMzWIBqI10IaxuW6ia6aGWuX1NbWv231EOuzAWI06p
OKcz9sFk1n+vB8s7kCm178nwFrd+HYVrZ1Gd9DZZOxfHhWI1DgCl3xyZ3GlGIMq5a7NujWZpyxi1
ukOUlBMKPl+6VSEDpeD6I3RZJx5xNN8T4zO5fYFAhg3cA/adp7eGI/XjouRj31rGvUxNvVU2z67m
yL+frZbunZlBL16yJ7Iqnx0H+seAc/iNv3LPOXC9OFMXkHZKpYtre6x3ZVs9p0PBAz0KOpyK/s0E
W04zU3ixTDocVwcz6dA4jK5x9d9zaqGJwa/vlsFc7lNe6G3TmAczt/n0E/0PmfW79EV2yvw5jTMS
qhA+jtDDlm9sFl3kDnCiFlOPR/RXFSUWGydwlaV+4WudP6tsGi5GGv5A6Ox2c9fKA2PM99YY+jvu
QfZx4VKMPF4/I4eyhTG6yWLZDn3sNKyuW6MdmS7B8qxi3trsErjsJ9vZbYtDuc72Q0+a6XlxtTzZ
mY0bwwqupVDu3oOfvQsswIGdXWSvFfrDO4nM9IlkUBvNLcGktVBuHM4G+2o4/l0m+zFv1vajIpO4
Jev9ZY9kKL3FrB4TOCWxqNb0Jyys8NIE2vxws5E6zIZjn9c1H7nW5jat0+BJr/UzdTnVx5hPf43V
PJYBDP2wL9SnOcy7Yl7yA24I5w9oleZE5eL0NE4YIOo+Sf+0o+//aWx3uu8zx3kNZT/ADUv8gkNK
4jL04O1iHD8+TyadPca6YmRwKGb9Ba6gdq5RzXvC9AMeIJ/tzBqMvWd1/hfQL4DllCTTfWYuBKhy
qhRsp3xRLj92gLH22aR/oMwnEoOtI35KM5hxQVrGJ/Dp+muQXUYlUiDo7p4K/Pa0XQ7QGu/x6Jqf
RCStnemVfWQF9ftsr2K/2reJe9DsmyVDAWXgT0TH648TuKEt/ju0G9K/28bX+oRWS+PnIPI9/rbb
RHKyfBajsE/OKDjzvh2n6jGkRparyMQYra/6jdeY+kF6xKsV1t0TYFL5qmU2b/PUc/e8o09ZK4eT
Mt0BSSV5zJBboiYb4UwXtLQufuaeV87wUTPrGLttdzR9GRfwNT/y3hSPY9+82NDCzqudXtPKYzjj
ISsH3DWJ9wW4BAzbZczTAkiw0/AbOhCvWjB9gs7KHipauc+tFtazoAf84rBrbKVjW5EHjSxuEgW0
LqS1q8QaijfpCYo0x3uDmHUh1jLyauq11xKE+yZ16XNQ1Bi8zDMu5VhOgskbt21nJxwufIo95i8z
Lxlzqs0fmqrLnrimc7tMfIx4nux+mLaR3Sts/MFuwDC7a4zwUieGeco7kAXcXqoNM0iuG4qgGWEt
/ZBj7j8bzIwuk+ieZjovtshnXHtSFxnAgCInuzIlgoyahXVBsjUCSUscTA0KRvsBxyafBmWSEZ4e
umRkyyj0dvTJl7XZOFb7Y/rJcbY7EWFktYFamQK6AySU47LcovptZ+7sfnijaewGu07tvRwxOXu6
bQ6qdHL2oHzFgk86vUvrDxzO1qvOmPXUHVMTKdT6h+/LPRk4Q7ko5x8Dl/4PHudj0mBi8HXJXKNy
vL0xzy2VGNqrjg4Uo7hCKEAYDRVAjNVIiqjEnZBvbZPUvZutZRwmqw2Kmyac3E4pVfCKSzoHAf3J
ydWxzCfLgrxHPje/m7LglWlSxIgwPLZhcLVRRwk3MqpcJGYXDn+PYeKGWzHRA6VpZEInqdjwy3Hv
KemcxZwdYHToDXVjsP7Lr7lyGJvh1hruZzN8M8rc2mqR+feKEywNB0mrtoJh41L+ZCS/D5k7Ttdg
8L2DhVjwlfh6wSJkNNFa6T1IwnM79e2zQar5z3zbmEd7jScyhs9DqijX8ttLIgz6cBy/QlSULwhH
w9swhcv9xBYQqWm2/3I1+A5a464R9U89ZPX3sg79pVSSqnW7WMxDA/59K0wMhtQqD5HNNPTkt21s
QIt4z8w+38PV8b4L4bkf6+KYe0bhFzp+1i2LDLQKS9vA7BLGW8s4UwlZU2fRoCJMzvjh0f3DI5Lw
WtgNQrll0D+MFzSvmws6fxo3dkMydyydXwcf9guQAoP2PAqGphArDJklHGgAsbBly/UwGvYPheuM
4OFW5BE5DTeqxVy9rrMcWbez/qEYcPNxW/Mi9lwjYnpMqUgLGssRKTkZVJTYCFUDm4MySq8CsGE2
phG5Drwv7agb7kZ0r92MPmKs+sZJW/Sj5dC81kqLy6/5q1c/24XChDpl8j5EbWEMz63Sf4vE6jeB
ChzmmWZ/rYkExDIgVLI2Vh33t/mnDwtij52MdiU1r2dLh1TOdvpOeMFlUf47JyPO40413LVkmI8M
Hp0LZE+Ky+qSLgYCAf5XnXP3pdbqd1Vs42Xgd9QqePWF9GBLYW7oXwh4lzhZFdEA9425d7eZen2r
wULJD6dbX2ZuV7i86/W7HMV6N3Q47twGbFZXaRLGnd7ZavIvuS4q/teW889IQfLjYXYey6kjCmra
SQSZvkKvp4HN5ubL3CK3nnNyS7vBMkfUhNuVztbLup0CroNda/T7Lg8crtSs8fQ3+bET+I9di72r
6U1r42PpJ8Ouu2NX1cZRYMkGCmn9GgOW79ItngdL6k25uM7G7PAUwDBdH2fZi6gjTmHNRXiu8cMd
cJ6PB0sUJmf+Lo2BjTx4FjbdSVnUbHu5yx444NHk6HQXBiM+ZwXy9gbPk5wgERpvrkkuSzBsyODZ
7pbyrukRd0Cz+08MYYJ1AHmUajcwbxyMQNEkkQYeF82M/be+W76yQTdbw1A6rpORmEDSDtvQq81t
nxlf7HhGbLWLeQ78tDmm1mJj/HLvVV0d2ywoziJd233fQA5JEsrXbNYHrvUj/hblLHUcyCA/FLeW
G/qcxN7u8CtIqxXxmHQDxs7htUnXN4Xtf4u8aH2lZf+nbLx7C7p0VGl3eRvHcLg9W8PREvlEgNG6
X4kVRNJz/hG/lSBc6dhYeg+mn8GQdqL4dNvfnMpWMuaXxPbYWOvCf6AwG+U1nffwbZcjBfN4PEal
dtLJvteZFu0T1/UxOVsqo/V47oas2UuvkvMF9tX63GVkWHdykhMNoilK/KYqsChG/m0ey21l5Qi7
8RLbpIO26IYEoSycs7fuFqCSSZIhP4Y0zn2sgyQXMpo3tkjrVcHHogeSVy3S7XsplhaaCk/ZhidK
WkcwkA6gIK9D6ijwBXKjywSECVJHAAS2SUmlXDQHi5p3ftWy0A1maV8T7j5vPGyW95AaRCy3xohK
9+hJ11YXizMA06fatqlf4IcYCQ/gdUF4omOWnpIwmdqrvfSWdepwGXBbDEeRnVvlYlsmPS8bsqJl
aD/bRl7dLakq+5Oz8BptwIJV66WCXkO5rJFY9+Sy1e/sgZtE8jJv/Z7DiOaJvW96QPQPD/6Qq4NX
py/U2hZARD1OaNU1mfzXUlBpiaUNa9RS9k916p46R/xJLFIFshRjDFsGe/zq/51Hod94BpZXVNti
75mrsjjPlepdDKok8oPAwYR/3VEDYjmxJcHNtzU2VCxnJgmkJtf17UQedGNklHPxttLdOj5apEF4
FPrVP4RVTf02psL6KUc2utVL1GX1XPdLezaRgbZyQKwc+rR6J6dKBVi1tNN1aTVt2Zk4YOLrsFDJ
GXOFNmJ2zeZtnef3sqleGPQn30TfnacpN9ynVsAKsTJ1WS1Oh17n1Z+jU3CsGN1nek+4EbA+ZqxH
VoXhvq0fqjFrjzI0fEROJPM3PST+0W4Dd0fFTv9hAXP4tZO62/tWXgD3aT2CcE3yQXe8itNxxRI2
E6bn2u8eF5EUv2E/4b3IWCwCxgXNIK7B2t/MOesi/kJjtVg9dOuq78pTlXWo8rm0Yk7hnXuwJydj
BE0mrnjL8yEEEDw2xAjzrBK9zfiz6+0zVVtuTgeWwKsEO45oaWOh5XMx9hqk29qBjViTE8Aik7MW
bGrqAiG0ND4klWbCBPAiHbdfUdLgZJuuipWsplVFY6foSTqkWVUPnIhSf1kuAWg6pkAJ/He+mx2O
pGyb60THetLva9Y8IEgDpTLVxsowD/rMEw5Co88CtQmOUHAxcRHRRktU5olWxtzB1AXcyHHp4PaI
me3sFPGaXAnwgUXSj5IGV8o2iztGHZuFm8pn2vf3pe86225eq721EI8F0Yr7uaFtqncn+kWRIslY
BbdQXYHHj/DD3B2Ttg1oiBvgL9Smbr90lfkf6Zz4t/Aw5hsNHzzrguy0Iow2CINosS7TiMtY6WaX
TmFwCAAan6bMrqbd0o59y/eTD5pcIRt9m6XSiEoeGYIrjk0UMzOtYmvVJj76RD75Qfil00Q8Mw64
VEIcF5W1084FiPCr+57cVs+J3ExoL+f0Tc+O5d3sjSMGxwq+2pats72fXV7djQ4MqknRp3ZgTyGW
+I7KUe4Ret71ELqAfUH4UUWaz59eN/yDZIRzvR+9S2uTDeZpKsD5cHwpWuLEI3jxP3Mb3I/kdqNi
ykeSGio8Fua6QnuF2IKZy3qkuezOw0K170e1Dwg5dQyY+tYLzwJHAqEps+juw2Bmrs5MAFRzuGxx
FffwkVIS5A1Za0wqKt/g5hhfDD+5Y8bBfsg9+rHzeSpNpL8n2ymuXpfTHe+eciZ5vbB55kVWf3YA
WZGc/W+3RZ12HGZLWVikTwJK8gEBIHss/aKJw5nOQ6AyaLYZP3QI81ZZGLRaXRwBLn3XLSXIKkSX
tD3s9wgByZg+Vq25/rDeVu8zYALexi7Zeaa6dwz4g6k/QsIntaCi3pZoR/R9LIep7d1n2wsdsTET
jL3WAg7cpgQ1Ulpa8E7Vv8VLX8koMvTivbu4AN8OfrroSAWazt8qvPMScKdpy3dI8RTHhJIZ3HHO
quDYrUyY+oH9uuxGvUlm2u6a0aaQV7h9JERbnVejW+IM+3nBCx0Yz2XQdM/zLJ/yivMrBJ95FzDW
3GQY+2HaWPqYlm5PMLCic2/y36FWmRsGhu3WWJbqWhkW97+k35eWg20Wo1YspvTOv32ovej9mLtb
EZmVraKcgxyhNDx5ln2giIGTW9G8ZbLC1RJQv1qI5XspwKdRUpEziMqKABrywIjTrqtrisofOan3
A4eT0Yxvmy814O+tLeer5948yaLSRztNdvyCiNDQtW8C2V1tShTjWsUeFVFfvlNDT2DROmE5AfY1
6aqOSPNmL7PDLnaWCz3L4GA5IREkHqg7rtD4k6++nxM37uFri7McuwJ7s3DI6hEVA+iRrntjtc+E
dbl1hC0H3c5ZvJOHrz5/ZdyBs1TicvQOUi1ktLgMZt2fxDe9szXqanz5fzde/I+2sP9mJfv/zp7h
45z4n+0Zz800Zv/refr7/d9tZ7c/9V8eDfc/wps9A8uFT8UKy/D/8WjY/0EgEcar69gOKvytwOK/
PBrC+g+LtxqwFzRRTBoef91/WTT4Q/AtaUfCV4atgn/+nxwaAXDa/2aHxALp+CQ/AWbevG7Cwl3y
f9NUafxDNF+ntxkLfWxhH+8vBvvmmbJAfT/Ny8zJDmI0zukl7quMHT0JrL3KGnc/+Cy3RluOp9Am
OzcrE/j1IPC9z+WhIx0D6gMG7ETHYdo5R3+pHwgK9RvQSE5MvpO4Z1N7JFXdihSo8S/1ufAxbzY3
HNLvx6p69LvxKHPjiWoMmvSkrrCyj79s6O9l3t4zer1jLQY/2WN6EwZFiWbnon258sHGM/Yy1ogn
m6S117Ph5YXYB45UFOGOgychNDJS3bTolehORfGVCi4089hBd8tVfvInDG2BCZhzrdxP1ykhMIVi
aH5qJ8n92Auz+ZKOljhU2MDFtgVe2e6HoIbv7ikueil32QVD/SGQfX9kdl8/yt5zv+08yQ4aR+eh
CkkDWZTn4EZbkuCuyluLgjrbyWKLGeShKt3folLeqdKmRdsmu4CAltTtlqW+d7UP9mL0P3DYgTkE
injJu/yOzoGTdpKHZC3gs0xoyi6ZrOnJKJAPmyZ23fkhKcSlaNrHwJ+f6zB7XkHNWV2utjC2yfxV
y4sJFmpDFMvY8JhO7m5Bh/hbN+E1QXMjNpCPNI8WQQrUybY2TBmNZxzt/1oK1YAUA5BvzBQofGO0
rUtR0kwU6Jcu0SH5XOvZJ9g1AyAxNP2LqyGK/J7ObhO0ZKXZQtrYZp2amriucz8/DitDb+dggFiL
9OK762fDGEb5bCW4rZtDzfiUiuckl90HQy3zvaQfOkczqqrlyVmCJX0j2rBi9F6DUNOonlOzCt1P
lMm2r2qHOgRCMXQtZTNW4zBzem/gPjf7PDhwHCXdFSHHqFv6IGCfpNdim9gV95h+NLwX0a/TywB4
92XGJ7SZdbAeVOWQRhITAyWfqRMeXmt6DtYpjAnDpOfArZt7Q/dENiCK+HuMgjMjCdWUd3iMjBOX
k/bN1I3zUcqaDd9PuL5jo+OpcbRwF0aXnFWjZFGY8P1qHql99//z7u7ehiW0WWHBKbfVjf0n2ma+
Gm1Ha3bAgaqPXOhEdO/VNs+cw0NP8lw1GGSAOy9Osa4bbH+zge5KXD4XuUCGXULEqwR8AvWc+tQ4
wXTNq857kMbKARB7VvmcIAXF0mbQjNhayQ9DCrGDFImpQ8B53AT4E6i20RRzcDdrhi/0wSQaQOJ8
AXFAO1eLeQKXlMXkC+QxyCXdMjihRsvlAhVO7rGhJuORSZP4x7Wle+RzdnbpOve7bJyYqJlAImDH
8bXBKcBgP5omEpSVVegN9NXU+9lX7Z2SKfXzXmacVlIEH4xO5L6ht/OXq46BGtA2P1lX+7tVLm2s
llumJp2KiJ9QnZcgnSKsbs0Ody9NvBoXCp4le5/BGzsUaZPyM5cZrZ5N4TxUCh6UMeMUdct5vLQL
/WEE4ea7LATfs2atfh5otCFXnft4l7R7DkOXo5tFAilelWD4ggy8VVUIabVSzgEAhIlwg6zKtFKT
ErVBXvstbBsss1FZq/9MsRIeqBpoL2MNvtYcFIfnhZGFhQ32T8dR/B46N801iqcXg0EGs56ncjs4
ASc6vVRGVGWp7526YrGZR7JqwWOs91OCOI4az9SB/IU9cdvVSaPvR2t8g7zgYsNNjoWLscUQKTFO
gpDgebez5RYgu7o9C17+15Lyn+qM7FAbPTeC1IWeUbKAtuUZ4wc6HJYkWnbNeFREjSmhWTaDa6IG
zmF99ZxgT8DF2oXgHiC0umixjbROGB08xmTk7KJwFZRQ5AmfAIytSS/5VhkrklpR4j/WB1i+v6R7
ubUQC2EMWAElFU576CwnWpihPk2TELHjFr/MuSg6Mx+YmOL14VB8hmHc4lXj31dgoah8Dqeobgsa
y1eDz82VcRm4L2E9JRqTPpUh5jw8Um4GThFWx0bhvXjl7eJOAPdPdAPoUmPZTEn1aI4suLgfum3S
6W8jgBie9Ipm5tD+sxbLey3XL6U96q+zoy8XUI294vUNb/KALdZTHiTOGXlbxYlFM3eRdn/Zkx+k
di0MOAvRp96CKtJOB9eCKFv5sH/olN0FPrYjN2iX2APlNDd0VqfQlLdV7T/W0rj2lvPTkDly8wG9
o16NXQqXj/grbV4OF1zwuzA+3VeQB7Tu5v3Psoz/UjU05ybgE5IzVI3SJLvIXUdXV3MCf5vRMrit
+nYEkzTncaLYcQP3mvVBRCWVuWXY8jMQe+Wa+cDg+mua1pPJXS4inzQDx5uetIF5hktefiPzJNTs
AOZZaTmp+8Pa/iT28Nchw5S7w1e7NjDawhSPQk3g2nUcTsDGw5yOz/aItYkr0XKG1kDRC0nDjZ/U
H/4KtmQsycg2mLg6zCCb0K9fgJqRuFdZDWWu3I6ufBXadzaFTvFMIzV1eUVYXqc0tLfpGq9B3UZe
YTSkrZiELQRVW/ZLOmPdAWzV7PXuxS9ZXjoLRAwJaWb8I1akNnhZ25BdotSHMWQxrdhnUte/9335
V0N0xYO+t2dPIXXiNginHGNPb73lMnjgy/gDqDWDcuwdQoOYsmlb8ezl16XHHbvk9V+qJT7JgaOa
BM/WBIUMtYFwWLgySeBE9JEW4703UurULP2ny5TxncEoI43V7Q4dE25eqnHY12W5vGs4SteFxf7O
poDorWjQEb3ZOFV+vv7SnEE7R9tZW9nAYgBMusOdaLGFFknU6CUAnJfKF4GDJ+bFdm6Q6hdpJpea
sp+IqSCVyjm1IbLp501O1v7I748FAgs0bhEypTTJTSPnnWTW9pZygObah9w6GTDjxBSN3ImJlaUN
ihJ+XXIbKyf1l9AqiXElnQphfY9zCcC1auojDXi7fhkgKgdK2htp94zxEvGvzEjuBY27U3aitir0
f2cTr7t5symbQ8cvkpg0Is6WeKnrmfd39r/yQPS3fFVwCRB4oz7En4g9cIzbjoo/N52MO+a/9XUy
w2sg8wlrDt04wlqvySDSc6F8+0Sj0YPQxRCv+Vx8mnhud2LpuK+Xsrwv5FTfjcJctn69vjPLwssQ
MCsdWI8JHfdL+KtEhe+o9s0F83GfDh8GpdrU0GTdUyiM5zBsQXlqS38OfGbPSAGsVGpa/WjKaAOj
CEa9+H6H4mX71vgwZROiNXNmqm84nRLOqNkvtyO1jky08vBngNMDx0aYILWpDwL482NiPnzGKvoF
MBeKjTD8B00EGQIH+Irqxr2RJXXJXklTnHLO3LkhrRLSh+z3OqGOn+Z5Lc9ljeIE9TWvWQ6nsi2e
sxWupLbbTwDW83mtBKGMxVVR1gl19hO0f+l7y9FX/R+zELBQjK4+5CKJKWTYzoPXXJoRf2ZA4ZJY
O5bOpN6NRVNzXR6J/XrzW9h/m9P8DAX5i2xkEbW4apwcpp6HKc03rnRJRfTkBUczy/ZMtpGkZzlH
iRjvSpHlGAn0ku0RK3nnUegjMHn0JsGCdQvTiTvTyttf/j6h99Wo/fVjDmgg38rcRAaBlYKm/2xk
RJF3mmIPgSxWrd7E5Cz1zWvat677t+Iq6J6w+XZME90WN29Uag0lMDYZaNwoUj3/eb9dLTN1ma3M
g7Njvk4RNfmT70T7PncvXOrNvgLT3200pmNnKz078+J19ZZrXeV0OrO+kmpfQCtJH0ecInW9M1rf
WMGaLkPg/fEmGMF7j4C/L3dJm0sgFD3nCi57zBbwDPrK7ir3aqZ9Vx0bAkW5D/SkR8xymL+ziRut
bY/WnXT4VzwHLGohIg3gx2zr2SoVBF6ZrzgHXWpuGlus7MN0h/EHwsgg0bF8lqSJ+CYUaNrutxlu
R7O/+BDwl6uCA3ZrTC+GwXtJK+HgOOTr8v6JxV3/VH4lr0VNpUrcep5kP1KlVc0vC3vNumMgXVQk
oMrgbZzyxIP2Irs9O8n6oeo8+BZj1yfvvTMBNfKxhQ+F/s11kEaz5iA8DuJ1crBy2PpjdZC0B4zb
kzlNB0iRqMh+3506UNMOExm0fXZFzj/AWQL/ZMN/xwfRoxPX48dkwS7qJfvGenP+t8Mc5X1DTnH0
33HTy4gw8HIHXK0B6wMhr2cHjU3LTPaQOCganGv2MTd895lvZ1LYMfrTP+2Nw7EOOSbCYh+rQyM6
CkcTbCmatjqX+/rW73kBHXu6l6VuDoaAY1SE/htf8QMSFxtWhlfFLLZ+4b1mTeZQt7R89+t6xpQH
G88XTAWdDwYD7T6DnBsFhDYiq6B/sByCdynM2My5davGZRTCTYJ3bcZ+L73YsLm1zM5jUyen0u4+
tFGdRTVQ8l08BaW+dLb34EyaoESPwmcNtP3p/K1ssFricE1OcP0JfrSl2rp+9att8QjD+9YywsC/
vNmzXc/cFkbrMqWZX8F8Tqc5h2qCI7WABLXxLKojMktFk1rCTYWEB3bQLQ5YaIDvAz6NZjWaG6nG
e0v688au2OQZZVxg4K/fXDRvbY4GBQ/VrglTeuh9XL6TGXAqncb+5nCcjjVhXvG/2TuTHrmRLFv/
lYfes0GaGadFb9ydPsQcksJd0oaQFJmc55m//n1U9kPJPaLDUb1+QEJZhSqIztGu3XvOd1SHuTaY
8i3toANDie99ld/NLa5O8nc/I4DB8AlM7XaQySGKIU7PffhklvW8Sy1RoG1tngJ+56qLkSqVIZ6B
FOqRHYSbqCu+4xH9EerVuIfSRqNzNmf2QahQgI6x4UnuwwnFbhIKDgJvQrdZsSYdQCJMN2QtRRQ/
L/HsK1gCxq6Dsu+Fmfzp5tUnJZstxJwQCwEYecU18yrTzJ4dwmQOCKiYPY8w26DM/tTL6YctS1Jg
7DamV2MLr5qFJ2d0MXHmP8RzvYf1dTtLhDlBZtc7ewizu6mwl9nmZFJyNNoN7+Qp1ARRg8u+MUQl
vXYnYFmtA4JNC4O/sdN2WzkWJylwCnX85fVsk+6iQNbEsmZ6Ezcoh8ddZvYQuW0UUDSnqBC0RX1T
/d331RenL4oNP9BdKaN5bYGEByboMDnxnJAxblJ19D9iLfralW62zmL7lnzfeUWOwD2FKIqdML7n
Hn0FqYsFqULB39XWvJn7zqeWzYLdUA85egMg5/xkzxQQ09NKYwMUI7sZHRuY3KLY1WTrjZZr0CzS
k/1U2czCo3BYaWNMAEGdEVBCO+4ghfFY1OxyS/gYcACxRRDzA4Sa7YY+W6uuZZhqlEyhcUgCYHRx
Lwh0RuRumnRx+m8CHYWwEYyRS7Qu5yRbQwzoni2JcTKFVb3pjOgmhVtN1Fu+BiryQ/FN2sDabb0a
qa7n+ynbYjul5T0hovcTi/DNFpBKRrO5HyxtZxcMRXJnsS6M4SOv/C5lCxaa80mT4hbHD7tSRwPu
alvkYuLJXEFa5CfSviMmYgLsCcTRDbcGzaClFli5AvnU2EC8nPxHYJ7WGqT3na4N3+KqO2l0gXyH
Qf5kGg8urgLKEdJPrHBHOxCtg3YfE5PyqBfhL1s0N20Pk2fZ/Il2709kbfD8bmuRQD2rMT9RxDMH
aATb0OZnTOGsaAyuZ3YkWQMneja9hN4BpD+QV03+iEYIK0+w0ft6XUIw7ejLo9ItXs1RVJspZTwY
g/5yva4jMJTp1CqGe5urdmdnlPNOib4/xzJUfnUKLJ2ltk+G4javpxcIXnvfbj+bLrDJJBi+Jab/
WWQ0NCgq6M3gCEDuNadIVGPKx3HLSIiBUxl5NE2IXUkt/z6VGQqmuV4H84xsWvnHoMwPsyK8A3FH
BQjVQu0lh2dIITO7Jz98RN9FskfTPVYjFTrzj40TuPRD88+4g/HKz591hY8jRQNXuOO9Ow73Jckc
c249F+CiS4qXkI7eCj0D8m1Ft6qkWvXn5pFY2MRLitYgOpzPTRoyuzIxARKfO/IZaBrnHiU53YcG
Ogio6+AgIuM1c3E7VU3uzQjec4ggv/WadnbvMsJ0A5Pt/hzDoOV3jvpWieE17JE3+gjtdoD2HpVf
/+pry3OMDr1R+qq345eptcQmxxf5HIkekBR7Yk0Nd3Uy9zeRrZ/4awM+QTBf/HIT6oXH3qrwGpxG
vyBF7RzXvwmzsgDHW+9kQc85VgMZNSa5kZHLhJqmjDHUP7oWMga69Ns+rb/LZB5uc2d6hP7DZtlO
1c41kSoA3FrZcqKgMrdZnf9w8/oLaby3JbzLrGIvKSNchD7t3qnvX5iIkSqcEVio4bpedwQFRU7+
iILLcxthsB1GXma3f5WN0NhVIYm1rYBNWb9pVXQHRGPd+OAF24HWRe88AM1LniCkdiD5MW8Pa7Jk
rXpXEDyT7WdaRy4eoMZ+kOVo9F9QQyChz8NOb/a87Cj5tXlK9V9DSItpzJJ52iPHHWjg6jHVWaiM
TYlGyfUwoYb9UwcMBlRV1m5VqVrmc3NKe0dVVdxsIAGGw7OW6lF9qHqdYAKuuV+63liY9WsnnCK8
GxRzuJBydXgCe1L7GxnOMIpWqYwch+a46/Z3rrAy4zvWrZ90INDLKjjJ9cvY6nWMShnMLWN9OeAu
cZTC8FQzog7/qsdIbWB/85z7XVVnn+VIJAkUBoYPCaakQ0/EqrnHZUvjBli++JzGDRzmfsh31KHm
tDNbB5JholcYBuIWyyjVI+okNmVDcovFO6l/BMkihy0KIke3MZrucYeWkyLB4uP2UKRpkK6Tqf9S
lC1b4LwmBIPug0oJGECHrt/rrmY9BwUSK4SwDJmAQQwpzdO8lhk9CTyONOy3bZsFcComico3R8uP
lVQHWiZzywgfewTKOA6zrCPyQDbNbS8gdDwQwazqhzrXReolA8lVG247YtiYjd+wSrvMGHd9QLA0
TKsqyA60imR+aLPIGW7tloajnXfNivQDEI89+KxqljHoAAOc4Ejw6JJ05/YrAU0DEhfau4xpwXRP
DFgNBsfUEo+5FDoQQB1atgf9GsyemRsVpUtn56QKQO+6QWSbUZHm3dLGcnImtuD/mjXhAI7/MpqN
873pqfzWU27E0gvLMBxxvPLq8eNae2Mhk1yTipFsU6NG0GuzXRGgDQzGD+2I0A4xfYhvi4gfHWfY
Kuu1bCN9XAVJMOcgj9vsKTKcci+kcx/iupk4376/McTUM8Vvkl0Xzy4vaFAgUJL3UeAnNzhS9ZUF
mbX2EX/h2Gv3APvNWyMt9E2c2KdqWF5HDbF6nwwN7o2y3zLbqhGwD3xlw3HnJoXcWeRqbDVQDauu
IHuYBjTbXEz9mWNP+16qCPJWMa27rHrG+c9QxXV0z5CN2ij8k15uQ+LLqxyEjhW0DFXqLferXy8+
hdeaXIajQUYGSDoz1m5IluJpqu30GTKcAEGs13s5NC+0hpvDqFeYPJcJ54GdAvaOCu2AH2vmZ2EZ
zW2GeNob7HppzeT9ja9mYscEkgZt2Isau2zi1+jwje4TsWd3omtv+hrS4aClmI1NYrdFRNaDkuMx
7EGHg0R7aMMAMo2MhvtUM4648giH7YGr0TrAQGrB6ykgXa4KWeXkvaLj9CHXMmSvdhbdIETC3dqF
m8anfKi8DnPKmsYc3Ro4blo3OHvBbgAEX+puIQjln2yyYZ/xQNxaXWevxpYCpgswFPjzVEHA0dId
AMRgz9gJxTIi7W0ggvCL67f3aBR/gb/ZKjKib1J6jFtsJGrXGLb6Bde28OIIx8JMmBV2SpO7jtvZ
Q2AiUaX100GiYz9kZGjfWbmKntBpI++FfnVAWHWCtubvIx54BoMN178C86F3JcsH8vu1JaAhlzbJ
Sl3ZovHTwTt0ucYaHqLVB6yJbIt2Jvl+3PQHBmo6CZhYouvE6Ta0m4CtxgBOlWFrXoELPOMbg/XX
R/qTgAgpEzSd3QIrgpOIK7ZnCNVPqX3vK/RW7ox9a0qRoTWNF6QNu5GZ5DEzGfhyOFlV31QNX5je
t9hKdeKxa2ZAYGNIUUAXB1eDV1s1YT0BAzk6OUtwSB1R+unDrhaEK7QQoEipEsanabISKEa9znZ4
1J2dySRnY7C/3VZklMPJRlTDHM3NXm2ZH0M5Aq6DG83YzP6EJ11tR+AJ6NeC75WlIWNNSknYtCi/
iSqbPLyI+rYIw6OfEHYxFobawFsrVqFvI8Bi65ct8wzmn8w6n0AtgO1A/vWF8lx+ydPB8tgsBi+9
JZ/HJPqFnAXZXJ+/ZEbyYk11vi/S/HsiyFGU6DvvkNsOyx56xhdBcAVbFpjkrT/fhzrA+ISu4ioD
8bMhzxA2m8vG1ZnT8lNvufFmyHAs14TukSM3TP5pDtizYi+wb0Tf1c/5iLirD+LkR85AGVVdAovW
duaeOXUmVu1oJjuf0HkMbvS/dAIunCox1qrFAkCXA8VrRQQTCYCfyP6giaRrJk5P098WcfGapXp3
VyJ7TwZGEL7mF08NaP11QHT5SFsgU0Z9DOom25DHhzTPLus1RLuGL0iOOisPKZgMV4esONxKC1wy
0UcLuMSwPL+lbB0yNL6NMjwQfY9pMDbPcCfvsFIkm6VlxgY1OdFICm7NekjW6dDKz5j9mCgUVbQW
Y/8JS81NzkK6MSk99iaW+00l6syzyOtZlbr+N9lhZGl3xUs9zfelE4F0D/+SFg7OtgROlzQxnisc
HKvJ8odVUXXZzoqBwlbt9NQ0GoOUIJHjOu2tL0j/24PCZP1UdPBBqeC0Te9qUbByTaJu+nyQB2D7
Ho7s2GtCcMx44Q+pycsvysj6yiCRw+gx0UpadldrfP+iYGjv/H5JUSowHfkWAt0xL34gVXBZOq1R
7ttKI9Ikj90nDX/7ui9dUAGGZtw3FaJCqxXxASsVOuvEsZxnJ6B3jEF1OPLitYtAdVhe469lOTzp
RX7kaXgJm55Yicn+GdNG3wTDAiWvJWVtjSywC7IfcCS0T/TnScFW9gYw2XIR+PqTSYJBhRS3fcuy
DAks1w+acttN3rrZz3YKj5Fu/DVDLVoLezrpMsEoZhlS4Eu1xn3oNAjtHFwsduK/1JDGqIr6fcT1
3sFDXbCrRJCvAZxh427InfLD/nUKaAFYMy0aEs6MexGFZHLRtWSnzdaG72dsrKKo7J7tOQ52lHXj
drS1b+D9AjyZZnQoeav3ZpjnzAcRZ+8oJewDrw/Qugiu5yys6i6XyQ8cG8FBz53qBe41DeNw2pTJ
PO9ji1393OTlbkSuv5lVprYDswkEpBYWzwYrZwyIb7VorL0CmI5n21GBbE67tcd4E8L/HbviS+N0
L5lQieeA/rrXezu+N0P7lpclujGiQVKHORFFSfdLdfiiiY6ijzgyCJvbmjZyw7jTrZPgVjjORiq0
w64xYONz7wCNfjNd3UsXgxmJMSv0EiBv3chZhdNg3vo+rVahsY3ljTG6cU+ejHlf5VRl65aWfxXF
iff/NWHtdHj9r/+wAeb8z5KwLUvynzyx5f/9jxSMhRL2DvG7xABDevsncpxK4D+Z1UrbMWzpCMeA
Mfb/SD3IwJRlEGasdGHbuuv+SwamCeM/EX5aNCJ1UyhXR7f1m9MGRu3pHwAPBDakd//67/+HieMT
BuC2+a//MBaV1x+cHjBmujSlkrYyhBBsrc9VYHh+o9YUjTrSvZ9u3AAmpcwljAaEou4hb2rzMZT5
/IglAleu7XQPWtTLQzJirRpbbf6VTnH2j6rwf/5R50Hf5vKjTALjDB1ckUV34YLUB5ElDPRBs49K
xPLQKua1TRoXtwoS6KrHEIMLrMi3cywcL43SAMkusgyCW7LHP+7gf1+uPy/PuUbu9w9xHCQI3CEJ
cM1Y/vc/Esf9edGlu51x9PMagmqAsCOZ5mb/8VHEcj7nN8HghKWhuJ9A3cwLWBK4flJnRO8fNZ8R
GVilZONkWLjn0LaoD1qHcJ72lubnvBbNPPw1lnW48X2ayVacxKyTdbpFUkuGTxbkGD/ppFCc+oB8
XLFrQVSyo8HKZcE92SZlhetTD5uXjMEvnagsBkCZA6gJpAh2V85sARlenhmFkiCPB46e/Tsm+48L
iA2cni7ryFHLc4yCVLkRm18juoOlvKpJaCEwglrO3JTYsSsm8dgbN4quXDRW+xBpg9L9rZDVomW5
ybJiG9NoGBf2NMlykNPw+U1rS7v/+Ge/ve10GtE/SvK7Lcl/PL/tgv0VPYPWOYasD3vNSSCnllVz
5eK8exTBS27xgDlCv4BAZqNfWE6UO8fJ7EzGKwLCFHiW7cfnYrxzC4TQpZQWqECHOvX8ZAJZFSHO
TZpv6RQ9d0ZqsVKWWFHWUHqb57pRi03WiaPjVJdYE1wxQIR32BSuLRLjKq+tyYfy/FSSlj3PnZF5
hQXE9crvfOdqCMX8GruCEraz8Bv/fNWStE4baWf+ETKI5mHAa8H2NVdj0N951XgOFRdcV2AUL9/o
oax1yJeaf3QcCFF9EZW3lQBbh7W0XccGXsuyYRQfx4BtZlTr+NMq8dmtkvybKaKFX4dkZWBKAocq
fyUi1t0PYz4/xS0zLivsW0brlrxzwVNvu7mfN3FpGdBx0H4XSctebJrHGxGL4u7KbX73+jmOKcBP
GbxuF9ePKa4QSMz9I/6MAeo3Z2LV00+WoWQHVJ18liLtt91YSvruCdZPG7dCUaQKiahhMbZCygJX
N7qSO7+sH2cfAJu3H9ylcEyDb6h+oTJmA4ZwEGDOKRAquB0jhr2ppstbxwfcNNVLOo1w6/sma7rN
x1eENfLtkdE3LwQ63H7q4sitnDvQP3FwypzsLjdc67OtxX/VeNYPbUwez8dHe/NccZ6W4xoWyygL
unXxlplDkUjZ85a5KbgwFyTBphvwHPtFBiWFdBC6HZW8snCcY2RZnmyO59jSttVSQMjlEvzxdQ0K
Kg63cJ2jj+/5IYzo/BH8iJdM5cVXO3TJh1T5CX/fzP6ZKJuPT/nNh4Wj8z0R/GNLl1Xy/OjYJ5Km
jUq+XwGpF9JKv9M5z9e4tocrF1e9c3VpiwqUDo5wDahK54eq0K+bqRnhVqeFNK/CqrF2QW4MP3sC
ofaVHO7swbH3yGZ+Ivadnv3O2M/1aG7cYFHxZNXGklbxJLGadqM/A8hS3yiu7O2sCczMAkkH7nea
OCr5O1Fu9IBinmFJTixfbJliU0R+fWt2EjXQpHulGyNmm7AVGlD2biNCR7zJqctbRDFkGs4WHc7u
iTw0UgEzWodDEWU/mH+761Y320NRDwiomxKtXE2wqKFmvJ4GY8qPb88718w2Wbwg0cKwhZ58fs0a
2wSfAZ/nCEXY3aI2ruAS+AziMVDfzPSoVz2cgisHfeeJtF3dcXjRWXN0h6L2zycyNgMdB5flHqUs
FrKUJTcE6Wn7jG/pgWggk8FUVW4MB4mbXw3dlRfinXfe4VNDCeXwbkhx8Ra2pK5Lml88JyHWoS5D
z9TLfg94AVm73XWHjy+xsXxUL75uDi1gy5SOzp/G8vX74wWsoyS23Cl0jxZ20icH2cdGRqCWGosJ
rICXTueWIQvQIix3fUHbqh2mmys/4k21DHVYSvBwBghP3TYvqpUxa4ZBQ8mMMiJTm7q1oYyVBkFi
dcYI0JY1MTipvBMTg+JgbN1th4xj3+hV+PDxL3nv6qP+NClpaFIZ7sXNB16mRrMo7ePYGED7qE/B
JBTFA43nT+1MmP3Hh3vnAcfVIiVrni5dw7lY8WKQX32eS+dYk1K+KmXub2On0O80OVm7lBS8h8G1
Xj8+5ptVltNS7MdY0XS+RpfFFKyVelbG4NAORj81RfkPDF7OlZXr7aYMRjlrCRYd7imP1cWr29r0
NRNYTyeMFDSz56r3yCWfwJpY1ifwwM3eAFiOtK5iUaubCCqwoJcfue1DRu/TI4ijvLIT+l2pnz/q
rKMmyyQ4JTDq6uIpI0s4h8vWUF90xBpbjEPugBDhHE/8dN+aE/mskh6IjxllgxF0uGkGssOqFo3y
x7fgvV/ym17rkNlAAXdZNxeFkS5N6+hk5zLkux22e7co+0c2sP53VPq9F41k5BSmcmn9ZMlNjoNu
RehLu/v4l7ytbYQlWYUB2PJb2K6fv/3xCNIG23h0MpnWFMChE+NLZQQhJISUULHVUvW1YBiC8NQS
OC+vrIri7cdWsStV+MIQMi8byPPjq5GAjd7t+xOd3HkNik96Q1EEa0c1FfKwaNgPmt+fqih11syZ
8l3lu9Vnx8idU0w7/67DZU1KoFs+JkoEn7sJeqkDc+GmmVkQ+7xhCNY4zSbHOrGC6g2CCQHIvsLQ
vsZPb6ATIzsRLRqm3LQGYWWgiPn4Er/9pCgl+KJQsOvLK3FxikRmhVNh6NmpKvxxU9YpGO9YWJui
ciE6jGK8ck3fvt8LtFiwFxc0KtWb/Wqdzg24f25phjmnzudmJxFoXlmm3u7JcN7RV3B5v5ftpX3x
MlkVqJ0Z79xpsiaHmGET6ZMrKBRmxv/xJDfVPHaI+3LtMTPBtUIWfR3wSoFhSqOD02bpNgffdhSQ
Wa/8trdVHdt01E98xNkCvSm14KmDjRB5chIRCWB5UCSgTwr5rJeMzj6+uW/fH2WDhl52BRyNEJfz
57eWZNQIXDqnecrzp6Euyp/dBLjcyUoythonejZE24EAnO1rX9i3a6ayl/YOelJ9WTYvCsoBYXkz
iyY9RRCsPwcmHwjCmAiqJdlWrMah+IkiXCLas4vX1vct5KEkiQQNto6Pr8HbB3zZsQlOn28JgQLL
A/lHBVENjC56ZksnDUjS2ujBFlgWHNfcLQnZIivu48P9roDOP+PLdoymnyDBTFCnnR/PFBnJICLL
T0A4x1NrzljBMr29bSXSFTD+/XMFWZfSsNY92FnDQ6eHT/1URwd78SjovsnuBpWdByhBu4nKkcIG
29CKgPfgvnFER9Ic7DQzg9OI8E8nc7wbmf6U9XNZYc75+HTelgB8xLlypk53DiPrxdULSNTzUYyG
p2Yc0i9NbNdbXQXOpq9qF+who7PZjJ1rBdfbqo/OAd5cyWXkz8vwhawglTv0iVNlrUye/NSwbwq/
13ex+R2hdI0vhTzPeLqNkdg8xLldXXlm3n6kTJu6gJfmnybwxcPbtEIf3DhLTyyP7UZNTHwH2JJX
ru3bDwFHMXkr6cg4OsCZ8ydlygDcWgC7EB83Kb25sSdVnWBOoWDQfnwb3z0UhavuSsHd1C8/BKFl
j0OXQsIpENI3tk/GUSxfYtOyrxzpndLKYn+uUFvz+aVovzgrF3KrBv41Ow1BYG8N+gNbrauavT1I
Jtjk3ey6pvuq2aWzndoJO0Qyov3ohtCrLRAcbu4O249P/u3dBEJA0wBnN3kejOnOrzPMMJxxiHRO
g9+4u4w+HuJD7dpm/e2bgprZtnCPEzjDmnpxiW3DNya4UeAjnDK6622yU0tnzLdNEWZ7V3XmRhsR
Z318am8+bg6WEdt2LfrnSJvti4PWPFQp8WnTSbPlX52Jz6ZzZuWV8czEq+7SK0vX2+0Yx0M5SuFM
/IBBLO75pdT1wGn1pJhPXZZGHuLa3qOtSh88qPKbYIajpM1kmqAW6O5yILS0aFR2ZU/45nY6vxcz
3kyLlsWb3yCW2hR3njgNEH6R5qEuSnLmdx9f2TdLJyMSsZwnMQ9ECamL0pN+EIxlTZanXvBp1hrD
vIOANGBRUp2n2d3g+SAl9iIaP3984PNbSqXJ6IlrS/DR0kzWLy9xYqih7hy3eQlM647op+dmiEEf
hcYxyrO/Pz7WxWL1z8EcWAhwD7ip0lh+zB+L46SmNoM2zOwU3zyWoRZwjGbVxCe4xAS3RH7uiImB
auzwoXBrQz0GxC54iY2KoWgF8py5znd6jHiKHCFIAWHf7JIMoUOG15jZQm7cUd2hscJ9umEjFTMg
npxdZTbkbjfNeGXlUOcrByfkyAUKwWpFX4Y/L74+iEQzjKJIsKZSy24yLdG8gIfl3k9B8DlVBBRm
GnBHELnqFQF9Eylks++XoAZlpvaxBejk6YosU4AkPQEFrKgImZKjbqcYdol3IEOmgyE4mo7XNkPy
GQ9P6DlVZTO79qGJ2ZF2y1Tj7xGu2K7KfXkSsY0YT1fxLyTYuFXxWRe0vphxKwUXzQlqsMehaXhR
qpfbcfGyWAadxo/v9flr88+VMU2mmoz9lqbVxaeCVFUEhY7dHQdm6gTJApwpBw718VEuCu/lMJR8
PLlsrqFrSHlR/gg/xNGofP1ItILg/Al4tEf8iF1f9F/niTSQjOi7bQUJce9HJO7xZEQQV4AHYzNM
75qszrZ1Z7UENtvllV/39hpA9mAYy3PBC0wX7fxxd3ytnoDE8uNcaBLKIO6EEZh7bQl88wpzDZhE
23gLWASZPJ0fJo9DKLmdqR9hJCAJozTdKLREWO5U+sgEm3M1/NDxcGuVBF/01XddaIgyNPKe00W3
P5udRSKIY6SkUiQPDB6GK1fifGe73CZ6aUu/wSRaxqAyPv+JKoywXjpIAEGkmhu2ac5aiwYinwxM
RGaXj3u/MsNdpwWvTsNr8vFTcl6O/HN0SitGZczDl2nU+dFLUuK0wgrEMUXQetPZI8EUAV1L0gDb
Kzfj7b1Yhvi07fiqkg1mX3zHkUHNdZnm8sjOItuqzvA3FLWI5UsR3GfU6Fcu7KIq+KNj+fvc2E9T
0uFqc+nmXBxQMgceWfclTXtffZsyJQ96LctHCCfZyqSlsImnbF4m/fKgabPCSZ7527lLkqckqcfV
x1f6vdOnwUDeoaLEZMU8v9KhnmgRF0ceo6EEcV5quG/YDZEa0qoNCKj8yvHeubM88TTEbaaMbB2W
N/CPBUUQJhcklS2PfOD9W6pEnqFiNECI69m1K32+RP9zpZ1lceaDI6ntLl4zsiWcDFeXgRarsB9n
usSbfgDHOARYGNVgP4R6qZ90O7a3WBeNfeXWYs2WdaJrU38R+Ks38U+5awqn98A5ZutwxPn/8fV/
9zfyjoEbQgWCGuX8elhknJezr4zj0AuF3ysf74emSL2J0LItfMIl7rmwF7x1/PTxkZcr/a996H9f
HddCGQPhgsnOxZ3Q2D8FKncNvnUC600ihm3tzPXh3z4K3QydqtBw+NebnEV7VskcaepImJyxih26
qU1IVtK/fxSAQMg3mCxbjNzOryIEgdgNMWocoVnAkijyL7XqrzWF33l0FdU7kfGSVhgtsfODGBpe
UGeYzKNhhdYh0LVgr7oiv7XiXH/+X5yPQnZjGXyY7CVd7M+3ZEpQCklCIY5tDuwMFiKhrwAFr6z4
7zx7NHC5Lzx9jC8vxxZsxEKrq0d1jCh0dnNg27usiE1SDLBQTKCp7gqd2bUEnX3lfhm/vysXT58F
PITynO4iWo+L5z4urDbupaWOSOKgz+hkDhJqlbXBjzTlqV+FLCrYw4wyJhkFWBPMH+cTbazqBv+z
84u6uLovU8s9GWFQ5+iQDf+HljfacyDN8pHIXFTEGkSZlnRsDJCVHaFYTOP5J0SJGG++qSc/ZmpO
w7OmKCNIKbHoEjC/Le/cWQRbWZEqsZaDgQY6Lp36hwGGFZVTZIKo6x3Tc2y4ebxlbE6nzi/DDfwk
vHkklpu//Mi3f7pVD32zmfGK4W8kdOguDAF9Y+/qow0Uv7LwDLuxqtua5G84+rhXfijZ268a0BPT
G+dxQIOeARlOjAK9axAmzWdyxaLPEomiYqpXAJuSzX1YAOlet6TQ6Ie6VfYvl6HxqozKZvAoGIdo
BzOD/nFsNEm5SfwiJmowGdyV7xIquLYIdL4jgrjMicoIo0WCnNvfpoHHEiK0cLYhOd3IgSZJreyn
fTN7TTrKZlMVMiUdymp3MD0oYapGwSzsbLM+tYlDR6piJk7OezWwnJqjn/+YM/RCLbOy4AAnh+vn
y0m+9uNi2qKs4+Pb5Eh/medFCLW7vMZiMYwJrrc4BjpvFTUr5Bzq0V4QqvgZUA90EyvJ+2PQa9bf
bpdq+0jGxeOyTznwVTWyQx/k9av0MxB/EgNZAg6+F2DOAFK+iDQec0woVvtSVvOQ7Fqj7b46o2Pu
YzGaMDllbb+SGTnfybGpmDuXmN1XRhGj4J3bnKAQsuzCB3i9KegbzazSdan8+aD6eaGtqHx6qjN8
h9OoxH6KG9zBijRIKBFjPX3tKziXaz0LjJs0kMUSfGyS5w55fsRiJfzqm+B5ZLNstO5qzgxigm2t
xtGRoY35e8CwC+YxSkW7wocqT05ZJ5/8cJ4BT8eRumsDXQfpP8XgypQ1Oo9YRsHwGHb41cgyCYHF
6Qm8gtTWrellN+zYsKT//fGX7Lzr8XuVYaVHHMAoTV+mCOdfMm3utZ6eJsI61paXkVicfOVWOAXx
rTdI61B6eR0OjO3Hh/29Mb34vjB7p7HPuAwf0+X2HIdQOYbA/I+WMyC3jfzq5BIjlKwIYfm7qk0s
JkUHYYep3qYcgET1qfL3QEzVs2NGRIeSV8+gnr0fr6RzgysourIyXl4ZBot8xW3GmMpi9b3ca3S1
L2SRJ+0xMSGlJkGTek4f23grm2DtJsr4RDlyrfv83kEX8iE9BLqK9PrOb4dOXYaePOupdskiiYWt
r4tAzDDgvcmFFJu/fnwfLsvL5STpETKwXG6CeSk+6nFbTEBI+yPE9l0N9n6HCSpACWXUe8RBVxY0
cbm753DLxo2htEsTlDbj+elVipwe2Zv9cZj7Yausud2k6FsfQzC3+5iVYd2YTeZJN6o3LRjxPa4F
kDa1FOuYwNZNyxx7bYepCwijg7vC3HGtFVnshVHc3Ls+Dpi5m6Yrq+E7NwUFw1K9/J6wXWoYVNo0
LsjG4ZiIydqSDuE8GaEweNlzIGxVB01lkNfUfu/cGblUMvRgmSkjjT6/VLRfhrSt8uHoVnW1B3+n
7TFTkNhWE5EVt312pfB/53iLqtBh8UEPY+sX1VOfgH6UYTMeg8D6FMXkOeH8MddJ6d4EaqqvHG35
9X++/jwIDtw2ulDLLh59wsXZtXM40KYaj02tdV4YhsEaMPG1HcY758T50EyieqcL+LvZ9MdmppeB
NiRjNR7zthrWPal+N+1gfWI5aG/Zol97ed89HAAyelfcMuNyZEa5ppNWL8bjHNdwEZph9Exk0Qcw
K680noorb9M715AmGeIaqjS6f5d6xgKz7eDP+XQcHBVuES0X28IOjJd/+wvB6mDDVaUbskzTz+9U
bmmOn2fmdNSBaJhp94Q7HaDZ+Jc99vmVvf7vadTFY4HYV/I5YsTsvhH8BrhBxhIByZFAw24jkjhb
9bZGclDcqN1kl+F+oOIi8KiPDn0f+Ss/B/dHhkQAEz+SRJmYIW6b7uvH1+ByZ0HDzeVrRSuR+ApW
youemBulWp1PRnfUgr7fwtCSm1bTHWjlLPkfH+pN+2E5ls1XEnWWvlChLt5DBnRmBEe2OwLyQcUv
Ju1LFZKeOJQW/M8lEaEG77FWbk9UrGtMN6Nqyp0/l+mhpRLf/W9+Dt8FWvYMhRiInt/+1CiQLKqw
px9AeNMsWHpRawxQh9RIyCS9p6aHROdkaPeEP0KT6+YFmJE3gAXz4Yp+Srx95rk6pimXJ34pHi6u
DlD4DJS3RnsYxfWtDlJ7A4Ffrlw0CRtLzNEKFCYN7YmoyxII/8MY+e6ucmJqWVCa67qsCRpos53L
OBe2dSJIwUsdz4TG+tA1eXozwz3apoJ+GlJALNNhmOAWLYYraqHlh54/6XL5sNNSWM4H+8T5de3c
rO81ZKFH4CcQPwpXgn1iixWG8HSc0AUbzxzhVsXq+PEdle89zBg1lu8Uawv9wPMj672sWaELMhHy
qcSzOM1fkKlSHo+2/lkSwLJpaoWx06ymXSPGZAdr81uEE/y5m8vyVJix7WmUhGsV6NGOXjBRP4kB
j3tg8O1IUB6qw2KpmYQfAstRW6vqSSCz8LISNFC8OGmHv5WXjfFTBMucOKlbo5SU/1BUoU/BbyPv
NX2CctPgop2mK3Xd20dIoc4STPcZhEFuvlCWJGGLgJYo3qPpTPF2lmTf5Wn0f7k7sx25kS3L/kqh
36k2ziRQ3UCRPoXH5DEr9EKEJs6TcTLy63tRyluVEVIrOh+7LhIXqZRC7k4nzeycs/de9jvf769X
2WLBoEG6Whc4Y715lVmCFcKKuTySujoQozK6QGv9CpIjIYt//kZ/84EMeqSuwTxvPcK/WZ2Ig6Vi
7oV4HFB27rtlbHeFV0abP7/K7z6QzWl4lW+zPIM/f9XyiBnRUonn+iPqF2zDmKGCpfFPXqkP2z+/
0q/bKIpp9LiuwxfFGO3NM56bADOF19J9J6dL5EBCHL28gbNydGj+vXPxfn0OGXSvMZdoMmnw/bK0
09nVZdSZj7lD2JQG9SIkV1peYsqPd1GficNci/qpEMt7PZbffEy0eaiq0UoyZn97QReidajhE/PR
n2L3voutFz0R4quWkqHqu+70zkr+m++PQwnSY0auNO69N0fvzqq8voln81GUQifQIHX3KQSl0NCc
4eHPXyB3xC+rG7npHINoHhHWzlD99c2iOyqWcxa5jwne5K4FK7NNZR9f9DXNKhwilnuvsr6DkpFr
3p1uJVADK6dvvXCZnIoAnAiVeT1zCB16i0MvNZBt0h/wCkE0Z10l1PUie6ZdGz9IF8vGobN0GFKm
Rf0akubX0BsvoSq00hvJYapUYmLKrieHLkU1ZVtL41jBJmqZeFnlYB3dKXdv0UKydxmNH3RMGh/7
PkWzOMfgJxqOqojUtUPTufWtS/zFgF0hId6macfbZgLNBJCHCx+AsKoIb1kS46NT66ZCFTTrHxOr
vZ1slcvANojcQT2kFc8ZeYrD3sN80GPpt+1iU5MzAvIo5b1h9tbODF+YhMIXfbpxG5dyeBD9DakU
rUXPZR6Ng8UWdk/IpP2VmbR2miDODeSGgEee59z3qd/FahlGvXUUbc1xKknGiKOwIILblhKVvkTu
T1QgPS1yf62iJzK+9gn6UqmN9V4ni5B0Y2dSNzMB2HZoL2mz9nDi/HwAO4a2sc6f9WHWPrM60IDD
GEaKVVE4BwLZWfeNxiHIw67zZM2syspPqIXoxax9Tzus50V7rtCD3svWwuTtOKlB4Bo7J/oguXQP
tG8ntPAIqe6EUPF5r8XFHhh4f9eRa/qJhIZJ7qHhkQtJpp2k6QbumMAZdJ8g1VGnqK0DD8p6qAh2
JCfLJ9kvmJo0uUZ1kf4zJ4+HvJy7nvxSVIurbPHtPEOn99zgqVkeq7QjqMFpDlVOkmqfECkx85zB
cCyAponsnUf71w3Apnu/SmzxNQkq+ddPW5vadaESzX9sFeJTkusczojvuiV+Xa9WFyyN13Uiis7t
zTPdWEsEUqfXHjme9UfLdwiDnkgH92ySiUrbeu8k/OuCxetx/sX4uRZw1psNZ6ojGLjeqD02HiLm
qCbTfezMqw7b4e699eqX5YqXYtyFBQrkBHv26wuoR9hFlXS1R6jHyXni68sWw725ES5JOXVrasCq
/fg269P+urf66nvcEK7l25O5yQhBec+o9lp6ud5H69txSc1gc1gNia/fDpO+gWOCoT3KBaxxn7Tp
qZPRfMQg4AatGa25V0YC6DC2j9JpaHJyd4f9QjjLny/M724sVKDswlSZzG3eHGL0SstTAl3ipwmm
5GawFhqV0RC98yq/+aLZgyl6kAJhi3hrDKNLLdPJ7Z1HI0lw/Kype91sQABqenX4xx8IbL1F2BsG
HAzUb45Kke3MWh0N/mNWDNaZEZMZCvC9f+cDvVFZ/fgCnbWN4qCfY7q5Wtr/Ph6ClJ57Y47HxzIS
MqfhSxHNW3Y7luB5a/gMLpwqMbZLPJHxVi/2xklm7fTnj/rGBPDjTaClsa1VGc6JzVn36L81P4gO
JAYmlskTMREI+ztICBdUOXDPy9SqY8QL6zZpRCUxxv7QPCxYa5sjT4H3QOQcfpE/v591EXpd8Kyu
Fzwo+PYBGr89drd5K+IoqbE5unIxQhxX5LcZS2PXm0SLUnNLjnkvjoT/+/E/fmmGdOzlHq1EKp+3
ZvnY8JSC4OU9arozkEPXZCG6dSKw8/I578xvqra07Z8/7doVef1pyR/w19QA7BRsBW/Ku0wjcHBZ
/eqtms1vBcLg1ebQtY8JtBQUDFE7Aic3/L4OHTs1ctCgSMXeOdv++vhiaEbJiA4WOSPyydd3gFMP
fpoi8nokaTnZAG/vjpaGFeHPH/U3TZvXL/OmQ7Q4CE9AyvBZ/YZJFTzbwGXpOHdbQz+5Wllc58qT
DyVBeFtj7JcNFQucrDxNrhrpYAUkT+56bjPvnRLsjZJ1fQJYSdkaGTob7Fdvv4Shi/RlSIX2qBlO
DcfZKi4twfSlTJIG7u7ib3P8SZs0LSUxiiTQciZUn+DiKtzJGcHf8RS/U3z+7mLR9l7XOTSfgpn4
6++EiPpoiUe1+l3MaZ/jTyHvn3OuRkoEqfAjIxdYuPvem76hJ/avG2uCtAU4c8eMyiRqryOZx/em
f7wwUr/9mAKx5/osXq/fVg2402HCxBhoNKeAdmm5afDlvfNU/Ojvv3ksqBzXwwqFASKTNxtKUuJ3
VGmDqUArs3utXbTvRmrAuE1bvRAo5nXihhklb+LBXMjbi6phbwqSksn0NTM/MKzOP/mMe2801CLu
pmtSImkzJVK4qcp9p9v0u7dL9AAXBrML3Wr7zTquE3blVLmXPZlz7l0tC+M5DVTKFas72QoLAhnT
1brbLonSoz1zYEjmsTxawgX04Fjdrm5FsxcOrmZ7kFnoL+lIZD9ChXce9N/dVfScyQFhmiYcBKGv
vz6CDtMxMZT3CMFYBlpROvRDjfbKwmT/OVbR+DVR0nqu46LfdHrP2d3uFCpQrI9regb2Xbumj0O/
6D3h+q+nRhZchFSMrWh3ub84sJZs0MDn+Fgvc43ZyfKMkAbopaVFYVP7yTv38S+CWPQyOge5H91a
x+Lbe30lyAxuE39YosdGeOVZbsiYiW83hTgrnG079GWY1WVEnNu8wLu1y/1QRPE12oEJH7Pj7U23
mkKlSwLlRmyDXZUkx5KOxG07EC8NeVo8jK3X721/IrY7Ise1jUkT9N1BC+O4LB7/vLj+uoQzLjM9
FF5I35nQvllbmzGpBaEq+VOOgOJAWqV3hFX18ucXWa/J66dyFXtx3nRRoiMvfXPNLCvSlUbE8lOi
yHxO4tLe0PscNlL35veO2r9ujAiAGI1wK7AQIMR9/f0YWVrNcKjzp0ZPnKAdhLHRskpeSEDTxKCP
w0HjXHVRN1JuNFOJoxupkbbioAcJSxigqNK5xnupbz1yVDdunBE3b/rR3mZEdhcL0Ot/vjg/6ow3
V4eePxI1H/EtMv03zxbtW+CX1ZI9cXR0ED0DYvpYKtWSFzyNRPwjOWmv0Vc0T6Sc6WCtSaI7GyW8
6SCx5gG7j9XswK6Q1hrN0b09uUCGKgL1b1lLgFwqe8kfR+IFb6ayyS81xVoULDONi21lNMktTguB
oT9vNRS2gxldZH7UlqFe9yThxF2XvtDjLKEHxym3SU/jXecaOxuf9EmQGAZxynlV9pTcY3knLa8F
ftXPugydXkFaISMXIxUPsK6hehj760ovhmfRxhVym6If37O0/WZBQBXPisrUj5LCfXMDdDbEM7bG
7IlEUwjsNkHaDZ2pz1NeJ1teO9v++fv73euhjicoiu7LKi1/fcOBW2YmZmkZViAHyHnbpBuPvKSQ
hFd/a8xKvVOM/+bwz1hzHQJis2AFeqtgB2DrLo2e9eR5dKDkk9nzn0A0zPfjNCbt1mXof4nNHydw
WRQash+RkugDOZkQyz9/dP3Xh82nwU3UCaN9pgz+mwebvxFGdauNTzRXiH63hHVfe5O/g390dLAT
HTmD2Cf8AyKovfhLm6DfTn007GKQ8mwhgnQrZh61FSHFubnu9rRGs202LZ+ofMp3MoV+WYYQObJF
oEigPtPtNdLr7wWLh7hcwV8mGQEQmwtUuIYUP5V/nYr/56vwrJ8JX1/qBt8daTVvfvm//39jbeK4
/dtXv3npX/7tW0W3Yb56Kb/9r/8RpPLf7l+mtPh7utqPn/mLtGl9EMzKqIJQeSCMtLlRfmasmeYH
tCY8hj6jPRyPayf3r4w1w/gg+B/xk+gbkT+sRpa/SJtrwhqb0epKXVteOJj+UcLauoL+1wrLmYCb
c71D6Xf8kAS96V9ZRP4ZfPsURP7YwTLnVekZLoCHvwOoJMokyBJfujHZ7HkPcsmOoYhguRjZsani
CPQDg1xK2779cRH/W98pDLaYzuB5R99Iob3KLP505/zH5/lb+ve75rc///MuWt31P+8aw/3gmQaL
KqllSJDYF//zrtHFzxuKZiQ3Gr07nvK/7hr/A/WwtyoVDH8NDsPs9iaH74+5fK+XC9ekUNFX9RIb
MAsu+vPXy4WK7WjSmv7TXKmGIpJw/1aGwOYFbCTF0ZYM19qpmrOp0rx7syXYenUCNdK77XI7LqLA
lGPRyE91h3ubrnCaS3cjC1fM8aYVCTrN//53k83u/H/PcwzrjoXoNv3CefPncrRmQK4/81eqo2d8
YNTEXJJuOGYaSvF/3UGa5374MYliRko4y9oh+xfgV//AD2B515nSUjas0qC/biD7A2MBhAhkf6zq
Gsv7R/cPf8/fVh1KBJYwKpN1CswtjMTl9f2jMSkRxeznu6nmQQo8MfaEQ5DtgLsfgYVfghJtk8K4
kjxyWw11z6agUcQUKqs/57Jrnv927U4/17u/Jym+adghAkDnvWox0ZUjMWHVe/2GSBx3rBwx5nZW
nn6Pu988k6ACNolOOG01jOkecp1/URs2ZuNZRE8Vz+ZNlcrl/s/vhLnF22vDMGE1f9HmJ+fgF9GP
g565S9re2PY+9EpwUtSGaoQ5DoTqnE7T10QWpFtKqcjScGZ9r1TdnXvw3rbDGImLhcPdyY7IIJ8X
0/xocBDZt1KVuwVG2jxUBQk7fV9s0rKEZerGatc5DCzkIm5bu/8SGR0cy2IcLuh8eJcRcOUrRmPi
iHO3DwnbL0k4l6k8dYPSbt2krq6M0gUVOqDqjfRmJg8dQc93U1nOvsyH6Lyw8+qSxr8b1kNxXk8w
+yZIsiF9iGEPIvVL2UcFVq78E2/EPIDvmb/SqqpCpnAwYTpaL7Eb31pFca782HosevBnqVmqF/ye
ZD0nVwU+y7AV5hdXy5+dTFxhOH+Yxt7dtSzY8EvTS064xUcvIwO6oPq5iaM+wVvHBSYf174gds8k
C74FZNjJ7nJp7WVjThF5lMTrP1RTlYeeXxEHndfgmgrdPPNJygtSZbFzcszPGdaZ1/5UW1+8Hoyk
3SgHiWz2pWw91QSUR+I6GrTpBugvZrXaRIocGGL+RhhmzDkLimNQj0Tc96ndDagsHWm9FBPZKEdu
3QsNmFt0IFY3zKflggSGQzdqIGPGx8YWHx2Xr6+J27W5hmxYc8rP2iyPZpd8R1LwqW6TfpsXZkLc
US8OcV8IMsRreZ6JzjnMg1dtlFN88b0o29ClagO/ns6aGe0+nZb+srLMfj/Y6coqwn9p29O5wFDy
YKReHuYW/aJsobMxLtgBa/MzBdKuU+D3EgOsfNpr4KZNo7h3fdg1edJeJEXSHLRm/pqVWI2aabQI
tNDk3qAKDqWTfNOz5gDh7WPeLTp676g/NE0OdzXPAOTk9l2sILlYRXtwNWEH8I9Lwrfda3OpCc7W
PK89EwgytrlqbiM0+mSWA/ICBC5OsLhmhck78ncx8pFTHMXzYV4G/wGJNl9pq3kXSyOo9dqOrlJE
YvR17eTqlJo9yD5iqZtzXXbOqSqq8aLqJ7neyej7t42b23Y4GITyA3pw4P343ZSc16wmhIWD3Kqq
Ji4oIeeXFOH5jQaZQ7PXe3DJGYdfdkR66tvJzZ3oHF94k1zXozNlYVo6EMKDrqmI34ym2UcHT+wD
8clNq/QbNHBqOchazisAWPF2rKkpsmDw8mvi/5Ud5x+rpT6j4L0XaWNv+jEGw8YYieBIdmEYMF0I
kUvwR5PmaFqTfTtnZHPHCwG2RgvmItBa2bCbGy+F6+svLHj5SdpJUQcEt4uzkWiGhATu2f5UWpH2
TSTucOMTNXavYS64xFvAsD6K3PYrsx9SgIwcLgeyrKCQ8xhI0SSXvT6B3lDKIOWgw+fiifqMYOhk
4xb9sjenAm8P9NX04PnZ8oQFFaSvEt3DnDr+3vPHg6F308GYUvd7DnBEbQQn2Oe6Gtu7BE5gGsqx
dM4n2aT4Ehp9uvKzMdmTzu2vWJ8Gjh1s6qAiHHCvWggINBP7gzTkhBbMUfktxArEDAW366lUdv+I
1UQrOAAnabUbyFY6E+BY8sfFnxzvPjP1Eh237kmID15iy+bb4rVwMqo506Or1LKyne93My9NzCMk
GlMUrE+NfdlUwg9LIpmcR7cW+n3kVoSiRdZ1Dofi5NmTlIGMMw8yqqV/hNlL37ZGryUrOXyZCn0I
UfSYZ5lZTZspgwlg6f24rxuf4PR2ztAtK3vaZgNQeE+k1pnZuOkehAm6hLZT9Y7muDriv6D1O9WD
fl+QDRkF7djNmIXc2J4DIZUCZB1/gkfjV6GcvYV1gslWm7vFgwdOOw2HdDDMsKqz7Mvs2neppN0Q
LJOnTuT8qRO3jDq5feJfVHWTEPBdJZrcdl2j3/sEqNxrKX/I9wr7jLgJGbYU7RcCDCxU8Hy4Szw5
HejTlXfxXBZgPrQTz/t0lnD9LwdGGRUIaCEvY9slYL3TdDQbGvl2WVEc0hLwLeEy8QuasHSv5MgN
Pi7lreOMI60JgimDrHC9C59MZziWgozpfGzu5dKazzNjJiLala/3dykCkLDX53gX1yMcOMbFTs7S
h0WJU63VXLqJ5Tw1rEMqcIY6uxy5xCHaiRjUsmt39y1QnHHTwnK85d9agGxJGaZVTlx63eQ3xKRr
YGIEWTX+JJ0b4q30ISh6TeqBahHz4PVdriundUG8WuZedzSz2Dq5WdxqECTxZuQPdl1C67LnmmUA
B9F9ObsXyhrNHTehOJtT0hURiJRbv2D8vhHjVI+hNg3D/Syz/BRncrmpUJYG/mKKfelg8SHoQHvs
GrBxmiH2GrQBnuDIPkJumLaxlbfPxdLC0Y1q89nokfWJIfMPdaS1LA4JwGKZtc9xK5zLpBTNafag
jmcayY9ObA17lmXSJ+nbHGImS7uZbYN+m2uORmjx3gPkv5dVhM1p7tPso3T8/HZIOBOi85N0JWV0
vuRefyeMvMhCZwDvBJlZM8+SeqDVM2TDRCqQi85S96zm2e+UdxFN7b2osuYltQbuQ0V0Nw+DB90A
KCqE7JpcoZxDKky7rt0x5CgO85TED45ejQt/1HBuTNkOU7AUc/mULWrlhBalDUASFeYIawHfnVuz
9zu9JzdOR/gtG2oij3ZHGPrG7EzwfpTSm7ynOb5yamiURScC/Lzd1Ngkb0I7uwHu0VwSw258TXJf
E2jHeAYJTORmSSoyfTvCmYK5T2ABsF2dZxFkeA8h3cEo8FtReakNXOviqFK/ef6xQMRpOtDG9KPn
pYB8XPR+dEUeY2lyghM8afDs0jMgC4lFcjU0uUgo4QTZaIn4uEzmYF2KujDuZV96yI9T474YOgs5
D1dW+Rs/88z+LmqL/ms6MmwIHUIg9nw56kRmWJc+JM3sdJxEEtc64EvjWTPjMtmUnuSGVwySCHyK
ONU5laFOP7blliAspOhd63+vkti/8Guv+1p1wh/qwIwt/T7PBNdWn2oBr09Kvd7QlEVr5Ld9hPuR
bHa1K+N4Psmu92h46tNH8mI9eOhxdEpKp/SJj+Nwj7SmeTbrpbuMfJ2oZKu11OnHf+SkwQ2Z2Sb/
79AWwXw5Tc1z4tvkytWD7cF/zGw+QG3NrG9+y2khoTL+kthl/t0xc+tMYaNnhOiU1plXxvAHJ/zS
J6E5gGfyufnYwffj6OVmi77Re4ffcsbmeV5GcRo5+e8btfagycpDbDK0cBm7jH3orhzL6VzigO7I
C2FhiueB/+pZQ3zyM9n9vPyxzzDTstufpco/atHc1yX//Pv6M//Z8PvRWPivX12mXyR1/Pf+7Z96
9UO0H/564bXD9uoX2x/dtpvhm5xvv3Uo2/7VuVj/5P/rb/5VJN/PDT27L/WAl56/Ddlh9ap+Fn/s
9f1H1b/IL/3bonv9oZ9V94+Yz599Gu3Hv/+LmeCID2xMlNC0Vhm90hD/z8oaKucHamB97cIZ+PII
2f9HtbX46VP4r6Yeg/c1B3Rt9NN8Xj3Zb6rZBhma0WRULEEyzEUnjfKY57oPDrw8xibmOl15nUWE
SVmWY/+9cbu0F6cIpRAJAFoLDawNakynhMNGbV5axrbOYxPEqJnEDWTLwvOHrD26nBWt6EpQBhFC
YSMxsWUA0qQ397IYF0vdsTxZmbZdtJY0x2NlOhXVZOzR5oG0B1XSC6Q1tEkoJ623ruueZ+KyiTIm
OYsPRe6QJXKWX0WH5WpLGoQ/f+mtEah6HPdzuc1G4im2QxlLg+ejWMr6WKF0zRqOuJ1GmDApIB4i
YtsCGofjFE5RFsIindomRJTaCwygQJF2g2+DsYnHNr9qehapI0wC2NFUUhyxvnTKLPunBdjZLV+e
v6mnYnDBs+mTkQC6rP3pKe/seat7LOZWMvkoTGOkpNvE1Zrmxh/t5oFXAKXot82V0jjF4EE12fQd
I6KUs3HOHTt9QYVfUTgn+0j249fCNzFKzWXinLolYkMnfb/GimItGuspCSrjxx4x5xmzF327dI71
kpMeEaKtdxIjmM3UCbVS1P5exVSKg6/rj+M4Sqb9SLRmN5RAseYDFwsLteohd1WimJIwH5m+RhRl
3bFPZP00lbBmeiSm+SZaSnAx/qDsUANr2+0mVmo4NFQKEcmrQN7oCs6HzO44titt9SLeQe5q88du
WbTsezd4MVgOTeO8Eqg4da81ckjXfp9GxI/E/mOcOWmG8XQuTdiH0oMC+lkMVrn3eh1GKw2LAwTT
+Hw0EDzGyvHvRnZonw71zIkGKzY+ayfXrofJTjedQWHYzS64qlljsoou7LTMk6QezJPyk8fZcqdq
I7NCNLACQR98thDAFGcHBQUdVpmSS8AYJyIleTZZwAf5ZHQtGeIoAwFKRTQqH0qvm050XLM0sJsl
vV+kGrEcNLJX31HGNv3WxuQw3lS2m4eLUU/ddTubfJ1b3EWkhm45rkfM3pJuPnQzaqlNbyoKWt3s
9Qtdlto2WUqZXkIAgonj0HQX51irZ/M8lS4YUbJPY40cZZL+cd3kGo2QZlvCXeZ8no71o1OX1fhS
6oW5E4lYDtSQdnIctASAVWVMkfGNJ7jcxpWKjiVfnXaRRLXVHSx2HujVoou8AKa0xBRWOslJJdhy
WgiC284Fv9xRoTXbtrHGb5Ndm0+ILMqDYffax3EYcgTI0UJ3dxzr4rLn0HLnI2RdvcWVvon8IdnV
i+i4OQeUAhsXets1HGiLbz6BWxcaQ8SZPKatpChCXRva2EQHb+sPE5ZkN6oA4y5xVo9gqjtzOwyL
d1jYlrejWone0QBB+tJq9FjcCDFMKezGwo2/0HmTT4WZFc25V9OdOcTa2OW7GVF6vh2SFL1rsnCe
moyq1kMVaUbE2TktLnHUp7f6BN65Baz40OOCeprz2d/k5WgD1ySfITQB9zromepVTDPXllduK4ih
Wz0X0XEZlbVfnDw+jQWGkn08dE4cwnCr6Vs0WFMGekNM31V2aTAU6kP8QLAHyNB9cmDLm4+u1RlY
JKLJhF2fjDmYrxJqspPN7pVrxREFdeSoXT2MdBToYbYbq/Sqes85rB2CATx8OA4LOC5vkB6c5SK+
8kReFpu8toxd32iV8Ulay+hv7bnVmq2O+8IPx05rrgEv91bYVe6y1UoF2BkCcM6abwuG3WRQuJdT
O9qPkccaDg1lGTuSeiibKFmM7rLSdJibSkXKfjZknZ2WJsZpAatZh45OxA2ZOoy7owstUuVd7czd
RSYjdVdTo++KTlPIgQtbv02AuF4P9RJ9jqfErxhDlb2Xb6CSYdcjOT52KlbdedmCI4dGakd5ZIQl
WSE97TVG8kMMZpYff+xKE9WuNfuiPbX4Ydqg5bRU76bJ6KcbVLmZczCqiRDfNLU/LbWbNLioejpU
Ii5zqpYyaw8VR7yNXsV8iRATk41njxp4Axo6ph+kxihpofHcp7cM+zXY4k2VP0esUkctKjGk+lHt
qrARUX3j2M1chkga6aMR4X9DhKfjhcVgWze+q7Gee80cP7t2NT3UfWmK+1SUsoDnXSzfOvqXHxOW
qDboDCX4sotiL9bnKs59r9x1PKk5XZUEbrHdc6vQeeiy68YuGrGNVJZcxpTOECidcfK3o+H2zQbE
a2Ue/BY06IF4oJ7syVTixeMn+/pz63TrS1AA0MPMs/hg5LLRaUkKBeDVhPIb+PxeQ55hZSfQkmGT
sdN3tkXnNCDAIS39e58kcPxn8RgHkiRG+klGD5axIqQVSEMjZFTSGxb1cnRde7r20po+ZVRoFSFv
jt3xjgaWe2ZMfUKjtRLlxCJogk3Vk97cEeq7wP1ktTBw1u7c0mrpIqH+r/WdlevjkUgHZXCtNCc+
iweRQHE3+lJ8nohzzttNVbJXh1GRRPOO7V4/KSCaBVtw7E7XHJ9mVsKs2E9Lz9WKi5TjD9WBDagN
TtyesnNugkUvfa0GmZfpB7OSKfRyP+fa5OyJFQW/0ooHvyh9tW01MWBamKIstDIcMDubr+xKm0qC
WsJmbh0+VIVOUkZpXp2tqaBA42klTHt23+lMa80aTYpmWVu2J74mv4hj7Lm97dVhbiSwgVsn8vuz
xl4YtrS2sr5U+iLjQ+z6cgW6zf14O+TlVFySCpifKp8VMDBpS6lDJUxa3jWQ9BsjaRpMKIPPIq5X
VvaEk7HXQwg9Tv4Q5bO4F83CWxsyy38Q6OehixZFdUu0i/cJrKn2nJmUoZfRONryOmHBwvRC4glm
0Yy+Vr8sebolFmI8tdNSsi/nLHQYanI3fcrjJP5cppFFtFu/hp/MeRRbFwOAjOrcWzS9D0YpbbYs
egw09WPN/MrfhJjHVml162EWVnvlxhxQEMJbH+tJCsrFXPRttmnEVBVbcvwXhT6FJHsMxnZFBwlV
RJgwxXKC1J+aJdD8JcMKxYb3qRnI7gxlFyttNwlNlbej2dPidUpPTXcL7cOvS5rOH2cwHQQH0IWB
k6u3C3zigjltIBvfuRm1drLx0OiNeqDrGDXbziZ4e2c2S+bvIjN2il02QZ3kK6aPOmm5c5A8VDcL
RLEX5TRNBEiQQXSYD7WkYvXylvenDTnQyanyNBxGFjRKnH4s5DQfR8DjCWIEjrzZKjh3VEkgZQmm
5VwKvBbt3lyWxSFtz5+ieg8QdELnlTnT/TxY+dfO7TotJGpZ23QdI4iwqBIPPL1lNJzGp967G41e
04+VsvJ0kwtR1buRJgvR0UzdzKt5iTilrOOtlLmLJy/rInbZv/0x6ugDW/XLIHOH4wgfPwln3Yg/
jzns6ZONFDA6Elwj9nPRR7eSu8cmQ790m5cW9jNhqSWDjK2GM669ZfaytDfF4ixuGiwKxmQ4Gl7r
OzQ3TPuhpesdhwaBr+edHbteODr0cPYwC5SANlmmLbBab/ocVQSbHZVvmFXYEMaYQjwe/Qe6lz5q
Sr0yLuj1MDcC7ljhn1o0sLQ6OqNuQ+C+04ZTP0GLdNiX8l0c2/AVZ/pIhxnArzoW6TDtI1I3XCvA
0pZXYavG5bZXHUDhSlu8s7bSBb4tS5B4aDsiFTsiPFa2ZzbaF+Q7M7bSWmPKd+2YNt/TItfcYJod
+75e99XA95v4KhsGM312tEU30e/SUtl6dpMYp7xZXGsXe1ObHJGpeZ9LbNZtoOwoOrpFmWFEkzgW
t+zNBJHQmEo+mVU1aecVH7hh85dud8IGaH6TVIsVZNdsuGwVJcOZ2/bucC4WLX5R9HjPl5EmZplp
WrqrVjM7uVBTekkFiteOvx1/Yd0ZPBZzTU1wViypb10Yk1fp56D7GnNDPp32tTGSwTx6Qyzyz1Yh
q/ErhoZyIH1KmrIOaiCVT/Tfy880uud90o7F+SjN9OgUScKZLY4/M6Bp26DvSvvJVIjQtpnQkkfk
Ys7I31KXN86Yuo98ZiEDp2E9CNLGbyEIl92IZa7MXSANUd0/jAJV/2Vh9/CLWJXSIYw1WZqXuk9y
885NVdE+TqbTpff5YI4JxnhPz2+VmEt5LIWDq7GpY8q/sFo8xIqQQ4W4nIjwHLaN6uIhKGFP1YHD
ZvaRuKYu3luONd9b1cJQq9G1qQ8cSbzqlQFo9NNgcJG3IwLknpioYaFTtIAOVRutdjP1bRLEZT0o
Jze6fUmPkvASe9yngNNvh8UVjwgFjYdydIazUqRL82gBdN1Ix+ifCdvTvJsMr8YQEOk1cU+jfd4M
Wb5wttY9PH5eX6dyX0967J3FrtlqQeU1Vkj6THmtnDg/uLLy9njUxy0dPXcv+zy61BVTAhHhZdYE
QUuBAfITxVnVdiw6w4jcaOQct7Hd0h/onyORcxZ6rluZLmYfIGs0F3gDab5sc0cx5WjzTsRbJ3P9
S068wzOH0SSmn1fUB9HO80XfcwoKKlI0/Ji9y3D/D0dnthynroXhJ6IKxHzbTY+eYztxckM53g5i
BiEQ4unP1+dmV+1UUh4apLX+8dhTzuHtx0RBSOczDi/KSwfe6C7FyvdL8ix0D0PosV2sE9vvOW03
hoskCqu3Nm8nS/pWINiJTUQULnzOKe+m9dLSw/fVM/7TfFi0r+SE5e5jtUbTIS7T6Gk13vgAI9Ox
S6w0Hjutdf1dRLBj/klSKUuM6IoJttFAo8707l3DPlgfqWRf59+9b4srSfHjVTQWk1ySTAsO0Gn7
b/ObOD6gKG0fCSxcTvDjGGwaIrgIWOiAgLItrrcfHUKDZdnJMqWOMF31a71WGG0FuT6CbmCY072W
cvpvC6V6z/14ia6T6kGAh9olvAW/cvoe5bcSDum3FDqyyOwW1N7drgzQRh9mwrw+sTd5r44JyFpG
Zbwv1EZ4SNNjf+oTgTtVx03+MeEw+7eMgsFMVNsjQl0+1S0h/XgS9ZQzYUYBM1tTMA4rZJI7Ma7V
cnI6aZ4sQUqndFFlmsUwBLSb2ym5aLn6h3QDSrifxUx2VamCbuZJEbXcs054e2SupWE+mprMHaaJ
fDOZO/UHVl4+PDdBlZTVJUvAizcyyT6zYyf5d7dUxUdhQlbQlSf1ij4E77EfijeEUdt4YRTU3VPv
FbbYVWuTioOAdb5uTOeKRN52+LoJVOMP7SxIX6sZp+E9JNBwW1zFQ80Ou/7gUgv/jH7lXhK7+MRn
UPH+0YFv26vyFJW4ZZi+JCIgw2+uVf2abGKM8M0QhXYuJsfE+600811ocyJ8CqQ0wQXWsP/Y8BWO
u0GV+XOxES0BbDyx+aTcJQzJXPrnLV2S9zXl/TpMJrDNXS1jvSAxiZ04q4SzfIZr6D/4NH+eCNjz
H4PSLF8b0c7NqQdhIhssLU5xuWApG3KXYnphLPl9XrHeF4sXnrXq+23frDZ8bY1QWYnOBNh/Jnjv
kak4PnLlp96JHNttx9latMcyb/OC4TRY1Ys7lGYkTUo55SucHQ+Ppx0TGnY8abiexyicL6Qg6idJ
b+DDDPslX0svHfbeaqT/iSpV3eGITsQurMiIuHrkZr/6LuMPL0x1EhDjl6CI85cQAvEZF2FhMmQF
bXR23LrONJZJ9C4VFcT5LPrjCpP27mxk0bftPEDaF2y/x9nEONjRtYx/2jxpvJ86io24GyZAYc6L
gJrawjf6MnNawfA1N3BiP1RpwpdSqOa5LtNXWRFGsHMrUk529dxsL4gCqj8OPch8R4APDypvgALS
oG/00dGA+js3cpazA9XFr8skDiQBIUEX5JjdfwP3WdZ081DsFqFY2x1HXWUgVnreLJgkw0Pa51fS
2WOxB1z0HlyVBPlh8VuBBCXwmk69x5p8wad6c9btX9+b9TnhYrKP1WbBxiIKI/am9btHLMly+VVV
7mD3gzRBZmPXGQ+KhOaaLmqiotWBfJFmeowrH73RCKr6MOiw7d59WQYUvhMG3kEcdUNkmYonm9zc
9xEIsIjU99C17h+kpwnxSspt16MMJm8i+6+uRfqyTV5e7ZwcbeJzPwRaZ63N9bGo2XN3AYHgP5EH
xI++wO67U+HiDruopOUVEcfU3UftkEha59FB+GCW/1VgLpTaxqzARzNvbrXrYcjumfOHc4RT1R5L
MOsnXmX73ua5+aHzAkSAY0UG7OYxGgJX2uboDT1RSV0iA4C5GktwjgriUNF6+LHGUX1flyjJdlwK
87r3LA/IwaSyThC4GGxWK6jUehElr1pWStN8jIWgAm9xEv3sC6vfZYNRBCdTEtSXxLdDuh+DvHxr
JY6H3WrnJc3U5tk1U6qNlvvy5q4dFtf900x1GRx0R5rh2WJ0M+/WS+Y/y5C0H9Bmet9KfyoQ1bjM
q9jXr46LM2IfjWZ+l1ZzZM7u6NqDPyYJnego2onyn8i35zTt+pe8dtJpV1gZ1y9BkwLGOUXK2b2m
Y/JZSWAXQiR0WXAKNMOTqOnPaaOh+7ONXXGPXIkuFkkSWaqRKtSRTAGaUL/4O7CQ8FxKD6GbBRmv
WZri+r95bMURaE3SojY6J/hGh7oE7MpLN4eXSHnh09Kn7p9ameWen2ugIloQ4Ca38K7q0e2dsLo5
8wk7cvjdJeRZ75pF2/Nso+Fk/bz4LqckeKe0qpMP3UrU124yNv9FpUn3Qhhsdc617tivUzVdvcnP
632BeKnHfLIF7a6fTKyY4EswBZ/8yWmnVpl8UTUR/B1rZ7qg/ZouY3QrOC1tWR392lY/yzHYOgHj
v+jq6EVb/0cAzfMaxb33AtEuyysAZx9cS2KEqxtVHa/UfZRekrV4S8+avJYxSxNbu3sh4e2PWgyi
OTXBrdcPl9nkZw2cLvd/31vGe5Rz6V1u/ehXRx18sF+DzYABisq5nyt/jL+BHduJCzRJITeFmy9H
xHwA0bQK4ojpTXoi8IIrwlmHx2JswmAHOFuY4wjhDaTg+BtEQhChgrDOyCs3R8XLUs1aFJwhizng
6EPZVBeawNEtEc1zj1/nAz9m8VaOMio5tiS0RKhMEmWhZ8X8HMgbu42L0V332xDA25YNSRLPi2fi
l1ByX2C6a1uqmycr3X+ce/nHLQ2+J7wGKeNSjeIZvJ2PwG+ds6KgdMxQdkRyRzGFuKJxq4bfJBwm
n3MYN9Qe9PEhrOvxA7N2jVAqTRhSNzI7z57fmipTzJ7tcYHJDXfuZEx35qBx7m09EeTpNbm2u0nL
+inakuaFlAjbXZ0xaYNdGQ3Jp8/r7R0aOrK4ZQZ3zcohr48EviMZG2nV2+EfDOL9UnYegnw9RlR1
EGnB3dIFfUJ+h5lu/D8G61dUnPWpJT7tahGPfm6b5eUNan/eYS11kiyVDjbI1EmXLMExfNdQ7txm
MBrTHwkl3o/msJC1clwwzXgZor7qcisqFTvOcHskA8L5RkgBorJ0HKRbqcBl2LTncYe5qe0JFwns
34Qh5750kd0wMQ3rk0dq6Fch5v68jc78g3NlzUzQkNeeL05+Hwqnag4xVI48TdUYIKnqwAoO4YAX
u27sUP3YTEfeFabYSRxH5YIUbM1a7dfEbd7VnE9Zi/vsH6IF90eBifJXU2ySCu4lHX6V2sMm2rdO
Wx/ctQ1fpsQRPQeI5/5TQWQfdK39/orChNE76ggr4TRsgv48pkWNTzECv9ynFvDtBXSE7OKwksUz
IXj1dIdweVrvJNkm8sIso5/81BHJW4frdnwOvUHn3PupEz2Ta5qeQDz85GTLeGS771FP6iAUy45i
jbg4JcVCZE5QMgKsc9iFmYKEIURGq7zAh8zLwiGcQ35F6AuP7jInPqqDdYwPJKV5SBLwuQ9Z7zl+
sKsbr/IyQE89o8Di+rtTwMSE2cQphX87sEzieQM7hMGDYUT+yhGmlY8045n+EgwxvaCsxMmt3IsH
kSOvpi04GCfoGGeZX/2hWkicaZwoY6dk8SoDp+f5ttBE0VJXr7KWxstGp/aYeatkySJfUXADi7nI
XQgst2VJ21NPDTSHVmIH0Z8HJdJTi7c4dFJTLnuLKYt8Bjmak+Htf90wceud5OsvO7t0Su3Jn0PY
BI76N/VLr8JLOsYf/Nv5h6z94bImwK8wTfPnJrT45aK0e0uqG2kV5CNZwIQy6JlcHJ/8jh1dA921
isat+dmY1Dj3SdzJ8SUMCjhQgZAN8VUY9W9OPUQvESKL7lpXAVXZ2zbF93YZA3b/OO+Hly5NnPg8
IJ12Tnk73HJuSMuef+dTLvo/QYH453ub1s1yEMUgAIFXVt1xrIe6efFTk5j9RvBJya1fa/Ofol1t
2W/5HCSoRGbaeVb4PLjNsB2dvc3T/AuoCsSMgcV8Dho55bnn17nzgtg85GGt5aM1kbM3XDUAU7Oc
ueH9iTzvxLNh8zuaxuhTaMt+hrusPvdOrv6SPky2WFDNw0RoE/av6qJAyosLq7h/nSsxl/swEpAd
nVBVttY6fmgiwp3I7JqRK43J0j9BObjeyR8ARt64aGIF0BPFBD9rv2REAdiY39Eh5NvVJU3wFNpl
jR4LjUjx0FaCGoGdv+lheRACcefFA2ScCPqfbvA60Md7SaQScuNimf+tg9jEdVq6Xl75UIM7+AZv
2Y0tmabZVOstyNImbL23NVr69Wr6cbzdyrb/ncPTA5X+H3O/fadIzCMx6+NqzGxeu74VBxQc9mNo
axYjW6KjvjacFstlHUvjXYiOkZdodGwEdwdU4Setqf+CrzuHOR3EmlH3KYIT2r/6YQt9onPQBZus
nnV8+xRY5xW47R1OTO+HjRpCfGrJW53EIVLWZgwO6NfWC7Hztt9NKytCPozx9IbI1CaHuelK50E5
nmkuKP9WlLELwuHGc+/gZ4dftHwSQEVNhU0t5aej94C61vtR4wtGqcT6wByMATLKHLlOqMkCU+/d
tWve9eo6WF3ha0M0YYiLuGzC4mPt6/GOURwCbQ1UZamcGaLmXSR2+3RnufH+oF/4yb2HsTaFpGjL
+7Un6cE7M9y4xt1FAXD0R0GXQ3lsG3+Mnja2Kxb7eOrtserVXL6yqcZiRxdQGpzzAliHmkFCGrc/
ExHxoc1gjKgFK+a1nQ/MEVUaHaYcgXlx386oq4kUU8PiTMfN6xSi4KqPkLfF8WK6LHTqSQd/V9U7
/o6BBRhGA3guL67kntgIO5ja4tLnXdrOf/mxanK9lBdMnP5FEM53iOd00lN3REtAd5G8meajDknm
ee77JS4/ojKnmxuVGSsogW6qirp9vwnXeRSCzZqu5XHRJ+q1C7try6p2T5vnjmDeUDXpbzHNaa/3
yB5YefdWuIMh3xFb8GkgDoms8hxs+miCeUCQUyHwfh3hYOgB4tWU1Zvn10Wes0BPwPbXXg5Ove77
MAy0zZbB9IW7X7amdGQmFPPeeErBpSVQa+gZ5KEOE95jV/lx/7fjqWHKt+vWH0pGBM1QHAvgJB6X
IDT3Tc60AIYCX8aKAIw93sTQckUkKat23I8jVv5MGkQ6cbZidl3mnT+hea12K0Ej8dlhd+13nnWb
uT4VJa2EXHng86iRW6vnswS1XvdzsNTlXS3wLDxxcmjmaSheGMFW15U34CGbekPree1O4a5wvLEX
O2FMMw3HFD1+X1/zZh0IxiJ7ZYm/+yBW8buXlH5xzyJLbZVBTovksqJCeF+CYm93Y061n9y5eeJp
3j8g5p+9Q9nCIQGr6g5Q/xxuXYiQ5DKMhVc/3kw76zHVypgL9XE6P/VNnqbfCglPO2XomcK+P9PS
TDRrYEObhmgBw5s4qC8ka/0B/srE12i9ldSitXGABaGLi5RBQq4Jm/pqGxKwzkRwyekOOZnGyhyx
FDM6oyYp/1NUN94Ie9FNFHlvSd6K8NSsrgwN/rqh8LbX1FV+eEJYAynPpKQD9yRBY3ymcQQnalek
o49yNKb8gJTzuKuWvU4CPd8RSC6J9M4Rc8UXCAzdn+O0WO1JR73rH1TdLPV+pKcGOAoXPKHlrioj
lZ84G4w7nZW79uRcOCOMcFNbx3zDwjSK0oiEPqQjP1+oLnJDWfJiTLm6/yqKpYC3eSuGv2PhwK38
C8tRQwIHXRfAYzEskxdU+KK8ZejFg1twE7khN6hDX4GjnG+1jlOfJcbv6lOD2kQdHWldAyoMGgwv
B6yHP8Y286PfEFVwkkLJ9bokNnIeK7T4/X7dvJpwEz/tuEblUDshaeiDqfrXMa769J8zRdSTSzW4
/X2DlLzaY97AAKTJIRSfVdS68F0RaJZ3VyDLFLCpoYr/TW2M0p9zsGsPAnx5qrN6E2Lejc1azw9L
H3RvrmBZ3lOfkjZ/q9XV/a3ZEVfutAN6b8CSdohuCq+/bCuKhLfZ122On0c6YUVq7eiI4zLCFRxm
ckhQZvco/g8oxebio28Ygi6BdFbnz40miC4TF3b8m+Nx0PvENEP9M3diqx6ncSAraNdOXkHeQzMU
213arpPpQKVFPxznkrOO22Ku1uW2TCTimGxFSUtHLhK5HdOpcIOsUY11uCo3uX4m0VSI3xowNLwH
iGJ43qUuV8BrE0ROc+pYHpz15HnDtIX7aJvwEHFixXDJEINpCpHqov5pZjAxd6AfL2rbhnCVzk10
d4w3r2jGw8zYm17Bcnp92ZiPt48hYK+9jg5WK/phSWtPs2Gxw3pBtSPGh2UOwuQf/7UsWm5gev1I
EjTHwgVohOVs7b3KHFpcF7yEkcmT6kK4UuccS7Cw/IhUsW5+uL1b7Nu5Y0vgTHSiHqjPWRe2Ch89
NUtMzq/msYPBSn9FXT/adD9Hi52uJi789jqhXshPwuOsfl4j/uccu3Q0VUQRTJRg7IKxT5ixUomI
4FmPXJj7LVCFAtSxQuWXyBQ9GcmGlvFXum86/wfnB7qKE1Q7boaqbmWT2aXUHOfoplt7X5DY7TJ7
L2VLx2Abd/NPoiad/ntppVt8R8M41z84kXvIqCGY8kxx1oh75egxOAJU0sLACpYU560AYfqMVc6o
cqSFp62feMjN+L6tQ9ocCxrv1YowX+rgvvGM1gdGTCg0G+E8rHekx9j2w5Y9RKrtK1ts120mQ+gY
aFF7/wLSx5du5+rkJYQIiAZolqe4WMSEyqQK+Saf6P5CjU8IqTeu3aWNl3k9Rlq7qjsAB47L5zJ4
GsEZM8yc8zzN3lDDnVpabe6AQeQyoueKwvTJbgmf025DbFLKrzopt2V5WuZ+bb5E/n/bQQ1Rp6N9
szD3+/deUodoyIn2GfblOM6KShyXYklvjiPnUC/FDB0lvNpzDviEAv0joBZlECdzY+hfRd0nw1nO
3KTIcdamIT+wS1VX/Y6WLR+GA3UDaDfJC5XLhuXQhepZ9/x6Rx8rizcHj2xRLcGdnkS78UyWDx/3
UKPhqs8oUIaGzhMQ7I9cCMqJDoNubQGrv0wRw+pCQwcOz2Dmi6bI616qBesEEQ/ChWKJ0Nmt49i+
h4FnPTygk/+fNFL9XsopeGkdGZmdLx19P4+EQ2eEikzdvlMYAB8dX+JDU1S0JTPCCL21p5zoyu2g
ktZn1SaIb9aHyFV0DEFfLPIHnR7KO6a5rttvvQD7PSHqEua3mI1IuX/GIoiLHVl5OJ3SLY/aEwLK
mYd2qz2vZKV1A3vvkaX0uLZ9eVT5aA2EkYPEs6yRz7levrBXOqUDMuwF6rmb8vScJyM0utKjPG/d
ph5X9GHtjl4fvQc+7DNtaiyYDbkaP4KqCJ7kBHMFFTNWv1VdRaeSJqZr6EdkYqyp8i9e6Di/oyjg
n+cOCE+05cXPYSYQq6SD4JNxMzhhcvfuPD4NPAZDaPcrN9Fx7uH9oi4MrsolbtbZKiyuqI39525p
lyfyFx2xazBGpzunziO4RRs+FqvqMuFv/kNqCxfuGAz6Quda++rimNtHaxf/EEI6u2VLb0VHkytu
MScWpR8nxM+OzZiS2W3+iBEV7/uy7E5xOxTZMOJZMLmZrhVXHhZUqaNfbqGGVzanDgQNyynkbIq7
q/VGJ90PglJNUMfmo6o66OW4W//RuBDZJ/idgjFNNcFZ1rn8b5ooz9iTcdXcjkwpvppgU3ZP6CxN
8ZHV6sjfR+9ZyJhXIywfk9mv/rTFjMIFd2X4joYWfUZgI0aEZb4ZsbtbILzM70nbA2d0CgQq+P1w
5dFN7OE2Gwf0l/gwTlOuC4qR0PJlcqjawxw24lz9X64Ltp6C/q+N2HEzuDSRsnvuTJ3Hz1KUcGl9
bdSbq0OkvHzD8sGvV0POUMnTWKimfaBgsK0uHqoSIpHoPoAcJWxmJ3pHmH2i1JaljrWPEf7fPQRc
exIFzTEeeW4sHj0YTgkY6u9k3lV7BD9JcO4MNtDaJgWUW4zCG88oi3Ubg3eTkbnFtBvVJev6ikI+
xOyFFBfk5IRJNvgNnlUfaUVfT36yJUeoMhDDOfAAC0xVXla0GU827rqrpfwtgVWPNkBKhK36Xmy8
q2x47WvjQN4DGyTEYMZj2NxRJ8rKi8uMrGL2xr3ZoAx5rlu0XlFNnlK/Ea4GrbOtCAoSp9uOuQA8
IhZETAfowrB7BJb074wIoCpqSlMzRwyJk7HRNxmqQv9S+jWlsW6tyEYGob3kHECXWavhHG+1vsgR
aLLp2vmu5A8/0NN2r7QZYDDcAj9bNNAwi0MicfT55mk0dXmfk9n/4G65Qf6VpvWjtxiAaDeK4h8U
qiItI545OPdL71zzeA3+usA8pEFjTRyCixV95R59hA7v2NWaN7fW/bugevUqViUOzeTBjnp2K86M
rlAb+SJDea/n5GfcGCbNrcKcqL3tfgA/uZ9NNfVwOJ53b0o5PJTIWj6ScYzFQbW1f+haSrD3N89D
cg50qmqyk8P6iqOAV9EjNvtJNRphUcJNg4/QD8mF8uS9QtZSHnXjTdm6JPN8DW5Odqa/kp41terH
Glrvo/PR969xiD0c4Oeo7NbDoqb4ePeL7n7zPNd3ZT4Vdl8xchyUk9b0xOUx4VOYUR81NxQaT8hO
rgqIqTMxq7xuUafzN/Do7R7LIoS2GzRXqG116BGV0hzQAxEWAm0xpYnLMwGBW9ZQJ0QI3lodQ7+K
H3GsjvcpMZxZsN0aF0qP6fl5MnpUuArG6rWPE/Mc8znsubopmPM4c74tmtbhIDYWrBHJ3CdDWGrP
nejcrK8K50eH1+OcJDEb7o44smq/jWv5q+Ky/V02tpRcOs7A8ORCuWH2NWzWDQGI2WL0Ap0fhV+D
yvNXOSgqllemF+AWTGbi7EN9NHs7TMt6AA8JuiyG4HpmezIsBWH7PiEcvvMHP32bE6HDywSgdZrj
zfRPt0oGb2fSYH0v8s59LHC+wFIM6YsHkHRxV2UuPWwCvkAzJd7R5m5wKgCdvxFihuHzuk76FRhy
co5FOc5pljhqEJk1cUN2+ySrlyr3bhGHcQOSVgBsbrYKiiyfmiVTY9t9h962XGQUOlcmg0q9qar1
02wpyb+9VBMq3sMQD8lbjEhT7Miu9lgwSin5VpZQiBvRFz02ZD36iLq86e9Cmub7TSqRYKDZJEiJ
bA9lQarZyR1TaU+FyN3to9W3iHSzrvz7M59G42cga8H8X7FKAeHWlDCEcP5IgdxV4CCpYre8aIua
+uAEaXOr40Pxwpgo06nqnnReLQboMq3ql9yFlbjt/l6OmTicLQtm7hapf8dFaAKO6LhFgpDb2TA2
OYhZJuTfTZm5wUC20a0zuZjFvk9RyDNLrho0zbdheZ/wzSFSgEE0UMn87V9ozVvmmHoe5ztmszTf
DXPkP1PQN/cvTtoE7tGJE5VcesCvgNWSA/LK1UgeRzjPhmJa7AYZqYQpc5VjVsTNcwHm7RQ0hP+U
Ds3FqO5Q2B81JxE+Uj0T9E4w4IRQMU2n30EZs0ImvR8enaoc9H8L6+K+SbtRXznQnE+XIWTMbDjz
0zs9YxHGwZo3DsshovwRzyoKz8LGR9pLYnnOV7NdoQHKl6K9GUu2ytXB70GP4/grkSVah804KW5F
5QhgUyeBquXyYjiOgW/LuxnxZrXLq+AmS1yp3RvvysJM8ZsM+DWcQrGl4792WWoHUQG/f6bYkbvg
nOppjP+A4pojMAeK2DaOU8n9MjT1z8k2qHFTA3+b6aILjwUC4PEL781AVnJuI+/HoIAP76Fl5g78
YZ1iLyMYJu4veF0xPx3cWRM4g1dfheEFfFK9sa4KiTmk7q7Ev9YS4brrTc9y7TRuySE3+JmjkaHg
p67amGI7i5nhK/QUQGYdt3wgt9QGC7ZWkMe/U6JMzwwmzsBsRU0Nybl0EIAhxyIPMAhjX807LBg5
vriBsAnSQp7gTZ1jqFX9pfwCef7kuu1nsS1ss1sJukKQYJgr/FbdD9rkVtzMVRPtTd1N6Vl6ZX+c
Z7de7x1g2VtKZt2UB0xpk/ki835t9nmVt3fDGlTxS44w5xt1sqkukW7HFS6PW/tmo8Of0RfFVzsF
Ez8c5TKPHf7dM/Er1XflTOYK7RZFZ5269h5p8Lc7xQmnVxWXfvd7WxVeO4CxsDXHCBHrsC+CLeZ7
juHDOA1HR7qPaK96ucfI2xFbtwXhdJqdePJnYgfgbJEY2pZmQCvziKwcok0Rp7Pspe55Dlhy9xHu
B/fY3uIiEMiIZWVDxmqFZqtO0qZ87rCUi1Ob0hT04eiBmIhoVOlWH5c1Lu0f8jOCeFcz0A/EJYgF
V5cYR567uNffG97baSfaLlhxBxqkOqDqG1IeMr45fvwZlGYNp4k9UKnua3A9ud4hmo5xgKSFDp13
3CCpaJlwzJL+N0BLbg8DwY48EKZE3WLRhtUPsiP8IcM/XFeAmZue+pMbgM8cCIHLSWChrzCFoUaW
v55L1aap3tsp7P6Omwbmu5oVwWaemUi00zV0WmKJ91Pl9jHt5T6BIG342mDktfYuih0FvsIsNm8i
G3MwcWQrdIauj3LC1XUL0VEBUQDW6iDA4wNC3hGX4SEVBgPFvh6Vm/0VTdMwvfpzQcIjhSgejzEj
TYTRvXMW1VzqWgdfG7+phi/lugXdaSMXz+9OIUigVRTyXuEH8JE7qTixSJpk7A/qOJmh0we5OK3h
lWgD2z15ZFLwZWcRVt6DnofVIaVEVlHwDoxF4oWbKJmeMN1PLbtToBXSaRv2iiB9ifHsvkDCrHOa
CYlC/adr6Ykvj+YiNutuRA3sLiGMC2L3l7FpC//KSkyXhYiBfF7ENCBW7YXvmru15NfzqoDJ10OA
LPYWQlIHl7BGHLVz+xtyNZIicvQU0CnS+bWFymyG/uLgzbrjTCJbaYG1uiLiR144FMtXDd+Y1aiU
/EwwRWF7MtU1lrlxjyrtgqM/ktTTo3lfPtWgOYPIRq1ydQzlbLz0uAbBxCWaImm9QSJWmsswyNDZ
C74/YiQqJ/pvq3q8Oluoqj+xo/VpMZstT8InXwkQCYiDh9TCujdKRjdHq+N5OL6TZVdWZj4OjVYr
OBAfwCEMZv2gGuyRHAp994I+Nr8KAt9fLbrZnD1TrY80BI4feoI0yHrRI+mcCxy/ULiDefIdqnfP
VkUewijksfMFJcZ2V/s+jhOEuo3ES8Y1CXgMdrBQqpL21Wl0leKP6k1fVCOrpzqd2Mz0KspncP+o
v1sQq3kHpcPymcxMEkBWoWHj1hQu1YcnXch72ib3qZthV298KEr2mtX4x+AtCX7YRvn7DaGe2BXN
rViM0MLavfiyJyasxTAzHrsI0n5PzuuQDbEof/le1exNOieE2Moaeq1BhO48RlsznWjD4lTz6lja
ywgAuy8ToJfdlEzFcOwCT84P2xSwz2GBmzbUCzXMFNailZ+RKS79vUpneIslBbp7kkbIMajGfNou
rU/py4kbxHzaHvcBrhxEO0OzSOL9rdvvXe10iMxwJam7BUEXLtEtzcZ6KZdsaNbgAvbry2M+WXqW
HQn7VsGK/yRLwU1wHs/2W4bYee/GOF1+tNKE0yUOt+XNo9UIzMWZq1M4kPh/JAcu7o9trIPzRLHk
yiLttcHTBLDy3NXleB0DM4aPY6zVtWpwEIaS+Vq3ar24pExcCOuKLmHUhF/kxRngCglaHgT18Ew8
W4XV2fFYkK5lPreKEBLX/Yrnojq3GDbPvCXywPZimL0mkLhradn1LmRwCLyctdrSh0GhHDyPDjKZ
o+tbRrdWOpCnDnJXNDS5gW1vUxme4lGqW0RxKLgvl/FbFyurLjt9BBy4mS3zxnK4qwDreZEH/T+S
zmy5UWULol9EBENBwauERlu25dl+Iezu00AxFsX89Xcp7usZum2JYdfOzJXWV5Sh5bw4FQaoOBkN
WxBB1I1cR4aWzCsa7LaqaWfuZQ4vZzTov31Kx2EChUvtXB9fAduDaDg1g+MXNGMo66WLFKseTycs
xSo5MFm2lWaSd+3osbmxi1pkJXwFuRdcF0eR8Zvnpd6VdWovm2awhqfEUtSeFVZ1Xsak201ixIw0
9Mu1Ihq5tQAoEv4Yu/5hKQvyLtxxmhNoKafYGVUX+5qZAxFZQqT33epRc+VtPbaecejaeXHuKEaO
Hcy+Fv5/ayKNxCY9Q0XuvbeBZ5JhvSrFIQstPE95PkLimHU6sBb2SqxGLH4aarLDXllxYOkIrwHt
3YcVTexs4ddh7B7ICO+xyOB6XqVaLm5eNM22Iq9IpEm5OAUzu0dkdofAX445xnEi2dMQMmC4Iood
ZIVjb0/OvvAKlmeZk1h/yZJnh6gMsm+/w6h7Y/h4J3cwuGRqGp/kBkg3nhjPS74FeaN3UVQAvzus
VGeSZ80+86mjtUUdqa8elPeL7/r5im0A6eJdW858Mlo43r5GQuKkmFP8sOHqgBzg51n51xqG4Ekn
q1UeK1LC9rb2LBzCIMeAt5EnFIQhr7T1FXGFxbneUtOK2aG1qnarkW1PGoX3SRVL99T3Xpk850il
j+2AKIPHIeAYVeBCYrtfA2BzR7Dnu5rjYLPJHTy1xm44EE515f0JpnpJfuq6Se6RGLjX6tqTHueP
NCCvzcrr2CusbNWmx4v6OFRNr8jF44+wlhkdkWeCes00SJvjkNjBzkEoYu4Z3BiFeWZ9hmNa2TJ5
Eb7DgbgnsoU7rJrzf1DMqD20QHqVm9JLeagSarHicCB8mGm6jPYuZoKXBYC22rBgsw+d6cJ0J3L6
IDcdAYw/obUSE7PHcKsdbR5t5QB8T2+kv61WVs1WhGnjQv647WLWmgnNkFb3PmmbXzDo/YwPKJl6
PNRsvNyaUaPrS387BcX4zCE4Cy+y79NT1XTefeh2szpHZCyivW4Q9DfB2JJaskXl6g+0E8g9N+mu
O81eN9d7AkUV3l4011BREdDjYCAlYF8Srg99xI4w/GAuKO+MXPxbTmQciH+DOozdZGxG+hNzyd5A
iQcMIOxJM6HZrqVzY45Tr+qfxqtg07FLX078a++B1mqMtHyLlnuWbKWdS0uM7WGKnOxseaY6Wr1s
Pzm21v39oqN5OU3tCK4Kny4L800oxUSKS+qU1TkIiHN/O6dWICFJ1hp7VCczTz3raLv4l5uag0U7
09kNvzcRG+wzmjAsqHneUlY5umc6OFTzOsneZkYQUdoEu6pNcsICBXJXNWoMEvgp1bEMu+LJEo1I
D1V1S2FOzkS8yiFxp98MvP7chjJUBVjOqsXx27+EqTTAINTTLfFMfJTGULqyKfGxAqPyZgYRm74R
DQGybuUGKkHBHFgN5oioF5G1gScS89ae6HQSXfcJXYhcOq41rzmFjE3hcRUjwKHFmr8Dw/p4ae0K
61CUfJYLSaDrbak8fWoZLKTUkH6b7ZC4xZdaWF1sOLmubw42G65ohF8sjQlHsQc3qxw7Lsg44JwL
vPzYVdIN96Lpxzt+RQANHA66fwBVkjd3dQz7ZY0NUJW5K1B/HLAFODMLuusKt5cHiVCSlNAH2pTw
Bn6alHgipqMR6lDA/nT94uGYI+xwIPdS9ApStajwyKDHdCZJfYig6GaxV4848sLVBkhhSuEZARyM
dMSBwtfu1w2G9tpjVFg3SylYQnIpYAcocZ5ei9AJnuvS0NeONzfuqcndWe3Y7ni+qHhxQwy8Pfay
+dUf8Wj4q+oPGOwi/RzWdkrZlqSM5eDxAlBsYYtlPU0+lI9dupAFholWufemQrqyyMucGi+zCcLJ
ZmEJPCHpRKyDoVjBQbPm4THBf3dOWZT/saDMfHbZ1Pa8tGiha5cQ601FBmlv033HYzMD98BZQzTI
QLm1D4wPiHJWYtyRouKpM1kuddTLspIxgRJDaMbY+YAZeOCzo+KOMyEWu2D0+aUb5IZ4SIewKjdJ
OMuKiRIMj0WwnrnpgIlj+ZEJgMBOjyAHmGRB4IhbPgrG5PQfNyKFhgj3/QMnSsoxhlCUzxFmyb+T
M/tcTyxeN11djoe1GfsLNhcUX0P3846YQPu4sn45+Ys7HvS8lrh1h4aFX+qiaO74XKyXvvfJUmcr
FlYVYgNgq9M3u7EP+FxLDgE7m8jCp51yb/5b7NbY39aCj9LtV9zfzpIzkJNXruJRjvqRIFJ4Mo7N
/qgY+4gDVAp8kPaByGCZXWfWNTRo9Bi8XzqOM0ejs5GDTFarQ86GGIc/3aFwf7qORvNSOswVIF+r
cG8Rj+vjVbMjJ3Yd8M36JvQZn4qVq4x/TOTFTHx8ZVQ9gM4DkcUXfo+ZiOBZmdBAC/KEoHG2VITW
NBVtGxn21ZmTptiREwn/msEnqdrdYK5Yc7pkNxkb6RQmR0Q60Ey4OokfvPqV77Xvqs0EElMop03B
UqU8+rIloFtkpuS5EBKgR0GuweFvpJen+9YRgAU40dAIQZdkXr46nDBCVFa+PfR5VIfj6EkT7hxJ
y8F26L0sOlaslptdCcEFP4xEaicjOwaRdvB4TxmhIRfYCgo0FRSH1tK280T+dBgvAyGTxyorOPKG
E0v/J1sabP04JwVWB8S2g2OlOXs+vnlrExJr1SBC+nmrlFof03ky/BEB6R6C1h8z4tkrcyYORyGy
oLrD65xP9/awFLj2psFVh6rtw3DfhL5l7nOnjZx7UL2BQMJ0ceInfaOPoD/tDxys6nuOCjo3McXh
mOVd1L51Fucom3d3jrkPsx7E0trKICI4/oHsLHtHH9mUTGw741Z01R3E3uIrn0r51wtFcC3TyHcv
q1NN+R2nAtyNvN3nKs5YI7BzZe38UIOj+RN6Zf5o+Dqv+NqpzGRBDQoO2XBexm0wCCc5QYdxvavE
oOztPLfv4DawI+8B0ZBs2AYTRhjEjBKZyM6TRm9GRm9XUoiUjNgOU0bTuUsshvVo3if8gf+VNO80
SOlWlO4ofx84C3QOEUeV9VEIRZCJjygMvpN3OeNhP4QJLpidtKPotAyKvhmRtY/NoHMwywr0SMxP
05MzwrF3MvW0dNsJOuzHVKztvwCeYxOXS0DEuQ6Y0DayGJbHtMFpsJ3tFYxCgy3qXgZsnB7mdJ34
dIDJiVg2HTJzmEl22EmCr/2yhml5tWRbyou1ethbfC5aebCmzJzd1Vp2zeIE59ILkz8Ub463p3Bg
5J3f4GO7gMWq1nixbS1jPL1lc6ai1H4s87qLkTCTa9PM5rXAZ0z1Z4IP7K5hvgiBKq0Cya7A/xes
1NMRNqmokgZAW7EyS1lnT9/DwAcENrAYE3zvvrarI9L89JiqJLkxdyvaWNOiPfpDrS7N7NpHwEyL
+4mCH2K2LpgcMoVZmaGu1/2zxYlebJMxCcPTovz1iMq1EI3To3hZxJBEjzgmONG1DfHfS0QoY2XL
b3lxNRJSMHOEQO5SreadJ8sWe2W5OK22VhK6wVfpzJ567WpTz+ikNYwiMlqRy3zc8PsioTsCBCOF
RM4rER8eDPgeXPfOGaLwoUjGOTa5gQjasVbhx4VW/4LvPxquWPYlR3Un4zEQssBDpACRpq+R8Fd9
5xCzB1ic2SQG+Fa64p/NaCfeaM2wIkx6gT9Fm360w7tpSkEANVmDzYKofm940oYJR8QcMMNfR4xm
L2nU9S8WlEL8oE1qfIIDQ7Uia21YD1HpRBsschcq/I1GquWwXLhR9M73DRijEtoiJXZ44nN7GA6r
xTJxU2kBaKj2oiLZY+Hwz2phHnepJb6vSHuQtFi89Eqet8V04DAkBJw7L2XiBj9TqDTF4n1EeOXJ
tUiaHGFKESMAiUBAuNkMeP1LEpYVcPBLIaPa3UnCUV08smIHBeEsU34/cILIDpXXs+0GsztMFIl4
+XjwGmtID6rX8r641XN/k53xvTdNKOtH+/ygWVfVat8OPAQJR9Osc9aTc3vhyACAZzDIPStcez0J
yOjwQPuyPzuBTQRyAlt3P3gpnksoPAKJo54X/3uYp8ABdi05cGOAQtyAjc17w8bvsPxdwqJ96dC2
QMYiZ+AwpDe3YGe/0Bor/5U9BNsPtAc7PeJ0gN96E8IxkOhgFrj3fdXtw9bjtFv4rRCxKYcqRG6X
+iSYKFCo3dZU677D5cWtT9/WfWhPVXTHIXgd+V3D9YcWSmBPQ959JAhS+ZOcfPnAioiez27swg5O
D8JXuyWkYf1XQf91MO3I7oyoyZMMrdC6L+U67/B9lqRIJbbnG0C1M0UQQxpqYILgagfomTfCfbOG
CkPYKCr5A7jgdnCblErVl4mcGZFywfA2zDMDdcCtkSZ0Ph/hzvAIcV3Cze8YbbGDQfLi0byHCoV1
VLO5lbvIntbhOPsulKmSnfKHV9SsVdgp0i+NcTjB91St9wWbH8hfmrxNzC/fEM5NIvYyg0IM7zpu
PnIYz0WkaP0a06qF0TaxlmidyWpOo+H33MAVKaKfoV7c/mo5MsEzGQQ5JlLDvwxy5+aD6c2Vm3i+
gmhyzmqsyid/muS6aezE/8NaP7xgHe/jcqbxhFAKMyVcN9zeN86XCT5dPdx2IflN/MxWEmxnlsH5
l9dG0t8QsvceWh/lnKXJXBX+L1I/nqkEQW2jGlE8elUjybC4Yv6GSxJd0gI75W4lfUJx9movhxk6
d3WYK/C5YFta7e8oHrTfDfZ6FopUJOpTii24P3KLSchxbZZXWJWwT1Tn1Z/MvVbl+NqFuIkJmKRT
eYCKMxWxr6qq28Byqp9XTspbf8rKhw4JfN5ETuhvKXVZAUhgVZN4CA89tp2dxSH/P258QlKWcZm7
HMKhcKygo5/aeZjD41Bo9HZyYOtbu47TfIBdaonnolMIdile1nJLgy4UA8xdATv4ELDCF2nzlVvV
pEF0NYr91ZYjefsR8oPP4C9snm0Vw8Q5CLKEqGxmsQAVs3HG7Ria9QuPff/D8aDY2LpfQMclM0wp
6bM8THGv7VeOfi9OVqxsClAT7H1P3kztKrTTG+sId3my9xwbr5xy8JiipmRYyHll+vueR1N7bVOZ
Y0SzA7Wvw1pfZocX35VE0+heIqcUZ1GJCvC3RCA74XzvvDuKSyEw3Tp8vhXcitAhvl23JBQsv2r3
mdQhBQTYptVn5DXBSfv4QGFaDUbCZMid6XnsneotbJj2yigddog5RXtX1M2qYhlAtlnATQn7Y8qa
+TepGus4m8bNaGNflufS8mWPwgxflUpwMM1T2XXuEzkDjx6HdLCwCJYS5pPI8mzZpYlFuyZTzAWO
AkJB5Amj2RDimDyF1ZDsZMKqqtxz+mTY6sOpag9dzzESf/4q2NNakX0tnfUW1l28ssVRNc2COvEh
P1eY7oHZj23OsWNeT2MSBN4+waCIYariWseyC5P3lNZzdPSa6Lbhx4UEqMupXxsc2n8iLwm3Li6o
+7w13X+zX3gO1tsR6kZq2xdeoSOapY4+bJKX8ybTGJO4usR0GfGxnxt2lVsgJIY8J1h++wmBhsCg
MyHEnaOMzeTrIuocn5MLCaX6puDc3iczAUmG88Tmr7aBLO0yt0XT4CSEv5NxvWnv59QGappPxH00
2w13FwbR+lEWQ/W3WCbrbNc2qobWwsdrRnHNJrJSeh8wt0cvObLEfQu4+43+PPzEfPhwz3xuiDFI
7C6uoDPJV2UslM92Cjziiz7OxlscA7dA38tTjQStrxrzPLZZ2ZV/QSWQnsjEzBrUs+XtEbkgiQGx
a3/XqGuua76sv/R9iDcrsix5D8ixti4sTHJuFiRAj4VH7U0738Zt8zblIuS1xFblBkob5zvUeklj
RcHr8FTlcjyl7P6gbiu9WnFJQOPAKzVLebar4ZGXMKV19KNU+7CsnGVT0K92kEM5qL3Syr73x4I3
g8UEBO+RK8qCvxjVvyyHwZHeOnBxP5jb9ivrzXFdI5aI9ghMgvhleeLG7HGQefrUYf4UmzJaEneX
1FiTgFl1vAQhnpGcoTuzCWKj2zpDl/HUH9uesh0OfHnnIf4zQYsIq2/npjjjuj6Im0qTleNioIoo
TSIy3iEU1XNbRxLADfijmvwtGRtGNgQ0BCKKOeWe8Mi8rUXI3nKa8/FF1dSyPdJAaMBJZT1DebIs
ioY2Qu/BYA/uI1SG1T04XWUyOtvIakDWCrLXlj00sByn09mFKSO90AI9HGGVMj7wuF/tjWijqH5C
J167R7iLeLBg5Jnwnip0RL16qbR3bpDSuXZBMmLmslLaSUQ/NvpuXZYqx4Rj1UTdPMpy4gSVa9mm
gUewutdQcYlX4TGMsRL33haCBl7JyE7d+p9ew/oh4PX17SkTPs+WGI/CmnguFRm+Zsd26U701wZt
XuDzf1BNqds9Dpnwsfed+n31VTHt2lFPL2wSZfZMdyvP1G1V5/b4la5O1IAbCyNUh8DR7DT6gQT7
KNg4/AvztBLfgkPGv6lcSKl2apZfsnHzbYprBBi51UnkpXLwrh59AT6/9TSvEPMT7/bGYldTxmlg
VnksOVq1b8GYNN3fcgzT/JezRU7awaxpcQ7Xjgw6khBvXonSt+KbLUOxL8Nbs6KWVfivnfzo3U8z
eBrI27z2sVhwXSCtmvGVNSB35q4nFPHgWxBuHjEfYkncVPaCUgxA3/8IwlJcZ4aS5jjqcjlRIIDr
wV2aF5GPuKlsEZFmNBM8KR0ldOPYebecVeuH360GSfWH6oP5t+54jCJjBnX3Z/KrqH1IMFd4J+iG
fo3HDLYzuBreTGRvsZy33xzo9PKXRFVTxKSU3f+04/rVk7xBP2xUAA9nZJ309aHDIkRiPOQoufFk
Ep4VT96LPy0mAAsi3Z/RHYOjF3k4S2RLr4CXBFzlZmjrrS3l5GDX8LodvAGOXs0ckaGBibGeQMxj
adSDCPQX+A1XMecs6fhtXD1NvJXz4AODwWSeuVKc7h2sIGU6CLx9H25n9n/kuZviiWcEPJhuyvB7
GJb1OujoEqUm9U4zgfcg0RwQWaTfBnGsirnKTply03843CWl0QgxT4yswzlqVnnbeEf9b6Gr9rNV
MxkMlab6SOCjfzZwAw5t2LU/IxioB41ZwryEdpof6n4cl8feI7CI+ZmmF7p4WeCKLVOP+mULPznJ
flC4U8jVemHNH5Mv/g511E9gumL+41vzKn/6m6y5B9G4wTA4xJGCvf3Fk5u/cmVgStj6JOIBsXS8
UK7gu+dOIKfgeFrB6G8m28nt2AdG/U4lN1lM3yhIFmRPpNzyMTpfDHsSMEtWagVdjIQxV/RsDbSj
wBue9irFnPJJpkHh/LNGMV4hg3L1b1yCNu39QCawjWuzgKjx+8wcIiVHVmUNRqGYNGKew+8y5LJE
ON5ao/KxZBTv2QU2nc+BYQU4T+sAvkEfoKtp3eZExVvt44Jt5799zTh+r7KQ1e/YqfR+Jhbxk0eo
7OkuRbTDmGa7qKcelNP5UIoElJop1+zKCR37k+kKdDAzz9fEg6w9bYk52UdWp2gnNcmAH0o10vUl
r0UFDxYzx8HTiE6odzx4YLsldjy5etHHjJcuFmau6Kr/ros6uCiSKTVyYZP7/41aVTYv1KTgwIa9
lGvmhonUyZVMVlO+VTlcRzwJTqX2i1uku9IFXrxPk3ZRu7pTUQ2RokiqPzZZPufDC1aH0lYBs/Bt
IMZQfIS4DxBEcc8m2RmKpfuC3KfYs+QQHQtbRu2m4dG1EyJBkXDarDnUHg/bltN8dS+nmcR1juf1
WjlGmq2cLP+JvXeS7woHtO2f3s0GLhDYokF/YLQhfgKDkePu6NKUY4cu9UINNr1w7jIr9qKB1AIW
I3KYfi43NqHPA41F7Ymp0lqPqxta1ivXvzCHcMjS/KbWO+n96llA96jVEvrOTGz2Lz1Xjz4UxkTM
gYLFbJymeU8rTbS+g90yJe+gFluy7rGZNIHtIIY4uf6l73ooNtqrVUGqI1PcFqHwxoPtw7LaLYMz
QUVTC1kLjzM6IKN6OTWzrWbIZW65i7CAszYj43Gi3hqPgQwHVJSKInlqKp2k2XVek94jh6iXym/x
gihPVO9RCdOEE06T/aBjpYR5hQ2UZBoxaWPc5LsFTbLFCunBnLL8tKowrq1+ab4LOinGo5o55xeU
J4qdhL6zT1EriMRSSsjA5wP8e7+BzxSzM3fzrmPWiTaehwrKNdW43Q4v6BgTAYNJRuwCDBOrpZsM
D0MS5ldTrxtnDML6kRU8ef+8rFlEh9i9MAP5ds7+xCWsVbMl8B+9DNom/TOrJu1gRnYpSbDYZodo
kyM1UX5uTWB1SaX9ozaIqhcW7pN5gTFo5c9BztriBQmRiSByYLcfmTqW7M1TU3OWkXKKrZtmhKU4
OZ0q5ESINMl48LMGKb0QyxlnPjw44KNHilhwvmmh0DRKZ5SEaW63s23Dsz/wRsx9e5NiP9Ds3Ts4
LbhH5uk35INc7tnBrlDcHIeUG+b72iCy9lwSLyvXbnHqsSOQjOtJ0OKUDcK3sMynH5gpXvthka8g
21DzY6TsdM51IOW9YkHzj+Nlgj+xMyVyfF977ypxE+/IclvdZ5yXOaQWXpc+4VBxMUosE9p0OqUX
1kXIZSpF1/XJhm3YXgv2e6MQ1762IEj6Dk3XvWAtvuOx5X9im7Gem8LFEyqMAMALiuQyD9BQMiiv
SORT2/w0YLvuTN2ZPWcvEkzCrtzjiL3hNcuA519CMs8xOAnLhlgmcrHF4lI+ZrpzV3LZZIq3hTOh
/CN9eTtE3qXZ8QuOLwsn3Fd88YF9CIhB8jFNRctWfC4oB/BlcTa+lta+aRP5GIy9RNNcUtyHuAtc
+qmiqvkzOSygyR13NNBYNq1iuVxArKA+uG8eOnp9mqt16m5kH5MfoSAkl9TwBiQhd1ufbfqIZNHt
ljPOZyMBHv4wiorosccs2r3M6VDIuxCM5foaRl1uvjpIovu6jWDVRk5TiNhdGa4eVxa+ceh0y6fr
kve8aV//QB/iTrI1vNo6wGeVDF37Tc0Pw0ZbD8bf5q0q7oEnB8PVmz3WJrQuUgCDPRg3pe13R8K2
qXvqOuaNIaQMnj0p/+GmpPXuu7XW+dOyCKODudKEkyjBAjTiB1wNuj6Nlks3C7D6QiDCLaF+kOGI
3WbVpbo4IWSaZ+gYLsVXTuAeeXGsVYrVFQvLjq1D8GWDubiS4SwAoDQR+6TVuBwaMVfHFUMDLB0r
Hw4gDDjcQ4Eu/ssibtIwpCb3YeprOgu1CrHXzUGwSOg3A5VtzlCO+7GEFLwdsOPfymXm6ksHLujV
tiFFPpV+6G1Y1YlHXhPypeQIi+/Ey4iA1GHxC7dWX+B8z4ZEt/GegBuruMp5WO8YJ9YXIaMiXjpp
1QePhP+uFglB08RZCiIn0Fl4OtkHm4n7LZuIsG/SYBRf/UImnNMwX9PM4T52LA59HCCt/N2mu+CF
oEP7hPfrBzfq9AvvPjvOEGjY3RflucQpc/QADLKBFy2FdGbyT1JK4D/5LdZM42dvd3Q+rtOdY/LI
2/VWIdn3VKl9FSIMfozmiY3xJ+uOZVVLgBiD++GyUWBTNGiXx0OfBMfA9dG1xQ3tg0uBn5JNcfZv
zUXxSnJ1+YU+aUG88BMPiY8si2tjpMYtmUeP82TXL4Yf+wukbffEmMo8JkAIEVKz82s5Tv6PUm5L
NECO0SWyx2C5S70skAfCt6RYZmsODvRCU/TmerCzJCGdB+HUnMAYF3Yiw0W/tTVUXlCseEaxPl5c
zPaMm4CgUdJxmI0R/UNbTmZrLGxvDGIsRflHk+nsveToD4zNRA9ZW5qXts1BaTHUFB+D7D/zrvT5
uAr8DMZ49cVJEvHVAHd5y7yZVKTsVX4MZiT9VSx/2yycDipd/Sulu6o4htx4O49XX7/pfFc+6poW
uU1ABu9+sDmN76Y+GAhyBXAutcenKtv+kyFk2VE6uuzdJo3mX7+r7GBvwWHZN3AE1CbVOeoohm/8
sRYeOcO3RdVJNCZHa64jN7Z6+yWMxPRg305a2Ea4frMJNCXW4ujOrVTybLNOoKUvLGOB6IW0QcfJ
2bRefmJJv1tEMe2rTDJsETvvFEpfG57HUQ9gTsR1nDOgcGJpztaQp+/LGLyQvLL2Lsy+i43f+VjX
TvgkCZgf1rJZxhO16k3Ms6jl0IBJuo4dz3PPOd8PVCPEA2cjvEkgxAwOs4Yo6/eFx/AZBB7fLUJT
hsTT5eFHg4y5HgUujavgZXVUWWJ/4H6g3AK7M5qqBAUSdOtQxJMnQsERsv/Bn2leI9XgBCoD9YEb
0z3VPmjicnDpaqOnBsQgeKw/CEXZLqfRaJNb2OECw89Vz/Ct1ODgmOZkFTeeBxmrkFMAl3diJ0yF
ePFIpGGIxyyMnjO0Js71Y57iCrMCBHslyowmH4he+Ckq+4gla/o7zu384ymnYqbtv7Ebzju3nGjk
hVMbvVthglktta7r7TfFA9kslGVwj9yoMAQuKhmgK0Dmht/LMXbADtB347GghGcLws69w03BaTSU
83CTPJW9KecmP0siNvyoKxDdKsfFYbvMO6BQt2ZkrS3gVdOuWo1P6FMwpFn+qJmpqXNpXM2dtKMt
wbQncAiGJpihN09Ruh75rKNdq1fcgNJC/SNm++PiDIg7Z7RoQ5vOxKxZWbZBr/6FTkbHYe/y8jN8
qivQ5eJlXWgkjIdgohkFCoIhxKS3nEFLXmhAuj5TDr23qW3oupsixIyISeqJko3wyzL+JfP1eAdC
IHXPUerwUHUgWz/YAwb+HhLUlsQ8VFNMNReGpfJCjyeZmwCnxW/SOnzePvWcbVTQhkeXSOdA5OCK
thzrP6VBhrn5AnyRhMGe5cuI4ogTrNSerLdARXkRh7J6KRpZwL4sSvcUsnL+CqVu7mY5EEtnJv5l
fK//VFXzWN4Cl9y6ieR/pg5pYzuW8z215WNjdPoZgjff9Aiij0kYVHuA6U62mVJQr1vlRyPNs0nD
Sz0Xv7XllFdeWPPZZ9JqNxOons3Q0f5z1NRcMkHe6HKeBCFCMc/tFVryxnr3UnuKWe/RW7BG/ZFV
hc0Wkh9z1Sww9JIvZ4w9WK4zRW4BT4iOs1KyQmDA3TDXRx96TgkRDI084gJCKVIliVtV6ldTGk6c
VAYZvEf+DaO6TvmuCfych8z/74hqLP+iTUX1TtCv/KDHNXWJMrA4wpcOhF578LqmvP6FwtLT9QuS
G7+r7rO3IkncB5pe1LNANY9LM4cAyTkEzFuNOUTuPLNmKqa+NOPcmraos3AcNkzt3W2yyP7Midu/
cOD/amkLPBgFCZmUPRMCCinNBJX+Roefcga/Vt+NRoVimyFiwwtgS/e9QN6hctBv6/HONpz79dD9
ZUWcxCb0JgBX89A+54EdQqKKqD5tUe9x5agbbnSABE9i3H31vYkaHr9ry2+tnOywYr7fqu7Wagzv
rDnQ59g+pd3YPnNU4VkSjO34l6KPcdMOK06Csa7Yt7S+n215LkgKeYD+7MwaZP3+5lbYcrSctqMF
QKhZdBJbFQW565wSQnQLDkBYWWskjcA+uwkL3o6YVoyX2OyaMddEGSqSq7Yau20wDxRFqCbU/S5f
W0bZBnMVnV1tPACx5HGyvAOgw/7oTRY11VNE0nX6aLPUR8a/wTswO8HDST9HylG3kPUiMr8YlbN5
HsGcI7MHPM5IUzjWq7ug3XjeWNzb0nM/WdRkX6O021PUR8F4cMriADXy5j4q+H5Ii7vZU1KzEdtL
FyZjp8nsbOkjwxmTdJT0TOSxVa5PoN6sU4762Bysnh2hGGXwUhLSfpGen8URyTeauyK4aNK4H6U2
9qcFws06lLmtfodR4LjhrVX9KXwzXXLMWFQ+DxR5bV2W/rf4OMM+xRwVT44hf6BKtrwTU3jrUQ3Z
98OCIMoBkCfpA87MDUGhPBmNuNnYoZfmQ3vMVUhaIEfvqmQqMPrN/6UzvihykmdlkzNvmI4xVKlP
ti/8ZUN0rXrk06ioziQFok0bTuZDAaknnTIv7NfXIjVvY7G8psltRlDcaYcJKzc+YOHHC5yhXdCH
5YnIWfqk0R2+VEKfKe52yW77Jji4c8bjk3QTIxcs9gNKA6uN0K7o3rHbhy6EBqqWQr9OMCu2RTF6
3RZfgnOzKWavN6vfO7mHpTonbD6YptKsoSwI7Ov9Cl19Rz+K+SWPHY0oWmnNAy7KMYL50ls4u7mW
t2v7ef7TaIWAOfBb/PGnnCsrr5Kt1Trw/+lAXb7bsZjuKlY03oERKATZjRBOCo0LHL9tXlmsdbGV
wOr+A5Fi/mCJYh/CMvI1VVjGuw5h02WnwkHT3ptVCCI8RODGjUNA65/rCF5FM17SeMjs/i+Xr1Mf
KgT7N1flU/1tj2P9uHZr+yThQDxNuE442+nIIegfTsWN3g/W5oSZTdA7FdkAfBV8zik2QNoJ8QRu
F1TPHBzF/zg6r+1GlS2KfhFjUIQCXiWEki3bcvYLw/ZpkzNUAV9/p+7rCd22BFU7rDUXKbbQo7E/
OUVOIrNd38h6MSGTatZz8DXR53nopAbMG4iWjOcV1e3yX5fxCqyeB32WkRMqkWlNgR2uKq/P2eJz
8/IF5nn15OlJAeZY2+KUWV4KR6/JfhYrFdyqSKvdCEiNWz5iAbD0ToMYeyevjlpLYX2LUlnXB7pD
JNL5VHsPQoPj80cnp7EtV/85TQoXyJxC6/dsMv/NODZg3FBNTLaadqge6l08CiO4QwBjye1IXusu
y11zpwmAxW2wwDQsMkIBIxrXlHkdChk7aCFvupKQNYfrEBF+E9ytaV2b+1HNzj+Wp82psMeMDpC8
D4GA2tJ3vIU3DDLZBBEkk+E3Q635wCiHiJ8qcBzkwrGNNBPAA1tIH3eRClWvGAOZoAtiKoxZbCdC
j5fI9b31E8mNqzaes8pXNZRLHSYmCcAPesQ2SoxdjxiXQN7RBSHo9ll+o8VZdHppiMm1I89wwX16
bwPLq1/YZhkL4pyb7/fLpIltPlIHiQE6g5aNCrYK+n7+89bCcOrORkXJRbDTsLUGRlMdQt5kWI70
CvyYOKTyZwgnaUtai+kIfjqWojgbU6eQsKXAr26x+9Txk00KcEK+vAcOuqO0ZQqdHTgajEQwJrUT
+xogrMAsjDwyfYWtmMdvcTWp4FPjmR9PSqPmx77SGAqdtoJQ12huI5IMrT0SgVEfUt7VvGLRkyoD
VkcTm9m9Fce2CbAa1hOEN59oiOJYJJk3E3S1ruZI9FLXz2wASCAtKeH4RzmicykwslNuJDFeMNoQ
lf2xkjTlP12CRdFwF7LcaRF1lFJ317SMuxiRBf1x4YLIgwfTR8yXQYNz8axXtCHBzb5CVuY1yE1j
OHTE2GOxbLhONjRhArNdawZhJbv6yoXFy4JFlrlYOidMkdFID59FMt+WU6Wl7ulwYzDrgDCowDCY
OJuxd7viMFV6HSMVONUnGRtmdTQKwgsEdqAptHKzyA9006QrykWv+QX2Xe7tl86z/eMMey1G0VlT
cwKZsU7KnuhRIPewfXLpXp/B9UCD3BhOO47naoyZ4CDNb2q4W342X7E1IRyulaSFtrjZp0sxzp57
qPo60JFvZGsXBnOjPi1rgtm7oWCanTu6F30Y8EWixi97r3/ub/CORtzCHJG8ChrnmxCYaMaYfGFw
8+2wxeaRjJGA7/XVZBMKEQdkI3dN5VqPXuouN44WqdosHwlUIUScf33sW1umkbB0Wd3xV8qO0NEO
PS7HgST01BjfemPxntA/Kf1CdNHwID3l8EuRTgO3xLa7fT1UNqC7gImMsDoafhd1GQVtaWrO9rR5
pViop98JDtAv6XWYoSw25D5uMqz79+gU+ve2TFtwt0zcn2pjGv8CB3vIAbcritYSRemFOaKdPzid
ReFj+/OOxy79xlzhDUeD6epGtkn+kHMclHuly7SIanLxfqQkPifMMCKSfMHoMjkUsN5SDKAZPydM
4uoMREySYGVYmROuRWstfwzlp2ufdM20D5be/4EiZ+KmJmORMaM9UkNLWBtmmCayOTZO3vw3wBph
rmQa5NYNqzbPJqu2L5yk83WZiQbntSUUCskQwWc+gdvecXBjcdF0LU5UC1WcU3ZtaJJ1y1HPN587
kdMVrIl7BgY4NjD8s8Xo8uC+hM5mhAmuDFpFTiBx1uXavGHQkUz+aZQQVQsrw9Aye4K+zZI2TRLB
bf2FdITcI9mpRT1SSqv7jgnmuHNdGZ8mFxM5F7YuwOCIBjehhJ2NAqc25Mua4Orgz8AEQpho0oBc
moR3R8YCVilpQBO8GXRSxQivlFWIuM0t3ipY6fpQTVP1Y5SzYkrLbJZnNpsF7iF4RT9OjkUVB72I
vRe45sUz32jNYqAvhxNRIN6HcOnhDgwBLYRIg0J7nNX+FPV16xqRTw/c7FebIXuIMYXu0zYdZ476
VjMv5InB3zfg9v7MVh2359KFGHxCA5sm//V9WuU7Y9RjsjN015XHGGBjBj2WbDacFrN4Bn4Oj1uy
8LslflKoTXgAn7x+6hiIiJglQVlSEm40Hyb40Bb0OLecHp9yRFxnEwpnthfcit/EK9Izs8SVV6oS
IKeqvP3E42Qyr6iNmpQcNy/xw+spYIXhm1QONpHcSIsrwbmt1tby9thcoDlzUuIrHjh5nzASVB+i
cUnF5enFT5AokEkhAWKEwnMlEhnRcRAdFXnmyUu/MHreTSC1pi3jA/sxAybWhB2/w0uiIHaFs+0k
W3Cy4t4YMxNrSrIWd81YU3oNDF2rz941+v6VcWp9Z4yrTrBv6TY70fY5uw6jxrhnssazx06snsGC
wo50UOPfMZEzTyLh1BBprL5F5Zf4aMqV2afAQsdKaIGJeXvmkvrYsTREQkPqmUBBicU3D2tt9a9A
xOTynxVXhIRsKsEI7zu3FVoFSk9bHigIldwMvSmQTMNnTq9jUfNpFIvQhCI5cg6A8wRMkua5CYbd
ovHybwQkVL0tjUote1Mbcb5Xme/b+9FgHGZ1PDubVnfjjy9YckeybPWdQJnTfrfMkwtUDUk/HpmO
G8ldS9qo3Nsql5IKqgQfoxkuXMvZJtu+6im5cZbmkPokpiHCTli9QTlhJiv4qKVKtHlgLTBmX6x5
p+7ekTjND5blNO41Z9hsbsx+atdD2QxEj9mNrt3DYva5f+S20AzEsxvodEzoh6HQWCxNbRPM+tZs
W++lxhVJDBWMqOR7VFPdnhJu/z/CW9jT8GX3z0aPhDMc4IOsFyepzT+EyfPDlGhA020G0wXfgzAf
l87A9jRreDGnvrG8P8QMrOqkY2be1kP76J9IIFm9rw6iaDj56KBGyIZUD1WZXbzeUeZOcRMb9EV4
4QSq3u1Spt5p9QPSkimtmMDlfQroDw58WJE6yWEwVLGIcpOl57MNf+1YAsOhfND17+yhid6ofkRI
olwYzzuR1IwGRmcCmliX3fjQQwyhoqwUJXHWZe4Lv1P8PLsmqDju7MAEPReT8ZT7fjM9ZegFj/nK
qv/GVDMvuN/Tu6YTH2bHvjccYTo+rHqGuEJEXrdxwbfsusZcceMb9skHPJhwUEuE7rUfi3fsqGP+
tEymC6+KOfjW4txlDWJYDx5cIRPjcyUZhDXGo0CCfpczTy22FYO+qDVycgpvWRB9jXJrVzImP6KZ
SGGMzFWwRzvGct8O8upjrRT21somSWqv1WwUd/1io1ZSAoDY2AV8FiqOV7EDnta17LnitSyQx664
kZrc+ld0WKLSauZGapr6Vk35nzdKzIWfobtAbAMSYrNubdE7lYW1yXQD2qyuli9pVz0w3hWjiok3
5eRY9kvCqHsXV/4NYqXECfkUvIamCj4gx/wH5cgBzar0I6JD3v98WnkJmNu6DzNN1BWU8MyBx0Q1
QvmYvI3G6OwLn8ew0EtK9kWVCbj6KW2A29rlPRADBE9LMP5r3bE41a0pWbsW6DV3QVZUd4EVF4eh
zOVb45fcgWyzsR310IM3usMwjmTQT/MNd4K3y1y0ySCH4mDTjYEFQw3/0D6dyKxGCI5tblx7gsIL
3Xj3mcDiDEwDBZvCK8MmBT6J7aw7N3a4SSEaXLIilQ8p6rc7XxA/xHQabpHHyBTBZdv9TFQbU0jd
tryo1QaARCUeON8N41WbkpdfbDvbFqOphsuCQVm7L3kEzAjhetzw6XXcHcvQwd6p22Lud6M1ZfOR
da4Zh6qsRmC0VBbYYHg3nnmtSWFktFy0kfLSyQw9p2uL72JR7BFcY+bIzeFwwROoSC58yZBHIbpp
FagyBNIyBdtBDhwEAiRkR8C9LkPq2WycLhKC1y+k+aiWj8Fs03or1sHvH2YjGfUdsxZ8HRLDnsOz
HyBv2CQxjtR9YtzYl5wE8KpaBin2trQ0sgCGPgFaStMJ9k6ryhvXluQfrpfEvQCnuK3RxvRfkGAo
Ax3QLrdQIE4QwhHRzAP8sGISSiLW5+TfIpqo4JYFRKPRc08cyXZtKkL0GJoRcjdUCGXUIj1+eUH3
eZsjo1naZmnVLdxGlZgYXwFAQ2aOajqsrcR7hqPFJo2/Pn/v6objbPGD9suOWfNtIR4F3CBYeNvr
gM2Wr3cmsXM3I+DF7oUbGVcqdlmgIb43TBGaS+cZDlnAag75RoLYL2+zfVpQ8uw4s1lR5mMa+FB0
Y+T1HvcRrzlZzZA+U6VBM6ZAg0KntpzlgDVIq21fz6O9x6JqBXsbuNGxCUC7oO5IlWJ00nX5HeaI
rtuPBTuWnRhaEioCObQAUnxjeHCmW2aGTz79W2W0yPlGXCPXzingzUIYRBucKz9bOEla09wTLcMk
kSeJKNqMoGL73BO5aOHkqvv0F14HaObaX+IvE4AZmpOxy7oQJEbJ9smO+xeTrMLfdRmAapP1xH2P
arehwfcccfvZlO+9rcmI9Yeqs8RQ10PGPXXLkBEuSC6fHTXLSoYQrYhDx2RRufG6ElEXwZ0c1xBZ
LC0iGmXKQEJ/1RrC8rbA9aHzmA8tXIs/iy/2q2bs69/XS27MZw5N3NEkxTn47Wiwnni9sbN6c++z
swqIgKEiCDKD8Bp5wwOgXHgKEDwDo4vZ6/A8mcVRd4CwtmpYgk8jtgxr6+U3yxBy1tqFd7r0FquG
of1EYwqijQrBjCZaCsJxLNQIxF73wRg5CJ1Qfdr+0qDAmAafeRP9zG5sHEhNVgkkajP5JQgN1Vlp
cR4YjrgMvhs3O7BxM8yja0lkfCpuKxiHSvn+bm5HHiHoMXLasuJqbPY21XB1c3TyN/OoNsHkcfhx
ptgoi+u8pr0V1Ph+yDqLE6cUgmCdBJujhElNTO6Oz6EpANPErXNEvGInz46Pvu6BVftA6IbbuPOn
K+ymi2B/WtO+KH0r2CIekS57WTRZBHL5w3fKRTKEkAK828iV8L1tivj4ec5K8iKx8I3uPpGGdncU
4b39moHsN18ELZcBNdrLAhwMPJ8hQpSyuJvQAgJCohA+FdLof2d7vOHNq7neUwgmz5OHa2TXNgJb
OXia2b8zpcj8Ck61KsE0uKpednJuYNB6iAJZzo83qSoVqfyDQ8wyj8rB9U9LZcV/szvl5FSVdva7
pKK9q8i0ZpQC5IXvfXXKmFhRNJVIggK0QD1bVZYsEMY+0eI1A2NcC9oRTlc0a2liGIAyvOybmYFS
TGpbxEpxJ09Vgj4LV0W7PPPPvKcA9W27W23kdFHKINra4qkffljEzkZIqdK54WSkw/TA2LZI2aSP
NUxWoV26yQFV0r2V+JX7YcQ4eY5LkTPgcXpF+DtwyKnYznE+3SmNwT9ckJ3UO0ZMbbdNMPpd0UTQ
/eY9bD4jdZ23cnGXc49Qf4Aq23qP0JuJqyGPoxuJgLQ1B23PsgWIFtpCIJRTeiDBYPgzpyb/MYaM
WlgPaCmPFv5icXC5rV8WSJZ/UIri7rG28MluWqtaLxNFzEM/5O6lTlrWETGHKSwb3RhPydI2xl01
dOV3Smr8P2dMCAXrWhSyDAZaohqIBXVCmP4SXZ4aCJkMegOemjLtn5uCkNfVyPKLZKH4H3Aj8YtQ
vX70kwWFWo7Xb4/aCYitmdikirGwggHXkz+C9S+7IbUCT06s0eyCes0RgmIWE6j9TpjLmG8pnZ2n
sgN6vitqiWytNRxWm30L3OsZlKbVhj2Kw5/WpC8nnMJs3wRBZN6WwIxsiFKreys44v+zfOZxYNBS
7wsnNiFersgTzOI4VuGQZGjssAsr0wu9JU3ZrOJKGNsq+I67rGeMAl9ptRequo4fsmNbE2WtlBdp
DM4rgMxr0SwvUBgfyyyfH415IdOhn8Ud8jJoP32aPOCYXS49T1UG8XoujiWC3KO0FKoLVMvpcVCD
jLhoigOi7O6Z4J/lykJ/3dHkkV45e8YXQkbzTHwvR7Q1yV07EOWVg56KhD8s74kcX3TtaKQLeb61
U9s7z1iI7mU9oH8ufONU+7MZmoP7ufKs7GJ3fO5A1oQ11D3kCQTeIeap2c8yfGQl22GmCbxUfWBY
eGdn7/+WWJ6ejBFWASV+dkhRVJIIXQZfrQSWlAjF7qxlfruJm7LkYJ2GaAkc+eWCVXo30vpGsZqs
6rEWnnlv6zTeouj6in0ya2BFei3S1RYGBNOQ7g7b08vKpY8vz4fJFBh9iGkjJ+xwzn4bE7TcskzG
qSBF5anKYTSYZb88oh8kNKM3CBry/f6MHrs6F8WU/7RtAv4jr/JDT1Tgg6Gm9V3yXoZ0sh5OIXf9
omtfjlyhWBxSmKPvc4Z3kdG++89rzfEMVelGuuzj35xiPkz8tT8Hnd/dWbiSsMwP9QEd1/Q2oRJj
tzt0D0Hn0WD3oCIN0xtfehLkAGngPAGus/B71T88jMF27Cvr1UREvvVdaR1Bc9sHR432W5wn8t+E
123fW4QGoUIQj5YYilfXzbsP2/Vp8a1GvDBSr08yd/M98WHdfu1MjA34pHcGUBTZdvleVO0/Mlnq
HSAJ5nglU4mzUuDC4waFtKtsh4EvKq59DDkBG4wzkNpD6tF+KRHJUq0gD7NRooWqKMR92ansDSpQ
iWia2hFZyRRNQo4HV9b6Hp4rlN9JMgMgoohZYsCAEZcf6wsmJ0f4Bwval1z7bHlmf0PFHDxyucgK
0vXiXbTjP084TO6LdO0kW+ZenshvTz7R5V7xkbSf9oQfJ0gn5LLNfCS2KX5riiAymKN9unRE52Wo
rH2DJgKLKQNbfHTDgQfoEb/wRzZwP4vSmP6wA+JapW0snXl45Jj79Oo1ey9cR4eQaZlGWVCgapIX
4TYPDNgZc73NGUD7tMYFRAPg7i2n41wAL4hf1R48exsTqnQtAUkpUBrVTjRBeQAm3D0SSYYjtNLe
ccUjFJViPGK6MxGOtEEekgdO3zYO7uuCLOSTr0ITxGA8t1j0Po2CrgH9RH1HXhzhNQ6yGgh+E6ai
mhDoQ2ulzsEFyUbwN5hC9sw1k5tEr7+VSBcsAKOKVtFhp9LTuzBM1OOEzEoWsglshFhPjCrpBbjh
dLY8S0LDScY1knfZd/F2IcnvpVApOaGr23k/cFD0Q2GziNzUPTrhHd44hvJIRa2fZBjcUEJ0Ehu3
HXNCABK7/Vrb6iltXcACg7zrII2itqkIzuDPKPCOdeaW3NbxPU9r9cx3Ijdc2d5e4Htnxuyq/0zH
DD48jRYynYHgd51bObs1QdSfwBED+otuJqzXRLzYS4eZw7Uwe1o1aahEZF9F3qDGzvNsXdFyevkr
bUi7961qDsu1hJGH4Lw9ygSEedkiWHAahrASIUMHGfOhdE02okOzfpoz8SBzjDCffaF1ZkM77uAg
cmRZaC48+OvHLg4+tAvrf6SBumaJn/0x90RC0WaMAMyiySMvk16I0wDPB2VhzNi1HX8sj7k1RS+x
NwznCfbpPJB/jY3aaKBWxSQgMIwSO4QOol2B93bdyU+R3hQyoP1j+L3t46A7JLr6f0+KN4O26D2b
TPWB3Y/ynZ1Vc+I0Tr/KRFrnvlf/TIVAAULaV+YI+9xZBGZr8gKiGOzcVoyWgvFRJxe2WFhCbdbm
IYItnP2luUTmONYXPCsAKIqeXcqQ4httcll3WKbZzgHY677HPHfuc1/FD8Kdc1SCRro1J/cNDmzy
xgyGLTSitwfDKLNPzXThaRY9jsIKanwHiPKeNIIHwgzsx1J5Yt8vc/ZoG0K9WyV63LEQo0ep4BTR
LeD7bjZ6tQ8CiL3Ugja+L6ASFwwmOIDlpLaMeZqXxjERxBa62zVBbG0hO6mIkZt8zHgnKJhT0hFR
beOiW73hr4jBgKH00faVBU2MlVyJQ8dsMLTKMb6upQ+sISE0D6lifK88UofpqAlNQutlf+MFw14z
zwOVojNxWuHSPMNZgXuDUGN+A6bWJKEMaDo3rsm2bUxs525ZsvYeFyPrfJFY4crc/WIkrbiDMzmc
59nvTngqunevp4eUwut2DIOXrz5Jn4BFIqZN/EfYuF+m47ZIUZnXbSoLq45Ma+saA76IRncZzrbV
cvtwDUZSTvZRLOX1ZhLekW8Fs76wDNYno94vAR+I9sqp27Y6oTnz3SHYKERgDxm2ypNC4vDsuaN4
HcdewpE31TDuYlyf46aW9MBnriR58IfaPFK9i8O89B3xGXT4R9omk7KjsT7lasfHAq//qVvpfgI2
DWEfS7Wb0HQIlMp9/7Q01Xios3l+x7NfH/yxBuvGB+vBGGQn+jx37Xof9GzVzdlIz33Q2C+55fPT
+kMeMFniC74hNaYHoy+MbWGkL3MG7ZAgAQvxLsQkZ6tNIiNwbNWMXgzk2Vj+2Os7TCPhsjrpdzfE
TSh0HH8oc7wAEHOfrOxGMqu8OD7bg0wfymaqXuvVtU/zTCI5NhTrIpoVYypdDBGJTUi+TvWNHMAJ
6eXx6KwYvNk+qoyTvSECw5jiK5EfbBdhH/8Qy+18A3fZa5rYmwJhKL44jQF9IHiM4BQEM956MWz9
ZKROynVFqk6p2HbWVcy6H2XhMc+U8Yoco7u4nZH3VN1Nj1E77quNdqQNyTyzcGLyHOXbOhf2ghCT
OybuqBLsVTa/aarGvTuP3ts4q+wXvTCCCxBfoYu9/G+pBboATpB+M5IpvM88+33UWF43weJqHeJB
L6/MTQrQ4a5pPFv4Uz6nWikkE64RR7Jx40umJdHgC33DjgTkt3TsRiI1pPOI4AkSGed5Qf0316QI
OJgzciI4MOuwsvmICVp4oUdFHGePSYhc0Y/6yjX2SSXEX5BrsB839jpJASmVeuy+OGTAYw2yumf0
zD20wXjZMTpgbFXNI5HBBPmwRywn6ljdX7HQrE/A1Qza/cVj1FeW6phBIqK+WzyyHlo/JH4wRtKZ
TN+uXZlRY7f1tclkkHGfmGmYCEHXkfjEITRxQ7HQZymA5kAeycIOLl0+9t8jF9OdLj3vFWPWFC7J
yJaATtwlBsrmaej6tQg2TJebbcw4+7toiZhnNzXfCabLhwzDyTVPCVIMi5H8NvRogX7EbJlGxGSy
eCvM8XFooTNYRZr9tpaNLsqYbhFbsXNGwJdf1mAm2nIxnLcaNWzYjNUUJYEgwy5liPmOxKN/ZVkZ
H227it+Wbro0zTqexhygf000zk9CK73D+8EpsgzWJs05MiCnCNg7PlnRojDGE2LJ4Z83qCni/4tf
DN+kQe5cwukmOPsni0oCuTuJElniLXcyFvOxTrjGb8+1w1DSGi8ZZVJLxOwNz6Wq//RST5capN+9
62IqQ/4JYd2ccR6WVf6LBoDDPkuNG15Xdd/TTNQsI77TDD1rA/45+cdsq3igK2g/l1mRX9MpUb+u
ynrDY8c8YyChcNuO1N5B600PAeTj4mYYr8+qz4DTk9n+mFdx9eyWanrtYJwd+M3XE8an+MnxDP1s
taq78LzOoVv4/DFWT5HYF+RjSjf17tmA1UOYuI14Q5BLBzriV3+u/+93w341XGc/UacRJMlwIlRx
OpBEU933EEI3UtN+bQDnjvDJytrgPM6Sz8KdOFEwqslNmcxllOmEzpNp8Zs79JwRQc4KF37rtQDq
uSehzIcZZd4Ayatu05B+0aog21G2ybgcl63TNaiTpwrAuPAYNhdJ5322A1PuTQ4K6Ik8yfhpBfN8
JJtovjbI6TdqzuQpQzCYIrTX5jFlBf7P7vL8DhB1c2H4ukQIx4MnsiriZ4gdlIsrf202mMt2ZBDN
Hrrxd4nTIxM0Cxtg61IxC6UJeIcnZlIwZfUZdglVFE+B9NEsxuppZsr50bpqeSHjuwqb0lr/kttu
pSU+6x9bRhjp7eI+g14APjGkUH18eKnhbdPwmKdaR9pa6Y0ctGldMtt7KGjDWXUGFIduUexyoThs
ek+R7N520OK9WL9Incfn1esl5kh7bl4q0k3gVLBNQ0WbALPbghUxAcXFNUTgZGg0ivA+ZR3NQ8T8
ziXFxbL2PsMx/BJCX2hCqVxYfj4Zlg05Ckd5sC26WALoq5y/dqYrxxvalncceQGTzManhp9mm84V
PUnkZExkZ9ZKGFdBoXSlTiNMIc2hUrafRVMn2gjnE4gjaoFXJw9wiVomvh8sS4/x4CEsQRR/xHJl
H00OuHfciMZpmVR9BbblAqh30z9j9ZJHHKi4bwvTf0eC63yNbfqm/dQ6WsA5t9qHCTHqrvgjGL1+
SPuU3UuCVWTjFxVSQ7UGP5ZbyqMx3oqrxmpfE9zRyAFUNUZwJFkYkP1wWhkuAzsLykvuUgtsk5xV
kZrEdAq6wb12fLjsRDoDPjjV4d4HCHLAMpWvN6Rie7BvaW3QiMx9iyXpbZwscYH9KU6JXoxdWyHN
qaHCMzke6shc8M6kLO0+AsbuH0WXW7tqXPR/lB8wDsq5JMHd8kKfXC6EzqQfJiGT4manUXN5TF36
8Zn8Umy8nt18mvVg3IpR97hANHmfJ8A46CcRpZEm8brS/XBA0jI8df5YPCzt6nIikvDhd6Z4EIMk
S1tV9Tu5lXU4xs5/4L4GEjogvA7VYHwbmmyg2VbZwQOtdjMx1J/DbLHPuKV1xFUqGeW56U+BEIbN
SG2dJaGXfLx2BqAABx4Qk8SD8AbT4zFOUZBtoGjKY6KkDeOozp9uPLKNSkndkppXNBctzBFsZwNh
AFbpP2IqH1/wcPf3NQ0vmadF1GpkzZN9ICTBiwKsYDsUyMm1wWr2aikdA9RY2X7kgcKCctPf1n7z
YVbQUpfRNg6FM8wPVd6SF8Cjd8Cy1594WVKSYliebOAdir8Km1bYecyYrNwxYXEFdCroIj+DuheU
Uex+55F8taotgpUfvyBMJkB5j3A4flO0ocEGQt07RhNs6gYOns84btUFI7h+WtNkPNZUBzU2YyJY
HIld3wZSgmoaXgaLLO3vSLtYo6mS5T4LYv3qUgCdCRevruKW5gLjxEFGzMJcblexwM2xcRbkOy4g
Bx9WIeKnnsXbXQri59Mv3fbRaEy8bqob+q1pulhwW6CxoVzZfw0Tzua6gVp+lojpRWQZaBk2AJ/W
g+jW9DC1EKipf5wPJa3F3rpWX73AneNpVGluXHqi6LDuzJnLamPIpl8QJcJCdydTvkSEjru+yZBI
BbMkV+Rm0IkcJGjv9S1E4IlpvpA70HvWCTEfCzZm/JVLzqLrmsEuW4bphUUuM72x8litZjnpeD84
QvUT64VERGmjidDQSHvms50OCKbJCEzyR2RNFmlVdI6/thSmva1KtlTQkUzWdKR6IIBc9OShuTc9
5aNMSNEOiGJ28Zsu/JkbCIBWHamsx9Gy5JWNJ7DQ0CbZO+BwyEiQX2ICnZCBBzTe4zob96q8IXys
2zmNFp9ULPb1xXMROCOTQpFVrL4KlaeEHaXIRKqgT540Yq8rnCr0J2lhYDfXtbGDy0hD5dl2fWhR
zlDvlbU/IH8UPdvTABTVsTLEjU7qBes/fCHYsvx11KderWI9QQptX8Bcg9vr0QIAqGhudW3uidh/
BKHLU45JjdLDSeE5gYArDJg1rsaeGtC5MlessYqeLXzEmHKysSIwiuq/PCgOuZT3GuQaBtsWqB78
e3Ov5YD/J6+LD40GmCIbT6K8Sb5J4FNNG5zXrOd7yUyOWm3cDm44hxZjScQRCJQZL3hVwEpZOSk0
lc6AH7KbF9/8VwwGGTNY0cxzBnZBPJgcv8HeqrTyoyFbBPTBynVPmi/Su2CEajlGWkF2tWl4xnkR
qop3lhR1FfbgZ9pzJQLvQACe2R11UcIY9OZMfN/YsfQSqm/+bFd7USXJGNnkrG9e2GwPKxk/kCmi
jsA6fc6E6fyZaqItLFO/vQe04TwQfuO9JyRnMR5gxvwyxDSgO4GymyRlUHB7t2oABgUlzINMG5+g
ZM0j9F/FENuqGj9C0yr8nVexrw4ZKSJ4IUBqr7lYny1m2b/GWLySzAwiJwmYU8MLwDDiQKdRyzfg
5hOaZiTvcWEtqJa7+RmajX+mXaR4Sxh7vONNIBkjgESMMJVk0ULtAlCnm9Ky3+nKGd6oytjTtwRv
WT//LXaeRYTS0EjLib2FUwWHDhcDuQa4SNgsjOkTshbSbhF4pP/sCdkMLwNYcPmzcPq/A846uRzN
m5l088bWj6ZmIe5iwAe994gH9erf3KABFTm25nc5uEhDZ90TIw91eFchYwvFJHFFQpQk4TKxIgRq
eIhlmx+sYSi5ef1pb5FDCfRTUv0iRHxsR9Yb25gMNPAQi46w8XygH9X37ATMc5603tF0ffHhjGN8
gkJIdJhvBM3n2nbBfaFuUrTYeSknarPJDLL/FoYmexMLO7ZlcC4NpwT5ZfnoqI1V+Hf+bM33Ap7j
tmxMCZcVgyCSkfSlYx/pbpwR+S2EySuje/HGsNW/Zxba/CaxUI9+M/zGfXwP2gk8KAIZ/+yVon0w
JNDEDVKv9cAF02LoTa6zJfynFLYuKC7YFNUtOU33bQW1YHUggpQAxUBwv1d+/xcgW4iAB8VfC6iq
fzHx50wdlPPogoyMiridN7ZvHFg2slKofO5/E+/T3SQFjj45cAdldfOaGO7TBE7kKODXRD3RnBfA
GQXbao4o1oiHpMC0MwSxEdUW8Sc5y4A+nEH239fKrc6k9THf9K+sYDOkK508w2CO8RqnZrp1Vv0s
1nJxNn4PHbrUZMfWnDg7pvXscxBC7tHv0HyzGmSWNCH4XNzPHtPJZpzsN5/VHUUVu17oAA9eG8QX
438cnddy40gWRL8IEXCFAl5Jgl6iRNnWC6IlTcObgimYr9+DfdnZiI3tUVME6lbezJOT/ZAx7W0G
Iu17YFR8VF3R7+ZF6v08Bc0Olb0KF+4d20F0zTeYxH6PW7jfd677kcykTWvURe5CYDuZp3dElVZG
sPSvWHe9s1j1jtaim6yNsDPqllC5rYPXIobLR3Mz1B3veyFdCjJTV85F4lM/VUnifeA4uIgFH77V
piml1AK9erD+zLP+tVX+0IGY6JS2HSQSU12cqMwOjvROmIHdneeLGr0sSo44v4swZrzd+LWY93Xf
2k+sU/yLSOcL4EJ0fK4JQItcRqsl1Ik7X7CxfiXWIJkHWtDjmMH3WMr+ZnBctpg4M5auA0gO2tNW
92ZM7nax4/FpMNGpiiQgexGZZ7pOME1Njdy1k2sRYXRmV21kUqk/Fpbu/ahq2MtqxJR9oRRVelst
ORt4MkDeWtZm8nFIszwTB7hT9rNarSNl7JVhMBdu2GngHuPKIuT1hEm9rb1HhbUWu7+V7EwqiJEs
qYaHrLGzCJkTNrD7IxcBnH+jpTeJLv4rHb4+3OeMe8tQefbNtjsCzBm3rZ/W18jp32CFuC9x6yDj
ZThINS2vXeQcGulM35YpSlRj/ypRF7nHgmWCINLu4doBLiMLeYQslT92kHkOTW98a9DQm3zMejzY
RFl8z+voIeFVdJRpK78pc8SEkxdjfeFVzF9Bs9srAks/zk3yQB6candhcgvz56oOHXeOToU0kA4Y
xNNzUg2IRe7ITCFNi/UQGZFyXEl8UaaoDKYHwiXGTFt5ZlEuaXh/CM33Pb6/QoArkdawtwPcrhv4
aT35XCt9VFCd9sC71E4FTfqWWMY3KPxhPPupAZiU8Pk/3Nzmc2lBBT8Qqaixpaf0qhvVJPZLS18w
ojQSH2M652DtDBeIQcYxk0PzRNNN9gd1BPtZqlw+S7TMtJnrJ4o25NV29D6Yf9w6dVHcWi74K8QN
zsey6/yaFKjn2d5JB4hAmTnkT37hiE3g28ad4wZf0PhX4WvKDhPi6x/X6b1fPfhYk6x4nrc6izv7
xGodS036Z+jc6OZxKl3QbPd4NfwHQiRX4UiabbPKjYcd+5iPSpNz4IQFAdZz60hpVCqnApd7PZDQ
5bvPAvI37ZgJ/UDlO/5LcDaTpZkv1lLFH6lBVbgf2XKLf96ndcn7Ozvzf2rU+lklyK0urJcNbWXf
ps/Fok6Wq5/Hzk01WOnMuLyqUrVsnO0cb3huhiWVSNtl8TnMhPCbPeOo/8bKnbBMMbgz+9vBOGR2
y6mkZHD1Vw/DkNKmTW3VekmNTevSTC0HYCPKV3ZXNPzyWE+uWYNFSfI3bmu8kNhmkhTk9e8ibshM
sL9zyTyU8oZF4havYyMIvuIhXwZ1dqre3pN5qF9oQ4/oFqfvamebk955MfnVknHtC7saBfFD/9Ya
eA7LyvcoTaxhUjWSWcpkg6+CFeaChnCfLH02h+nDV/E+6HGwVWSXlsmZECuqhg2/Xf7Gztw0NKcY
AG0kIyEbgoc+zeR7vlCLM83ZzRQeR5Zqxbkao33R5t+dUYQLWGHe/qA4Z36ZhPiE0PFvZyzDhcAU
bKuR9zXYHP3oBoHDCiRtD3PSrz9DF988O1kPP88RV8OPu0Nspd0rR+kcmmMNZ8Ut++JTep73Y05W
9oO3A2BNktZhBrnzXySjpzQlaxQOQ//ZOctNe1l3LSY2hNue2oVk8bq7ZzcHGh6/XNl+x1i9t6wB
M/Jok3kcRaWvLB7Xzu6Vl5NzwRwTHQqcoluOkG8muDPY1+lUL7xoXFLvJ7udieRMfZxuupZ2u0E3
ZYigXR3EYPrE9IZ1l9S8sWF78do8InATd5fcrPK3joXB0yA1zahozpqtbJ2/1Q7vVWnEJInhKh8H
PzgAu/+vyrwFUHgXFiPfsDTHvpqCTj/xmLgPtZEcpplw3ehUUbbrWql2bWXDC0+H0WDFzs5ING8t
VqcNngSoNRZD72SWgFAFrUi5u9bXF4t4JMA4mhuMWNsi6v4EjT5COSnZXJU1JJ/gKc9Iu8kIdwtZ
KVrP5JyeqCTMLoxf8WHCkHLV1SdOKVzuw6tBB5wHvKUh1IX9w+GSBTrmEMvaZ/CuOk0FHhRXA6rh
YRhxc1ZjfjQ7Ze2VdMtnTRwzrNNVeM1K+rW6gmG49G6xmx0t8pEkd6fuL/EIdXBcY95To8jwbUt4
iMPQPOglufsoCYwk8LJLaNnNulSwLVF/EwFPf7q8e+EBsqhDLabXyiVPwAZb/IgWvssG2dK6503R
PthEPalvRYi3/eGrFYIs0UZb6T0ZbUzqXhCvUjFDVA7UFHZ5uo28tLkGvb5h0XxuLDzlM3WQG5Aw
34Gu6guUnzrs54RpUa9F7zlL+UtrNOrUe2mwm2ICnrJibkvj77lkY7O4k7vHBPOaWNWtaVqO0qHk
X+smsTyOjEP3gU0xMawJkzc7vmJEpO60NF5Ik65KOB4AG//z+uxb786KAMwCxhwcsMXREMnzwuoM
l1Ne72Ks6c9G1D8VOSRjhgozRPoxw8ZX2a+JR4PXDA9uL4L8MFmlGfIGaQFi4QAL6Q8V20kZw3M6
DJoSpW4hykYDNHIZdj2SFF6KUEskiIK0tUJdXeKZNTGUhb3m52waV+7J63DTi0EdcwEGbY7S5lbH
NksAZEUgfDz/X9QlVxerOnRZdga5/5frgHdagLsc7NERIORzP1QtDOWJ70UVcTgCiLFCLNFcaVEG
+3HfRP746ou43qXCz15pljgrpcoHRyrnP2JLrEGHLPpExBlXnCGcvWbwQ/aV77FvDoSYuRT5m8Ga
J5xQ9cJ6IhjnkdUiZuuduQ4dOyNiaoV7QHF5HMRnMM+PgeGOrCxA7eQORRTnhdj5Q0E7wVku4Cn5
5jbyKyhld28N57EBFoG8yJ7jRKAC+2cS9Okl8ek7sBk4NkQGstuSs4UaBjobMp6ONxZ86XZqrO5z
Yf2J/EHdOdCf9JwOceydSoTMXY0ewixv0mNCm9T4FzQS1027SJwDwbVix7NWH+BItASGYCe61PmB
wJZ4wZk76aMC9MqHMk3GDU4gn4wojE+mUKoGSOZtcaE+rmROttx2eW6wnBLemTkaL7acyhd3ivs3
rYR6rPPY3HfJMr5adC3E7PvIbnceOoUo50uhqSuq7ZLZkOLlf4DCA8bJcY2sSWqzdrgu4YuVcToU
e1qsmkfVdM5+6Ky/eVCdhd+PP5o73IV8pcW7l2zRxO7Q6f4lfNDFIS9dD9umUmAX0myJ+gPdGSOb
6yh6wh0/XGIde9m9QKxx96NADTp5Vsdrv+HKTH4WFWKTNF1nseeq5bsinBK6lHM/ydTA4bn0GOnx
k1YuZ0DePUvp/1hDmqBVtc6hAFcWTt6M5Tu3AwH72kMx5eq1XxgkDij7GNYHCaBqIqMV06xEPECt
209zgjVEqBnt282XX92n6u9cyt+56rxDods8xFuQ5Ng0S55l9LbjApnnOROl8eU3dURB14oHwJ1N
gte3KTqGKK24mBbDBoDvL3xk4qs2p80Kr9vmVJseuDj1W9VT1cMPD2wkWe/13OXrc1fHDegCcvtu
TAMeDvXe3i5BdhJVihFRtRrH8ayuvDJBPWDGx+luDvNHN9g1/CZCarws6Q8tXgeHxe9ZjmOGJaat
+JoCD8ML2rNKihEYaN9J+UT2mKE8efDNqTsVFfarrYc574ArsGVJnJbtO507JKdB9rjiXAKWqMdH
ifWNNbox6GSdxzClaBLFdYrJ0RyuC+5wuDaeFOFSRn+Ytpe7S0zd3MAAsI9IVPo0QK94JRMuYbdg
uHxXUtOCgM2zvJt6HA95EuBo7fm/m2YX/4PxOYQBRaNniANfBGOq40I+YDUqImGXcCQRoDMBaiw2
FesfWbt3pvf+kk+A3TC2IeAF2opvkdd6qNh8L0kSYH5pRtRaO/ukhac7JyxMjlxwW9CwMv4/w2A4
mzBdMSqgQ2KqKM1TZAwJFk/KDukiIc/zTUSPKLKT+PZG9piiKODY+oSEENdQTDZoDvnBNCwnCwsL
UwxZicR6s3P9ns0VMuQ8gxCCquBgiBTqX5eUoFQBwWYTS85RzrecAuPNkGDh4vnZTVD/H/ExeQ8t
RmhA0YAwlcsafRY0VnEe/KbOYO2jck6u3ATeY1ZfmxyMH6Ae7nAntSwD9pomj1DltBzPSVQsm3TR
xQpTsqzLYLJM7RiEjyRvHJqPoL9SCUBRkYKvhjFwPE9WSgxOwnMvhHhanHpBRTiaioVAFSTJsfcV
YfYUirpbdMGuRYfBwsub94vpiqxA1LtvUWJ/8KmuGjjW501sZNclkstH5YKHrLsRu2Brm1uiYdWT
lZs69PWMXT1Td7pesUBEoLPXPhGLxaTUoBYLvvjoexbcAUAf/EvWXQMSNycV4FSQN5K3L9+eud35
LfaoxqyZlDIQnfTpBXQfqupCx8tA5Wfk7/qpy8NsnUQjYJAUj0w+Sgsphh3B403tZEyRwUgnFzT2
W5PJf2wH/uvhJJBXAvzSGzSK4f4qcLL2Lgbbhd77sBfS5u4k8NWCf4R3mmb13var1ZW0VPyBi3gj
4mfSVyC99A8HyTMZWjosLBgBAOEZ+KlMW3pFLZcR3WeQKwRC5n565PxVzxPB1/lEot8hqcY/Zhwb
M28NNMCeQh73KbOtc4+r+IioWh6zrKeAxaYCMZ3wEPYFARaK87BB23F2mfoiu/vBtEtgNx+k6UA1
K8zvJTYOWrV0hBZALNVYoG8ldvA8j3RXyIlKl2JuTn5D0xcGO+MzpiUZomZrRhBBvAUwo7K+qm5I
mj3drVBZRmislSf6A0Noey4XbHQUjzY3v53tY5uOKySDKr7A1qQ0nOAuqJ+/VLSwP2WBcR8du965
kIbxHhtouMVoT9QrKVIE7dhB5+npK/VXpO381dBqR62BEcA2LYHZrIkT/6t2tJjDKZuX8mLClX+R
SLX1GecFeoVuu5Mu6xFgbOtHj7rnsb2BQauLcKpzQBrJXA7jXngLqeMda8SqI9VU2pepXV/eSquX
KZ/umW2Kna30N5mtqdnOGicr+hCTX7PQsglYnswxdqIZT1ESYxIUkB12EzfDY5kG/AInU/xOfdCc
I3Q6LKNIf61fvBkGwc54Rkc3sdol4Ok3LTyBmMTzlG/zaYrRJotqG+VmjnfFLEA/RaStUWtaq7j4
C+25Yi7Ga+4WQPUsGatt0fglp202mvYW5wct5/Nov/Nar/9jClg+Gi6XU9gucnpBa9Uv7gLhPSPl
frRQJM+FYb6vFPKQCo8ujE07eMVa3pOkSkaM907fsfE0m7NnKv/EMAFRJJ9kiJUfwc6mAucJYMVc
EPlWGXHzOLoKTqX8ZjjaGi/0Js1nwDUetji/6Y94VsaAVYeqthn31KNkMfpgWQvk7l7mn3NZeH8b
qpru7lI47w64wQ0UZxZhNjtEniJNMdOWZVVMBCeiYLxEEgjgR8DybNz2LeMP/lBF3ewH7YaoFWxX
F3LQe35Em7FMCzLmvMWj5ezJKL2nsO4eRh9GHJoYoDIInNm0T+eJPFA5inw7S939+vVsbDupkJ94
U+19j0t2zXfXKNM5CaF5ANdXxP2OEAIV30GueLQC4xantDdLd7C5sJmn/rwzSeEc0zKQj/WS/4Hg
HocLaW2Sh1KdE699LLvltYYEZmtWRjCvKP8xlva/PkY9DGS9aVqPFeDouZINY1kYG88rFcSNRAzr
v+s1qtLipyTDGgZqULja0mAhI2zk+6GN3KMJQxs/bFF/LF52cNPyyUvSf7nHSwC+AWH3PiP4wRqC
86sZ1Vo9IiTd66mRbeMEJFU2QDWOwa2GVYeARn6yK9917+XsykCco8Pygm1xhu0Nrv0nUzv5w6KB
GXSozyg3LIqaKDhiUciPObcESYBwfhm8dHmilLrmSzOjAg9K79OgFxfkG67OshwONWHxawy/6T8Q
zQJgM0wt5OSA6wfOoZuc5+DIgtrGz0bGf5lYwXfS/0/SpH6hYomRA4r9gVcOAFyR8SHwGO/lxIyA
W3ghZOfVnw2bBJ+S14WKn16LrWgH61j79psVTEVNZKhQf6Y4EsSja1aL+yKV9jOu/WeKMpxzt9Io
Itt/9BtDPOK/ZJvJapkWYCunGCCJnhO2lDtqQ3FRkFLoaVsZnCAEtTm/qaG3vmMPg7XtEz8bstq6
NYPFfKMgZ5vHKmi9nWjr8lYG2bRzCI7d4UWKYD/zP1ebznE0LHIcYxeWnM27I6Rq91on40uuC/tx
ySK+rk6aHQmeFmdmQTYknk3+HjboullnuGV1RHv2aGBx8FTR6/soRfO3b2P3D3NMf87j2Tg02sou
QdL3HnqH4R5gmFk/iPjJf+ZsESZAJC/mrnqQU/EwuvpWs0iCVBCQyB+LtLgv1ZDv6UxZ+2zIlG2D
0XNAHRtUg1MFdiq58fIfbgXam55utgqUn9TqvzSFtmS3vNYRYjnwoBGwJayQczZLVcHgHa17qyb+
EJ7ZPOiKTyvr1H7ktpLhLBiBELgy2pO+p6SNlhTQJwGGQTafJ9EocYC1aLAK8eo9o+5vwCd1IPNE
unvkByb6FeWEFZf0kuJyC80pybiGTsuT6sf6BFY5htU3JzawCGbNz4UtPKYUT48f0hD6NNVqvEsj
6F4MAEOkQoD/iDn4bgM0VDuDWE0y1wcGkM0Sz3HEJWPq5ofYz4b3MnAEFthK/Xhx5p7tNKn/ZTEW
pB2WUfZ/vTXC6vCA+JLCHZ2I8KA1H6SxvFLORDWqBqmyo2E2PZIDZvPvAg3Cuieng9VFWLMXwftJ
jd3/+41JF/K9Z7OCidX6Sdie3uBgUOne8Cv5l8ilOA3FKA12TLx2K5MumHAUsNF8rIEXoGTBnieh
eJpL8asJd4aRBfI6EdAqSY60fJg5Bw8Z+dnTCR+1Nxf/BYLMILkg7AA9Wta/rIkR5nurGA+dMI62
KAtSmtWzwx2HtAOxFYQlyjniJsHKAxGO1YTFMsbyDPvgNCq60pGcvoDV7+YN/VCotM0EcYwF6x4f
JryUqcLF72lveliIZaNJKREhJCM9YjVFuXX8ACBa5dXHuGaNgTfeCZZX0XeJF7at7L50Y5YFvRzl
nO6iaTDUluAjDz8ujUG/w8zCQ+TWg3mVdKWfgyw3ghc697xQWgrqbgUlJ6QV3P5nkfl+9tw44hdu
oXlqDA6fSQdacZMnrvOgormnXw9j/z4L0iU6kGKoWrSoUq/NkrgF8qlHx5nsrk9fuIhOTgj9FFm9
Un6564wp+xSJne8dbjPeF7rAOJwM3YzZ3jU7CmfBppFW8jg9Lvacque6hUIG5DqSX3QdyPIpQUh1
Xzrhst+C5VEnz5pDqQ6DKGiqG0x1wfWTtvChOWsyvtNei8wQq5iXXLuUws5mTDPnhf0q8SXHjP1u
A/CGpskt96F4n0bk0pGLqAtHoLOpAW+W4koc2KGyvDJ87hqTmPWIqEKNMxszhJRT6coc5QWrK6bt
WgNLS2ne9htXk7wvuAtuZLNM7WX2bKt4mSD0GIc+laMZbSytanSZeP6mE23525Z0EF5c1+j/kkS2
90Ul4uWGmTZrwzbq4vmNkRFOA3p/Wv34bieeGT5LeShcPyLBOiBkdaXoHo3CzK0tZKXR+yS+Xjc3
p7HEcmAtgctms1holNs5AanTbBC9BgCXOYTXyIgI/KW2y8lb0/jWbI3JLSYevx7JnGufyQyIDTug
w752TiRSxV/XzSivDzrmU44q2n2jzBoeUxaaxTWGSoyjB7/bacna0sWAD3X5gV6M6s4lNBdHLmIj
r/98Ih4eWdBkN0nCz77JffBkAIIGEJ8jx9aMrMGpHQRlwdPq2lRKDLJurB1enfSTMdWhONNsyre5
zQf1IQN+VyGUE0T3KGP3r6QvozNVcaZ1KpM+nq7s+mdBoTM3vi0dCslHXbY1r7toIKGk+cyvZSrc
8dzwsHewAh3/iCGts98JcFNa69INe/AYz3+wQup39jFK/KSTm15H0TMkC9a4IXie/AylqL8Vo1Ud
zTUrVJuUjm2MBpUfTcVbkxtgkN4R9XKaRisZR181Q/P47GEn5/VFfTg4BJfGnrqr1ht3ORBR87oo
Hf9NRNprrJmJVHs8QFP/XRg6iL8zauzHs2mPdn4tejmctIdoS2FUW6y0gbHFY27E0bnB9GTe8dpP
d/Km4B7bTlOA7pULtQX0HSVcwB7xT9mY8VLeFJOT4kFbhDuk16ppjezRLG0KOuPZzs4OGYAG/lDi
sqjjuq4LNEyqOo6VmWHctlScY9Rx4nusA7onRNHiIh7KghrQPpuvBq78np23SD8MfITzxq2ov74p
JzJycE5g0jzq3OVDNi3+xzDgBd8YUxlQ4tXl76ppxK6aIvPu1011EqnX/43twJMQbGxhnbnjsQIN
FjjCaQrBGK7hrKuByl5EFyTrrE4P6HK0MI46NjEEO+RXeKeTJuFlQ4FP30Z48PGn11+OFw8Ow0qm
yXRO2AVOTWyOP4GXcNLmiKoJicZimELY8EiybQzZaHV+WFFzijpl4yorugWHv6nM+pwBXgGhm8cD
ep+rn8uJzQ/UcKBQwBCcxV6+rUH04zslI3G3z6Y6W50mSUpVi5pSPzu0o+k+tKgBy92xvOIph2El
qw2xKgHZgfolGqx0o56SmbYNrGx0M26swaDgqarQoULNuhgZmPVCf+mMfnDRVGPpP5r0LnB8W6n9
p+Y+BUsTYqF1SChQOytk9ekP/RPGGzZnaBN0sgw+RN+VmJ1sW4uNOTfJzgYTfPZzUhcKFSujMb3I
YpwNZlSv7eVWBenQgQqNU4JTG6uoes0VBA3RRX3w3gytE/zTZL+HG3HimsYAockyGexXceM8WnNn
oqjWpizE2aesd19HxFG37QCf7JqOg61pzXCq5NT4DAfHAatBiG2yf3PaFPRdE9fcn1evz0m6MDkM
D4rQTF+Z/OEG0oVU/OFrisGnPgU229NLY+EevPfeanLsMYJCnm3Zrm6kpPDpcbAKn1R9SsafUrS+
l7RETKXt1IQrdXCSlPKok7ZWb6K5mnn2WRMk/+hAsfxHFFOvfMTz6cJJCSxfkfW2EP9RQzMhyepl
I6eOTMze2jusXeXNCeKE5Q4bk51DcineMSfn83XqOVufzLpFeMPrpC6yHOt3AjsTU1JldB+Faasw
T8vG+kykVZ5SBhOW3yL2wPoYqu3eGuABCbsfB79/y1L0YMcRnDUv8U9Z2Ua/kjIGZPyhuQBCj860
co9XmVolLCR+ApfK6s5p8Zj25HgyVoywYAWOho67IPs2/gH20EkKiBBSTzjLPLgPZCK6aecmAvQj
Ni4XB5vjsgMmjJqEsUUO/FKVQbJ2mvTD4l8818b+Pw6EkXq+C2QbazEUhy5SpJ0IAppvfrWiucGc
oW7aS1qGOYvSchuomUIEArVcJQveKttMK1lQStg624Tx/T0dZHDjr8lqER/xsFpd5+Qm2a/ZG3tw
+uTA7N/RDVe3jri1Y+CcDJ/dMByBCdsjUFvsdrESJlsTZ353LNd7txNtPedDzuZ+XDsnHvzWafsH
kzab6qFHBYp+SpaMvDlsyfsU4iD9ZUduuYieyF2UccUyLYx0F5CSjQuOCb6/R2NMHY4cfDGv8VTK
q5T9aGQbOoqM4mE2uXbBH0tA/0+895tNVxryk6HUMp5J2gOXzDOXNKoJOfaA56p4H0hNjj/4gyHc
caA7yafsmU9gF7XNeK+yOaHmZ5KYijyiG7uWKoi1yFm6RK9k/ewAJCYx0nKJ3nl2T4Stq8nKXJYy
0xjRVjbvx2C0WcjtvLnzzYj0lTim/UrHDEXzZtYHp5Q1r2S5LuLPAiD7vMOqF/CA8YuPLhG8UOK6
jQrBveA7r0ZDbp1uqlzWXbZIvEehuamdwW2WYtmAzZkxZqk4XUEhDoCHNxSWGAu5w2JgjgJSzmZS
/nqWzx9r48YMWayNDuYzZugjsZXgRMVBj9eAhyU050HFF2fiYr/Nm8gtb5nyYHygqTH8FqPywFr2
NvtE28zhudTS6wysZkJIgpO+LdD2O8zBUE4DL6Svw5u+AjC0j4bF79DeIWGP70PVG061Iy3SfcJE
pxpekdMAncZm/RL3Sp5RKtbLXp+uqoXn8rVzM7cldmrBFvU3lu/a6Um4ED9OVZZKyp8Mzo0NYjC+
yER6Y0hqb7miRS+fcWeZ7WGYlYcG1M6UPg0LvWVEDsctLkL3WgFGhOcokiojzLYSuIol6ox3bKfR
yZcY2i8NeDLnXtuVmp5TQr11ti2gUBH/y1Xsi73VW037XCbzyA4F4i33UIEXli+B0uBmHH1CGNZX
nGE2zdgzDBlDiKuE8xPs8EwLSCRZ3VlfigoBbze0jM3bDAbNjG/GSoMC1JisxrMVrMuyOrG5Pe9q
KDIB93k5innYZSPfSdZw1IsXlK3zUHAB29tr0Uk8DeI7A63w4PMtPdK/LntaHJd6uruGybVYjRHA
+55sD+DoInNhKLRsBjwnmNqdmOEHFq3C3Iu9e/xmW5UkP35DufQDUfiCdLFNFeTeRlGNsINmXd4/
J+7AVt/p/ao4wHiyxB2xnpaCUTrVIVER2ZlORcQkWC0/NBoiwtEziRCHWZ3VF5wMRaiVKY/xhP91
V9YIYcNEdGcjq0SubNGYj3lpH2idZpiOxdh1IQ4/Z4+mP2L+YiWp4B9lQ/naT36eX4kMjTVO+8X8
DRJl/aIYQW6uDSew+L8DmfxSPDBit7QAi+KpBwu/Sb2SHXdfuG/Edd0dMY4BbFxlXExS7Yx2iJS1
sWsK36pg/xVFQbk5XA0MRXYV/V2mbgw1KJbBBTsXLxBa+8qwzyp2zTV+yqJ9IGT45hVG4/01u6R9
wJm+ANdq6gM+CVpu2GdlDgakedhDk5twHdQDAhJUSDfh88jsIQQl2XKtabp+LxReeeRTf7wzx2X1
G4w+7A+ctVoSCe2ZbRoxcxYo7Xs+jbCYSOd6wuBOs0O8ralKxUzdGHP+TEv44h/0wMB26no3Eke/
jq3mlWAX74gpAxX0d9LzBPuxgiiWrRbupjkvoOjI/EvTHrgZLHH6jD29dZ8BpY004FDXy208SAyY
RJuaFN94hp+ZtFQxVgw/rzACuUjtbG8FntaBIULhpQNL34UzsuNy02TJk9/TOLkZNKbGHK93Xo/Y
ttiFUQlD/2gXNnLs/3OLdSGfodmdW+nDM+JOSr2Z3au3Oo2DQyosR+1j20p8HGXCfS2nLnjph7x/
tdog+W+CnGF+CQgcK9Lft37xP47Y3XOhnxjdE7gzCek30Nhq5DhPwDi1/CldUKPgGn2cvBrDbPyp
7GG+BwhIEYUiPhxj8IwQ3q4R3MDniNv6f8oMUIt4F3ivYM/9/LvIx2G+FQDwH5qg5y8PGcOhXtfV
ZRy6jXJZNlR5AOskmiCBDl5St2FpkfrdulYxX8hbsziJlaVfJwJwfwMMYdYey31SPvmNCTI5Cnyz
CpGyebeZEzNFjBn6FRipIc6z6w8TM1ABhh2KmagrwO45dTgsYlgdmkMQPBC+aRq6fBUVUaVHB9Kl
xBFc0KZLsyohmMS1woGWlovdsA8H10etOqtFTr8Qd2I0PRFXCj4JphRvbMhHHbYs00+y9Gh0AP90
X2w2QWeup155jlnEfidmq999U8PiQOOdUTL8mfpzGyRsEFtj/0WRqRqby6KQhmo8XZxYj6lmEUlB
tNHoP1Qa4ZfBU7SwwQMqGRGnDUy8bECNF3QyXu7w7H38OW5tqMtEYXK9xSfAZioZupE1JbVkNDgL
32thS2MXnB61FeibVr18tNO6fPEgV0Y3Y8qpJLYjPVGU3cg+sHaV1XTMgFET1KHdc9GnWEGlx3Ro
xHvi0kx4wjMgu9eOSQa+QGEn1i6gMUhyrW5gJW+Iq47QhAyKGazJzI5R66bfIrHUm3BbWEaZNn+K
rAjOuHLUvz41+2uW+u6lKeK4ONiBpg4rIKuBajeW6W85dyuk11liTb2S4T3KiF3bY0cCKuCeyHh8
mYXZ2lcs2J06Opq/MQYyN90GSZVzz5z8VMG+tj3ny9W9cYKn0I3v5KMDky0Al1OQ/S2R8v9qnxHg
Vrol0jNLkqUOfoXbudlDMQ4ZQpMNzI3aCA4WfH+RM3HKWEwAu4rGaGsTgJk7ar2k+oErCOZuUAhc
F6YsA1hJd22z0BW9MHWePC/DojvOTUC1/azje9vQ0hQOs5UDjl8Sx7nhvTEGHLKM/+eJghT+HXNG
didy/PFRc0g823KZbzRGe80T7VLFn6qKUVbHIPaAe6RNul3U+rsDR4xxqiKlvutGVRh314ZtUh2t
mJoYQP5zGzTPgBOBXhuZAJO4ISNn2fXaBJ1RNiCSAHqLjESNSVaO3Bg27HFHA1BLIyZIbvy85wiu
LWUdohlK/WGwoEwI2fUNeTVUqXSKjwuBe48auWVdRLv02l5NxTsIRyW6HGrSnLzHIAQb0AH10u5Y
8xPwR1aZ5JtLAR78d5wsBKODTvYpdEj4Qs2Ggytor4IN2If3P87OpDduJF3Xf6XR60vcYHAI8uCe
s1COoizJ1mDZ3hAu28V5nvnr78M6GyeVyIQb6EWjVdWRJCO++IZ38EdUW1rkQFK6JkVAwZ9NOOPG
yHegEDKaBfx15P6pMi0rwRumhS+pv2VZ3SItMfVhIO4pKVuQhCkiwsz0jcJMoGzAYwG555izxnAg
xl8TnXe6qWS9Iy+vKexjpucQR4J61LA/dKxbw1ZJg1IMuQnav2jc2M8Lk7z8hTBydggGqzwYFeX3
LwWdHcwsdiy3ypUMSuG/Zj/G2JAxhb4+b3vc7dUW63Z249BV9FtRx1hoGkMqADsVlCIPkabK4lFK
rav2NUi1YKP3uZneas0o7CdZmjkAvyABv4n3IjwYHJqOI/sfEVRjsMUvqKROeoBYR9iMKfPv7CFA
MzlK0uoRkXIudD8px/uidZFGvqnboLJfUqig5jNkiiyFXmqP2g6kHajGEtEy8Ifu8MZg0thiJyhA
7dM9CoCWlJq8T0nAX3UykezTHOfRs03jljqO9vEPbFlI8BwzqD/pTR0XW5w0nLucc/0V/uWMQvYE
ZIzijMYRo1V9TG4sCpAR3fwis++iIuAPeBqgJInHhoMsa6PV5QPTvgil23A2KvuzravpiO6ECRc4
x5KSxp5x06kYPec8qW4bo0y0x4ZKCESJbljjY0E8ZUDLZCGbt2OjAhsQjmu8RAg/AtCK3DyFwJ/M
G4jiZVduhyyW9T3g3ij7moeAeb+Ztt13WFaCwd/YftMOmyQSmv8x1OArMeg3yRNg+xbS/lJAn1Ya
JG1Dyjc4SczswJi5yS1YqPJejib6RYwcrO8ufoA+DCnMrrF0IhrZB22mkZFR69DDv9d0P/F/uQU9
LGTpCMqIKH8r+aL2kWNVt/hUZEKv7o0G8+vPvUUffB93stThhAqldkzHIPIF7TDvIEVgN60Yi0E+
b81ZfXAmVC3QHpnVfY6jjmIaNNEGcXcpvR3GOMiYvtD7CoHTMZYlFXFQWYCYZVBKFXAyVNJ5sQOC
6ZaANttPOLhXATo4mt+QOZeMNVNMGo3HdDbyTenrICxJG8PceW3oWFG1l5kaf9JFB1VL/TkBoqD1
WCa0JDFAG/tfhssTbnQzol/hjl3zkqRhbm4yOkNfJmIx01nNDjPysGl8aUixP6Zzr3GywuoNySTz
WJV6N3+oLPi0QKlzBkBIagSvpi5GGhuzntg/qTRMuHRMueRzGlbO24whSBDspZxRaBmJ/mi6KD1B
As3045e8KAL/sdNACGOQgjx+k8zPnR7z9bdCorrwao6pHu7cfkIpF4O6Km8/ce3E4K8zFB3eZBVw
PCHlhF8JMc6XZhoUzZd01n0oVtL8qGuWK+BGVH1Pdy2dwW9kpvlpokoQty1GKN8Kp3OiN/BOiNWN
Vp1gGu74xlNf+BLaUpVQGIWD+UWKABazM0HxJWu1gpcWaTbnE1a01FycHPf71I9ISBm68wG/ieyu
1hcGAA3T9I00djrSCobU6Rh2u8OfG2FMbBxaRN9AMUz3mTXVb/A2ovE5cdJhqtGlkPyTS7eUBiQJ
7o+W0fpCJLDxOEOOCJGsroTnl2e12s3UzfBvAirCzdy6RvTLR170wzjhy+npsVswsktauzzIbiYN
RYCxPIRRFzObqSt1q0tSV1i9DL+wBB9tc5MPjfOAIziJN4QUBs1JkTlfmYCXnzpT9qinWFnf9Dte
vyY+5K4a6q86Uk7a6wB9XdvMENAWU1qk5UeZUknmhdJ63DeMPvypyE/T27rHXUiaDnQiGtt9fTTg
S/coOSQZUC23ScpHx3UGyHnUW5r1N70oC6a5hpJF+ZQC4S52ulLQIxFBRQ8dtvPAlNXS0uCjoSHk
J6IRZ4+dNjeV8xTENQxXchh/w6QTURdU2lAoi6DwaTu9LlV5Xw6iAA7tEJlxz0CIsvAp7rf+bDk/
ZiZLuHNzCl4D2TbAPhJUtqF3aNikkhXKdNPM2eBuqYyk8ZebwyfeoJTNsBiJJ0RJQLBGFSMn9Blu
QgExkaYBk7Jno9UwJakYhu6gljOtHGS2s1Bk6xgtKeoAdNeAwMhwUSRWooUZQ5c32A8GnPEeuVpj
YzCUewGyL5J9THayDOzF5HzPkRdGBwTx0nzPbNqHT4vxrzcORf6atXXN8CPupgCg5yLSSo0LwHAf
kqBCOO4QzEE9MUi/dUSw8dFJXJnc6XEXtQ0iF6XS3koU1tTXsnOR4GwD7h0PgTXAgpXOf6ehRyv1
ZbbpFX0OSZ4f5diJZL4xDVBlv4SwY94bgcVFfhoJvvkIu6B1ENnhE39h1+jzG+QFO0AmKc7C7rnA
I/KZEe4YYJjhBH8jp94ln6rKMRFzBzhxSDXeIVmxAn4lav5fvuHupeM4YUTT96nFzTpMA4atsFSN
G2cKgIQrEVBCMKwA0qsHQXxfdkHxK/UdlzaADpYB9mpk722np+O0TMEnD7S5Vb/V0ej/YpLnFN8H
LgosQoGZkx5pfl2/5H5o4BNAJ/DJtyoaBAnqT9wf0pm/IxtWwtEjsYNniA09DkUlQcfqQMne26MY
juksyrs6HPz2BezRaDwtogX1oZUtGgrbsqsmvGM6nzhihhD4nzGnysJnxk2SNUUCBdbQ8CY6TKhh
/sKHinI0dtqQMVPc7SvXUY+V2Se3UiXVrtJj8ZeCZQi1H6IA6DhcjKoP9ixxJaM5Bl5s5kjuoU0I
AaYrmg96kVMEdZwNZ0RtA9MqpGQi2k7IhQhr/lRroL62ZmYNX/IgG91Dgk3phDCX7+KQYcT0JDYI
8OcYTxI80IvAs8GX4/wlZyAGblXP53iClcHdvmE+ZS86p2QYN720nPKFYZ0z3wbwUROKnslBXY+4
WB1Dq68ZI03lPaPJvIYhZOXGjy60y1dH63QTUaZpsGZwQBr/YptP/Uc7r7sPYIrUEX8kDSpRIsFd
5APKCJOr3KX9n6Ol5Ob9/Ga0ZYRCmRiHNwE926LPBFtV9BlbOOK9mkeSpQALytx9ZtjEO840J9YI
ZK4F2xQXNguKcBbrxXPgIhhzGxHiQG52Bfm1b3PrA4ilxxigh57uSLdm4BiuWRqbBFBwfig6JqIB
kGgTNXzgjsfMHq2Ec9/X1lfAnkXc0nOIK/oC8wyO0ziasB9YIZ5E6HwCkBvdz02WFugsOL32sZ+d
Afu6yrXF41jprfCIZXAaqcLqbzVORx8ToZX+Z1V2GrAZg6bPbehLua/ghXiZsKcH05yYz2qRfT9R
WjVohzCP3dCPkz/ptRTRK94b82ulKbI2akG1KRxe6ye8MKPXhonOBlhuaf1kDjGXHk6p7l3W4aK0
Qd7WZSYVYzsFsxkfizsMFpKP3AswpSgJDG0Xqcplkh1n0Cz3TaZmGDVDxBEdvQp1RCSfTfq/+Bzi
gItvuG4j59KUNMnjjZ6SPUjwLn0ozGPSClvF24DzSaqbWZ16jgcqSzRT5oHq3pi0j6UzadCes6Wt
/WEG3Y68WAxxCNMs1+q/6ShsJi9TMyYBaoOioS1hDS6sHXhf9JQRe2JxrcdZVWwMzCsy7aYzS2Yy
lYPzC9YFpfSn/gluQjBXfytRdz0syr6cYHXC0mpHupcFMLp82vZVmGNNjTRyjNu7rzHmb14iA1XE
z61T9OM9eB2tDH66JNuxv2eWxgEDgo58UHBwOuDP+OllMIwfqPVmTFdMJdwgRVcDXYoj7jEwMayJ
6vOBzr4zb7tCFt+iWi/6Q2xqFcMkvTLM7hBzkXWwB0f4SvlGZSBKjSOjozD8GvYmEes44RQ7lXs9
B65ntX//+1//93/+34/xv4JfxccinTCu+lfeZR/BgrTNf/9b1//9L8L68j/f/vzvf1OGIEhqKSRm
yNpcS9jL3398f4pw9OOf/j9GEmQtZLDyu2+3VbWl8hkOqUj1N1tST0A+hDYOjx8L9ka4E9VL7TDF
HxNmXBEopcu/Rp3+GKlodeMM4kIxtV2mqasfwyRvsgfu/a+JDupjq5ul+0WHYtPuZJ9N2QHbHNjJ
VRKSUvzhymgEWJYUyrANPBqke/oapMkkSAu14Y1cMTnU2YQJjw1WTyk7+NAN2g/dz8vD5TX15f/0
t3dvoCZoOLpJ5xx9P8X7P10U9BStJFAqT9i9DM29Y3Q2GqGtaWU3zGYZQKEYhgPBDfwpS/9oSWiw
2B5YbsrtbCALhjNIxzwjKwpxtGnWxjSx6o6kADvVBS6pYW6ejHHZPw965ztekFHYfLj8EKtPZgjX
MBlFW64pTQBXrnH6DJIXNFtBL54mpfeglMrxG9KI/a6RAik0g6TmyyRlcHt5VWf15nQpdOnQM1s2
iqUbq1WLuUlCy7eL5xTvZSiQuZN96BOIjrCa53ZDU1gxa8Zf+DZ08GK5sk2tM6sbpjLZrdJUhmue
PnMHdLduGlE8+8XQPiWZYT0HzYIaRvzyylL2uaUcSxrg82yXFU+XaqShMRYwi+empbLMAYFs4DbV
+y5xx32thPN6+cWuP6cuTTYksEPHYl/q60ez0A+qRtgYT3iMQqMI3WXYQh9jA840P9L2Z3pkkx5f
XvX9C2VViza+qUuScHP5+29BiB4HD8oI7qlISNFvZs3+K2zoYDM70+Yff7zWsk1t5Vg6Erf6ai2B
1aEFjc5/ssMB7QwjRkYFdlx0l+ZGJf4srBi8TtMwdeVI3WTcai+f97cHM+Gk27SuFxuoRV0AdcDv
00IOQplIQqejWMdENI30aXf5IfVlC/4eWv53YcfmKxJH3XU8w+wlSsDk+E8qcHp0Ew0klwP6LJip
NzgRRMNcf89s/c1c3Jg2SdPiKOEjnlETaW04GAO1nD8vA9SpL/T7y7/u/abmSneJfLatXB05gdO3
UoVlMDSIaDxNiB1ON2Fm04+Dt23e5Q32nlFaVG+XV1xHWl6HovLlCwhESiwhT1cMKZNnJ9TMJ76X
/mbk8BhaugHgtG2XNj5qVkfT1hjeQ4Np9xE+yJvLP+DMDidQ6vwO2lq6LVc/IOl16CpdoJ7sbpS3
qdnQQipTHzBu311Zan2lL5tuwQURYEG1Wdxrpw8bxKOPJHxpP4V56G5L+L17UNkUg0zzD3lc3pWk
fDfwcI2trvsAyYsCbEA9Z8fLz/w+SFt8XYsfI3hyYa42f4tnD3yC0XrSBleiYjw6+m2Zpl9g9ZPi
Fwjs9qmYtnB1o/9gZZP71BXsL2E7q6jpzkPtWqVpPoH4YACqWaPajjSe9s6MvCfTqMc6G61fUeWU
d5ef+f13triSuA4JLKaBhPDpu+dWcqAtNPqTjMle9XgoRnSnwnlrRE3/1+W13h8jWymBFaEpmbJa
ann/vwUXLMULixzZfxLAGfeicZciLrQOoKPbTS7G+Fq+8u5yUGArDUVEgxQt9H823m8LZmAtekdk
TPYCTS/vsK+MjSNqrxrt4Mi36r3doi2bYWSEjtUUYGSIZycqqNgWzh/pRc+fo4p+O7OtXKUbVXTF
hzCqob2XZRg/uKHlPv7RG7JtoOwSVRLJG4JKYa8CTd9MXT37en4n53w+IllWHwst07cM4NKnIBTX
jt7qi7CeIaTNJ9ExRjOFs/r6ArARhvdJxUTSxYM4H+DO+xVzSGdgSIF4vLO//ID6Ejd+i/P/rEge
qRAUczj4arViD1KiALpU3TE7bl9dU8sOpinzjR2K8TYyZuOLNpgJTn8jQJAya5PDzLR6K6hZdpaU
48uV37OcrHe/R5ElsCGRVrRXexI6SgAqC0UnkDJ5FuLaWhs/h7j0w7/9krHbbR2Oi8yQSONDDlQG
0egp0Z5NLKgcz8DP9vU/+EGAjxzDQMCIRFGcHhLGczpwyZZPEmRpv0HhG3iCiRMXm9OKxSMGoYCI
acaip4QX52TsrU4Tf6clpJZtn5lMFy//otUhWr6YrlzXRYkaHBjB4vQHuUIbSPTH9k6np783TKk/
42GULoIVJfrus/FL6HSKLi+6uv+WRbkPdNe2gTtLsb7/kg6Lo47+xl2FGHa2QaZjdj8EqPYFW+Z7
7lcnh+BKn6wyMJ2hr/2Ck2pfX9mscjluq81BFmvAziOKWNJdheWmS7EGasLmLhzT6bbFjhCdUjF+
dqP6gVTfRNMrfCzwKP6ZLZMail+Dy6miWW5jknvEFgvdeKY6I0q/hBHctZy/gx61pwDN5xs/tKPn
yVDqGBkpaJCM/iLg2e+X3+T6iDsUzHw6lClNrOzY4qefrzETYVCzp7clPx1bI9tCSUdFj9yBaqNL
w3i6vN7qQrEdhw+GAAkZk+lgIrcEgN9ibijrUKHyrt06jtsLGKe0nkemjFUA8e4mzSZu8D/coY6z
ZGVcXzynLt4VVzYsBTr9TuuZrSiPin433i4T4kmt2Wxsqxp3CD8WVzbHeoc6rGpRBZAbWYJieB3I
HDVlQD4xnnCUw9wwgypnPdopw5JjJcp62qM+pmm3Y6OXLeN6UA2buGPuc+Xhjfc/xBXon0huVYsX
bq4CRi4A9tQQvzy8AMXwgSlb2D5lAMsz7nC7a76YnW7DMe5o923R3x4xB/f7dpxeVB9ZzYeWcav4
TF/Xoj2CurGIvg7GYosErBf5z4cYoF/yVCEP4m8FUzX3R2OiArrTAe8TgsKuFk8lCrLhJsgbdEVw
B82AMzt2G5KmlROSQaTvpS5uG3SKcHDKzJGJ6RQX2lKBRiLyhi7rerw6I3D2G8hSWvBiDIhOv8ag
7NOP5NdoI44oZHfyBqMQJ7u9vGffnREqc9cyDLatEtSuqwRUAtmL/AiAkt3kjEYTf7BvmC0izSPn
8icdFefKR1s2x++Bhb3POE1Inf84hLdVYEkaeOTYzmWeGMb2E8K95bPjquDKKuvEmrO4LENRLXXM
EJW+hPbfzmKJlEwM8jzzQGpg2U3L8LY2jQAaDZMYn/HdrZYh+IjXe/gQlPIBoXR1UOGUXEkyV4n1
8juoJy2wMTqtF1euYtCYGGhvYvvgBa45vJpVGu1zHMi9HM/F/kbDrQhH+qL0kr6qrr2DZfuvXrWk
J2XTJ1AUF//0tH57BzoqgUUZ6bkHqXYRrI7nhwxNpd2w7MIRdsctYB/F3k2SnQCVvElpyHy8vL/e
x8SlsjHYXHTOTHqyp9+BebwT2/TjvHnS0dQCF4ouHgTcW9dHrvryWmf2sgTbJrg1AfQSFE7X6oei
U9jP881niIoIro72veH4k7UP4iF4A92Pr8MfL8nHVag3kkc5xvqKiZtwLMMsDL3GxATJ7Js7uITg
6zsAZpbE8+Tycue2NarQ1EnkB8T9dQu4FsnUMhULvcFOuVDHpCbS+YSRcUz2iE90W5gDKH9Mcfkh
8JkSTE6LunRd/bjyQ9apEfvaJPLTjxYcYi6803dN65JnxIzFCxkREzdIsBHsRaXnB0xFRKcTZ7JR
VmZ8BPg4zXCTZ+xdLR5i/QsGGDL9kORO/izBcvgb5TTRPfbemCvgOCx/oHw6id3lX/wuo+EXW0LZ
9M1JwW1HrNLd3hyBPdRB5iFFK+fbYVSj48E2GpMvJp66802Fr5rxbWyAG24oAWW0tQva3DezY2nB
T9B2uknjEvYFuGi3nm3thpmMZWxr3Q0kIvtkxLEXRziBPMxgqfrHSldIJrgCsahmk/mdaxyL3KyB
DoEIRuT08gOe2f0UUORsdKdtm8Jv9UWmQsC9bSIP6czZAE6Nc7AZqObVmqVT3LdMHf6+vOKZ2Gbz
8RFsIrYYct28GO1Y0gvXEm+Y3H6LxZMFZFVFXpzn0b40ZPOhMQIsJ8sgfr288plLxDaQXSW0codw
f50+a5PqGGRVUezR6EaLP8QDygQd4qaf/nwdJcmBTZh4Bmnw6TqGBVxfx63ESwxnvG3hQW70Kbl2
R5w5S0tzjVSK6EVXa/XlAFwbQ+cmidc6ZqEeQ42OxW4AjvQsA8nsccQ7En+JYvSvfED9zA3B0WWe
pExJ62V9JgZMLXhzCs6rQZrs5+IbTssp1F10nCw7QEtsQgAqVD36MugVbDJzUA+XX/G5TcQVIWz6
PySWcnUsZ1A7bmsWsYePVEqPTxaHFn3kbejo2jZroLdCpDI3gZyHwx+vvOxcJmrM/pf05/Tj1qVp
TLXmx15pG/UuGZADnYCcfxjH2P41YgmIGUdQQD9xpSiv3M3vrkUXXDEddME0z1l6jadrg+8OIqeb
pWfDetsU/FOfZukjHxiL7EoV9G53YTTFyFBnVsegwBCr3WUBvMibSkgPh20JZQ5XLUb27gYXdNTx
SwlxHu2IP00rSXaWVUnAAOHT7Th9vjoFUz8JQ3kpeh93VEMoX+HFdJPPbXRoGVBceZ/vL0bKIOoR
7mCGt7TSl7fwW64jVdYuzROL6A6+Hyojfu5x/HdlY12QTGDt8yjj6cscwfcQUgbURLkvRnRuLm+q
M28blJuit8TgwiAQn/4O044T0w9802vayj00LfBLJCTyrVkrY/HwFi85VLIrT//uDPHwBqmmSfIj
6OSswmHkI6M5Ct/w0ia2QxC23QyiZSCtvnHJsD1EEVGwVlamjjX40ivf+sxedukR0LGh7CXNXJ1g
ZJ6LzJWh6TmwvH4tcu+Htu/RZwdqi4zJ5ff77pbjURleMn2mzFY0Z1bvV+g110lseZacq/gN+Tpk
a1D3Lh5AaSWIZwQN7IPLa577pstESF+GbKa1fsBZ45LJgp60DpM4KCpVvPO1wn108GM5BIsWHRDZ
LN5eXvXca/2nk2CBZiVKrAoljItK0Byt6U0iMwRyWQ2OSHHg06rVQ5C1l1c7+17Rq+S8smnhzJy+
1yxVXaxpuemZJWGoxXRswxhf30fh9N1AbdG7vNy5h6MsYChLa40Z5vL3345rB8MtQp3KQEliyjat
xJEMFWNtl6NdcKUCOXc46PUaJCiKImxd4VZ6NcwmM2Yoh765MWE2oLacx/tc5Qa2a1P9KuZu2tLc
RLnx8lP+M6A8qcCW5oxDKKQOI+sUq8esEUYIJEINnoEyfOaAd57LYoNkzljj2gdEHWrM1BCI2LUY
K2PcbHJwq3iOjnKOmwhFdh8+/w3/boyIJzqAk9jPOYoUr+AtfHkFIHBuEyhUFgildGBRiTz9Kn7r
+0EdQRKeHWCJPXBQdDRUdsxjihvcmLQr7+ddGsfrIfFhtggcWZGen643A8svqylA/Txr2594eOLx
ZfnZlQzj3F5zGCYyUrRciq51SG6dsRKiNr22qNpnPKCyu7ZFfipqZvNKIH6/FL0ounAEpn+GmKvv
jXWChbJSosiIe7Hxw1buuspEjDrqjStRdwl0p1uLpQxODkkj2f56wFMHVkxgaJSHQYYE9N1oOyWj
9jOQ8R5/QOnswNb728kouy2GavWVT/c+JrI8bZWlqGJg664+nYEKE4oUuetNoTN/SEvzPilR4qXt
5t+kBkBEGaIvcPk4vT/JrAnWSLFHycfXxS9qkXnQT4uaBe27JzGP6KypwcCNU+UPVoHHdjP0ELML
7cflhd/v0yVR407XdcAWurO6XxtnKKsKfBAu8Zlt3pdmg4I7es5V8vnyQuf2z1LXL1UcReo/Nexv
YbFH7KuaDOJFOPSDJ4Eifojs8LUWvNrLK53bPrxGc+nkCiArq0s7CVsRTTJwvDKsNTBtdov3aFTH
d/owoGmX5FX/KUlV9nXoRPyLRoTxp6UVWfOSsdCqsSWd89WppBtQalo22R6SUvOjj34hTkvU0X8e
YygQyUUdTgrpwhqn1sfK1BSKCl5szjUWuxYgpGNCy/GPowzrcH9STkiLgLbaI7R0Z2cule2RYDvf
lDnnd5CLaipH8fPyp3sfpUkHYGhKoIDM6p1VCqTMEJ9zzqXH3aHtfKFne2aZ1ucZCsaSFuVXvtSZ
Y6eTXRJobGW8r9CY+CwwcSINBPLsKzJK8dakq7phOtd9haGRHRAb7LZAy65Noc4cB5qUDMOYUQLF
WJffRYQBIdZpygvdHDaWxphratNk2w1OdPjzl0qH0qY+ooForj9fGGv9P/RLDwox86zA1SYEqXvA
p2aP/IqGleHlBc8EUB7LATjJZYtO2+qqcDV0qsoyJqboAQrPvXXbWfidupFhIX+CZ/Io+ytLnts4
DNbpBTNkpOZcbRwqk6FCpc3w3B7l7wAc7Z0poTAIVZjIziTulRhz7vOBeqD9bpO/cjGeXu/odM9i
MirDY3IK4AAYBpJkMzYpg/Pj8ss8E6AZ1FJOM7Ak3xLrYNJOY1WK3vDmwnLf9D7st441FleO+LmD
gO6HRevJXWAD8vR5bJBaBbwlklYtfa3cTPuMQUG+DfqCzojVyGaDPOS3wq7HK9nymb0ilxjtkCmb
lmOtgjWa+gmugSTnOujf/AYyrP25Kdw3qYO0NkfYEfVS911+p2d2i6RtwCW0YHwBRJ0+LUISKiz7
hLKO1tihDZJga7qF/9IhULKtYGhGV1KKcwsijShs6fIdEe88XRClAmjcA1Vs3zYmFuZRfytz6d/i
lpTuXat5vfx87/AYTGNoDwKPYWZLiFnjvERcT1bkdoaHzE+7sYIYuRukOrbRMEBOGMkHbvrIQHyj
NxHLLPr6vlioPgNnGZmHsBmuvPAzV7Kkg8G0iAuLds3qKytEDdOiKw0PP2oo7EYdLq4mDa6i9eCW
+wYewxEX+vTJTyvrA/po4trU7MyBBaBCt4YSwDGNNdjP9GfHj7pa4s8z+IeIqbo3VnWzC6siuPKw
Z7Y0OSvX5TJ5BHW2/P23TActQcNCPVF6ceaIO6gmyLR2nf25oPb5Nal4um+NXhwuf/IzbxiIHeMK
6kGCrrF6w61rqV6NlunlAnVhZM7dbsasAj0Xii7XZwaMyOBD0LZ6uUEwXt0pcwi7K09u8mSrxJ3b
FGSPxUhsGd+fPjk6lDEyfhQ9oDWDr1GzOID3oZz//DSBpLFoqy7jeiFX90uRDmjyFTplr6+YYaAf
dyhKvOVFAi/PyJn4Xn635/aOS/AFtkJe6VirywUX5gFPW2ZftaZnP0fNtD3frLWHAgLClXvszFLL
wF8uFT3RYp0AoecXaLWZmp6gMb5B+XXETbNF1DmQIYLql5/rTFQi9wCPs5QdBqnB6edyk3jujZJL
MwOu/uL2VHI3sACxfjIwlsB71nX8K0ueeT7atdRVHEKutPUkB15MzG3mSA8Gl/hQF1ZJN7FBz89G
6/Ty0505ETTuiDVLdgzWenWlNRFOc37s4z2lL1gdC/2NgeRHh18ZzRC9jX78qhmDvR9QNqCsnKyn
yz/gTByAKefQP+Q0MIdY1ZFTlKo88ksIlkC8NUjyxgKGQwAH8Q056mgVgeBJNtCznOrKCTnTMyba
QnQCek0hRIvm9NPCZK6aqghTsiBLTZAFfaTnhI0l1Iw/OI5imoNiXxQmD4PU4w2TbLlz5tD5ZbbK
3l1+D2eigg0QEZlIzioN5NWHSEZNUEmL5A6Agv6LnZFtyjS2Pl1e5UwGc7KKcfrEPapEHZL9yZ0l
Yn8r3dHEiyTwb1onKz4zJ3mao7L2uii/Buo+95m5WBQniVkaUe90YTMH2ulCXb8bIIaZd1ONmMOL
G1j6M6Pf9Fs7CoQBlZ6q8UrOduYswcUgjaGHugwMl7//ds/ErSZtpCrjO4Qg6qOTN/IQxzpGGkF0
7f5+P01zKWRJdEkpFJHXWX3DduBvBvYbd6pOTRxe4ONgJRRlGaYbXdm15S2Wgp2/D/CuxGx4zLnm
j1UF7XjGzxpe0f7y134fukBSMl5ahgLsqXVWTNKTzP6UZXcxaX+Fb2k9RRtekf5pKq3hsWvza1yf
92/boIgiWELXANe+RnvAjQosocX45IZjdshTEe0qK2u2AP7TKw/3fkcZgPo4KwsAjeR4taPwjW2x
PoLcFttV8z3UoxxtT44ouj55C/M8lNlWTC46ipdf6plHXACF3OD0EoAWre6D3i67GHNb30O0CslU
Wl3ZPZZUebEpkwTgw+XV3h/YpTtjUa2B4VbEydPta8BcxQsFvC1St85Diizazi87DGxwHkdPd+q6
diPLBblOi9v/cXnx94+6zAsZzvK8SpJEnC5eQPNQA6aYnhVldPXSblq0P9OHNIiqK9nD+/C3FDYg
CegoLkihVWYGQAoVO0yCvNav6JlaqTwMwFd2f/xAC/yDoE8KKLliTx9oUBI9XzzVvQnz949DiaAb
E35312NT+ef7xLK40QRdGrVQPFYvT0UqLUE7TR4iQ/k+nDM0qVEBh6icXBv/nflO1EwLfp5zxCW6
2pLxkGvYCBi9N3Uq+o73V/oxj7V0q81zfGU/nl8KUT3HXobmzuoN4hBSCtSuemQ6i/EjkiL5URZm
vkNe/BoOWl/29mmiTKVt0LITy2BRrkEeUHtFONh+71Vt29koWVo9Nqej/1yYlfVV1L5+CEJQbTd1
RhPDDrhStmUmh6NMMaMhqpZY1WLKe3kPvQ+qFjSOBWlDWq3eTROcpsfS0M0G9BCG7IDqbL2rEhd/
GNchBKD1vbu83vs4x01CSUiKxopkIqd7NqvxqpMxDlyIHSCrIadgpzo/8ULEZFDiGA9IhJq3l9c8
84xLMrgwoJZIbq0Sow6YR56iz+kZqPl+0QA1fx6rEAFN5CD2eoN53uX1zuwqsgIXLi9U0YWTcfqM
rTuirZNFndcgGu3liCPf0tKfj0o1+uE/WApIO6AIyux3NJMhLcsKdF2LeW9aPbRW4N8aWoAvqPD7
/2ApwszSxgeMSPPm9KlwBO9Qvopbb+yj5qOj6e6BXFd/ocfhXHmBZzaJou8MhIjelIKXfbpUhMpG
KSrFU1Uj8vNa7R4HhcOrCuPhvq4mxKrm4lo1fSbfoddm06ygmwhpw149YOA2taMyUXvFMINl2SJ4
4nMQBdY13+dah8bYV34r8VYNdToZyBkvKudG6v9En6VsPl7+smc2LckXFzOIHpu+zvL33zK9rksx
X64LwOCo/U6fWswPwtu8rtCko8rREETtTD/dXF70zM4F9QlxemGvcVBXL141E52G2Ww8ZWTjYcIM
bB+hBXM0NfSTLi917vmW90wd6pJeqlXfYMBqMRT6VDPIwKY0nyN/l+t5ftuGiFWGmK5dWe996kGn
EYrvMopa5uarK1l2PYVjaNWeSwBAoR+m+4R9xrHMi0/YHkXHZnEQQ+anuXJuzj4o2QD3M4fmHdwC
0cJ80vAM9sbGil7YTsNHGCcWiOUkRV6xrHeXX+yZOpAW9XJ4yH0ZN6zz9phso6zakuEJzCygZnGC
f3qKydlmGlrkZpoaw5JgihwkJrN5pGTKgr+SWku+8ZOaK7H3/Y7iREE3AtADuZtGyuk2DidEzpGl
mem8VUPAh+3nB7dPqukgGr24tqnef+Tl/BIwyLwoKtdT5D6s48lMK+HpVWGjkpGgDb+FX2S8TiiK
v7g2AtyYYcXJtu6S8gq3+H3UYi7wzwx7GetCizt9VNBM+oTEkvAYklQb1cTlN32oo19FrqEu4y4O
xlYbO98vf+4zLxg8Oik1l6kkuV5FrTiu+CkDZsGBjricGbfOY57JZusETXZlJ59bCsrnktqyElzi
0wd0GqsKTYv21FAkxrdcjdMt4imIEApE+C4/1VLunCZL6IOwaagRHBhr60ZOwFW56OxPXgD+eM8w
1ULIObeOKQDDI1a8wAEazT1qcTmiNlHmu8vLn3lShZsrn5MbwaJ9vHpSZHmzhWjquRkC9A3FyM2A
V8kN6nLdlRT0fXgAvA3s1aBlDzVvnZw0QjNIQZPK602kZVA4Ql4Q16Z9hmUSPlZ1tL/8aOfWg5S6
oDqQPaCAP320mi4QrtVj6WHOYsqdzAddHQI0o9+ykoN8V3Nciit32ZnXCc6AMwnKAUCwLU/XBAmL
L2CIJ2VQGy1acqmVNx9b1PJ+lG49pH9IvXVgQZN1GSY5/XIkVqu1mCQKLLpzL3OHMjvMlXCzvbEA
we7bvCr0TUHH90qYO/dWwWMt89ZF3OH/c3ZeO3IjWRp+IgK0QfKWaVmuS76lG0Jqtei959PvF9UL
bCWzkETtYDBqQIOODMOIY37zElu8eq2pCVZD5lCFTvGH2yP6n+KqGGPXJarfheJuwR3eHs6RWBX5
gK7PpzZJCyI3yO+a2mgfxdJWx27Sc0hYdX4alXZLQ+CKbYDqsjCl4InExluwNS53sC/cwcbaePHx
kgl19zw0hKOp52Bhkh1RgW2ce4ditfqlMFF4ov7jdBUu4c2COvT3HpsA7WlcHAeXa6HHyncFXajq
aAyo9h4UFQbuqYVdEDa7cHIxxY6CJsmetT6xEZYvJT3gh+MCLPvYYgCM/FscIR53+7OQMfnrC4ce
HdgtCd2gY+cQdl5OMDVwYJ3EHPiqCuoo4cXeRWLOv94eZX2tsYxkmSwllUOQFeYqCFHLsoigghs+
7l3tcK5mdHd3udEItL17VHCLUIPZl1vOPgKIcBidady42dYnh19AzMV/ubN4oozVRmo9sshickx/
1rIyxGvAwBwV2+Qo7J+STs36wpNNRnXjBrgKSrg6uOG4y2nW26SccmVefSBNjbXykoe6jxtTRzG8
norxc2M1Y3ikS1GMz8uYjs4xUNwgOFaIr+BDllVp+DhW9CgOEUL/8QY88Crg5zcRbhkS3wynDMrH
5W+KQhGCMq5mP6tqyyvDsLmf6EzvLEhHO7wisQ6CKbxzMOmiBpqGpwq/uq26wPWGSJQ3RTEOH5na
utGkER8pMQBjf+S8HGyHAXGIn+5su/tHxaF6I8JfR0hyzrKmwimnwsJGruZszjhG5frgR2Kcmuc0
dzO4XdGMLs0RgegoxgOxATob7bDQi2daxjhMbByG9XPAbwBqR31HU7kvCcgvfwPq/zGGJObg4zeo
/xHLnH3Nmih7atpoCyNy/VnTBOLOIvrmmb2SRViwTVTb0eqRGixsjDvq9iDIYo+3P+s39pBLkfyC
KIwsYl28dXOrAMkwDv4wVPNjk0GPRvcDn59sUj0HjcCNmOGNTZQaNoQo/9UzVpvoJvBcC23pfYPd
Gz8PaUk20+cGXC6sI3OR3UEQ1APsJnGj9sKsM9UPt2e8jnW5LskuCAT5njm2a3CDqFIb7faw9Tlk
CX4PiVnM2RFyIuSbtLbRDyuUuMdXNDcwZt+Sprq+RnmFaLRrdH84ROvLxIzdGARxOPn5aCZ3uMH0
d8uI9e3UYaLTKlm0j0ulfWiKxDgaWqxsxMFvDM9bQV9YVkFQi5OH7vVdhpFxqZt9APAabX8vbHsI
cYuqB1gOqY0VnZDkCkeKy4DCD/aU6iYY0jz8dHsLrg8BaENIIoQbJoTnNV0tsstikuVef7ED2KF8
bYCwB/pOS5QGPzENDPdpmPUuql2i2+KqX594WD4kNNTwwLYAfL9cArT5KqRuFtefBg2/INXKH5La
yZ8HDenH2mHU25N9Yzza/3KtGZIGyfrEI3c7RMlk+21aY7ZcGsaA+2kDla2tFFKANqw3osgrPA1F
LmYncbmSyQVw6HKKWmXkQcC16BsdlZhnXNiXkvxDnWmT23VgIGNZRyW9DPA0cUz0PMdAk6dmaJ7J
d4WDKC3SFwh+JEG0kWm+tRoubTkhyQ3AldcHMEMmgJ49q4EvxZ0STp+REK8PwaCmj3mlxO+OGUwa
JgKaHthWABGr2GgsErvDGMrywynJvaiDG1KGszhooTZ5swoH9fZmX39fwN6oYJDLw8IkhL9c+clk
XTGsCe/6En8Db6l0rEphx2s/RRkUD/VgCey/ZnP4giw8hkUuHibF+fZvuL7guNwYHyg68FTiwsvf
kAv6yoHRAteatPLctzjKp3GU4dxAxaQIkT3MuJ/e2d3lyNHdlUAigMy0ClZfFYFQy/FHyBkXckWH
0gEH6GSVQ49LYta678Wj/jcc4pMMS6q7xuHltNgoUIzhHYp+7j6nY3tyS7s4Ii+wpbFx/eSjgcRB
dajCyzbSamZalVbYHOkKhXCl9QF7KV6Ri/T7Qoy9cTu/EdZxL4OahI8H/oA88HLrqsDAYFTrcXOz
rOVopDh8FiJcvEpDU7wZR3OXTMilojOH5zpkJNx53eh4+/i8MV8SCeZpEeRTiVqFu0GmhGo1uK7f
9X15HEfrgzMvyUMAIGV/e6Q37gLqJLzFUvSCC3l1TcWZay0W6jb+wHqcnLxQK68xMEzYFUPW7LIw
h0t8e8jryaHpQ7hKLZiMnvldLnC8mAj2jwqSapOmPwKAsKDpa/UZUlm3oTfxxmbKah41J9k5k02c
y7H0cMy1EHMFf6na2T7Udav+S31E+1sMKX4pSZ51CKWIWvWWuVcfF1NJvmESaG5cSS+H5jI/JMsk
3KLVIrVZ1FXZJMm7wh1ROsYTJYZbJh3GlfIO4XBbfF7wjJhQ/w9yVMSlhMypc81a+TjhWlI/WKOa
1n+CWpmtOxHPivg44maKwUzT5sZPO+lFiH3OaES8FUEf5/6kz1V/dLWxQEU5bjAb8hJdx3gTj0Cc
eD38c+LlO84/kfolcrEjqE5aU7fR0TLTAQQ97Ab9u4q32z9oYmGG6CDlbR+yMQnTZ6coc3z2EMrY
0pu8PoewBAiJbFR0yGfWC1SVS2fAKK/9qVIc7ORRFw9NW7lzQfGD28i+3j6D1/czosbyiqQzYvBE
r/ajMEqdZWe14rYKTnjPf1zGbjrTJMmP7Qy4V52CaSMIuT73hL1QZjjx/Akp9vIsKoqJBbZIUXbF
4XEfN7TY1MISngrx5PDe6YGdIr6CSQauhWrW5VCYXeZFpOSZP9Wz/tXE0CLcd6nTTrvA1vvpVA0T
gOWl4TbdGPk6rJTXMw89kFLq9mska+6GedPgo+ELZIEmiOqhChRFCfF0oY+cHh0zxlCyHrB2Xbjh
ju+eN/xztAloZ7LM60wqVIy6ocw2+daQG4h1O/aBtHgC0jBjxZI5y4dC0r5vD/rGvrp0J+iyUYfl
z9Vi9+Cm29LAptrWp6g+DwW8wbOqlxF62e37H13K2TzulCfpg1O7u9zZOMQQYtbawVdr1TqIFidx
whvXWxJjq9Zz9Y3wBgLrsfkuAR4Au7kcykbHeZ7KqPMrgJdYbGb1AQPA8WkKVe2uSLIUm9V0C2B6
tZgSjSILGfQRgfevY1Obmp1Jc6/1uyBECX+Ja+vJrme3QlStCr/c3rmrSBHZJfioQJdAl0pUweUM
4zlJlgavFr9vR/eAqWz6lI+V64Xolh1mqIv7OSV2dPpCenjX5sbbe/06yQwMyCU0cZPD+vL3rzLB
NAYjhQNS7ZcG9HhE8t2TWYwZGtRLE/0FYyzbzbSgTH4BfuN7rIprHaeRZAs9dr3ocqup6dNKkH22
1YucuiUGy47W+PliID3R9RZmCPiEexk6t59vr7k8oBcvoQQeulRI6ZCTg6xR9b2lo75Zdo1vzQaw
1gI3zcRDxC/FbJWb5WhGdaBtfKFvjQnAnDiH/hrJyCqcCk1kNRoR1H7dWlV0rnItmr6IRsHvuqTG
8dG20+G9PSDSHTJAglaLoi1Cnqs1DexsUtLeqqlS9eW/Aj7VTiyh+DL3CHvcXtLr6ihj8XBykIms
ZJZ1eY6rJA6ElfdQudnhpKdRWxVZuMuarqX+qASzdjYi3c0PTlW5Xyy1rKxDlMZ6+1HB2TRIvNao
y+54+1e9seiElYCwgMBTMlxrjqHg0nWYXud+gtXbN/CJww8S/UjxwPANJ2r+Yfv+baYiS5pJC1d2
3lbbXBWLZSulkft9ltctjepJi/cRfm3Lj8BMza9Gh5HkRoT5wphcnWfOFLRjGBQc6fW3o6ajEVu0
IPwlq7Pc9hY+nLjaWXgYzkimyBaEHmXVHN0ZBu5FH4QokvFYW1R6nuZaR0Ons+ax/EfDd8fYVZbW
hS/eiwl+P72gHILUper2hzFyXYTocAUbLS+qMDH7rNrT1JzrRVTdRhL0xt5JqVxiCHoZKBLIp+HV
xRSVRmsXU50B0S3jc6FY+jlVmumgV9aXyomSjVK6TKlWa0jt04QGwr4BX13dw1Wel1oVJ62v0uq7
S6euvS/seatHY8nPYDUMVD9wFDxpvNRrgcQmcpGuWurRx4hlsH1KAgUaxyqGI8fasel3BwrAfrGf
FHwTPtfIqWp3IbEaGtMG5qzf0wXzkWfqhWPwddQiN/orMXGEm/eWWxj0QpU+xP0vJS7fYXw7Vdi0
YaUpfGucuNPhhjroxM91ZhysOA26E5B7enyuFC/3iqaoYQWCPtDPcWUOGgbRlW156ZLN9gdUb1X0
eILMXX50Je61+GJi9PWrUDQ1OuSBblZPkavF8SGjazPu4hafoH3m1Mv0NTNNBGZiXR/+4EiRz09L
oXX9fTZHioGKrREtWuzNUVEod41bozHkaTq6GqkHxMNyn9BBDJzdZM4YE92+IK5CRQTigALAD6Yy
gYLJqkait4oqVUiZLy7D+S8Fg/bWPuSOMybdQzVZSSglhzL1aUnyvOUltGMkGG7/hjdePhi1XBcc
d/KadS4KtIZ1IO/xO/R+p3Nb6RMO4mEUZzs4PO2/t0e7mrFELVMtkZ16KUyzOufQ2BE/o32OAKZI
yvlY6qMpXfWApeP0N8Xpv10dJr22V6Imr/Z0obX6z+2f8MaEwYkzU+jSguRH/v2rL1sZmwx89FxT
3ZiKbwYcj28NVjiYsWL48v8YCogmZCHCCjqXl0O5RW7PIi4aH/PaMhh22LLZ1T7GOK79e2qS3nxv
UwECHSk+eCGpdyjWRaKxr5Mqg7js41LXPuYNJnVQbv1Ma/pHvGCRd0p1a+P6v46RJS6H4yMvf26W
1Y6aCaJHmGXhVtvMRb/X+05vdkIx8y9D2Cq7RpTYzWM09vOdSyvJbFIbnIeVkuq1lqUQdIBtAbKu
MB9t3LjvYrqv+Gx2W8HF1VPwMpRNkErrFUX81VPQJFHQIuMhzm2k1D/N1l2aA/af6bOed4afG8uw
cS28OSAvj9ShB1+ybu8ZZdTSNVDEWZjLrwBF7scRF7G95iy/c12Nv9xeyesYHDg1rw4FU/aQCo18
m159EBjmLNhe2ua5VJX0g9Zb6nezJ6I5JGkhEHQsihL/5mTsAl9X7E7z1ACdrD2WuPrh9k+5+jQl
0h8EAQqahE3IlF3+Erdv6cTFuK+OSwvn3ojUk261xWkAUuO/eyhLsrxkW1Oe3NWniRMu3vbISp4n
mnMlBaIoM8QnjKdt/aeObHXzfHu8q4uP0o7U/ZFEILwNnNUhSmh+zpOq9CeRiPHQ5iL6NXd4S1Fl
ak6RWcHbdrrw3jSreCPH0q9iC04uLgNgeajlojGwGjorFqdB36Y7RXaLBCT3BoWPER9mxQiqAwZv
1R62K/o+mt0do0rDQbMO6ABmmDFilRP7oi9xlzMRE6XPnu/Rw0M8LK9KP0PwmdTMrbFAHXrrg1WN
oa+OOB9mQaM/mVpib9w2V5+GnAt2V9DP6UaTzVyekBjQR2hignhitcR9VNe1n5VqsktwhzhicxZv
HJMr0gEhEEIXDq+WZEVSTbockHBAFGOVtKfQNKPqOBdlREfYCPoMictlqfXw04SIZ3/X2EEa/tWD
vs+IFcCGPDi4d6if3SlylBNmmxTbPAU9JXMrt3sJEy6iOkF6RbFHKgLQX7JWn42CdrDVTX1zavFv
uNPaWfeaJmq8to5xeyda+1lQBD6oy2g8TmVAmonqw76rUfjNqyQ5ab3q7DUzxKEqipIP2HKbx9ay
6n27lKmP3H/6gCch1qBIKH9xu0o/prWV7im7aucqaoVnYbZ6BAGhnDERnjfOr8xZrmbHBc8ekNFQ
JljtgOagIVQqzSkP7WIP2yp7eHERL6tG3wdp3z1OjlXt1a7vHoiloo0TcHUnycWl4AQdlo751Rue
NlqhKVPUnvJyBn9ax84pauplNwhjK5O6viNAmtIVMAgYSAbW2tAalL+pEkbi17nqNsNeSxM7OI5W
MyVHYymD8snRRWL8CMKoWEDUUwDcKkJfveY20iO8OXxbRBH87+Vix1Y6qhltf79Os+k+Cst2h5to
+2iNeX3XCj50pVuW8+278c1BmTAIMnntr9EII6KxjSPC1HcbvRviHbxaK9kZahdFnL56Wf5JdT1P
0l2Rmk27JUB+tcFoAXG6ZHsECDDylJdTnsem0ktNDc7KiBxYb2Fvkg92eqDSlG4c5euhqCXSw+Mq
EZLEtDrKEemMiPPZPZetyM4UEfUPCGrYQB/i6XB7Ta8uSklF4iWVABPLRlDlclbhjCuyagfumZ/T
HkLU6s/OoIv7RZ+/NqmebrR33hoO3QZ6aEQmKhzFy+HSqcSDKYJmklFOPahSDihDT+2sRFhnKZW9
Bfp6YbC8uhVgINDKoolGDM9/gGNdDgj1TQ1MY1QezMlEUzOoy3p8yHGkSY9RPzg1BcTcDnOPglrY
eI2tVsXfeACP6inFNVLcO6OpIiqLgQn6sgkNhCNBbL98r0hL/5BUYt2aLBYA5oUENjmYIhXzyQIa
sLR7/KjSh2lMVXHUpiqNPBdDgHoXdNM0Y4a1BJPy5EJmfkakxOzPyQyHcYcqNz0PMwDlcLaTypr2
Cyjl8BR3gZ2ThOfaYmyBPlYXCixDoB6y2wYgU8KMVg/DYGFFT+0nfFAzIzg1TfN16Czx2Qgme2eb
cOiSwQamOQ9bla/VFy2lmQBzAShARwUt4bVCpkYO+VJZRq0sRFdD1X7CuFEgxnW6r0XmeJbaHsfb
J/6NMdHk5I425MEHInd5IjBQjitrceqHKXTEOYyRLyj6yrlvEnNGvztM96DJNuvGcgkvziF1TS4P
pCAo8CG/t1rifpQO1Jm53FdtDV6XHp7xcRicRce8p8tKWmnaHP0um2D8u04VA6flss3MHRLi4mOI
7zGiDgnc+11di7b1ZnRDn8y6LppjkEe2/RhWofPVWho9/FYmuZJ1XMcA1BBOzyID7/I8muvnsmM9
Ks8N8Vx+QjqrS/bD3NnOZxUH3mJfq2VXfTCcatG+NmM55A82lmIplZVgTstdkYGvRsJ8cXuOo5SQ
D5EJbHC0wPRhBEn5kQIfGh47tRYVmB27cqd6r4Vt0ex7XInu2xZS25G6YPptqJCr82iejz7C9It6
iHk7/5r6afidYvH2b7lYYqvftrp6kJklgpfnDIz4y15c7rtLu6SdIKfeV30zf7Sqpfy70/vmXhi0
M10pZnf7nK0ucd4n+jIymZdSXXDdVucsN1AC0qcqeSpbNTyWZpLdL0sEyaFBfe2dQ9Gp4ytCvpi8
k1r6Ktpd0qAuYNMGDzWZ4Ce1mWDNiaj7nk3TFqvhpRj9+iCD9UCsgHPMR4Qi/jr46IjjVFQZqnvV
rDsX7EMRZKcgmrSPvdlV6kdUVey/x9bRQ2htlaYdq0Qp1D0Smnm5j2ezSr1mKR3jKYlG+1ipEN48
YmRbP3Yid9KzMZd1uvHJX91vEkWBkh9fO9yIK87/EpbUf+vBuK9Lc/4OhqC6GwYD63fVyA5UQ/TD
rBc/laSpNgo7cuFfLxYZo6RhUHyAIAaKbLUxRdqKfCz46kGvDPcjNr+PYyfqjemtIl9peUUVAFlw
th5runVkwnskojIqxvvUqYdDbpbL3l6UX3WV5WetsrrnsI/j4xwvkCztKtk4fNfflQR2k1ZwyiW4
aVXYSWbcat1FH+7NcZkR48A3ejekjnVCbzY8Fk0ptkqRb81XSgVJG1HZbZW/6FUhYpqLpVQK4k7c
4DEn150RhIyRTZBE0bsM60xtvSnv5r/UEEefYXa3ztPVp422jgxDKVnR7r36BhQNeX1YX9p9ay3D
XkmF8EhM/nSLu8XifmOqtBX4ppG4Ycw1UK2DyZgWWd/dR0pYY31B40PFvnk/D1BdUoCaR00dmqdi
sr+7k9jKGF/KrKvzK+9NWHbw6FV0My5Xui21oJu7pLuv3ab4WoeTUh9AXkfBJ8PANcEDBWL+srWl
SbyhM4fS69zedJE71QPDkw+w9jmkwzSc674b6r3ZW+md0+jKN14WtzzknQQUux0mYUKLwwBAVYNZ
ho1DOb0gKu3Jwc6H/pdZCDXdIXRTfkBaVE+PqjnPFRrDfZOfxBRpYtd3U/DODjsz5zQT8GOIKMns
VyQSVZssrW7Uewu/tFOOUKc32MHwRGtg9G7f4NcfEUhMyfWTjnrQjVYXRdMOmjVT2L4v7eFPUZNJ
B2NovrDZE8+q1PKf2+NdBUFc30jl8c2C1UfhZpXMBGDmRsxxkW/MdPPPhN/PoXdGNzxasfFo92Hx
Ra+WeKNeuXaslUeJ9xdAMzVZmujrCqI9G0HclK55byGpvK8KM/TdNP+NvQ6YKoyUdlZX549apSnj
zpZiwMsy2x4A8OpH4YzOh0bPlpNRRVsqIuvS5ssP413DAYjwwEJj7fKc53SFy7lSjHszdKa7hBDf
K3UEv0eRxp9HrR6/kXI/O6Kx/ooIER+C2LK+3N6R6zuFF4ouP0AOdAVZnsufwDokGe7r4j6o++UQ
Yfvih/3oHMIpXjbeizc2HxzHC/AX4Sy2/3Ko0BocM9RIbowgpdyDoOe5N6dkV1coYaio7/9wFIxj
b8/v+oQDjgHMT32M+j8R/+WgpRuN7sItd5+7WoPoq/ZznoP4yYQpfZ7jxNgoAL4xR1hmshaD0tt1
A6mBXRZMECSQ7LaS+zYYTC8GbYS2XFYfl976Xbh8X++bIqERIT70NrQCWd+117ueoyUgZshNMf/y
5EPRp462b2Ey/aqiqKqe4SpY72w6SKtWACkENVIDDFCDPFav3sLFmaxhEHN9H6dD9gsXFCffK01X
PbpJ0rdHNxjmH++dJS+fhE+oXFZSZPdyRHtS2myeAqwkh7p81NtFPdOhaL6hK9mjxWhsicu/sJ1f
P0JyimSlFAswLESSa/VxprlTa9T723v+TyWFccPscvSKR+WHoSRm5cFnhNxXJvb0XKepZXoKUonu
qcnt8YuT6WGKtAJudefOAVoAOx1JtnrutW+8bNo7WV9yO0CYIJ6Fihf4tnXTkBh30Msc588QQH1I
qq/F3T50YDj4ZYP/lidQJv0ilkrZjXq/fHv31gCip+INEIE0Zx0YOVZBGYzr6l6xw1E7TJ2SDHu3
r9zocRpL9ZBgix68+9AjaUsOz4CcC4B9l8dBmm7ngW1hYDZn5ddpJLeKjUH8iGM9UL3YUdqPtye5
viiJGmw03yQYVVaz1yFRawoCBV2Z7yUl95zR6D82LqjNPmuX0+2h1neWHOrFYQkdK8BQa4hdFbh6
i07JdD9WmnGoTbPclbOrnsIi/Geh/LlxZ701M6I8yHPA2WXH/3IpJZRkNGDE3xeIbUa7BiJ+vx8j
s/thVfF7hT5tWmhyfiC+Ja4AxZ7L0QZ3jk0HhPcpm5YRD4D82whBeD8g5feQDr258fivI1mG49OQ
fAs03xEFXw1H+Ieb6lA3p7FXmqewTSIwxGp9JEooaMvgtDMJiqtaYWYn2w1m7/ZWvuSlr28ROT6A
aShGVJCx5F1dlA6R2wi4tj6V2hjBvU0MN3/qesftPHBmGcwxPa5OU4WhphcWhUGrT0HK6JzDffok
yWkRKpdVkXp1lTuwcVp9/OBoqfOtVppW9wIUXz+prasUuyJXJlrbUBKdHcbZ2SFM0DYFuVdPP8cy
nw9ziJLgLrKr/MvtSV6uMRo2Uo4SnW4wOyhgEcpcbmmhZZ3u0Oc6zpNIz4Ge63ezMiYHg3JOtx8V
pUL6LS5OxWxV38NU3dImX8Hr/vsBFLde+mAElms1dNuq3TAFWXg0qHIcCx2Ob6It6scIbPEeP+bl
cdId669Ozwe/0drwUIMn3SdCqTaijcuM/78fQgeT3Eyy9qhUXK5EXke94i6OehRdQKOfmhiKlSF6
vX3d9ndBpdXPdW+HR9gj5salIUP1/zto3BSyiEpcRS1YNinW+fCCDThoikg/pbYIP6fBEjy0JDQb
5/nyrngZBfEgHmL6A0Q5Lzvx6t3P4nJRe3MxTiKb3f0wlLmvzXqzd5Ngq+RzeQv+71CEbeQndKWv
DIUCIFulHZnGKbZ7/a9Y6Xi7Gm36HoSTc1yWYCtSvJoanQFyLnCQcJfR91olnY4ydG5DLe/UDG3y
NCXxH8SUu8eRUsvu9vey6toyNTkUfSzkgriZoLpeHhPNamfKvr1+qlEy/cQ7lkBCt5ezkRoNBWEQ
zapZDGd9aBTENBb7nBWioS2qNAfHmGHLO8ie3v5Nqy7ty28iXpIeDYCOqB6uUkErJK7Aj1E/NVbX
PS99H+w1xXE8NBO0k9olv9M8qnCh7ZuvQakJL7Qi51F14vSzKLCZsiI9ODZOIo51AUMWy1bLnwVW
8LqdxE9251anWu3+TrATPFsRwlbxiLB1A9vyNIRODqFZWlciiHAoRF9/uD25q6OElitlWKAqxEbS
QuRyvYPYMQqnM/QTbBuNamALXk8fH+AZ41vAe79xC1wmAf8tJXECoCNyAAkcvxyuFMsEudkwTsts
qqTVmn7PE1XvUjimd11Wp7GXVNyPtye5vns4VHwkPHXQAfjHtbxZGsE3gb5inCq+z7tIAxWTGFHg
2XY1f1KNWLmP2kX3A6Xd6nat739KjDAd4JNwiUqC/Gp5DStowMDO4TkjKdqDXRyORoI9IZpTlieq
4UdeqsWxFXZ9TntjSxP6enNJCF6abfQTyYJWow+VVTTg2NLz4uIIXZV2eSgtI3pMHeI0FMG2qt6r
8WjdSdcGGb9QkYZzt4oosslE6ias4CIZFSooxzFViM1yUlfHRW95WlBZJXcYzre393pYan9Ug4hi
OFTw5S4PVWPHiDqLRjvngaFgMumoO7zbf5v1OB3jJdwCea32lFkyHEUhpkpsT1R/ORy0ij40UbQ+
43zW7FvX7g9pORjfjCKOfliK253TyRF7Vlr1cnbcvz3b1WF+GR6lOkm/hx9M0+xyeIEfVT+jcXDO
eNjv+tTGTjxWxlNdJX/Feacesjj9LumSx9vjrj5dOS41CnlR8BRIFZfLccNCjd02NLVzVgfxNwfb
y52ZjuEzgmv6aTEIsGgz5xsx6puDQqoDMAixlRDqclA9RofPcXP9PDWWcVRy4SCsw3NgthHEfxK6
fd1p+cZ18cYGo9iCVC5JNbyLNYI8BF0sltzUzxFgthO2i4GXaFp9MhLkHATp1c4N+vYclKW1hwuk
/7m90NfHmdaEZpDPw0KD3LOa84jerB4vtnVuMuhfWW/lO90ek5MTWYm3qNH77AlRBoTDw2lGvcOQ
xdW1Lsoc60Y61qk4J87k7ETpOE8RoJHCW2pEL3fvnxxSOFQqsDuSqi+XG4qKUaEsQy/OKWf4jDVz
86SPEiI5muPXnA/ndHu8Fcfhv9lBJoTOQWMblOLq2NblMhGsxfZ5oUru1YmxPFTjmH/Sy6Dx9EYz
Tk0kipOemZjJgYw8zTyCXkLuehrybnlIAn342Ca4u5MRlc9GVeTPnQ0rhU5atCNDzeNdoxIbjUE4
5u+LKeXW0ENChYE/AYOsudQUnAejDBJxtrUxf7b63NoZGqLAdYMk5+2Fur5WuLZpxpoqbxb0PP1y
Y5Yh0IrWHrD6Lp3k7OpwcDRgL89jK4A6QPndlVnsHOMaqcjbI6+iy5dJQpuT4FGw5RyNy5FFyysZ
OaV9xrjF+ntx+QFebdRo1hSa9vn2WG98W+brseQqvArSqyHKcA7v7LMdarh+29DiZ7sXdwLWwq4x
B3vjaVpJaXD8JBVeslDQ+oH4uNbejJeqFwFd/jNPU/9RqYbnQuvTvd5G3eexcaPftZvc631l+QOC
JR6mzTSQZPGkS5V6I/i6WmiQ5SC+CeB5LcWVtJ89YH2tQlE+T7YidkkzWHcwQx8jtzU+3V7m65Hg
eBIxo69An4bb5XKZgbrBfyZ292cX6QYlWZTDWNm6H6e62Di36x01pFYFkBUWVzbF1hdK73RLWReu
5uuizu+LLvqpONXvOJvyj1quzhtPw3pijMaL+8J7RMaM/OtyYn1vB0oRG6YvpDJF07rJg1tgEKks
jXa8vYbrp4+hqK3SQ5aoMxpQq6M6NHMz2BMHI1bb2avmTsgzsezyLtAO0Wz8anLTfl82wAPAmFTL
TVkvpze/up2tOaGNa7aWH6H/f9TpNu7xMS12sWjiQ7dQbbs9x/VLK8ejtSYVPLmeES28XM42w2Kg
oDblh05b73uEZ3bqBFhxr/RC3RlCKE+DgiS+OuXuAidw4Hu9/QveOD4Mr9FSJD6GYrkKkcu8snrX
GS0fFzflWAyNfhg6TfdVt6p3dWjXG++R/Pe9qkW8rDDTRVZFntcrdQw1KOx+mCzGi+rpQ662KKwE
DVZgt6f1xjml2AIgHxQCMOi1RoBZVLpIqfH45VR+UZtxeED0bv53iG1nq8D+1gq+Hmq1ggKN36pL
Y+EnhhPeN8AwP5rQEXb06oNjxOfy9f1TI89gclxh5JKrT5DqEuS+ZoS2UlOzyroyf7J5qfaSe/HO
a0weT4roINPARzLa6k1M1LEIHIATvhMMaeIFInR2IT0j2xtEUWyEum9tGe88KuNUq4iM5N+/epry
sDWNTI0QXcKN4hRmhvLY65QKUkCw7x4K9+sXJ2MuaJnDXA41z0ZvJU1k+1qc/84yY35Sk6X2qqCa
3r2C9AVkTMG3JVOl1aT6YXTa0u5tnw5C9BesfAOblFGKGiJbcvtcXN+XDEURSr644KHWBca0h5UW
hIbtG3p/JzLpzuyMHUA4B1CcjQqAEYnly+0xr/fMpUUN2IZ0SqO6urq/5n4x9cZZAr8LGx0kaIHi
Z2UmPiDRLeW1l1Tn8uaglSk79bQxaeusk2tzmNC+yjTFT8QQei0ogd/4LQ0PTT9+zdB885VMGEeI
y8Y+r2pJWWvqk4Xc7H4OIv1uGKfuXEypedaT1vC1JX2upwXMZZ2FSNo7xo4OYvO3hT3gzoLfeBQZ
inKKIsKDsBLxO01G8YgcVXqoTHN8VMzR9ospn85D1bp7q8HOekzsLR+76+vShWZPL4vgkPx+3cvK
g2GaWsKhOwIHsZ+LJny2zdTYqPCtq47cygwDokdK+tB6WVfJDS3MrNmcQmwZ3fxkZ1m7a5ds+Bgr
8+yNST48VTWNChs9s4+1GSc74vEx2i1CB1cPx6mnqaxjX//u0wX4AJQPpQb5IBuXn2kp8pawvFd8
MKjTXRYhLTgnhUWdrLf+X0Nx20mVARrmq++0TJvWtMpZ8S2e4ycI7khbA3K6C4fifX7T1KGEhHWA
waQRAO58XeHNlq5JEVmJ7+yhhauUKLrvRq3q2VGr+IYDRc80kad651IyKFB6WmxUbnjsVzcenD8u
DmNK7hA2a09xb7Unw4mHU2EmWy/8uuXyMkGGQIuZA4szxepSCNKxLa2gSO9mo1i6g2ss4cFwymRG
VtdBcbZrkwnvdz2NXax4GvenaIe4I/HOl38A4xTvM9n7b8FlX5Y8hN4iUOfLY2Qr8HsiESR3Sldi
xjOJ6XHUp243tXmxQYa/igVY5tdDreLHPhus2ZqcBFk1p/eaSCsO8/9Qdp69cSNrvv8qi3nPs8zh
Ys8BLtlJrW5lxzeEbMsspmIo5k9/f/Sc3R21DesOBmNAUKgmKz3hH4QlNiyIL0lCH/X3s3oBRPj3
o0H8oI0IJ5Bz//WjBXNJ3b5BCnHoKyeSWlVtklzUW3NaZqgDMjmNDjAaR3rebtasHpKDtgCRRjDC
zAx5G6Au9DQnQ43yDXlRVRfJ342oeSMexzVCEix3aD2vP2HsydrILPRmuIHK26x3PkymkXwqGHMX
2EX1lnTj+vde3RKMByiDHUxzd70uXo+HqU4y4gOQYzIzyF0ml/Ymkz2qLNLTQhQbGi0cTdFEC4Gj
DCdbZdcuRnhvRLk/3YsrCpPq5Brcrxo1F/MCIAseUO3nx14Hjrkk8BbRCCh3Dnv876YQ61DU9Q14
I2Scl44zbVcNWYX137HOC/MmKQsvxMA32wrDG89T3LiRj//CnXCFfh0neIv9fgn+YsWvjC/ujrU3
hMHG6/c9ISNYdWNTHKUxTDtf6eJYZbra1nM1Pzp0NN8Y7wIY92PJM7/ALTwLqMBPqnDTuMRLXQ7F
cXAni1WVj+BWlq4JxwAnNf4VTrTAMUiipejNqJpQ52EnvGW5+FPmxmsH3cNlSVF4rU29fu64boMB
8HFx9CZvepyAtu0SnNqOdtG/5zvjB0sLisidVRq5HY5Af/e+YvjV8ZGAz16byRcLrFuaZI7rpTja
fRFTKFL+jXLr9Ahw4i0zwJ/iSgIP0H9EXDRT+O9iqHqAmj9MQXnUGsGhAlPj3VDhOaH5yP4h/RaZ
fZq/JXP8U90IRB74dPrI4Gk4NX4C5xk6gGIjUMep8vxIz5BzVHDcIUeJCjiVRKylhG+o90GxHSyr
3yOD499DEXc+eIP9Zlv28lghClkdpMjz8KwxyFBeT/cUaKVEbXE6aDYaw2EDSONQ0FaPWG81OiRL
eZPyHq7merA/0ehv9qKLtcPf22sUQdcKJcQxGmroBV2sOb/NnGqs4Kb1VjDdGNgOhI5XiWt0P6br
yWveKoxfzjzFJLJJIBwrdAuG7kXQgIUygZd0jGNgS2djwxzYWGZLEGbq2l2JigEqw9Ld//4h1+X0
lwOcmGFVl4Q3QiTGGX4pIeCgr9vHELhPom40AnZP3GmdPiBN39tR1Q3OYaowB9EIPd/YUxeP+2Nk
MijqdWtdHk2mizmeEgpDM8Q8I3f0Y5UE/h5vQiRLvaJ7J50WEXiuuTcGvQjwGZSJhJ1N6W49Qi8L
FRmaIYKCS3lWYIU2+WDEu2xs/2Zjch2FDUUTljx0ZdZdrBxHeaoL5FKeUSXpD0LvrDDpJnFulb5E
ubFoV7+fxIv778d41CgQhya7Jiy5CKdL0D5j4szlufC9bOPy7g7t1OE9vphv9Xh/AMNfLxgWKNhh
2szcC0QZr6etF0opbHflGZY7ossKiNp90RYull3Khvmbg+PqsmKPoR4ksVqVVzgQ6I8G3MYzeFgF
PsFG1diigpPUvvu+r9A39GClW5u4nI3t79/M5f21vhpwoybzEdDnhxz1+uMCMV80mO3lmf6J5UVp
C1fXUFq6z8fuiYzAuuNJm6faboMz0mdWiAG18Ubc+IvpARnJrUFfhujMvjjNZFVnXSb88lwltPpo
jMeeF5YjSrKxvsi3kst13/w0QasjC8c57bxL37+543G9mdGcZJmvc2c+Y4wVfJe91hx7fP8ArRGZ
1lnwoQu8WI8ShwIJYr1yUyIdvPv9+7+IV/58/esZTnOREOJSVDZLbVvDj6I8i7yafSSatBs7baki
WPZ1F1T2h98Pd5kM/RgPEWmwV3Tn14rn6+nuRoNuuabLM4AoSXUiMxDMT9zIi239lGoEKx34uM+N
r+x3qsqsbVVY8oMkcHpj4f3qwbk4sP4B77gKarz+IHg6GrmZjvIsffnRVbJC7Wpxj6kJ7m70/DdW
2C+X+V+Huzhxxh6nPMct5TmlkbyTk1l9yup52Q5sz6iyxYvqZw1eK0Ipflx0yHclbykC/PqJKbyt
kKXV9eL1E0snB2k4DhwMbT1fW0kQP9Iezbda3WkbutpB+UZs+vMFggoA7QPAUqA5WbWvB7TUuDaf
fHmeC4RpU71JN9NatBgQvzroHuL1LvJom9+vsJ/vSwalPEJXBpYIo78etHWzuqcYJs9t2tS3rcBp
LU7dfj/O3R3q6OnWBu1ywH/+LfWdXw4MCmNFdfLEl6WpggjFANQlz1lRLNShXfMKZbsBMIZb751m
yMM467QQIfO38Am/fM9Akj1UIWmbXGZXbZ7TCJmT6izSfnnMtLo8tZ2oIq8tcS+1k/Y+rd23tMV/
NShKHigSEJ+sfgSv33M8GRnCLY08l0Vg7PBS6b/pIqA1PBbp5ylw4hMWxuMb9+gvjw8OTvIrCCqr
A9PrUSd4lCi4VvJcL86UR9yf81Y1mXpQhvMd+1b3xlfahwa6/tlYjOW9Yahug9DBW/2UC6IUkSDX
1l8/yEVwBDzBz+eZor/ZIlKPs7v22PQOkgL1mN4B2s67KGn05bm0C2cHBEnsvTSYmZKquorjqt7R
9hUnJu6tkssv5gXsNEwM9h336SXDoHZpsfZuKc4ldi+R2/vzxnNaa2u0VoniojHvUI+x3zhMf1r7
RByrcj5AjlXE63Knx1qdlDleNmc1iATrLaDkod5Xehdyv5c3WmuMu8FJgl3hBdXD7zf8Tw/M2ACB
1roo2TD6SK+XBGFFokguxTn1vPLR1yvoYcikXxVy/JgCVrhZ8uKN0/xiyBWUAMedyjCwII61SxRS
PancGotG3tb4dqX7Nob6VoSAbSunimgfet2dHnd9sQvMbnbvf/+8F8c4g6+131XghBR0JfW+ft5s
ESX1I6+/rZqluia5e09Ik22aSRkh0irTGwH55XCEQ6vwyIoCWblvl8daXw+uU9lO98D/+7afxafR
ybtNg3vZATSjdff7p7uI/0FlUx3iLFvrRCsx++JYUSjET1lS2w+1rKuNQoHqPmmy4On3o/z8UK9G
uYQ4ARyAomSl9oOylmwbDNNwVdH+vu10APkTNec3LqXLBfPnU8FQIVFdtW3Xp/5LL8+x27J0XGU/
NIUs8tBzhieNrG83+15yqJoiuCZYeivJuYhq/3yVyB1RLgCd9xM3Zs4dus7dZD+kho7HQwrH3+1A
TVtZ6r3xfJfhzY+x6F5TywfEBa3vYhO2lWfLwBrtBx3vvWgyZRaVGaoRLqJ6hO3ztM1sF6ml3s+B
pnvjPq9G7fH3k3p5Ofz5IWBhr803duilKSduBKl0F5e3PNR9JA23ifAQQ//equYNSsrJzs3abFeg
JfJUIaUbmUJv7xu4pNHvP8kv3vwPQwhOI4PS66UlVK781Zggcx6Em8it0zfp0VSw35eqeksY5hcr
iwbNmuaR8lHeXb//l5UFAr42FlRfH/o5S64kLuXfzTLJNnKE6R/bcxC50GT/9pkAlZHC/prDAGW6
LIG5SdEARBudB9MYbwQ8+9AKNEApxZCD0vKm5i3y9cX9ss4sdUW8KGG6r0T7i1MB7zcry83efcCF
DlxpkHVXwdSjuF119nmJ0Y3IqwqYwYS6wO+n8kJNw1+HBr687h/StdX+5vULjseuRTPdcB7qGa5v
4TYox9uoucfIse/mWB83VZ6kW8fD8oiueb8bRTlEHua+KFSnxdZcTBOSETZQdBOQ6JG1flBJ+xak
/fU6YMVz6VOVBBkIq2fV+3r9MY0sF4Jb0v1GSVwPrimHFuZ1nOptE2xiywIGPMguG96XfZU4f881
4MfgDLsSh4m6AXxfXElitKi/YlH5baq9dJdjB3HknYpNDo79jex5nen/TZ7/HApgKooOOBWuQPrX
z2ln81z41uR/61I7iFIdKP1oFjNGuJVx12daeaDdZ9ShjzNZmOGo+rduX+qlP1CxEAC5CbFWvdza
TmFMPQXw7KWarMo/jJZb219r34zRfmiEMcahhsrC8tYqXFfZXx+bw4x4kz33A4oFWO/1Y5tpI+fO
bsyXRZUa1LVAuPkWPSy3ufKKth4UPX5H7x8tyIj+HeBQPbuZVSlUaJsxQHi0OOJtF5NgX/1+f7y+
SflEcPZo3K7VcPeHo9HrD9aOXjAUWqa/ZIqOTmgDutl2yk/tjaPK5qOeErD/rdOVIjciAFBLybJW
NPZPUgC+hojg4DniO3RXBNHmaXyHx98UGmUpvv3+6S531Y+h1lCBwHK9QS9eu+h6Nlwzp99R+kut
Uxawyjawn/ziyTAz7w6bSIz92Gue88aM/zTyGlau1E9AdyCjLr2MQGR2fbyYGYaUOJNEgGL9q7rx
3DIaakhkLQoXG9dsO/3vvlyyZjQDAT/gqriSyF/P5xDjTFUGAj9UzaMnryWdE9VJkUAFrZL979/u
61OdiUTzZ70hqcDQHCR/fT2WxkHGYzZtEmaOGx8qWQICKKoxnGsjvR0Xz75t7WwIFfqBb0Twr29o
hgZ9y02yrtxVOOSy/98uAwUxalRYoNv+fJMEc7wtSWJuzYZe4e8f86exVuQ+hsFEJSvb8RLIpVKt
BwsiYx6zj7PPizvFWiRX1Ei5qEC9cTf/PJpLY4odshKGTfbH65eaGxml9SUfBc1cujeh6+ZlqLIi
CMKRi+uN0X6aQlIhWgNA4TifoAusx8Nfwg99sZMlMQtXhHpi6yOjoVwaYvwY2zRICidfcb4QFgJn
rs7WbPsff/9uL6+DNRsi4Fv7UCuj9rIlg+R4WViDFYuwq2jD3HhWack96PTB21VTgMVYWyXZvDX0
1v8mfBwHwqHlUHtjt16egiTcECUAftGDpDF0uZwELmOLF4yeCHvPSve9WXTXXQWdy208iTPS8pao
xE/HA8sXLDabh3OQ6vnFjYvHidf65QCDYbKy8tNc1g/YClvvKqmb0ULB6yhbnG1//7J/mmwGBRVL
2WUtr9HufT3Z5tAnEyUtBpVjpx6GUkzbxMr6rV0U8RUF5P4+ca1x4xAHHX4/9I9l+5cLcJVLoL61
htPQQCnUXyzrIU65gypLF6FNSK8e9WZU06adyllGfG0/Wa6YqsNUTOYntyvTe6s0e/nsFsZwUqhC
jqFT5fM7R5epEU5eOdenNJP2R4D6ztnw1HTX9gJKeZo4o7ZXcEynz5yD46nTISRHXQeh7M5DqqL/
88D9z6/T/0leqrs/n0H967/4+muFi3WaiO7iy3/d1i/ysWtfXrrzc/1f66/+z4++/sV/ndOvbaWq
793lT736Jf7+v8ffPHfPr77Yyi7t5vv+BZUHaspF92MAPun6k/+/3/yPlx9/5WmuX/75x9eql936
15K0kn/8+1tX3/75B1fHf/71r//7WzfPJb/1f78n4lni3fB8+Tsvz6r75x+e/Q8arES0qwfkKnrN
hI8v63dc/R/oipEErIwskpC13CkrCpqM6P9jrWvT/Vrx/x5Ho6r69Rtm8A+2J/c4/R2wfeu3/vuT
vZqh/52x/5B9eVelslP//IOQ7/WGJ++h27wSDbA+A2jyk755Xyc6SvJavDXkmJ2wqnmZRWJtKK1B
lRVuVDjjsaGndCRUoTw4iE+5nek7f3Ai3ZxNqnFtda7cCSV/hd/NDg/jvg/7BPpeVMXrOd37bXDX
Oyg5boGDeWk4dslY3OWZo4ZtI2yn0fkrDQX8NswmXHi/Ooom2TfHQQ1jmXrKoHVgVskHelvlx6Hz
hnNne1+83qAdKEtdD0ETFDL0RTmWEepd26R3g6vGhatud3G+0bXEvxc2Ln1GWE26rM8jPeBYhWPV
AlTrANOeAj/1l0Nql1FPdrNBmbI/1j5FbwUy9Qg6v4+cZpyiTkvvvGXSN06MJ4eeNjclB3eoNda1
iPvPM94CKFDaJlIxU9oe0YE9KUemRbgkhrcppoqE1mzdvSuXPDRAkQllXRuiz/ZFrjdqNzSddMJA
j/sq0gIJA3CIneq9WhQSZOZGKaPilFitNgcbWTJ9scqT4QKya5CC2bZlAF4zKdzbEmZOqJfG916b
z1mpxsekKW+oeqnkpi5HNGEplLXv29YOHcQ5z4o/2YfUHHLjCmQ44866wO2KzhIHVSHKFzUPthMB
SavHXWviaxJOohPmpnTRWY+Ect5rbeuraEySRaCUPC7RhIgobuBYwFc9djrv59kQj31gddd0M943
6YhAo9vb5c6o9WzX63Z97fDa7vSsvuqbZQOU7K6SfbedjcbcFNycGxKFnTGoZ3ipiJUZSt87XEl4
e+RqJwr0xkHodFlYGEG4EpdvISX0zjY3q5FuKEtmOI6dI+4SPxF6qFH8HK9qUczvMGmFEj6n9Y1y
vEPcZcAExkXsvCSxaWst9H22osVNCGNRcuYeFakwy/zxHMfFVdvlnQqFXY31fVGKRRxrAQB9A+Nm
bHdOMXrtxoFE0Ea2poeIWZPMoI8TNgDUnMhUXrpXWnLVT2P8OTCHJEqFGqIBKpyLetW0ZVtn0WTr
yyNI6bINtWnU0aDpn4x48YDeDQmVOM+syFrdFDSNDxQTcZNbWFFhH0vuldq9Hpek33Q1OhXSnpqw
TefP6VB+l9zytVEdkxrPzSWjMxt8cXNr2uW114WQvE+ekcbvkRyJQ9oS9U6vk5E7SGLEwj5K8QbI
cPDt9tUwaeULAokI9itcyyHwZvWErFp+dB0pdyKX8tFGZS0NsRLvzyhjBksoOHryYzU00x1gwwxh
5mzw59DK5LBEaVL14UQ4tpmWTB01Uy8f4H17j8mgn1yzNmUY19p87NsBBNyYXVeWVE1YNUFRYeDi
omGcugP02rFC0XoGSFTsqFypvY9pANwfTxfFfsJt7llvNBw+6UmpMlrUhG+QnU7OsTf7/F6HMQks
XbX1Oamq1CSKn+Wd2Td9FdZTLbR9R1Hry5AYyD957TiVYeFVnkNuO0d2Yvs7kvnk+5Kt7srt3G1w
tqCCNubuvTYnwgobrfgeYHr+sQhQYNgPqRjCXvSGDIu21L1QyGHetlPRHtrGlVtt1NzbOM8BCpFr
n/JCjEdPG9ReV6a1L9Ok3WSGP0JrbFJJU3TG1m0pqkA/5K3fhs2QvCMOK5ItfctuDO2pyPZdHTtT
aLeNtbpgFQGHXddOoYn8A68YRYpiHJ+7ojYjS8Gf4lWysKgJVdXQhvMyVcO1Vrc9jLjckDIc3aRd
0LAxlmPVe+VN5tn1x8xTI1TEQO3zXrSbMUnbA5zcJ8tXvdhMzhPp8Np8UAlRdjy17+Ci3xY11GBt
8A8Y8vkyFNBoYSN+5ERtjyr1hlPgjJGtD7k6JHN9xsDe0ZuwoLS0+nHpE1o/bZfE/qZsEARuJ+TL
QuWYm851+pNYvPZa08ZbJxBNi79psToa2WaaRiUAb/dQp6l7n2tlfbRUKj9BlRHvlh6eS9iY5icr
aO4RGCpCifNXWLb1O9Y1uo2Ddw8EKglzw76HvD9jYyuacxw4L9mcfzM92g6RR864wcVFv8E50HUR
SpYTRwOwuzoyS7hG0dhYEuIyRW+79I+pLLxNm9jTudHr8kmWJvB12y+3lqY3J3RQZxYuJflwiVuC
96w3l2fcCDYDAt+VMvoNIsRZ2LWSSzYt1XGsAtRM02beuoZZghgYhk3dtlYTaZguDGGNuQyOGYu9
LYOsDWM1nirTwhe4fkBobOl2o8IU0WV/xfGHRpKGA3hHLjOUbrCDGrUvEOCLGlNDICJNc8SAUqP/
vBiDfOoQ6rpKO1PeYlVRaVEGfHkO4eG1GGKB+lsit5VPsZdmTKRYOCcDxG2re81YphAZ3dyK4qRR
2VFwcT3PHUZlUAct0e5xMZ0fzSw1yjDN4BiEptl/HTy26s6mkyojH3LO+6X306Ml2UmzkxFbDIbV
HLsuvaF5xFWyqHgMPVVATQ/005QmaBqN4jT5nhaEjoCnl2WO1EIX5NWnnOqNgUwqDfOdCuLyzp17
y97GhV6cu7x0u2vdUNMUqqk+BRApPnlJ3pqnSZk3Rptnd6qo9tlqZJkV8qvM9E06DFYRxSJv8siU
Tfe0pLk+hRSRThSLSkRiCArzrTXNS+iWWbLHjyGjJm8FT1Y/TU7kJyUKsWYBRJrLUQLwTE+NsB7S
2AS4zjIRzZY6d3AndCZnl6KnFoRxMRZfEqPL+5CGcWaGsHvbLsLaJK4jv44FcspByXPkpt3iskHf
tN53k9v3gFx0u4swPJPJU9LN3kshh/s40zu4/VbnzVd2TSy1YQY7M1yQUq3e27VXJ/h1q6rdBaXv
PYNe0c91TzIT2oSh8Y2AaNHCzczSPqyLLpjw2lx90UYziGHzt6m20JVFG2I3ta5q9gM6td8zw0My
S2u19ykes5uZpXTQlG7uQKxRVNM6OVg75VTu7WCyaX0rx4YwS05zVflHlQFISqvhQytEu6sNE/Uq
zlHRR0bQxJsglXY4sdI2OXJXuH1ijqPZbtYzVVX9YcKQNIlmV5+MDa2zO2XEJ4mq566GL3Edl+aw
02JfExvp9/m0hzqt6ZtElDpA9VJ0EY4EM3Jok5MUYdMuyxX+P+lxzISp0eluDl1vjjsyvjY00uKl
SG03zHLLvKEq7p3jeRiBvc8JTjoa9Egob3L4Auqg3VpLoc562SB+4KpN5tXZvZhKR7ER6PWToV47
uWHumWXCdKu0z7OFjk/Qa4/tpKfJBnyLOqbwVLdZ1r4zExcD8iUXXxcxH/S8lBgyK/XeG+UEWSjz
rS/w+sZDDyLpOxNbH5Iic/dYbN+TZExBmMpU+kTd8Yeu9qYt2vPB56ZBVXgnJpVCyRn98R0nt98f
OxEjKOa047YqR/+d4GYuwkGvFQYBeTJ+GTRMp6y4KD+PyzhAMbFAGg2Fg0VTbWlXQWUVz8LK86jT
51aEpjLqr0slDWwTwFc4FnHLVmbNMdd6uwoR0kSQbZmcuTj1lsdJCXzTXTbBmBUfl2mAS2h5w3wc
lgzJODn2S3DlazX2M7FmoC679GlHT6zPnwx3GQKY96Al9j4qnTIa8T0rQ4xH3eTsm4vjnIVj98m2
yqFbH9qMvtoQWNMYzbKx5Y3dJs0UZTPHVSjcqgpjiIbdhp8brEcgQRwanlHKFyoxjkGwHYyWGdIi
aRZaV50576Fh1lFXNuilwxoZIi0es43pT+6XbCiHuwJ8jb0TIyHeuE3YYnIOExody2Mw4MP6uS08
Amq7aa84CMZShkFT988LdojGoUfwJz+pJa3Cvsy0SO81XJdaJ2/uC+xCvuWeMNMQ46ZVtC62nafO
dlIiyd5z6m3dFNy78zSfy8a21RPXyOparidtvNWq4pFp9apjLgdz2U7lUkxt2KNYMW3jtlPfGoHd
5m4c69tgrPeeJUrIv7P66DpGVUSaEv4Hxxw42LMWWUquCdXe1l6VX8fo534psQuD2orf0afBLmS3
FZj+ObscLZBuVyqRR2Xb3tH7ZRNbInhOC/KhiAj4HiIhuL7Z7bqtSjhRNkMP+iO0ZD6hpeHEJoFm
oA3OtsSSSAC4rFNtp3N3idDQmfq9PuZoc3Kp4kfV5RlNclTM3Ahig+vtmjHLRiwhAjdKtDG3dx1p
ovt5GlRjb3OsS/EQqjv7fYw+zBA2xazyVT6+nENs4Zz7kkJVsxPI9vanVEBvdIcucUPRputGLcvy
e4txfLGrgsx4RwDTtpGyhzVKSvKDHAZ5E5dJ9WWaPb8JDS3VP7h4bZJYDUIGJ93Oq7s8qJ1ijz2g
JIizKsA+ujXsYvDq2dkhNQuuAJwa3PuqdvWPQVAI2LZGrZ2LNHEPQzXEN62upQkkuLR6JxMxow6f
dMN9ERvdl5YqZFQvVvxdyWbY5cbshl4gdMlqmYhjaQhZt4U+QimajKZK+NerETYVSXajT1YzPjij
XUSJ4SxWCJBKHzYxWB0aN2kss3OP7mRDSOoRQzZCQbePe590yBqM2UZQLfaTrRN3drzrUWn9gDdo
+xAsce9imDKmB2vgDPhYBbEeHyEPjopAHkjnRpjKbqPMMc+ettgPGFUei0TP90ZNUBO6zWTeDUEN
lXWO517thUNQENLty6ezDCie46rS6UCDZfohW7qpPAZDquVXCotmYl4xL5u8WJLkhNoMWc/YThaV
6BFJ53mztKl49AsoOJupwTX61rLTuQobY3THK23QPewlzKruzmIhK7tTSRZkGy3IzBbCkpV9TSTy
jLtcQGAnzOUmU2PdfQrsONfCrtfc6ynzTRAOCVFNW2Ta/SwKxSVFq4qLcH5wV7Gi3tfTTWxbtCVB
3d4g9uZeUXpRd22Rr2IyIFALzZUfPYxCT0Qg/lWgJdYjijTic5FM9gqM9Y3QIivnKl3dLllwQ5OE
mN6tVkvmNG5yBCVPQ23oRDlltXVNqY5IVi+3qc08iCm96QQd60DDkyrmONhMMp4FVfPM7g6mgVnO
Y1EX9ncBNZKeejPgTxBkWo4JS+MJKlPDYJBkyaDdSDdx5Z3fpUuQR0XlQhQOO2+SwRfNov2Yc642
+edhLOtT27Dvbr1ac8rDmGrg00Jd9gc79re6NcYbylaPWV09IpH3IQucb1of6x/GwmNPGs3TVGE+
iw/RnXT4U3pxP+rJofRp3fhxNt/2hHuPNZE2DSvnHNflwfF9DQ+f5H2Xc+3Bj22G8gsxK/YRzX2g
6ofWNF5KIzuZve5FeVZuKzU9m0JLAYl0V0m8PNA4COBlFs/N6oIGAuKDBoctHJzqrvUrANrlJ6e1
H1Ndux1xqT1VSSyooVkEM6K6LSe1Ak+vx4BF1hrLs1NVn6Ck6RvfS51dWde4H0xGF4rS+dq4ufmt
wKKcgy6gjdEmz5OZb6F9nrSgpiYTUDgpvCly+iRFvV81VIngeiAAjocIOXRoKChPkH8OZZ0+6aih
Ungh6GS1v4w0B0JjMB9EVr1vFQmRo5ZwduuedByv7CTNFU7bNWnOQc/0yklZTcXovAtkvTRbWc89
H8FzWzt5ly8W0IelPXE/38Rzyx1nzV0YLNMtoqJoY7kPVHHOlSGvRuliEUyho3A4twxSCto/m3jJ
D3Wjq6tRG+ASmNnO06drTckbixA+zjM3XNwBLbwFe/FCnEZXK8+yznQCg+pWHwrCEne1TLGWXd6m
Pd51aXBlZhOfZKpvibcUPtNDKBw5bsved7d6170LZu+uNYIKrF5yqkikdM4nOgBY37xrOuc7zSvr
xMHmH8eBLJcqDeLMebPcGO50Q6hlhpXnHfzWoHBGtzVz45dE2g5a5cszXepPBroa27HIr6pUS0+q
Su6GqYJVa94M3Ww/WAWtB90BglPDzTpKVvOVQlTlgGPCgOIfJSmv962QtKe+NvH5uwLi8DEQ2q6u
+YDc/iFx6xFnpzGKF1T3jcbbT0Vx0xrOdOWK7KGCzbIhh4xZfE16qjRHWVtrnXPkZWGFDV8w+bRD
E1MVbJB5m1Wx1Bu07OPQLKbuCuTWraFlj0tZUDca6vk2yIf5i7L9K3Sc30Pq+pxW/bGEfri38vmW
YkITIoL8YBC86wuy3fOQpfsSKwirNpxDRs/qJAwbD6TSQb9FLT3rbFhuncmsD6NX79OqHEKuIZYT
p3dUmKV6ZJgaSUC2x5pPH7zWeG4Kgl8oaGOY17UXSq3UD64ycENszbM0x/7Wp4QW9nX+1Lrlg5PF
n3of4Y+AG5xog7qAHr8UVGHyQD+7JYFpnKYd7zXlGuqDe+W38lgJWxKNFDieIbTZq+24mnVDO3E+
JrM+7SiA3HbC/2zFzXVlOJ9xf0CKGY7rGhf1UREkY+hL65PSACYl6XLje3DXZ0OdEjfvPgdiyOGv
p1dNYR/1rvFDjMq64BYHxJE0MnPNeJs2ttAOCnto50Bhn8qodMCNfbWk2RTf2sAY94vIg1MK0utR
VZUeNrUw71vhW0/uki2nQSYmWtT6BwxG8q1wCkCoCPdsklnLRDSqeTyMSBh8wIZaD6mKeVsvbb1d
Dzj1QcViOVp1XLI9J21HD9sJh0qPv/Ql9QylMgJJqSKR1dw0w9Q8ZrFR7lq0EcDWiWtvHPOrBN3O
nZdlMuzq9CHO0mOVV09+udyjx/+UEOaHTd941wMGtXiowbomIDVtVAI79yxXpUCdbbURaTqEDgYL
wPTEyBXnPRl510SUmWQo0XS8bghSDn6J1akurtm4bpgH7FnQRx9afcmu8v/H3XktOW6kafuKoIA3
hwtHVyyyDMudIMo1vAcS5ur3YWv2H7V2RxP6jzY2QqOYUHUXSRDIzO+1fVpuyyFemVyy1ReNVQZK
SlhsORwtDXCizNPTmMmXpTW3ct80vg56dsAh3n5LMH7beJxXmORy8u1Ov0mr3qBNfN5VzribrHnf
l2X0EDfjchMTEN35Vq7tYpMBMtLy/oV0TXnbrtktcrJtlpT5USumIYCHzW9SMZivZKV96vZquKSW
k29gD5eVpOtHuB/ZT9omDye728/ZTNpL0j92Vll5Safu6a10m5RyFlsrq2c1tWZ3HuuPWIo/mr7y
J5rew9KYB98pph85D0mdw6m5UlGXYaqz0q4MjUyTGvAGEym/NVcFj9LYx2ER6507TRbdC3L3lZHY
b+GTKDplY7CO7FK9+GLAYYOXKPBtSxL6k5fZjjxDWS5x2TJAx+PF1BvzFR2AFnLv8ebtPq48R+RH
hKkfK2FKX5OxbpLZeovS6nnkghJTxHtuW3UzL81Oz83dnEdHEa3fqiwSr2yn0vYptqUmVJ3HeAcD
Vnr96MAdgZLrpM7lddjOdJ8adVXHPnRatB9Zpp40eXzJBmMI7NZ+sqLslenkh7aOp/za0tGqwy3n
wsUTmgGgM2oekRSRXyUANvzOB9scGHgojD923fqu6yxAY9Za59bKQ5qpjkKzB9AERVffi4yOU1SA
2hyFsT3QXlG3NKmBY6aVW45W7+sd4206mwMLS17jrikH6zQlA9+mzbRA5Jtxg5rVDmgB2ADAWEGc
OPVLYdfm0eFb/jLkqH9XJONFXvupdwgwWGye6iLrTxTKSxIMoxGlPmSec8uJq9K2xINE5Nbq8OJB
M3EJvCiPuqcZV+VdkmUhxafTXsRVY7irba0XwpeXzJ0oGR8YiiUzHb25aIhdl7RC1CcBqBBzjY21
jGxXr+shuxdrOxvBqHRjFjJJTcl9KalG4RkD/MxiCHvfsXT8yMHsj/I4Zd+qOcSji/ErnS9GXgiZ
FcGqtnar9fu8Wyc6ipRpNvIjn85KTgl5KsaetCM5LIG20D/lg7YBNEPPWuTUxsap4RFT/LaU5TEn
ELMksYmNFBey06gLLRNygQClDtUqt8OJsDTNxfnY3Eq2cSyjSvpMudfOCnJV5My936mLCJ0pAmmm
DZjM7j2ccBQqsfTFcnNbrVpQWIPh93aMxzppZ1/UiVdFUaYDIDh5kIlB/TLUKfF5dHR/rtv6hQwd
NoFxOrVRhj+7jokwXPHPNlrZcP7mDiMNV8W5YMCRdIYEvPQjMeVVym6wsqNCZdjU6okzhRaHeRYV
Vu42YkVQ41a9lgseblX2DCtfwxFUNA4bXUQvzZrnH3S56QL5ozErUCC1GYxm4dl69Lvi5W/JFv6l
GOEXAcNfihv+F8oWrg7Uf61b2KQf3XsxvHd/VDpc/8rvsgXJ+O1qRUG4hpzNQJd9DXj8Xbdw/RH5
ZAqaN7IfUclfK3n/S7hg/oZulqcNJxXqO+qR/590QeNHMlG3MlpXEs44PP0t6QL+eFQ6/1TSUEJ4
9SFfpXU6PUo4Ma9S0z9ItqI1TjKjqX+wRSS7ddc8Eoz4MtSuM5CM4Ta+GXzl+3JPmtEN2BW84Aa1
/tY6OIfl27gRX8OuOfe31WOxk07FV/al+Ma2eFyTwPqcnobIbd/7QPaq3eK1gbNVvWYXb/XAOaw7
8cW2Tjxx68X7wm/v2r35npz1H+m2Pho36ruTQM9uFeGqT93jcAN1GfaBc6KDPKz8xCt2+ZN619xM
QXSX7bSwvlc9NSjOS9ByGHLr0bcfyyDd6rHnhNWpvpsuSA/4SX+33tib+WZ8GnbtvXTSPsml8JJw
2tAzvclvjbDdRD4xzYG8t0IGuR/Zud7zLm+1A6z2U3kPh+F82j+k2o1tPxEeckgTfh8q2i163963
e87CrB/dyQmNLXjEfGr3jXP+GI/pvuTXxrfJedk7p+WJS3jDZ/ihBlUY7VY33ZueHBiH6mS5ltuE
xUP0qO7qDW/Q673H0rMC1vIbea/dJL7w5DC5tR9BVkJmRE/3B7fcTN8VgfJjkLwY23qvhE4oBcN2
PEZ3XQa4fYjerG2+0R/Wwp/vyAQZOIGEcMa918BWmH4uIwzajsmxhUf8KJSDBv56MHZ0vnlVOB8A
AZv5Zpk8DGSvw8NS+ZruwWIRznpTbtO75tBuEBlSNb01fIJE+Vw0RnJZsl2ys8JyW2/ig7qvHvs3
6bY8ok8+aM9OqEDLBPRCsxBz2fNNujF9655AOCDCr9jxpOf8IE7Txv6xHLvBFc/OfezOz9pheOg4
+rtKslnJQZC3Dm/UcKWtfJuGtGX5zQb+IRzf7f2yHyrPd8ygPCgn6YH7U6ASqMjF3lohspYjf99P
PaLaQvNQlK4cUgORbgq/ee1dxW3vxDltXcgr7ZaLxsnJ9OdtQpIRQNQjG39SkUEdyqnX3Ihw8sbS
BWnwZ5+4C3/IvPh4Lj2XmIb7LFzdIrS2xVc4PMaxaz6plR9nx8nmMr3VeO5dO4i80esDNZA8osPS
TftWHtdDFQ4n1LgUIOf8iq+M20j25t1M65pyMjmU59VN7s1sI2OomC+j1fEk/5BUy12cH0V0MErX
NDxy9mbtOLjnzz60vJnqgC1lf37U+8y02kXcEU5zKTNGGbch95i9BYyJzbTw+s/RR2V4KQJb8bZd
Hayzt6hgpp5c3JStXwnEBjgxDBdlz+TsC9kdoDk+iRLyUm5dOYg2nDGX93a/Pleymzl7SkV8xcsI
3/qsH8fznLNRBabgU+zbXRXk1nuxT0/GY/sjVc3tYj1EtxbL0hAu++pG3wyhJn8blzZQe78/jQ+N
X1ke8eb9SRwXF5/tejSe9FDxUq/wTdg3VqOwVsIKZQakbEEhFfJ0SQeIs1wt2cWFRy4gBxBzfYRk
88VGe+Qcfmpd84KaUmEoru8geq1BkM/l2pabHeuz/mWrrhnMYd976r5NQdeQ4h+L9/RB2kHfYPJG
37SZf0j+QuFu8FzXHpRh5uZ3UsAzvUuoq+mDQXvn+sovfeer+rPpO0A53033LAU5cSKbZsnJm3MJ
ODcD1WagCKqPSYI/3loOvdyR2x0QTvSvsze7ZTDd43jyY8U3k4OmbJ01IGiJG4KkCcCGXHlmIvfy
+i1BRMUUMEFVf6JHCLVQexjXbZmcOTQMYq8G+RMop/JK+yCj9qUtd+Xz+JwyujTAbttm8mTGho18
7GzTe7NMzK1u/5QnoWmCuoWO/My5pt5OyIIHT06DvvDlyl9fRpIB101tejlJwO9c6+UBPBQbxcP0
YD1xT3kVN/ftcC8Lr4f9Nt1uP9zl/gPRlIY3umvl1bhuJqS8N7FzF0v+9Nw/y3cyQ2soq8EohdD1
m1HytpQnVBfpbN/32y/HJ728lH3Edg1Jhe/WUZZGb3xpTyNJPX1oRNNRie+rUDuNsTdzyHqzxstI
GQ2w50Y1M68W1F98Zt6yAaaFl9qlfuENfno/BWgB6LW0jlgwuZEf+T0vhZfcEbbq1lPIw4FjINl3
wdgcVedofpQuv9bPoK8KNmCWDaJHvMp81qhk0DatKQKlDWrMVGBxx6nUqQdjIHItakyfQAlLcGfX
HBCZHNMXmSr0Uze8KfHOGjxw4/4HXcngA59Gd3FORn4AuHFudHnjt8Ho8lCN8KXeRQTB9Fn2gQkg
wJPozjg3nuP1SxwpKHKbBsUY62TQHIXtsbZ73Pazxbqa84O7MRzguheRA1mm8pkNC/j+k6qM1a6e
9FQPzbx8lvxkOlKOlT9EcL5UWoug2khQTHtGab/x2g/73r61Mi7FcIS1Z3JSP/jXcCz2y010MrzS
bz9QTO14Kb7UxjOD4sYGekfItW12JpuL/pbsxo+GqKvD+KGdpy3ErO5Owp0BBs71jd367ctknJWt
6Y++GvJZJ/LSQ2ve8H8S3ZW3Ha78hBsNiibZcq82VzGFa02AyAh96FDYgWZEqz/W28F4nlQv/hp3
UYeyCi1KUJX7iJLXOaytzT7Zc5NxN4ujjkwwc8dt6r/b2wRjSh2ajCLmPsIXXO+LyWNY/4Kq/69m
o791Kn+sS/75sz74lyP55ru+qnD7P/+h/4WncTS8//ow/h/rd/fxnma/aoj5K78fxg0ZDfHVl45b
C6O0fvUu/34W1/XfCGA3cEzikqAHUOO8/Y+juK78hj+X/CFCnmiWI4b+n0dx+zdyg8A5r8luhGLa
+t85iv96Dr/2NMnXEBSFJhrSV8iE//UcviY0NyxjIgfWWqdbqY2kV1j18t/0W//Jv/jzZa65LhQ6
aLaKSeFPhp7KEYqyorQLcqKmdwuSssCs4GqwhU7Pi6Z/TepE3GGncsrsq+Vs4r7ezrmSv5tzMbAn
CtykQ8WOI4ycCbhgFyQH69/5+riqf5hKfr5NLKy8D0KuMAP9OcsrpXCvV/NKDQxN7zczZdm9W65O
fBiH+TtOiuiY2uzBA8rvf2Nh+RlO8M+B6B8vDb+P59vQDbyFv34RVaZM6WLnagDKWtxPRT88D4Qn
BKmGMm8dLUCueojeyyiGjUnk4bnOkv5ZHyE4SrMLlEIs/8Zo8T/cGgaGKG413hRRhn+ynREVYxOT
UynB0qlEu86SnJOcUJaff3hY/qFr/6OO/X96GVwcP1vBkZr92VTY9spQ6v0wB3VSdjDS6GEMA+nt
/8er8LyQHoBXSP1z/2ltNig07HYO0mLlzEJ+R2iDL//1i/zqh/n5HZoGk7NscgvhkfyTHyZq88l2
8nSh7CbSjlQ+LBRwV0yIBED42hoNIPV6Efz1i/5qPuJFWUHwAFwLpPCx4Zf79cZRtT6qBhGp0D/T
W5PX6Xm1VVSEThW/qXVFn9SSl2Ffag1oaG08/fWr/7dv7/rqrCAkTgNSEpXw66uvK6hR3zoqJ+fi
bDi1dTYjMd7/9YuwHP75wcRgefXKYfy5Gr2uoMUf4YK4AZwjSj0L2lpa/MlgW8/MmETXVSugEgHC
XyNngeRAWnnsJi3erGqps8YwbRZj/+2o8/DWyAuiolZGruleneNv8QhTVETGdEjyqdijLczwDeeC
mkY+kQVkjWTcXqjoVbAWu9E6mq9RKyam1lxGiVz2BthqJtJAGCYEKQo7gf6AgtvL2C1p0A2aeug7
o7i76h28LOnM1zyv102WORa++CL7YbW69IgiYwnFOAl/4WtevJxFOcg4hBFcaVXHostMTyMfPTRo
XoazKr4RjDXfxKVzFp/BnJFvLcEkR3WAnzC6Lee6h/qeM+sgT4Wz11ocSByptfVrJQpzT6p7s0/Q
Fl16nn/oRol2GQyWZurGXKnStZtGeR3NbGIkr56FRUpBDW/An8HOd5OVaU1q8IBVBIc56rgFOreJ
6ZOL+77xbQRHoVMs4hkEarlKSx1fWgv9VgaTRxfSi/U9VhYJyXLfX/uSSJj3Gj1diRcb63tygcVL
rxXY3Nu0cTG4GoafmvPWNsfYLWuSK4qlaXeQKzB0Q5XtLF3KN11tkFxGfHLmmen8ktSdCEyt0zdG
M8fbhkXcZZdWdp1UUwqQmXRITLbYjfrIgbIebDQdi8OQ7cyBMOUaPjvqNlhGaS7UHL82peFMU7ID
NTswBMq12NZ6LvsqevpIRA/LKN3H47DsWlmGF7YWyKY6XNO+uhnpsNYFHFgkl0giokbfdpJQ0Qbk
4w3JGKmXEMyEZMjYDktObkyGo0dq657j/7DVzEjxiNALuiZi9kf4jOfSG6f0uYD76XP5MKYqPBlE
fqwbZ6j0+8zM1mCN0wYpXeycTTx6u1rS1V1VF4ekzm+VKjMCy9LElmi4N4p16qz+HLTippfGpyqG
XIiXYR9xrjcaTezsmItXmBSzKaUhfBXdmoulYPEMTIEpEx2Rl3FnjEHaXbPE5h7XA9oAY23cepgz
t9bVhxqP8VbqsitO4sR+rpNRYCaSGy3Dnb0YkavT8OHniXaS7ew2XSfV72S9DAhd4Nido9F01S7r
b/UIeWevODvc3Zo/Vup630uzuktaEZ2jLv+YbZMo7WUURzVJOO7n8bxf9VFyr2pvX1RWkJblcoRh
Llx0eWAMTS+2fa0dlnbatvr82styTYta9UKFCvPjbJyytbqTUBFdHER5Z5X+9VeBx2UHyH9Cheac
q9JYKEhsKyoYOyoUO/FlkGm8aBZv22jOZjxvqjz9isY1cilO73y4nt4XktF5yMYutarf1MZcHKKc
i+YobyJtBCDl8g7ZsPhSZcNgNVulVwScNQ4AG/23OjwMmElgREgnF/bEU6br5WdsLBtYy0PcNjKk
c/2ioEt/lpD4STaaKbiS1SfJc0tU/nrbz9KnlGiRV1QOmJyWactp4fznNtOigSShN1hkbq2B3NRw
NvuPaEHyUprJZnKSN2S9p7runu0UjbxJICc4VM+zel0PF2YmA1mbQ5IO7VWos1vL2eRKhJfHlAJ9
Xu4U8pGUdjXCWlILT1Bhx+NUnGe5tj010wyWBhTMicNa3lubvhv2U5t9ZBmmEWvU9kY8rrpbLu+i
lagF05l2Gr7iuhkRAsedm/fL6+hYtyNMUNBOTurLnREFulbpHyYdJ7wPCnpSOblUffZCxOi/s8cS
q/nfti1szkTd8UiaisIm/eu2VVAlgzzEagJHktaFzJepqUIVXSUPhRE5iAu1uaANPTG69hbbHQJp
irHNceeYgm6bBpEjBHKttlE4D0NybyPC1Vk3zXXxirKuPyboyPeIxlEjVHqkd5MYpseRONofsQ5V
6CmSJMnbvmiJYGn7cXlbUif5kNJVjr0+X668dhVHZRiPxrUKfijfSe+WxmCuTOOzWjiJp00B/TWV
kjL7q2WXP6xCyt9HyFZc67U98MLZ2rS+LGc11FtsUdIg0rn84PZTT4Mkd2fZiBFPqYRyGeGCwOlc
12NNZRCRStCc8pgRmkCB9j7txWSQppagTLJtguB9NFj5LcYJ+x4p5UrZXK+KZjeTs/CeSBOAKC1Z
6/s0FiCPCFXT9S6RtWgM5BYhgl+T8GT7jj61wJDWhCg+5oTWu315TV6ngaP+jEqrJfJcSCogTlex
sOnRUJ5sPSOgHerauBAgUTDsq0N+hr/S2GgM0XMxJXu23bhQnRspT3oc7uqM6pUWCgWOOJIpj2uH
CXyYYhBxr5m1Vfr4XnRgAtXCOsc4hiCplBM0DyTnAaOomQAmNzuk8oOqzcNek63JCTptMmevlFOI
06apNAw6VZY/E82g0lMwCif3SdC/5quphHK5UVwiaSIrplwOjkVAdNgZQ7SlYhjFcV4oyLWKJOop
LNQjSO9oVIoXszWzLzleVIforpgly7Si+MuwKpGAzcUtfhax1IBmkpF+46dnuSfqG1K8gaZ17aKo
ODck9D5dyXkZJ6M8NSU7Oi5Hd8jwNGz5n3iDO1XNQ1oSfB6MKlvHrblKZX5jGZ0dARzqVa/sC1tU
VQoAN3cROdJZnfuinxdgp1hNd5lQxfrk2EK6ygfb6FnqISfR8ROvEGBP1feZ2eoAI4WizchPCI32
EE/pWjCU83jpKpklurai+WESbY6HgN2hcVtjUtFCcy/ctYQxFaT1xyURr3kygMUYOaaVdemVoOlW
NfZUOZZn/BFmxwJPwo2CwsiOG+6wvHsw63R4SRRFujNxvLzwK+PRy5Ms/xyZ497bpUDjt7TGmdse
iZyQUmPcLqo1174cZ+K0aG2luuNa4oZVxs5BkEtH4mvcEleMSt8BKRKThTyVhTRFBzZg++PLwKuS
jtPM15X302efGix2UjTi2ui1ZEqC0lA6hXtWGPdpbHXwRRLuPzcVMHQhS7pl4jGKs2cJjSyyirQj
snetV3Fj48x7l3rRR/5MtjNnNjyeC89RLz0R1smFICVjFkGhtMJ2a/wQSD7iGmZLMYb8ZCmEvc+x
pEKycOq+qXKr0djfpqj22mlIVre0nX5wJS2Ojp0jLwivpkFHWh739tukVYBZPC99C3icCxiIfOpc
IgxzY9MPJZJPPRrx53a55rysspUVBzT8FO3g/dDZ8VcTeJuMVYDCfJTnHQcV+91Al3ChbEHFjKoU
pBMSv6oNIUuF8VQuGYYGQf9WvkG2tLKIjUPpqgPmWjjvxfoqKK4NZqlb2sO81tLttMjR8+oUqrl3
uDvSALumPrHpY0/cz3qGTXKdYwjMPJ1ZjBbuw2lbKZ1DSefaIcwhmnA5zZMKgI8oK7prrYGy5UEW
xB+LimcGrZS1lt7SFZ2MHlpaVwKnUsrk5lJXQUmZKP1BaWXb7Z1Uf9AMESfBgtDojIdPt2+FVsnj
Jifb5BY6Xrc9cvtS2aWNAPe1XHEeBS+8mg0bQI9Hx0j1x2LSpNQTdWunfmLPOMAMq51ODmemD1Ut
m8ElAbP7kpdhvVNKgbqTe00818LQTroekQxD7GX8IQyh7xYD77mLoyTPsGRMACpLJl3z9ztGPreX
jShyq86pn7BdWjHP4rXZbWYK6xBaTXKG5TaZPpK6kUrE8ZJu+FYD5eKYVQzgK83OfVWvmuZ14yjF
roaooXF7U2lvR2yhEpRcL2de0qr6zppzZ97mJN7Z3lwZYvC6dulepTlZVc8ashY+qC+ay6KmQxII
pQD7riZenvx4AoY4HI2GsSHKM/pU21n/llWTlBhNk8R5sGvp2zGksWAGxOTl402CMqxjNs2q0Yw3
Ga3+ELSIqp9LFn0gerkVddB11He6Q6WZHMWmcvxokykVobnYLfA6Zj5S7C1nndxOTfOLqBr+8zop
nBqLJWLNmjS6eDbI4PJLwcCAYIwnLNnZRiNOVmSn9/kQaYqnYpzCVFDJaKiafFQw/CgjB4mYo8u6
y3VRvGtxP4fxJKfc7bHNRkQfH75IK00u6JhijlVmXgwB60Vd8DxoCtRRL+Fxzsmxa2jKthEYrQ0o
kgvAsgbtkkyPaiohVyEbv76fuAm4ia5zDElHj1iNpvvBHLXZz+yyPE+DM3G+YCOFUSSOB3+/ycjk
p2lRfCSComivJk1q9Lu+g+LBJn3Sskzna7dqHIN2lYjUTZ3pWjAhkuJO7XKrd/P5qjl1ED4zv8QR
ET/5nCwfjaBDkM+25s+DGJhjZmtgB5ckoRM4JETRbioUzsmjWRaYTghNfpVKBQ4vziRxKK2xMA6T
bLe3OZjFfTdXhPWoaoRFjyC4EYnAqBdRWAqcM94wFzUcvhPZD2wNWA9ym6BQT0Ka4YSpOcGTSNLY
u5Zs8SAoapO9z/OEX6rCuWw/MxSlvR/Z87pe+khTq52R9vHempToVah1RqEdm8/sJWyGSwBoiQo9
M9AyjmM2mM+2Per2xLdTrRNaaLG4/SpPIBGz1fXhoKjRizEgzziUiATvKHDKIRw4MIwu2qCh9tV2
ENzHHNo2mnBaKUjrpX3FTpU64UIImnNspn6VkIETDOgiwbpq/iPYup4UWsMnTGBOWeJ7GXaP/7BZ
SyCesFJRcGKKipgJ0in5pimbTW8qCUxy6ySB3zM5v2HPkzq8Vk6vF994KjP0lDnOLpcWWPyjMeKl
k46RfYR7JuvN/2vI6U8B9sBq1/hN1Ckqshcqon8i2n8QqJA0NBO0EmMd0o3qUdVJJ3dTIyW33iJk
IqxbXXlsjFK5ychy8LCPwK2Vzdji/BQ8LoXT27uWTM9d12A2cw2EYMhOEHVqQZ5K2leW2vPv7/lv
8S7/N9VQAK1/wb905XeVvv9RCsWf/5180c3fyBtkRaew2CRq60qx/IN80X7TdaCja48bmXH86I/k
yzU4E56CsEVqOC3Gun9EuJDtwtBAlinOWG5VUlz+Dvni/Ixc/QPqL4PZKmAsBITbeHWhiH4dEDHA
DgsRZ1mACjwFPmsSn0lSBM2aWB5oa4yZX4MnSa3hgqHF3qil+Qad5Gdpfkyk3GTteioRHWOgf9YW
c98n8cHCYZRTPD8gYa+bdjtNKSpBbdbDWYerj6vyKcd1dyDjAbEy8QglfL/WdaavOGnxppXOAFaH
RKNY7yKziXy10tQ9bAwW8vidTFH4kY4tghDCq80B4taaP+Koblyds58ntSobcVI+tLbYppntBOvY
P0lLGnt6Q2ZHa2TqOemUnp1ivR8GYxPD7hxTvbLvzawc76ZszRArDEWAmU6hZL3lhAjH0UdSfRrr
hz6iPZRwGk2X5DuVIAS3ajOWrHGGdI2Y4RBg7/Dr1WEWMS9Vnelcerk5xVFjYFrOb5tRG/ALxE24
zlrx0QsZyYCS7YQ1kmpRjr2nVBG+QindTdnySl6AgbQD+HMt5xuhsn+OCoYyJSdKOp2GDVpkmFZE
yIcudyistC89ObqTVQ6AENmFPNBuW2Jcu1P70QwcQu8RgzJDLBLK99daLMLtZnZeHAwuuZmWLwMk
Dqv13Ej9t6bSql1Jjkp8maH7bYPYGjcCVrmNMZGmULKzKsn6Fl2N2WWBAvXqhUMKMz6oacWaU/Vx
7c51d6Gqo3INCVORbQ3yi2RqAzCnfHFsQLfkdhmEb6Igrxo2NZPzrIIfuDPjG3PoG0/HN+fGbKJu
RqzusEAc6xOyJNwgwxPnaue2B4Ag1rt5A4ucPvRa7beVVFxEZ91LmIpWz8jWc5nhCq2JhruCSPgs
EZpf940blSHPR7DIdUSyMKyRdUN+GuEFKsekuJLOSpR9V06xyRcS15vS3Gs1A7TNBITrOr+NZEz/
eJlxGI8fmfxUd9lTZ+fw+USsfCREhblRmg/u3CEZ09spOqnsP8zVpRTm0tRvrTkRTwKQfU+4E2I+
bsmQTPt7BMyS19rUUWpVmfgZuzoUQo4OxJyi77Tgjkmj+YJ0UgvSrNNuNSB5Dw4Dwg4nHSeyVd3G
U4eOgYn73jZARmO55LAFtKd4tLfiigG1Pjjt3H5yosiPQiHCZE2J6RCZJ6Id2Y/OsejNlIe0uKzk
v3ksX15B6klixcMdOUvNSzXbs1focnGxBGbWpFa4OZUMsUhhc6OQfldpcckMP96Lzm6p/YgrGkjb
8s5Qlw9Hz6ejrdflHvgWa7iSpddGhrbxjGIA1wNxQvWBlvgqobHaY2q0i1tGan8ZUx13R6wmewIB
q2finp1z8fPUWWkdWd1kRxBnxthbWxgTikbLaq/LjOJI7sh6J8tq5qfKkI4eR9HsokiRcsqrFp1J
+fOEW66jio3YWPJ70Yv8knPVcW5Y1b3183iMXJszce60KCxTYkk8QF+rdeUmUjZiVQ2OD6n5rifq
dUjppfzY6hlhHM7ahmPDKcPNgYQnd4xX8I2qK1Uez057TwkZeu6sptBCXFl10FPoHShLxhyGVXir
Sjm3vm7P5a43ZwwBVS07gTL3yVM58omQtSuukGXpxiwWfLFaxPVPs9Q4ZnY7nWdQjM9ew06XFvO4
W410+MjaGii9GqIpXMbK2WGNZpmR2vxDHy3FG6wOM9gsjThor5ZvHLMmI7NWJuFq4JUFoTLFE2nT
qG8MbGlevJKeZekr4rJyRYfW1Ehaq2ldfU3rlEM3Aq9hhaFTuk3mO22dzfu5lbtDNCnKN32UwJJr
Ahw3Gsm8tbRYfy/UiCHq5zxl8pxg6TMR5uiN86lpebHprkNXV0/jJo0cEAb8BGFFHM3OMBiZu6Up
jqoh2S+YFItAqoaJkoYKESJZfkxyUlbWnlqU0XsLpqKCBhXiLZs456tqPGzbXOnvQNsmzB2i2ESs
cxRvyzrw8jWBwEyKi8xvD8ZVGXemQTHp2uRRmLO5Atj9HCkXhRFhKQfjWzHKEW9rJL+BwfI528SK
OGNbKyYYp/fg/4DXwfC8uek8y9ZnUEqh3QxAkkfQ+rFx2dThotahYr7F0uU5QPBEpGIYNpIBkwmT
IdA7FgHYHTgfkFhExSBYZO6s/8nemezGrWRp+F16zwJnBreZyRylVErW6A0h2zLnOUgG+fT9UV2N
vpYNC93rRgEXKBg2mWQw4pz//EN3VWUAH5pNN2O+N88iBrjMvFS7KgoMDdKRVVfEI7LuHNspxHrQ
X/vU3nS1ZgRjZhjPWJkU3yYtSe8ji9gtqzfNE5Z0/PuAndkKM9p627tOfYiNPmILQPmxb3Sn3qI2
yi9a1OPqNQ/j2WnGBwcHMoTHDg6rXojSyLWLWwojD+roOO6UZ8tNVbDp5fWAu3DP2CTMsEOLcUbd
4ylJS1YIbS/iJWsvq6yvE14Ka3zEEG9bUmwtDY8ZEU0/cUzE7iyc3b2miuHB0VxAiK7bKmsMjEq+
hBondz1Bvy7ybTiU6tCPhF96+j1bGTzEug4s3ak23hjvLJ9zFkvaeC15f7bsTHBbY4NAD3pjkaJ6
IVNxVTQm7m4tDtmgn7t4cJ+jAfemyh3Ca251LZz+uVskobbq4bctI8bazN+Gbs7uSjNMH6VCOtvT
gT2Hrsfj0cqbYnLxjEoN6zqbRh0+hJ08CTX4dxN6H7R+4JCVO/pr/PegjSEDOVI43NlAVdlIkZU4
1s5VZWB42gBI4N0UdrwtWrFm1KxvsjFB6Bm729zV7tyiDaHE2XexZr9MuiafHabchaaMK4fJ6B4m
yr7u9xbcL+F0Wxt9yyEnVbomrXZdTmO+lXgNCND0A/rsn1pTbGKaq3VTIuMg/sjC+ijE0KqDT2yn
e1sOsARc5kmVjaLKbZwkEEVzD9uh3nuaR+WQhUGG0SViajyUpuZN8J3KsblTxZcespqw3Re8VgIG
lGd0snjMkdLsMfYoGmfX+z9UNd21LbkzzGLo4tjpNwMK7abFvV3U555Kq09wRRr14dJxfGbpkG8j
ACMO1J1sEPNalgrc3vQ2iS28U5IX20xHnm92/gOwGDiHN/3UO4CWwYUr2Ay22piI1ilLU/RD4KgY
Ku7E4AYlpfMRoGyD09vPJjL5w/ELyX303Z5ZN2c8ibe1o35iOfXQ6868wSRopiACK46i3SJKu3Kd
IsTxp67X5dD1RPm4LW2r6e+cBPZF5/Tasy6NZGej5WUNQUgglK+anM3sT9bKjrJ5r+mzcycS71R3
/Yi7Q3hbmeiuVtLS9Z0cnWnV2/jxJEZ1EzmiPLL1ggbWOHgkk31qWtDpImYD5zPQvHFjTsKooG0i
g9AqhgghWZ+TCVGqcnsqtji6yj0s/oA1d76e/JQqo0M3B/fADB0oO2fqhhuMjSzZgL1IhsFT5Cux
pkvur/H46zkQaD4sV5x8LRV76UfeyRkKLMMyoVVPY4uhSKSK8QCeD5nCHmZ0tr11qFqS49u21Nas
3fBBD7FBHHLfu+kxZFqnIquOyJ/iDcwDkIQE7XXdWBpz2comcB5NSFPFN55eIRbMpXkxsOy4tjD8
fgPya+7C0omfbY6zrSn1Gfo8EkCMkESBBlkHay7VdI81WUP87oA5We1jrgJSP69r1xtgpIc21TOW
BPaIaKybMnttt1SgnYHnA4OQdHgbMf5ZjJ5woGjmSzM3zClBYoxz5eNW4dV1emSWZGBgF4bruiFJ
S466+YSLV3Zl5m56KSmsNkYp5bmuMVORGJWvagdaiVfB/TatXHtmCxBf+yxzTkgREXF4dn8Skscz
mla/nqbslUkhHiHFotn2iGCMmjFbOfJHESFic0N4xLXxKOpyl8ZJ4Jm7aU6eKgx4xfwzhFEFK++n
qScj2tgG7wQT8Wq/5DOFezONrkOTrTfDxiatwp3AQibTxL0shjdKbJIWjdhYefb4wsgo2bapvImz
y2TMe8OlfhqqaVc0C1HOmoB42zAddu2IQ18oZnHgfF2U0vAmhhEA3+0Lav55WJuyoUocpBVE/pwH
bhtBdoWo8VzlCWPegnBqAnShgCjn0ibYWJKvPrG9xlTgcaXdD2GeMqcSbvRDx6Es6DuJ84Y7QG/3
3KymbSm8wNE7ceEAK0CSe7mJPQ+B/yjR/kgAg33ZTpCilTIRUHjZm5x7asTW8okGbvX2dbYUAtLQ
NsendHDD17A2ImNVWpV9nJ0KXT/oLD5Pqp6ZeMeodBwMdwC4uU8DWx00qVV8mwy+H5RzbOfrTM4J
Qr4cvr6jW/s8N3s0p8rFvUJ3Z1zfYgyQ7M4vMKua6kdg5fQVvLicecQ4saUqdjcN7XGQoLhbjPAs
sUqtdvEgNKwCQEqU+5CeDmeHYTgkBANdtWmCEKkOiffOqlS+leOAMAYx+b5RJQ42gFTbuiAgtRaG
fCNwMjoxuQsvFkarq0n0/RVYaNweB6fId+5CtTEW0k220G+a0X1G37/DT0StkJQh/3dGxoGwG0TQ
+On4PFRuBcZbzQBjC8XHeqf7jAZcjGzhAM3vdCCAWuscLxwhOJETG3E2PHVsDFuthUtEWES4Dd8J
RiRHDyCmYJOapFbM60RcVZRXdOXjUqfF+RPWscPyQRovGkYkBYpHGE2krUFuav+L6LRwnnCdrY/T
woMibFH/4YXQHFAI4ItgLoypYnYgTwEWa+dhYVRBM7WnAApWeCxUfu1OXv2GJP7NXrhY8+Kpkr3z
sxamVrJwtoggSANsKCFyzTkWJ8nC7sI4VrtnVJP+TBbul+5F864MhfPCkJm9X5P5bUky8snUuyTo
FwZZ+k4m69+JZfHCMfPe6Wbhwjzz30lo/sJHK96paYKh8K37Tljzoa6BDkFiK0YBprQw27KF40bY
jLPHphyW4DsFrnqnw/Gg5NfYrN8yvTcvzUKds22/ufYXOp1aiHXpO8euhKHFQoB45wpn2vjT9GpG
88vghJcowegDbOYkkaFNqI5X73De/+Oa/0H4wN+Qzctr+Vr8Amy+/4V/izw9718oO82FU+0RgQP1
87+xTU1Y/9LBFHWHODLLg3gCrvhvZrn/LwbGjk0lCtlYmO4CbP8b3OTf8z1yofBXJ29XX9DI/4U/
9XsE2P9gm3R1gOYeMScQ1YkAgJv6K7ZZOh7Qva/soJFxvF3iw79QoI37eXabDaZm5lkrBnkY5slk
hF+a/p1fu+61o+fpFcLrbEM/ZTPi1odAB6fdScnYeVXQV1KsJ/rOjfl3Ikzi1x6OP5+QnxeF7D+o
4O93LwzTYwjJLGC5/1/v3sg1x/dDH9215opLgcvfyffhVkBbQfAvS+elwqQRa6hUQ92UlfFxSudm
tZiPILlBPb5LBcK8QU+2c8pDUHZPrSuL7NiVOI6Obv+1i6s7x3SbZ0+30aslpf8VjTWivtRKKedU
Cs1ETWrXWPFwikGlMFGQVOx+BwOxjCuq7ALVaqWBRdJP4NUmzG2DTfWJoC+1/8fK+wNN+/fnQcwc
agTd9thBEKX/+jycFn/TPs8skOpC3bP7MniZ+yY6hX6MsC6xsmeSBk1Mi9vh298v/SFSa3kXLqml
5LoD1aOG0Jd7+8cspsQpPBI9DIx+5D8z2RIPMp+nTSVwqKvrkDYM4hcVDU34MDxqKsuOk1F/QlRf
fuE/1zPhQibL2XSd9+fg8bn98y5GvKPdOm44zliOgeMU4lZFlUOLha4dLKP55Ikv2P/v1yPZj++Y
z1L/MBuICw4/Hc5J0PJbT7SSzm0Xhe7m7w/3V8464hN+lU2QHxRy1prpfXi2uY3jaqIXkBZDuNJz
HX+bVfJV2vVVV+iBL+fikwt+XEhcEB99E/EKdnO8zuWG/vEyyW6IMffOpsCMvOi5bpA8xH3zarbG
dyPPWtgsSNDSyi4/ua7xh/fHVI9VTDiqjcziwy91UiFTnNVVQGkEfta3gVlZWBnSDsMKs45Qy4LU
SR8omWNXfCn15MYV5RVT1x9zVTybBuD0QCjNf51uSJ3+7OOPMOjjaybVEPkPYn2HpPMPy0rBt+3K
qJ0Cv+nEJsQy+1CHCI9hW9SfbGofVffLyxYOWiTWMBp+4PRfnz1wWC9zqKCBxK103c5ltI4s/Gc8
c15hpJYFM3PpjTsbr84Y4hRN4cR3pK3tyt6yPMQqH5NPPu4/LAcwb6KfbXoQhEgf3krf2DHXynAp
7Vy5JSKmWFtNVweON7+a1vScYjiGpVEeb/++7j+EBS4L39ANx+V/aBfApj8onzgB26pUUNwxZvyZ
u3MGS8UrsmLjqzJB5oql0Vj21ckl+nk7pHC6V03RyB9/vw3X/u31GzoOwzaSI91HGfXhlfR5g1Vh
rw3El4zWD6cOX7KB2CHd7HehJ9+ysXfvBxJwGdMZfnTXktdM7zDjteXHt5poD1nuiat+AOFTLQQa
G9d7Zl5aBX/GVu3W1ubq1tPa+KaeNQeyx2wcCJ3Hm1XPyxcHbGZfWbP+VdazuQvtyt/1Ma1+35bN
tqHkXHd4WxNUUizE/eJcjeWuaUqL4VVDYMNYmgdYTt9KzfOOBoUFsRqGuqNA5yZ7VKOpiajRNB8p
LNXdlM9EPdAIApd0zrmpoOwmQ45XHe3bLvbp2eLGSDf60ObhBuBEXeNKaJ+lQDrBZKwVJzUaDAFo
nJ0dHvfW/MnH+PseYbsEbLnCs/hICDv79QOZG0y7M4r2ADKO8wPYIHwwjbDcF7P+6LRoA/7+9v+w
CHnxGCKTZ0C99tuepE3NlALf4+ZaWvdOZD/wDr9VXv2170iOY6CxJs1333j0yZP2yXn2HvH+6wHD
jyUrmpxo3SO46MPSK5K5FLGbM232Fos1o6ZlSMgQKzw9/J4Mpou8WDUasLym7pi7jE+5ZqX3cd7C
Lvcq9+eQDizEVGknWXTYEGs5ajVYVVUyg5WwmwHPqTt9WmaXZZMwxOAf0oGxdrVVGWe765Pd3x/o
77sJAjLHJHSKKkV33Q8fde7ASWlHkuqx4i3XXt0ml9ZPxI2oFWvHjcODGFQUSNOjD//7pT8epC4h
p+DiriBpwGcn+8D1ruJaZoMSEg62BQkS858V4pufmicebbOYD5RJySeX/Hh0cMll3bzv567ufOSo
DDWxJRLCYCBGHVtaVzwXTXvXwRL/5EIfH+v7hZbiwHXQRvofA67wAY1KZ3ZlQPQFA4DZmatdWDly
W0Ks2ygPWmrXCvOYDqnzSUbab5/Icm2fXgHNHp+k9THVClpVB32cIJEslNWuqEHyBEfVBn8vL8j1
9r7GBmmlaD07orbLMP2Mxv+nH788aFS3gtPi41Mm3cPNwqGVAZT9ZxCBV9W4z6mFxUSDY8Mo8XQo
3fu/L6aPpwI/mvVLS0etspxNH05F3NFHzEkT6KFj5xySJCJEOxP1w9+v8vv6gWZOrwfVhXqAFu3X
3a7HHaMrPb9FZJ7Em8mHUzFNcO/KDFHS3y/1h9fItaDg6PBwOOfe//wfZR9swjFrGE3yGu0TPnwP
jeG8aTFcggQ8ZjWnbdDoU76fjXxjyu7pk8v//nUKtKw+5kW2R6v8MSy2sxnJssJarC7MH21WXUEw
/+rp8qsV9XsDBURVR+Hikwa+6H3RNf/rmBIB4swmNGnl7JrIT9bkBifrzHv5+7394S38cmsfzhxJ
QOYQRtwaDKGjWfoX35bfeDX7v1/mD10Uj4D0MroYtifaqV/fNj6mQqUmWqHUVl9gPMJPtR5zeD8Y
9PdBp6VbxODXYkSAAKlmWo1KiE/2kd+XNbdA/4ZyGNSCyKpfbyFJpUyrXrEIRFMFqMD9zVhbnzVO
Hw/xJRjLhJ+K0BdJOwvu16voFUUkQySuknoP0eTdw2B4LGnGW9UFf3+of1pWfEACxTbtKTqfXy+F
o7yvNw6tBMah7X6OvGcYkmRX9LG9Gxwmgokwp08e4p9+Hgp6NgcSweC1fXiPfkt0jCLoNLDr/j7y
fcYUcftN2h5RV9aPv/++P322GEWi/kbRTKP4MaO80eDTY7PbBvmU5ptCg7bkiKpYR1MF67ROx10t
Eyx3pHgmdAnWVm3+X9YtJRK/1l4EO9aH76PHWhIyWNMGrWtf+yAAp6QZ0q3EEENN/dvEa7kyIKxs
VFLtgLXukgFpxifPYVmZ/6yVljVFh8L+r3MO/KbkyvyoQhtStoGjqmcIh3eTYV5PhryvjfoR5OfC
2QUTyflpxzDFVfX6yfV/P4S4vi3YpJaUR1b1rwttKED+SddB6NcRKJQO2hXMh2qX4exHM1duO7sL
BljzW7fxtZXy0eutsI+NNyibAiktmwgyBEA2Xidhg5W2R9IhqZSksf/9Rn9fnHRTOrYS4H3IaT8m
xuqi9CDw6ohlRvsh6S3st3Ac9MQ0rmZUO5+cKr9vnRwlQAjIwillYVL++lS60XR7meZG4Dvd8CPL
ki+OVVk/B+0z9GuJ8/vw/vnIudgi7UdDbX7YU1IMZzOV2aTdNeZBy+vn2WJUOJXdRUXATkmIgyRN
fLnFq/uoIpNxhq+P+7rINz1pG6sSA/5VimsxaSreV+kyvJcjdPOaNKC9dCgmjDi+bQfej50XAr6w
aje1nDaD1dtrT1ffI1l+kmLNXS/fzj+XNcgiVQ14CzUzTNiP3WdshAQshdQZYZxCQM1SUlhwACwO
JtI+IhFqt36p0BQvqnblwWVOFicvYvNuYDSVP5RIkqeoxAhoVElywKlWXebQgdg9Z719wk59ehZu
bB3MeviZ98o4p7HoTmZm5GcxGmyNDfNbGwt54e9lXyjU5HjiX1TjvJSGcda93NibZmWfalEhmh2L
h9lHo1iWEZ2irA5W15nwtArvKwK1el1XVX5dKksdcqKU9jVku4ske24NxubfDZNdn0fbRP0WNn2B
1QhzqYPGiHIfi9S8r3SvqhDlWsEMQrSHQVm/xFI3dmnolmuYWnCpkGAMqwRg5DkuqvGBwmzhpmRm
G4RThQNbk8K38SsKiKC2dB5EUbTVVdLl3Q15Vvx/ohirU5iOmMZ5yxRMy3rtlQ/JuO9Gy3l1FCbF
pAdm4ExGhx1KKo36ReVEAczNqG6ztM+3wgrng06c4U0eCnS0A3KqodZCzPRMD5w8TQ2CDjzvFUqS
gSW9NeiL/B0GPnIjWVmbrinhakWgydiXlyHKo1RdO7VWbZxYj5ptSq5eAv8eUtluCiXPwh27eyQB
jLzGSK9f5iGHTNQUcNYMS/PPRmLUkP5VuMITvfwqrCY+LXlL27yKvI0fuSZmoGGyGlyENkFbZRli
XWDdF9A3x1xSL8YVXlXpPof4HJQi6oPJqpojI+V0b2KKiz5x6C/ThNPXlEHFn/EsPueFSpnkmcnO
SxOcyUt4w0JPrXVHeuI5naw0iGvjmqQu8hE1aFcbOfhutbI6oR2NPHbelJwQm0auTsTHzJEWBUJS
x+4SZxL22jXbZoe3RmMdJhz3KRLdgVkF+bAZH6eVY8VCmm+z133lB/ACtTUavmSXuaF1gDsD+UMk
/Vmf3OQYp5HYEx443+kIN8lHGgiOwEwgn46zN0W3ngvMNjs1mXAYeoBxJ1+MNDOuGoeZvqxb/bH1
rfKUuDUEo3EKt12rE/SoJ2V/VG2GxxThXY9Z6g9b1Qrva9K7zX5e0gLX9pzFKKqm4inpyxlAqJyu
Qw0DLtPU5BI06ZvH0QmbdTJ7cBxFv4EMqPGRGcldaqr6aFee/zgNA2LU0FF3rQYitmh/m+t2QuhS
Ddg3DBPOXJY0zrKMYL5S8F6H7hSophvx4Ta8MzpxZFeRwBbOl2QmJkWPU2XNIH1lW452lNPYnB03
bb/wmbz0XmttXEGapwYKvpOt6R18mflH0hm0/ezIhHBFzbuH0usxpQz9Z2Wk6k7F5vy9znmZQ0Ry
ZU2bf5fRQF73ei03ZZ6J81Tk+Np64XDd9rP3zQS3+O6XGq8uLFLcszNz9/5Oxy7D60t19jlMFPoh
9uLqZNT+woaUSEe7omVvn7DUvg7tkWlVgnIaq/ABmKsUcm+4pr/Gmaw5iTqabjR4T75FwG9fmOqu
UlZyChUM9YHOfWt6iHc0U2hBDjVqrXRHnBqOu2NWpK/If4mqkOGS2aNJiAOEx5CPBnxSt35AEEh6
STiDLmWUEYtKM6FjXTpr841EF3cN3YH09tKogDfTDIMWuIsZVHOnt67dBCnzys3Hh1JrAgb185dk
TA380Fi/XKKlMRogO6aZbm0g8aCye8dtpCwZdw39EAKhJ2aFFSro0Evu8XfLTtQvZt+mJ5Sn7o9R
Edkim7E6WV6d7ApcCoKiLAzEWm2GBn3kQTxXus09IiMtz07V72GlDEfMRgj3FNHN4It2i1V0c7Tp
F85JlotbLcXTrZxg//RCzF/ntkue3MmebjEx+FKOaPFcYtvZe2BgUiQbZ2vSi3WewkpJp7m/eGEX
GwctMvrpui4TOOc16cwrVaa1d1OnKdqJeUCNQLVUH+ciI4ZsQpfMMWx7D4M3qCRQuo9FRdlHg9qX
ZRvdJjk+3VtP+v2GJzw6DDWM0tjQhqUKz3QkQGMzucOudyPcXTMke/A2PFTKWTPgfzsb9ZYkr/K2
hsWCf2IDg7QltytXOiZxaDNuKkSzb6mhqaec1CIujVp+OxgqfLI0O8YfFNLXduyG6jml/fXWhFi4
VRArZyLdroUSjum3f5Ke/mPuKy/oB7mVmUPy1EAu7BqGwHWH6P3J10syg0JyYVY5UcZrTpnxQvc7
fPUyhP+ZXiT3FUydbVFasFx8pKtyayqzS9jFtflFs4cSU89MLqpALLv3TjSz3+j5YfSt/Jb5aPVz
Lq1sbSAwx5TG78cHV1nTpSYpcuVEmOUSbFEhQ0xr62jEabONyJE9DS6gS0bQV+GNgQJQfx19fNSR
nKqHMPTrmXwhLT6HlW296XryrfYG7yaSTvtDq8m+XPX54DwoCMWYktiTutSwtTHoq4X3MM8m08PK
0eFnpdnBT3uTzkKqezoiD7PGLD9xpOYv/az762GAaS5Lskb56Nbkun/Rs+EEQt+tLaUZa7+LThj2
3LrOQCLI0OAPoPhYMQWyDrQVwsKoEUh+Z0ADu7LqEdTUUeXdpOfmTjfGhabkiq8EmxbJo9fNLxP8
en3LIV1icdAuxQVyzV1C/t6eitE/Tso8RiDH+wKdDCA5KP2unZ1LPmqL95Mjgdxjs+GUszqLLdhG
Q5CsvRKggGci1GUcw8V7cKmC/D6Kd0NcO4cKu/15hSal2SP4Pgru8ZpypbuwkcKRlIiOnKWOaXP/
5FpuvtLT4XY0omTL0Z2elJxPel9ERHU24j4F/3Uw3Nh5PSCwlg/GFo3mvh/Jt5xIqEND4nSQ0ryn
MoT+GQM+9ZpncCCbP0PW1N5xYEHVeuEEosa0VOvdbR2TqyRCIun8anx2017b5x2xCTCfuaCTxY88
oezbwkyDVa/j7Cu86Nz4DXiw8A+ZMyjorWZ3I23hHvplzNlChH9y3SI5dnnEDtSG06Ou5/JUeXwq
FUlGY45o3hh1YqI78l4iVXlrT4nsoFt4ZvbpQMLqWAV1tU9q5Cx2lN7zMUP9iuZzVpdwKfU6C7rJ
ukh3xJylIWQU5qCiWcD05ECSAK6WizNwNtbTxZzrDvuGtkaaY7CDkiHY46UcV7vZNfTzPKU3nG09
btnE7ezjiXqjaClHR9fvMENwSWJlo7t1VA9YmhfOVdolzR0EH/+K6KDvUKynU54zct24vSuu1PIH
eothA5msiOoN1MsB3GN7FSedCDqVtXtQe3wph0YdY8zymeBG/QP/zmng6zoOwGlLW27I16h4nTxS
VHSJvWvFqj322URFZoXxrrFzmzo5XJKPHJcdCzaxH4VNkITFWTnwKjUUc1Db+DJ6E05bFypSiYk8
haZo89fH75arlYFy4ukch9aMkN4YDzqpeA9aWDVXeRlNd0NiJAdLZvol6kNCJiE/AuD2GYocQx8V
+c6Or9g+jenKwyps17T29OCOSNtTv0rv7NSF1tFgTLf2Fp3tSq9K59qKysxCIOZhul1prPqZUcPK
873mBAiCKANWFDbVbWLz8SBFSCeEZLjmkb8SB5HVYYcz+ij/SU2d39zUrUcSuP2MfycKB+r0RrqX
KYwtlo5oq6+pl0dfBi2rDzJVqtpG4Sgi/Eys4barmcysU30ezw2SkTMeMWpLYmudYd0Usk1V7Vzc
96SAXeUYDnLczy4FQGWgkfeZusOv2fQ2XkNkzIkrvbDVXYdw+FWRKk1AlWNvmb1avHQdR+BE9/DG
EWONwNxEx7EbbQfuXam0YzRb6dbIyvQuyd1+ZTSG/xIXbvlUDLCBAX2TXbWc+UYM/VfPCSeCMjex
8UqPmM/BpBK0OQUPWldHNzqWkJTYc4Idk1nCPYAsq3KtOauCQMTBIZtRLnmqnSN2pLnhUADYgwfB
FBQTLi4Qg8kE6SQ09SW0Y4/fjAzcKa+/Tywv/DUwySHI09ui4pWA93JCNIhsWrs4GKLt6BHqq3cy
DTJtjCrnAlmeQSTda6Uqd+O2wjiGqayBvmKxrmFmrGhwiI6dUemTpbZOG2J+u5HQB1QG8UZPw/FV
z6J2m5u8HELMj40/ncHujMe51n5gbBU9DqOVfBsknmFzHxXfe/J77mB5VzhbyBIXyD46knoaX03a
wN5uO0S01NDHoaujsRxL3/jiI3VQ5PCh3CDFeRV3LrPCAZNa2UJXd6y2XJNYEq6xHGuuBmHuRoua
Tspa2zd1RrqW6fVHvHvsnXL88GhA9ttFmqwhLIfknIqaj7UFUjKjcjz1bFbIC8kiTLTOv4ZSgnVC
PLcMgqAJ7B3c04YVFQNhsCW54pyvTSTvzWl2kS1VBkz4bMmwhZK4axniXfs6nILWco4GSvjdjPJq
n0d4JtMKV/ZhVD2SQ1StK0xehifbzAh8r5GXrkOMlTD/ap2AmXB50ojEzcfW3Azx/ezY8VHTDQKK
VEzBGOYCfKbmPF0NglzJtLRoBBDOjEl4CA09IndFdCAQ05cIqdgRWWi7SYQfkf9d2djsWsawLUnx
Qw4KATXT2ZJ8SJsdbGTynnlo1Q5kAN0JtTvBNmMW6ivhhfUExYQzKu0M76rN5LlXtIscO2sSQ4fv
EVD8mgr6xUf5eJ5y/ClXEPYukR2isDBMglzc3EX9F5LOAuEMDea4ncPUJzS6OswzzGvN1p5Vmx46
N34rjQL/cHtp4saKhOx0xhR8drsV1YK/ayXxNj3OBCMM9vuh5C9bcTpjTmDoh8hIglQHnaJXWSOx
GzbVGDXAINPMF+unQR172rbS5y2MFIJQINes4pTI1UZl45VImVGbdkUaCiJY7IKm+6m1UBB6GUEG
mutdGxZiSSepr8jdTNC+sxTIXZ4CgYSUeTO5iikC5znK78JMyJWTFD5LDLv5Ue3wvHzgJbzKKH3k
QT1OTrYf7XY3Kfc09kVDVkBS28HQRjhQJaHoQhhzlk+JMhPCipQUuYqwNXWxiKs5GiZF0GKY47FT
jqvGRo62Sqx8uoi5Vbd20mAGVA+ldmcTi4rUIzXPgo7+LSFNA8ll+TQDQlYrO8O2sIsAT3y854IJ
6Q1ZMCEiAeXb3/mefDSybPsYmpknDEMx6qgBi9YRvWVZLuLqwb2EudusWmOwngbDuhezSZhBUdRn
B1IfyqX2KSnMZOPBwmWga+DA3zZ5UPM290ll4irvW3RmpCJRCVnjOjcwgTATMnnNbn4g855Wkq6d
UzQFaJnSH4ATWF/6yQMiix4yJvER+LX96MN0y27HkrNprhnImxeiWE2UrKSVxZ4tkIL14pzEBgqG
uk/3DL+Lc6QZh4wu+bzwNGJUhf3iSJ8nj+E0VRzfmUPCozSv8zrKz3rTwpdsoq2OWllERrS2SmqH
0DCda1e1BR/X6O5dJ7WfPUOpvYH8egAJPw+UBrD7pPpGCnF9V6UKngtGWkE4I8aBlQHjxbVAyxzl
1Vu3b7o95sukBjVpeC3j3P/mVS1ugTKpiGHjAYCm5UwMSEhrSo2TItbd5EEC8hDxKFRofndmjwMq
N1z85WmQLQjgNgVxFEWbWu/jVw9M5ARrPkW5QRBYhOHfqdStifiE2evefHeKuVycQqSZpNyX6RTd
eF6Nzo4z+YfC2PFL3VrZz7AupiuVR+Q7FFaGBF4fUFjoIFoeceybaXSMnQy9HkS/w9kbsCawopjF
U0XOxmobwadots+R2U33BuYXO+Vnw0M329Utb5fcBNkn8T4MKXyiVE+vvDbKA7D4+lRWxPgE9Dv4
gRPYeiKpPaI/lzhKOmps11ZczRuTS1/LUiVwvtr+kDYqB3dMmc12Nr73rZsy9x/k2c9caxUNU3zp
Cbn9UrRDu28Th6pGZBEEvyY1I1gs9EfqLjFKkioanyA0vKta5zWaE4AKKBN+MBSK19RTMqQnU7K9
mMLLv/kt59TsjUQ/Ksfx7xs3RnlNdBGs+sJ+LCcresIOCE+NyQ9E1lTmCnBO24imwYlgUhwTxaz5
61p61mPSWcBonoq+sMffgejhek5LDKZPafIlA32kUCOBxSUrwWpTCMfiECUcYEJgOGXE+towWCaE
CH+VmHBuyKP1oM1oP62MsbGOxs6ssQyb594OgLX3MfSYtUrKcqMJcsEhMWz9JpOPiWgOfLr997YH
rGnzsdug9+vXOlTgumpABEMNYCAmfCrjp6+8yXGuWkOrUHr7S+pFTg7NkMlDDIqNYLkK33QMRdfS
KcytTUD126QMn5ROhTkmhZ47xP9J3ZnsyI2kW/pVLmrdTHAeFnUXPtLDPeZBIW2IkELiTOM8PX1/
jMy6FcGUh3c50ED3poBKSSSdpBnN/v+c77Aw6Zx2H2YiP0wKD4LyTKxYvmqsyrEV1UJv03QZOBl5
Afw7YLH0ULh1VPoowVb3DRALeLdpe5n7TBQq/q2HuGmctdxo5npojSxglQsATamAh7E6kyFvYdfj
Zert24KyFjYNNtwDJvxHP8iUg6b57UqvonohDyJw7Sgx+Ox29j6szAtVtzE+478b7JqaVYG2fasK
tblXIOttQcq1kGdYFeJeFBFUmsSBZNn0awLr869RKayXDPfDc6nU1RN1NQIk4GoDD4/UQOxT3O2v
Hl2CfYYua9eD9bkaWPEcitHMbxw/jrbZ4N8MdhattGwInj5vjqlTP+pju2XqEfMTTIsoJRqJH/tV
HfIp8nvVYq3okU7yNWALQ3EeM/IftCS/zjwlvze4qkd6Lj/5PLFoUVPZohevJcaLOS2nO98m6KJg
q5/g9Ve6SFxUAssbCK+A+prhnLjm32hGDeZ5RAMarHqkirNr1qkweZ0WI88Qkf44hL2zDHoNAKie
E8kA2HZTTTOO2ojXQGMgVTQN9lFa6Ze5jStsVFF1sDgqd5/fy3lDbhJFI7VSNNgtXNWcTq7JWUGC
m0/+CiVvMGK39KNuPTaYwEACfUUqMiFQlZSc6jhO3fXZI0SSjUdi0s1hMJuu672OxRh5o+uwWI9C
SS4c4RVYpvs2WnmB9ZBH2gvy9EdAbu3SLiNiYAMW6gYNgwWxm9kNoacJsgTjhdJDfIl0zr4CziIm
xIO2GiW6bemoCvQxWNeWXol/NO5hiNHs+FWirllQ0bZYqeVMA7Kv/vDAhnoZgT9KrmBq7ZxtOtKX
h4xKf3jM0h/SgGvASmL1wgR8wndhFGy7TfOBckywk9ux/VrGyohtL222UlRpKxTwCauZ9KuN9YCw
zUgxf4yMnQVDT+z10R9+fv4g/6ZLsaDl4xDRHdS45t+lOcQTIwnp0IMQzQzbuxywpzrOFZX4eEuk
M9WgwrSCh8aWQqab+DVUTNKCIgMD5OdXMlenWEiBVfLukKXTwrGmzIX3j7blT/KwkcW6HjQTNxUp
W5Dxu5u3s/xfcDMdC8j4kKLx8Nugjelqfoh8KEM/qKv/fovYQI6+eqlfPvwf+N1hPdw2P8vh7mfV
JPW/DD/T3/w//cP/+vl2lIch//nPf/wQTVZPR/NDkb1nMuHeePc4puP/9e+mEJB//uPLz6r+r8VL
Fv/t3/xpd9KMP5g7wSQBa4LJNcVe/EVy0vS3gA0DWZfNVKVOU8G/Eu3UPwxDVQzkrSbS8gnX9C+z
k6b8gcR3cnIgLbGYS/6jRDtcKB/mBQugI3UUB6MKQgR5Uop8fHnMuNXyAE/+UnHii9bTn2rNbG7y
sNdXZAP7rlmA8YPdqUAFSMa9PfaApEvE0czvyx7VGjIshOAL9LqHRi516hE2tZpYG28YA73bh1ER
LPRehWiOr12r5WHfyo28CVPa7xB+AUvXNCbUqgCEAGV+3WQAbhxTsigXaHtadTW2ZTTXGy2oAVeO
1pPUOPZaakNpU7dm9IsOtnKt1uxzYmlQbkSjSbfqaJY30MbJpDO79GC0REQvRDa0GmkCZfClVYnU
LS2Drb7ExgVX8zVTxqJjTWz26l2WjiwYu3rTUltbhlr5bKb8NTZBcNTq4BpAzdoMrENglDvoH1tj
qHZ6sMPujLzGYONGsuqLZxbfsrH4jof8gpUASZjOvvMo1lj9JuzyG8s3bxQ/u0kzak6Ghu2cJUpP
gDLz6dakGmRhwY7ugzK/z6yST2pmXal+uvZB0xSDsq5Kfx8nVMLt5yi0VlpItaRMtnbvHMwK4FNX
rHACsN0S0jdKdKSWq+ltXfn3zoB4jq71t7ov7ow6/WLa4yGIrf3Axh7O/xdAftQY6u0gqkeDbZXf
WBstz24HqkKWSVo7ABQC9wT7gDWtMN4NybtusVTDRKLTLn9laeIXP/thXIkiOrDIvaMYKdhOTpQv
Z9Ondbi0fXWPwGMCo9qXgQLQgC/5IomgYzpX1GpclNjXasEZbQHCeYhc3452Y8SuvI0pFVw74QLJ
HqFTxpqi90saZ6+ZNdJ5vZXU6DoK4vUw7uMuXvqKa6g3TVatJDJJMH9mOzvonwKF6lOtlat2kO5T
WX3JherG2rWuDGBk2a47cJsqCU+xZNXPUiJtKOpvoFI9Gt6D0La6ntyV5PD1Tb+FnrOlGYuL/QZ4
JOIMnUpRtKbZdqXVbCtb+0rNbGJwn8bqC5++nV6W30b4LXlquKxI1nh+L4d2vLBS/VtY+jeBF297
OO2DxB5DF5yJpemqqCucL4RHxt+qlrpe3mI/j2nwAYMchgltQwvZ3haqeunotn9l98pFmgffDPWF
N2g/Qk9UWvlrrH6N7Dsl4DkVLjLkAvdS9yuUkls57u4zAuY7O9j6FBPkXttZIOWpXoFWMPY6zV47
rw8aYXWRlSOVItyV4mJvXVaQz+242ZTKndO0X5TI2ujAmbTLxtij8MkXncUncugPTRDvS/PJlqIL
2YewGFdrnQqNlWlbEKbrqvK/OVhFFkbm3Q5Jd29NQw+lzYPSukVzpxc/00FfUcAtU2WVGRGM8XZp
CBDV9s4sCwJSqoMmoo2ZO5cCHuIidlGMLTuQXSIMqLRkC9bb63oCJWjptSGVz4llgDP2Hq1MWsOa
gY2djkDInds2N/aSedv6BbdB3QrH36mdv+5wQafleshA8JNDZwTfBt24qeqqWvkVheZefiJw40pz
5C8Y5H4oNt2JPOzWYwaArq3RF1waMJf5zf62rvBVWjnJmxdBvNFb6amqddpKLMB8FlqLUnceUb3d
aA741AnVCoY2WxKPTA9cSWgffh/sYduT0O471mYstwWvbymbqKPbJ6jPPrOC9yvwwP3Io7esRbx3
aBc2GhAHxMN7urevuaxR/QNCu7QbIjhV/YI9FkEH3b2Z2CTd2bD9CEtFRZwnzhc7m0jncv7N8YLy
oBNvflnWCVU4S947hnOtSeOhGKDF6VA79tSA7evGY7QiiAu2ehi9Bk177SnJwXSQn9kVnTcvDW4h
+mBBVYA8mZab8k8XsC5g+Cvq1zgb71GbvTSivapgxe2x90/6QNBcRqy0hzoHdUcrPb3S+eDcGWml
3nSDplyp8rMXrY3KS1Z4mFZdJGPKegww2K/yCt5lVRfKFpbJhrJw54QvSVI6dFfT8UJVWKj5letZ
w+1kE9lGg3iUMBzGSb5N4rTeE8kW26QsZPEOKAnlOd8nyA+tCZWIbu8Qt+A6vbxxyDReF374hTkf
cttwr3orHPAEZcpir0b2cxG0VAsn4WNpPZZh4ZFKPqLXjodVUzSHNLsJU3II1NDTl5qhEO6X9hd0
d167tv0xNtpDULb7LAKXQTSHa2fytQ4mkUKJ/IwOznvJS6uBtBpSUWJ09BdZu2KYLyo2tWRUquMy
aHIf8iex2kRVUW1tyi9lo1FrSMt+0SnmGkj+F9ns6x0bQZ/88f4yGl8sNXjuBv6WuqCcu01R/9lp
PK6gsrzKuCPT1lmEEtCWrOhWMfXwDT0P9BJGcpXldJgcomnMhLSEdnxmT/4LU1GJPsqpgK/HIR9E
KhQU2vB09fpBkbVDnHgPyuh9g0h069BdbDPnudO7qaF+g29uo+n1KzmShXrni46OgyMdaj5KD12h
wxeBarbSjFa+6ALKp6qQ2ZMKkyZzbqYHKZIUdCaNAKzRvWnr7pFJAYjo6Py2SXVVtmOx1Suj2HjT
HUtkEiRVZ1IRJQpFpwD/DK33J8KatFULRveQRhAuLFxthzCIL0OT73cLbv0ZkSEfeL1of+pSbW1s
gE0r+gXmKslBpQPfqi9YYLwiXPNYRY0HdJ3ekt4SeZsgq3eZZ8QHmiXxVWoO8jbUlXpjl1i05QpN
1BABXm5KV00plWOMGpY2NfB6hPRmgtnTHdLBOjPbEhCuLeXmOe+/FqF+8A1EXMA0bzQLfrvmyxcs
LwiFrO0HCIjXFZtgiApLDWFoWdULgAwlEEv5yo+/OwImEvDOZq0aA9rI4r4gDWzRSYLeeizdxpnn
r7U8fSBhHW9ztLIDr1y2RRtsci27L/rgMJIhxsRWU4uNyvzCNBp7n9URqJta0qyr3K76SxhmyQ2s
UWbPguod7npHJ5V0yG5xg3HXtIucrTS4LnvXBflzLUn+RqMfJ0fS3Yg0+xGAwIBmxMlh2Mh916x8
3ffo0vHEO9zt2yJNqm1QaF+y3LIQK0u//lcqHE2R6Imx/rPuJSz/qHF6mMG1sSikZofGnNealmqf
D5dqqX4PQdNRhH5tWF9CL6GunW3/b+3B/n/LDWez89ku6z7MfJZfJXv0Pzdtu9d//uPt3/y5y1Jk
/Q/IEOx98dyDgpi8E3/ycpkY/sAkhH4eE81f4eB/7bKUP948NdPmh/gxnORszf5CSih/KCY7L/6I
/zVVzNf/CVJCm9UKuCyk3tPJHfaBJsSImfchjQFPhqWUkb11M8TWU8uL7FTBsM1baS2sGMoMU9Ch
CaOEtRCagbTyH1XEX95YBK9+SaNBJL8yqac7SK6FHBCmqfcm/IQoX0INY0+hTxakNYsMeYHwaJnZ
JbR52VhqDcEeUPJsnxBZYZHTzBZqJ0nJujMqTHAhBqFAMtyA7wxl1qth6lBrtr/3QRQihWJCyHwC
O9ksLSls3UaJhfCPJFTOCvb2JvGk9WjUl62eLSubUreBYrAk1Ecxb0qNVoiZiPsMWhIZHw0CKw3g
bX4T9NZGaoylVSXfAHq4cWrtmFMRp6BwNIfvdZGuQW7eSDYwLe2uloiLjXIIlPw1FCIiMNxevxM+
sclq4DG7UCcvSoXFEbPvruzNHQk3xDFL2U0WktSSdj6IMxk/OEIUZ1s134X8HQvyRmIZQqV/FWh3
soMzODVZYN8hfb9ULMKGJN01uAw/ka8Kllamnk99gVVdJ9R4luPob2VLuaAnQT64oH/qsHX1qudO
YHwGj3gfS+nSKOrLgORbBAr5MuWGjrK3RrhNx5kOri59kXkYXJHRKU8GkNRQvksa4gHuZB5oYHdP
hXLryf7FdGLgjFuzZEFt5HcwxlbW+Mry4VsSUMUHqbfQSsONbc6JPLN2qucyS5fdgDhVzZbESKx7
K1lPb0Wt8KRrOSEMV1qnsUF8cUBURNReFk32LcYgtBBqehEJ0tR514aiXjkt8ewD6cP0xATfCbax
T4Udr5sq+m4NzgOS86e39yZB1BXwdyxoboOQiHc2bjMkM3yQZN63pHER8G2Nkqvk19JyfKpL5yER
PbYQVkqqtk1Cc0sRdD2o7SWY070tvqh0bh0PphM5Z4yA1rZ2aRhs4cfvq2KUF/i+WaEZZKIlVDDH
dYdk1LOz+xaJJjqJdVfml5iG13YTvuoZa1MxoY6V6DUnUCNu7rQB/bAIWEdVKgtmexfpfOtRsaFd
tsRKDGa3HDqHMFuQ7uTNWN/SQB/ouCbxjhrlIcUbeD9CgD1k/JlTAnyPB2HtwQWT3SyHxioRTbCp
2izYlIGFs3gQGUoS1gtVQ04SbaKvuc9fyxWItW9/WNKQXJFwcRPQ89nKThngbM/5AI9yH/AoaBJD
bn/2e+dn3WrForX0m4yBg+Mew1jUIyfiM1qtpwsaZNPbCXN6C5C5LAGd/TIzwF8pRcU9u9WMIZ9m
K0vp0JqiW1sGupmAcquzrZ464Y7ukXBND6lmoKnSNswkN25q9BJS78EKboWrgYlFBqBY96GdFWvw
5SsqEZu8IInbHrcyxMGkDDeIRL4h9ILcD2os855RPa+J0LhIkKJbiAF81rISWId3X4ubP+vc/0XB
+EaEWV398x+/n4Ap0lLmQt3BjP6xzEVeDYITvcP+i5BGsu8omi4Ck04rOx52iKkc3yVDtpCl8Uly
lJNn/1ii/XP+xwfs4GBEH0Ly5MfTa+QIWQlx2VtYA9vUyS+Am7Ww7+xNQInaExgsAsSR2nqaXfsK
pe2ohG45st2XcqFNbcELYGVU3GqSaXw5/hXHTUSbXX5om7UhFQ8WlTwyX62rsNG301EimD9y+iB5
CYlj3a3Zh885S3UQnRlcWJqpQ4IAAbN3Bm1UzrN7UIUbJGgX07RcJ/Zu8sclbJF03dwZfJdIzXhh
lXRAWLbQGbzTwBlra5cp/h6j9d7D4CWDQQ1Ju60K+ghN8KOzHiktgsGgzS52sW8Q4XDHO4ahgtzJ
svnua/pWQeopeLYoy5aosVYjuG8rVRehoix0EwZn1T/lnbh37PgX7fYr/LBXfm9eab51cNBcO+UY
LpyxlVdFaC6llOU9AbSjo7l1jZBF7R+ZtoCJknEK+zbwfuWmvSPfYiGFFNOIVgN4tOiS70Oa308/
yODDarEDhkyNLj09wDn5aonMNZy1GI0rtSovcu328xd08mH9uz3z5wvyBgsi1Biz3hzgUKFzdBpj
EAAb2XO1zNpOAESX8sVGFsr3z0/2ttyYnw2OCPIPHTemNWeIwGprIUfbYoss4aoJK2a9WFkGXXBb
UZFZ+nkDLMPcIGhcZ72/LCDwe6d+8dtP+vtF2LBDdJoX9BY/jgkEx5DzQ1NsUcQsiix0taFcyIXH
qmLLHzANibcHOn3Oih5We7K0oolrxdYCHer3vENOa/CxkNSVZ5GARsEgpBxd8t80z9yi+1ubBAcQ
2bkNTWkXSPIVcMeboGIbwwKhqMF4WJ0A1/Lc9h4CZW1pSjZLeOjzIYQd9QIawpLNrl4LNwpedf27
E8o3ZKRtwTCghvQvP38u2sc+659vARgIqDKGxQJ03rPMFFUNWlmIbcN2VCByYi9GkR2FDqKmNinX
o+YDYN9XwZdKgZHSp0t1vLEQXnY9X8sQVAQeHIZPH+muVaSHCgkAr3a2FYi+7e61lro77WZUgr3e
IxsfW3SI7erzX/HmKZw/WMo8LJ1pAhMhOOtHdQ7zk06Y37ah0gYf/NAP9ML19KsUmGti2NxMa78r
9M0T4wFa7JVsSq5csoat1ZdsWDAL0CjfikB188q6V8v6qm9ZcyrtjqL95bT2RLmzmhIjPr/weXbK
2yrdmVANAFQ0Be/wxzcSswPBAxhlt7QQwFRjBZMsQK8EuCgdiZotxSqscLTZdBesGd3N+roA65AN
8oioUVn6yfg2ueUwxmwWGSc+IzO221+vB/sHviQ0a0Aiza4P5g7E0QrhHizdaUmsYIpaOFH+LSB8
Krfig6ZkzMHWVabrO0oaWxhNS+IqFwCKd/WoXTmd9ojSYZM3NxHUBKW6azD46GrDMqy4lUj59Mrg
SUn1bSwnaz5mO9NvaRSX6DjaVYbEUQjtVicDQ4koU1Xxj1YLXCN4PfEkps/x314hixqCpfPFBrD0
8ZeCNfJiLU3wRUfa7bQaU2XgOx5cT3mTknQ3RCSqh93l9EUZBhUHe3l/4hJ+NyNjxrdJS5mMpvOu
qoGCC9Aql5D3JrJZezeJ6cr++7TKVsJgT+bWmq3IayWhbYKqrmKwNiJj0+jpr2mVbaJdOnFJ06/+
eFfAUMB8Qq1nwAyXZ3dlJCiihZU5ucUPowVDONJvrNLc6Lm4sUT4WjQTA7e+shILc+f1ibP//Zlw
dp4GnXQuQtWnP3+nIOgK1ZMG8DDbnoWnJX2dekNAlFNLWsuRfss+1SYvZORaTPB6UmdefX4Bbx7s
v/38dxcwU3QQz9KnhcIHIx5LIk2qpW5DU2LvwlPRsYtPq5lscmwKVvRRtYvbal2qX+kzXgbj4DYG
oWbm9ch4ZshAdv4xzfo+gQDTez1lbuA22QJ9XA6VdeWVKagpDgbufor3ZBHs/KnJ+I866r9vg7/v
gv/30Wik/xeb5UyZxxOPLoeXLH0pP9Rw+Af/KuFQdLFMlUKJgjf+bcD9WcJxVP7AwI5DnNWEMZiK
O3+VcFT7D+ZCSGhkB+k6qAFeyr9KOABDkboApAGkQdANBJX/pITzcQEvqegqdIsDTe3zdy/9OGZ9
qRVNDpk5EQfPrp2DXttFs3h3H36zP/moCvr34WefSox7RLvKgJ8tot12XtQfBk2P3aHrgI2LyiJN
qbehhLI+yg6fn3L6mP17NP37lLOPXKAKq+W7mtMSLQh3J62tfu7JKcM3Z4pCc5sCv/VNTRczPqFB
OnYPZws9gKCGQEYg3EByaGF0qpLvgwRP74mFx2yT9++fNPsuFuxyIVUPwkUI3DZIGlVf2XYlUSiJ
r5rdvsTZ8t0QKpVszASEZdo3uPakHzVRgPKJWWo61+9u6/Tj370oUkKpSNebwkX0QFxeJ+u+vCYS
o3kktznZfP7sjp1kNgMGLb7ABAuKq/lai2PUVn5FSTE5vn1J9CfeyWOPiyH1/pf0WA1Mkklytwgn
xkGnNeIhdgazOPN1mH3F6rqx8UAJ7hSD60r0ZndrjJl6YjF37BbN0BokjIJnLyWS0Hnoj7jHx3Qb
ZbZFkpg1Kur28wdx5B7NVXyy7wSqSRCzq9BgWktKLTb0Yk998Y4dfTYroLfGw05lF8Jh0dzi3JwM
VxAPy/XnVz/V2H/3ss4XukqW9/ogidw1iaXqrik7DfIugu7RrAyzhUxc5A0p7L4s2rtYLeJwp3Rm
ktOZqvLiQHdVD9cdWLOSliJKHSKHzR5hDMFQyqlL/Ljm+Z8x/UZFfTeehlB0gjSX3PVGOi7LRiD8
Y1Hj6ym4pyiSv4Z1PP5U8jZW1q3UBhfI4xyxyqw8rbdwIqz2xMA+9jCme/juQrDldC268MKtpC7F
cq0X1p2UNc73z5/FscNP//3d4RuUlXHURYXrCz+70zBe0cYr4VmeN9rmW0o/zMdYgTHiJkaCv8RT
svTRSgP76bzLn00WdWci2Y6CwmVVHj1KQRn9oCecnpjvjt2c2VTRKH5JpzUuXMkZKlSkckUYOqAz
68xhPJsskrGk5UCIi2vLtUy/VfGLLyqssfrEzT8yzuYMQD6wowfrsHCHsibJnvy7UV9ifqTsL3m+
9OvzZ2D+fjTPoXvwjPQBAUvuYuzorxo5rH52UqPYlAm6NrnqqwaCyeenOrJ4kGeLBwK7asur5SnM
o+sR7CIQru8n+4t16YRerawafi9ezVolEfjEVHDkJZhj0dpAJigi93Lsa2Y0oQr6gsB3xw+iEz/q
2P2bjXCt7LuaNCfh+pidafrDdRf0BiQrzcl0UsKBRCuzHr59fguP/ZzZgG9tKVe9vijcBgdxtvZy
AnTWYxNkj+cdf7ZG6HMLxadQWbHGqk3gZl6JVz2RmVbOO/5sxEtRT1OtCHM3dJD0ODYwe74NJ/e6
H0th/zPvz/e4okekWOLrdJ3cGrdaV9vJjwCvX48rLw7Ur0S9E10RWAF5iAQbxtllYnjdQPhOLVsn
pvxjw3Y2LWSq34Ie5xFJees8eynoxU4eKYSmtS3dnnMbUeB+nPdNSbLMgnQ5F5wzVsRo7PSLzrOs
E3PCR3nvv24jG6SPh88w28iWBgbBDoeYnXJT6c7aT6TKozsMlRqqQlhgo/ZsBT5DPMRf8ZxoPz7/
bb8fUIYzmyWIJYqHQmd5gedGTVe57pvRblCR716HudRJ91ZQC3H3+cl+P54oO378pblEIKaVJWyh
6D7vwthU8OeUPUq3844/mx1MPJcYLOvCrZMBBVEaJLxqRet+fvTfT6g0oT5ePa2goJkQYG5g6pm0
AivSWqQ6ttlFU+S0HGsttH61Pf2XM3/ObHoYIGebOhY1N6QLgNO0eCwbJT1x8GMPfjY3aIkXVZON
zTW7VjSbwPP7e4KJ0mAL2KffS+RGrT6/b8fe79nKQC3IMgoF+/LOSNLsURlt+V410sBYJADwn4mc
tx9rKfWsDUr6SdYo27F24lcee+Nm00Nqww7SFJbnGdvZnRk2Np22VqMg9flv+/30Y8ypxU5eRxZu
NOHiW4ZQzAoXdAwRf6SojVWPzvTz0xz5GfMCp59ouQr1Ine1lgg1p6ItjCs1P/Ejjh19NgcIMFM5
3rzcJarMux9JobqXmrHYnXfts0HvmXUYyzZ71Nwvuwuj7u4Rxdab8w4+G/EBWiHsfzUH74doUZJ/
sCkLXznz6NMNe7fgbzF8En1cctsrTdtbNrlumiAS8Lxr1z4eHbNw4aDBZ3jHQfES+QE5g61iVmfe
99kAh35bJVnY526UDuJaGBJuWUc9uRI79tLMRrU5SkqujilXP3S/8BxC/pRwtZ53a2bDdshiwvtE
xk6oTMU2iQgpH+U63p519DefzbvHGsm9R93EwdsdhShsJ6Frbj6ed+zZx7zWq9rDOkoBjXw9kucE
0kjTSE98go7c9HmwSdO3iacqjSDf1PA3tVbRK8/L5Pt51z4bqbWQ2iSUuS+ZFFToQutsEYq0WJ13
9NlQtYARlsCoWC16lnY7ypjbWVWdaMseuzHTf3/3SDNaX21PmcT1B1R4ywqMVbzMFBm17XlXPxus
Umsk5DUaVJFsiHQE9SxNlu/nTcBzRGqhgQgLKlW4dVnc6CUZMWp15l2fDdMgq+E5YIxyHROg5qKv
efsPWWqW3Zmv5Gyo2kYR5V1RCjeuTUBJuSdFpEaiA/ly1o1/w8u+e7JGPxhKmQnhYl0ZmIgFfdBB
Dk5U2I+8N3OrrWL1TSsSXkqM8VVy2Zmpp6/MSslPLRCOnWD2bR2Cxhm1QBauGivFgFinAFOsN/hU
z5sqzdmgNQhkGZVpSki1THNFWCsHYoi686bKOb6fzM0wSDz6AZpt6isLf/ba8HBEn/dsZ6MW+BK5
hjDHppczuvd046AQ532iGXrszs9GbJ734C6kijsfDN12jOrkh5nbEBk+v/ZpQv97EwGZ2scZR+hy
AI6n586oHnjlsiwX7A6eM9BAMIpux2Ko3RjdyolhMM2SvzvdbBynFc37FqyAG4R5ZC1BMETDIuvt
7hGkl1ed+bhng3mUYPNEqBbcXiKWV84JiiIdxDpvqpicsu8n6boCM4jrhDm0JBo0z0UDcNWLz1tO
zeMX5JIAdSdjEs1tNBB9I8oLy+7PXKwZs3GsSgJaC4g8dyDN7GAC/bvxuPunkrqOvKzGbBSrIIsV
bXASt6qID/cVeUT+m1Wnbs2xw8++vbmtmhXevcxVhi4FJTMlAkq6WYN/KeSiwNLWt0B+hWeJqyj1
y9sMuYlkRDHix8Q/IBsEjELi4BivBl1TTbR56G+WlRBTNadyop/x2Aa3tUo27yVVcgpNjZ1hPh2z
GGl30MQGH2VSTsNvhYx3zKX70BOy1I3JIwIi4KBFBTtmZevInGKs/Gi4ckPaWK0IZZKYlTbb9j6h
SVucTUOAPBu97Q/H8zVtV1k1MUF5X5GVNw7+iA6xtHoC6TX7CTRC3MgnRvxMkvc/hZq58C9zYmns
KjlxISnA60MtZyZgAysC+sbRSiDhZPqA4r/WfTgojV56BDSS8roSo9T1rtoNCkBm+tdZeWLhcGRr
bcwm0LzqtVhN04y91Vg/1JkaXlGoevG6clxko4ZLLKpiQnz1vHCQSeTwBD+f/Y69ULPJdRiCMCMy
Bp1xlMpbr+7WagLU9fODTy/9b+a6eaqnkXVd0sWhAAZUF+AvfXVYsWBPzUUnkl1Tjt3D5yc69itm
kyp8a9KdtThzE1tNHxUlD/YjhL9TFfhjh5/NpoCddYIb8xT4vo7XObP0FbQz7bz93Vy6lyixIaFJ
T9xAb3vA3nVFI8pqYCOfdXP02YwH2jlsdZ+4HAIz4q2s2zUB7wD7zzv6bMIbgFHiMVZjN0pK86vn
y851oZTWifiBI3den813ni6FNYq3xM3l1t9E7VBujcwxT02nv38/9ems75akTQdFpYAh5sa+lTXb
oSrUV+B+mnTi+Ee+9fpscEkeNCxNJZRN72M5Ioa6AFush7Ht0FtNk6fznsBsAaMYYRfrIuBXiNTY
J3I+3MNXG08c3Txyj2ZDKwBVTbUsqN3c8EEFtEqJYJFsV2LCm8jCzJpHZXNiFjz2tGfjDL+K0TRR
Im1lu4lB0EqvoTPG5+0Q5tEwo9JEhOj2HtSmpN+iuyl3QCnaE8PgyKN+k5G+e5Vio6IXR3C3K8t9
lS6c1IaQYHupoy/T1CNz4fNnfUR2Q2Dzx1e2znMrcULygyqiylvU/c2gbuFBx19h2gb53tCrKrxw
2jziN6pOnK10DV7ABVg0Jbtqgh6L5+eXcuRhqbOXO8fK0tCbEa7RB0U/2SLEF77gkn7i43Hs+LPX
2tDBEsuOlLnYUL+0Lb9HECF55sswve3vHhdBAYocmlXg+kWhPyiFWEWJc+aA1OaTFgRSdioFB8/s
3h1sLYTzVg/n3XdtNmkZFY/TKjXfjUcG51JjLv9K8qWVnnff5zFVdt1AySkGZ2uXsgyDUy6W8DHE
6qy35k1v+u7GK106pEWtO1svNPXnDgDdtrel8cvnRz8yWeEg/fBY+9RTLV2KWa4JUzr4fVyAn4jU
Ol51QhTtRlNyKT/zl8wmK6cw29iWZMAfWWiuetCGrg+tdfP5L5nG82+WTnMNpIIQW6nzznd72TPC
n1YbF/mFIvKs2wJHyes19b0uu7BkSXn6/IxH7t1bqtG7J1OlEO0K6L/bUCqUJfE88BK1PCx0FHUK
9nLNMVt//fm5jo3t6Ve/OxfRlwGJKpG07bxotBeB05VQGjS5OuUCO3aC6Ue+O0FQ9p7cx5K0LTNS
whb6WwxH2hfpKZPbsRPMxjh6FbXMI8nbtqYXPndpNtzKpeyceX+ms767/MKA3NMPqYSoClsxKV7K
KrLVU/3+Y9c+GyUjmRSdqg+ZK8lDc23gsNxUqWOd+BIeO/psXMQpsADSRbBuKYa3K1mLX9b1SY3a
kaPPRYCOj2lL9lJ1qyCU7NmwhOSs6VqhnyVlxILw8c4DtJQht9up242dYyxyy+u+s+IZxbJHxnXm
3DHXAtrJ0JGz4SeuN0Qh+WqKvpOhAp/5G2Yvf+ZLjoSsIXZTALwLnSSYQ9LJ6oPvj9Wvswbwm8jx
3Quaj1agEW4Sw9MM84vaMrNNWtb+y3lHn73+ntoRa2ebkdtllDM2WdLr6YIlun8qh/fYWzRbu6Rl
YxRYTCJXrqzmScVne9eOCh6u865/tnSJwlFl8Hr9NtPFcKUCR8QQjKYu2px3/NkAFqQsNmZQRe6I
hAXr9ZABiYNpaZ64/mkS+83HZ56/2vZjbpqJF06vZ7ZpZB33j9QNxrAUwjRPPOQjJ5nr9OAMW1oC
pdyFvw4k39GbFHxHUhiQEHxKMquz7tVcqIdytJJVuYdG3UD/FjhqlmqlnNmBnGvzYlNP/P/N2Zk1
x8lzXfsXUQWSAHEK3aY9xEmc0TmhnNwJYhCDECD069/Vqfq+SvSk3VWc+gDTQsPW3muvq4cTz6nj
G1ohwwLtrG09Rl/3vbyzksmSwDe9w+ONIi+jQEKjHNm+SpvvnGBtucLOOpZYZJMY3tHzlwAW5NoK
u/R1nSW8GsvspJAgLMUYw9YLBCbAeppk/pjUwbgze+U767gumR0HdBCeIl9otGFxDsuczqN8Z9XN
5afCmCgWdcjFqdbzdBxnqDwXQ/ZF8q7sbohhi75B9X8Kyk3ndCxUauJtZ6LbpYAOzbJCBARDnnmJ
IEKGQ2143wGRNF7ZJP69h4Jj/vdJCc9deFJ6oUDzhfdxkzB+ChS3u3JigGn+/XADQbBB/2d1IsCQ
nIIO1x2UD+nH15eVQ6z9fwlg5orlShCDygjot1Nsx6Q9lgMXfRYDkvplGYeEZ5WY2fepKcGvMvCI
edlk4MOBYuPIUe+qoTBXQqcbbx1gdFmeQL8cX8JVN49dWcefXv+Flz6Os7gDqpawQfX/1K6M3MbT
OB3gq73vfIOD1d9fJ4o6a0JkOE6qLpN7uoYhPAabq4LnSy/vrOq+9agft/jkHquT+7BENRpgxX5X
OZElzuFsijEsx6EvT0FS/AongFuQMxHHfePunMwDqhpMC1z9xxmpdL/A1d+sAK69/vR/b6oscUJr
OW+6gt9SkRcdCulAOsjiUYwefGOKfp7olf9yYfhdKZxijECLMmFmrq0p8zqR05TNWztdOfgvPd9Z
2+g6jGpaWi+Py9BDeSnImFrrw+tDdOnhzs0SzTLIG3Wzl1tYDmQw/4eb+1bsW1Wue8IIjGFUczwc
jYMCROShue/hQblv7rid5qod1iWovSQX1Vg9UGN92J11+/QLoGP/vWYlqm62H3iSz1rCagPuHDeA
tcqdw+4sWfgKhy0FzvNEdf+L97Bp4lGwL9OIjtO/X53UC1pRvAnDDmbjQy9Xnpq+q/LXZ8yFRfU/
NjFwsOrmwiLfNcRoqGJElfoATqnOB5gcrzsHyFm6KLJZ0OY63OgjSk7LAj/TflrnXbEcc4Vwc40m
0qSGx1ZcwyS50EmZr5J0V4owF0YodhZswIHo0yCE5EmFAi5oNhymwxBRwpMGiIZ1X/afuZq4EiDY
BX5WRR4tXQyEsoC/6t5NLXYi6Xg2OM7H6nxkATMS6LU9xgXfJ/Bm8Xnk/rgOV/DwGr0BtQUVBetX
FaO52Aqq370+Qy/sabGzdGOLfowKPDy4q6wMSL3hy7TpYFcQymJn5fZDaDpl8XDjAUjDZPGZ1d73
fS/uLNwCzrEIENryNMBa4hYoD/HgAZB4rYfo0rg4hy38urSFQXCRM7/74W/jbTugmr/v1Z31qrmC
5WVVJXmy1s3DpDqYfvhVAG3yrue7argRWBPI9uGSMzYm/FxULHlpm+baBf7CyLhqODiRrIkRUZJb
yPUBOQzNScAt+7Dv3Z0zVvJt3YzBMQiTV3UrG+bBK4tMV3ab84r83+QDc3VwpCNsDaqhyKmR9LBB
GYJNOZjCm6GRcEUWTbTvjuFK4kgjOkgu1PlYQbNtUTVvVltVu1I0LHLWbGUw3KTAfg+erMl1Ez/J
+eqt9NIQOWuWDLz2agi3MXl8/cz1FjRHsmxUg2CMHo2HEBav+1pxmCuPq9uBLutcFXk7AsfFWLIc
Yuhfdn4DZwkDSrYxNEHgl8SKGFghl92PMeDFvlg/clZxKOGCtcWQ73Q19W/BDat+IClR7rvCuTK4
rcP+xrTE/hNGT7Xy+6xYzL4UMSCZfx8pcZT4YNejlEU4ADLVHFSHNpy3fdPTVcHRqovamgkvX8Av
OdRTApRBq+mu6ip+/d/vDvr0SBcoy5D/pOPbIloKmL/316yjLoQjZ1TIn4etjK0a+IjikQ1gXArW
aNfCHNgGHTq3YsCo901NV5JVouFexAXmTrCQArCzcr01fhRfmZnnvfIfu1zoLOERDJvEom03r3Rl
JS6Jkuh7XTbldKhhcgky0dR6ftbJpqmvlAUuHAquGksnXgir8dXLBVn0uyRZ1hO0XuvT64fCpR/k
rGSqKwp8Q5zkXsXrX73dwo/DFAXvfQRzfrYE7fDZb1vz9fX/9tuS4F/j56zskRfYYC3O/t6Hi+cT
QLg9uA74Z8W7wR/luyCSSEapZAqDB9iwQy2sV0uSG95T+6UFJLbKSmnb5LiB+Lw8lXPFQEuLROUf
oKOI1n3HvKs0VNOGFF/JvFzqkn1TuoFC0o91//n1YbjwSV3pWHLmLge9QZTilzCs1ACcweduX7ss
c4VjbGgRkLOxwMsvvxJW/1zHZtg5MM4WQXm9SLhG4LLrG3nyVwXGQ9nuTFC5srFR+nwqIcPNvWV5
G7Xe+6Lq9uWc4S/z9/Yzwfdo3WKQUts1+FG2EcAk4699n9PZFNZKc0l5g4ikmKGRXNrt1ozDvqI7
sjh/vzjaQyuje7w4+PM/KlJ/rCN1JWa7NA+dxb81CrVAtNjDyauv7mjjA/7cUX/f7ZY5a71fYJFd
+B3O2apnX2jsJe+QgImu3P8vvLurCyv0ptc+DpO8K2GxLwMDMDJMYG92fVJXFwY+gQpRDU/yIVI/
9TB9AzN437C4UjBseO3UwSQvD3DJ+tIFXXQi5bzz+KPOAuVCFIjuBy8PNK8+VaKYvoxVEe+LEFyJ
VF1MKGaRBFElh1Mc8nVnUH1Lj/sG3VmiSVx2kB4XPPdVF8JeVvVvYQAy7JwwziolaBpfOw+TXWm4
S2deIto3eoClb7bv7Z11Kj0Cf8gFu0AZRVuuzGAeo5b1V8bG4Uv+/9qHq5GqFlRE17KF7spo+SOG
FqF9Y+eefhPediaulNs7sO2O0EHIl2IBMDFqbdUd4fi+eZlJYCmQo8vnRwVfIAWv17mBoRFO2Bvo
9OGgK/EXfQBzOvxYTRNnV9760iJ1toC6NeE8GMnzjYbI6/ZeojrgQ023L5R35VYGKFzwAmIcdRUD
fpXNYTr1a7NvpbrSqpYCD71aMKIAEkfckZSPxSx25p7IOSD7I/fU8POdbwuKPN5Q5uuB0UllaId9
+9dv39k/n74A/sJrZBJgwDqjn6UojvBV32dLxogTyi86roNAhgUg3WZ4jAbBPwhqt6ddC4m420Ad
dGCrz3j3YIOzdRnF6TR5+0QYzNW/xryklTTYfmP4Kr74ValvyCCKD/ve3dkEZtavXgS0QQ5vqs8F
GVd06mztYd/DneN6WFjjywCRAAA9sIGeow9rwfYp49jvfeePGTNFXu/xDZGdh7aAmxiOO2+MncNP
u17d1X/RRRDi14jsEng25gD+gMI+FNd0d+d5949bhav+MnbxQjbM0EAWi/5C4Wn3Quzs3Y/KA1Bx
3y9w1qtX9Taa1oTnplXt7RB200MfhvssIJhr4dbIYuv6LuR5NUffWNA+x3JfkydzNV8r/jKsekDg
C7T9fdlq8AqHxt933f6NFv5j2nA0FowRyEX5AArZjTWkRMIV9vv7enjAAv57m1zrkOrYkwjz0PF2
8Hz/Ae0S1+SmlwQFvzvN/nj7uYXGKAoaxNYw1QaBkBss2NAUXdoFNlpzwJ/YnClPNPNt3LdtdwxJ
CP/0sRtw1983sZxVDcsV3InVyvPVS/wjijZA7uFQ3vl05wT25gjYRc/yHNkX9bLqzZ58u2z7LhCu
GAxQd1PFHNOWeS3QHgM9jNG6s/TpSsC2xSOSNcjl94JOaGwnH+d2rvdFa64CDPbqwFoo5EeB7BiP
c4xGYgMA3BVXrAtxj+vDZvvIBqqYEOOPpUFxVZKjiKrPuyaMqwBD/wPa5ImO82WVU5NtsgIItOjl
pPbNmTPr6c/QpFyXTS5s5nmve3jQTkI+Cdnoj/te31nRg4c2UktGnodcCdAvJpHPG1X7biiu8guZ
OFM2gEvlq+irm7oCx2ed4P2/792dtWoLNc1JhO8aKtXk0TSgiQftkFeSi5dmjbNWpw7ev3DixbjH
/J1J6JB1kb/P0gV0878/qoRYhkCmGedjMdVfIO+m79d5GHYF4tQVfikKa4KhjiLou231HhTa4jmh
vd51daOu7ouAgbwOvsDpyJOph4mGWZ4jCUT6rgmPjoi/x8afKC5XjEY5X81cHivcQUECZX35tGfa
0MSJl0GsD2JWIiPX8Tl8blmgPg7Glu/3Pd1ZrrrUI9OkwjUFp9IHErf8nVgGu2u50sRZroClJRWn
iJcLAmxsvU5TWi7DvjwLdVVdUWFZGBgR5z18qI+J3LwHORTq3b6RcZbrWCS0qQWL87Oi/jCWHj1Y
rwl2znlnuQJ9AoXV+XwCWeUAdlWdktDf9k1JV83F6Gba2uBmu0oNYoKCc9StVFPv7Xw+/3vKA0Pe
WH84H6718HkbxudE0u+vj/q/o3HKnUi5KYxsYThc5FpV/Re4DNs6T8DICHJgufZFtXA/+fv9J9u1
oN4iV7Q2iMc0aNkpq+Fz+fpP+PdO/D+kd2TmFISSUZyXPgUMfUw6f0rFUhfLroOEurKu2Cu2CtBM
dKGZADQyIfMp2XmVo9xZssxQQF+2mOea8bo5wHsbGNBx4GyfSz11lV1zo3irFUfYFy9nFATw9iIB
mWjf4DurtqGQh4DAyPMBLqbZzJuvZPWu2cJf+rLOop3oXA+jQbS9rQF49AMUe7BQ3ZUwoq6ea2w0
XAHAL8+19WQKVn10KK262kR8Xpv/e82lrqAL1q1RK4s1yasmEeVpqlup7yYSmbceH5rijgPB8gB3
//FzCTw6ODXbVHdp4Un/azKg2hTMVOtPcOQMvpYrXMtPBePDbQ393A9T9EkIQXtrfrz+ES9sAq5K
Q661Z6tW4dhY2+VTuHhBk7bVmKg0sMb7+vo/ufAxXenZKGe6SGt43vVoETyglLEJUPGKgu5bpq78
LBzwsmRFrGq6ZfpEtrB7YXrZp/amrvyMK6RGy5JgGY3icQzNhA4a+7JvaM5D9sfNdto2Lxqmjudk
Du1NGFfxlwkGPbvufdRVn/EAp7UPLUsu0MIHU8YOoNZUJwNUJvten/z9+siCkHaAaUpu4YPxHLIo
/MqBwvq07+nODtPWMBeHlxyu/cZW35daNrdTwfcJlGjsbDEF/FIggBfIdRVNqc9gejA3AQYAs3rX
67sitI3EyiQ9Tifw+1heUUVg71xd22YuLCpXhFaOcdIUM/ScfaMzsMjTAU4Y+17ciQwSGB7Msd+F
eTEO8iZW4x3YDdG+KeMK0KgAfm8pvDBHi/KKgkMwfpxCO16ZMudr0j/2XlcY1k42pkKscU6GLrxd
gZ75SbSafFDmgYJEn0Zv1w9iDgp45Mh9uWoaOQc5+uLh6W3HMOfeau8SyUBZXM0KyOy+7+Gssq1h
kVW0DpELbxB9cH8Ln+c2kP5x3/OddQbndigzOAbNR34lo3TUYDcP+6rX1FWJjWxkhpylVtTvo1Ss
/Q8VAPq869VdkVi7EZyePR7OGFzcUzM3hqVyjNmuJA51dWJ2VgBlGHQN1DEf3sIw0KbhQNZv+97e
WWgcZVS2AACeTz19A798ewjEJG72PdwJvaXFbXCt4yjvty3I4a/Y5hreYjuffg4o/ji4oq1qB8VZ
lMMLe0hLRv8rmuSaX9eFvc0Vh1Wajj3VActn2Y5H2ZbQutFl323T1YYNpmebhhlOHm7zY0H9IZ0G
cU2R9LvH/B8bkCsD60ZE3EKB1bkMrO1PKHrqOx0ByJESO4Bvt6xap6Fgw5BWpPGKlEeVmg/nCgiD
0ffQjEC5Nf2QxrGxbwBq6LzUDl7xVvLOX9Nm4bXYlceiobPsW2QMpDdaJCgjyNbqGoawuA/ua5Ck
LpA1hP4f2i8B6vWqbnDsfW7YtO/FXdkX+lKTBXz2OF9tQfJEjHMuu/BaWvV3ifEfn9CVfUV+N27M
IiZbKPBBR741snyGidtUZhzGoSPQk17wrvJBDUdHdViKu6UC0judzrCxVIfl7B+jYDbRwYOe2hyW
eFw/EKJ9fWzWMVxTDiTHelR2M9993MsPHonemRlhXxp0nnyJO+mrXapE6pavAy9Geh4UuHxNhBgz
GcCsEHBAxX6+vsmcN5N/jJVbwPaWsROg1ka5hXmilwoieJwxa5P/gBhnHzfUND6//p8u7AluMZvN
NTwZhQrzpenqm0jM6luiA7WvgEXdajbMFGNEOwS5RS+ab0PY7CNPt7ORnbrV7I4P0yZ9ghN8xUTN
Gh30j3z2cfvcNTiullBV0PpBGYqgqo/LtDJGgHUf7sy7MuckqXpMoKRmYd6r+UeARQ24drWvL4m6
YsLmnNMtLZjYUVmUwH2XH5KAX7ndXpgzrpiwjTXIuAoZloWHIELDWB9L0uf7wjLXfw65YhLESkXw
UxP6LdFe+MuAIvO875M6QV9YTXVsAbrO24WR72uD9z6UEIpda5G5uM052z/aUGeJ/EOEgnPcPtBm
XZ6blqjm2IlCJGkAOe1HSMD5ozTtxu6RxOj0Fxl2MF416H3/0FrSPdYRH9QBuYv1nVSl8A92a4xN
RblxL0PNcUKh1p/XRyAnQ/Cei6WvDygc9N1BK9gGXZn+FwrElDiDBXVxBfo65v+a1DHEyFFpf4me
MJZCq7PFt6Ut2+KNgFnYZ1SG7ANkMD361KpA7tPEAvP7dzyE7q6yYgVatYnvhb+nscZeuG+muSJK
UxYWIjES5w1Vnk2DVs5BFohqJ/8DeOC/376nC9jlFJWVSTOW97CIOdZcxftiRVdKmTRLCcaHH+b2
jNOVsB++A8Sy3leZx1v+/fIbbAARdJ2zHH5d/lgHhRQn6h/+PpcK6qop43JWellNiBCJxSlOcGRr
pBh3Ds557/ojkB6gLa+2SEd5IRD0gk1Zds9iKJpdJW7q+s1t8Yzi86Qx9rIcb6kIdRZHutsXXrh+
cwOwO77REzbvdkNRESWzu37c2TxJXS0lCGUtQiHOcHPUkHfATzQF4aU8vL7Bnm8q/whdfpPr/xh4
PoFbojtMGzb5imVGdHBMJuh8Lu+acI5+vf5fLhxB/yN93LQdpxX13JmMywezCEHhEB2Ia/XiCwkP
V/wIl8jQtg2OCaXiF9WbFs6hfu9voEk3LNsKEf6M/b7/3oTIYKJtHOHZvh/mHB8tryliyQ246nr6
XhfJi5I7TRipK3KbvaDlfFjDHCrY4i1Mm7scJX1/34pzRW4JYxIxK8IZOwfigbMyOM0ibPYlU1yR
m5ikWbouoDmfk+VxFbX6kPCi/vz6qF+YtK61GWVRvXVlRSEqGdotE6LqzQF9I/p5hJG32ZcAdGVu
MKOaRdKX+A0ILNNirD4wO4T7Jo4rdGtZGdq6XGhe1H1xLOtqOwUD23nWuEK3oi1MMAcdy4uoDm7k
4vdoqPR3btauzG2AQ3XvtS3L9TLJMTXWU6claPaWk12hW4RssfZKPH9IPPVmC32owUGauxImXdiL
frve/rHjwU1oCkRZs9xTSwRBEvs5nRmkr8/MSw93AiC8OZxlFA6atbL1fdBUVUpVH10p2Z0zYv/Y
rF0F29IbE3QLUtL+1Eubqb6Zogw+Rhu8wQgf2M1EZvVVLER/f/3nXErkuLK2ogAFzQacQrIfIAtQ
bVM4pRs6QH6dU1Nv5p7L5nxf0e18E5giGmr4YCJBeKCFT6fUIscUHKewI0tqu77pn2Y+yvumqP02
RbQYr3fopkM5/PXXvbAvuDo5UQt7ph3SfO0CbdIIsptPPiQJ34ex3OcWTl213NTGNpH+il0BdPLD
GEws87rOXDmOL8wfVy5Haub1NrQ0tytZTorO8n2I9sx9e76rlWtXHsM5yCc5vE7GA3zm9V03qmpf
GOQapa0DLdXYMzx9aW1KW1K9od5OoT11tXJ0hnIoijuaw0uF3tImIe+5Ta7120QXVpZzji816iUK
3tp5NyQSuZuuGb50VrVNitaYuT8wP5r2sa2oa5o2wTllmiUN8tH2mPpAgcvvfKHbrilEXO1cVOqi
NkVMci7gK3ZkIgSJbtDtdM2G/N9zlLjyuUb22PfPs2hNkvoEqEBxEJBW7Hx9pxogZ3+My4n6qBdy
ngkWxQd8jH1KWuKK57xKdchnAhe/ilgft8IPD60c91XgiSudaydTThGK8HmI4z1DCQyWnJLtKmMT
1xCt9dp4skDW5rRvuucauL40Lmj/6fWt89JHpX9fwDYuGiZ7P8gjVS+fkLWv3zRGXiND/Ts+J65y
buk48iH9FOTlMEKvbsap+xSXrPgGd4zRS/XkFXPqTaX/0RfjsuQlnE13aWxJ4qzsipJwq5c1gFxy
RbUDDqAZisb6dt+wOef9GjLJ1loHOdN9nY9teIO2t31xFnFldZsuOW/NEOSNmtePrKrDm4WEeleI
TlxMqOpjksQSr96WcfWf3webRHc3TBp2jYwrrLMh6wwIIDgNkPL/rOtpRnsqIS/7nn7ex/8I4sTM
lwERiJ+DhtzeSOQMUDRs9hnIE9cljeJ4D+KI+/lUQYyZAuM7gStpw507qCuoazcOR6tg9vO1DYpD
bMQKl5Vkn6SDuIq6OFTlBPVSkEMGUH0fRBSibrM30URcPR0wVmG/9EUAaz0z3q1gJuVTUPu7MjXE
dUqLwxq30G7Fh/WG+JNStP1hm2oRV2blv895wp31GnttOVQS21wlYVqZ+l7SmnTxoGxKVT3Vz8jQ
RmbfAnMFdoJNXgnHKJxkG91u4YexPZbjck0zdU5K/u9dgLj6OlvVAfhRnp8jPjfrAyV1/DaybIOt
Pg2XMivmuBuPPppQyGH8HavuWnmujK1ZZLMMXefnFVB5jz615YOehdoVoRJXw2bjeOF+Cet1eKmV
b/sJ5IF229Z9k8vVsM2VLOEWVsHYPZ7VcQzFd4D37JWpdeEEdR3UwnGE57PFuijYsvyYNis/hrq9
xmq49HTnfB47TiciS5IryfwUwMA+S6LumowK+LDzCvjXfCJ/76geCusS7q0kF+BxKqgBln4LU/g+
1e2cQmW1jkdTgsdy62+w0s1C0yzmrDHx2sNmSWQ/zPBjhrQWhmP/8dZSnVZsQ/IhXOOEZJvq5HIs
xi4qUpBoK6j8QhtVDzbp5yqFpj4OD4keCz+bYnQ6ZcjWzUkWjTyeAY4bqzrjuiFbVpraX/Oprnud
1f3Ub3lIFzqfkhLR2HFew5mnIQB5M2yI566/2aiEWGXbrK/u0JK6qHvVTsOcNTWqOe9UCRD3KayQ
ETiK2YJ91pAojNLKqwm5n62Am60oFytQsRyb+V0FsMgXH1Ge/jbMAFPjweEiMjKvnslkbf3mB12Y
Ndkkl2pJJfwFq6ekmvwq9bcgYnmD6++arhC7PEPNCh+nSI8tTQu/0dtdvFlMUODq0J7yoegCOJE1
2lbjKYw9v7ing2dJJlHEsW9C8NTqw+bbrXjpuuGsmsAWb0hqmoQnoCY1qnmBJ3zzEx+OF8eEEhV8
D0ihi0fK2whnWlibJh097QWp9H2G+3kxje3drJEJzAyMnP0T7PfpeBvAMrTHK/qKZ0GsZYcwJwpe
AGNkW+aBchhndekFTyT0WPJOAj11CyCkCk8bTNHLAyfUFJ8tYf7yRhFSoyiLbGAV3lFvmous6kuf
HYAb6v6rhrXujqU31Ak8xqpAP04N5L+ZvyVLc9SIJd6WawP2V6At3U7WWr6kzVoU+gi3MmVvdDmS
r0EjovGuXBms1sg0ykczFOIz3rCCnguuku3zwMz2uRL6JURQ+tJ48D86jMOGFTVsRH3s+nl7krpl
n9dt0vWRbAxilZnWsk+HtvZg5RzAJS5tZUQOcxx57xPYzZ5ajdsEkhzJqLJRk+2JQEtCTkWlkTGZ
wmgNT63oOnIIVIisEBzJqimtxFahjrz10XCKAiXeAAbddh8Z7JqTYzIK/QVaSVkdti2q9deaDkV1
Q9e4225GHnDyVBdyITdmqIv6pkEdE5N28tfuiZMyDG4pyFYG9MRWTQfDuQ9dfeiZ6sDQO+2lcjJT
fUw4VdupV9q0tzQKMSUxd8sKPtQ6KJKMY39HKd1rtiFtRYws5VhPIE0ZndRjVrEhYBCCtCs5eLj5
Pwo7T/xp7cb6buQ8af7b1ELimz6Wfn3PBIAjCAfFhMKXin7VSCR+J2MUvg0GKs0xtvi6Jz7L+U3J
tgjf05p6PKqNDcv7xTIyP4chhiZrFCS8QCOqeXvoNuI9z3FjYQgBZ/noLYjOlUx7WFr1qVyH3sfb
w9niUWgQMw/hinV+k/C5W9+0Sif+AR+z4MdgEvF/Rd+18/OGG29xgNKNxzdBooaHOJmRi4QywntB
A0QQZaI0LbJaVTUkBzIESXP0PbE8gPaE0q8n4f9/L3vVJG/PPF+pUjXQMzyzHNE9sTE1fQgxhOLA
uN96cDqFyvR+m+3WZktkDGymAo9+nxWWOHp0xvNu0geROJ7dHMebVWDk3xe2WtmJAok73Uds+Cwa
7yirZXvxyxHfpYMx6HrgJcgBdRqF/dl1s19jwo9s9hjwi52J5B0MmMsGn4yjI2iGvYZ54HMQoPpT
kMW+GcHD/s4Nn/V9BVn58qWeSTe/qWVVm9vWC8J1Op8OcRWkrO8U0sBcQFDq26KVmYn1IrNIF9EX
HiJpefR8qf7zi2Y9zB4yH/j+Z2mMPnZtkRxMpXUekwHcdg1/+sj2384SgrSe6ZgJ1fwSPhSCKTAL
UP3z8GsBj70batDz2aEf61AtC66QfEgyX85VtjWLSnEbC98jTeEduhWyZpNE8/dNhx38TtYvCvgy
ksZYzI9rwMcMDlTdoURVNmvFinCQe+ERU0aUGAomcM2WcXlfC29Zs1lF3ltQSiGPnrjFsK49ur7T
yWcCzkGQEKSQsM8nFaxZCSAujgBVHmM10wO4bZ9wgok7o3qS+XBVLNOyTN5Y0+kyBfIiOISo1i5w
mfM+rLN4ISwoXkATIu+jNgJhffGGtPdx3IiVYEf3RZUxOW1P46SnZ0Cb5vuhJv7XdhDTM42HIlNV
ZTOfxf2TUhI/sPWSEw3M187ETzOoo6mMlcxYJKIDnGBIiklJ7lpooyDDNzFMhOv6E8wb4rfB0n/z
ZIWU7SZBcKjX9clINABEiTcdRAEvlnEoUJzSyalZkAoNW0gOKC3e93X7nraNyXjJdO71+vNY2W+h
8snRoAsw7+AvmXqNnu6i2sMMH2T109NFmDZd+b6O2IvS0VuAqO6TJNI3ynRvrTWJTu3iVz9ghkPs
MZyb5FOdsBJZIvjI2GU5hnLkp3YCaLkeUK+h49hmdrXyJ1Z2FGS2UT/63sIjzefyDsGJOrZCPfgb
x2EFTMUzAzD2WzEPt5SYt61UJgtanz1Ga5uPzL5v0GFwi4PCf4gjYW+WkKjUn/n6NJtteVZNs6W1
p3mGNTa/KSjGSSD6SLuqKW76CDcZX8xxhmBDfCnktj11KHPfxR6mbwWP6MNY9G3ql3D8Xha15Xog
32wZYdBWkYZJO6U9lTdbDycgCnPFnA50ewy8hKK1qZjKFHI8nZUkIN9gqTR/FzP9Ds8smkGsMuX+
EH+B1rE+TYEHoxWA6U8C9NSUxsyeom0YmjRmcI3GQsPwaPIsqgTAESAXMOmm6m1c1Fuc8oSXz02J
A01Hk07F0KnkiDly5GWvDkIK8qh9Ub+wcRrf2Mgjh0X6Nywux0dGEExq3d6FCNSyIGqGox/VPrBc
EiESWdiXCUXuk+qESdtR3uJmHD4U6/pYCe9jIwg7YfEcgzKMj9uqq1QWgU1N6JOsGcWd0sXHomyW
jALTnjWBmdIWjEJUKerqbvV97Nwz/cq6+YXCwiYbIDts0zUw4xE1A/2CXk556LlXlem8VtMpbrDT
ehv3H2E2Fr+lgWA4KOz6xULpflhEP4GNQ5NUV6UaMrvNa51thEw/K+guqoM/T32VrW0sDgBNdKmG
FSD2li78VjLDy9ygYtZCmVNSloezp8dMBV57Ioov2SYKk9IgDFODsCAjdvmGu6Rm0BgFPEp7NKO3
kL4QrkBtMfdhPbHuIJu5s1myxHVGFLbEwATl3Qwek3lEu3CVQpQYHXxAQg/zWb8JSzKCZkF6VxWB
yNe+UJnoqm/wXGpSeJ6UsDGMg4OJZ/pxhHdZVm1ADOGfkNieBlqQGbb6jN0kqhnvQzk/Ltv/cfZl
y7HbWLa/0uF3VBMgwaGjXQ8cctCQmoejF8Y5kg5JgARIgOD09XdltW+XragKdzjC4bAsKZVJEsDe
a68heWq29jR03YVD2tEhTJpRPENrmlyhHgz0nYI/Bg65eB5fEcE8r5m3+J3DaulBDJ3mu76Sq8hp
OeBw4H6fwJI3FrToAKk1V9Nmk50aDb1uheJ1imyiMM78eQl0GhCVoNNIfNQXHfaatBlhc2xwKa5K
JGq9Vmah2YDK/54nsUj92SNXaouLuokuUQAN18TvbJ0Gk52L2otfXWUvdDsi1KJFkSZR+93Acz4o
BrLue9t1N7B6+Db64C0nfZekdtqiIYXsM84mT6J5UU2QRTyyeDS4RZXkeRdJFQ30sAUdidJh8fQF
uhPWgUrL158NzGb2S9mpIZdmrQrE5AwpYWr1d5P0GxSv0HRmcVzJXRMEfeZkcBowQktJVbdpxAa5
M9EQPTMMBRFnhczRAaZaaVsG+C10umm7Kly7rh+9Y900Ni9xgrrM43I7GIbnFKaUPocCr1Ofrd8Y
ljW00vflJoCQcPRgaT8lXZKXC4wEjoZH8naTiysSt5R5q+BjN6yN/qaDzl31c+wQFiUrpDlsfa7o
ZHemFSiCoCLYUYB2T4r19oBdQxWJ7VUhcV4XpF6ae0kTekdRU6BUXInKSBQlx2bR3ROyxkFUQ3Yu
Uk/bvjm6YDS36NGm64BSnIvxFqsRIajKzwI54RJPTRw8TGYcPucRnq2D1OzApN96aan66NigEL+C
gayfNcvg3dtulntfUghkHB58Ci4mbMp7xNjYhdOUwovRpI3q9YdH0dIm2/TIl4TnwogemI5qL8Dd
FFCtquq5LWHtCXWfrr3CRZSEaSikeLfVrB8whuyuzDyhOo6svWCR0njEqnpMk5iSY7L5dT6LhVz4
5SiOiuqoAEIby1szD04UUkVhhB07WsADgn1auQZVncObtnyeudBximU5fkvWGoGwQUz1NagpzdNc
jt4r9ytcu9q06tn3LUUjTQxB8R9STElZ+xIqZfIpOVfXtmvDLY3UGB69yoaXw1T1b7zCoB99Duom
dJVxUSbw57IdPOgJ3PWu+lXx8VBap1KmRDdeLz4cUlPYS5FsjMdJZvVINpxOoivR74Q0wgygRP/k
Lwn6l9lOF8uq4hPQAPr9HImTIvhywMNcyRmxQqa6mBaqeWpUaJ5x6MR9FoYWFEv4ZFZRqhLoErt5
1PsFytAjtrj4QdSRfKEtmxHmQK5LCxJ+aoINafQLxQ5Y9nOUS5tgxwyGRe1wFM99Jhp3IuBN5ijC
k0+obgdd4Km04iSND93UWc+UzQMAA5DUIxy5LDnhOfkBSeeMKPnktl8dnttVLAUPXaJTsfbY4epo
E48IE7zcOgR4VqN+cT5AhHSZPE/BL0z0fkEDye5o5PfTt6nlatkh/ziAnE1SxAPpLZvnxrtd2g47
cciGxuVy9jh0SvPI3vrErK8zqSaZrlonBBtbmYCk11ToTEpSPda8WQGD+AQ8/KmvyC72w2RL7cbt
qWa2dvkcB+gGgYdwL40qGBOnEwCgXbAS5MKDgtY/l8Nm80iUCIXhoBxcrqxFGcN8/qFRiGR9W6qi
xs5ykhOTuD/WR8paSavoEAflelFCYPg8YbpU1H4wXXJTP4OBFF/2NQAjiT0hhXxMbjCXA5ADr5sh
1zDqPgbRLHGJGlYdOi2rPc4RcT1t3ZiHbFW5DapgJ7wuhFbLC6q0nIkrxs6o04AhU4YiWT6bkPU7
g68zwC8inxHHez4MDVAGj3VvgEmnNxAOzT4cuir37dwVKzbMzO/H6giMDe3dChwV0AsIwf169pDj
5k7ACSKP6lA+NGU/yBTU+brPaq9/npCkkPrTtOkU1q3hDjF9226Q2JEnavvc0dAvOnj1HifnWDpi
R7nhsatTMIfxhNt2FincEH2ZU2yyuWUlPZaB4T/BHeUHFErJUfZoHPGCd4HEW4KPvclRAfKCuuYZ
fSvbGemiuzCKbyLVVy9kU68uEJi/tDLnXWhhHtWWj0gbE0f4RLVj2i4ISU0F7ItR9gVNBhkGmp3A
o/FlPfoiExGSzzSbsQvO8C4Fcqeu4f7SpSwSUzY6kB0X2axQkTv5Y+JUZxbZAJeEjWwnSVDuQgHF
xzCW/bfKChTUC9JbGlLxfKO1K2DuaO9UZ/ltjzP4CTGDsP0a/PkwMAAV21weIlM3J2HqDhp1GDct
7fS4BdRLAzDNsIcH7UWDYPuXfmgKheLzXI3JdGtsWFCFjn3ELAG7v8zRNnE0W81d20cmQ3RyXSw1
/QjDKtyPCo9Iw4aDWFiSMh8lGN3aqYC96s8N5rPfYzQVF2GA9LRAyjbtuacKTBPMDTXRXki+ZCbq
vq0Dmc7c62HHKfOzVvMmJW6di1b4U16O+Fie8Nc9kHl6lMl6u6Lk2htbY9P19WUUBO9rN7u9buIb
L5rxCar+1jX8FAVoFGc+ATYKybcq4d4+SARQVVgEnqYh7ACMAOJOpan2JWEQ4cQOehxoWB9n5Z+o
fy6guKAZ3Ju7Aiyl15A0KClj+eZP8ZjRMfrRCD3lDGHip8CTM1aJtamwm3ttYSVWRCsUWI1k2bxq
ns1QIO1XpWRWabja1ksMJ1F/a69Rn+Ce4nBAEP3mdQVgAFRdmqOXgCUgbs5IYPDvVbtyXeKsM9Cd
9XCtPuOiNNWdYS+CeMOFN8dNPoZMpagfVnBWxDczVECaFskLq4KbfpIoS4V6pEv/kuhIo2IYRDZV
rAUnsFK7ybSmULJ8az0JUnEYFBOcJk8VQ1QjmeidQezMXRmErqinCRVcLUWqWsS0+SbekWpJcgTS
x4dmaGlaU/FNlD3fReG8+BlPSvIS4iYAqp7qR5gHHx1ud5oQUIDxyIc7GpTYD3rdZZY1ww7u5Pcx
xt5WVF261dOqcIa38YVDZtqtl8gka5WHLYlPUEAttR6OFvnxl0My8KLmFdojbWC0NluMDUvKbMbl
4K4Eka5PQ7j/vKLaeUPNKi+sL9ZT7zuShWRdL6F2qm/pMFicf+OGDwekWJuUzNw/AWSV167yX8wc
tzejX0XLGStWy+sAPkA2M1XijUv/BM+3OZ3AhEnB9JjeFtFA/xKJAZdqhJRnngFW207M/kVXJjiX
J5CVCSCvOrrlFTIG9gv8JqCiHp0QQMHL6c6vN6t3i5CWfVTNZjKiY59dKD47lokS2F5aMtQ6adjQ
RJ+6uZnrq4BYlqL763LcWYMliDNXvp1TSOrj6EcIGYZRuaIPk5eIH2uppuglSM7lRTq3PD5pRdfj
KqJqQpmCA/Bt7NqJXQBHn6IMkqTzAgbpc0eQprpBvOyiALWs9vo8oBPa0TMc9xxqF5kc51cABh4n
/KqmnhEPZRS16t6HUeSyW6qqL28RIdzvHRHokX0r0Wq6bhr862bj5qKMQbrGQuC3nuc8lyYYFdV3
C6SICkjd3F0PQWDcfmV0NLkdjK4uvGYb+wflOZyzrVyd2VsIMEQqF7aU32wZUFMAAsV8pR2HJxBd
GDqac5WVLoIiaW1AJaDvPMs4FI7Q5d3A5AkWnSlmOvMuigC2ftgRue+XS0Psllcrco/Tmmxu+knl
hkMYayScd3HTmCebJNXBla2+l77e9GUcWXFT4VTCwgh5PRxHYppHpys0/0GyBo9x14UPhs1621fT
ubqomgjWvliNwESHcJiRiwtr+QAd3ZIEt1040htxtp7fmbDUgN/HRa/w6wPP/hjVgZDXOLsHeWA9
XIyPHWvoAc8XTi81gYkkmm66aYEXvGs6iivIEntMtFoK4QIS2uMYEa2rRPAB+qU6daFiAgkPrRB5
p3mpDj52C4Ck4Iof8Gf5w4xOxj86+Lr6exKG+pZxCysZ7coVQvezczF2qHL4gBPs+CggD7s3S8eW
vOpxhzDjN+Zj5M4jOdpuRm4Rux4dOkkjYEQ64A8mqJT4OSsN/xOUjsjRKeGIZtMSl77Nymj2EVy7
YAYxiK6aUan15WvjtKqvJTKAgzwxzYBlUhOjLhWR4iIZBnnVwgfSK5Ci0rsUKWBleBuFdspab+z9
U08CM+ZrrZI+60n94WPoITOflqIvkMpe3yc89KGWHuR6QCPLaOo4A+DjTAIP/RaHW4pZjfxZUYap
SJ30cw5ce5vzcpbLT7ea6AEiSLbuBIZxF5zWLfnZUeDHRZ1YA5F0I5p9BCH2hUSXO5yJTPGzpzBr
vFqbcZ2z3l/o+K7XJmRVGgsxmxNxmybHcAs9/07yjdfFrOCWt+u6nl1gr46mi76CB12a0NmobIVX
Jc+W0I9ucTO4xKzFG1CItDGUuDDRiE3eCX6P3BkjsdHVFAgD3QLAa2zUBxcOk8okajEQk4a5bMTl
GJSh9+EBUw53enVVfPbdhMnqO8fQQ15ieDL4d4QAAcrrkbXtrWo3jAgXnD37UIXjev4c9Y5vKoLN
X+Bh7xRG+ioLkWb+DErp+gKf+O46nuZ457ptegIhAQC2xeF9uUbc6gwyvmZOiSoVon6Cif1QKBnv
e8zKHvvJdcmxbfoJ7T31Iu/ecGOvycr7LsearT9xD7bXWcQ8OvCQEDg9qkVljMjgxi1ivWsXzNnr
Dt1lSjqBVoJ1vt8ciSyBNQHbrztUqABs8o6K6Dmh1t2g+PdvMRYqZVo3wgl4gU7J8OL3SxNnJtlU
mYWAcM/FRjXZT0qXiex82iDmNBlZclcLt+0jdAYI3q6hV+raWZ7ChGOAQLdh58189bFrLjGg/ZrS
PvMEb8lxpBFtMLYdLJOAWHpJXlQ4Mdw7DTtUZPO6uLzCNLlzt6uhEVD7zYXee8N185YA8L0ayyki
WQLzi+CyV2wBux+4tcgWQEgYKYqYPaOPs6ZYW8EfRxLa44oOeN1HoUiefT2jrYV3Un9cq63rPgVs
OWH7rMx52IupwMFbvA091rpJFMIxrx6bwTdpSYlXF1t4tkHuJ0zm02ku7QPstbbvCf5dplvFnZ/6
0HV/rLL21H4c8dQWE8rU+x4oBHo12Zh0JRI675UvA72osIdhC1hjQGI99mlRwOq69bJWrJBhgzSo
m4Oa+Powz1XyoxMS5bti8/iAOrR+oGWLC1G6RUGQiEHsewfWSJNKHAcW83gvTgq4AKK74wFGLm1V
6mM5Q9OfBu2qb9HRb5eGb9Hl3PrwqkP8ieQsbwe/3DLdt/QTWihe7djc1xKJDWurMg4i+UfdqfGd
6Z4N5/G6cscNaOrnoEpRFrQDJL2zFB0skOYOZ6+20sNRGyz0vlUDgGsa9abPMU/XMlNJiO2i8wmO
pg0T+xJIdZNMaUXK5AXAXFVdVhL7B+AoTaoD+HQDeJ/NTNHYD1X704Vi+CH1hiMA08DlYxowssy4
1893rFnn+AqHJ6YZdOwwDfQb6qOOHecjIR2/NrOu3YUxVARZTTpE7NhxxeyIilA89ZjQMTzRYD7u
YfFJt0J7rf3gQD7fSRf53WUC/+cyX20N3Jg0Cns4ANaq3ns+jImzpMVQO8OapUFeKYzDUEZuzVPX
Bt33UU29d7F1pYx3ZRvrD0zqpyjdXNJmvozZx7n9SDJQ8Lsp63U533jjWMrMcihDMwzSsdd75fgc
duBf7IY2dt2+dATHcsDLHp7IWwgQmGDYjWorgpY0r7y5k4WBEZxfLAoAWIHqvPu2YMycYncJMNW2
Xb+LuZyx04pFnbAJk0tvJpjoxtPyA7hxojMauA3ApFf2D4gdxRMzWI/gks5T6O0NtdBTz5xEFcC4
1saPDawH+BGbrM9TGpIRbGzaiKdodt6zIcS179EAJgcECdtmAVvIUuXbYiH+dl0fX2+2muacDuV4
4nUy/diAHWzZ2qiV7rSZ0SGqpR0xIJ45/M83hPlk0JBRcrU4b0H7CxxpNyq3Xs4Gv3oD7AqwPWRr
Ij4o0Wp1JfH2V+yKAivCirOcLSZlg4JG4clAX74siJyYCdIrJ9SZCn02bIo+RUzQhA02WLqULAnl
OxUn6sOVHHCAB4+bIA+2bnrE8Hj2d14tp2l39tapcrJFDgwZX/XPsDKutn0Jyep7NXnKpTJMDCum
EcVbBqNK1d61tLGYS8gGyB8RACXwWEsFTKYdQO7Frbi2kjZXfdCB5u7JsFxTSyEzO9qttyPGIwPq
9m2a/aGIa9U+Y3143uMUr0zjOsUmzhe03yzjjGkQStBmvMRqo8lhnD2YSDUxKpq0hCzP3C/rFoyo
RuXc/6R9tyY7/Anzis0Nydi1aDGzGrohAC0jquaogCu97lK4BDQRGDxcBDuKCbTLgF/od+vPbCks
noQpBZaLdAxvxiSrCKox1HlNQlzWMdpaFO3Rtr5XtPL5dTugaUP72Y/bGZoKF3eKALtfJgpTsGzx
mRyLtsLAY++tZX8zQ5v9FJf12QtkHINvEu2p3VmwQqZ8aHuuc4cuxHuBU91o76he5+iyHuYAsmSA
tAHfkbFa0XurIeieMB5X+D99GHcfJKq1d8IUIJ53K4EOVaMihX4qBS6AgwmuSip+aSTKCDBOYIx6
0a44XXKEtAVo9GPwPbKwwkFz6jAIJ5iHNGTMOGiA1fUqCDZOvyXDQ9Cq4Jtmi3sDEXQ+JFLXET7e
psElYKybjjPtgjZb1y46D+bWmL3Xopt8nPAjKroN1R6u0N5vJDVbOnpb3BVqkyzOcU6e5xHtcItc
zOGxUTVG3sRnw8mQBm861E1dAxOe3PNAKvgVDot5XkPmNzniTMx2jKuuf12qKNBZ5S31luGGYytF
EHu4oETv2JzBygSkMm9yFcq9GeFIdxGNvP6m4SqeDit28KQgY6NphhOgv46ViOM0hLTzA1jMXGYR
SnIAAMIM9pwVFNicuaUfr5wSzY3YIk7S2TA0vzO22xxblNouce7jeeZoFsdUhACMQedL7mew02Xm
+shrsqaF0iHVywb4SvuoVS8SJTwA0+vUDRfMOrSDaD2x7cZbv7QpMCTYFeoej3ZHSQB9Ymvb62Ba
23VfwS9VvY4Cs7wjpoc4VCLwkdYUSCxVRRyXk3dO2pjafAtaSk8TrgXsuUsmktSLh3F6cg6eAypt
EnhV4dgQYX2LKJEKXLxqHB/hNEXv+tiXtzKu5++4VCiLOWQD7hi7tZaoFPrwO0iEPmgKIR9X6KJt
HxaYhSaIEVv98rM14epl81LXPANoEL3RpFoxHpVqwbKTZLuywTRcrVxgfBK6qSk0k+zNsHZ98KJO
qGdqMLY72KTESwJjjMxh9hAh/jN2ooXQuMRtK6znVHhZeYouN3HjmZ+Om/U9lnoqwXA69+kEe0G1
c5qxBXQ7T7b5GPksL72uUgWB2czPmAaYe4c26EmKg9b7BurghvfYiRDx5a50VYYQxeCwihL5XGEk
97HPf6plRpLMFBKvRxwzwaHnW/iRpD5sHvxcguvR35ajjcU1w/IOizZh1QsyafTwGLsSCLpCKCPP
pRf4l6jABu8eVBlUuWm58vrnXPb6VEUQceSbqXDOqa198abA11m9Lh0plKnXhwjcgQkfokJ3UlVa
dEWAKMwqZ/7Go6wPmw07wuDXGnF9XJl0ViEgT4pzqk4p5qMckHSoy+M4EvnNw9BySZ0dJAV8NTtY
xIxiWApTexjqzFiNl43nJUshxti/DuuhfTE9Q1HvWYzpmReVGwh/K6ZC8wYtcsbRsjyUwq7+URBb
l5juDGV5ANFlQ9UWUYYxdIWZ5Dv0FRo4coLHOQvMxv0Lqc+fAm1+e98tJLwbEgnMkfu4P14pci1Y
gwm7neJjL0Aag+vTOOAyAF0tEKhuZ5zhfmSAci2+PEji5DVKrnHeTXDqjvEmE/rul7x57I0ugV8s
xADY8yzZ4dxp1K5NghaEhR4CogJz6vilniqDMX0UDSjF4PM5YCDK2zfSe+657c+QEmjfnTqoelM1
wlB6QJPCxo3ZJXQyZlc7EjW5j1lCBd6K3+LgG0PzCP0BuKW1sOZ83dHmP7ZxPTysDmH2dyX3sazj
EOFZqQiguktr0ElUHiZD84m6bUT2mj/g8o+8RrkehzVabSCGbC2wRwDVr2MpgAhbEryhcg0wxiob
Dtu7uKXPJcquBvAhHX0grD1rd9sYLSeFwHWR2YnZ7zP4kC+l82kHfMMf8wBBk0E2TAMSIjQr5ZjL
RqFGWRftMPxCC4mdaKb+U0RGgMaV7N31OSJb7NErVRZx35g37zCZ2/RFrYxbcsx4Agwf2z7wDhS1
o8j5Ss4u8Fs7/KxdHd1PIZpRUBFiuKB3asPLEt/g4m+srZOMlyI4EqQDDJeJXMMsqaCZKsZBA4Wb
IbjuchtX7JPIdnnYbG3BZzJUb7kD+/SzDaZOZ0PIkXro8xoAmtuWEgG1CXEWJNjNAkqhbXNTg0h8
vvRh+y6JtG9lH2EheRMH+QqWKJcguam2sHG4/GyssRMqrx6GLHYt9bUsW59lxA2E5gnClKadzyI9
FNVENAo1FC3hDgDXYnfNlLQKTf4W9fvZW4YF41XfJJDraxWdytiWzVXdjNiVmOr4grFh0FeYUctO
IrR03u41bJCak4tVzzBICtiy86RIRpzQ51K7464KshEGH/q5A3t0+RO57L/jlH+RRpWOU3yi5CyG
6BdU2OCs/whiZT//mlLgi9ZiJduyLB6mFCPdurMd03TVLdr/E+XVP9Tm/4Kw/tVYFIp5BGqujbcP
SxSsR1Jhle7HBFSAFNFm9ZB3foC6FC3w+gPNdP9OhzYwedMhlHRXo8XqCpzvKjounIR/TWz21Y4U
U8RGR2DdYhMBLbqp2zWn4s9yOv6NdiX8ooxE8c9kzIGYDCroXkU3Dz8WQOZbGoxDDz8cOgBu+ku3
7qs9aVUPkVSJv+3pvFSXK2mx7gLDHv7aq/M/Sg2o58+w+DPbnq0QYXJ/8o6ep5u/psP4an6aqMar
GJKr96vovcIbqdohAIz+NVHPV5fT1iTai1u8d02TDpaPYRAxpPCI+k8k/v9mTX6NwibniEUTzese
A/sfXjulblB3f+2yf1nu6DN8jTzUbY+l+E0kSYEkaf0XH5gva70fnAM19jwAlGGLXE5GC3wM/Zec
ONhXf9MFrAree2LbI/1PXOpqMLthC/5aRA376m4qt75tUGCs+8Ga5iPsTXtjfF3/Fo7wn+/Lf1Wf
+vZ/tiT79//G1++6X00D3s6XL//+qDv889/n3/nfn/njb/x9/6lP37tP+/WH/vA7eN3f/m7+ffz+
hy8w3wZCfuc+zXr/aV07/uP18Q7PP/l//eZ/fP7jVR7X/vPXX95RAoznV8PmpX757VvHj19/OVtY
/efvX/63753f/6+/pMapz+brz39+t+Ovv0A+8jefJ6AdenDc5OHZx3D+/J/vBH/zIh6HYZgkjMZn
jZaC/KD+9Rf+Ny9Azje4vgmNIhaEeICtdudv4Xc8mNglMMUDzh4gxemX//++/nBj/nmj/kO57lY3
arR4N2cx1T+PFJx4vgf3NNhEBSAOIe/gvDh/py6F06hXB3TujluzhKlfPREj16IqFTwlkvV5DmLw
0MSVnI69BzvuCO0P5Cj9aU3En3ji/nGv/+2dQLLDQMDDURx8WbPO1khbw4D/2Mv5WK7AblIWNN94
0v9prNi/+tC4hswPWBT43lcLwsEivr7uXHccvfKlDpDGubArWHr4B9/UdNeX4EOA9dueCK1MtjV6
xRJvxW5jrEEFaP8sH++PwsZ/fPQInxz3NQRBkn09S6OE6BWIE5ggek6KiievQBybwvTBsQ5B3gId
qM5HL3z63UP628Pw+5uP5+vrvf/Dnz1L2H9370kofboOa3tEejoYIhxIO5XWz2gc/8k+/C/u7e//
UvRlz3R0rVtpaHus6/kHwBJYAU3Y77foo23+9FN55yfln880nmLGotgL/3ExcXu/eseUJjGeBQZw
JG0JFmQko3wOyjYHsTDtDX9m67rvEvrTlEcIRopKXvR1wAqkcrwyYNT7Dr0TB9wc97RwmDhgNouO
Yd+OzQo2k4KQBNhIGkDg1FcDSLyrzkGz1feUM3rrYDqeopX5gYPyZgDan2pBX0vcfNxBDZ0FPdT1
9CTRSO9saJ8EiZsMqMdSwOx0yimP5zRpym/YIKY7EPFTnmB6KjAkyhcWn0BLZ8Xsl/rZjFCOpW5S
35glp9UJfbH69aOHcfmOi+mFTKBGrk1UQIr2QDE+BfOyqq/BGrhOlmAPbq9LS2z9XcVnEKjlBVqb
HdTa8QE1BNhfC5hmpsJCBGfuKWxrTNt1NxcaRPQHZGBdYpQrbzAFKYw/xrt2HW3q6iENDFATsPp2
thk/YXz7MdBlBfgNM2oIW7C+tsyR+lu8RVAwuJ2ePcxzMes1/lLETf8E9P2VKrgUhQFNK2+v7XvI
ZlCjSFMeMEXUR6f7Hii97Q+LTQ72THcNmtdpHW/A1/mUsI0FWSHU+3hdwJLTKxABZK16IaZmgXOH
XjUx8pL8p4ouezwoP0hZk9QOIB669i3WIJdWQwyK3rDf7JbknQO7oKuwHZkQnFY0KK/eWHr7yWK9
wDMTo0AL7VEQBw8GmCLUD8PJVuBAxGgIikmOYCbaEoP0DYOsAD+gw+eI4rlIVtcVXtPFz6MDUY2t
4o1pD4MUeAsBW8UILumx50BfmuOig+84AYBMAA9dLDEPoVeLnwk7tzFh8iLF/MQ3uqTINlmhXeFt
LnybqQl2xgkG+H20HDYfA40wuKsEDIMGbynUcIQA830RxZrEqZMYjFIP/OQKoAdSk8a69nNSjxfQ
jNMUfLNLQHYVBtgw/YQGBLyru6UGJcfZ6Kaz8V2MwBlMywjwzJFh1XTFNjb3G7CSdWnm3FvaAyY9
zyGsL8AuusDuDPUCMKnBFYsAnm4uLX1giTpWy0dVs6uWLRngxT14ab2DeQmBz6f64QVbzidzjEtz
zWBNurZvINODzDamk0cOFX2osKHrOSgguUlBWsEs2kuX6HWh5x1AF2woL2C9kq2tK8CWiRcGSkr/
smB7jT0goFh+lb4FuALCsMfDC9gp7n2AAOQ65uCHAisO5Mm16qoHOTisT5XbV/F9BS2ob7bC23Jv
NKD7v1V270Z8Oumu3HAj+wmDmAVy5jcer9+D+nvvPpAQnTkQEYkAwehjJF7R0tuKPm0QuXZLvoDP
4LFbZBzhP5csIVBOgjVdfQhlMlP/XLYI5JJdP34A383BbN06cjmyaRf3F0t3r5DOWCa0mKd0gtwF
2HOGOUIQjidleOGTKF+MgCaJgUFmdswPC5K81u6tXXKw81Lofi6A3mTNCy5vYpf7JTjbmaC9nU/9
/2PvTJYbR9I1+yr9AkiDAw44sCUIzpSoKaTQBiYpIjDPM56+D6PKujNUeTMs2+7mmvUyqyyTIgg4
3L/h/MBUg0z6KKWrCLOspOsZZftlftAIsxr6UWJXBymlgVoeYt2FwlsdEhOcecgtPOSbknxGX0Y0
lj6sfPFnU3EbbWn9UuWTGyePbo1h8JKCKzy6667p/eu1zMHIxqO9ocLpGehMec4AD4lvzmPq1gV2
9sbMjXurJlwaPlSqxE921nZ1lSqM9WRGm7oeNtU8eG0WrorgJcer7Bd/cYEH0cLE+D/MxFFEbFBP
sD0kqqNjvMXNsY+ptsTaqnf1UxeJXa0Tzg4ICxTybETZ1waiCIEM39JPc95sLX1ZaXZD7Sz2NMJb
BQF5kB1to+2obHq1dsG9ZnrK/fXYPuopjWrDZzTuRo41ubg3ZlbYpDdZU84FmUpb3ibGq0AIy3PB
f+VslOl9Ekc3LqNDi9uwALobflils3HtZk2Hl8I4UXFCfZYer7HePRXcwC3bGrluUXKyTBZkN/Dq
659dWwwvZ4PLD5ZY7tpssh2Mi/0IBWpTivi1aK4tE+Iy2PBmu6myltRR6LzoYWh7QFVmwoTzBufu
POZk23oWjWUWYjPlVwkn/FGTkR/DaDnQnX2YZOgeg6uYV2ZpTk9dbdQANdz5YRrDpRFEqOytJkNn
HWvNsdQ1hgoycAoQ+HrQsu/BwgKUNDQRrPGIgvytHBqxI49xR0LqBEHjJGh2+50ebv9+q0Sk6j82
FQSBpGvaip6FKz5rMLFoLSourrbram09wumnkbzD7C4erpgIP42WY9p3yRqpEg2YHYolaVjp+tG1
x3orZJwf56key1VHt49Scg9RYD9k7Ua02G0xlpebvM2dIXBeKPx8C5Za2muH1YdI7Zd8UHSTNPsZ
cTLyXZ5bUX2rMod4TsK+ALs1eZw6jC7GB0w39FIbYgnGWSZ7d9biH3iK6mL3S/7G1VH116W6bbTB
j7vSK/EQKEi7BT1tImyUqE74hiIOn0OT+Q4hWmbk3mjE3Qahn0ZJPSQRtV8t7vNSpFRoQ16nmHkk
PL4gRnrl0O9t1QXvJR2wGTP4QYipO4JRrC9Ozsd04AEuUd0k5xkl2NMHhzWEUQmUBZv5PZqT8jme
yw3N6nPXdjeGqdK7znY0muH5y2gFdOxGMrYoK6s8wgAtF/fKLp5WIVUJfRyw9Jby3XBIE8NzuASq
ehrNSPrW3NA7TpQ+Uv+JmWAG/YwV3phvDRcDk0w2tbQxanyLeC8+ihscVVPUK8uBtL6q3HTx8rLm
vTtk+gbs22uCNk13AMrTbhw1y9PGkVeJ0R6KXp/vyk48lwbZ4b7RDw2OzVlrFu5XJ7xhinrpk7D/
pqAyrDQrJ4pbw/0i3WhTo2BbkhdxuXXH2Tmw8ZLXoiT1pkYL13nIiswSwtrk1sa+LAe6AmZz22ZD
ta4LWiHETRK3umEdPE2L9TQv4lDokoJnnPpznr+aikBB1L0AH5Beu8xktWZCP2bHY50aRs1ovbpf
CzatZ/qKGcXyplshATSvgWGJcOVOgl9gwjjgl1y0u8wd+48OG+uhMN1nmTMUgKQfG235ErqEy0n/
X8DfnyYL+kORDW/Uh+hRt1VynMqp8dQQ3C44hzJnG0IraGWkQB972gNUeIZrPYudiIHGqXUwxFv1
PGUNOwxzeHGSrC5e8UnsGRulrIEzzql7QNoViny5AUnB0egdDhLL0o/ASbGHcmu3vaOHSweRE95H
2tKEINqfj98zA6+oL6KHpRIat0JtUI3njtGtt0Q/JOlW1NEHI09i11dJ+Nh3ffVW6KAVpuqWzMCq
o9e6t6003CWwJlY1XAy+VS/3VvtajKwP3tybM6n2rrxpmBbxrCZx6GAGXFIxU5ypxbKuFrrkPTae
lh3T2i+LMsTBnPcVXvShCE797OymjKOCJs9Cs14khhteYWyRyZL0xoxhrNeOfDW6pDlzQGLX1M++
FoS9n8nOy+qzbIrCu77QFhfwDLuCdnHWBo8RD/a+zWnSlYfWrc6IfauS92VGgs/F9+PZd60fItkA
VcA7HOS72W81CiseKbhBvJfUQMUERSAfVqS5jKn0i0msrBrCw0gyQzzTZYip7g5l9VDi+aVZtHfj
S73MmGvmsV3qi9HkZ6FOY/VcD0d7nr2UXYQ03pzxopORy5xh48LXpCLzlnY8/QS3rP6jHwtKcGm3
XWrtseaBLfr2FDpkzAyKJaHxHi/FgfRSvKLVGl7fjDS37MretbVY1ZHpJVOXE7dzl10Z67XfpnKj
u/nKQVJ145S4LGek7KUfv+ft0exIvsRN5oV1t9JYuQa9P4b0ANPC9pmxfegzKCsNI8yueyq20WuT
HX2l7RnGzvY1Txj+kefHLs52Un7JhVoHsdxI0vRjIFdaLdl6Z4lvX1s/y7LN5kfFEtEnt+Rujhkv
b9ogWRS/m873fjolRTJTHpbZthriiiZXctNMZ2ZYPmhTrXxK65lHL+9C72m9VItznlpeqEjGK9zE
79RCzGugZFxZo3nTFOIom8j7+d7871YCz/FHA8LmR/dZCvxFPfwfpBdKFI7/Wi/03vL38lv89mfF
8Ppv/Fsx1NUfNjwoizI3K6R9xdX9WzHUjT9MAtGubZpXf/8qmf9bMRTyD9ux+f8kvV4Tqg6C5b8V
Q6H/IXVXV65lsW2xFRyrf6AY/hyM8n/VFTpVhAABmrimSbQW+P5VVfqTasQc44RgyNDt0iYJ94Gy
i2QVta2n8sU61tUwXorRCveKOuOuI7x8VPQ178DLOA9TkHCQ78fsgkdvsFm22g+tzrRdrdiIAkcI
x1WcUc6r3ca6G9jTrcOJ+hNFoU3fyOw3ftrPYTifvoq66rKugxTuutYnm6kfGI4a11G7q90h/mY2
LQ02UZZ7c6SCCi2AoFQ8p6QZZ+to8q1fyMzbgMZsdWeZS7ydZl3cILow2yU3dxIm7K4y2uprBCbR
jxmFQ0kojnc/11wCEc3XsdXHD2eyYsb72uWe4th0p/dl/BtP7rOqe/2NFGITPxO3kGlY183sn36j
vilrRiOQQ2lUklPEmvI3nTkdfkW1dDdPM9lWQ2+21DZijnNMIEsGGxUsFPbBtsd42ydhX/3GpLpe
zF8vtiUd7hcpTEuihV81wj/9TZkOno0CWrujVRRvG9dN1mFQtefRHY3NYtPhwaePfrNv/4sPtSzb
cRkxwt0vPkuBndH3ndKqbpfzQ3+Nu0rLVvHCjtQTMHYv6Vz0O+pB9L7/9Dz/hbT6V59L3t62EJmF
QzXn1y8LltYKi4XPrcuMO9siSzBq5VMyNdwdetm+Qur5jcaKYf1J+MQyEJwuXII4ClFQiE9ivl1l
ksBqNu5UMR1KmbYNOJJQP0Be6r5xODE/VBOIryPFVtKejJKEn109No2MTsRlOG7kHSFPU4yy3459
az9pDsHeMqb9sVqS2G22FVGr67DuJXaeCDInHnWt6SF26LDxOv5o7WgCR2abazbSFDAXu9nVTMsm
5Qzw5RlAPsHpod5PDdGwOImKR0bdLr5JHfM1m1W5Te1QvZGjBCTExibNZdiuzNYIv3SqaBEX88E6
GUXlPOpdHbFiVI6FJKacdqUtVeW3GpmcKF+u/2yGJWCJ0pnjNcz5Hi3MmrYl69nRsazsjadOgmFx
Ibo0zdDtmdk2a7tsHsZXzUhba+3osuF0nKv6HkBZ8SbABjGlrQkmCb4EzXJVFlN86w6oaaREulsX
bvOjVpkmPa6CRqg7ovAmuBczsexVkE+GT65WHUhnZUcdftTs5XghkxfT/PtWqlrfENtqdqSkh8Sv
DOYAB0HznOrNi6xtQkghGhxzg+Mqv6udGaYK2tJjZrTOscTFI6hrQnh0Wp5cM2ps9kFGdDf00dhy
cJkVFWGuQitoxEN4o/IBsPx7yzjXsyQhxdxlZXoLJ5eVylvKabLobtu4CLpVTqmZPXiZdKm3WGVA
/1VYhzBKgm+cWuQjw4Cso5sTh2+naaYo3GhERuz0lCgZjn4Xoo72kUgfy/BanHBbe/CMwHFp1RXm
q+hig2MlgouKDd+1QuUvjXYhJd3tOoow53gKt7TbrEthUQwqiAwdDEkHnflsB22K3ufUPhHE+eba
WrRxw+zWBMW9XRKV+oPWUueB6XZPfzzfhFb30ZaL5FsrZ90b4wOBmjrcVIi1ildAs0rntHh0DDd8
YNgFVUKzraGOOMO56CtoblUcGZ67dM6anznaqFzS1wJg0gfIfBL6QxrMdzIxJDJ9P11ITbW0ofvu
kcaScnzFj0H/LS/J94UVz+Ai3as87c7BPuztDul1cUhLVwaKV5qExI1rubMYOvCgFt18nxLkB01d
NcJWG28baSLlw+xeq4rDcB9W89ZskpIRjZpILgUBoI1B0PzWHhu4K1HxLRi0iDRTFPgpK8QttDEN
LDFFlSFdBrQsvL2m0q9y4zx/V+1MgL5PX2O3DnA7Ll3Q7WVb6h6m2nOt17dtrX0xqMKuJ3fo1wHH
+UcgUPUhKerugZ4+SlZUfNQcynZ6zgtp12SKLXM1u9H3IQvr275XoBMsMzLOiFUIbozXqnZmr2LY
FYSenMRZFW18mIugWfVVusmq4pJADtgLRzNJ3zNk+sFmEJ1PA56npx0YwTcv1gb4XvZSD248ezbP
ZruqbJpoIC5E4a6a3CHkaoSdth7M0czWDWk1CAW8m3xWvdLL5yLaUYaf7qOg4EDaO2S+4WLQf+0z
0iEcxJLYcWMgC+6h6fENT8KUyzO0BdtrJZOLp0a/DJaT27uhNamm9Z116MboiBM7p56onWgFe0eH
SpC5N4NIurs2zoq17gThbdHjpDBA6TAV1lNhhNOFwsnJIPm3aaU23456PR2kKt674UVqgeP1Qh7T
GZDjypFl/CNMtceWPtOWvQHT7RJr8YlpE6DkZbsO6+q2GtF0lrq0HmkvBb7sASwZxXLjqJJfwMmi
jTGIfCt4a33AWMhvbRPYhePSjRmCIC0oL/XZXHtCt4rkkRtXbQI2fzunsULO8KLublJnCSnrhY22
rZSpH2JTmqEn2YXlK8HQxHSNS9WtdNdO7oknTU96FZQn3S7T3RVw42WiXRlOpI6sa/ZKR33lMFqI
Bq0CwyBtsMWIMUY+P2X5DErTvgvcNvfNq5a8MDerWzma29zLRldri+E++2jgoe8D32Fo7GEs5/Yk
BknpaMnlzVIG87Y1mGTULc/53D+63YATPBcHpmPyFlryvsLCYKTlGhtub4a4MolF/T5pY92zi7Hj
59AaGjHl+JV3iba26xnECboDyINiPmsAsXymQV8qDtZBm3yJ++gu7zQSQU6TRzfMzQy3dAatHSBP
r6cMep+0eu0FWpdt5pr3Fl3G9rloFa34XuNXmirmG2BuDC0QyUB8ZCnQhtiM23uHGYP3bFif0Mit
tQaJawtG07ozFjfdCEVBd+gah6pTjSPTDNW+NCr3lFD53UYMsiFWHKBiRzY9Mb6cMs34MKXGlzAv
9iPh3mT+6iaA49BhN5VZ/4hHx1rbSxAWKyERrAGYkfj+0QfxXUq0vK+xrKTK5MoJHEiqpta/50TH
vC6zuy1s6Cteh+Vo7t/HKiAD76JK9u1Buh0km8x5N8oBTsVQj3tTi+0DvEvryHI7Hqte9H7d72rr
R5Db9qW06+Ex5226Thg6AOoqDBAB0ISWgpZXbYyIQa15RwTefkmmsVwzJZ3zSWTp0Ou65CaDwQI7
x1kNGv9TOg2U02Y4BfMcMovWEcUujmDBRhrgE0d7KQEPgESDkzAkR+Yd46xwCmdiRoHLqpy7OOvr
TUhTk3C+AcDDLQVCg4rGVzKnhl/BZFkvpnqK0+axK7u1UTVvyhjYkSzLt2psHmA2hXdOmHmuMqxz
XZetT4TaC0qBzueU9TlvGmB2COxeLTL+A+mCZkV/fLeAIXEXutBywNohPptDIOrUPgdd8qZnQbcJ
dEhtgevgh432F1OkX7m4XqkS+0ummz1qrnVsnAC3Js8MT9VzwtI6dmcZxG8huyuP/pPlhbF+n9rW
k5FPuh+IrL21LQ0MrT49dzaIAyrtt60YM29s7GYb29WPIQQoVDF6iwzMQQuqo64nCMwk3202WZnD
W9TYt3YKY9A6JE78AjLmrpGMTkW7wCJTo1yBbck35uh+7RBghBY5XAMGECz0YeJqfp/tchPZatoo
nT3n2D07w3yWhnOgZsR0YTocpyAL7Z1B7XodQ6RQXZee3NSE22OX7mvSug+t29YvE6MeqlJ9bbTq
OWkLWERN695RdNjiAjOWzBJfIFVWsFgsrxli+VTqE23YoVs2ixuNPEJRca1VId62eYMnNg97t1fR
MQts2y+dcIIyg8hXIUnBIXxcAEoumBnc2EqtsqtDMlbutz5inMyoN36JkEXkVz9qppuSs4VeTCFi
rzsgchOSFes0q/DZUf/DQ4NSBuMuvS05jh+HeZJ3FiXzoOmSLRTWB5cd/YoYtbyv+PH3TLett0a3
7O18vMTBu0pxa3kCNilztoGGRmod6QHEQIdjgOUU3GJLPN9pTTUg9ZJMgWOXIysp2AgdtEYNAdzs
9oZebHixnrOpvcJzzUPvxDQ7qg+J0voYBmyIxiRPLimsYq9qy0vELHJeLF7eFvFbzYVZh5KnsJ7d
h54Dh18MTbwD5hu/2o7g+W2addUQf/aKRgTbev4xudER1k7HmSG0om2m0VjyWocOzWAPNwskfa+q
mHc5VJtirL4XxUWMyxnJJN7gEzeHPqH+W0ZdAv5hsk+lfZrKlEm6GhswQxtcbkzRg0eCVztN4UqX
FeARTYvoMeaD8KxIhJvSzcY3CaSOv6ozPe5s7Say8Sm1WeztafZb9iurYizcB3YUI2qjve6Zantf
uA2e0Fil5dfCaPNtlWPyGDM02dUCw3GfGDaMP+ztVM2rqDepeNWT+IL64E1Um+i55j5UTeRQ86Cm
OHsRTX6M3dHexVcwY8sepgDt861x+70iW1A8CQdCU/Bu9fNa1ovu8eaVa10A1AgnKps5GYPGbAg0
zHIPf0DPmRlN3YEVrbqYMxqwa1eHZjnaQ/sE6XM72pwHteFpxjkhb3IYLJt3pIoeNXoYmyrvt1bN
eBkSLttAlxFDRZdxlZjRtXlZo/RSQdc2dA0JwBijQQ6KSqSXJA0gjqLOb4efPa5ouGmT+2Bk2SM0
MkQTNF50b3cH8vaj1GEGDPAVAvNhdOsvpEAhwxwYIJJgQRKR7+6NBCzR9MbUD55dg4SBMYWL74iH
NpvYrc3HSlDZvkYiBY5MwJ7TCvUvrJ2QP8Qhpe5KBHbXufmewywtqqda5dDG7JCtr3MJ4qchbSqe
ZLm3+wZGBitP3uw1d9iK5JGHDEJ9/gxip9zHs/kWyujGloxQNDLfqV7tSRc7x/xaJeAQh4YyvbwA
0NsZ3J3fWqgMz0Ne2DdBGOwljSqvW1KYaEn1QB3ugeUPq5hih9yrIHRAObkMBA5iZ+aw0fXdCvpu
bqwcI2VhcNGsFpyXPkqrH3GO+57MwVm5LQefRt9YSk1PWZtTyirLta4S0huja616h7yHZtTQyIyI
8zc1iBN4GHWnsbShhQNA9OaaNAD9ouo0zmH0zaGfiY8C8y0KuvAERGcdLCB5c0Z8gQS2iXNESNJr
BenMzwz2vgBXO6/Mrykdpd/puhxvC6k7tzA8xjU8sm/WqAkvuI5JM5di3CbKDNZd/9Qurb0LcoPD
SqOliNmZ+joybJPHeXYA541ieMkyU9uJQHMf8umlVtKlQhWNj2A5iAr1Ag0KWsRdZQ4V++Ko2+iJ
nXpaCxIqTSbd8VQqzT0xT/04FtrsJX1wa0Yjm0QhDHUPtMna52V7wlCSQKm0Zk3dEsCSrsHLtKJu
P9LMPtfEcDemil4TCogPuTsme3joy13uXKNGkWUZb1YwOyW3EWwajl7j7FuNZnzECBCW3aGZdTGj
FjCiGdyLOy8pO5croyrGfQ54/kHXe/tgaDMuo53OvDJwzVs1hruZfhBZgPacT3NI5Eo0F7XYMw1/
wkLCoKmNlJPcMNnWPcJGTnfCnvZjUIuTtFS169VS3cXalbZCayymLmkDTlHxNLx1urC2cSE53diJ
xQG5LtJ9zfl7k7b1K/EykAU0FY6BOYcn0wptP7aq/vvstO6HUQ0UYfCK2fPhYdMwF4U81UAgifrT
mV812owFFIrkaZJGbHuGmNkKGKVwXij8FbxBUyu9JCaFf44u1bNRLvrjnF+xZYC0shvT0PILxOz8
zS0KAjqUWFaLqclLDJcUrgCbPStXZCTSwtRMoIc5bBnQpy2OkPZQFel4VK3LoM2G9NwuoK6ob8ra
CtI1RBg2HuXMmanPjX0fBA5TluJ31XRqzf043CSm8axMZnXmnPNXFBXld12nhELqLRtukNsZBNBr
Q7Fn1yGGqwY68t7LrqQhnf57hrDEDIGRmETXryoTuqOnczlejVwzXOqZAmb5wjEhr8YHCjYvFtV2
Af7Zi8yCdjhNvd5bRIrLWVbTM03l8GwyynOj9cZjFMHdLPFZnwOzO2Tokj6X/0sIIc7P8aJVwEiY
ORj6Y66D0s0qTu/s1619P9dBts+Hrt4ohgJtrWxod7ax3NkT9EEkDnG3JO2XnpFdN+xo57tGuAke
rJbeD5z/NoPiV7kSZbe1G6lzFs7HtGgktuJY7K/HcRpWi7zlJp39yI616UrnCS9ulLo3YG7AyKvZ
I7RpvfMrlt6g0ldO4NFP8inB0kmo9EZrDHNLMzO5oQxHEM9gfYRvGdXGOsT1q4c5PUdd1+7MuC8u
zZBp9xr49GfeA/XDWBgB1K8YkXpuzTDcDqNBu8rWk5x8hpZE3wjstg5FIupqleumt5zdU49Djvw+
jfr4IBsT9rsUVMFdDbcTC9+Tce3sNA2csq45wf04Buok0pTiu2VZHJQDEvWsskCNUfs2WZue82UR
1BYn9msF4CFrzdsmq7dgFOd9IsEYLZIhSZwbUrY8yZi/xgE7/aEIxUFbovQLg5i7p5+KPt3d7qmm
ob8fI7d57sKowjJur2X2sr+xJr2P1rDsyzWagHXUpK5t9HkevgbA7o5SzsuG89K5c/Lqa7904obC
Wx572WAFXrbk1jPTBkgejZp2CSaQa3o4VF/hyDtnDtQVpNvG7U6CflID2pO42KrKu+WjkSl6PHxd
6vjL5BxHSj+XGrb0yu3jwq9FhfbTBeJcx2FxjBxhozdBrG7dOTsPESMU9NaU18BeMX7kaRJsBIEk
wqpj9TWdQ+cuAP+/S0VlnJapAHvLAIXhxmVWULRamhxpdjECCIbdUnZPbpfm24wx7LBsEyZv5FSP
2NEzGPW7pnGEYPOVsfOMyL73cvyYIYTAWZsLioq9umcAOraJZleXmcmD9Ja09wmfmBkXpWnByJ/N
m3oWzSY0y9BaGQtwSLg+Ct4Udn4iqrFY14leXgh4peeKriIvdyN9Z7gEdn2bO3dVK4z92NrGu6j1
cK+NwvJnaSybySrEjVXwEp7dqfqq5fyjnpDwBXvR38ydA1Qjr7qnro+DU1tat1fC4ZPJePdTrkOg
hZ2hw+Hurcy5yyIjBkfYF1sLOEq0Qsgr9+AWqOsGRb6Jq5FkYjZXCMEc9Z96GDVUDGtA+Ku4l+F5
NGXuNaQTHvKW1+0W7uKyCguiW+w7smVrxSYDTFo6q0Myqo8OZo276lVXfa3m4Jq67JLOWmkKAok+
FOouYHyZQOYvqq/hXDk+5VXnjTy9AYOfIwMjtAuSq1Y+2BvK89ZNQb3jSU4o5OuwpZSqkbfd9xHz
LjQDzHgkxbyzbdQR3uts500iNis7TPR/NZr+v+v9m5aMxGf8r13vhyb+X6e3Iv3V9uZf+Zft7Yg/
HKVMIRS5FInvjWf2L9tbuX9YBkxpqaStu+afejLuHxTYHUw2RBXd1qnD/B/X2/rDNXTQrhRudBrX
VEr+iev9qSohHYtuhnXt6tCSISn+yfSuCgi+vAcnXzSDdefaU33sbJC5sFBAyv3pqvyFd/ipLPGv
z8LAp/EhMaY/D26Mpwx0Cfq8r8jIkJnRijPeVr4LwNle0sQQ/8poEJ346w7QX303nEpHYKPTP5Gf
vEo18SgUqgI0UgKJGEaJwJunOYdCeFJ//9U+FV1+fjWlbKRMcpSuND55wDJWVNCJ8/sSVsJFaG3z
jrfYP6rREIRxsiA4N4lTEopLmlb5//zDHQtgFh9tYIp/+g0nLXZb9syTn1oF5DvFVAtgBXpBtjYu
z7ol2otuJM4+yYLk4+8/+teKo/r5vWk06XjywtD54r/awQbcC81SsFwCLcnPbETTnVn18W8c9p/z
nP9ksV8/hmMGWQ/L5t5BTv/1Y1Q2ZxAKuokYOX2Okh3jiRl20HDz2nhAeHP8tHPKYmVnc3qxW86E
hHNnssgDItw//sbCwPiWriRX4YhPjZ+gk10y5ZQMao0UB5q15o1RWf6mOnq9NT9/YVPn2Rd8cdIv
nz4lNLDSYAxNPqrj8gVtayZM1TK+YNVAd8LlGNsiYriOjR1qm074iL3Rid9c9k9e/8+rLvkTWG+w
BhkJ8etVJ/ZBeqTjj3B7DqAOeuQXcwalZIxhgkDOGIwCPMb9P7++UrEU0SLhfv5cGXPQ77VqyWYf
zMTkh274Xczub1PPf3F5+elA29EO/M8PcbtKAfO0Bn+sOBCl17guK9H/w62C32qz7l87OCzxv16/
ppcVR+jrrWIi4PV5iO0Y2Nk/miX78xEkCqPoFro8g0w0+vVTDBsu5CCghEwpqmbLPs5rjNz9zdr9
F/cCqhHLm6OInIjPY3EbxY5YigDXu3UAnYtwIFncx+XTbJv62po6bWsr2f3mDvyLFdw0lLKENFlg
9M85JjNlWxs3LVdwvBKbM7zTcGC1obH5u3m/n6NF17udO0Eycss2+a2uzdRfYjwIs0SlQTUgG5MR
pYNuvjlOKZO1szS6CUda1sV2EkOKRJENBYqqmpPvoq3aW8DCwM4LaHTT3ikZX7b9+4fiL64DIX3S
+bokDCc+PxRLMptxaJid36B3HzhwFxtON+6BeEH0mx/65wL269LDDyl5l7lSJx/0eXx5N+hDWzLZ
w3ds3YMGsuXN8hhrw0Ho4QmyLyNsEuXnVXRMtaD+p6urzUeT9TNYWynwfh5oO/SBmLHA8auVxSgp
I8ixFBDM//5y/sdGxIZUw6uEzzCl5VwTin/+qQcsedXFVecvGmD0sqoBwOlCB9kejlvT0fy//zjj
Zz7pl2vK3htV0lGGTfCFJ/XXDwwD2qedlpR+Psso97IJF83T2U0MqzbqGO0TOZHxrdJKpALibBmR
40wRsNOJslLNGvXIXIUtd+PGYJMfHgyQJxBvars/Zfir1Q5nF6oadBKxDqENwHlEGr6OUSQKiPae
4Cl2VkAwJ5iuZxYGiJA+V0yAjTfxWA32SVnt8A1VGDLWImL7bpmiYD4ti5u71xpjTFeI9NC6zx2G
a3SZw2aNc0gvfDSx1nhqGih45JAt4PxMxIjNNTDPJLow9rucj0tR2g7nXzswaeQxb3E1yiT6EAQm
OD/Ny6RxypoJ+sjBjBm65PYPJBqSh9QJphBRbCIfM2rKzR8KRn+S+skgnNHPKyBTYhoOLAuVU5cY
8aFA0exa+Gpeb43ZrdPEKbOmyrSibXY1A53ert+yIDOUB66i0L1K8UFlVAeRF1gqeQMYBbGhCeL5
exvmCYBXkI/fwbEyqKpnodV3GuJ2tA+AAJ2SK99vBem9tHwIasv6amqji6ZOinqT9lRdbox+CWGA
UzEqT2iNpKNWQBZcOOBhrZnZTRk2Ul/3g9VguriDMXh4gow2ynpeFmtlVRz3QF326X7QGIGxNwKt
eIUHtBR05FIqbNfZTe+EhkS0RxBIlV8i820aM9Dx7x1h0DSZ1HPXEaVm98D8Jx+EYOLcg3llionq
DO3O0VJml5WgveBcTyDamKLFef0aSMCGSkWng20kgDVsuoa5FStsPvetshmqt23gKCGdZ04DXBzV
VDsw9UMq/vy577yiE8FZFsMcHGl5wkavl0w7QHOEasjUNZlsXNkF5dEcwN+tDZaanoxOIC9pGJrN
AUXeqlYmV/NxzqhCHBxCJDNectp0x1LJ/jYninPVAej1MOcIT5M7eDY8h4ksul+Ek3H7v9k7j+U4
kmzb/lB7WWgxTS2QCU2AmLgBFB5a66+/K9miwLyVwOsavcG1trJu6yIR8BAuztl77bCD3DMkZV3j
+Wyzn6z74xMTXJCtQ5ucNTVmQOFIP3NL/Bit6ayCWJakVKRelGIBy8NvjedGNI2zsXmlvWKTP3ba
SgN3TqufMMldf1EnBY0KZ+BnDEWJ5y2IAgqLbkAhkeZV6dwP5slqVHpeNC6MnEe7rCyATzfTMNHB
xQ2Q61jhzZY0JrsoBA09u6ZX2mh1TcyPVwsbc4iVpnODNgQBXBbg+W3u4aLHk1k6PSabpBTHZkyK
9purwFI91oPvixmxecVj4eTO8AxPv74dOsxbtPdM5oc0MEPe30JOciXAwCV8fAGtDjlqvPk0wbWt
2bb2FM4MmhxXqBfkk1mbToZvOMKkVWrWcP9rsvyvSgz/b6r5azqZ903140dzeC3O9fWn6/0Hz/H/
B2pD99hSfFBFaKswg7rxXjv/66/8s4qAwPMPnyeD9haUBNRez/p3GUHYHrwNeByY+NjN/rPC8C/5
vPMHC5el86c55LODeldIoCxxOlWhujdZCfE4/Td1BNxUrGF/rnHsThxU+OZpE4oU2jf+1xpnGBUG
KMebTbCsyTEyJrdZeQYs9VmSUF7Egp8U104OQHCetkP/lDoZsWdKYi6rwfvKDa0/9SUgmTHACVNT
f4ytBKWHPugphHDos3POSmXGktOECLvpSc3gDIPxq8qTg9Tuo5dITCV22sRtzbXn4j5EpMNhDaa5
jU3RxfNqDW3WwR4YoQSYE8hq8oKr3F3UUhrk8Y0YvuZ+JAMDv3tbXENl1vL5WCiiwyJsXeusFUSo
5L8W0MiYmpJ4CxdL7wQQmFnPq6w3r+uGZgEnH+RG6xCQt1W12wraiGNSzhs6NfEtkpMJnp2yxxRY
ZJ34MzOP/J4+ijPFeEgD91vvecGXDPPdtNKqJkXZHQz+raUG+RO7v3qUdl8/oiNjOAAQzKeqVcGd
gdeOgkODA781jbSZd57ogiUEcMoBmYd2sa465L9ek6IJAMgoIfgpd3it/Ch6yjnFvISkZEG7jYLB
mQta4RifdXTGi8I3unwRmxMgjVFUB5Y+g6qQouBvsMDkqoVBG0Rx8pAi/koXGijgBzzeJNuYVMGO
ZYBsbg5TwX8OE627JeiirBa+6tAEFBo08Cx1FNqiqGBpZ47b0boI8bD5GfA2SVLGsJw03cHq5Qkw
vyHCM4DKtAmx/lhmde9hkQ1mJLdkrxL8N83KCOw3mZmKH6h63/oJQ5pDK1FRnrkoGatHF98idbas
RYm+t8Y5iMcSYc4KVHh2C0s/33Q8zHSO2cImCQoXmk6AlevGUAqK8Iem8vA5iZSK1uMIgQ25jgLm
ChyvYdvUJBEkCg4tDvlQ3am2bFqiREJMgvYKn0PNEoJhTi6yWqtoQDUgI/dBlbceohM9Cl4zyBXh
DqTP8BOt8iC2BVxlbKrelKW3KmGZWHVO4t+OJaI4XGGGjohTVGh8mkTtdCvRoq0jK3nfdG0u64U1
oOV5ZD9tl2+1nzsRAVATPtai77wnNlPQANyQHB2EO6IYNmUl5H2bxpgYW5GZRFpaiZtjZAGfeyew
crkR2zIUd3MNzmW/CWxDHTtZYmHDa6zoEKEbC9aZHpnRVW/0/UHPDZecKg0g8qxWTXrCunJcWvog
i5sbqQHYXRS2wXYv0upOkOvFksp+KQ/ov4ZEhmerpoymck3MgN7uOmUjD4dQgqovpq0xzELdVmre
xaqjI5AIkhF6m5QzcDfQhQdY8xqPqDbRobILvR2lbO8jX4uDZcBo6GKTL/hQ0yhyZ03a+N+z3rHM
ReTH4jXpoYL48IYb4m14FtzMyHy1yE56AY1OwqwaVH9E6mbjd5XB8FBMPo54rcxxwWrSncSsUBEa
StRAUE7hphdf6VMjbjO82vkq8yEgfc62x9fESOSzZpjqR6lb+U/adgDlUU5M1hx73wilFT2mti6d
BEpE7bvBlZ0UVbX3TBl/tzUTyW8UTf21bkRty5vkpM6xtEIdwwNoZ2fuisl7s7PEBDKqXG+cZ3WS
RFvlmS2YTyee1n6kp+ToQefP5mkYACQgHMjwiHcpiodimBK5TC1zj1cRayfUctrZg01dcl1PIfAE
cLgIncfArYnD86FRlER1Hm1g8dUbiaAVMSFgMKylrzwErQH96XRZWrG76+O2cpdBkHdiyeQ2R4Tp
ORy8q+qlN/uT+NWqSjGnJibC5Wj3h9hx2DtFtdI2Q2srLJIAn4ktHGTxEnt190LExgCHZfrFbiHh
8I1QxbZdkEHgD7O8T4JyOXgp3lQ/M0xAAFE5lmuvqsYT1DEqn4w6z390UCG/Z6PQrs3UPM05EWDd
xQhMmDd/qNEntyqBYwJCqq6hn7gkhdKbQzpK9KT+0+5tANdtypsItsINbhuOQC9hIsclNfkd0koP
r2lcSSbPdFz14+BwLKSv+WAB5oGEg5bk3uAHdoQSUGlhT5i3b2HrGMEcLar/FvYN7Ftijo1o7od0
pTFwcpQh4iuVAhNt6W2NTup0oScn/tI1rt3OcXlxrC5czz3INAA63FdpixiMcgy4BEu1a8uU6bMj
Gd+29m1igfWxCdaEZIf2HJU+yovG7chN1snDfRBjpz1B4uXrQMgDGSWcnMDDMtAiEEvH4k5lEBqW
khgRpI4dbmKCHtJinE/+xHnp/7aQzXiitVED+2gLuf32I3nNvv+2gzz9jX/tIHXzD3qFtI5cAzTY
bztIw/qD7eEJUubhcyIQmlrvv3eQzh/s7XRcQTiwsN6dulT/MmA65h8g3HB0YiyiMMW/+S/8l796
Be82kBb4CdhlXMuAKUczg/3tb1WZzgnIPrOCZcunsUgi2vBpAb+rmfx+DvuKZKdatOxZ6BxrzVCv
SSrkm/FQ7TQpL+zYjyQFjEQU9MzS8y7v8U3lo3yOiIu6i9lGLPrYJxMjZYmuRsDwrdXYa1OUgHwK
9NwhaHh0i4hLtKLol13le4vMTpmiTulCdUlKLc09bZHURnQVlR4VQFC0cxw13sKfBvLQsj54yiZ6
17zVBkL/ovqkz2Sc7bK5STSzDIqVvmVh/Ts9p/c3CaZ7PbgZQwmRvhzpoUlOh36UbIHMy8e+dfvH
2LMIb7Ji1mKvzb/XXeSUMyQtaYZn2gixeHPkv5mQ/j0qjIqPSA28k/lEvAKvSV/oXdmvA4fdT6pg
+u8lZJtfHWOvpvPbG67JwzZ+/9X1KYcJTFNjAY8aZ1dTRBwrm4jkKT2yH/zWnO7GKYueZGYbCCmd
8LqfBhvpKFryL06CajA0S/vAEtZu4qGo1ioYxLWmCFT6pArJjeR3+e1dNDjO4AE8/eMann9WVHcw
sXph2zsLBxoYr0dDn+uFEL8g/e46lSxu3KpDq260tZEdjZq6C94SmAzbBI27xgoYEYk40EbycRcl
CTosgVq1WkxtHQYvaSJT/Ri4VNQeM+EjRwRmjP9PmCh5SznZ4ZaSTZ5v2HBa5cPA0UTb63pXERBN
nBImwMGpC7EoVdBlOztGRU4kmuJtQ8HFfrLIcMdcmTV8N0J9yHV9SqRbYxrEm8KWd2imx7H16opa
T5DfG8QZ3KWZVjxGPXroZS76adtPQrfuNY0T6ka3Am+Emq0iUqNVlz9aU+TfW9PI/mOIqulrmIn8
h6qL7p64YWIEda8Zr2J0yStSBjb4A+UCd4hEmx2UfD8xUU23AeTtt1wvW2PG9tV/qqxM23LAZX9r
o7a4aQrZvqa4K7eJ9LQfeRDnJvUKlfYzxymret/WSQWLPyufw6noNxWWbLns+sB5pBeorkKH4vim
cTPgX1ro3Q3YZe9AVKTPU9ZWz/gtmn0SSmeTgU/6Rt5g3uMKiafnqcA6Q709WYKHtV7wjw7ZCXqg
MOW5gGJQWKySIAnuod0Vt9PkQPTG32NsgixvrrFcyB2z6LQPiyq4ZhdjUGxRMTrQaCIw09bkeEzg
Wq/aUY8OrlmnBy009SMA+iyb2cjzqbK6afVo9QUWc2UMx0gCP9JcNnM2W5F9oQmMLeAVbJIyoLK4
XjR9zcFO3wG2ZHPjZwTAha07HEjpMBrqnD57mh7Y8qzk1MvurrHWTtc50AFJbJoPgiwSCYAuWvsy
5fiM6ZWm+WDaHPJEmefOLYUy58kNcQ8Vhuj3LZ27mWg077VHmXfdoVe8cUdesRXRCmOwp0mqjXdJ
VYf3gd57y6JqvEPUU9bt3VojNKGbxCJCt7RN9azL1gBgjM2ARW7r1i1iccmR58vEZPCFmM+K6OrB
M35MHbzbRRDm7Vrj6wrmCl89B5AeYeeMuGGypgJPvsJLMXZ5JCI0jLWe7DvkZ2uYNeWqICqhuaos
2dxlFmbXWVP1akXrPN6EZCdfsTaUkgMDzJSl36Er39QnnOc2K4SeLjg0Jlela1dPTG0jPsYq31Ks
ie40qen7qpuMJUK5Kdtwn1l9GhOT3EKaveMtCFlFRGwnme/flYUP3wzstbksmhriXDuhgL2W/kjo
V6P6Eo6hqe7y1u72FMY50RnToCCd6NFP8udwAMlcpYeROLRFU9fGbVe540tAqeIt5zmsozpIvyFP
NZaZm+ksRjgeZyadwXVXDKbEZTVU3xrfjd9K4otv9RB79IoaR7TD7WIeaTgAA5NaUmzSJpTXwA3y
Q10W43UxOtT7Siu7UkEVvejUYMifx/VCPJqrmh19q27dOnrxZnk+n4Qd9Nhr7H6YYET6QATKJHmg
tkxYsoNY+QQd9EBskWOUANizzQfbtZtHzg/FigSCJFwi9uv2VR/hmzR6+ZDjBuphFElcGLi4rg32
2rcNkJzjaMvmFcead0WPsv7uS73YMOfJDZGUyUvoOrDjgo58FiaX9KXsirZkw2507pr8O7/bJDpd
ogWKxqDcuEVULIVXwygjCDtHo1mcjh3slpEVBBIDn9sCcQ1tT9uw7vePIaAsbFU6RYyOVke/cMJc
7sjNsl+R0WiPOEeQtxqlZl+VXSjXTWOXOyu2w30fQLfqZMMmuLSz0pg7emW2q1qYOlUrAFpbDTXO
PU8Ih4MTyg5s7ERzYjWib79LJlnvey1LySTJxE3TBvmDDq39qjOUuM0ST/QzM0q9vRTSnYNT4sSQ
ERW4gNEQ7AYXwp7RKQBTfaCjy2xUu1UqEdfMQnWzpySdgN9Cv/5VVQb+zEggmYlxlu9Er3CZGBVg
O/CENmrNJhPL2gcYUYhoXLW96r/4TW2ujboCuIXdSh0ob5TOIuu97jqy4mxHsmRUwdIZK0X8cxbf
D3ZqWRxYCnvdmipF/9s4xjYF0M/YkUt+QQ1rupxaLHO41lk+71NGLLFtW/VjHocYx82i2ZHJargP
1QgKZ2cjy17r5qgdc8JwH8ayZDkqKnJmRs2Or2ocAkfMosWTHSg9RPvaZ4+hkhURSzr0KbfpxS1S
2hobEWG7N1Qz6yfHQoMSOLraelRUIPkSdmsgxb0NRyfFeR0LMEZhisKztPXtkBnZXTMSfjvirz2S
1lbfJ51v/gCiBr7STuJiLtA8//AFSSoz2CNhza2H0FpZoiebMwtuginRyZZS/k53h2DEXo/ghup9
wzZ0ctVB6YW4oo1Z7xtf1neJqNll0FgMyHJ1IDQ21Je6uUSCnS3rgDAslIccwIOBUI9lXNghOu4G
FCXltUMlImuJIyM8Elaa7XNOp1dmbOgH2yypjfbYjh7MQHcAwjmJPExE6u5iImYeWpVJoHBhpR5c
c0J6mJCddFe7uDh7s8N471n990aJKb8q7N4J4X5lPqU6jUylNJmqm6LX9S1ygojqXEyTsAZ5AS85
Mq1q6ZDhKnf1kGbZauiQrgvOvOTUwRrT5nz/TENT5scPlUbSlOuE1n4EffmFuNVobyZGvpFWUz0J
V4CoDzsRwvhM42buMrcn87CM0wcNQNx2iLROrTp9ir7wP9sDfqp85TVK12ATRu2T6U0dJgKVb/VW
kzr+nvZUXelIZluCOU4OA/2oeyO1w500o2IfTykpFaPUyDcOmjQ8uYnGpcsuaQvF1FoHFFq2YONI
6taNfvpGIVt/iAuteJEACH+w/fS9rQA2swzYUtOnxAO9Y8UYNkXii35ZlZAHA3x7KNq1wbzrkkHu
RVnYS2qUNopWW93kxmRuuK2CCnHDalBW+G4KfjvinHHL41V2HOQvtXKvQlbXG2ruYi1CLC3oZvy1
GRD8p9Vpd+RXT+6L1hqI6vTE9NM3ezp3pl7ek2CVI7nPrauqjMND3Mn2JVa1edWkSXZtsUIf8479
8UwUdccF0sxeY4LqvoeVXuyx66hNbo79LrFLfF6QNeVNCe1kX6L+WfmU8/RFl8UhsTQh9FPiVKdr
sOfqTc+aZF7oWb6yyI486HHGZmL0KCij8MgBD0JdsIHsYLZ0PUHcaxiLlTRdoz/1drXXQVIem9nS
5fxkof85Znrsbgo8HfvJbBCoSwgFmZUX29A3q/04GvE3CLQuwH1AYsKxUtJJss54qGXdePQoklS7
R8CbHbWcJbOpJufFTvvpK4a8ztlHlukVG5T27KNFp35WQVtfk9wzLWA8Jsj1zfCLEw04SNDvIPRt
tJ1Va+OGio217TTm4LUL9mbr4gHcW6Tkbu2uPvkQO5nexmHulXzuojuUuZDLaiArbE+PEhwaCWLj
ui204c7zMveNOFIXk7fWJ292EBbX7Sj0Zc7W4KVmfvk2VIO7Nu282Ce50PDp5LlcNjEaHDZLYfCq
zD4kTjlyu68xSsarNi7NVUce5ziHFVZ+1SQpqhqya3depn68HSiy7/EEYH8LGus6qdKyXExZ0h4T
Wjtzh+4PbUaEmcFxMhP/Rgu6uFuMtCVRPeSKbxfLO+HWHKQJkcP4FoxevKES2h4xvGsaEeLksF+1
dpVuEVkN907kRU8QiZldiqDW3oSLDxQWxo8U08hbM0ntLlStf+xjMryXumuEu7C2mh0gFPJ+wJAs
CHGc7pOpEG91SYDr0pcF0E6nTQZzJ/1e+4pJ2c82eV6W4b0+Rij8xwDnptaWV0Yba/HSEkN660bQ
Zh68otWuLWpvCeJxQtJxXHnRNwxOdXGY8tT/lveiZ8Mdm+6e2rqZH0mmKK8itnLaKcjY22t9GKxJ
74QbkPV69Won4wltYDvdttXK5qeks/QaJX29r3Erfc34ePWl6FxH2wRjN6yahmMVR9DhPnd5dXEk
e+lbUPPFGQgPbvRAx5th6dlPJ/SbPUzE9K4r9HRgCi/1WxJjm72H/5EdqCU8c2YIjyr5OOI5Llrb
ZDYwaG27IzRWhw7FS6mRDq3T1IrnriPVtudomh8jgw0qUCSCfBa8A0G2B9mJp6/2cHjMh8znQF+X
I1v6Fn5yT8rFySVoECRcVemwifCovtAzyb6lnBn0maMnHuXdoVjrhZ//QFORPRNclx9bwyQXBjpj
fh16Rr/y+dtfJC2ZiYoOZX+ortiiyJfByoNTNV3qsVfeolqN3PWEi2DTjnViz8caCAWkmfzGqlq2
jcGY3hZhOHw3Cal/iGgjPDbxQOVeKo3QcX5zEL8edIOfoTLRvHAYxJQ4Jd03kaGJWye4CV8NV1m8
NWiulq5XmcvErY27BJZPjp8h9Kq5Uff2SlUpq0zeiiMZs8a6bu1iExuYFZYaPMPXlhpUPLenEjlC
0dVNNouyvD7IJrLuyqQMV46wihsR1Hil2MMZWA4aNs8z1IlFNldjCo0szG2AwJ4uri0AQd48rjP7
HvOzSSxi4LSgb1XDOSgdE48zdmdQlDEt/K6ZkxT3tOSwWDllGbHqugP8o7xqE5Ra/Fe5dBpTYAAM
BmjsOMQhHFESAszSU21bKBG1Oxat+gtLuU8TL0B2QaFIrEoVl/vWKPXX0irF6wBL5AvWGffBCQt1
dHXF1jD2ToKcLrVvmIialXLM8EqrgphLd21/UAMtqQy+Ew7aINnnTicOaDyHG92J4xD5YJujV9Qa
G47raDt7bey85yChz7EwsJsdIIpOX0qO9ZuYyIAbWvXuty4Yq8eyzgW2aF9hcM0NvVeoUZTcdD5g
78qOnwJnnPa9irtN3dT6rjZD55m+5Cnx2pLy3gRo/Ow1ZbEpSCGtIVOk5LdrNq28zmq2Nt5aa5mW
NTWjLOiYHCO3lse2KMsvcWLRXQkjC/IjNTV3lVPnC28H2pbhorcJ3cybkgo9DeJ4bpnTsPFIJcac
2VYHNoTdm57i/OEFaZ1bxbrJIjNkW5PuxEvJ1v/Zzqb0KfFzbTU2vli5iqy0LB6y+7bPW3eRkBG3
s2jZlivkzQA3SSwe9gWcnAbQTc8OTBsc8zp2TLXi4WCKbVxek1GUaCWxnprWjuQ5RTeBjC78ZMpv
oGPT1sQoBeVIEBpQNm8u1IhDaHThNZp5jmyhS8TXTLfLFKimgEh8DNoGyb6iS7infYYlGvJGfGNU
3rBt+54tld5hu78W5NXcYbrs/X0gOFPdFTIR0aIVTVT8UKU/hXdN5yiCu7D5qXyZYBgYt0aVTsY+
tYHg3rR9bI7XIySrKp33lu7IjSP4o9/o7zZgRENf2njRiHZ3w4lwScKsn92k5swy+weskdx3HatY
TqVeyTV+JVif0rKzxT9IWne1oDXa5Vg5w8FNS8CoGK+gCoS2ffcP0sBamU4sRzVt12WX+OqmqiNW
S04r947V1vcIv415JkGx/F+j5J+NkpOP5bLUBpBw9rtZhz/+L0alaf3hnsw16M9PZWqTAvu/zDrm
H7ZGKQAxMl6S30Q2SHNsCvL6SeOJ+NM7hc38m1Hp/YEuRz9pzP+79sjvjgDBj3X5D+qf36vmJu3w
qDQrcWhIvWw1fSVioBQ6GcUw6EeFegX3mW2sXPP47pagyxhVnr0PUTl1Ev4sgf95wVNp/B3OMI45
tTo0uA9ISIu5kXo3OExJkJXtkk7Cts/yXdt2i48v9rsi98+LnfV8cLnbNXJBccjteqdLsNxeeoO1
+wYpzMdXuDQc8/fheFXLw1aOOM0y95MeDWhPSYdO12G8Coluh7l3+/eudNbfYO4pYZhJ4EC13W6r
FFa0QocBVqF2X8MCey6lQeysxaf9it87K3/evTPJujvJURTjpI42ssE2td4q3f0Oa4U88Ag0yfT8
8cAuPaRTT+rdG0FUBaHJoR4cmzSeFnXTEIvniR8+BVuU8L27+fgyF57UOVrSlFTSA5PgiYlI2w7C
GdIewqTNa6tI71yIGuEnzokLt+1cTY8hqndtKcIjLZ6V16tj2IGfaU1W7wp90t97tU/c2vd3DWUF
h7XGlQfCSG9E1u6FHS4tTJnowNQnbcFLt+xscghcLR6qMRMHH/fPlVem5Yqm0xErFTU7A7tZSV2H
85rvfDKoUxf5r2aHc0gugcy6FnURswMNuplNekc3JN/4HW78Sew57oFF0L5SzLv79Au+8Pqd94Wt
qUqIR2WQiG38pREj9mk55+Ce7dIF5w/5N1+Ls5kiQPKu/CDg+9Xjp0EFWMyKTV6QSt54d6KoPrF4
XXpmZ9ME+I8OaProHzR4ftAQD47tbCvXAysDPtEx/FUpx8ePP6lLt+5sgjBaDqho3f0D29RZZsBQ
H5VLgmmgeQvkAJ+8hZe+p7P5gbUUVYEuvIOwMVIA0J9nJR1MAfNbBjcOXPtP5vILFzrPEDT1Frmc
23kHS2nqpBRTw9WonORnwRF7ztmoWFWE1X9ytdOC9xcL4XmmIGXtQKRO5B+SisotpM8C5j79LVjm
bINRdX38jC68D/bZPBFPJlCxoAqOQ1PuM7/ZhcSBemH0aEXdnTfVsz5JPvt6T+/YXw3pbL7I03JK
NZ1recO4mgjllokKaQ+Jb17iXWOKQm2powRrFkGq7c26Ihvs+uNhnnk5/7NY/S+XajsZDuXS4Ajh
bib9lHMmpxOtOA5Y5W1/WiIRouxgwaUJhMpxt6w+vvKFj8A+22M4mUp6JSx1xHUMq+WuID/ZcA6f
/vwLOzT7bN4YHZLPRywnx0L/YrXAYgPUY8oZHmJgNnDpblqTogT39OPhXJqC7dPDfbccq9xPSytJ
BND79M2jeLfIoE8aOYncIRQ38GOUKFKEtYFPWdcrt59c99L3cDaZoIYIYstr1dFsx2dX+9GZ5sEi
bRstcb8eGPW8JdAN4lyzqGLPhYc+fHOEsR80tUxlfZiS6ZNP5vTk/uo1PptwYtoPymgzdUzBSaKa
E868bZABfTLQC1/JuW8874bAKDSPM147XpV9sXLydkdzG46jfQIZJTZtCwSWpScobZlzw/7kFl94
k6zTFPHuyeJJs2i1tqx0wCqAY45x8s205APCzNbZYwEmLOLjMV54ltbZpJMmud/HOtFf9LELQiaA
Xo75nobfl49//hm5+z9fu3X6GN8NxVNN7Gk0Kg5IDBbJsEURMe9L7UaJ/tg5FVkazQv2phEm2ahf
2TQ4oNLTSo5QBvUQcBOf7bMnjV19r9m7NAY7nzk3H/9yl76gc+hBfCKdQlI6JdcMzxHc76EdyMmJ
d1EZDosUjBF8u6RYRKL/ahuJ/clNv7B8nU6J7++JXbVE3vNyHQMIa0SSeCNsHA9YrkcUQNkvPxnd
ha/DOpuPrLQ0Mcn2XIY5p/OKR0PlK9XYq8Hd2W06zjjPQWFp26VlNDdI98cZVHwAlGJvD+PrJ7/F
6Wp/8Y2ekwEak1JogM73aCQFvU2Ku/4I6qaM33SkGo1Kbzp3egWBBH2qR+QXkxlzMg+mn0yTF5ZV
62y28s3Us5HQhEdVvjX2d6S/QbY6yf8JrgmzzcejNC5NFWczkYekG7cjVzHNH3TOZwJhexzfYxje
EGqCM0XNkdetYHsthu9O7V/reXMsCcEh3zpbWHF1jYaacKWWtqYuDnW27vSryYw/OctfmFDM0///
7isUOoDhSlf8emrYdLSlYqrHwVdfeyjtdDb1EPzjT15u48INPxVO3l+LxLMUGanggTd9NgvdSsPK
+grrbJHKBE+El7zq2QO2NfI68/KxID9yfqowAEjq53VNeJUJGL8fr6kz0v0po4cG2o3W+foGeUgO
p7kr9rZ7UipPIGw7B8KTVs2UIgDbcPvmk9n/0jDOZkZUb31RUpw+9lN+6zfiK9D1XWarn2isKT7q
w/rT6f7MHvyfSdI8myTxBrS+iHV1BB63qaWxhVSL8S9bgtDAbeIipDCJ3zrwkNI4p2URfG8QBsTD
J8/swkxhnlaHd6+H3/buQOddHT0JczDKpq9mUH4W2XH6BP5iAjDPZjugXWIAOqiOytF/xqT50flA
rzYrIUINiBLnGSD6NKAfO3yyfF5Y1MyziU8XwIbTgQ0KCKwvdP0fe4l1pUZl9PHXfnosfzWi0yTw
7nbBSq76FJXAESHX3AjVMhmyFcauHbrWTz7YM7Hsn6/E2bSF7ah0UOOg3c29A94jAIww+HqvuLWM
4rpk62qij9Br92ddDw/lyeDWJSSdenvoss/GcNfG5gLR/ccjvvQxnE9vIvdxMSVs+U78adLWJCo8
CIPhvVtmm7QqUUkNnwz9wt099w/mILn8SIP8D97/So/qFY2r9ZDrd2r6ZEm4tO7/mrrePUAfIGUV
GLp/IG6zE8VBjdFrSlcmjKHfynQN8WXfJ/q9Hb19fP8uzL+/cnreXVCvrDrIe876ViWrWQ2rO00b
Qoz9dl5N5WM+nWimAt67J+3Plv8LC+85imiapJGbtCMOiR7dtXl0T+XxMev6DfmE/qquYJzSJdx3
0Q+oOus+Tg8mkHJbPX485AuvzDmqp5+6eIymwj8Ysl0Y1Td4AVcnenggWiQMVT0b2+lvXupshoGn
kErVVTxOF+ZntvZfMSzNCnu8U4JkVJJ/PvkMLu1mjbOZhdxB4eSSgGkWoUMxjfN8eBsM5NYvIK1I
8gzncGcXafZlqo+WHz/TUAYQYNzWavyRJ87BC+JvZY2Ws56jVEVr1vy9mtWvfcm7F8wIBiOsGocC
j6euQZMuSA7MiI6VN6cPNAQM//FTvTC1/rox767j8jATC0b8QbXDXSW0ZwX0bgj3H//0S+/M2TQz
EKJrKsIoDpol9n7drh0v3hfMbSLVbybp3oAl+PhKF1Y8/WxDhI7OSwWK4IMEQL1syqRedxm+/I9/
+oUpTD+N791d6tH1Cj+Y5CHgZBWH4b0MA3o1Rr6TQEc/vsaFJ/Fr4Xh3DVQ9WTi0J6YxIP5MQadB
zDnLeNk/GcSlWVI/je7dFcawd72JBtMhwiY36xvyQOSX3tb3SDnJ56lulQbDRBtLEl7yaPnxsM4w
PP9Z+PTTeN9dNTXisdKKXhwwCK4l6r75MJSLkDpY6tb9EizBj9rVBLvD1JoLhCHAO6ufTWwk+P/+
ZiXz10bt3S8BZ3qC1tvKQ0cBw59Ful4cCXLM906Qp85yQrH55MNcyFYfj/rCi6+d3eqBmAZd603v
YNpZjAzY2xDjeXQyMu1rvV2FgbbWIKJ8fDHzwo7s161/NzrzZGHtMNofVNdGgPCrox+S+1IbpNsW
WXtDWXjfOtaPZIrnSnivyNXiBeUzPCOCxGtn2qkJS5WqVrrziqVfzoMYjs1oUujC/MgevSBhGHRP
IZapWWwbQyExlTOctfEiIjhp5tvi61ATeP3xiH7tDf5iR3ZuKZKwt1qnMOXB00S/Vm7/XJA5svN7
Kp1EBmTbSWvQV3iJBduDWXFhR92VXpJcl1ObcxzNBhpNahcOynmgBcYTJwqz4ziskToJq6PY96k8
xWyV/aZrk25X+kU4t0g0hm0fjbsU2/Kqh4ASzrQgJEk17j8rC1+ql/4PZ2fSHLeOpdFfxAiOALll
zqlZlmXLG4aeLJMgCYLz9Ov75ItedKltK7p3VRUlp5QkwYuL+53zkcOU5Hq1GZYKbwjp3zWe3o09
HHGqFHRSgNjB7eU5A6yoZBOV7z9dIf9QstgfXqodOJIg6orwJjXuV2IUdTzPnL2tVEzotskMnCYl
bz7dgvzpCfjwZs0UAzZjGYY3jmddQ4RpoZUPp2FsXqw03atoePi0I/Cnv8z9zxXmkmedDcdyN4Wn
caPK7+6afim76EZbywNBumMUkbtlh/z3m/MPf9m/1/V/PG28aSxO9KlOymIvpvCbkzCvpti2Xv6w
FoeNXMQnpfMfGkv/ruT/46MyzW27Xv4S8NqvMBbotMSWfY5caJBO/snf84cP+WgcHIXntjw2zErp
8Hh5Oc9GHWtr3qKhfRoj9/T/+trsD+9QkbvE8x0+pnOXMzNzO88SB57fTZKLo1cGuy53Ptui/uES
2R/2+sChnCFrm/Cmy0M0F3OtrhhG7ydJBKWsDhjO7E1b3XUFMI/ldZLNLYkhf7NWs3gaffAYQf0w
a1/v3CXc+FX4ybvwTzfqhz2g9ouS9BpvBZX6b4O97NVACC+Z9ryeijggp0Uhffj0if/3IOQ3q6j9
ofwayBGg9aFkIZjNATjCuHjU3fWi8YutturisO0J0duWQBRXb4XIvhdBt+stYEScPHRJft0F6nsv
m+lKOvcJiuvVHtcN+bH6IP32rkTJuL10I5GmalKg+IDHR1yN9nHC1gNcXP1sg3K3ZFyJtarjNg93
yqxfXL8yMYCYArGOeYmwdO9gNGPr0jmhurrDYqquqwDRCOvwRVuEhdEjD4Dy+9h14UM/AKhzQ8JX
vefGduFW146j8w3x5+e/362/fyigvv/nmrJyvK6TMBcE+TilsxzvUNTdE3jC45guJ+YVH//+Ob+/
U4Fx/ufnFEPXMPQsghs0DXxJxHs2pQBZlpOn32ZYOuAVttMJuWT62cNxWRb/913hfozA5l0varr2
7s1AEO+Qpmv7DZZCdUojT+1WH6qLm3LXE9Cd0Zlo9eQbkNVMPH/y1f620AU7+eEp8OCDRlggCE7k
8ha83kb08mfwf8ON/ne5CYL5w79O7MatLCZOzv6UfG8s88XpzCe7mUvx9r++OP7pD48TJ+zM0osl
PE+Jc+fN433uyx+8UlumMZxPVvw/fMbHk/C1r8N1rlfrXFeA8GDB4SRFw0sUzqEtAwfi77fdnz7m
w21XEV80MFnSqxXxDq8UoGcGw2UM2e5+/Kxt96cP+bAK62zxm7xYwzPgnXFj8sBj1Efc5atcN/BY
PllUf7vz88KPlt7FhFOJrDM8h2OXXfdVP51sHX1GKv7t88m//mH30jHg7DqkTc5Q2fYdxJK7xPJ+
FDkGqFJVe7KQNnRE+/7vl+W3Lwg+7UONVoXRLHE/BGcOW4+1sQh863KIdSNYdBmN5bjlzg1Fc6Te
qD7pNPx+g8aHfqjUUK34KSQa5yzKQwQrlxmqzTA13ca3T3YvOyY/phha3bYgJmmXrLL85+yz0Y8/
fcEfirewd8omxI5xdv32NDiYlow3XcrheWuGPWf5xvukAPnTl/thZWhqhwOIzBbnfB1DxLzLunUa
d3mSTf6LwVFQOHmA2RaYeFioH3+/oP92/H+zZgQf1gxUIo1nZ6U8mwASwPMa2OseFIT8MpWRHSdz
eVfh1TyV5Nc3mUxPPXGnBbxXLArTH8Z1Crd+xdbl0u3+EpaTf6tT59jmrXPM54wtcluwx0P/+8DB
CoJEIFcge7pkiVnA0y2IAo+2ZDc90ukhsdKEcq/8xP7KDHlxGMUaQYAy6hRlxHeLWY3PsOi2f//b
/7DOfzxtd6iSvctifx7or5+4kXdr2MyoQqLqk1XsT5/wYRXr3UDN9EyCs7NO8z4E6YNHWlo7WWbd
J2/LP33EhzUsyEbHH5siOAeerm9r23g3FAKg6qq2ffj79/TvFMBv7pGPR+q2sxZ9PlXiDE90dfZe
s5AON36Yt5u6rZxtyG4RvdQExogI15dUB0j6kGViICsdM6wkTFpw4drFeqVaP3/wmK1/UsGcPhXF
Ej0Yq+pM3ERhH0eOeZzs4YttKnFdIlzZkAglraEIKLdDZxOagP2myJKhoc2GI6C19JCX3fQEXFOe
hqrNuthOK3ElZ/11hSe0M5kpDpqqqAX56o3OgU3KcmiQAHwtPWNdd2lgoaJMRRzKixxYEgEz8JO+
pS44ob9/hb+t1jyQiP9ZRXUFBFOzNsF5IlO95WzUO44tgwkzcq3z3Nc/KraCb3//rH8bV7+7XB8W
6QG+Q0rhTgyC4Ch5Z/0sodacKzOKW6UI8ru4BmEpPvq5NHRVOKSf6nA5dxnRat9NHheJnripiFZ9
8htdFpPf/UYfVnBj2z2yk2jFWqujx3rOn5tsajYIeK5y3r3ppq0NOrd+ngbyUi0kXcGh0yff/R+/
jw8ruAd2UBFJFmfhqnADmDjbthahdumWP9x1DfcsemqHWZ30iIk2AaKiYxl17ZHTT4Jcm2gO/JsO
uMLxk6/jtwUud8OHhV50aTOthXTOSdnsbEX0zy/znemWBDigAjAIgUzyMCyX1A8nYdbOeG3zigH2
77/Av6dAv7seHxb9bOnyhki+OKNnqu1T2hSPs7lI9+DuQz0SmMUA8AHO+gZtUtzoEX1lUo33re2i
/qzsL3SbIWWuJ7cbxBu3zbeU9h2JgOzdJ2Mc9wOB0DI8JgEDUsnUonT2YQbk9rnNxk+mWX/fpvLC
jyMGVV9UpYJZcxYzfjJrrJFkDQ/dZJhpBSvyDI8uj2tdARRDpBQEZv/3b+8Pz/LHcQMnIy+49to/
u/VzCtJxg2NJMiRUObGOCNtMY5d+8lEgwi/3xG8ulfdhfV/rri6Vq+yzQQVICyDL10VhMqt7SdyJ
c0szPK6cOHU/VRCRD6VhlsPJi918smwyd+hQOABcmZ+joZa4XZWL+zTihU0wlE7vmG36UMCsJHHb
LQ5mPvaT/nNvLknLuOdcwf4F1ztKZyqscFhvsfcF6Vtar4WAe5yOjefENUgnYERqKnftErmHdPHJ
E3W2sW/ZhQzqqCfBcGDmRc73Pmlajjvba9ruYJjSaknisa4wBJPFDYiXyfJcOozBbYhtTfmxgSh3
TfRvgBhik/W3V8XJ/ZAUGT0651eqrBUJOwwtqNX4O+2o/5YQDwRuXYoXHc3DXZNV9j6TYt1Pa6Lz
X0u3IMAEblgmd23U9t91SBP3kJmgLO/k0NGbAYJHPP9MrCy34oK0OfzFomVyCuCLXq2IQGMxglcZ
Ar2TvddcK0dlPxVyWJQO5NWL1b+O+Buo1Mi+bcrOSbbCKvJNkQ8kdMk640BvG7mvuZz3trLFeBuV
CYqqJKiCu5J08h30DHUsB+1Y8QBCcVMAP+yOazG7yCkNp4JxpqPvZKEb3lvozbaedr/6KITfEt/9
havWnOFctdRLoANiVhgM7dZqFdtoLoOtrqmRW78f9nmYdpicFbmeo5TE3Nqxq5/rrgS7CE6Uo7Y2
47Y+Ttnq2ncRoxXJIQNHOh3zNpm9r4AsGrmzTMXPD0swM5cfAdbYkATWx0YJ58QFMPyWFVZJc6qn
NARCOUH96pnVCaz8GbXm5KIDLKIl2zlJY6DYWIBE6JmE/GjsKci4a5va90qntk//oXL3uK10GpPA
9AcSfTz1lKZ0r7K7ah7aveJ+v0aNNu0Hr+6uJyNrCewU9HkAWqfaVqVu64eLigMzZ9dge60Q3Ig9
IbuoBWOFJQ4xZJ/DnbyjYBvCm6BJmux5KJyo+qel9hnfEl5d9qbKqqIp+EWaEhFFLt0Vu1g1Ff5Z
+NVQ7t2lm9q9azWp9zrilFjvQW6ECnszx4HfXTgfk3PtGUgzNIx8UA9xUY9jde26duldz0tdqze1
wgm5dlTH/xUMfhU8lCa3ASxyLYJ9poJK7BmZjsLjVCUEa2l69SFqQ7s0wQaCQhTeJJWM0hfpwzbf
g/nyqrvQXChzq0afWcXTDAz9IRmF9PYF+qJpn2GlUO+FqGCfxpk/juld7XEfHsLhAnAyBl4NR94a
sMW+Tochv+lXrDf3BXO6uxx+K+HfJm1GCSh0msS30vO8+qVZYIY9hD6wih3cHJ5Of3Bq77hWvpx/
kda2xoeC5HlzDVPVSk+e7rhjnSzPs1OPHLp/96I29zh1yYv+BW/wHB4Jzinra6r9up9i08k53M0X
gMcmlBjQn/kpTpjqJlhtGU+eFVa3Stoc9eb9IphE1NAMnkrpz8ONdLitr+SgLblrXLHU34RD9c42
pMy4jQdtR4e6GKLmZvXSPjsCLtbNd3sNXbhIft2lzmZsG3tI44ZAsmCoihD8zzbJJ7faGGdyD7lT
BuZYznpJr+qKYvqI35XiOm7CuVxPc6RHPLwFLytFTBW4MIvr4FgjOCVh+j0Aodq7dlmMlmBn4P3k
5wIlXvJt9KE9f4VrTeQsrqop8anyyrVJbsEpCH2a+Zvyhzbrjdkl4Fqg51RJUL5UCZHzczaOcDva
LADHgk4VXs66gl/AxEdInaGOjvhB7hQQTaQzLpPeBtVol8dLKpg5pDUKu+p6Kbkwt+ApFAzdlKSg
OPAekvO1Eyl1sbQOU/UuC+EKYBQ1aDI1wveNu1ZcpNNdUTo/13ZkVEM7Uc8YXttK+C0iC6yLd07R
8bW1aYZXOL6zfV+VFSaBmIVGXdThjt2k5w6wo/wB0Dq313h1DO+nKEA7+k8q1GQ9ysYB3MuQUzYf
fDjdIaJIZwzfcsLVDrF616r2ufD65DsO18m90dJvekpkbtJfI+WFPJHa1o0d15fe3j++7fbtESyQ
ZV911Qh4NSDB27xLRqeWLPZG12u/QXlA12qU4803BWrX+XpqPLYocTmiE34daBNHt9DJu+xl5kEY
scDKqUu+hotKrH0OoFzsXblA51Ce0dam8RYnyLYajuVVyUCedShIvwdXqVu43n3k1LqGWjuNDDFt
E+VGjEPavEvsN4h4VPN8kC6K7eXhQCBOSBjpa0x8ubXlzsVcUlwr11krtVnTVIw/V+LhxWteBXn/
2q/KknGAd2b5GpqwyJ48Q5rofSgV4mpAY5YYgr2Ak+guu76nf3tdZCyyD25u2V12ZLQ5C6eNgbDc
HIesATV27E2KWyHmxCES3xXGpGS3rGQMVByW8JjwuaKToMcuMwVePu7d2hqv3bBBnFRFiS952Sa0
/NtYtH0bMKcdQQqj8+NVgYFaMiDreoHONc3BYVobxcHR4tut+pEPQdMvG8FZ34AXBXP2wEQ00C+M
VpVjhfTyHTUfYCyZrjgkHlxqZ6sEx2rVOQO/5D24oxbTxJlkhNMjp8SscUUUTqbOuM49s8CMcUq9
xmU4yeIczGO9im049pVkGDkaKvuQV1ZRF4yZeHlwWkMLFJy0Kmf8FcCLgA/mKgaJyP2YcMvGpGVO
VeqcemlWEMIUDh6E1GW8oGmsdgKq3XIoxVS4Lxb+xm43DyHM8RUO27vUo1cc6xmnRu/67qbsVXXv
WnPAuUrh5P6hpNoIr6LUtedjB/B/XsCcON45rLNq4XU96WKfsF+yv1ZegdhbwIwK8gN4wMK6Xjpr
dN5C7dpHKJx+fggDXt8EalQXQLMf1yK9YZbAcYHLLXNXbpK1c7dibKbkHnxmFX5x9Dg2r93sLSdr
aKtdOgGCwCRhR+dRpf0hoopqfwxVrR3a2hU08kOw+C392gxdi9yFqHejPg7SMqoOHaoWVnkFND6O
4JU+hAHv6yamqJr86rAUves+OquYUwtbtN3MZy2Myh8sp2PKxA9cl2qNR9dBbyk9SFH/pJbXtMdQ
ybMDBukEOc3WrLCReZnqyBqumm4tFOyExQ2RWHd0QKuoqyzmsWksqX8KQN/A48fMys4U1sL73re8
ue5yU2j3MalXG7kKPtEhFnNx6W/T4uv1YW6tht8E+8g6HLl+c/EA7bGDzKPVzxmN6AnY43pMTTD9
krLLBrJaYzXW9x6skuFa1tmS33mLlQd3yzy30ZfFW+rlWA8zUO14LLPAu5Kltyx7gyDIvEeOYwX7
MgWs+OIPgOa+BEOkwy9JqtvkLed37UVcSLlmPxJoluiZZr1m4m7VUW4M3ZKyB67Y2ug5MrtUV8rr
/IXnt+3GGYBSYkOANLZP+xDCNd5bUIkc32FfVAe3GGXHWjEX+V0ihtSioCwvjHEQ6irSbQ+PLwzd
9gmrUjM6G1vp1voymEYBynUiCqD6CESczrAMeVUTew2jbNPC3PUozuDa/0ygv3nNRoz1ZN+KcYJx
6kLdYHZ7GucDCpT8i8x1Chq9kFAL9yY3PqZ0ulC2BhbSVjVa9jzUza2bFKVx4kGAr+L9bLVsfxlp
hE56o5HgwGXLa6CH/O/W6G3KIGM7yguC5a+Z5qSdMSmpaust7Vz/REduPQhOs/attmV3BWnN9Ign
Erddaab5VvrEXev4scxrMZ26kBo6tkcNVc7pmzAAuw0bO70WIqx8Sgamdgf4SzUckZmH+CmTdTTN
Nw0vheZ+MskCWGMoS/uBQkHZu3Uplj7dW9oW8nGIqFaIDIghfGgj1HHgX2Ry7Yd9d6WjACNN7qVF
Hft2EelDqyhL7lbKQL2rXe4rs2vh2nXNaQxMUF+0M5cuW+ZAQlFD3oy/uinv5T+Tk7vPE/q9d/am
LGb7aNEICkY3Qb1T+y1RCUH7gaNnPE+d7S7Jpg2T1K82LD7A3CAGGlU0B39g49ycMPCaZmfNxKeH
3dC0I7GTOksnpAra65t0a/lr6Km9P7TucM9kCX1DeFvWi2om7E6blI1BiHajUkX4zMY47K+GAnQ6
zo3JXzBq5FYrQIJqup8X4KlfAb2Z+6i/yWbPfsVF0yC8mxlUATLrjqA6ZazzoPW/A8+3pq0FcnIg
k7FOCc2QecrJ2PYJlewQ52QR3F03w0D+AcAknHYFT0TwGHoInc4RktDgQngmEJ5fUlnYDHBBx9oS
HG3XVZ85LrvduhxfESE7zmEJ3aSHKzdbrfXMIqtFy9bVKpYdHpCL2iPC/+0HmIbalAlHMCTZzTK3
nnechigc3kcM5oTpSMbQi+9WziaDL12QF+01ZgPHjU4u9f0LyFAvlrDpLkfdJdubEo4WO6Da2YXT
EGwrcjcu+Tt7foGebx2k6/p3FZgva2vN/HeagN57o6Vb7/u8yW+4V8SVHxaRs3X6xdr0Y+2dNPEK
OEfCfBlkUMyx39LS2FZu4fexwznDEtueI030JHx/Pjeiqt+9vPOmrSknMhLtjA8gjcRDOLLFoiSp
Nw46aHZbrLTJFtIt6KepuCduzwo/J6t3Vka3VzxdnbMx61zEPsSWEwkyzanvCnBmmMZjYPdNrOYW
qNES6k1iMQSR12O6dYK1O3ZekDAXkUznXLFAhc6IFAyE1g35Bh91Cq5u7S7iFSxPe1U4q72TXXtR
s+a4PFyIA0GKd3kc/fqlA622qUwJsCGRzk4kLLvYpyXon+lb20cF2zI/hejDjpuxGxvZE2vG4HJe
WfQCh4vxsct79Dv6XDx72QiyP/HmDQtFsuMQ1Xf5Dqxk3xd2y47J9KfFmt96/9+qMWXDpiW/jzIF
ypcZ4l/sp66D9awgIBxSIrAL8IdfTSOcr3XJ8uED+HspDRGaxm/FvWjr/CvKjeSk0zY552FTsZ40
0JisBroTkp3doiCabh2h012Vw6qJs6ixjpPqh0sij5JOiKr/MSwoomqG3a7y3JFPeac4Pbjwfsjl
6WNRUwTGuZ7xUgSWTq7YVVPbQWs+NGMvruArmjoG+N8cUnreNqwnr892c+KH+gpE8fwP/CkKYDa3
/n0DW5Tdv5zr9yJo7GPnW8ujnyXlgYmtEVIcVPWtTi9Iv7yxd6XX1G/MtIfMK4ruSzrXLnc+jL+Y
+gsrEDfDviEdfsX2mLOEPNW7Fbb0ld/q6ggWb1k3S9RPe43DNcPznWTvaanVXR556XczFeSgR0vr
HbRL81xWCWnpgqypOCvbgA3RvRi26FWqL9hG6of6MnYFdVb9GtPZum8nQWEWheHX1eD8uvGQH93B
7k5OcK8Rcs2GEzimqakBlmIwB8UJzWvPOtgcxUqXa5tnaXLIg4RclF+XdrZZVbIck8hJs52xLciu
cB9yZ1sbQ4oLzQXyeQLjQ7UteH0BSUwW56XT5KoLZC2LfQVbZu2f3YDJpqsogIG5K9nHdDt266C1
Omh5t6iQ0hsPWtalcypLekh6ebPtRb8Aoc1uBGSTlWvHFpFtJcqPmPektetBmX3B5w6am3BjV/5i
FBGoqU0NdZvm7ox9h5PSLMYQ0t2nDiVmv0IBWwYXJkDlhM0lWWJqQKyUvwyL9n56B3qnirZr2tCs
UiX1xcXZt7wKTDCnNMguCkSr/ZX0jLzR8pyA7YZeJpGRAufZcHfkxMpox+Yb11X+nScnHqNp1Ha9
lQ4M5rhsLUBrWARkG7fYscLN0EmSZo2Xe82pBA40ktLwmqtMuDWjSqEOHjK36QRp0T78aUtVZRtR
tBS00GT0i137krtYhom9c9eSMkVyVSFMhUv/gxqv+5asUfJumtZDlhGCut6Iyac0RkY3uudhZpe5
WcZoBO/tdPZ3ZabhlkXBeQXxOb0jeLLup3BYoti2C+5J6Oz9zcRm7TxlafYmyj74h5JNfqtsLdmT
Xaz0VwtO4l9ZQv0Wu7W/5NuUOul2XLsMp87sRVdO2gGpc/rOfSx6qjesRJeidB3L9MqlAsk2TV65
ZJ5nJrL2aeeP5iQco8+Nc2mBSD6MsweXOQrqTk1To2zwSXluaeQ3KKl+uU2DgbFgF77Pv3MCo7nt
A7tIdSxru1jvu1mysuEi0uZ+XYfEwlpknHPQzv2uGLJOMEM203ANgZhFnLxM/Re3zudgg3IuDOLE
S9LoYeU49EjHg70Zi6Kd0BgKS3Pd9LbdbCTKliPjvawXmWmE+y1L6+hudWfzZBzFDhykL8QhX2b0
PkDedevA62Dumi/Awda3vs+H44x5DybuoqtHr/etH5bR8mDasFdXQ8PQdhwgrumOy6Tgd64Khp7N
fvZhakC45mtRFhep2UraZ6a1txdah0W8uKV+gQko76JurG5JI6gQM4rJ2h09CzFuKvYg6TmlKT8c
+Yno7DIiUx08nBn51het4TrZqkk3c2i39U4ItwwZX8Zldi2ZIei3fet7D9G0cEH5t7Mmllm13tna
YUrD8LJI9rOHBCA2vgkr6HX59KqCrmNAaSl9l+ylHx5sv8X7w+aEItzv4KE9j6pgMjIP0mybuYu1
7jAapOYMZJsnteD42z3xvaViF3h9DjY1d88T/keMlXx1rxZ8tXxTUpjc4KOj7kzsultOsigMiPXI
l9/bwYzFPQRfgMkDJHUeCN5sojnRPMiKXStpkB1Xax7FxsdDeoVkiakat5G8hioxjs4dtdeCCSof
+wxS+GwrtnAoFLZJQ2hu3riJiaJjCo3/m6/srCbe6WTWg1wcd9lQoJv5YHV12u+LhTHGYazy16Jf
2UgHaqGdWVEmcbTi+M4bejYqEIZkOiCifY0myW5bb7gBHBb07GlHlHOqUfKuzq3xn7YflHcMChPt
2OHRWLGnscamxcV6Dcbc28p1yAEsh8tFqS2oDJhJ1dCHoyk7tBUekLhQgfW2jlLe0JEIxWHh9P/E
EYjO37y6tR/HllwR1z3R17U96OZeZp59ogV5n5WTd+ek9np22HZXsVkgRsStm0iajRWk1UPVzeg9
sd2lL3WERiSGgjaetAAqScpxTg8rYXK2zKsOdnbTtU9Zbabr2s99dunTXDXbYA5S+wBrtf7W1J0b
bal6W7OrPDOgD17GglfywMYsrgs3ROjbVVGskcrJx9HP6ht0CXiDOipLMHue7h+zqsRc0bmTPhin
XH9mHp7VTZlFzLXU7ojEglHtimGLhqWfLi8zeHGgqi6l62ZRrNlu40vGQANsMttZrGbcuQCN82Mh
7FBs6I56el/4mZ62FRijaDOldrAV3SQ48ljEYuCt07GJyWawonp+Fd0GyNg3FujFtxma/sgeQ9kj
IF3UgTvWLGoevLx74VZRHluR59FpruvUjlOCI/2JodYFP7RhwhUZ4mj0VjeMNO3IkxQnOXgCxlUX
kJHwLllcn/vEVfJZ9C79qpBtbhzZKtHPqdV3AfM3EST8Bt5ouwGwi+gg4LTx8qfYAE6wLKRNPDle
f/AwDdqx7rxyNweBfkmGrCdVObDpzzrNMcsYtY9Da5YfgT0gp5KaA4TN1FJyI8FWrARuCOj+PkuZ
dy7XteiY9a2LR6sYF/8W/828sFmfUm+Ln42dIUytme6oDqr6YGa6uBsePKJ/XZ0gFeAkbXk0KbDU
LT193gPuQP+PMV677k92WspX6EtF9Wv1akIUbC/pFti14UtiZCK9SlovB4JYIZON0TNa6z1B2aQ4
tMYaAWSmfXRtscG9T4Y0yXaiUmEIPLNjIzrLqGCSEKfr45yvTOQtq0yeOFhr32tHLuGOWio/BsQl
D7zneTOljT5r+mLz3mPXeDlZGLM7NXFPxS290uAqa6asOy+oBWrO0+gzHIc00vOuzJfytaHZvUtN
or5PvhhfPO0sPxc2Nmca8Nx13jI/zfiLPUrVkKkHXLP+3cDW5sSjxQH/4vkNGtY29Hx2NzCBzyXI
9+7JMX4vDkKbsj5dxmJRZ4Eev638XOgrDrCq6Mcyrw6HcS3VNwtGq9/rul3e2jVz0/1kj85TDuH/
kKrGOTH2IK6GyUl+suEJusO8AsWmydEv771ouQvScHbQVXu15FxYNOx7E7NcB6ILT2PSqadwmu7c
JPC3sMyBn1IgEFh3l4yaoul/Rmbuxps04YhwV4kUYLwPzj9svPa6n3RwyOwQNQBtOTwL4SLZEDVM
8p3QFMAE6o3DFlR2vOCo5hg/1zMYeE5veAJLBU35IFHK/MwaDlXiEV1C3Kt8/DUW9ItZ6kfUYqlK
nnFtzmj86k4a2LPtyMIzNf1NYM3ql/YjimCEtxKkp+1zysII/HQDo7UxR9OHCAmsjDNOzw+/EmIf
eRl3SHCDakY2OTRhdU505DzC9TU/q8yyd2Ptmp1jc1aWs8aw0HlUhrC85c5z7fS81gPwCY+Pd+w+
23fK0POLCl4ymkOeuJLoUWkL1ylTlaNqtgOdtceiiNiJpavi5L21k5taGUresZj71zEvmm3SBgFv
FavUcR3inEowYlxxZpUmG0Me4zjJanyW8zCUm75lDXEwtNxMWiLUWJLK52yHKVt2YBx3c2i2qcqg
pQmQpN5LVypMzzpNHxgcCLcITqftDLn/22B12Is5cX5spFXe6aBQG9qc5pjJxHrmaWeW0A4rO6Yb
5hyGBKzt1NFA4F2YHkpvKHiCVMK2JEylu9GaKRsIrBUl3MKMt5iyV8dpKkh5oWHrpoZb8k+cQyTU
vRuHo62j29EDwCahbgYPAzot0ZktZ9/dBHPrt4hfZ7X1I5yNi24e8a0GWxcfItEOGRw1Cd6j73AY
W1ULfqLeX/YzT8T9GFjqmIsyOJWlCffkGtYDBvHyui+DaFc1+VvFqNyGH+0pE8DHx4MpnClejFq2
Jpqj+yIP7OdJGXfLwaR9R1O3vK2Vdt642b3t6mdm43ljkmxnY3PKkYIHNl7GYGeFsyghlPcKkqY8
etpOjx2kxa1M145V3LJeGRFKaGiqVwfFxEFMSbgfw1lf7gv/p8REMGS71aM9uM2FLB8yeaEjm4Bj
0WSet14riV33i8Swnoz/DCMo7Dkf1hP6058U3O9NOonHJsBnOIjKvp1zzqwm+vRPdmpLOvmIixRq
91MYtdYthMtXUZt6B7CM05U0ifZLqa3va+vxouF97j/RWegONK2Ksx0k2Z7RPxgB7pK/u35vjvQh
xUPZ9k+dLNUzCEG/3AzUAIcm65J4TYriqlfQ9pxSye0K6HnYWyKCUsJIFPpKA756YeKGKSjnTTKU
w/c5BtuV8TDGV7JFyF21tkULWoI51WgKxv/i7Lx2I8e5dn1FApSocFq5yi7n1D4R3A6KlCgqUNLV
76fm6Efj6xlgA3MwmGm4XbZErvVGs6apacq47JGx0y2h6Z6Y+vSOAslfbiG185GZ2pvKkxPapJ5u
07Cx1kO2ZNLbm37gIiwDCz7mrp0LO70mLMD1rN0cFIZaedX36YKDUEkxvo5LPNUHxrZ5egRKLRrI
qln78XPWjf6nKOcmu7WzKWyplYpm/ZPP3kI882RKoTZZl7XumS7EqP+g0MJuTvy4i+pTuCgJoLm1
ym7dlqzla6Ityo2fjtJ9nS/toSeKIWXVrmjTytoH/JUIZDgNqVVio2sd8xwPmvh76mCClghAqpn1
L5L6HcO0Yde5WfWIcy5NeEUKpktCwPvQV8zQfhiRi5mQTrLVY53w4JP8vSWNv3/KzJDLlekibdGG
cEkaBdQNGS39vjdskjVtF2YlVONmH3Nb+nBeieUH1Q3tKu0LC6ViRqo4biTuxWV+sSfL1vdxHpls
53E12uu4atXFy+YiZyiTUv2MVtLXT6oQc/1Ab8Ok6bnk4p82OjS6WOW8rMV106kWmaDjLzl7JzQW
Zb5pXNcURvT4piZCsJm6yxnAmrApR0M1kD7eYBeNPX++RvOapG+91czRLdOWnb/MRiw4LQdfmRdq
AXiYXBfqydlSWOH+gniNnDuUKGX6g7ep/hlC9Pdbr0H8m29GYUdssw0Iw5FsdIfq9zJbrDtGn56k
5yiznmLDU5KvtF9mLU0mDtnXySqlArZdpdaAayDq+xzcuCczypfrKIuG6bHPIGc2eYfoyVqFDXJb
ZyuafpLQvjRRDT+OUaVvb+HzGl/Qe58R7dSRJY8epnV6TZ+BYw34t6zafMdAShH9a8Rg0QnjDlmc
TeuWax1Mmesph/zrJpW+eoUFI77uUy+yjpJihUhuCoXa7ES/Sk3zqbJohj9TayqdA3IfjfVJW51s
NmGH+faGTpop3odZEan2aAh0ZyxKo2B598dBptQ1ehKfF0UlMYOxjOkwJHJcePcT5jfVbiY6Dugp
6UehGX8DZxE3Vs6c+y356/ONTYvjSKV3gmCAnhErna47xws9ecVOeuk+IdB4Tr/ELITodt5IVzHy
n6wBsriiESRt9A5FOxjYQKhkdaYgKq8+IbDq5bXjwBI/hdPbEJNBXpncPhAMJ3zJrBAilYPbKvns
m94l19PZLg5FYuxOGQU9iEYXImmmZi/5ZabVkfOEBe5Q19SyvNnpGKqN1/VRXj5AFsymubkkUkt7
Ey15u/ymZCiYPqibQnztTXNQ/Z5ABPD8556XZjsV5VNLeBJdF+05XSCw6aUORnszAQ/I/ZKOsfeg
Fo/RFL1T367hQ9FW2wsfYUXQFpL7lUFR9gPeX4Zb3r4qGjf09ukzkvGqPjuC1azZcZeGUYUpV7Cf
zB7nBD9pWanfvMyFf7Z7F79dazzj75yiz3j7y9bDoed0lFh3ffyTZnb+MTL/TD08VyaijohA5AXp
Xvl0JDwkQcd1vdhS33GYBMURckuKRyLlh+TW2NXYny1lj/OpKFS/c5JOyw3KcbEteNyYTcY2+sri
ooxXk4dNe+2mjBWMjG1vvWATBA/l89NBTCuTU22QJZGeE9jLcENAkG99iJQA93cUX+4XhWgLhrYB
AhVY20T+tYCkZueA2vD2SaARXDlNXD1EKo8tuZrIyww2Y2W7+gzUWL1liGwGGuMX8ECI0bA9Z00e
5TSX8P5uVQwJvPKGaVHuus3cULyYpjfeNnYoEUY1Oy23c9MQO7Uasfcs66IAf72zUL2IHRTzKFeF
N4uZgWRqr1q3HaZ1klRJdmiosYeVzEjoX/HyWCe/IQioJWrPf7VNYE8fdh3hFZgHFnLA0XF+mVza
JBmOha5/jU7c7HuDYs1Lg/AYez2wn0BauqabTdB+5tq8SgAZBS96HoJgx24g1jH32LJpCBKE2V+y
sD/UPADuU1IKUCJVWRVVlkV11/lRG9x2TLsMLVlPiztCMnmiliFcjsFY6WPXLMEnhcx2tkWwYb+5
QTg+pvxmuzX69PkalDtADBra+kGjEQi/ArD535RihvJAUSl5Uq7wQQZDm1HwGMK++ydECeM9nUEz
IL+kFXo1CHuk9oVewKuipDqMFCM5fPgq9qYbe4rVO1ze9CWTkOqSWCXUFDeD78PqEWDGMkDJm4mT
MVoTfpxJLg4RHoAZ+deBSRiqiV9WuqIYoDqrKgq2dSrHvYjCqdi0uQGGsC8vcuNSxZjOSr9npl9w
60Cnc1eMip4EmkjLF7cbm+8KovCrMbg8HhdftO+zhVT8vqCjK7nSurQ09RXWGO8SGHK9RTe5KEof
O8lgYrysvhFEePDY5oAoO+xDhfUQoO+oqX8u9W8ouYvM+ALXUyM6NQOI/pRR6r0qU1vTvlSmhUc1
wYACTtC5Q/CaExHIyFNoJ7cAuBiBsBO1ZfdDY17qbDOkLAxbdjzEJXW5s3T2ltKW+2Y3SdO+8FaR
3e3QREmDWGuX1S1961Kv+MXJ8LuLVfk7d5rW4RlahmwXLkYFV2jIuKrzDi9NEJdtuF4sxz3Uui0u
ObwAC33XqPsxcFvATY1UIb9L3cZPHwCqggcg2DIlbY+dwh6K8a2pe+seyyQicYcseIlRbqDnKbGG
ynpIObvuqYNMw3UYjiLaBlNGu+wqbC0/Jw1KedVrSXsKx2WaWeJgWMDCQ0xsuL0L6ZC1dyi8Lu02
tkGiIudI+EeayNH4hFVhz48t/3fSKzM3PudSiEt87rb5qIXeeGnauk9yAtyd9pUrF29TYgS7S3uq
PrY+qiSeq0UaLF9zPAPPGjdGuLISYxM2t6TMZsl7JSqqXgGExiRaByqJ/BUg0tJuvTYIxTmiUCa5
lSQsHmWTez4ktG45l4Yi7shbnM2T6pY2W1nC7bJV3EpYhwaKcy/nIT2GkpP+MFJvY4iyR8AHwcE5
dKXmjtoM5KN2+dhwK6Fpr3EcoCNXAJVvYhkaf2ti5fNtjGbUG7PkfIogl/ExoNbuMZ5M+EQXdPzq
tjzJ694xtvUzTyrj30WdfLu9p98jewyb3QSDNZIkrajBrBag47XFWBZ8upx9VrYa4mywHugoEst2
lFnXvvgLzP+ObLY++aoZM8LXRYnxXqdudWUx6jx0KmrRoJSa31eViBmOYRjClW35RQdwHM4dT/1Q
1W1257d1Zd+ODjrU6yrprWslUbRwc9YzdYeMVYizi7K8afsMTgXlJ7YnmVXVVoSXKMiw6hcysW0n
9Z5qdHPHxumD9K6+VEEZtoSVYpnGSimC+KBr9J2EEbVvnk2Ww4qI2+xWOZVl3wlOxWyzFJjg2UxS
BABkmQBzAOLU51JWutrWxIxV6JbKIlvbNDFxiNVunKzQPLqcUVG2/Apmp0GuJbrhopZ376qus9N7
ORa6eYzCJiuOOqvay+zPq7Ki3Rd4aR498TAFfY702kXgRxGuGbAdhgmm8FUCVknWpYybbavd8QZT
ijinikSVmHkBoUVsud4DipbJ37Bsdd3LUrnIK0MTyOopV4ldb/N0QrGDenYqXoM6m3u0W2oU+TVy
vQIoeGz75AfyoOh/sfYELtnRQK3+jml/sdacM/LNQo9GnGrc9KM5UulccCNV3Msczq4XB8ge4bLU
nk4tWCxwZtlAOFoDTy12+b5XaxryHHOIWTg+6rqI+Q5yF7GhjhR6IqrsRexuZ4636mzYHr1bshkc
+8zuMQZ3kwzK6tDqxPPepjJPzQskVd+CffITlOUqE2G80CgOjAup6wtw2XmsneTQxMsCHR4RnvPK
DVLlu9ygYN3XFxzkVGZFGgGvphZPLXtAsGwkSmDnsyUOXBxCv6h/DFprbhJncsjXrQnaXUUC4dB1
NrSBd+UFpmMeTkq2zk9efn/eZh26yi31XuywfiXdcScTep1efMIDkm7FIGCCdR1gi+NtMiBGRaLk
Hos7m15sQKNuYoSkMT97N194qVPt/cZNAEYQuf1YHqYoi+UVxqoMjMUpbX8rlD8RI6Od3vH3BkeK
+6Z1kZurgp1muEpaV8qnxSrQSBnyUMwVBBv68dIWuvyq+iHCfdpx5b65nQLkn1Ep+q9BhR4BiNTz
xy0RyYwBK4SvTKl5H9JtBVKe9Ke27OevLpcZRX2cAbzfpBBdrJBFkmZHRCmV9QS7jxhyBmgz92Gk
rOZAMyv9Vm4a8h2SBArEhRbNFOsZ0daRH1hnfmN24h2rAV+hohVXO/2jWeiveSo777alj4EP4KJB
UcM6JfTogz5CScVqM9jTCwu62dLbZZsUDiOkBtk3VINMm2zQjM3WkKTPslEjbntHh166AceO87VX
0TSPSr4dkv4REGeQYJyNqjDfpGK+LR0tX2nyqx5s9AJHlVrU2pOBdKVHTAyrpiy8q1rb7i7PlzhY
p4hsH3jKpnNNotZdAg47HpMiKQpmzrz1V3UWx+3aQRi6LRAiMc6TsEcA5JJUN3MxqtcOvxpui9Kp
Q3QWtKmphCLQA6fPuFAiHTrPeTuK6zJvvU+WOC+/X3iZxxVqqdkmHpzC0OHMuYBFhNnseiriOv9h
ofSJpeI6+hyqtqQ+gPK0WHxL6Qftc+jOo3tNQ9cCzd9WbvKNLRVkeaTH6gtcYvIONArHfIROsM1s
/KChusnObJtyZVmgM6zdEKVL7A94L0Xgmeqz7unsvEAVng620GzRHKx52OW3axuc9Uyu0knXqOJ7
/1jwo2tfummMS3SEtXMJgwWbKF1SlC2sWF4lkQa6NkmOy0rbcWL/8jx4qJRJZ7iUzvacdinRUmTZ
6HVF23K97lI7Af7ll0ovOjlayBuv46HVAtki8KH1zJ8d/ePkMx7xU4yupaaQ8exor0q2pp7SF2+o
sw/8OACMfiZMuNF6FgBmMS1hwwv8l19ftbGVfaUlxegLSx0PlpOKgvvRRhpcL+Bsg2IirJaRTuCg
pPY6Mrn4LhEns6t33bOLZ0LtZBfm9h6v6PidZireZcHSqcOcU4sE25KV56Edhpu26Qe5W8Y50g/1
MpQWaoOcIPpVklGHvh3jmhpN2NPups7SqNv6fjzvg9CiM9Y0VWatiou8m0FFprs5yXNU+7ZVrwMi
Rr4Q+NByl6j8OmtCqKcoc1kp+GZh+Zeln3d6cNF6YE+w1ROEGeOeRfUW8Kes6fpMq9Gj4a9RMrkh
09e+uOz62kPJazcWkev01ta/GtPlt3Vdk4k9zIF4EiTSeSxHdlRcuwK32tl0oMLfaRlisCH8PnzU
F/0MzAjk3ckHSpQ7txALPIA1LWcLDQMjTGkWAmlEclctaNoeJZvSne+PBvIWP9MmEd20XLtFXoa7
CH7xnbuvd9ZuPWUzNU+UI7zapVqOTYIN79O1gn54EAOS4Z0NiZ7eRmUkq5vlcm7QoO6Gz6aMxaPd
1WHP3s/ysh9lXty5aRxC5xT0eeIlivMkpUM9DUlcthSpO32IFnVtpk46r37rqxFg1fTVd8wJVfzG
DhVGBxGg5wxA+nL+aC1N+QizJaa3tJi4L2wAgm6D1rHzvlw+2J0r3Q7tiQWisVuQ4GES8QblPOGH
XGiMySczPUBFjHJXeMnyEwGcAOK3uJOO7RIpUa5L7b6PKIs3Ycate1MjvXpCH8xD1rllu9BKp6kl
7Iamb56miKvimumH4wyNUGHIMBCo1suCi8urQ0oX4xrOROc0de+jJLKs7ZLE2MNmJ7LPkerdz6Qv
mvYUshyimFZ19j1nxj7naH27vS/stL2z0KG2dL+G8DS97CYmOZN2x2JZujcjR2auERlscg9p1jUo
JegZwiaW/kyeyyUke0ecGFlhQZHUL8ERafOYvHEF4rDqUUDANTTRhKUULf0qTouELtqg8QCTJK64
m9FrR2s7dWiA4RpoEtyUZi6LB4s8Osyafjufm74mgcPVVcjYYQusL2Js2+qucE2nn1Osn/6qwDRU
rJsoweRH1H7Axm5T0LHSPf2JxHpkcPuEsvBBx0D053JA67B1ZabUKUpwdhAFYKnjkCSRBP0RNTZu
21EoKa1R3hp+XOPa95uOmHlrnp9qe5rFLmrRh/cQSlzC/9B0iXI1qpZ5cD7ToBDfDFFQ5fMoux1B
/HSaISCy5hNl9cEmUZ73VYdhXeyoLRh4MFg4t9lUuRhPhkG9Wnj75k1E0btCwxhybkBQNGymZA6o
hP80ihUoil+venyBuPZcNiCPREQW9FHQyxV6Tpri/BmSnT8l4w0sOzk65GHUxdrvChZNiIsA1jKN
mudoxM+ydQcz36b9UNCtrWrnMaCd+6PEe/J7GnxovykGJKYQuGqLjzxxwICcGQVXTEvvj40KYOtT
nrl85xYd313vD9FtNDpwfr1VDdc6RRN5GmzLfum6ZOm3mbBb6PlehcUxI48pb1jY6FnYJF0BP0Z5
dqX3uKIi+ThR9e5sKaZtzqh4rGdXsSDu4tpvsx1XuTXQ5T5n6Q6hr/hSWRI0+7lFxbrKoonDOteu
tF9KJwicvR4lW85cWQseUBQ4C1dlVfOE3UyDRS/3PE7MCqpnnkazLZyEcFxcZu01DDgxdH2skTqv
SA4aBXpcHnwQSgxMOwyjXkEUMRTYtNN9Lyi7nlv3XQKWr/sqccYHXFVh/2RMxMC2NK7x78N2Wmhw
JECfvkw78q7C+R/pF0Emt9CyUXUtE4uXHGCF8skb0bXF1K80RMkOEy1yrQnZfLSxFC9Rs8P/3W4Q
iFGwhxLQVoo/mjbzYG/mLLTNL4RzFygvTwuLeU81EY5j/NvXVdeO3gtd2VXMSVaVDZqMqpxfVcZ2
lJ8VTbPwDXVrnK0tCZOZ991yaQ0CMi1J8PLo+yb+2bToFmIEc+PDRC6/hRAWYkomtk+pViH8Tp+B
uKIIJagUOoXjDWHGsdjUerlSAwfaw8IZ597agY0wa40VgPA6LyIlHgWSEPGTXdu6p6LcH6brlqK4
D9HEEDUrNKzDrsnAIGPKsKGab5wqFMG44gwJmYEDx2zc7lJMLJfOeYwrrc/BFKGdvAyN3jrAyPvc
03j4OnOC7QHy2hMT6nyvJw+p5FQQrzKXt4O+TMWh8H+3ANPvKerSEwW2/nb2Q6ZSBeMJDI5UNdCJ
tcWPZzChBeWdI1m6GoESQEQaqsj0gdwKWaoIOz0thPUSV+c5U9HTmPrxniVIoAso3bXjckjnyPje
Uo7ElDxViwOMHj5nHWKUPfnuNP1AOzjrQl8orC6pXaDpoLqrxyi7W5QVXo1lU++CCu1Z1xWVWBV0
J/sbKEP3bl6s+cy2VSKfuXgBVrkpul86Ya9YZUpkH16nsGoRz7tbpn7epDJQL1Nro83zx+kV9ko/
By4+FApkauc9bj12Tgq1KaYN8uGJPLIO/1qupzVQx8Sz0Rhz40Zz89Z4qP65q8N455XRfJW3Q/Xi
V8q8lyQJ6HXGW+GBf/NXLfgMr5dQIw9wpHzpeeM2IgsoMyHNMLzHQeJ8WvnE9lZM/tPi5vJc2mGR
rqSahlc5o8lCSNvsBYPYdcRoc+hahEyrGf3tm/Lc4qE1s0aZx2i18zkOAAMxb61KkWVPttWk73Vm
qLvG2utvSmfKNhU98Y/K7i7XVjRWO51aiGNrr70t85LDZiaW9pc/Fehi2XLTR27a9jQFy0Lx+xR8
uZbNDI1mLVqTE8P90HbeyQB6nTvHdd88v5ru6hD1kI2k91q7FHSiLesTCCW0k/epxjyCV6HYDoEu
sES76V3Mt3jThUv3gy8CN4SHR1XPM7NRgdlm5xC/fxWoCADDy6zpjWlU3/RVUx8ypx42eFGLlx4x
43M6OkQPjmg5gjSlcZkxwLdXmiVcbyuLWukNNo3uJsebHtygFSxyd2U5i6UeXNO774WxRQMTAKW3
wdamKeK1mmXtlJPzJEuwOsNzMu3s0FPjL9DNwDm4kIVqh/Gzf2ui+Q1RPHoMD0tAuyKUGFRDhFm0
KesmGLe2V2AFtsH403NG5jU5sQUFw91Mz8N6TBTLQp1Jtas91F/7YdFmv3CKVyBfg3MhMOL4PYhS
K9tZjIG8kSxgF0zWb5aDY48ALjPO5BtFoM/Br7No19jICE6J1WNLggJ9wCKPvHb2lM2zHObjcuqb
2tuR7w0UnVsa6IptaF22/cARPfRbhz3JYkIiPVGbi8bhYo3daVkF7EixX9J9EIphM2JROKjOjL/z
GS0oaAscJmiZ5/BQxz7yVWyvk0Fmt2qtpkUL4hXmN2wTiRIuKwOabphAQtL8giW3NRIBWFjOmEyS
TGNH1oWzAt1CmSATs7JGnZR3mPiXQ6tGlD7FZJ34vtBojPNFAGljL6onR22TMKmOAVKfE6kG5srL
8KxMGUqIzp64D9xZg/IXqsnsLRwd+qOESJtPyHrT4Q/p2+eRfK6viuvod+bl8Va6nrzVbJ2vuiSt
apoNDVsOOfe1HV4CCgpl1Zu5Sq3HQsTqe5au3KZ9DDo4WrpZu6H21uESIX9BxqJ9XCpJCxRo1V8S
z/Izueog1aIPWsaSBVFSIpB5lZmjt1lEsyLXvgUXGbx1Y9IAlEbOTeuUJVKxQuw7kKEd91Fy14Xz
/Bw3fr1N3KJ4BtuPngaJ6htaJ5dyN3b8/CBvMizGoPYPitgT3nQU1d/G4wyxOh92HRfN5yLKBfY4
atQ6RMywIsFs2qByGSWCHZ0W67EYrZMNKLzRxjYgpNp1rlKc8SQXpWi4Ixc9zJ7AmcY9mkQiTHUn
z8rXPf/hgqFjjdyMITTzcQQwORA8Vt17OUXMxG4Ua0xuaEZjhSxgsiiIAjR1lg+GYpjNGFonZ4Eg
6MrFN76AUt1yOc+v+Sz0g9Vir8QLQDV7zRB88GOvmPYkW8XOzrSkDB9L7NsZT7Z2zuzuF+YGEOxa
cO+94Cvt9U4NXdYf4iaQb7aJlsusufiX01y7zT1kVHQNqNEXL6nqPTzsXgFi2oB4eL4KfzFoL5Jz
B5H7Os8bdVgCHGXkleA2NOLSqrM0xPazSvCjy6TtLhv0Oro7iBrJAoy5EwVQc0Rlb5isuqdqHgqJ
DMoFs+vbhRgbAmbCdB/Y9Uj1ThVU8tlqvbFYd3mqLyR0XKSflUlITGLs0cikQlIqksdxBqu01/Os
cm/neLVsMQjFJOaSmsBW/jnmRSt/ehlCY6UBwSHH+fLVT20029ZhRqQgN0gYJ5bniDXpEgVSW/qa
FD7HfceeF4a8emEt1ENc25mfsXOU83iqfGPCfRopSgaB13JQb67ZYJ31ToimMzehPuCvrR9IoIgf
tHLGp96oyd3qcIZdZsid5Nnq5WCIvHeL+zo2+nUZg7lagzKafOcF0iS7Cjz20ChfXeV1iQ7ZqfHr
Q7sh9Zx4NQlHb6OXvNdIrH20HZ+5m8zJyWsY2X8VJGAESIGJpkOYMs8fMxt1uxbadB+oG4kMGgfX
d6/Ac5Nwb+elSLYt2qxzWjr5x4T6/tGzZv+1Z6GAEYLfZRsVWe6fBlzElxbOAQc2UUI6eqzs1LSP
RdKsYT+r3SA5jFQUX7G7tduoYHXeReiQpy2ZQshX4VP7h2aiadrtF/tmxoV77vpGQH1C6/V73AIA
aFWS9M8wdgXXQJkmzCWZ+VEiQTnXOCJfy0EMxyJxiIc1hgwb3JT510ABu71axsh8DL4oHrFQmtsY
ZKjctMKwa5AnwPbmNuKQOB7NGmyE6mUgeGc/hllwJRO80lXkiZ9B4RPZp44xHNOW3ewkX+8m7qPQ
3VdL3904KNmm7RRACxcxIMQ2S1jR1r5bYNqK0TjWsfR2ETovcYJ+5c9yGjX2RlHbq+CAIGZWEVs5
jDT4397ra7EZWkSLBDAwvPJqe/1qUZIjKm4nhKi900S/M6q7eCSbatrrNrSvhb/Mx6mEDwNOSpNT
omHSCFwcP9pQGWykZR+b4xDP4U6zvu2ELupbtlRCJqBwq1NTTPV1qytzU8myPQVJkt3UTZFAFvfe
cygth846gMf9OCjbuon6Nt57RUxYhyWeHLuZj37ii3PSJmV8KplMiEmYzSGkIDK4q9sk7s7AAQwy
eHiL0G027TyRmwJgGNJqCG0xtiq5QwW/nOeOFxNAvtl1MCjE4EDKETMgT3iyfPa7GvVkRoICPdsi
UmvuFeedUFdm40sJxneCDg/abNLvqd9X6/iS1kBNbBX+Yg9wtiCFxGxCSt5ShTrDDjsJNbKO1Q/O
NvUKu195XlZeG2Qy+8YlKcluRfc24d60jwWXKbPkoDaDcsTBNwOVhsaq+mjThKVF0kAVbJEmv1YC
p1XgtK/SVc6NQ6oJvvzF7Ot4EU9Dbnefcor0nQ7i+si70Tz6y+I9ZhmxN1ybNhW61eyE+aqdLBdj
bUlY/VSh3dlmQ6QF4jD5iV93pjd1MlvhsOpQ2VU7nKqz545r/EnE4cw40G9QqozhGoFUdJJjO4Ge
EPvF6BdN+il2J7ljHAJqUKXpfjfkblzPwSVkoTfzo3AolFl3ihttDPtx35WLOnaTHz8uVh3c4ugW
jyz01rVWvX/lIMlFb88vuj7ZPYK51qPGbI8dOLQJ3yoreIGQhXsCWsmv/apSH60mNNSH1GXlTKdx
X5C1scdUws0/a1xZnodPasl7c8jAkq6iOjGbiEPvk3ju6SkK6glIpMaa6yU9xBAGwHUmR25kM2Mt
Kor44FIsgrQ/IXVkzIrmVyda5Keg6QhJEMXthY54+xI7VDOoPIVbh6gp26dQu+WzjctwhSPDIsxJ
4UfpMFJu8ORYtFh2wJ9Nh+Vtqe3ugbgvcR05LSFfqXFbQC0gwVUlB9oTZG/XN0Xk9agnLq3LyYIe
MitGAiNkhZS195P+aioIqqqVF58qcgWedZ1fAH5qDW9TFTjX00DdRNfaXzN9WG9O4GQPYZ+Vt8Sj
t5vUZfezy6E6EOoWnD2ju10UNQGBnFGiDqrwiakidXJFxkZ7ObeAvlHxpO9JZrv9tmevJnmtQCGM
RATF+eWl9Mrxl+3M4tV0g7WzJr84Ay/g+HOGaht6aIjSJhovuZKZ/cXFG34GForYmSf1FlDDQass
BnOTWXr+GKwpvRqWvtjieHYQcTeAGu2BzErgRMK8JzQ0x8olS2XexUQ+F7iFcxJgfxdF46rrgsuK
wqPUiLa7CeiLAas0ZSsNCKJFt/qNnZUN+EHVx+HwgFoo94s1vn5ZvcLO2hyHvM5U8SBaIvaGtwtq
W96xRS0wE6R+9zhA2J5pU3JBOitOApet4Jb7FZveqgkqxELnBZSosHYLXvmU6XdJy120INt4sNBK
NN//HjN4Sev8X8F/l9Dq/1OtMDeBh4rc807AVICJuiEKNzWR+/zvX/6fZpn/9fX/iCTViLGCsWz9
UzZx+uZucIy7G68mLWD44I3pNzx0GSiEc28V9o8TD1ciba4qL/vK6Ej492/ib5/xj6RSVjonrKra
OdGPRlgcNsFdV/XJ9t+/+j9lLP/rI/4RO+pZaYm4HjdgUcfPbD9k2KuNpD0Ff+pD0i5XMhg+WQ3v
q3napFNUr6HPlv+IHf1LuLj3R+poWcogJ8zOJWOz9NZW1p8c5LaraHrgn3//gJdf1f/6fH/kiGIs
l6GZlXviIf+lgv4hsMct3Obq37/83z7BHymhaev1pWQ/PXGW3S6ozFEH+1fxyELyH3/DX6I0/2ze
G8h6whiVgrRTh2XNi1j5ziVcO0zeasd9LWfr979/lL/9RX8EMWcdup8uGswpMONV56T7wS9vAMoz
Gh/Erkjz/4h2/csD/U/g6v95aUNFEhkA5nRqZOTdQgu2R+z+w+bfP8VfAsL/LNjLRwfvGMTsqQRi
ufX9+34Jr4EYdkZivp/mbxCuahMNtdn/+1/4lwfM/eOMiDzSgXqnG09JV7ZbOGFBx9LybqMl+Y+E
0788Y+4fJwAmDadM88w5IcX86lAeEDM6Y68fyw+Upf/+Kf72S/njGLDaf8JMtXuix+I9D7p901T/
f+nbrvvHIZ0Ug4t2zCWrCia7yNG686tZNeo/IuH/9gv44w0PjC0L10XPT+Hgb0ivR+IsDyHX2X/8
aP72XvzxiluO7Juy1OLUc7v53XzKS/9rHuTLkttvZJeN//H3/OVX8Gf7XWol8DC6dE9pN9wCJb6y
RvzHK3d5hf/HIfhn9Z12GqQWRahO9WxHw6aZ/h9n57Ect65F0S9iFXOYds6SbFmyPGE5Xeac+fVv
tUYyXrNZpeEN1RARDoCDs9duVPj4PEWnjdVuTM1WScw5439Vn7YP9yfUxKgo1978sMp1qKWGnpX5
wVSi/1rDp1pYNrayOueXNjEqog9eXzTwzbRgOBTAKtyWErd0VaKa1+JoDW93ff8rpnwV3nnZHz7j
Wh0SVkqaH4ywP9pJvTLDaqkEyskj2WLXIYKMcJu7HMTTYN9gJkX1PJraSvl5/w+Y6kZh7WsaIlOV
AlxepU9gfRUyS6SJpK7UZ4LLRLx8//APH4gewA4N+cp2kKMH+LL7IPfOQFDWXZaRG/VxqYBNrxuP
979naiYKwSApcugTgZHz01gmKwCLlRXZq32XVruoUb4WiT4Tdm47JVLzJ8QFKjz00tGs5lCH7aMd
fqXIZqllyl7rzmDptpK2IYfF+9Unl68QJjgIjAVHo/aQckXA+vOtsuoZP5mJSSCae6kdOqJQlctj
0mkbSa8PvWE/amH6dn9Mpn7+OlYfpgA6WwdVqNccEy+zHjo0OXFlpU9KNdMzE/uXaOTlRE6EiCxo
j6HWH/Lc33eJx63KoWpxzv7kOn1uBDjRqpH69iSOjKE5msirlm6mROuAa8ja4T3ZhRJoJPbGtIel
VuGLWHEp/hI70ivY27k4MfWN17790IeAM+Fvqn57hExpnng0IpHEBVpx971du5uO++gGfW62GkCh
LagwRHodop6N6u5E6fmTZ0KzQa30hNjq9f6wTi0AWYgdiF5yFVOD9lgj1lz3Wve71VRmvNlfxvBJ
UcgG4hSxCJQc0bE16xU61RXCUSILKZ1CdtAevex3CEXkuSj6hoORtdN0ZdsXw7Pc7ftCfYEEHa8o
XOc8EO+zq+O8a7jRNe/7pyIFsJrphmu7t+aGEHJ60KWt5CjNkVIyZRPhFv+EyciaJ+tq6aYFalvy
uvtubCnwb4Pvjfc1r/Z5ZT7DYZNmlsDUEhNiEbTeqpeUDOTVQM6TcszqYCaqsrEtNGAz33n9rf//
TlN0nVK1qqTEOYzBGQ/rzMkfsVbLyRaYKzLrCM3gevvxJYrlkx1JD6ip3JkD2MQmiazi38nfdJkp
gzSLL6oWUMTZ59Di/OhJH6i9KGIfWh8ZEtuhet3XtWofKZoHQ79KflmWXe3STDFn7srv2/KtPhBO
HYHfURNnBdGl11/Qpg3FjifjIubpTGXvhDT8BO3pByLOdSPFr2hbUQ+pv6PceknU+Nv9gbh9MjFF
L6tOT2zErHZ4aR37Bw7j6srz5F0A6Xk1+lm1kXnGnbk/3968YQ7+2/EeiVgonU54AXm9oHxqI4Gt
R8VElZ79BKV4x6vdZdaKcCIdYhpCQJHbCD20gaBi8AYqb6XsP1VH3QxKeohbsLRufLAdZwuh4Tu6
3L95/HeM1wj2F7hvZev7vXt7JZmGsJIGIEx5JZvRpauyP7baH3mRf8yAId3/+cm5LGzjVon7ki07
0YX1GRyurzVXkktYlWv1msLiETIKC3fjJvh62fDbIa0tjexY9vLMmL7fi27MYdFyqbV56IdoSb1A
mW3MK+0DYy3Xf1LjtcmbkNF/QVIkKU9X59ceASPJ5o2a8WIacW3X1UOikbkbbNQqT2GIJ2bhLSIp
n7HPez9f3/rrhLXOs2xo1SFQOEvlfS/ukg0cQoiBIIfNCoJS+1rnORZjBbqlVsleS8R8OapWu6IC
1foNpnRR2fHc0eL9OnHrzxEWvNVqbe81TnDJnRFZ1LB1ZXthmdmye9Kc8HuhX6hyPXo4I0b48Xq2
/5NePfPgTkFIkGxi2X1Vzbnl+J5kuPXXXLfED6cAagqGwZXy8IJu/8JTVAPsoHDNr26WOK8FFE3e
asv+lDXDG9Ix7QzLgTJ4K6pcHGCwqlxZQfcUEMAoZBzleqfkI/1a8xDttRQ2XTH2K9XV1IM9FL8U
V6HcR9EWDSfNvwjbv5JP62diunqd7zc+RXRwadHYSg4Y7cuoFxdQ3YsUxEqbw6S3EUkq+yTV/vRG
uHMH3vAg6+7HBoSED1Rn7ZfHodiY0g+ChGT4xVtvtuaDn+VzpmS3TximJgw6MMFIBuYTXlKv6jnB
O1945PsOXPxIddf9ODARxN+t4D6M5JUya1ZGFF5s30Xi6j8imD/laryVoI07w9P9ViY+RBfid9Pp
Y49DQYBuI9nDttpYcXrKemlnWHNGxxMfogsxW3E1QOcgVC54P+AspK5rZVzJaclx2HuAxPfJLxEO
fWrTBkmTBwwJMq3QAwmf+g9F267md5/bZ3zMrf5dXEZMjt20k+CCSiBbjJWxDXrsNUYbHCKOOr8j
/WQa+OI2zdLRfkNDHJYAMKOZjWFi39GFfcfKM7McUp8JYXYlAjbqlwJ0gHbUbO/Phfd76Y0Vpws7
j6PFnUqFd3jxgG6iMl9bifufjhg7czk5wfnfqbV+AqJH7ctI+dPs/WwqposuUf6QY1cAN/oSZt0e
RwOTSJMsLcnAHU2Gf5c+WKBZQGZC0A22lOODLxnVn6WEOQWC1I3hSdsG25/7HTHR05qwKJLCtVsS
xOGFouCthSgJhSZoW7LFMw1MXIxMTVgTXtmGuZYTpl1tWFkGn5akIBV4wtKbldsVb36krWWlv8D3
uP9N193xxthqwvIAkm3oadjFF4oo1lQXrBRgW23t/HIbe4/WdR1Zz/dbmljv4pOKo7Phw1eIL1l0
MLUSVR4VNlSontoqRXKjNd/vtzM1SsJ6MIYubEIcsi4OKKIHXHHsxwoZ3oYQE8x02kR01IQF0fGk
C847Sy517vxt1XId6A4HzPaPbMzschOdJb6taLVqsI/UMbVzwc52zLfrzShIzUdt7H91xlx24ton
N0ZfFc5MmY4bGeWMMZXcMMqVvmyWqQQ0BkHviKf9Lzz0QgPVAFD3PEVxHKoI+j7XieJrS9HaqqTU
bXKhOG7T1tIvEpi86Mj977j+VKrXFJ9cJEcF6BIyTrzsSl89Xw9AJhnlK2m+X/cn29S9TnxkQb9s
IqbL00tcBFsOtHLTbNTU3oDDuNRycRwdHft5OV+OyNYobt5iMr6NgYuS1lqnfjFzNp+aL0LgSE0j
a6kFSy6o2L5jf/Yd9wEKZ8aAYhhsLQgf32Y+eOL4pQoBw1G9gNoTiZbc/g05LrlSB7GFuXJQl8Zo
0SnluIDtQ76uPs60ORGkxIeaWh5NsKFGcvHD8k9o2f+Vsv2YVRiQtqAJomgJW61W8xWoyIXeHcqD
ZsRHzLK+pY711FHp3brpT6uK564a1169tWyEEIMEGkURCpdLgri40p7duDw6RrQKLaD+oCAw7omu
5hEU5mGUEcnLOofjE8zM6vej3q3mhfCTBkZATldPLsjhaq7XSnYouEdYmRVi0RD8AYGrrLNYd0El
+tFeGQfKIrrqW2k0PryMCPKO0uXQ/dByWV6zy/wYEzPWfmXZT+HV3s5T7FqnWL8FiYSbQYEDylqL
dA1DhUYrHkfHk16QB9erqqh3AJf7P71fx6dIC7GAQzeuDcV4ANuTruQ4mrNhnZgF4jNUN/oDtRQd
M88hEaxLV37RPs2aAp1VusT1dDm7V00UH5jiu1TqojgyLZkIn6F2/kml98IvfzVmv/Sr7lgN1abA
trqM020feSdZy5/uT/WpO7b4OmV60BkNk3QYPi7REow5jzfWFmO+VSajImgaJHIJBkJbtbce/A6g
OuhpRL0DhYjxE8pnpAERGmqyq8uxALj9QAynX6CXQ3v3zJm/c+pMKAthwFOpOqoaTmbU9MP/Naxz
KdfpiptJucZWrvpiAHpbOEESL20gXkoTPSPanVuAE0FIfGPDHSpGPalFl9LydkHQpG+9Yg5rDBhq
XtDRnXiaGS+qFlmoWkJAgaWgzmxbU1/+vhN8uIAVJApdZFRk8srogTQWvW+HK+AiJ8cNlnkBBKTv
0q0yND8trT5Fdrm+Pzcmcmrvya8PDZt1X3Q6N8xLkaTRpspJuWThX3OolyGk1gJ6PYXO9hssoPaT
J3/xDQ78gVoXOTmnVmaVedY+N1X4RchS4qurla2dPTveKqp1UKQ/swFuaqGr/96nFNZ2XzVWdLni
fmv7d82rJsKTReUPaxcLMGzb7/fo1P3ifYw/dCnlC4WF1IxqEhVdRQnj2RlgBwJiAPkwNr9Vakwg
TamPVuiv8057rfRmk5rWV6h7a8WaGdiJE+v7beDDX2HrkLSvEPMLaRRAMLq1HS3lBxWRc1N2YrmI
z3RJ4UCKM/roEjfOCngQ8ojiSF3eAbTeGmdALovelpzhvg3mVujEyVIWTpZhDC2y6crokuAp2gHF
22rJH78c39rIxwvedL7YZrajThucmA0UIUP/s5oZ1WsMurE/is96beeVQVBW0SUybSQkrwp5Z6tz
ILy+4hSyTTLKBDkWHS2frU7TR39x5SBWc++tE2cx8cmvayG1BQmfLvvG2lOrY1hhv4CADA+glZXO
HMQmFol8nUwfJk1pIjWKE5L5VIzDIPfPhtXgz14+pspD5Sur2RviRNgRH+usgWNzgVThAhxwg9X3
qWadQD35YjjQpjBeXMjYtiBun3ken1gNsrD6XYgRvoqm6eJSyrIcc2XVJiFsYWvuNDk1Na///kPP
QVRFigeW/JJHOVSUiuc3ZkAxvuWqeQbHeEbvyVtI8aw70TosvtyflRN3Rlk4tNGL8aDmFK6N2m8n
uyIkvbdecl9mx+n2hKDz//0s0kqpOQCYvRiqc8itMkVqRJYZ27g1yeSzbcTJsWaT/MznGI6wvltY
gWpl01rc+Iht5EOZhmuJ9wbV8GcmwsQhzHCuC+zDQBkGRYUOspeLFHKMr7XfqV2ewB7sOjIkreft
5NJByON+T7Sc3bj4OtuXtw/4hnMdxA8t94i9Bs678UW3YK+j1likpf7zfs9NjZOwcJ1BLbJs5Ldx
H9oksMcVboUgCL2FZmWLoQEu0UYzc32qLeFaKGHaHnaIjy4lJ+TMti6eww3NJNTq0ABq9CeJPLPJ
vF8A/z/qGo5wIoQJhHQF+gF5FwTYi9ZuAa63AF9ioq0VN/BqPAfYYvULfVC3T4eiX2D48ABHiJxs
SMk/qMp4iM2VxPnedP1l4jUWlAzEsXLbGE99jY6cGlPcWnOADjN/9+11adjCcNgAfamjjoJLRfmi
0pRP+ApDH21B11G4fX/Ip9oQhgH0moGWwQsusb6usuELtQcD4AhSwI42U4kzkYgALfbvlJVUbLai
njtpXpNpGLr2h4OAUuUtaREhCE0LaYMb79jl7ULKqaLEinGFEN5eGpX+n1dbP+TMm7mg3o7ghiME
2MR11G7UmHWR1/7VqdTyS/lrYPozp9KpxSlG0rx0YEoChkZA9t3xnJOTIg26P1K3927DFoJoEGiu
g+o7uXR2+5/JleaMcO8RSM0Kj4PskPokwe63NHGPMGwhgkYpjEV2TmJMvM07dVvrmBNkIBe04lhr
4KderfRRrrJT4s9VwEzcLuGI/jtJ2tYHzYp86iIVBRSHqqtPpiItJTBom0y6IlObbWU6K64QC6R7
f7X6G2UKXQXAtuMkbJm4tWh7B40v5ItUWfgBLh4RBF3UfNAewOR8memd62DeiCa2EIHZw8ox7OPg
cq2RQ85+fVNmQ9jgvQNL1fph1OOwgLgJuG9/v8mbixS3MKFF5C5Brbqqeh7q/G/nWo+yrpwkLXru
Zw/FNxcGTQixBpmKnPOyqp4xo9lYKPu26IdkHNzJMoQywOdhZcI9WaIeQs8IMJLX8i9y6z7osb3h
JFSu7n/qzVnO3yHEo3rEZzj3A/Uc5wpVZ5J6id3yO1QKXL15T3VSbX2/odtFC7QkbApqDzgJy2fl
XOVLXFU9qLEwBJhxefDsuumGaqtl5Jqgv7LXobU2Qx9TfwQyZKb9m7GC9oWomDeUhWAUoJ5lo1kP
qfudLD2Ef3cx+CoKT52YiAurAfl9KJ3DWCU/sDDcdLW+lClWuP9HTE0sIRyCWu6sUM/VM6WMi4IC
STochA52FoPCqvpcI0JQLAMwM0FrKvA2ydXpQaJ+xS8wXNeNZRyxoGpn9pmJDhUDZKkCuqNeVT0H
srwyU3Kbse/PlU5PrA8xJHptlSl6rilnedQflbI+6pH5apNV+VQfidEvLRxMxnXE9FFMThNLAm8I
/jNKtFFz5Z5THyDEkMzsYzg9BS3oxl/H879ATlrN7vETy1Y8qqhtB4SSwoozQMxHJ3e8pd48jRpc
cHC0wJkp1Zxbt1PDLESIxpYRo46acS48Vm6lVUtqQbdl0OJSaG90f9hJJSjHztFeQOJtdbAXYFlX
UQDlKf5cQLaF2GHVnjK0Y22c27Q8JFQnmlFOdWB7SYLn+xNiqkOF6BBFY83r8GCc1Sj/ZoKtLNtx
30k+p0w7eUJUOvMlt28yOpKPf/ddfLrlMDYT49y1dhkvkPjWmxCEE9jI4lfOU/1XW3JwDcY3bhE2
1u8cp5iN7ia4Nyop+YnPfa4QI9BlOkYvxwxqbS2pGjjLKbf3GgM6s9GW2M3MJX8mIp4lnKKGtC0p
dAbqW2DjHZTFf2VtnOB0gVQNq6/aGP8pQ+dJ8mKsfYdl2eAyBHJrnarZWbHaY1v6XxTJ3N3/6ok1
aQnnrFTtrBx1uHo224HnsED6C55/a809oF+/6f8OKjoPP8LQ1jgjuF6qncsx3acm1KCkP3b5F7/4
bVrKH78dzp+7ltKWEF60crQTeOH6WQtQB3CTPGBw+3i/mybWgnXtvg9X3rZVxwgTCP0cBfETYDW8
3/oXoGJYTDa/Z6uXplaCJQQWw67zzpBa/TzA1sIFTVvi+3Z51zRD2VjZnbNWZcyvjQ4wi6Y8UqkL
v8M1Xu5/5dRoCTHFdJwajLdtnfHp3vTZ9W0r13nuHrfFFUfl5ibX8vpt5E18ZtHdvIIzZkKMcTpI
8diR2OeoML+UpvGmus5PC/Y47zb1QnfNQ0FUvf91U1NdCDM2j5IqOm3rnIYJHspm86DL5UuIGOj+
79+uT+FjhAjSS06B93xunSvLWcHHW+HQs8aIcOkChylDlrHyM2nGjYmx+f0mJ0KJKYQS07HlOrEV
npeM/mtqXQlZJhwp59FJqpkqiIleM4UAYaq6g3c4TdgAjVe86L+GVGSqAbiyz32DECLGsFVz16UB
LGTgWvj4WGv4go0lrjRzJ9332pMbccgUYkOnccr1Q5Ox9xt9D4NxrZrrpuqftNiC+aD8SSjUBXCJ
726nPGtExGWnF+fGcE52TnK8siFkVaAOFQp0tVOp29gh1vpbUgAR1lwDO7fy5wCXDkQFHiBh2T2X
MYj+SlvwYwv5czUpOiL/fwOR3pJ+JWPCgqkKBQdvrILxDiJFZGZgD4gGmhUd08rfdN1YLeNSMbdy
qMw9Ld5OY9G8EKCSXCaxCVPz7Pldte2U6iWlhtumitoAvI8ZE/bbSl4eSEgD9OfivHPHYsnevkFf
I2/Hvvlh1/0m7PSFIScYnfgHzEogO4QklbEfXYZB9g0k4M/7c2vqhmWKEc3ysQYIVfs8Np1yhFWx
jsZoTepsS8rp1MGSwFgZWD3E9mMebbEtW9vxsMQ8YmbjmAoKphDh4sCxm8FtrPPVnGnXpN+VWn6B
lQl7OgOUqyhLH7w5jNDoMXVzZWZR3c6fMFBCsIMs23jYHltnCpJXTWniD9CXaw7IBFWIfl6NNQK0
RVV9NALqH0ppJghOBHRTiIFgY8rStHLzbCnRFnzRQslT4PXGl6zo/4KfXM8K9yZaEnUzRuDzWGYl
5tkO5a9WjTdbZHu/hgF0sIX/bg99dvawPdWWEATBEaoe2FLjjN2jtq9kGVt1o0FBwP54tgpP+6Zg
gb0Yushb3Z+51wV1I2AZQlSM5cDDWUw1znI1NGtDHWjW6PKZX59aF6LYxQeRDlFINs5lD4x9KMzF
6JToJdqHGoBMDDJI8iiaUODljNFXrRn1y9U6+2oKt7//gVMz9P9EMGWal63Cn0Cmd0mmBdfpRj+M
tvk7966OQPCtsBX4ZTcQ9ytt06bZTMsTm6Yoh8Hc1Cwi0FbntusiDP0ofPS8+sG40nugToyfbEYI
PSgLef4LHdi0kvTsZir3UnUb+PoB6c1MF15/6tYkEWKLQfn8EEDjOqdkAZLO2YGy2tgVCOJIfe41
KNpKZ75Fgbxpuq1J4bV9kAxtLrJNLQohxJTYs+RtNhq4Z4NQblpz60buJo2jLeW4oEeWul19kaX4
1JrFtibKwy37oSikUb9pQbAOsJstuNdUiTMzq6+nnlvdIcQe7KzjK5HfOPOqc3AC7Skfsbq8RthG
fy795IduDd9n85XvZaA3mhMFPwA+VbWOMuuM3+lXxVOdNYxP2JZqWpw7HfuW2KLaBRvLY5YCA2p/
GLr30uMBuewtKnECKQ0WXWqGR6ev3jKlGNZJaq3yQX3lQRGNY5v/Vkb9v8gngQyh/LvENnuou7pf
gHzL14Ymze0WEx2nC+Et8BRYDKFunjGLU3mEB3GZ9CSTk4cxz9dFJONLCkU8jq2ZXWKqQTG6qbx5
6K5lnougUZkNkNhLtzxYWBaRLM+Dcu8nYCITqoNGvSQFfH/BXH/+xoiJ6hBTGRQwHBAAMcs7u1m0
ljqAW0b9zfSxVpqrcJg4MYuF8GQTrxDDvD/iSN8vFCDLoKw1Of+vHKNupgPfS+1ufIouHGgj3C16
uyuYfIWxGC6m9WD/TR17HQfZSpOL50z9YXKQhZJV48/QJt+tXjuPbf9kxwDC62A86Ti73+/Wqd1E
1MPwRogJmePoZz+SvxFLD16qrJPQWqgI9rVR2uKHc6BK8gwJbz1awdeiGS7clmY6Y2o2XffQD5dz
HVkRvSxx8VdAUyPD2DSBSgTCZyALXgGnYzqPT8ps3J0IfPo1HH9oT1LHGPdaH1hyK1er0QVTCeW6
WJNykJeSk5KYLY7DMCdhmWpOiPIufnBaCWj9rHJA5nxfLY1mONVG8nXsw62WjydNmbsjT3WlENMD
v4QuGdIW+FUMQK77xvVtCZd32MscBbr/mjT9MTNtrnH51hwW4vUIQKKsnE4/t4nzDWQ5XVh19iEe
05XLQ4SuNk+NFnybvTxNbPyiXqa5cnlzMwPdKEt/yzB8i6Ng1WXj5rMpKFF91+huYQdDNB59WaM6
T6moMg70Un++32NTkUUIm7mWxiW8L4gmdWo9UFksycsyxBYJO5MB1+f7rUxdWUSdDQ5sgQICHCMA
/wRw6dxqzlZN/V2cohBoii24XJr1L4bz5ZMtCitKjrFRDVybwKxEP528ffDM8tgW7XPQSLsCF8E6
akkRyQ8KgrH7bd5WSuqqqLgpRsPEALBVqU2vl5h3D3gp8HSz6HE1K8ovieqVK2i966jq4oWen7vh
Je1/GGb+J5f/9EOxlMhFL8Ihz7d47NSLjuP59v7fNjVRhVWY9ZGNQtg1j2XaXHyfQ0WMBzzUQkLM
0/0mJha6KNIJc1UD6dyrRyt9G6+pRQVePOoxHbo4Vi5HJ5Qfy2FG3z/xPaJeJ8Qe2Tch7eNB3z5b
if4mh94ZscyJ5FI+twldO+dGNBHVOnJS23aeGMax7LJhoXjRxTeSpyptV4Yx7GU9eAmi4aI5Sr0M
tHEF0GJmtKZuMqJWx+I9LvcNzzxWByibcCmHcxrgaiDb60rnaFjrvxwOG5AHj6RFZlqdiAWieqc0
wA5XlqIdITa/eWmwaTQ2P2nubjH189d//2GPq5NALguzGY6l1hVsA3hPVpm569xZRfrUeAm7tjKS
D+FVCZW3gxFH1Heb0PePjh0++FVIcT8Xeq3zDmpurCql3sFOnIlv1wZuTRQh2Jgdhk+OWw9Hq2H+
u3rCkdNXm5l86cRcF0v/8XsaKeyp+hP1mVwGaufByfGzgcQ5zH3ARBPv9SsfxkbOeh1mc4JN26ju
FQw+IeZ28daKgBd2hdvs74eIiXOHKkShFiisMnKmORLojkVqfhsCmWiYnqpGfuG+8ppoMy1d969b
IyIcBHBJyrHQjLSjM25cQJJRedF7+SGzOo633fr+50zMaFEgwxHUxQXKVI9YZA4r1+xezA6bj1Br
Zh72phoQblF9q3Z9wlPaESvATdS758iLD7E9V/QzMeqi9sXuNOyFgCIdvQ6P6sH+bTTG70it965U
zT5hXNfAjZEQpSNOO+iaaWvqMbfUXQxKjCeGhY3FHv4N5IrGTRfrB9zeH2yvOXh+uUkl5fpOW83s
FBMzQZSPOJhM2TwFmUdq8Z87CEwy469Dwl/0XCc+e0UTxSLItPC0pBDv6PX6Tm45Wpv9j6r587mZ
JgSYNsmtyEs766j42iOl6F87o95Fc4iDqXkgXAfSYDTHxrPUY0VKRYOGX3XK0lGNb224uv/3TwTI
933uQ3zxrUzKMSRhpZgIEJQuw4on1j+3b4lyDi/WRluqGvXYQLhSAF43ebwepZlIMrEGRS1HCGgg
7geATRjrBhu/0quj5ONUFvR9s7vfO1NNCMs8gf1QAFVn+6h2iVPnC6+gSrecy1FMdL4oz3C4YyFQ
DMejFLR/kspZdersGWlidYnaC1dNvKHjnHrKqgJzY30fuemLI6MPlbwsWyJomhPVTExSUX8hO0UA
vZKWIPlB5644QuTmH7Dh2M1om88NxLUHP0zTMTBjnXsPO23ofMW9YevzWjcbIqbe4kWlxRg3UTlC
nT9pqeriLfpcwcnRfSwoOvwlqro2d0Ec/MjiNztxFuqYPZlp8e3+p02ld2Rh73WxuSA9X3UnbMv9
laecC/0qZlzn9i+DM7t8xJIQKu5C5/EmN/qd0rTLVu++A6U/6KBdVLvtNyYmTDOn66mZI+zQEmlc
NR/k7pRWANJHyd1bSo5hgWlWT6YbKtQt6vnMuE6cpxVRqyFpKAjt1O/5+Rq5pPOU83xFeRenqUvt
4gwUusMvrBI3wSgfvXB8ud/ptxe2Ioo29LLKYpAxDDhMdixXzGU2KL8gUc6cD26fpxRRsNEWmoPz
c4OZZmOe5WiPae7F7UsTjbb33KT92ddeP/cl11X5YWUksqPYeWS3J9OGrhqUD7i7na6Gsfd//vZk
oCzq358PNBvT10gajkAedoCc7G3lj+7ajJVvWT1+wxDFnxmSyakgrHFqURw89Sr1mMT7psWNbhwQ
kMabBK1xLgcby7T/Uyt1F2bxOfTq1f0PnGxW2MG9rszCkYzXsSIvjg+zB0zfWriae8y0JF0OEmlM
3X6ysG4I8capcDK63/LtaznZjH+71k4Vf1Ratz9muh9/t0xHfrRrrDFDCW7SigRgg1y39aUvdWQE
j41cj/bMoE5kfRSxsqCwAOCFcladWt/aWEZ6MoaA768Yz2GPh/khNa8lldUCedH9j52aR0KQCw0f
t10EK6cgNH7imUMiznTafV3hhaX3+kWps6f7LU0tPSF8aXEQYHagpyeXh5VKrTDsBQC+4pTTrGsn
jXex3P9Jy9nn1evv/v8xWhHrgC3XwQQagsvJGfxFFmzltFjryblEbVbE3+vsl9t3uySbuXJOBC6x
MDgekBfmUpyfZDk7k2VQ9xrO4FuMRmafG6Y+6DqEHyKKLsMJiTMPk4o0+Bam9V6R5W9+qa3QBWyo
c32S2urcedajGQ4z6eFrsLrVh0IQw8knavS8yzFMLALU1OoKcyFjmeT7eo6WNtVxQiBTjWQMNdOK
T1Yp/S5SLO9NklIwROcoXrcPc/gN/tttpiePRYALB+WdjbZrKmMVu6OzuT+pJ5aPWAFsZrGdZ3hF
nXCu/1tEzus4luVC64NlX0v/+WNfLu83dFs9pSu2EJXSFocn0/DTk1xAlFgYWhT/pHDvJ3bn45/a
9db6gOmJrMfm0atCZ2tJcAwR06UrzQ2fssbEImrAglft8mZ9/2+aWNFizTCxyVHduk5OVKnvHCCC
SJZX+Jisws76MZjumy1Hn6uMx7X631F0h5FEiOQkp0IpN17lfVeNAm5Itgwc5fv9z5mY7GJNsK9a
4aBQCH2qChfEPrACIyxXciK/zkaJ9/fHGwtKLPW1Ise0fKUm3JLljm1vYbibIfaX9fC9xeBQjw6K
e8oDA+I7eljEj9mh9o2l4lMVF2yv/wEfwoVfvXTdK9gMTJoWrEQcZpf8k4Yex2y8Jf8nRpALr8cY
OtjGcXwMsp99/FLM5cbf8x23PkMIRXLDA1WB/edpNEEvFxsEYiFK9aiIltyGl2W6sfVgoWrhFhOe
bYCqJITwUqboAMgLl+VJHz+5ZYoVxy32CIlpkRGT+gum4AcMzqBbvHdCYrzogKypsvmCLnNmxWvX
nfHWtwsBC0Kv7YR9xD5W183Oy23joitJd9KctKSWS79YmAutrFJxVrhTByvP5RZsFMr4WHZWc67D
iiIDBZh67EZ/ZckeNr1l1XtYN3GyqiLXPTgaNXL4MzrbTo9d6P8UbxyxgmiVtVFi3pqFKmWHidbQ
nTomT76eDCsM1fQ1VaLDTMCZiMtilSHYerONx7466Y4Srbw0W4NDwMuZOXt/uU2ETrEsEFJOcqXJ
VSfFb8dl576Z6YtZjxdvqJR96ZFUu9/OVOQUq/8aw/Vzh2LZE167q75T9oVk7OUyJ23LVUZ94JJ3
yUY0I3F01HqYq6URbrnUcv+ITKg6nvI5nRXOWf8GsXHMC1CqRn6SqLa2o+CoW+WTIvfPHLBnTlkT
u51Y+9fjWRzDFMxP2FHivKyc/Tx6vt+RE/FRLPZzO+QgXq8Wpy6vF4GW8qZzsjifsv7vNzBx8BYr
7820qWo9l8tTXEurruP5D8n5dVQGy1lyt93jBbicjcVTrQn3i7HQ06HngfHkJu3K6fNdY+gruai2
Gq7imhyf2W6WwP/uf9vEchKL7PsIepWJTOiU45SOOTMranwanPDr/Z+fGBtLmFlpgftJVyflKZQk
Skwu8VDtbc/Yyf6v+w1M9Zaw/4JK4VHFpgG5DE+uZKwDsCgqdnnDoyUVa6UfHmZH5jYsW1fEkvq2
0OteHTBEDaNsEyrSSm9fLdteha27DdSdF3orr9LOlYYIuFbkVYhF5GhY/RIz5pnz/ETqSRFr7mOM
Q+GvE5668KyWD0P1DXNYrdiFVn7WwX4U0bgP7ATTguGvMpc6nWxV2Fhx7cxAlXsVx5wc8WL1Zljx
i6trB6O3fuRScgr1eFM42tlMLpDBd9ACZiboxAwSq/MhGmBHbnD1dLC8c2xqmTz/wS/sjWfMuQ1N
RHyRdQ9Swtcaxx3OeVj0xbIqISihHuPqtsR7PG5XumYYYI+zuXg71aDQm12bYKkZR/2516pm7RTV
BrM73ARdRGWNlKzDYGa2TJyExVJeWSoTV+7j/lwgEMMskYWRZlQ/nYPySS/x/p4HQk3cAsWS3TzI
TR03O74p9fyF2QPUUy1qXcJs6SrQHKvujHloDzCJU1fQR2/31/9UOkas2I1VT3Kq0e7OtWyfMh9C
atavOpkcdgxLvbPPseMn/+PsunYs1bXtF1ky0fAKK4eq6srdL6gj0RiwsYGvv2P1Ux9uUUj7aev0
kcoLsKdnGCHOA/Ygm45tgUutVzKRxaVnkRpDdlfUVquvnWv9CCX9aprwEBA41ku662T2rS+Aned1
/QxD71NTrW2fhZjnzUouAXw2zeVQXYnrF1WUdKMTA4P+NHXJueMtQBpwD36DJNarGIsVZYqlFtBc
pD8cehdwaL+6MtdH32mIa6fdMObfdPRrdF8TL5o61HEUuFZpr6y6dFBm0d0u7CzPAqe6pqFfRGmg
41xl73XnWZA5SZ5gzfzw+TZauAbneF2RKNfJyO2VdvRARbuBPB7KF2f/3/787Xz+0yLhdiuzIPf4
NQzJbpBwjdDqhQ/6+PmfX4iR7iyeMKcSGMYnzRX2xrvSZSeg5wX8yfnPIbRX1lgIJXNQKTV9YcGk
srnK+lUwONKqNkcJD+lK1u49bMPV6cpCqjhHjDLh2W1Yu+IKVRw4zaqHhGdvn7+opc8867nYleBF
AvHrK4aB37gLreuqkqdyFY65cDLn6M8swBS+tsP62iTqoB1YG7v0B4QSnse83RXa3zRw5QrkmlXC
wvGYy6ePAyZbQMU1V1jYP5Hupqacn0U+XqjJ/+RrLcSlLz/L4UpPJH9D3dUdKthCs9ebuGDnadhx
a3urMfI8JDTb/rcvNDvxJZRL+gq2OlcNy9UolM32ZnQXBW29ssDCO5sDPTv4jY9FZfDOhIsmTfoI
NB3MVRJ2KLAv1NqcfGEnzNGejSNJ6PlDc0UCswncOtzoUl0NS2JYs0ICAB7OpvqaS9qv3EZLz3X7
939CDIRJ4AFdALs+6m6MUmYdCOlEFGbs5Ledvthievn8Ey2tdItC/6xU+jzRlhzF1Q3sZw99vduu
622oaRqSr+NlF4LaHCoPHYi8BQ69v/ay7Y92kQEIJqv+An0hdxN4bKXcX1pmFhJGX6S5mHh3LTMN
8Rp6rVInEjU9DN7b5+9rIejMheIr4AAGqA13V5VBGrjSE4j7qO0iKHjzx8+XWHqIWUZA9NSq0Fby
Sl1YdOWHWhdpDBLcz1V9jqUK4G/b6Z+v7rimAva3VddbhxA4BLBXKmQ4Sfbb6x34NDdsB43VHP+a
fJkwgYO4xckJspVEYOkBZ2HBNNaIxwGUyMvogVevgFCdoHGxboS0EOTmMFTp4PVNwpVXdLp+0fxP
ICfcbP1ptLNLMXmP3hoyYeFJ5lBUlw9MJx6T1y7dBIPYQl7za+uSnTL0z+ebYalMnWNOK23laZZh
N0AX7kTUdD8aqFPTPRxcqrCHgg73j14b/FF2HwVTa+Ix6H9oF8w6/K+VhGqBDWzNMagjgpFn95a8
hk3X7YrmCKfwA+n1rrfNY9pNp5E7wa4pMWRLi23VDd8gurgl8JONyQCXK6fAOEfd+bV9sMgFWmj6
Dl6dYlda4y4t2n2d+68r72vp298O7j9bOwkcaLu5eX9FLydCv3KLqkhCciMdvtfOriVpHGTQ3DAx
Y9e2+FYNu0n0r4K+emgvt93xP/qhuJY9C0ZOXVpSMJDLJzDT6vCAjxbuukkdPTJ8m2wxgAM/PY4Q
Z67h0NWtzboWLqu5Mj3IYmgG23l71RheQ9FkS1gVm2H81oDd1Vv5FyKK78a1V66qpTb9HKQ6hpOL
pk3YXPFfEZUpy3Y5ZXdue1QwAiCWt1NoYmOCEI5Rq2FerOHMCjXlJMIGQuDxNSYTfmJv7P7XUIbB
ZmUj3KLJBy30Oaq1TxxRBs0tj3bYPrDkqWuKZ7jTdGTrwWSyJmKf67eBBE+fL7jAM7D+/vs/O2+A
c2reFm17dWzpH5KBHVqj9xZHzeyIB7yIbReyr+3o7FKRNcfRGc2ltLyfdggVBMgNuN01Mfc5vCY4
xArLZjsOPDn8tx83B8Uy9EF8iRY/8Cgn41yLH07wvZOgUjv21XVA6xzaMCrgZB0B8fGngUQvNGl2
YTJd7DLWyWNdHf1+lyTO1aZrw+alsDKXlx+zgXmBGdprYFVjE2XcPoSUPJdCvNW03jtDt5NtYP+E
FmEL9ZPpVTmBiMHsuZaefsgkWmYeNwbGduMdp16ytXBXUS39mJTBgwXCnEJbPW+zYqXxvRBc5tBc
4QGyRIiGxB9Ei6ag3hVFdnQsvnXb4LHoaQuTv5Vuz8IxngN0HQl/3FQZpDLGXIyxz77vXwd4jpEA
XPu6/JX345NZc7BdWm0WNcG6CbVV48ZklkIn3ENmM+xT2J9sJtrvMd04FbbfbG6xdfv5jlxquMyh
uXWRwSG6wZKN3WyzBOKvlf9ikO4aNr6h7VRFnDRxn1U0YtDr3FSkCfefr/1hEucEcxFirtHf6ofE
nIuJe6cK3Z2NdPLwxNzOWwk/Hy/B5tC2sKPCHn1izp6mIcyhR32wvbo4WzJZs53/uIvjwAT4f686
MDf8Vo6FAwy3+FZmSb0Ng5FvJ1BQYy/IfwjjQ0l2G9yUvdfGJx9mPFhzVpk4LdwsUxevjiJ4byTr
2o2V9/D9EOHNm0HplWvlw7oE69zW/yeYMljUOlXqGRiypmpX+YX7Wub8NyOTvaHuOOycse9WguOH
mx9rzTa/FbqNi5aUc/arPddd7Cd0ywJYh9PH3HU2TO4x9/58533MoMVas6RAGoYCS/LxnLEjEqqt
PU1PFBrtnaG/2trDeBs+SgSoadWyt8yRgJ7CP73L1waif3Pg/3ct4gc4//ti67SmEPkO1Fnz7tfk
F4++dfE6a9+A+1HkoBnCrQ14AZmQ30n3RyTDgbbqaNIRbA2unqtq+Eq59UgVORbDeE27YkPFCHGa
EdCCaoIoB8etjwPVR1AujQQb7kbhryArF7f8rDYKQ5jUs2oy58nGaKhE45IAikJpNNjhkxbsnTbi
HkRJQEhhcLryzW5//KNXNuuZVEQT2daudS5I9gdG3xkABtO9Bl1qnL5S6wgCTUQHCAAFqJ3Az9xM
liNXJiZ/4/1Hi8+KJW27QF/lWDxxvsAUquYetPofeWphWCmgnrrr2E4gs4MDBVSsX9kICX9x7cvk
yypr5+NQ7bA5yq0Adbd1J0efuQ2UFjCz6jkPnTcrl4cUxOgiSTbgdH4velJGRLprH3vhXM7hboOs
GhU0lTn78CY+h7wsDmXi4ZJH9g5pzykapuYrrkErLpkvY3ssHwYLRXnR3XymkjP1u601Dd4+YXV6
IpX8pknOr1kmV+qihWA4V9KUwEmXde1Dqi+XyDUkHl/m4himuCm7lWL5w5QD734WCGsrLaBigjWk
aA9+w2lMrXQfGufVTs0jhK1PiVq1s1nY6XNpzQzABId1cJoXqeNuTMjvR9KfJ0KAWcAohDaW9QbJ
rPEhcIP2xHQZB0kRqQYqcitn7RYHP9jucyAdFZbDLYMDLkz1UFOexbZnvbqc/fIrSNVK/Z2R7jsZ
nSjLdjcgsAsYTiPUyUJQ+vw3LG27WYQM3BJqXNQ25xx/XhBYPE1iKxg9tEn36lHrjDdw8hLvz+fL
LW2iWUjrR+5Wgk7qLKzOgZ50dRh58Ohl/SvUQj5fYiEZmWPoMqBUCR08eW4d77djyhNci14sKIB8
/uc/LgGxR2cxKmwhlNAaZp3t+o5b5cGAY/JXicrSm6pTccrtbeNvysTsu5vuR/IDnjmQROkiH7DZ
RL2tFt0LTzqH17U+OBtNnQ/n2gRxL+SPkdJfKls57x/3zRy4n//v5QkNucRRlJtzmFX73kXrgJ3x
n85XEamnkz3sRvyLl157cRzWus8LR2IuranAPUpUkqgzQYF9Zze1PpTKYyvJz0KiNYe2NRB/ZCQ3
+pzbcOILikeIfx913x4aH/5G2coWWThTc1nNXvahqKD9dp6mRG79qbsO2uXRyFtySl0RHFoYqUZl
zup4IsHKoy3dW3Osj1Vqm7QhPldA4UM7VdNuLMVvzd2rS6bHoOW7pnN6eGPV/paXyVOXeytxbGkf
zmLIqBwBKXgX6b+nH0lBvqNBtqHTmprm4pPNggZVXUUwW7POZe9ESE3KuzTIu01mBrFpG/DvS/1C
VXA/UC/FPEQXpwnMxxU4/1ISOwcCdQNq9qoQ/Vka27pPbJccDPXcqFTlHyoKsbEtAMQhCRuDjgft
uQS3cw9S65fRhuO51Zl8BTr+MX0KB3IWedjYUybRAjijVhyfGgsjhqhoAygkdjHmtAjd6XtV2gTN
JbuCF66TR6ELlkcoze9myKttKZw/NQ8grtob+2Ws7OQ00XSNZrtwuP5fD6qScF3WXXNSSbD1ensL
f9edhi84RF5/Tslajrhwbc+hTNi2TdgpM5xJ0AEoPdAmgqzDpQjSF9trMgwvQxlx0Lzh+6nYpnTu
mdrpdky2n18AC1fYHMZkuW7TwyhXn1VnSThfZj9MV0MmW34Ra7CehQPlz+pOJP2wVxxbfYYJxUPW
uWwLrIjegre6Ji60kGjNsUmmdywmdWmQaEMOvx82wLkesxLaW1XoAqFAv1rNGuN+6Wlu//5Pdeu5
LiwjVK7OBboT6Pcpf5sN5D2vQDj8/JMsBNw5slbgyCtAh5Gy0wrWsvm3BPwN7uSvijgwCRoCzH6T
83/NUuc4W1xQfV0WSNuMn06RMCW4I8lDWLW/BuVutFseMtOtsraW9vs8+gWUq4pBeGuwah07QtIH
y2P3EhgWtbMZ/zoyBgNI3wMWAJbg5KZi68apHaxE94VjPYfYhlQHOGmNPndd/XYDluXuHRgmIM+z
8J2Evz7/hEtBfg6znbSDMA8zoTM0c8ryALm0WLR2BNAt7GVxo40SFLnAC3clbYujP4zVePS84Pj5
8n8b+B+k4vN+dkd4k3BYq55QeabyEXh7luyguxdXzp2dPKD0bJMihrALVFTTOEuhnc5HNK53DSti
TKpiNbUQPoWTC9DjCm0bU65kEwvvfw4SLp0mSPPAoSftFrtu6O7TJD3ILN+LRFwD3a6kewtnaA4l
5CILpTY2PdkInBnUVWXxMobq1Ffhd0qtp0p6B52wlYdaSi69WYiroCJnSgp7Xil0Ebm189xm00km
byqbIp9k57oDLXdIdyNl70a0v4xVr5XaCxF8ji1U7lSy/KaN60Jh7XvifsHee2C92lLQsDAJeCwA
P3AhOxJUct858HqGlGyaxL4ZtpKgBMQ2hR2VWiPHLwTIOQAxCKa8EFDwPYedg9tcQzBaVhzek2tT
sqUHdv83AjNb8DAZSAGNenlyQPFpK/jLTk3c5PvPz8/S7pmlgAOx0aywwuKs++IadslrJdsYzZoO
XjO9yV9lLferqPalEzGLiFMrtF0wPp3gAYcy3XmCr8EB0J6nMHsi1eN/e6JZH6yF6n6HnnZ9BhQA
tvXygXN14go413FU1ySrrnXlv+o1ZaKlZ5rldhAgyXzb09ZJQwkzYeU3xJKbwAZ62Uq2K19pKZed
gwW9AAiYoO2nE5ykX+VQHAeuwrh1nC5O20MXdtEAJxmvFrHughbODdkRCjaP4Mg/ff5Wl879XJTT
s5NmIK2FDg+cpLOucGNRgKgqWQwts9gq+Luux5hSeLEVkziSYXxNrGYtl79t+A+i/BxuCByo8ZnT
ws0ZzGrPS15HkVx8VZ1DcDCZ6rZFD/lSn3UvqZEHG1/ebsKLDPCPeu0wLpz2ORyRKDImno86bcqD
qM/QQHZBQEs0oGmfv+OFrTRHIWrkphzSlf2ZuVaCekgekZa8cEGrmPoZ35dyWjkjSyvN4grvRcVh
02fONWV6x0XDI9ncsi1pVUdLQEO9Ctd4oUuvbRZh+mnKDPwf5dkgp6sd+09TjgduhW+fv7Sl/GOO
SOReXxJTh/3Z69s2VmRXeKGIFWtyiClP3iYjY8x8/2tDfrp2HecGzgefL72Qi7uzSHPr4PgJLM/O
HvgeUwm5us639jwpDn5i/erd8Ot/7a64syjj1jk3BXXUOc+HPk5pV8dtvZInLo0r5vjEgaVUlb60
Tr7znnH3Twg9OqXFBd2Oa+D3uNmUD90awPuGtZJz4dqZYxV9nxNdiqnDvFh5cV33Nz9S7650C2jf
T+JUNbW1yxwYktu9gvza5x/sY/6bw5zbefinoiGC1P0UpAYl6HToQ2DHQ4eXyArNZrRrcjV2X2w8
DLS24La8lnVRgFw4QAm8/sl4Cuu/prW/JtjMKzto4RzOFYBd+K4bzqk8a2WCiLb+W0LhG5+ZTRlI
EKfXmnNL68wquQ6GMS3MmKyTze4850eq4VgNH4hk8mAptMrpW1plFlVKP8+sJmTmrGrIw+hQuhHX
Xhl5xPvOmDsePC1WUsGFozcHODpjqIVVj+IsGeAVqmmGrfbEnUmQC05wOHFBoXEyawXlsHT9zsU5
YWdBvdLN5DmwjpTXuwbDyYjzuxSXACu9XYf2fir5Hp2UEKL07rnRGaBtlr3yAxZi6BwJyXpRg+sC
0INdwCnB0ce2E/cjW2NKLqSZc/XNdgoB5ICF+TnJG0j6egXZQOYj2IIZKja1DNbkfBc2yBzxaKHP
JC3ejqDmNE/QaVGTd6jzFGbxvP3Z58+fn/KFlzWHO6qiLmyRobvOoah3RnbWHRy0Aa+DNO5KIFl4
YXO4o3KZqkwmnDOl2V1v9KkZ7I1I2mu49kkWNvgcy1iEA+9MZ/Un2wlsWEuarT/QHXjIJFJ+sBdl
dqTDSmdu6Wlm0aEMCtV6oIWdpA8nJYpZ9dj4aIsEcbjWSlqI93OUIUllUOq0a088PGfG/KoDjhRt
9KuIBenbYPShZ8SKSfrz8z2wtN4s6cgTB1T3sm9OcDTxo3F4Ni0BVox+Uf30SgDNynr2tS5huvv5
en/bDR8kqHN8YS1dXQBi0pws1UZi/J5ZF0d/hY7ZZarc6NaSaH6MnncVcifGaXOzkcrkY+maCDq6
kfBfZNoc2iE9+83b5z9pIWWeY+mCUGZl4vgcHhbsPhtTuASJ75//6aWcaw6Jc6GnkGi/xD2dyjgg
PlroaQoEIayZoxQwZpbaJ+WMSIY8BVkiupv+m/qFw+bgNrhLeXRikIIUjvvgFuM9fJTvhn7Ko4Lw
tS6r9/ci+eB7zoFtgU2pMxaeOKVNy5/hnLEXbv+aKadE157S2LKIuPSpy44Nm06D6GL4MU0XmBTz
aafh8vNKlCmPBXQzYpbIMOZ5J2IbegixCuUvWPshrahlD9gi64ADsL4knclgvlO9JCNqVbsb043f
0zr2Rts7oQu+aYz+yQbvfkwnjkx9CB6Q9pb3Fa3STeFNw51byPzEcsgSZBk5Vr37lHfhfeHqLwhR
bwOAjNthKvdMefBXgT1XDGduYp6Dui53yoeJjJqQ9Zdd2EZV13wpx6HZVmlvgf6d6aPV853nO1HD
8/E8IGnEXNHrwQUG+MapoHIckUqQX8bOWYT/R5+MdE4gTtiRsIyzbzLoHVmTB5kSU9zDmCe/D9sk
uU95s6Wp1F8L+JE0rvI3I8aXW0+qsxV079MQiqPbV/ek1nJnspY8s04M34fQ3Qqfnnld7luaNAyQ
7bxPd1bhHSvw3oo9+Cg6iQUYb4NLJJwPnNqpMOXx6gNkRSOeJZc87S9hL85WAzkvatW4k5Jk7xFp
7Xyv1XeU5THkcoEu1fWXzrUfNOxKdOCZ3ZSWnO+hVL3NlAoB8EmI2jqF6WO/CKu3AvCpTa7I3vLo
8FDq9ovtk7smzOsNF8XLVPEgZh6pRxgFk0OVOc8NGU0M3YqLV+XeBrG3HDdQpnyA3YQdd6Nnx0E3
jAflFfY+KLPgAmVssy2sEa7Hzl6YFMooaZLEAb5+ibbAu+079Y2a7Q/7BPntwXesPRtqtqMVJk51
aOURkpSbUmDdW0cYF4U+YFNFXsa2WwC2A8vYnW+I7QOhnzMT4Ro9B46EJKNM3PYUNPAqV470jk07
qksSqjuBHWkPk7cNQgwO9gEAQWPEpYFIkh4PvfIvJq1fjBr3Vhn09VZoHvuAtFWPMlX9ZfQoNNMS
s5W+B6EPFqI9a7kq0pObnL06UbFq6YtlQ56CFr2H3VaEHAhCDqDAFAR75qWxH7S73E33rTehayWR
iiWwN6mb/k9YBuOGMwZEfcf6Yw/44aZ1fStKodGJq2jyadzT35M7fVEqqLqHMGUStaTs0rvAGi72
4I37EPUjzzFwhvLZFEHq+DrWJIlSOrbTuShRTNeRVto5pUPlvbt9n5abLqBP6ST9i2dEX0Vw5ONv
xmoVXoJrYli0hOOTA/i9h4vQfklE/5W54lg6Pr3kZZO+yxbM3t4OH1pSNIfJFJeOZZsitI4+spo4
HPROFgbSHUiIt63XRb1bFvgE47gPYNp0bCl6ICAlY2/Q0d0RPx2+lElGdhygHAWR47QwP1iqgztg
xm4UoQ7He5ya6X26gfo2eZ57+8ICrEUYmkS6zU6cOv4fh8sRs/DUre9rAEv92PdYPu1anTsXD/pB
KYaZyFh0lV09iCPBsK6HrQqdNNvmpErIph5xWY7Ftyxj9aZy+ir2oNjx20pqdGp12b7mOS0Plqy7
bebT/KInNCdhTF8CaKv5vUuYt7NReHvcwwEJNZKVyY9D4Q6RIhZY362DWJO4h7Jj34HNtV5D4jWn
UKFne5MzaTdkZDgFfg4maV1qeu+VXb4dzEgiKpqkv0VmQrYBEL0vWdVA9UV2bBOUncZPSDt8i2xI
t1ChhgT1WN0nIkyuATP3BHG8qe0W0qKkirSdAmKfG35pEBOsSdpfYWN1qMvugA1G7lPoVewSlj1n
LGniYGicWHS8U5HXsiSyW4IznbTTrwb01F0pnfIJNrt2FPQmfbdIaJ4K6vrvUOYnoBcij49Nr8Lw
WxWK/idxZdBF8Glon5Ou/x3wnpyR06szMGHYtrAMOqWETNsRX3QDn9npsazbaad41kwbUkMwvAw6
/VO7HQxu4Ve9CQg/VxhrbRP4O3yzRjVuhQ3fs5g29jacALPNwq4+NEP3oIyd3ZeK+wACKtDzaTfg
y7jCD+OgDL8Z2acHCkLvW4W2hjhp4uoxVn2oLoXRIYudUH3tJKkvTulOJ82h5nYqZQB2BnAs31Ei
12CrqOmBJ673HDqDijoFHnjitfDx0x6Pajmkd7yHxKtlBWMsm6Y7hLoJ9lMp0ouuzFF7Vndq2ZRt
rax1H0oGC0BWVvJIanqRGQDfjid7Fo88ffANC4HOcHtjNnbhZDAQHP5oAQ2rM6FV3n5jKKZjmLKm
e69hccvD7llnlfVG8Ukxzed/AN/lsXBhivgyMnfqNwGKOGcTFDZ7r3RIWdRSGty1fDo0xBoPUB0S
+8HPzb4tpsnZELf8fvOT4ugPwPrRqZw/ma2CR9EBSKiq/JcDbzYr5pkl3vuxpqhBw/Rdd4pv28zx
NxUCsnUYRcaKCIlNFWc5LOPaOnfptqgsfU8g4xz1CXcRJ1XgHAe4dqF8t45pGOo/48CyF9ZCPJ4U
3N2r2uN1BM0lawuxZ3wurrJqB+/y+0Lp6cGlwNiiN3tCQMOo1eV5Mu1pirxtB3OCisdB3UL70KtR
AYgOWmYYAHe4wYRjXdLQQj+bN7U8p9kAnZOJF/0Xw4z/LAotLwHT9QsLJ9C4PCd9LZHmI1/oG6N2
mDmOBzvngziVFnSiqeVAMgzSJV5c9FmNaAQj58g0ZDiRyYWOuJuRDU/CbZ60ZOf4owMDFhfKgTmk
BQgaI6WpXlyZmB3U0L6AFIMaJau6am/jTkWaNw4wo8MKpQeGIs3blwR5WSyqtn4Y0wLfkDOy0vFY
gtj+7Wn907tqRtFVdRPwByKCOPUI+qj2D1+Gz30yvFc2nKq5i9zAGx6SvL/PHZhOcHJwRnvXqD5K
DQzAQrb2Yxbqqzktoqg6xjrAHe5QiMJetNhOYtyAHNYooPYQWZsfBcymIGi4y/Ofg2MOtcx3Kntr
RHng0IEscAHC+iydNp9XJB+WsK71t3Hzz8tB+uEUXBfhZQr9Hbqy92iX3qFDdFrF7H34xFjB/t/W
oUV0HeYsJxcvZbjGiU+OrUzTjRs036aegdhd9lEiiAQb3llB1S6tOWswQ1EaepYY6FzapIadKe52
cNU88xQMzn4gEirM5q0YV6UEPp7x4BlnXeZE26ELs8XgklnZtsqsDdJ1JKz6XAzyPoX7Y+j030do
O4v6a+Y426EPfnz+/RaedC6U7mUcIiLI9S/G6bcaXdGo96p7+LOehgTBoKqd17G0XxpRryz4YZPI
teit7/LPhnHCBpLgqJ+g1j1+tUgGHDoURMOV/tASH3Yum24mEJVK+M1eRkr2vIuVxAQ6jJvmvRlQ
QZbuc+lYUfC7sgHG5xT0ztIFv65AGfv5C116vttB+ef5AsEEtUgfXpJSBDvU4umeyx4MTzn1+8+X
+BhQi3c46xvlDuS+LW+srp2T/iQq2w2ZU1/HMHaSgG0K9PJHP0Uq123Dpj9NTbiB4KybZ3ual1VU
hEEIA6GkgpsSqsLPf9OHHUb8pFkLmjAH8E1/qsDVAzqh4+gvjsKOartDSZG7cYGovxJyPuyvYKlZ
i6lLwZscm7q6VhVFTa2fGp28fP4UH09k8LdnwUbZzJGwsayuamxJcHJtLyviRtfs0I+2iWhWtXsr
4/mXti4n5PQ02FWBXgGULMTSudh7doN5G2hrXhtVPKZhEW7TLDmOQifbAi6eKxv0Y1AknnEWbILc
gS4rEfyaUgg3cuPv8xpJZKASCN1ZO8U48EPeIZB7jNL9wb5gOnqsqrKN6grqRiMubSL1Bq3/ZIOE
eW0I+3Gv34VP4P+eHGHgotcICACZTPUvEC43O2QkaqMK8eQCPUVyoo9ON5korxj2N6vZeMxd82XI
mmfD1ihQHzaA8TNmAYr3VXnrXVZXP/VOaAIcA10c+3KUsIiRJ8jaoqs4jNuVDfdxuKBzwhxOMbxv
RxtiRIP/0CNaRHAx3Di++8cALxPz0Hv1W3EC7qcDWYpvoU2g2HeRXIF2sJunlV9x+/T/r+nm0jmG
XBaN7FrN+DUBjQOi+3EKG3EJJ/YfNumPjmfB0vVvUbGy05eeehYkVWjGnHBZXbWf/s5I8wJaya6x
12C/t2v6g8eZM/Y0FMmaaWyqq0XaB5sEPOrl+CufvD1FW8JM1ZbLDH2gcNvZySX09Ipq+8cHmM7Z
e5T7vZVaaX11BhQKwxQcGG9PcE//k6+5vnx8X9M5P69J9WQCTFqufNJPqOe3jcNjmL/DNx3jL5jP
lZtqTZd98UTOo2FOdQsqEThRFR4FgpiOimlfb0qaHZze2zNUCsK1fzTNeKiFPAwWPfTVqpPb0kmc
ZWFGhCnVXsKvBmPgAl46qHnbZOv2XhcTYyq0vE3NoHTN47DsjkGAqj8vUN3kbXsH5I6MhXcG7zA2
lrNPMVTeZNMa1XvpU8+CKGQKrQrWq/w6gNWVa/WGNh+JUlL9Cae14fHCGnNeXekGo5MkAuJYLnnu
kODWIPLBuxUlOlmZby684jmHrgiKCZ26XFztqW/jSSoYOAfZjjNPgbhbo+doQkyUoeb5eaT5OE2g
c0qcgXw7PHcNkpVRPaYDSKBZ/lp5UxjdAowK1tB1f2eOH4SAOS/OzYkXciXrK7iB7ZkSg4ZrD4xB
LsJ6g+dsn24vUjC5Rd9iS1T7I59kekB5R87ZrZEE1osPHafUQo3ei8iZDPjLw36k9gYEytEyp7Cz
gHlE9SXzt6S96fiCsFSqLcvW/NA+hk24dE6486SgZmp1fcXtHEaYHOyd2jtaAPlWsU98KJjIyxi8
Uz4eyglEKlUf+76DyIvj7qwq//35R1uKA3PWnZCJ7FHs8qs3CJj5En3IMTeEVO2IFmcxqHem3pAu
4MhFdXq7ymAWZpJurehdOgezhM9SqZ+mQ8Ov7P84u64eSXVu+4uQTIZXqBw6TofpF2uiMcFkY/Pr
76qWrtQfpyikeTma0w8FOGxv770CM79B+2obGuVjT1GOdve3v3BuWU4CXRH6djGgQ37OrQHVQ2sL
Z72frQpXgDCeK/1++ykzlxMyJdr1tdGOcF4qzrboyQM3E7XidlHfBejYxRpFLWRj6FSE3RAnJuVH
fiF2U8+Emnot7niNS4prlpvbbzP3zZMIJgMB6aaxy88qbf9AimeH9fwRpHXsQzJ9UQJpJtskU8qd
EjmXPMNjch+16L5A9MrN2M7ED5zHTyqXGyqzte90sU/4c+mYu7rKjlaj7rIis9eISBvLEmstzH2Z
6n+6QpApUa/nYZ1DVwWIRpXeXSitEQgySz3auWTqsoy/3ADF0IaqI5U4Z9TS68HfJqX1gEbR1hgf
ASWFZjWUARFQOg9sfmDHb0/nzCaZUuhkIWkDgVQB3bl6mzUQ96GjeurzMtmG1En+6ZpHppQ5Lkbi
l7TKzvVQoGtZosTnbxQZDnYRHBfz0Zn00J9s+F73aeATMz2LOmnh1w0tpDS1YNX6b0t/KoRtoNrS
Z/6QnstL9iTH8s7JbPR7jRdmtnuxhFCeuaeTKREOQqm8av2Bn9OMHMMh7N97B1kLRDnGncXU0ZcQ
H6Yeu7MzvqOM/xpAcH4IRwDbq8QcoyEAJTBr5V6zqnvQbbq7vVZmtv5/aHHjoADHMPm5yKyIiRXE
wQ6N74KEB0t4b8ntdya3mNLOXJpqxlXHEbZfiIfit5DesQeAPgFIJDJw02hSUmz/6ZOmHLMQEiGC
6p6fGRwMRhBPKsewcFWnHwDz7CEDSZeuzzMbbUo1S1qWe2428rNoGPSpKpXEY8OLrWiN2G1/QJve
IylfUVXvJbiHB1vTJPIreegceGnU3YFo70fjlunCC81slikxraPoL0BUg59h3JGa9UGWKoGqmdcu
jOx1zIlDpoZQfeLAjArGsmePPnPNN41Eqzgd/maj3DKegjKZ9lGJtk6vgrtELpRg55KOKUWN4OoN
W/igRO2T/SzUGIej+7363TUoVSpwxpsDt7K105kn6ed55GbWKsNpcns5zVyzpoQ1Iw9zbRV4uFQX
TAgTe+HzyDS/hdZTERqruldng1YLOLC5xGBqD+F2iaegOFad/aHbe4atjhKicGMlPsqAQjalP/DO
vh+bA4zckqiq0KzRQb5t+QAU6SLT4BJer+TMU95amnWqoqqtzgBB3KOxsm6rcT0oLN98aM+Q2X/P
HCf2emed1uU6zNyjh/b4osjUTFSa8tkQ8WE+Dgj52TX/6iBRke01PMpbNDfgxN4vbJe5nPo/7LBG
Vi10MaqzKdC1AcmGRrQu3l1/eCA0PSroBolcOHFtGb+ZYyQI18YJqI1DaaxG1GZuL7CZXTslj2W+
9IT0NTtfToUsKTa1du6A67r963NZ15QsBqGzDlBcm53dvNhlffuYhtmq08mmNejapzzWerx3xRDL
zFxZQbZpE8AUII8G+NOJBeF3agdphLL1YhtnJmxOKWS6HVTVFh7eiMr7yu13vWheTFnGkI67/dFz
Q3r5+5e8y+/z3reqjJ3zzH2hbXPHM/W8qJs4szqn2vNMtKyE84hxMlwTkiJBG27q0YAqHdoxutDt
hvX08faHzIUDd5L/QEKuL7kVGicxQGqNbD1kyKb1gH+l6C7mEqJ1xouunyF+FwFjaDoSfcmFGtbM
qT0VnK9sVVfophknP29XF6x6aX6/dL9st4qdKj+Uv29/5Nx6mBR3qIOUJuA5ZmsIdo129r4tD4mH
zbC0CZzr4cydXHBguExly2p25n1LIscBeO/SFrn9+jMtOzIlhtWoMEov5dDyqK1sVQzFNlF3I7TO
1q0VxEmR1pFm8i4EMLPm7YuEjF1ERb3UB565ZExZYZYxEAWasXGipvXi5TALM8hTGK49zSB69V5f
wIMFezLYQso4FzanRLCs1TIw+8E4pbatf1QsNZ44XiFKao4AapqvJfO6v5UunmueFaum+ZMw/w8g
oxcQbu6vy0b9HR03WchKZjb7lBNmKmky1fYGJDKrH23CHljurBd34MzinBLCLGB8iq5KLkIttrzv
64HDq+OioCVCC2ESeiALq2hmjTqXv3+JWQnHJihsPKi2DrZdVb+KwUZVx+mSFXwI1V6EwdPgjqg0
Cda1EfRD34TZjpueFPnKFtq/8GgWcp65d5lEHQ9uu6KDShVIxBeZhhTQzQxwpNtfOjei1uRDnVBy
AyDSkwlsa5rShzxrtjB32CymD7M7chJRtOEPpi6hrqOA0zAG/95CZTZ8bvpIZ+q1qsyd4qhqmvWO
jMVxsXY0EzCnDLGElm5RVXgs7/KIjf23zEXdNDTy9yapgB22SkDtkbX90zhOKWO909iDywZ6yrJi
nzFv6ybjZrDLnVry/5mZqSlDzLJUyxH3DVhOU7BRABHUtIicujt2gVg44WZ275QO5nQdp9CeARB4
dIwjpON+mDzpdp0AeeffxunydV82llfIti9qQI3HHpI3gr14jkZea71SpRZi8NxHXP7+5REVaEkm
iMD0lCuxNwZjP6btOVDZv0U4exIagFT2RoC3wLbt7ROn7ovoyCkbxoUB+qQjXMn2PwH4X1/fFwnU
gfD68MZ4ayzSv4nAj4gFQZNqiAqXXo58N2oBB2lYBtnV4cFrAaN2jRr8TuB3WQmcL0xZ1zYAHVGI
Vv8K14diIZubybemzK9EDtwQoWBn3cDoe8hlZMINsxr0G7WG7WI/bWb3TgleZNAKlmhIGh2iD7bv
/ZVBcqwBuw769kORP7pbWC1zB+iU69Umvt1JZhunUaQPg8fRgwTAvjkUFSSYqucEuPbIBUlmrLYy
FRtLhbEejZ+QUdgkRrtw4MzE+CkRTLut54smpCe318AVo8vbW9jdt/fcZ63xypKaEsDy2nU8ll2C
fJmjEJnX3a70+53sgv6uhQJREEuABYFVA0ibozi0rTssNSFKGVWZH8Q5LHhbUt1Lt/LuzS7Drbtp
XkRN9KZQoRnVbgvkYGP9oKX3rUKzI5X6mAFqDMYxE14f12YHIRce9FHIqAQCF0Ycv0uX25uBA/ns
l3b2S4CskUUeqerHPhWADYjC6xhsau3+L4cpxHuLq1EiS39VyBwmB4Q29iaHfmbcBaT/kQQVdMKs
gscmGKT3SQKwT9RkZhegKeM1aJiZQ5QXQBkLlr6OKhBgKpDiXHrOCMNwy4oLHZRH3QBL4ELUA0jI
BInFgG7J0IqPJGfopXBzPOm+53FKmVwZSVDsOYqih9ZJUW3qsB0tnTf3o9DFOxvCJeHjuZrLVNMl
AbfA78zOPLuEHEzT3RcXAkM2PORIo5MWRNLEfAwV/c3aZu0ApP7pULukaT0TUKfkvha2pi6oAfRk
1mRLg/xZuTg3F6vKn5y3a8tzciY4dut1KLOwc5m+oWJmrZqhZfDsIndZ38PBtMVJJIZICiDEOE/f
6gw3LdbnGvIS+RhLS2GxNPxH0Y5Rbod9ZFewk4HdqrnqjfCREbqFP/JBlDkcYEu2kDnNBQ5rcs44
OdImizZIRtMAwrtiJdt2S3sC7sSwMoMs0tUYhfIjsPtD6LAVReYTPEJmCwIRPxd2No60ayM3OYsS
eFhUlsjJWdrjDiyAF5J2W0PZr4nOXg0gcm4/Zib1mHoTsJbBzMKsCMANKErn1slBrSlpm20RLl1j
5gKg9b+H9tBYdQ0O3XiuyuSkGGTnIlrIbq1k+Vy5zm8ZUuTVTRBBHRByUUbkyf65DhOAjgq7uwMe
bEmkb+bkmYq/UUocAj64ee4goFxTgFQCF4QiboHAzTZ2C95kMHQLt/qZ03TKSZRdWHhjapFzAxQt
5HiG2ASMCEAKOyJOQ7Z2UJkLk/h5oF1ZLFOOYtE5NHAGQs6qWUMRszqAkPDdZRTCwKjc3gvhYHeF
cWO6NozlivxN2ts+3XY4h0jtP1/oaH5vxxLq1FFSae++rGQVUwrwt3wdi1ej9xASgVyjsIiBJE8t
D/DOQHMIafCSwsSM9wCZsh3zMpS5GBk5lzKAFZ1l1lXkGPYua7sQMn3pGcnlbzPP/4CVIaJsBKy/
Dqun8JKsQDzQ9/X74IM5E9ndL3fw/+SJIGEUmnkWBdTpVsroyHo0mP4FBb5/M9QiU+5kpWy4UJNw
PAst1NZORBqF3tDsCuYs3ePmgBWfUepL2ihkGGpfmeO57b0haoZsSyxpxa3oYx++te4+605j0unY
dLQX+aTsd9nQQC3dcDdkHC24cIsAC2DPYTluke2IiBYBKqu2fW+hETs0yIOILcGVsfPggfiPAoUo
BSP5rn+6HWY+D5RrK3QSzlC5qXmQ8hHGY8G+wEUXqqISjEPX/ymroj6D7AnV7J7uvbDJP1QGr+ag
WgmSxZ4/gAeV+o8VUSsLOgegdUE4MnDdKDW/lw7ZuaCUxm7jfzPM0I2y1OGxlEG5LXIYQskxXfIW
mjksP4/wL/MQ6rFLeFjiGxz9AVn6I1fO3zZwH26P0dzPT+KkcLxgYKYYzyXJfuAK3dvJj1r5/5bc
f7aavrx8DqnTyrWS8cxtGh6027lRMFRVDLNvesjBN+tFuFQKv7zxtcmelAEF7PmqtkXEV02yFt37
gBSRp2nEE36XD3pLi3CDuWIReC8nBv5SuHSczVUkpuB6gn3HuOWP56RGvjgCcrA2jW8QGDmKsb8b
uvqvgfNog+AbiSGJbNN+IiDPLXXQZmqEU6h9V4ZDE4zteIZGUxNl9NjbVK8qZvdPNt2EJNswFSIB
JrlxdoNgCWD8WYu4MuL/weAbpl/5yBTOQ8byFchO39E+bCIwuyHFnolnDmRfBNAuGs6NgLJuEonS
GSMOOtfKc/oXrsMNNfU21VC/LKF6BV2xgyT+aSTpN+qMJoIEPBcNAM4fGTee7RaKy1oUSPcr6Mn0
3iss0oBhDVryGDQG6vM6980InmIj7F/EPrNasU4rYherxBQR/DTxn3ZcGvarC84Opzhmx9YwzKlr
C/6iPI9qCoISuAhZz1a8/pnk3/SY78EIW4W9rEBDlqssWbI2vZpT4NGXv3/ZV5o0pWQEj/aBBnMv
TMpU3IEZvGoDtSZD89tYXNtXEyk86pJpfHkUG2mRdlVpnaU7rmzbAxSO7TNxNMc7aInDQyl8YE1z
astqF9jdzqFGjHIVNJzb1e0INdclIZN0npmqK9HuIWcPJoE+R3h1KD1waL/yXMYEx0tCHBQyCw+8
yOCtGNWJpbA+GQ4XB6XbLzGTV02ZGMxqklZClwDuVr9JU6/9vn7L0LTJvOpRS7W+/ZSZYPwfckVi
hKi/I4QZZnbqaLrroGIJ/Qpr4StmA9Wk9KvBIG/CILfO3C+DA26aMuIjKCNe/2NMnI1TmFDxNNz+
1KLAuYFU/MpXT2B9vd3+vrkrzpR24TqV9NxAW+da5TX4xOkalNLVBe+IpCngawAc28iucaiC2W7z
9GdquCvZNR88qTN0qIynhRe51Iqvha5JDbmyG8+AJJQFIGC11QO5c7V/5qazamrvWBLjYJQMs+sQ
DBAWWoBO6u0nzwAOpqSMEfqSGlo51plodlCQZkYBCIxWv3juir9Dhl4s+xGCr7GweeZ272TvGEUI
X72M2edEiBcbnaIIgsD/NJsIDZdl/CU09FSKCs5q4zngPaCqZRVnqfekkSFSEWwCxn776Pk54fg3
p8U2gNYI0L/hmoAVnfbOua6WmlZz4fDy9V9ehBRZFdZOMcJiD0KFNjXX2XCvekRcn0M+wbJXogQU
7/YMXt9E+OzJJso6GK/XNT4bRui7JBxfMuXGHbwFB+folsOTG5qHUbfPVki+X7zJFhvf18s2eLL1
v98J1jTVSQ7gltMU9+D8V/ejzd9GFJU22mk/OE8IYM7to1+UmxFCg7X3WFECOni7sHo/L63/2Td4
g8m+Kd3AKUC00GcczGcWsAMvyFo4Mho7gB5t934oDrxdk6SEvgN0h6T/ItP2h5GzdQPpo8soQRnY
gL8d+dXKP9awdJG7uq/wYpPsj2Up1Hdqpc4wGARPF9IUtC6PFfDEG2mw7ciNV9O1nmx3eLm9DD4b
wFeGYorax1XLtkTSqTPAS7HjQk0mZOIxHbJfqUjGldMEPxuL7fyq/jlUytl3o3Xf+zJuWODHPG+L
yKvd59Hx0Kqy3jJWbZnrrC0nVztTC3tNLJhxM1W0kW/Tb2Vp/KwCQPfrjcN0PEA3LEPxDC3p2mr3
dr4vxC4s+mLbhONKA5n9nTstcO0EMNRAl7B0TuP2siNC+KwTMI4CL1i5nb0qvXHlQ/jBX2K3XceR
2eEUDSnKsPZMK3Qh6YFsu+BqJRmEhMZtDo3qysfUsAwlfrtTew8uupFrBwu196t1JTx5sghQOi6T
DGKxJ16EsTWAyW4ZG7e2n1O+cMu4mgfY4ZRHQdtaEiOk4Mop/04Da1PAOALU0p3k1cFagqnPxLMp
e4J4Hgf9xrZOqckujB/lb622R65lb4c0BJJzIZTNjNeUPNFBKqF1K22dgJ5YD60G88GLSpgsLjZN
r5/4GLDJGdE6HM3mMLFPXnlRvkug8bEFAG7bJu5D6gebsdWPjaeeLqRn04DxmQ/LRqNL30tRgJln
PNzerTPhYcpsqC0ucC83rBMaxbCdXZNUxsC+XyA2ldqrXEFZYnP7UVeTOHzx5HgoU+iIojZmnaDy
AXE88hha0GcYlgARcytwcgaYGkJCSmoTkij6FbIIR+E4a5BYjhXmzsidBQLP7MRNIn0LheM848z7
/zUIrvyq1ueSb2F4lqh7Izl7MNIt7jPjBYAlWkHTaglQPTeE032ccK/03MQ72QODLa4Jv6A6/Q3j
0vXtKbpO/0WguCyTLwkDOnKU+Cn3TiV8/hJXAhqX3LUijVN1jwIjbSH4JB8b9m9RY0pDqMzEVOOY
eiejfcNeHtvslPUgFTkJtOOahc08+1GXFfPloxQ10eIwMWpuF35gwffry/J2LX3K8/xMiAWrXXvY
uJAaUw3wjgtjeTWVxlhOUswiHC3Iv1SYLChOoLOMFUKMVwxhE5wN+VHbctWBDaKz94UHXlb6lYN3
yoBAzy3RDbbBya+BVQODN0DQuOiyqNjhH9xXz1adn1QzQPkk36O47Ab/BDXDt04STa6hPmJ0zD8p
LrYitWWcBsnSBM5E4ykbIkvSsjUZc0+1dJ7zQDyTFsi8kK8l4Pq3x27mOjAlRIQh8wqUpXBASu+P
DHA8O3azvf3bMyF2SgMw+hGGsYbjnhRJVmODHlWZ7MJwPEL6h8S5mf6ASEQ8lKvbj5uJg1MiwFCJ
EE1K7Z3MavilYEgMF9k3kSuw9oqVpgvB/DrA1oba0P9uqjHPzFpL6Z6Kjm9yCwkaRGrDBGJbmzF/
LwgQCo/NUD9J9zwAPcnpoWrfmkRCHc3NI6Qo9gr3vYVvnomLUwoALNdsbwhzDDFgGU00NlFQ/tvK
mIL/PdaXbprjp5F8DChmlSQSi/ziuaUx2TbQ4GhKKDC5J2j/wB6qstuohd4LwCYmRdiAnn7VN+XK
5WAzJm21tzy/erIM/0ioBQcn2oUAiDcyTVedUN16qEsdV2Fqxcz0C7TSIAB6e1FdZ/JguieHtyVp
1fvZGACA469pXmwr2Fyz4ecgi7WG9B2kywrYjLpOFteUHUdgINKh++774Vo6/V8SqnPb2E+332Zu
iVv/u/ZYCYHDBKoeJzMRKOfqu8z0N8yyP/Iue7CXbHRmYsKUDRDYg1V7uECfpAicVcZVfkek4y4c
tdeLxBjRyVneFzkU15gbnAgqwgUtUCoVHt+iSkDibIQwBVT6tsIqNrgBjatSOSj8WMM+a1sQAyGP
aUPcxPChgdQ71mEg5ndR1iso0T/ZpRJ32gfQonaB22QNOuTOkNHfRiVPuGFA0Nfu3EOWBvlDzYZ6
n47kd9V0D0VnFY+GYwyvFLAoiH116imkOVxMhP8E2ma68iBrtbSiLt955bSa0hCoBW5QY9n+Ke0y
uJdQujMMd91BUw22LvuWfWrxpU958Wux+T0zo1POQQAIiQchK/uEIjhkHAV0CrrUW4hBM6fUlHHA
uVV2je4vOprpCl4mL0VVnjJtQlFxf3vZz0SLKYOAuLwCiBPCm9j30CLpklfHhSpmOaqVh9tDRtnf
Hnff2kDN8PYT50o6U5+ZBgZOnAX1eJKFZi+p9PdF49E9T8c/+VCjq604xPSkq+EdR7NN70DcsCdG
VKUQy1x4h5lLnzMJPW3lQ3MPWhWnsfyGUCPLO0g/RtLL1xdY/lBla5xqgwsb9AT6ibL8NlKyAf0D
8ZTdwYw7AlbODBdCz9wlfmr6wKC1rDU1wpNRqCP3q5WkjzlAiY7zlpktlNzOJrTF3MKPfGNJrH9u
aU2OCQsiX9qHncVJc4duGWRDqgJe3GYHpSEJydOl2Z7bkpORdnM1Jn1ljae2gOA8HLgrBeHQgegf
0PL8hsrW1nPgAtnLu25J4mEmlE/ZFoZdWYbjJeSkafkoquzUe+yZosjdlXovyn4h2s5tncmlrc7L
VMFGQZ0aNEBGK1aPY1bfadN46NoxNtwRDd7uX4dxEtlTq6+bGkTvkwWrGJpbB4W6G6r3KLh1zykz
zxCLghZggaYvvFKrBYTLjHN5OCVkuIXyAF6DklmH+xoMW5QUa2s4IyJc9svgZ+swOZv2cyAebPun
AYSCoRJYsh0qaJqC59KMYXzhu1g1OWDLFLg2oxKQ2jtW1KsBkqCwmlpBf62FdOntrX0dKWOHUxIH
rIpF7wx45ZD9dMWL2ZWRWRq7yvyewyoWpQiVCag+PAFYYdINV/fDsDds/STIqwrf/AbwDv9esG8J
y9BccyJ4sIVwXxmrN1n0sQqTNT5EBwqqfyS+/c7XgTF450ni2yeqyTTQmKcszWMMbpHeBbhRJQEM
U3fl8IY39xMz6sZ8U/c0Iui0B4gEZpPFTuBdzMd5re64gDgx9PPwv6E21nmpFt7velcQ73cJIl9u
uxVTg2mMJgTt8ucGfrHQJY1AOo6zkm5Ry3HzbZpthICi0eXOi0oFFF91+LgwOjOX3ilxJMjMUUA1
NDyVdQflZrQCzNjMfuDWeymKNMWu6X8jiDNHx9p96oJznmSrSgPaB4MctcHkxi7c6TsFmMLCKpvR
rwynHBN37EozIx09BYy8w40k2Ss4c6e+u70UjlGB+It0m8c1a51NBpdY+KcfHEIe9KdmeO2Ic+4A
p9yxcAn69mmzciX5cSbxyDBrZlPhQCRPfvQjW5lCAETDVwL2z23y5lsSRZA3aLjHFxBR5v0qe4hI
o6eN1dW47xdSFSZSQ7tJfmAJmdn7ZcHjlEORBjRonEm4gWGeRxlsL5D5y6IUY2RrBZDu/fLJNBNX
p9yPHHxG5VeEnqQloZD9AInIAWuNcPEALfN1j1CxKG346UBxZdCm1A/pQlRYuC09KeCdi/qp0e9U
gmiOdWxIA0wTI75EuVHmawWeW5H7MQYJa74AZKnRZ5J84HiWDIrZljy0wbnvk1XnXZRbUNdNi1+3
98AngeDae14SmS87EChDp0kA7DkhsF7ESJlz56YE8sG/L3jaqq0i079Lh+G+DtVap0B6wpWxBbWx
Qi+oWV9g/ghwlzwHYpiY7QtpDxuI+f7eQ4sDU6z1E0E8ySHhiAXgQBal7v0T9s/tL5jJk6fsFJFW
3O1pixxARcMo+O8mp2RhdGau6lPjIT8JEyzVsIEjcflWWPyxobCiWIRlzL365bFfxt6Gvkxhoa9z
7Dk65i1z93VmLZV+7etXlikjJekuNezaLY+Mml2cGU1kZWfrInMO6aIGffn7xPPXjtonZbIHj81f
u8YvN19ibs8kwlPCCtMQ/HWqpjhCGfBlBITDsXtoSxp7aOWbax5oH+iihSUwl+dO6Sc5Uw4xCpMc
kGjC3HdtsvroF3cl5A48unFNewfnWJg5iN0iw3iuUDvlouQhyzQjsEWwHWODs9w09tKp67UFDwUi
D3Xb/ezqIVz3KQQQbi/1mfzzMzP5sl7arPVS6CuZh7AyIXRdn9LS3IqsPJZCxCYw5rcfM3eRmvJO
hB4lGBWWPGY597dO6ceVWewUEoJ6TLd96QH9mX5P0o/M7jJ4D3PjWGf+ks/O3GxOiSleY3vQTJDm
oQIgaPSSSBXulg99VMNiyc67U32pru5YZSyrv8ws1ymbQXPuMR8XwqObuVk85AmBHzpPj3UL5HkF
Ac4H5fTgzw5juoA8m7knTa2LoKBe9AMG+ojeox5+pKzdpXn36tH6x+1pnPukSXQpRELzkjXyGBL+
t66aowOfDuXze7Sjj17dQ0hmIdbMPWly5RuZn9pmybOjzl+delWgsDVazhscQM6B7l81XzKc+dxc
V06rKeeAl94gRGeQA5q6T0Z4DHm3z1KonIBz4w8ZCk3OGip8Zz+ga5H/rIp0qxMYorTdw1BWf9sh
sWKX5f3K6UizCukjRy5bjRCvdyAzyZ7gG4/beB4bvEwQsTwDWGMFH4Pc2thd+1CK5OX25MycLJb1
v6GfmrbKhb5s5cKHu1M1XKwY3xbTyJmTZUpXsFHWqKgfkkPS6+fQMV78PluY7Ll1O7kw2h0R5ehT
ckDeEEnSHYADuQjmpKFYCHPXEd82dOz/d3CysAWOjWJwxoLGrodzHTdS54mn9sn+2REg5FewHFiP
ZOtY8HF5T0Hf6So7CiGIzU2x8tAk84AwtdxfYi19ACxefObEkMmlRbFyl8orM+F4Sp0w+qqxcljc
HA3f+5m6zZaa5Tc7TVjskiZdDWSp/Dizv/5Db8gH0XcB8OuJvnN8BuV8OIzAR5dRteaNtVtcNjNz
+3kp+XLACEnLFtG/Pkqv37R1uGvVI9HZsQ+sf4t6U0JCigMkAGFeHoPBXHskPEhUB2vguJ36n/CX
WD2TaDS4KAOKsIbfqGs86tD/AZka4CEWusBz5/4Uyp9ZSnVCt/JYtM0K3mExt55BkshjMTbv1eis
cUI/JPi6RfPpuXU2iRUpTIJdbwjIgbhAOIzQcUZ0q9t2R4h7pxswMm7HpLnb+OeB/GX6+QADJ7dx
yKFzYQ/xLho4EA4gi2wkfwsgGwV5y8hqMZa70nzzELPGf6KxY84mQQWF+7AIMhcJXMc2NCm+OZl5
Jlb7nlX72x83M4hTdH/ZOBLpBL6NgEVltN8h6fVucePNz8P9IuRnZv9MMfyKZW3otkjI0rT6sFL1
YqfuQxIG91W/5HE9EwumcH3wlyyZmzY54Nbl0k2f6GjoT5b9q8n5Ri5VOudW+RSu3UDJNq0pJgSs
hPtMGFCYYHHvrUW70VD6HjZD/WbiNnh7cuYQiWSSqyC69UJYWOKgyPjmKquP1NarpN5DGQjefzaL
ASjSEJxtIWqsqvIObe8ozF4r93uj/NhhP22XrKnKYz/woXK8cBLNVAymUO6UWx41WGFCWfzJ9+87
2W+Jna/6crhzM/UBxtjJytIld8S5JXq5yX3dfp0E848BDGQXYn8xlxewFnsXQt0H6un2QM/O6ySW
ZL5h5TSwkmNuJnGbgdpWlyvainsF+cgVsYN9pu2/dQjItN2ohULb3LaYFJBE2ZjZoMfgYA7NazW6
b605QoSHAN5JFkTZ5h4xCSAB7Gaa0abewfBLZ+M7doKysOGthhEGwRCOXJKau/6cYEoX6dgAORIo
2x4K8Tp0zT6EL7LN9Bs2xe0ZmnvAZd9/WQQUdPe0brEIvOJ3qGE+LAs4TbE1LLxuP+D6KgumVBAf
reheVG15tBANHxktvtMS8FqwQx7gNfYxLMEfr6egQXj5wK8fQhTYoqPPj0XY/aRG8zKazgJC9Hry
HEwh65WEnJMBx7UjVvODbxBUpgV9q72Fi9Pcz08SiCLlpQMEAXx3Lh5o6aj31eUWChWlhSmYG5rJ
RmddYcCdsjMOtuZvFiuPTt7vbs/u9eMhmILLS6i/wMFpMA6VDj4yOA+i9tj+6nNIgSWwIhSK7Aiq
17cfNreUJvsanFAnY2VqHXDX2LPUh6ikBmsy2AEpEt5bXbfwnLk9MdncrQGthiSQyXEw2jtGBrT2
60ega+/TtlpqW87MyRQIDsFs1/Gdih2FBaHnvhKAzrBxITrNAJCCKeI4CLu+tDqYLXewCezaIX9z
oVreZc09C37qYW+yRsUFxCQSiWISDIBtz61Wra3LBzAE7LhiBm6INI8cAXu4qlt04Lksuf9eqIMp
SBkIVwvmC6hCpNJ7Hmr93fHpM9yUNs5F7Uk5j0NS1BGsNNe9NTwXZNgmvIsXLxwzW22KXS4z19TU
NbJjrZpnHgR3owuvKFio/NMCneKWUXBHG9Bs8iM13A+nL/W2A1E2VjlcRoNkTej77efMfcYkYpA2
CMoSfKBDwQfQQ8vOlCu3SX2QCVNp/9sumEKSc4MW+f9xdh1LkuJa9IuIAAFCbIG0VUWZLtsbRbUZ
BAgv4b7+nexVP6ZIImY10bMoEiFdXXNMMZbzGcotFOY2Gr5BZRdgPhsWW6iNtRdZpAcMeBOHQVfj
Zh6m7zIr7tJJnUzx4/oyfZ1OsaWiem4QELELu79JxiTqZXNDRL13vCa8qNpoTnc++A/bHdqV8MQW
YUMUrVU60D65EaT9pTMJSbgWhzCaBufVr83XyciMTwFBpZ2TsPqooH4XQoF7CIYpK0KV1MW+9NRt
7Y1mmGJSGPDkIq/6n9ZiyXIoyOiVtazlzYUUt7NSdoT3LeYM0wFRiIZOAYxIzgxQb+GGEF1/5sqC
LAHTNs+MBkbv5hn2HEEt9Z0JTCrKlABc54dmGDbuz5VwvQRKkwmzwhZ+iWdRlDt18Qv7KKGkkNpy
45Jb6RAz7/KCf+UWs+PRQee4eHKSPEvhfSugwRdME6w3ncIOsnHac1L+JNn024NtoSfYxgquvdoi
qfExKJsnY8huoAMedTMMFV3xaJTAYZtb8NCVG3wJjJ5gB+w6AxJApqEpnt2hEJigfY6ZXFv+GLY0
3f6Mx74I/EsQNNyts3EcZHkjU11EtC9kCNeiN7typn0i4XDg8KmBUFP6I2kq2KBKB6MVSDIdEyJI
AE/d25aU96mqZQSzzosSBISyB2MAZd+bPjVUQELDps2eDMTkUdbDecpOWRvmvaCfY6swmbFaUWLi
WaoQZroYNNYseRku5sCGTeqXzhy6iJgu2rQVuYFBYwsnEHer4lyZcbAl0LntbcNLgWk+w5a10rci
/yzsN/hXQxODi9uZmcGUeZHj3G3yIVai3xLrrFkzjHaPyh0TVAynevXNUEYo+BuqSJH+dHLvcP2Y
r1TTbAl3xvVmtlbilTcplFYuEl51++zDWdSD24/feJ+WnM7ZcM55D2UtEqQUMg61/QIdzXBqEOGq
Kf1MAPGElOaNy/29DVRG3m4pDqzcMUv8c5mNPGW9kaEACSz+bnXB2H1svPkltH+xq5cA6KEzu7yB
KvVNxttnDpR8CIUuelR5927K7gDdhvM8Eh0o3A0YbgNNVSmMozmDbyP5J0PsqBzjPssQTWAVFJkQ
uULUN6JsohvIp5W3X/IDbKENBWzRfMbMGhS/SyA2vDYQxdP1JXBXMrolOwDWfZMCha66SY3c7ELi
yrvkosmedT+NpNLeMbOgDxUqw2NuCFVrzGHb5rX3DbJz0zkPEuHdFeMEAFbReO8tx7DNgourZZX3
sLx5bfMyD/0sae5amKyBtCuf6tJ9MhjOp+yTF1dlRkQks7IAuiru8yCMO3iImDfg9BVRDgNdkfRm
lGc2PSQW6B9+Wn1jPoBJiaAPpnFRb22h5tTa7RRBVwLRwepluyttx3q1Ew1uGSQWQYhx27uW+Nmu
SKE57kk03YToz1B/+Xl9Ib8WILPZUtIegvE0KRMMOlr/TJtfE+92Br0HSAPnt4Iukx6eq/K2Z8Cu
g9yX3GDQFNTWOQeHqnABcuf45/hKOsjljdO5seQrCKRnosXp+g9cqViWKHchyGCbbUrOvuYfWe9/
sHx8u/6n10LVIg2EzInJrVGXqAoypICmhJMf26lcDgdiYbgC0v1b5lVPlb8lavAH1vzvk+st2+oQ
MJhNgwK2PoHnBLfxBJBYaMwf+07pkwvT6kAl42+79rsidKThAMHvdYHORHcsGp3C7p3A0jZpyIG3
GQst1xQPNtVwPdKmfvQVLORgK2Ed66Sh+0qZ2Z6jJMM0sGtLFZFpHnYJ55Ae9Gu5K/2em0HaKOfo
6WFqYlWl886ZpxcBv+99m41oMlljVV/cvXwOzNo4VGSXyJo85ymsCMJRGUUfiYIbd4TP6jjLAmRg
s6vLKEVJcChUhn0yiNljAROuPKW0hrrJNDWUvzvaKr7B+xqDSCitkldGuunBwwk9gTsCBRjTqx9G
zNs22hErfX/vzx35VzolZlpNRa5krDx4Cf0w+FkD6ccS/Jw0JHNyMFs/wC3VQ8vllior2s7Rv97E
3nLkMECrjhqo0OKBo3CySP3RlBdgyCj2VZP+phX0qom0mp1S0MpOhoIEtVu9wRAGTR9WbxQmX6d1
3nL8YPnZJdufqlhU9iNsVndp6WRB0/Mj3vr6kVqhYnrLAYQwuWx6ty3iwgWTHcxvnVh+5BvQlnGc
9J7N+RDq0oJOYQ86ij8AbwEDe4EIG9BB7tU4fbgGpHg2fs6lR/PFeVuOKvqKzTBs0EXccRMNdwY0
XuIjpv3IC/OfKuNnxvWxmOXZgPzOTLcMhb/Obr3l+ILZxkg6wJvjXvtBP9G3sp9iqJDmgdGTJ16x
qDTajUn12rMWybpLJ6srnLqIbZIGvfNSdw+9KmMzBQI2mYp4cLckUb4urLzl+KLsXKd1YCsTD3r8
kH0XWiVgEPxPOwNUKe9546N9nTx4y3mEmUxV34wO9hCTUeK7d6V4MMdkBzHrqDLkTV7DBHuQ3z23
/nBr74XOoF/b4nGqGYELwpYZ2cpxWXr6Xuo7ORVuEROnuhkacp+N4g0d4DHQW/XJyu3rLUVmfLcs
haGqIi6Zf/Zh54AAZMPFAWEAAy9JIw/4q2jkzTEZ21NygR2KWj+MrrsXiSOOSkHp1eIFbH4qgJgU
ihZjRqTmBSoNUmbpM4hCKVC2RpQr0kfz/HL9I63tukVT1ISNAakHE4sD37igtW59MwuMdvzetcVH
lY+h9tqNanQFLOyZiw5H3SuKNeoQt0zvFzit30QHVCY7lLCzn/J5CpHdo5ppkt818H95Ss8tLIPb
u3mEPmKRf7/+xivdTbociph93Rq0KquYJxfF28bPoNP6ms2ntpt/6Nn+JhSpQ3OE16bfmB+pL8NK
9ffJADxHYz7WWp405PdweBqc02HaiHFfb1O61NdybEhZuZmo4s43H0Qi7ynu/qDLoHa4Rbv7I+v6
7zBKl9MUpx+AuxtIGRtpx46GyUjsgnEYaCF+yASeQ2lpZWMo/SpsnaJ78ksYXdXSY3OANr27BysY
kwVayMPAQerISYZZo3o3KssNHIw33ssptc9ek0/HLge1geAJYeV5NKJgXG50FlemgnQ5q6HgDytZ
yCr2zH9c2763pX0u7eTsKP2t6vIbmsnXtgZOqdjauV/f+3Q5wmGuhluPWdZx1hn3rIwvmmRw+K2T
n9XTkOQ7E2iiyRlvYE8RTj4c5cZaBKnKNiZIXx9SuvT+Be8iaSFPUMc9n48GnD/q6dRk/oFP+VNn
Nz+zdotQvdKrokuhod6vsspM8jqGLeYRFMI49Xsoj9ovRFffhG8fZm96hMOO0ZjRJee6fia/zuDp
cg7UpTN8qURSxZMNLzfAlx+EA1UQepsU7g4T4CLo/PJtM49bO2qLoKdL6vaa6jr222xHHfHOGu8e
KLQTsOrXX+jrq48upYFS0Mccqx1q1Af8HUP5O6QtPwFy3livr29wuhz/2D1iRdViQ8zkNaPyV9np
w6TbH42E7uEWuWOF9USXYyAbWGjQYYs6ZkWFrpMb8iyFnFabPzh+I24x/+h4C7sgsAW9/J7yp3Lo
n2gH7TIFgOUeOrEVWtjkUErnqazqc9McMGW7ZX8c1WB5y8skkLl/V9aPbemFnSh+6YJ+elW+RQZZ
+dDLeVGXE89zJ4k3kPpVT+ypcDESosZuU3nlDx3ji5C6nAm5/YyS3mNVDEX66R1WVMAYo5DKdtrH
NLky2QeHl3PIeguS8QaoS0FFQI4tnLsekzX4rTn9vqzNb4XnFWDlgQ5m++UN5sU6yFogKWipdFin
HtlhTaFxiSThkMtsegYj9l7X/n3P0ANLUu/JzlrcVLBVCTvfh5afQm8yz2tYIXY1O6R1mx3aYWD7
gpFPd6izI8ahL+Y0mluneCVKMvL/fW7o186QLs+7GLaEFZqx3Y4aWbUV9S9/5auFXhzafKQVr7Tf
xFY3QPLrlVTmXpjKDnB49S6xGkSKEWOPrnMiZadgRHmBURkbJ24tMC7HM6UPkDeEypvYlMmtU6p7
UB5fszb7PSb90bXUMyvUrqozqFIOn8j6rseRlYO+nIEkFQbJHbWa2B8f8uFWdE7A/GrPUzO0wTy8
/pCV7jJdjkBkCwb+YFR4SlYHY51+ZxzMKLf8XYMj7/njL3Dc0YptDqzXmMTEUmxR9VcO6HI0Qmer
Kio+N3GXpnfMeHWs+miW7dtmEFthDNGlVAyR0jHJbDYxdAmLz7zs/lHFtJsI9OuynoFektf52XWM
BBkfOhgiMX42ZTrtVWpDWJqku3E0pwDZDLwmfOjyJ828Mzz+e8rL6bHEPBhAXcjH5jQ5jB7+Yc9d
XI65fXQnCjIlUMd2Wr2UQ+mHvkQXNZjQWtzzsbOgXlt9u/4FV+7P5eTYmgwLGyWp4xHyYDx9y2nE
dfciC7jb1ta0I3n9CW7T9YetFDt0KWwl3FG1RpK0sam1dQJkSR4nnjyP/IlWodPYPNTzdzah0zeB
a9fKY4bOvDLq1zSbTOjj6HHXQGMO7nwVDauqz0JUAU9NjsaXGSW9vCttATbnIDdqnLW4ZP9/XLLt
vpgFPC1iBzmbpvmNrMpf19di7Xxe7v+/elGaK3gj97yJPRiehErKOqwKOMF78E/3Uk8c7GLk0fVn
rdRPdDkEG6qET2aeNHEyCiiHk1OpPgrPvctBNilSBv3nBAoF8tKSCdrkoWZn/RPDkfRi5IDO+kZq
szKvocuZgGe4nLsdokWbu4c8gbKT1R69ksYz1CS8NtcY8tP9VDSwV6CQgub3dT5HGjprFf00rW+1
qXCy5vRVtgRASQdu0mX+M9/8fSsXxXKkgG52L8dxqmND5ievmSOeV28zxXwEvtKk7Y+mhUHWkEYD
6SI58j1vaWh7OuJqPtS++G0LK+REh8mIqYDzgzGwjgNkJc/Xv+PKYV1qFRZojWaDp5q4b4wjn6Db
PfCdMCORTCdDssjmaNCnG6XD2sMWNffcG9NMFHrCuL0+tepuRGHcQQUExDOHoLo0nx28eT51W4pS
K4dtOamExa8WTTk2Mc3cDu627skDG/H6yq1k1cuZ5MCYkyqN2xBDM1i4ckA0/fxzW1P96y4jXU4i
ZdNkuWxIFmduE0IyJTDnnfDLezKLV182Y2D6kKFoAW5CanuCneXGe/3hJn+R2yyHjNlM4ZqNZAlO
Rp8WayGQqTFIasBLpjSuU+XtXaOGPS4ZbxLwkwvuwBHITGImxB3EUXeE/bA6fmJpsRultiJZN2MI
xkfUefxMIEYKihCCEZ7RxwM6TdwE7ekRQh6h27z4Yx4WVo7MyUJPhJo/HDSY4GB/ytEHQLXvtceq
hrDUNLIdHKn7sOdP17/nWuKxHIB6k+8MGYYLcZKg61e/TcS994Yk1kYSI44+Z2b32I7pazvr3/3c
3Je295/UtW26nJcNpCatoacshgnLszul7xmmR3BkYc9jaT1tuj3+mQh99WkXl09pT0xRamdxKZ4I
T+HQZd/0ebIv4bg+uUbkMPeOJPneqshzyc2TY7HYqNuN+e1as4teguRfF5Sr0770Nba0KDAup1IB
DJG9JMjjhjI7J4a/d0oznEwonRiNfz/mx3HcCffdSP+xhjMYfyfHpSHxfl7/4n+0XL5ajkUW79nz
7Mu2yWPLL/fd3OuH0mFHnRcgvcwCbGiGLQnDE7+B6KM9t1Hi+m7UVIN4m3p6tpNXa+5OwmRPiopn
rRQ0smjC7/Am1a6mw9F1PQXfexd7KAdvx79wQFDk52gNseHdt6djatN7Og/5keX2LdRXbswaTlR5
V+wcbh0uyyGo/cg6eiO0pnvhqO8Q9tvCrK2uwCIim6pw7bokeZzRwQyyxBTwEFB7QkQG7Vwhbifa
qqhIeTQ69RjMEzdfKw3iOgzGkK3qWLL6VtfJSZN/bNeFmi6nTTDmboo7SgkI57gvCa7lb8Kw6NE2
xf3ouPeFB8mApjok2i1Pg5ubJylFsWP+0ISdJ6FBXnzL0Y0eG4djYF7lx1yVGDxk850qnaPqEXYc
d7x1Wr6RR6wE8z+IgL92pkUkpgNFlcc9DI7trL/FgPMzg/DH9Z22VrAt5W9Ii4XIWhAJL9ZHOVRi
ppSerN4JgWbpAFJFFwo0AhWWJY0ye+O6/TofdJeox5LW1agISRHIvWBqjRuLOg9FZoe+T8N+61L/
umpy/1VoW9zunZSncWEYSRmClE+AEGWTGTXKBVueNEbnbRSHa89aHFgBnSLYOnkp7hoezGkPo6UE
YsBZ5e42i7Svt4K7rK2BhGMD8cwslkC9WGrUh3GmbjSZYkt24es0yF3W0XY7uIYcEIXzfHppuvGh
gpXxCNasz7I2UCWAEMQ6DOkGb3DtcZdG7l97u59zQ9DBzWJiKYBfeYVnSH/XwG2orT3oJsD8axyG
cWc0/OX6fv+6R+wuK+mymKTP+JzFo0N/FvU0QKHhIBTQokWYybrGZzO2xIVW9sSypjYbpXIYG+La
NuUU2kZtBsroPxNuTEdHlhsz6K8zSXcJLQSeFyqBQ5vH3eiJXd9VOiwyiLpfX68V2UV3WU21I+tU
T1osGNSdzJ2B9IaiLCBPhI5eAFa/dcR0h4UzitYwHwyYK8r0plEeSLyMpPSBUbtDiugAAgDDpCkw
3KI5jFrzrbv7a3iYuxTXSRInbyu3RZsaFgYhcGKhrRvggKsOaMT8h0r9o6smeuAjfbeJ3MBXrISw
ZXlne14y9xcCdlHzO+vCd8X10JTyxh3lk9tnn9fXf+0xi8SkHq1pKtBXijPo2+78JuFhBZuQE5kg
4FWM6IlutbfWdusigkEcYqhlM+FJYn5IM+lFczW/cuQIYT+R9HD9fVamUu4SIk3mEvWkVeaxhBGk
EwLe9Yfe951advY6VULdDrR/TsvZDGpvApVN23JjL6/Ez2XN5QrRDHRM89g3mQMuefUua/+0mcOu
NHzcZd2FMkA0jUT0dEQCUiWsLfwYvZxAp9/LxMJ/C/WcQRmwLMiB2ASqpWLvqhlliH6xxjttXZQw
lDJPaIUF0EsS/r3sHTtAFx6e1oBRbMTAlWTbXRZw2spEXiVJjqkVOySwiNV2ClEO0R5saPqonkX9
JKPJ+d6P32izK4m3t2q139gBKxttWcU1FqRFRYrPYGY12qYSdLgkATwZICrn0RzujfpHVbzCsO62
4zB9J4B7qulG+uQNvqg/bZU8Xv8ha9vh8v//un1kyfvJqShOsGIsalUBhjR3A1hBXv/7K7fbv0on
i8BQ2EtQrZoNeqEvs0dvJkdHSQLNRJ2/ZIYZbbofrL3Mon5CUgMwdsvwMGF9R5N6b9IeRUxab9wy
KzWou6yQpsmjsId0y9gZjJd+tnhgwbXNmy/FEHh0rOgh05iEme0dK997VMi8J8t6uL6UfxQ0/l0P
uUsl3C6bC2T+SRkPA9ifBXqi3H5Ickf/tvuq2Y3c2ZvdxazXQKLudC0PJ4vA2BfE89aSoeybHXCu
I8yy7YepQXU8UGncFg1+saUOwAVG1dD8uP5jV0L2v2R1hVfUZl1i/G2Sg+2ZCuA27zw1ep/03ba1
3coxWqrXWrUB62GPFLEPrzbh+5GbsUPWUnglzcfrb7L2iEV+lnq5hoSKVcSUOKCU2G8JV5HVwiIS
XifXH7FSeaPs/P9TWE2tWTBOqtgddJzBcbvUAEN6fgT5LJAjbjCPQyOgRPeUHi/Vl20ax4LvE/Zc
qB6uRnvm3CjWflz/OSvHaClwi6E+4CoDr2JjSOfbjJrZCSLM1dkppf51/RFri7oIOy1E/IBLBCyx
Lnh5Uk7ZhJ7PnbuKpbeON79df8rKJnQv2eJfwS3X6OQORBVx69vBaPUfkz8/+CNOKvEnGHtH1x+z
dp0vy1OZlQnhXg6558naQYfsw3WbXVWUkfbMW05VaDpQBVRDBEna649cyeCXBauXWYOGA1gRN6rC
Nar21PWPhcNvfCgo+pV6sc18K7Vce9YiJ6Ke0Q9SAq/WVBDQdOAdH846i1xDnF0Xun+Vc8xysF5U
B6k3eCx9IGW6h/KQgOtQboedUgeVJLfoQX6bXf0919WWe9jaHe4u+iO9ycGyVAA88ulFFdattqu7
vja+j+oz78SBMfKYwj8Ok9Ggred35fVwRtgo31dutqXOayvgek7MvIoH2p5g3QIyTw9vySL0DPVh
+/W5uBC3nA0k2orqorvUaGWKgBFWUlw9oH05lc72mI014dQ6dUTUAKdv0HoHelLdgdT8BePvc1rV
RTACUByVxYdjlM+uJ9xAO6MZDN74u1W/4D8kAxeeoHZm2weeHpFl5f5DAQD3f9qnS5XWPMWAxSr7
GobVdh/4jjrTAvPhCrb0eQkjqcYNN2//lZiyVFztROtYQBcDeGWDqz1+z93XyyfYPHMrYHJ3Kapq
V6aHiIgaq1LuezOd4BwbjGjAFzeZa2IdHRpmmuy9hDxNPrThKe6ioYA47rCxmpe49UUCsJTgbjxm
ebCRqGPHMs6dHA9QhthIbVZC5VJPW6T9TFGUVrHuvFezKg5drU+FqbtASAMi1Btxa2Uu6f6ZavwV
khuYzXKdQ+aEdAgdDYwN5/IeeN8d1DrOkAv9DougyMiaFpi55jhADTBBet4U4C9hozR9j3qv2ahe
19K5Pzidv34MyXyjIYhHcSfTo6ndpwymN9bz+Gtg6lcukufCllVoSX6fYXTaQYZ940OuxI6lhOos
YGbhMKASC4seHMe+PBbHg8t38J6j1hR3Q1fc/UcvEviV/f89mNR8BH8Mj6MJOkxJG+W2vptJu5/N
3/3430Dp7lKu1KkY6xgFKHWAjSM8R84q54cW91PZjk+6nA+b52DlpC/FS2ezkHqAGFGM8SfcF7Jj
XWY/8tyISr7FVV3JgexFgqKFdlLBcR6s1vvlJNADnisDgvLUPF6PjGvvcDnjf+09x62EgAhlFZsC
0C5INB5BCEnDofCiTSzq2kss6iGI5Nc1VB/LODXUD08kNyJju03ex9omJv//BqkxUF+NAAg72gi0
J5/yKczc10qiwjCt23RQYWWVG7ftWo61FCWFWBL3C9ssY1Tov+o8v2lrPxpUt6tmAqsggfoYed0A
Rttm7boW8JeqpDZY3rUPr0hYF2sJLaEBmntV64VWDSq7+VFXIoEin7tjTPcwAFFPVcd+O5V68srp
Y6S1OlzfKyvfcala2iX5aHc9fkfOW2gnZT98wp+HdmtpLx/si2tlqUrKtTCrLMdWrCb71E0oDCHD
sQdVCaSprmm/MQF9gRTKGXKo7xXo4XNON07B2ptdrqO/TkELYDyBiVoVpzasVvjEytAo2pNoi63R
zso5W4qRGlWZix5gw9hPeP6PgGI8hK5AeUsgOIGS2NhZHWx8fcg0yNHv4OVjM1x58z3NvvcMzqzu
eNG64Am5FdW09dprP2oRXRgU2HPGTBl7WfKTOfOxgvk4hEuPZGC763tmZabl/mnQ/bW0k0Man2vQ
DlkCG+VsLuNuKo+adm9KttEle1AN9G3Q8SmE9Q0ipxsrvhIWlkKmwGh5Prm49JT+fJ/NbymwwNB4
R+4Cgwf2QN3yXW/NTtbWcRGCZljZcxMdprgxYTpSJlk01+a7zMn9Jjp77RGL6qe2Z3/wfQevg3mT
4fDToMWtkdm7zdtspb4iiyLGH8G68loPH6piZQA1wh8Gy+552f32GztOOOiZ9o/rm2LlZZbyo1OT
Y66VDGVcUXCMLRGPuXErK+tprOkGNW3tEYtco3ZLDZP3Po0bqwbMz4gRu855lf/n23+pGTpxTMTb
CTAF5yJ4CP5UWHZ2GozE3GNIfn2hVtLhP+nrX4eH10NS1mkq4wY827xCbVQ7MjBzgMAGSLYOW2Xd
2hXzh1P594OAUvLzsUckgCZvmN2i4038VASimcKu8kPpyUPjsqMcunv4Wdx6VYOMtAJZtLft/fWX
Xftki1SEeqrITdvDdN1OH5PUP2WGNQbUaYBx8bZq9ZXa5U8J/9eLpp6ywB/zkjivSHUiZiVvrd7f
0rhae4VFINCtkSdGnop48Ka3zs0Osuy+jXV/MslG93XtCYs4YMKgu+5yu4nZ7EQYQJ67shyDAp2F
nDb+Rnm0Egr+JD9/LVJjkEKzHMDxXKduZAmdhblzyXF492IBjwy+Z+cdhAZc/vqnX9t/S+4uoVbp
onsDzB/PbxkCqZ/+UnbpI62uQC0Voz5mTmrsWPKjM94EsNGsEt86twM/Y+633LHXysIlZzdj5cBb
Bmw3V2YFBuQ0J/dJTv9hMntyoK7yWXNdH0xRZ2HJxuERI6zO3PtAvUFjK8yhsLmz4Xjc2eavpGmt
jczo62/uLOfkZExsabgNKL1ApYLmZlwobRquX5CbcxnGnWSwzP/Y4Fnyh1sgzE0HoqBxnXva+5yt
xuzvmOLlOxkcpl8K2vSwkBsyyJ8cYFaS6gymcmb9CmEZ0p4dKNgUYWoZXX3OWy8rg8ZuNQyc6jwL
7MGy51D5Ge4wlvfGM2/yRMa6NZ/HrvWH08CR9kFXQ9n60JdQXk3SZCRBY9jeFg/p68V0l7qrDKxa
jQlGF3s2igOShX7fHtqsOWOv/7eovSQruxK1gISXQFxmhheSfHjOnTYkrQnm0dBHpvly/dSs3A5L
snIFaVrmZQDvG9oHqzs9ugCCkdG4z1tx3m4rX7LBL/LyJRmZcdbbwqibuGzQyT6P/oUhZKeN9ANm
qhtnyh4oqL52lNGpe3GmHlru0D4xTvXQPU6uW2O3gH0CbTDeaWh/VZ29ETa+jlPQpPr/tN2G8qIv
rAQtYRjBAzUMGXp9rAAbtw34v3nzKVMb6Jivl9pZAju0j0q8n1FkEjpxGCva8J0FbBg+oEml6p0h
Gxu+SbU1zxvp69qiL26SRia9b5qziksoBMCQzI4SesG9pfLj+uZZOweLiySjXgJWLVcxB7zuZwmo
LmrJ/smm6CA71fP1h3z9gdwlfXpupFdPdabjZoLuqfWa+Q894gCfH1HMhSWsSa8/5+uXcZb8aMhW
cSDn8ZyxOQIxvnPnOSi6b5vZ99dfw1kSncfS1E47pDruzRZeizDqVaQjweYZ+3qdnCXJee7GhqdN
AcbPaDkI8PCMZEb/D+Zx8rV3hP6doKMMRSkTVmLXV2ylLnOWAIy069UIA4MutpQ8l6INGxQXoO2G
VUNuCJV74LgfCXGDqZzvS72RWazcsM6SCO3BfoswEGtiD3osgGon6YfM2RC2vSFu5grEtA79x7hK
BdzoCuXp0G21DLUppqhPxX3tzmPgWpYb8LEgISElnG+uL8naJrp8/L+yHk28aqpHUsfCqw86Tc5u
YR1Vo543S6y1bXRJSv96gshU35QkhdVga962unnIZvs0ds2WjcHl7/w7UjtLJvSsk1kYNtg2eWOP
j5jkzpDkqZPDf1ufRUiabEjJDAkGGzNN7s0eTGrX7T6Iqij0wzfi7NdVu+MvohIveqSW7dzGvt/A
sRYqeFXQt/Szhk7dzq95e+gGvrdYt1PSlhsvthLcl8xn1NYsT52hxdAh1d/tQb6qsZHg1Ih83mtS
DMe06tzp/T8t4xKZJGzQh1pfqjgpIT9e+O9y7I5jAis2smX+uBJOlpgi12iSeoQFNBC2Nho6XRNY
bhH5k7vPGLnYcz/UwtgI8SuLt+R1T6ahBkks8Pgm46Qd+xNmpGGNmXdQFXO0SVpewT46S2Y3JCGn
lhGzjk1cvmeplbHnc21j2MjH0J2YHfZzBavAohkPMzu04k0mLDAEJGnm/EDEh9VamI2VgZUVWz7x
f3ojXxy4JVlbjE4PqwjQkwDWPaiWVTvug4VlAlAK9Z/fRutR4CZy/CJofUVotXehBzXS0IBoARix
ikNBJcG81oLoTOjotohSwu90q1jY0A58PNb9uL7rVj7Tv4BekMTqTdtSmIqoYzYYb5btvU429EIm
dqO5frr+mLWdt4ihUwOd3pw7KnaF/ZurCt5n+kZI/3Fs23dc0xdHwutPWomlS0SXLgDknZF1xa4E
GUOmd7Y9//Yn85//9OeXHHlofyQp4w66lW3qw5Cuw8QPzcojSjvzdP0RK2u1ZMCyRCUuwloZu20T
Oa4V2Gb/QgxYJlvGHbbWcZMtvXIvLNmv1qy5zfgAXI/sq1cYF9GgNwqyUZ6ubK0lgSBjQrWuhb79
/zj70t7IcSzbvzLo75oRSS3UYLqBp9jDdshbZtr5RXDaTi2UKFGi1l//TngaDy6VFXpIdKELLmcG
QyJ5eXnvWSAY63vJPu23ZfPijc26sxdapDPHwpQ90Hh5bmuNITySvZS1jY5ssgKQ+ECohvS0KCDt
3ZfryF2qRc2lR3xyEFl2PWKJpQUy1/3ZgLhTe0M+4enOZpvIMhm54UD9wkfyzxbDpPoKuKlIcxe9
RC/rUdPxIOZqijdIqCAL8kzi457nF0axuzzaTBvLmpILYLVbtzZq4KB4cStoI5zhXHPTN1CFWzuo
Kd1YmWn/oKqB57oib66AoMnlsWc27pS5P/LaHJhi8gTFwKu2gX99V+zhhrLw8TOrcYqR99CBUDqF
530lVf4Ob1DvrbMh/ZEDgpWuYgT/Pa8te0k5f26hTLHnadI4vVnwGsSWfDuy7IV60boS7hEMtr3C
tQqavKOPnl2gOQyZRshEXX6PH7XZLw6fKWlYdFVVQokAL7Ao622TQKejsiHwpFL6c4iHdJXFKSBm
CX/UjjLWSWe9WLIMryg1Y4jTtGrtRc6vQdv2/vI3mgloU5bw2EHmok3s+lS5/Xok1ZqrTK0Sg8DU
WGQrzPVGGX8mw2BNseseYc0oIrc+aWZ9a4rqYGbxqlTlt8W+68zjTOU/lQg1FxnVJwPKk06eHiEl
dR8VWWDHOVyMcWep7IX760fn44u5nCJ687zMqhHaDgHIEascUl2Jsx/ybhVGq7bt1zaIdmPZrx21
S+EOYIs3xD4kQussyze5AiDzqZLXVhEvfJ+5xGaK8fXyJDdMy0wCC0D0plr1ZzMFaCNmMA2yxh/a
ZP5QvBjQfEO0x3cdzyzNAbpv5NUKb5H1ZeytQHbDokVpn5mNPYXy5jWL066N08AO6V1rYrKB3Gqc
fJu699KmG6VyuIWB926si5asPUlW6GJIoGUTqlcq1Ct4TgORN5JkLTLmu5Wz7u2TjuVKtd9TV65d
hHZ3CSQ1o/8NnYa/XvZSqBRGg1emgQuj5hgGm1C1zWv4zJShb5DvoedFfiq9Nd5eBpok/oVXCfyk
P5And/hlt+6mkiDKjDtMbYivJtsHQbJtZ72OFcS9Ie+I0ydODucTafC0n4Dyj1+e/2Xr2/PD4KfF
BHwmbH/Iyn66u/ZsSGsNJddgdPi1yYdru8RdHYL+l2PHzOV7Cj3WOfXatgu7ILWaW+2N6zFt702P
/4zMaCE8zSygKZ6YEINqOqghMKHzEEEvv2iza1dBXWkUT/UiTvV8Yn+xle1JClyUEP+uLHhKZcKC
iYT54kjrqs50YOnqCNe8m5aJa+G+hEvdmrkjaIovhoUccdKyCYM677Nbp3PYiZiZs0oGOBDYTZdZ
vuSSo4NRh2tWJnznwJTk2Q3d8e7y7M2VdabQ4zpDpGTIMQPPaG5rVl/nnN9KI1vlcftQuux71F31
b24Cv+rwoSutJ62qHWC7x8IcKkgu1EuuyHORawpJNmOrTllhQBxNJQ0ktp032banuFTQtxyJ2JVS
vCHWHqMOHo95XOtjmHqgMUNBOiZw0E6JGG9qK3qvuPuNOUW60pr363hswLCIxkWW+9x+miSYgBS2
Vu+6cK6rjX3GZbon0rsaS/cRKilMRLBEJasmrbbwFjVLY925DFIGxabWKt170Ol/X5g6OrNeJ5ln
E6HtL+ueB53VPnXojq4biLEIs6Ebrrc5bqU+Kk33javQ1fSEzwdZQydY1As7f0acxZoimM0YEvkq
NHkQWuZ7VSi5cWtygHFZ0tycxVj9jr0SXWfrsigPsGxr48eOP8HZ6ZWFnbVv3Po2qh9G+JcOMlkD
AnsoJHwRFl7PTGCaAp4JpGcFvM+8oPMSsVNWMa5BLcYh3RyM/CFl0CX7qR3QckM3LLalglJcx/Pf
6I8lfp3YPrfv2wFa2wtfZya6TJHMbccy6D1B9gBGvdcVd/xSySPmiedBxUEaB9qNNNm1g99cHnEm
C5rCmXNo0cZQ44Zom1ntIbW4z1J6b3xvhW+bw4aEb5eHmbnhTUHNmZQ5fFExTGPS3FeOuQv1cwhN
Hi32NaAuVt9CxnThsjWz96YsVQ6Uq63MFC8RLBbc5tTKhLeyCxmnyw8zt2bYX49+yMA6lc1SHjie
2Htp9ZKW/ApA2xcTBtGXh/jA6H5xzEyR0gJavFyOjAetyNxnMaB+MOhyaw8GcHOC8nXEKN9qaRd3
ydleQnXFfa9H7adwwArkqN/yWqxKk0J6zsFa6jsYlOSshIYlK3/GpBx35oBLBDqZh4QZL1HjrlKu
jwwkJKhOGPdm3P22SBT5RFnjxux+4kL5FIfRlS073wQL2m8dI/R7m/+UtrHvy1S+Xn72GZ6SNUVv
s6HKrSzKETvdMMgj9zS08GOT/bshYyQ/DHespApqj+zIUK27uvjpdeM+l99Yf3BIRoCh5Ls+Lp4J
aZvN5S/FZuLoFMXtGLwMWVXzgPL+3LguJTTq236lIv3glPHoK8tdVU5mPaCilJ7TNRO6vSo8QiXm
95hGbKd6e/w2MDSWGq96QS/zLNgr1mAoeYafttI5ehGBVRnJTD+Oe3EX1fUv04aTZFgW9+CzQE0H
pK1kQCJeaZ2u09QJ7aOthl+Xn3HumjJFv0Kv3XCU8qqg6NNDhTs7Fd7e01syXMEGY+2M4aqXeRBD
nzGkaACL9lE2sgU6Ar6REJwNFdtY1W0cQ+XD/TOxbGuKYmehauMQVPgA8gUbG+z+ss7voR3zuJjL
zz73OTh+Sn5l3FO3JSHMKcp4A4bsEZfalUmeeHulYhvF5nod9l6+qs1VB4Aq93a4ku/bbg8xqZWq
GVR2QSd2m2ZFZdYtrLiZKDMFuqdRA7K9jS/FQmiY5uD465Hs46Q5LGKr587mKcQ9hC81R5nSDVRi
/dLhnQkSAgS/btJivHalfuLwMqExoGhVBUfZaKuMJw+qLpFJRr9v9atbwQJHd4V64XFpr/JW8n0M
oIcrl6qoM9AhawqR5yCFqUoRN7BFukZ6UA0HnIedJn5a76DNwi3AhnKYKIknYImd8MTl0+XtMHOM
sHO59dOqyGmoU8pqN+BCHRUtfhLO92O6ML1z9Z0PechPH8+0hwqkKN2AGqz1k9i+gkW1b+bWITTK
bcqyN0ZafsiTdyOlwNlow9w7VgoEMRwNoKqysfrs/fKTzn6Xc9D79F1CK5EKwhluMLYl1pmDQ4az
rXIjfZW6GSqk3ktGkShWHCI18SERw41wUclW3S+XheEmhaTBQi14hm1nTeHwMmppL5lRBOipHKqy
hIGGsYPIhjUwaArWmxJW4TWAzGbjfIfAwW8oXl619pJJ4FzpdIqCL+rWs2ODt7hGpr8AU4SXFSnA
l4eaJhRbbuscXaDEBOF7KMJsa6u6u708CTOZ2BQfT6EZZYTe2Ab63NiSw50X5Vvooz/zYtw7LkGn
PP12eai5+abnO/Sn+YZWne2EgwFHIrcPtA2WPOA9dA/cvZnewL0sAA9iU8EfoLTGK1D17xtkpn5S
pBAJEEs7YGZ/TTHzzLI7MjogZiHE3ybK3ladCYXE7g8vrR+S858eEo4zjSCpwudHrQ9jktu87ldx
lu9js/Ozjm6aEkKQZefHDV4EbvHFaG4jL7kd3bJdDyndadf4cfmNzxQnpjB5SZxOVzpMA0e2eg8r
kytl2X7ltQ8aJsX7EWZhlweau6pPgfGd1Kkp86oO+jF6MCqIyKIfGsU/ShtMWbkV+XPldLemrlbw
xvOAvvQckE7cbucZUMlG/nH5e8xN7iSi6ApwQpXmdWBGzSvQ87ejmX6Lk4UgMXOd+DjPPk1tA7Ex
1SJ1DUZOb/ORbQa4um9AnYEDjAthI/jtEcpvFXPi/eXnmTmNP+oRn0aMmAEDIpoCHs3o3ivVd5VG
t13c7JxmScxgRnnBmuLm29a2vAIWC4ERwz1H2EO/qWC3+qvhbbkL2+7YVET7kMmswABNXea3RcGu
qBf+tLIw8tvUaNbQhRO7YnRfxyIz75WTPRcGgxhrfmaIJhCQ9JrW21D4ISwVk2fezBRNzFrII0BG
kAZeH69jDqKSzpz7JCUFzOHMpV78XBXs47LwaQJgX8ZZCLOjIO8SLGT3Z2exVaJH3JABGZItiD0w
B/RpK3/XfFyh9/pn/c8pEYB1cViVynICXjbUH2oAcuH1lKCcbD2DLuXtbISTP1pkH3v60zOyrof5
s4eMo0qrbjXGIccVQdpHzlCOgdb4wjAzJ83HqfBpGNtkRh6Vph1QwR5h6rUp2ytqOX5m9N+9vNik
6v7y88xO2iSFisvB7kZCSODk4rthZ/UmLbxkF/ck3fauqHDBGOEWxowUJ01xpypqnAvoenN5/Jmo
O2UDuGObwWcnooGNO7GXZLtRew+JNL9bg+P30ERaeKFzW4D+9Tj1DHuwVG2OgWlWWx2xFNFHBZAr
PC7WneceZVJPNG0r7bI0g0Bg2V8Vib0Blu2xBiGxyAC9XYRdzATWKVD/LD3OEm2SIBTjYwO5okgD
7x3m0f0QuUdr8B5ZATuBpIBNxeU5mjkoppj8rkjaUtGRBkCav7Zdd520PXCe28ufPjMzU7g7qIZU
MdLTQLn0xgmza6mqn5HXrFA0vzzCXMI4RZyPpIuHzmxJoNMaMTaPwzWu/dnWIJDVg1a+D87hVd5Z
u0yB4CjrKFlIcGaWxBSHnhuxitCTHYPELe5oq2+bhK48gfadJfZqqeI+N8pkC5MqBUV9NHtIZtvf
tZMJuMvlW+V5m1pU9+GSqOPcPW8KQwdibUxgS9IHORkei6F9gknfdzS79py+GrG+GcM7bZDjkLar
srwPsxcV9S9jg2vx5XmcWymTPdy7fQt7SfR1WN8fUa/+jZP3FJL4d9d7w+7yGLMPOdnF+ZjntQbt
JEDFfez5qoxFEOpH0dS40nA/kul9DJKM0fsVB6qPw7ODlN+b7PHy+HNzOekFuI1DBpIkoJ3GVrQp
WuNpwKXSBijT93o6bAre2wuvc+ZR4eL415iIyQTOvDfCU9/TBHZWp4Zz345fTAtVhbu2QQFYIGWB
KPT42EbtTvbj0RiypW7g12GFTSHdZk0st63B71GxeY2GIyiPfQSwZOF9v/wuvz5E2RTTXbOyyuOz
lu3oNddODhKRbX2nkfWt42KPRA1OwAvJ7gfc8O+1YDYFVVNBcFS6bRIMtfQzdUAjmYW3uPuef1Ad
srk3ltyi/8yLH22jfEfXwO6myB3iVQrod0V/tMboy9BbjfmrbiHcm/7IXSCugRQR2W9UMKWOt1S5
UDF7zwTkxapNAmlenT5Ld13THx4d/D5/TuQDd1GxLGDqDMmxpzE/P+Y2qdYEJYyYjBvoea+6AuKy
HFcsuG/m1s6tm1WId8MEdGTQVJbmeoCJrgdNFlhDI9LrHs2GEdoy+hZPdm51c3oMjd99i9tZslE0
XkP28jqMqwPa3c1wEHG4091zJNwbHuW7agvcBNErtGRWI6PbpIe1qLlwPH0dFtgUmgZnyVyQoXBP
jiXwoPENre01+MCn0V1YSHMjTGJC2dQ4Liiq3CLvoEUYDRBiLZt9CHWcxSU0U1JnU7swt06EAalD
LCHxuw7JsXNPsQQeLKxu5VOvNhmtD5w+o/oa+RaNdsNgP7vjpiTqscqMRyuvXkdzIaGeyQrZ1Dys
tG1OgPVNgPaXK92/A/mAVeSmFexytghSB6RtV21iHhbf8Vw0mHRs8qLgsSw08DeN96gE244tWG/m
eLgcC77OmtjULCzUFk2lrSKYAIUby9A2UMjmc+qGa5rbNzo0n+oQ/I7eEQu3668DOZvi6BtHu7Dg
woCVVd17fbrpomTPS/1oZN5OMCSglx9sLshNDgwjqscM9mveKU52qEVv7GLcMZFex3m+8VoTw68v
DzSD/2ZTnHk26rhueYt9BUXiJOzvDVWsq6Y96BKC2DVbG+pOyXfmkyuvf/fi8cbsuyCh0S9lKuUn
slzY8HOrc4pEb1tnaMs64ScxDI9N5wVDEx/B/PczM7qJPerLdGtwDY52ZcLql7YL73pmTj+i/6db
mQuPOTT3arzrot+JRu4pb46Z6G6cCCTtJRmOmRmdAp9LQARxVRHOqaH2VmmHfS+tJoHGfJhccXZG
AzCsrHXe02rphZ4zxS+OrykQuihNUnZxap208rYwPn/OoTxU8W96hLI+7HIPFszSmauOktvVKu+N
PcnyQyO835fX1tyLnWSwYVxDqlL37JSK7luSGAdXG6uWD3s1Doc43F8eZaZuDW/MvyY8dESFC+Ac
CmVFuYpq9qqB6YWU6jHT8dqu1wR4sDgyIZTc3yARRCXdYZuqWALQza7byV6FaaiEah7pTvZgegEn
4C/6MXgBa3uIm7Uuc1SNYAcEWk+Z0R9gYLOrTnRo9oLKurv8DmbC7BR2PI4iBFY26iBcyq8My7in
dn8syMvlT5+ZxymyuKnNFNtNdKeu9l4diBZLL/5dtcSvIfabKKj8Xh5nLnWdErLzUhgR1N5LIFYs
uGNR7Ii1co1bw0nJNZNu6UegokDC/Aaq99/ypLsiRDkbE6WUtfJsvgWhcFxiG8/Ih7EpCzYzIV0z
5rEKSAxFDYoaVMKS8IftZdD/FtpdDxl7aFj3KFHXbcvhMSu5eIdRtvq28D7OK/iLDTxlx4ZtNkLz
diiDWFa/YCvsHDoBreWkTrw1R6ZVl92vkrlPLbh6tpJ66yqoM1WhWEVU/xHmgk1x3wKKsmxgYxnY
dR37JCYxgDB2uakj+WJxc9FXdSYbm+K9y8LtS8tSZeCY5S2EFx9b3T7CqM08ej2EX5K4PsKOzhcN
uEkdvMOUU+4yzMw2z2S0LmOWCqBN4sKvm35YOO3nQssUCp64sCvjIToZsF29EQ4DTDi1HhWNgoRY
20i0q04hmKc/md0Ai/pYReHbEPNmQWxlLnucIr9tpWKHnOmZaA97MB+uaL1NyM/6OaarJD+gg+GP
9KDN7Sggv5OgtmY8JZqtQtmtqQQor1lItOZmZxLjoOYq44iMVQChBHi32dl2cMd7IB2ByMgjubDW
ZgLNlDtbV7r2yj6vghgy0h7N3vmY3OU9RA10ct91S9XJj87eF/vqb1TBqK0N11R1kJrRr7Akja+S
iqxVOJ5gJxzArCNbpVa16WgCQQppfetV9NaXxgjYJSQnzais4apm7fouPTYDtC7t+tFtTbnTsPBK
HLaTargSaXqfxxLXM8O8G5S1rZTlh9pZSOZnZuRvXMQEPbw2cctACOs2ktmdl/OTjCqYM2Xdwhgz
OcuU3GaXsBklloP440W/iLtLJTxfDXkd1XpfWvbKbYqFUDc30vlg+5SDqcjqPLg8oXYLvdOxo7tC
tk+kYd8aEy0lCHZtvLhYOGZmLg1ThhtLHWeMzV7h0gCMVlL8Fm14LOz4VmAO1xwJLfooj23/dDmK
zyDK2JTv4HSJHeqqqAJSDqeY2MAc9AI+jFCDQsMsMA0CaUhAP+00yL3wV52RuxRZKJfeKwCX0HXo
TgOpDz3vryTrdz0B/MXpgqaFWgpE+M8VfBSiC4WrPfGr3jw1gwdwiHYe0KmztlBdQ+z2Ut9KXHQB
TIAIbLHKBqHWDCL5fhE59Toy8gzoeTh6LTz03IROqnpe5jTcchVg7ZBxQFt3C5NIDWije4C++oMN
eH3LOhgkqn3vuf5I2JoVyd4y0yfpAvvG7nExle0bd9mKVy+xWz0q3Wx4lexpJjZ9J69kkgOyJdZU
GIeB9TeKSzjWt2uUJr+D47mJsQ8brmIwWS3P70Y4x3Orvu3KxdLpR2v3qzgyqSBQS5LWhJd9ELn0
OfKKb2ezJLODEWZIromEuxqrLbQMuwh0ofBQWhX0pap950al7wk4ZwP1VBiC+owkK1C11oyLH7EN
hCuMiQVMQesfZRgvUMDnDpMp0aPqC5oP4JoHMXPfmGhPYRKOPkQCnrMYssDyVyvR5YQM49mRYe15
kHs2LXGIVHwVZtVDb+fbKB4oJKLBIujK/eWVMrNQpnSOXjWwD+gN76TosO0gJZp2+Q7meytCoXIi
Ung0xAtV2LnjfMq10AAmJE2ZeydkViedGmtulzuDka0h9NoQ8tYIz+6UMGoVzPvmhdUjhGYeQEVe
uGmeo9kX62VKxihRyUcoiKLAi+QtZBoYomho3o8E1lqX3+aMUTebkjHc1DbgqwZdtsT70cs7T9D9
AJNVt+9hIPircX4o8qDkVos7R5+LMWsnVz91XqBgkmwa68EWISb4hQFrqon0LWsvTLKqe+/ZQbLh
luFP6HHDevq8r5aSi5ljf8rsMGKvsjuN46uQ6Q5qZVfn71I35FqQuIMt58Lbnxtmch1N+NCCn2kY
J0M3QLYON2gbrVrNr0bbfpJG9Xp5CuYW9DmZ/3SUNWNCbCPvy0AmDrhCcYESeJVVz20ngKPiyNN9
GrelLwy6tK4+ALpfLaxJtFUMIc4G2Q0wIpj4IcqUNVD96IrVbnPoYANeAfJvDT8hFO41x4HKPZAK
aMS+GyDC9V7sq1z6YXhQ+sbMG8zDdiBXTvoNnTRiHVmJIrTz2JEKAFoYz+FqiyUE2K8LfHwaXuFf
FSihKr43ZAXi2qPj3nd0IfOcgUwxexJk4f7nlE0fFoGU6W010l1C9p08ktB7lDBW3oSVfbQg1GRE
OtsoeIWlxnVZ3BSkP1qju8RHnamlTKXopQPVS9QZioCmANHD4KkZflQoFe8uL5qZyPA3robbRpUy
QpBZ6Tjgdkn12uOsvHa8hdc48/2ndIvQC2PD4G4WJHDkveFwhisiq16IOnPf/rzjPi15E3w8wBey
PFC2swPR4Fdvx2+9QdZ/9nLOKfCnj3eamjgScFMonOarqHkk+jvkrhcylbnvfv7vnz68RelrGENm
nKi27iCJsta0f13mkJ0vSF/szCklom29JCoGfHfszDhk2xrg6QIUFzNZqe57mRbgFKKqGS/EuJng
M5WQzyAWAinJ0Ti5rns/NuMxC/lByehW192uhJqA37jPl2dlpv/OpkwJoEPRkvE64wQwsAEe6yDf
cvhE4MpE7VNBHoQHC6glK+eZ4D2lJrSk8WyUDo0TG4D/h25S7oY+Ag/eZYm6xMIjnWPKV7M1ueYS
sxFNW2OUPlI3EeJipW8wQpvenGlHlvPdYWcBARMGLgv70vt6xCnI3rEZdBDNHmsbTcB4fND2TspV
hRbjiHeZj8o3hrvLTzdzY5zKxNMohRlUjLWhgKQ1LfvgoFZG0LfLYVt3eYiZ5TeFzmeUJQ6swPE0
yXhD02KP2iz8n2AF30XPJJL7Wvzhw0xiQtKEUV8AT3Vy8t7HLRUZ2+CH3TVxFhwTZuLCFP6Ounxm
lwwDGMBvFnWNq1YNbaz7yy9q7tMnuYjBqds1FeYir5ON6SRbs2gBJMyXWDNznz9JQlAQh554bBqn
2ABCO45dMA9hbQER7IWYPAN3ZR90nU9xUzKvNzqTGqeoAa/MeKAgxubu1vTu+247xo8Ia2l+gNQX
ZqYG3uAG4QHRoOoXNs5MQJhSZiK44gyFp41TY2eBaKtVG42BsIHJOq8IuyYLIIC5NzkJCSJnSjUJ
olxf9HsHLs3KeVnckjOn8hTzjjZA1IDJYZwGmKj651VmcSoWotnMfp/i2mGwMYAXgjdkxNlbFlvb
setv5XkM3MIvL+O5ISYHv914jgWYgXEiJZzIkkLtwGqEfGX5o2Q/Lg8xd8xM0eoAO7HEsMzwhAtL
Uj6YvN2S8BY/nOMz1hUqsbvFcDw72nkZfFrWeVvjcWrXO1lq+Bb2ZA2q3aDIPm0s8Kr7O2BPdrUJ
/qTdLM3TzAqbQtSdsKoEvEq8Uw8PSl83Z3z60DerBhft7eWXOLfOJuHAKSzSRcripzEFV6ruIJxl
dUummrPvjP71naG7x9MoJ/ycCDT0KRlRq9Ir0T+aZIc8wEXb3+7/LNWcAtA9jwGBPtT8RMFbsKPK
Px9iRhIthbWZfG0KN08k99oxlvh8M792M3pn47lATLmDPsh1KqJj66IBkVHvGlegy5Mzc2hO0ecm
IDgNCwcR0KaDeTPzzKuGQgKzKBK5NgANQ901huUKy8OFs21mOUwh3QbhAiDuRgRDBLCLreMB92C7
3//Z80yCglAABpi9FkHEwS13s5vYyDd4W7gSImErK7rwFHON1ylquxwzoSIorAck1dYh9aj5aGeq
+AWAeLRx8VBD2Z3C2NnVHoJf2AckMXZ/9oyTMMEjWpdD5QDWU6Y+TkEfjTlI1B9KR/nN6K7JkvL5
3FSd//uneIR0rbdIXqfnvnLo2xIe34tX65noPUVpVyGauiFMtQLs26ztfd4IJGzW8Q8tu9hHZ/XT
l/cGBV19QHSA/jESlKlR0hXdE7yDkpWhH/9sJiblgWQcJXSi0jQwu3o4Qspg3IwGt3yR4pxwqwfH
Tjqo/9jdQoo7NyGTfMBwStsF7igLeJJcY5odsiTGNjMdUwh4Ntp11Icm+k+sW5uj9eK0qDQknTlu
YOGy+aPXNUV9k5TUTgSueZDUELgyg0ZkkA9XG1C2zut3cd3O3Gum+G+iBCee5WRBBeQXyF/uMZYS
Cm98WHt1toM978ZUIfNLj60vP9k5vHxxd5vCwYWlHIAHSAY9mOhIcHLbLXTkf8Qi2tZELMScuTma
7nvR9D3LkXG2KFrDY0sZG4B4+d1oOo/5WCyRnmYW2VSBPIZ1rhi7UARGCEn3nLZbMyJLzN65D58k
Ax4vjCyzcxFI2GQCiagfzbReiP1zcDJzkgvYLHNMDc7WrSH6K1VWPjEKlAdi191D2/tbpkcwXH+r
UK5FCaFREl6P6VPammLb8icI8K80hGqvyw6V08vL4oN1+NW6mAQIowkl/Fey6FZy4y4k9S0XI4R7
YEq6aVrb1CseO7LxIe3wM0axcdWXEYPQNVF7Ko2rKgIvV6p2Q4vw2fGazjcM9Kccc3jnXIRrQpP1
GLNDXtrUr+PSOGietnDPLCHxfPkJ5rbSJOLYDLZ4blvFt3k8eL4Dmas0M9EmGq95Nz4NqRmAX5H7
9ZI5ytf5CJ0CyCMaQfBVlzyAQfnRE1XqD0gYM4U6iIMWjVkf0F27/Ghfbyc6BYsT1w6rXhvRbegN
xSqTkGN3K/QbvEG2G13+vDzK1wueThHjemxzDmxddGvKrtsyKdx90elhYXrOW//v64tOQeKitfs8
bAkPRB77SSsbtMXT3m9Ca6lF9qEK8NUQk6hjCsMoHbtjgdPbmyayz8bponkf0Bpxo/tUwQmbZGuj
hCrsDRTbivRo1j51DlGFZWE/2ef+o3OQ+q5UuKSnx4xDkC37zZJ+zatjOdzgt1V6bisfMOVFlh36
9F276aou0+3iuvp6HdMp+jjOm7p0zd4OYBsKNkK9xwm6ISb3Pe8JnlUPjlbf+CKt5etEnk41u/PQ
K+uwpxagqvW+Nrp1/1rjuQQIsVX3U6XoftvNBp6fS8XDuXUwiXyViBz4nbpWYIrBZ3KAekhq78eW
vl5exTPdSzrFHneF46Vua1jIOQvxA6JrxRFqk/vK1PKnZ/butoA7LzArPdmMPPqdy5ruMw233BJS
fG7hpAtXsLlNO4lH6HULYPQ8KyhD4vnaSG76HjKUMd5z84cxaIpK5vD4TpSF2TOaYWWCp2C2d+Ao
5GF3lZa2jyV7+aXOrMkp5nisWCfslGEc03xMSXwYeHwy2/JBWdEzA780KYdNukRZm1kiU6Sxhtmk
64aSBhI1xUFEsNqzu5uyo3R7+XFmQvcUZGw6TRZZEM8IvI7ui/65iMcD1BlbKdaQXB6XRKXmhpnE
I9egA+8JOJHov73G0E7Ma+PAGnl00a7XvXcodbdw0Zp7ZeeY/ukKUcAJZ0jCmAaFoanvhrEF10lw
pyhPl3jUM/dIOgUQSwgEqKLkJWSPnFuipQWuObdBopYUyqdDBG6hu1KgCK+I665G1wvsLPt9ecZm
NtOU5tK0g5nAS1sFDR1eYPm8TQTdWpENuPIILuPlQb5OjelUdNklSPh7Q6sgJOmuQBEDkiPR1hga
v1Wts/PEEopzbrYmoQEhidAOuiSonlhvzXAWg+qlXyj73+K8//Xa/3f0Xtz+76FX/+t/8PNrgZt0
EsV68uO/du/F6SV/r//n/Lf+35/669/512OR45/pH/nL38Dn/nvc9Yt++csPG6kTPdw179Vw/143
mf74dHzD85/8//3lf7x/fMrjUL7/8x+vRYP1hE+LkkL+49+/Orz98x/knOT/1+fP//cvz8/4z3/s
Cxn9x9X5/x7+z/3f/t77S63xEcT6T8ty8D9I9eOkoTiCuvf//Q37T26ZxOIetWHFeE6OZVHp+J//
oP+Xsy9pjhxnlvwrY+/OMYA7D3MhmcyF2nfpQqtSSdxJEOD+65+z3jc2arQojqVZV1nXhkQCiEAg
wsNd/d+G4RAohhBTUzV1KeOJuvvPH1GDorLtOKppLf/uv/7v/P6xQ/9vx/5X1ZU3SEu14v/817dn
guDj/2nBJE7KIeE9CWNDeDkiyqrwVMX/shj/+bD/n8EXs/riHvpJlFWjDiQczBrUreIJQN1j72wh
0r+NHDH35Tt9Hd5qJyvPBQkdhAmN4kZk61nyrQvFyJJfswnLVGgfkbCJZzSBjVA0F1DxrPfTeKlC
8yztP35eobWvIL32Ko02ajTjg7h9SfmFpW9pv6/tqxTv1J06q6mqL8lKNM6pOjbV8Wp73qi7rM1b
eralmt0rQ7MsEOiZ2aPFfv28Hosx/Dtex8pLPkrJ0mgijNGQ6nOgazHI36CFUirBYNUHI++REkH9
aBw9bYwPitrcWLzx7NZxHYNdjI5xHdMIwlR2aAMtkyVA85CTadZIn2xi4r7112AKXKKVL8euZobd
WzUh4WhkL1NEXJYlUOX9dPTyBPzoxtW6ssIyJIQWPW2jGitMqzcNrzx0s/28xCsnQ+bSjIGlEoWA
xVvkacpz10TgZm8EbCt2o0sGj6IvOl0JJl124G3VdhaE+zL6biXXhKuHaAsj/Bfh/68nF7Zg+W5f
tiBua8gWFWi9NLQPiBGGTYGcJWq1AFcjDRuV+0KxT1qNTG9dgGzXCGIKDb+82k2548XQ0UGPAlC1
g48s676rGJTb5uvGTHye5j4gnkEZK7tUry6zaPCRSQCxH5ChI3E8gHZ3PVMCFaQFs67seex4Wl/4
CX8ap2fWtUEyGmHELitEJoqae0afXE2kuu6U2rWbOajVwkOe6moY0QdiG65mnOoa8jRNvqNxu0NL
MyQmCRRRzKMgNfrfBwjdvfUOsID8T60St08nsAlCfcj6M86Zb0UZgh6kbfQ76Cq5rcZvzzsnkg+s
hsxI7Dkj4VTdgx1Czy5orbg/j/09NhcbKPm9LOt52RWwIbPJgaMoXb0tAKgYEMCJ7DBOxwl6ZrF+
k+oJilZJwCpjp022P6RJyJbGaOAJbHTgajw+2G13AkD2NOEuA84s86au37CVbx8gmKbkRcFK0XSM
4zz3PcPb7SVXADqZ3igYnWsou8zQH9W33sR/IXPfHWrJp8Isx5kqLQnBKP08ZTQQEGwW3ItAOz87
gFEXHzSzYFoGdMDb0gUfCeTxrBDMJD7YGd2+jb2iI8/x0s0GfIEb48BzaoRL2cPWOHra2cGKSg+P
f69PZ69WbS/LTo7WuJb+ClUWUH4pyJqrnsE+KQbh/eBR03azvHHzvPOqst6rI7KApu3F5H6gT3WN
Zi/wB0QPaK6qkZ8u27NS+Vh76SaIFLsbuhJrr3aWm5HRSyNv4/St+FYZ1lPTYh5LhWJbQVSZJKiL
VpAZH3cJZO5yuhsVxaPoulYrsF2+oSPSmnNvorqv4rnLUUE35+cRnLYTNXC90Issva3M2OuouatU
dKD8PMu1SS4+9ouPAwe31limM4WIgQ94N15mykauYuUCk3FATpp1i4wzrpbkwnCgIQm5Du0PwP60
PAuXgVY86SKAgnOWOgMumVbBjf3UD7805eO8dZF8f87KPhcTzoXjuE1/mIyNC3dtVSR/xwpWZWg2
gkuCG4k6aFSJ0W04aDWTg87vf578MslvbFxmtzShjNxTgQ8ZopvavMqadzPb6CBYOy+SrwIztgkl
wYmECfcr7dAa/s9T/h6+jL2U/FLjNLZF+pGEDN2FZcb30M/cmVPhV8Rxjcw+WukrF1DB4I9pdhQ0
8rJafxja1rdYDCEU9PjqKDKkEfgz8kPfpwGI3E+pXvqGyoMYsEtwAe8V6H40OXUTbh5TsOmn421v
XakGRFvKXwLlAGU6tobHWnZM451DAhY/63F22PiSK/siORult8ZyiiwERVwJtCbgjnLeyDKIyGQT
tLTScnmk3GXThVZvURqunFcZQMQSlBV0as4huHPcYcgD0idoq7kdQY9mFWRr979fGJkSs2lnAEmj
HK4y2SvqkesbhrA2e8lBdGWaweIQAOQpwJQx6kzP8/Q5xSj1AJR21qb+rTl98aC6XrdGmkVzWMTv
HQ3RKbpxgayYmowJYhlHVrDETc2THYCBDduY8Ip3+BstfZnwMCZIYUG/MkSHVGDSwZ+q5FqJz3uz
/X1yfRldMwwu0CKNAwOavrYPNCjc/7zQa/OWPESck6gmuTOHdXQvhOLqEaJwsLb8PPraUZFskxA9
1jm0Q0P0drtW/jCSm0RPvQx3tjr8+fkzVr6BjPJJJ63srHH5DH5o9UcrF27abokJrBwXGdCT1gW0
wDtYKghzG9jo1ht/bdxlwb5saILKWWuXGLf7VWSevhUerQ0rmSZrbSVFv/4cDuSQTDs0Xf28xmvj
Lmv/Zbqjw+ORF5huq0Oyh96DtPLngdc2b/nALwMrKmNGtwyM3q2e3FK8wbSNHu+1OWv/HLropnTo
B6xFxY5K7yf13c9TXhtX/ee4qgPyjWzZOgfvmvlgbElqrY0rW2I5O3ELteCwSvbWXb0FWF4bVjJB
lFUFbxoMm6eX6aI5uj9rGWRQTd4gSOQC45bx7ai9NcPHeeNKsXObszQyHTikwvo15pdJxjc83cpC
yMAZkOtAMLqGD4U4jh5DeevMhZBsrogT1BN6sErr5r2KPoOtB+yK75TJEJN0mCoLPG+oy92aeXvb
CSh/DLFPuH0cK+vMVVlW64sBxm0SpaBDmsMEfECTcqrHLfrBtfWW7I/1oulnwUg4JzuIv4GD8LwD
ItlfmaQ5/tNwoItDDco1Z3feuJL9dQpk3xsd44K9Wu+8dou3b20dJAPUAHhRtBz+YihPFbrGz3s0
UBlNgr5O2s2NM4KJ0zeqw6RsnIjvEydUho4stGJ2U2MdZufXwD/1rthPYHPUIuE7/EGPwY7X3pyz
5FTGj+RQOI56bs14JyOVhP6z6vfPA39/rVAZOlI2A7PahemdgNlEJWSvTrgGjODn0b/fUSpTz+WA
QIA5C7HeqJoeLXQvOQdPQwDj+6cxZhrRWGVh6Xu+M61D1J05YckUW6hLVdFoIzi1bHchpj13wpIt
govWpAhk4PvYjQaGq26DH2NthSVb5FpXZlaC/auSsOgSN4Guz897t3YyJGvkOnisnMV7ODp3LTxs
O/Wmire86fdUAITK8ApiqUNsLwEYzd7ElNwk4JZJumDqIeNNrZ1jPNYU0kYgv46Vyp0sKI/Qu4Lu
Jz3QFObRiRzSNN74rt/3D2A20l2adimo0jlmI3oLlMfoMGadO9JT1+quA8tos9TrrLuxt92fV3dl
32QcRl+n+ISymMBrkNw0rL7mG05/Zdtk/MXYcyNhBb6J1e0heOfW0XWSbRGNrQ2+/P6XO7AVKF11
y2lrNeo1RR7Y5D5V1I1d+F6SBrsgWXVhmVBZ4uoYqhy5FMDBuyYOKhO8RvVbJFIfOkNurCondepC
k6puaYB5REv9QYdwCbNcAyiWmqZoHlf8IjPd3CKndtoiFFnbMsk3ANgrzHKACScEHQvZcZy2Hn9r
I0vOYZxBmoVgBV5n8mh9rKwNb7a2XZJz0GdICHc5xk3pCews6B6dIFu5RU31Nz3y7zwftSUP0WR8
qqCmjvtaFOi5LYJ8AUoZXo6GBEud92OmfTrZM4HoQNb/rqwHXd0bA7apMv2q+VMMetjrwcSe9bnc
CZGDCAJ8UarpZ7PhOYWGttonQ7n72eCWIPObycr8dBwAY0cM5RQyKFjl6a0YmFuCOVan2nkmLXPU
odzTQQ+KTGGt18DHfk7teT5e5qQrDEhTpaSaQoLaHh4m5z2tqcwuN1PgcCaGrN2AOokCkYjJ5GeF
+gDR/tNRpAUb6Zhhtac6BNVP1W/s4oqlyFRwGjVmzjsKB2SZqCwOnl2cl0ijMvtbU5Q21Zt6Ck0U
PUEz8fzzuVubsWTbTq8rwiyMKZyFr97EW8yaa8NKpq2g5jvBgU7hUPnG1dnDSibtZHnb5000hv3D
nPa/WSHef16GFVck86oxg8XAuKHQ2vNDpryOdrqLtOKs9DOKdf88bV3GUiMZxikEaRpqhvy8IFPm
NwProdXWFYaFvggSuM2Zs1081JdLdAT9DrYPw2oXxh1g2j8v8MqBMCWLG4iSMq7jQFTJjWFZbwUE
EzeG/otL+cZ3ynRl3NT+Y3WRqD3avzq4mg0Ib9dRYM5HZQYDn4hvScZdhRuuUevQq3R2if0hIpA8
12yXR/fAjwd1HTr2LQ4u2uKOqfqQ82cTLD5T27sCpJJTXbnpDMnzbNxV2fvAlaNBp4MdHYzurh1O
pn1gzjGCVKWLTOOuoKCw4jpYyDWXmLsSzOfo9XdLwl0nARdh8sjJy3mLK139rWGV3O6HKYTOozC9
iPs/j/s9oJpQWRzectIU6E4yhjFwNaZ1HycxmI1IUA4vkXJL0j9F8QEt2mZ4NnpoV2z1y64dFsl7
JCNpo6rBS9tWdlV10KeN3qS1cSX3kaNTrNIdBRmHX319mM68TWSCLssZ8zgylmE/jfrU9Rvh0UpI
IHNx4cajU7HsapQ9mwjmivnONN+j4bziPpVhh1o5x6atYdp19KSZbqpvpIK/z3dRmWDL1Fllqnwe
Udqu3B7khD3AE3p2Z1SvfbkVjK9spYw7dAq0UPUjkoC030NDLWIbR37lIpBRh41FRM/1ZS/LvUmI
m1WOp4OM7meDWpu1ZKj5ZHelmWPWNQAcNXinjj+P+7d2/Y0LlLXHo4IBU9Z2CO6iCxprt+oEmXHd
j6YHkjwmAGOhm90nvRGAM/0mBRmIQq+oowQpVGsz0RyMhB8MfTpVKFyCb2XXsM4ntXVLFcNXFLxS
mFtXHx078BQ964lfUeENKADNMai08tH7+WvQvznR776HZPl6D11JVcOrvhSmP8cDhPB030bNeWj+
ZBH1FoWfONZQHi69hNi7EvrCM8S98hHM/BDx6KzjiGhf8KueDYCkVb6td4FiFoccFzs3dyqZAeaJ
gVLTfQ3QLaZWF2Z1MRpAzdcL52Cxc+jjqP+BohowNy8WU+4h2hwYanld579J+2R16k6MtZugy8hU
THRL8V3Vp+6kv7P0IkkUIFrMoK2hNftcZIGtN5cUfIDjCHyYcawIbGK+hYyAK1qoXYB1kkNA2bYf
NVb6fPxVFJ3Xk9cCyHpBWpTiCd6U3FMm3R0t4dm2Aj7Zx9m4sWrVi3JrD/FRt7Ijfyh2M3kEl6VX
xvouJ8aVaT/Z2kVeO+40Ob4D5lVo6SmR7SUZubEz0xtNZcdV6tblJzGNXQKW3ja/EVrnaY04z+fK
UqWzHsVAty9VFs1Dhayvt87KciS+OSoyjANFZbuwQPEaMvZQ2xf2n/qCx66deukcMHqI82NUb5jX
ilOQmVxSI4bosYGXZFSc+i5CF+PebDYrkyv+UsZ29FTpasfGF1l4Tk3+y0KYMX0W2gUrHor66HTH
SLtti9hzrHcR39dsOBXiXsmD0hjcJrG83uQeiJBdR7/Eo+lgF8096bpDQpF6sBLPZsyN7Dse108J
Dwpon5jCDEqVeioQ1YoDWbMcrM2nAfC6bqdWDcBpg6+rpySDytFtFUNscq+wLdzhig/UpEu41a0R
+p4EB4Lk4MpFFfz2Z++xMrCM8ogKnvJBwTqWixL1De8ffh53ZfdlOPQMgukUJNeIRsRFxk9jdlC2
uDpWUvQyjBnw8MaYSlyVfa4DKvgHit1e1VK3SrIAwjL+ZDanwU79n7/ISkAhw5kjLa+nAXrVYR7d
gI+Z55e6Kdy23wAerw2/nO8vDwebpmzua9xBUQqKdSXdselNOKlnDluaHyuWIkObRYcu6G6JWEgV
6lXpOvYxEiccXTPf+A4rZ0gGNasgA0KPCy5oPNW0LthUzF4bd/n9L2tDi7TQcoZxcyMYk6A8i3QR
3StSQDFoamdoJjKeZn4cCRiSNx6Ba3sppQUqxjiteDyFSKii4bgCfBoa4zp03LIt7NTa2Zeueq50
vW4v5daheSqaNxAA8nwAdRz6cpECI9MCON4KLNaWX/I5tZl3SpUhRTW2lad29h5As/O8joxj7aam
BqOTmEJ78uI0zLaqjStnXeaio3mhTclSFUxbcUmH6QiyG6/pKFanOBFlS93m7x323TUqWa1Zp21f
qPBulnZRKehT0S4cq/FmcjPXrTcV9Z45v9vpRgGW3k4Pmj66REC1cnCHZnYzGxTdUxBx6pK58QcF
YjypA4aA+YE1j5Xe7uc0c+3qIy8vFTsHDxEPGu6h2Tz42aetZXlllOtoQpHb5rAsaMIXIGRGFyL4
pPHGLvtdlfzOyhxhjgpZsRYYsVvIKhfmrWX/5ox7Da66rATqeF44sptwRl5NcRy/z4I2znHL39L8
qZxApLjlgVeuEpkybxwVmzsgMA313B9av99r2XlJWBmJaCcUErvLJRXz393Y+RnfUllcsR0ZfRi1
6ItLmuWA2O9VfaMMrz/vHP0L1fvm6Mm8ZXNLkm528MDlKJaovHZjfpcPbyW95hXyZFP8FqMiULC3
W/B9dYZv6aeCPdH4TWsmdCRkXoNkhzWTvQ4Zv3j6HCaczeylGBrIMsWAqb3SofaLYiegShGDqlmB
8JzVeyoU6ntLd82YumOMxpJx+oiUi4KHSXZByjvKLo0yZNUlmS8LI2ynj5aDhzqgyquZ36fzjSJE
GhTtgyBAnxNlurRpfGdxGyed0+dcz/G+O3HzdRqu4zzzDfut5RcgTo3756oAgUaUOLuZiV05f1rt
nd5yt00uZxNy3zoeKDoQ74bXaJavgZY90cRl0oLlpn2wpocUyh/DQzOAubTzu4Wv4X6uLproCCLD
vDrE5QVrrqfmPtNDUzvNqe0nc+xbSZg1EAAdrnOIUs78MddDpv0RYMU36Smdon0KRg5b/CnaAbyX
1rXdiOcJTU8J2GGG3hPKLaaud39+3vm1E7VYx5fLsI+1oakJAjU0lmTtVaqcaQPL530ZVy9NcOyO
GHdQ0YxyOW+54u/VMAiVMaENmkGSOBkxMIkClEVdBWzKSXQbl4qbGI8F9bX8JXt+jQJQjijWq2K8
Q6TWne2jYz+b6Qf4L+4YL24NBYqW+SGx7mnGAwOv0zpGg915wCgqg0sj0g4spUBhRAxqN1ZI4g1T
XRLV3xmqdFU3c6plGTpjwrkwUGuHiOy+Hx+18QQ1iBH+/bxjIV3SkEnKOy5axO8N6ue+SjdeiivH
TcaV2ib0SUBJhwdHfpFZftH7P893Le8sY0rzApzLfwE2PbpTeVbtHOtX0gcqrpQK4gQdvRvjd816
b8C6laJqIzp/qE9lNQWcH6wR/bLQn7Q0FCd7iMLPv/l0hZRGYY9u2xB0NS2MBIq40kx0EO1aFbIq
UbFL1U/VyQ5V+aHY7NhV1RXjkVvQUz4qXmTPQZz27sweBYckzq7tLq342tCuDCNwjC2+nbUVlWIG
x1QmWkZ40zfNXU4vLCQwfl7StYGXcPSLBWf9SMFMhxNM1Z353qUbQcLasJLDgQYAZMWXHARROIQj
XiJkrs6b8PKJXyY82QVTOiVCseRdienVaPEN0OtKpPA3I/9l4Kob44WuDYgPu3YrvJSTRXBlS9Dv
exIqQmXeuaRa9GENHU9BpXF5YoX6gGYqCHohKwXeUO3DRgEzqkbhGRyc/HmBcIWUbtpkVy2D1Hys
vFlV+uEoW8qba1skuZgZ0PUSTQ5TWJrtH+050fQ/5+2Q5FVicITpBh1mINdBjuGDjOqscWXYbGyr
KdM4xu0QziZ+8nHesIsL/rLvqYJyVZYDH6Oaz5yczgQlUxk0W2ul2Sg1pltCAssOus3ax7KO39wN
MqlcT7KOJR0m3EaAVViz65iPdgnauuoit3o37j+rCQ+L1s8axdOTWyQyoRyFztHxrrLfk8xAW++E
fl/wl2ToQile2NTfD2ijbIvIxy0Tlejoo/vRpi5p64MA6K1/mdWrub6Jm31RHDq6n3u81tvrQbxo
8VkccOR/MtRfNiJTC6I1DAumv2ns1AznuSKZt05MYzanM5ZLAftnvydiI/ZZeS7KGuVJr2W0pRrq
+Pr1YEy5m9fIjyQZyjqgzm+T86xJJq+LB23q0IwHt6RWfg+yUmE9nHfwJQdQi9kgzFrsaTx0wrfO
rHIRyf6VOgJZG2jgQkouupdhq9/h+/UmMmh31LQunq0e6Hb+YKK3t6pRI33sIF0u7s9ZECLDd7Va
ZSaJO+QG2/KyE0jBdhvh3Pd3C5HRukYzAQqrYu6m9tpUs6tqF9x2zrrCiYzY1YxKt8Uy+Awitmmb
G21t0svvf7FHlelx26SIQY0MLIOfBcop3Ep25621/s/B06g2xkHFIWnQjR2B/vvMxZDScxZB3GzV
QD20gT4eKrY/b7rqP6c7OlMBIitM14p+xfRCj8+q1RCZP21WOHcatYPPA+Up2XVb2i3LMv77jiCO
ZIP2PCITRHI4PeqrEIAvNsCkK+PKIN3JQmOnZmXIOO+jm/7xrMX9N9bW4GQ2MWh/wXdbhB9rM5Ui
5sHRnbnQ/2emSPv8PNO/wNNv1lUG00aiwhuAjmM4GMzLchsIE0hYDbTzal2cilJ4VRS2Jg2yQvNy
kNCkJaqfVYwq4g0DGZIrzHpf44WR3SoAq1XVZVM9leyl0GMICMV+asx+Gg/vAMvtGpBEWAWoF6LO
M1oxe4WmngQoD4z00U5vMnSc8KPRX2kqUijXtdrvOwb9Q/5c9M2x1JCeziAAV3nQn9WOeWIA/moW
1CNojfFGYrlKzI4RFJf7WpySBOwS48QuRXs1qNXJbvdtdDeOSKiESXwQBWRTRCdcOqqAuhqxj8Sl
z6L0Zh7qMFV2kwmmRtworpgGVy/no1MPR8ep9npM9zb6lqvBeXBSEzR5kAc81NqWVM7KNstykHU8
p1Y01CgV5X5Uu+wsWjyCWuw/Db4hOOWjhdcAKNaF+mJaOZgnzgMlEBk+5cRdyioN1smMP516P5UP
Px/PZXLfnE5Z1VGwnEDVeUZ3xQTqWqg5dy8ch+rnwddWWnKBouTDZICHFU1J7gDxW32j8LE2aSkM
4eXEWU+x0km/RyTulmWwRFE/T/ov7/p3SyI5Qp4WvAWBEu6ZUXFnjfpt5cDTPnGo8s5VDxGy0RU0
9stS9Tv7UzFfGHCvuYj2et/f6ps8JyurJyOWMjumbWbC0RNQCtdP5ZkxiwxZSklKnRhoh1BlT8K+
1rrzdlvWaaedGMtsgPvUgvhx+v3zbqwsggznr3FPaYmTAnJ9jIJp4/wsmYpvdlhmStQFc5quT6bQ
mh1fR057boGQUUxg/za8/nJlfPcJ0sk32khrhgatGVpkBhVokIgx+gWi/VQ8FNPLeWsjmUEKWKk+
Zljw4thcnlejIDIgP6eRqecLBhRED48NfsTnhcoyeF4RxDB15OHDTG93pXbH0Fzx8zqsuAMZNN90
0Nsk6EAOW37sRh0lJMDys60WhZUTKCPnge8DFW2HeVcCoJx7gi6086Yt5dFUa56SeIR3zKy3Rplv
7aJzQXpVbqzK2ryl66iMGjFUKU5HM1+L6YptYXq+LwkTGT6vTPWYKxFqqZEdQbkWtU5ee2Cf9UsI
toN/1udquuNb/d8r6FYiQ+rjrp7NXqAqrCX7mTl+W7+NyLQZZNwPIJXXy94DleSO8QZJWVRluhvQ
mf+8QWsrKBmxZtbDIFL4nvwOJZsNz/A9CzYhshg6zwAycxicT2XHYdLt2rx2O9u4rpBRj4rUb6DE
XenGjiF2mkpInBEFmWqo7gJ1UlX7ybbRc/KKEbyh2uf2U0mu5/qUx+hX7p8yuzvG6EqJgCCMaP97
6H/l4j4XBzIfu6YPRsv2uPNHsbaoJenaIkm3ZVZCyU4z+BxqFLmekw7EeM3K3QAKNNJVIVA4EN+F
Kgy6F0oBCVZ6m6p3P+/PipOV+wGyxEDLc4bXZplcdhC2i+ajUJ8LJxzs8+qqRO4KmAzbbHEOAAl5
mu/ys9JLRO4J4DwTRaFBB7vIsZfWrp+2bF5VV/rfiAwY1gdgboq6QnQLhe6289T6tzlcxOTFFu8D
0IWldoj765w5XmX96pMYRfcTMCTgBOVel1tu3x+S+MJmI7jKngfr2TZPA33BiXVJqextWvtCQS8j
6NYcckPFhaUdNfyT7qaCwlRneJ3G93Pd7RUA/GrzAH7XgwAZWpucHPwozLtRj07MYSHl7xYEvlOW
e6YGQfYRXCv6R22Io2o9KBwyui1QlPoVUuw72wAHL2F7NQULRJ36fT3dzaMK8YVTG90MtELq0fSj
KvKJEnlcOUQWnlYmpBky2+206rJ2Gj8exA4lZw+t8j6HqD0SE+XMvBHsZX083CWMBIbyVLEPZlEU
tPErZz84llfYxU6N7qv4FBVqGA1pMGo383wBYLNXNT7oWl1LuazrU69TLxk0r+0/J+VCTVJwPB/0
LA64XmI1oZhZ17sm+iDDr2G0Xd0C5pNmnwxLZPYdJEGHnUKunBLa29mON/UhpzEaqvjoMgJuz4kc
x1nsJwJKQ+VjKMebCV63qT4bcspbAWGKt2FB3i46hUlgoJaWqc8lC53hIyVHkT6pdeaRkiHRmPiL
OKTd70VmPInoLgeGn/PyzijR/AsDdlDKjocAfAj+kJu+0X0ONfOrlqFnUd0T48bJOjfVrppidhW4
JXeYAho7QRETHyoVngZvpETca50W837Ps0ud0T0oqz2G7gc6Mt9OZ1+37pE1Q8bIFaO9j6bW69LC
c1CnU9UQamJun39YTXqlz6DPQjfnoF3Ni+6GMDxgMV3N+VVAASwe/IGb+zmhrtWVO1ykQIMI4jfO
Tgfn+b2h3gjnIR4f+uyiL276KRjxy3b5f0NZ6CS9pgGz5CPLr/BzhZ/7B2ff7eYmQOWUOzsvT/wM
efNyaJE73wuVuyre2X1/1QOHkqB+Z16VPGzUl3ZqgKqBI64+bfVV5O+aeLPtfR+9TtEr7T4L/JlF
9zmo71Kr9IpCuSyyXVZcRvNbpB4yAzhhSMP2N2NxzYortTginPYULCh1IvQuA43pR8NlWV7ydDeQ
OycFvzY6WRrlKgKWIkvYjkzXyOMEsdIcGjv2RfnSZxXuF3RKIbrgb2V2rDp+GRUTiArHgKgQ0W4A
rkDTS6I4B7saD6V+DUCwB8U9o78czNZr290AYWVa/rKNh2qqfUtAzpx3DyOoy1TkJMCSd4k4adfS
6zLGhMUJmpCQ/32e66PRjkEfh12t+mbcuKlx4lXv6jikSu64I7zOPDshQ2leebXQ5pdZrtBzoLGx
2kOWu51wkBUBtmQePVsVfmPvtSh3U5hTUnSXTnpjgOic3JQ2INk+sOgoh9EuAW3CL4vfUnW8iHX1
biwAQNF0V8mfMqRUZ4CcFoULPNHt6j5v04PDIYmoaDtwo1YKSsMA4BbdXcn+8DG/MW3jlBW1G2nZ
XtPuIrt0ixzSwwr4QVAbGYUGkPngqqWBp2jnO8MDZOddJvSd1bxCSRRNrYCes9hv4/GxQB6lq7mf
QVIONIqGPrjceewE4E8wOzuGZn0yepZ9lWMFnPJXagBz01hexsoDyvueApKPDn3MmnFhAuRf80eo
4rmaSA9jcTTQcm71PloNgLHKfa49OeZ9pD51Kb9SwToZo9XRAaJD1VgAVP2Oibe4R8qlEi+cjL8p
wHyWo1yOAv6/mouFNtOrzdKNeHfIIFYca+2R47HU52g/IOy1Bvq9GBuXAB/RFYbP7IW2KQ908TBB
IdzpomCcOp/PqW9VRpBNR1G0ISuCJA5aBdlhc1+N93OPjtRsV3VhIV4G/bprnkwVvfu3SvWM7KnC
TgZiHfyN0YFurfJWJbcDDk8TOXi5LWyxpZsBTZ9rkFDLXbW7j2uU49U4MPt9wnd2fZ0NyFE9Zem9
DjtJqhZV+lOkOiHqYl7lZL6Zv401O8FPO2g3UzRopeoE0Gu6Y+Sup+o+w6XXa48a5IgFcJaFXwxo
Omue6+ivmjg+6TjEl3VV7/RGR0Yt2Vnq+JBqbxU/UQWZ2oT5pYJEHDrLANAC+awyvAn2x1CPmkC8
x461ccvidzoL1wHAaRwOWXNoi9+0PWWYUg0xqKE+mn2LYDDsodITZQ/DtFf6zp+iJ4CHaE19R1dd
xgICzZMmfR/RX+cMt4bwY3HvNC/cDsrxWulPnZoe2/YOeR7cnsU0vM86dXue7VRF2RczTtGrWf0S
eEYllCM/Z/03Z+fR3LbShek/NKhCDlsEglmioq0NSpYt5BwawK+fh3d1h/Ppukorl0oyCALdp094
w34iumYNWgrZTs0gVJ+qSkFQoSbv6rY4Q7tlvSmWcz1mblsRuBK/V+6VvA4rhGDbft1EVuYqcRyk
BsYl3a6IzyvN66LfCumPiXwheB25Zvcr9Dw7jw4hRZGBOF8Mt6+qFq8pHfcaata696J+eBo53/tL
mW+W+E7X/Dk/JjAsrTSUtZBzGNiYl6eNmxa+rLzL8nZWD4b+vI53iv6iFPdaMTIZu7QS2C24y6Pu
RurdZNsbhfETEhgZJ6FIXofY76otUyT0HB7S6Vni2OtsRNSHBunjtaNvy2fA+nCq+C6OgVFneC0N
7/EksTF1V0zdTh0jPwNTVsvB5JCLTVurHk920ePKXGKUSkqwtndqFxUs6HNRMoIgYSnz3EdZ2IuH
HZH5bDWHkehUN42XxrGXOH0oCcNTLUGWhaIqPkMqrPixeXSkeJNPp0z0oVNJiOONrpNuoJDdJ/St
kp7OLBPfNPmUl1OuHsr6DyqRknJfJPthfIzK0TXan8MaBXF/n7bE4PnUpC9rihru2vm2Fgx0rPX0
Z1++ZuomFyjNjZsRao2dE8FiTvYx21jItNRCJoB/dtkWjpKXVimLyPJ7ypeVCDC/Os5TYW3X4dwa
td+mRliMh9op8WAV5zwGooUm0CylxxY5sQGoPe6Yi2fOFkXRH0jL4Vz3D03bek0U+elahMnUfAxz
u53HwOJLR07n1VF7LIVAFPdCXkgosDcAbcziXS1rN01Tfxkkv6/7jaI+Afxxqzj3Vvs4Gb9UZVdG
1+eq3feR6k7soX7IDwOPwKS4wIDRzCakpMNKbnAD/Fg52koSl5V0XrNpP7CINZLrVks2WLP46vJL
Isk2EQIeu/MSv9fk0TLiFFayXXnKVYszs7HejYYcVLp+3QBOMm7j3jkNcJw047fV9ZvcsoNYghAW
VbthkV2tc7yWdZM19bZQ3uaq8c1iIAfwlJMyaG5kqEE3pBslNYOp33Zd688FPEJcDCVnn4+n3Bwf
M/PT1O8j8yEv78k9h74Pu1oEa35wYpAlSuvV2RZ9GA9XFtbASHyHiFKeCsXw9SxxS9M46XXu9y1p
Ya1uy2Zx+7UM64KDrS3CvoUJZihsjdpTCc+DfjW6VWFU6eFk/BYOMn8LMwccSV8166zNz83yg3Rh
O8niDR8IPl47xEruQUkhuAmgWx9LE8qxEWR0YVcTw1nLVVQy+ZHFSEbetNN9WhZer14q0fu20bAx
Bk8ilxrNGXy2oBaYQ8V6TUpts47VcaoMd0lmlJ3aS4dQZdIp97rBkSNGt2/zg6pVlAFWEGeHtPUj
2hBO4Xj9ZHttiT6YqdMMrl1nJbHpbK9PLc+Sd21HophzgZKH0vW+kW9Wa0ZQurlfxru2qTZN3p9S
q/JKO9mCIPckhC9sLmoBzcgaNKJNPBNbe6s1+XFC61vjMa/SenQqoGO68bMgoHYo6ygkRav6OcDx
MyPLdepy14udMRfYvfTu7JDco0GjGkWglfMDlnxhxea06wn9FcxTSOLnPLm3FawAB3Q3NEP2huq3
adV3anro6vdeiwLTVjm8hG8u/dbqAegn576G3mSTu0ku+tMBInqUtVDc6hBVYzf6nKLUj4aX0XS2
MsapKJcfNGfP9ygUfN+SMFk2zhxo2hxEKA5NWriU9p9sQiXHqYLcmv0kxngVsvRxFMOmXjaDhaUN
Nw6hrxJg1Mfx3DZWYIoHVV3CgfZPLdsuInybOVUvXVMe2wEsZAd61aZmbHzVTJiLPQ9Uh7H5Eie1
14KLJ3PM4iiw4zrAxAamqthNdvtpIQvuioHQZo39qWkeEW5xTfUy1umvUk/uMTcOIEBWbZiuqQdy
oSyRRJ6PlTKR3KEErhC1036udiWaMoNWnx37YEARQ1vHFWYFXasGmGxvo+ah704iNomOP1LnF5p8
DY6SBRIjCUcaxU86gN4niiMHrI3KWdi0eNYu9pR23ihy7WMufRLIC2CR47O3wmZ9riBKxhy8hnhE
QTFobFTKo/pJGPgZI909FrnHvAdOY9grYaHzgSvm6vNydCQRTMLaYBMBRsAbRRS0yeia2ZMSF76l
Ot6C405NDSmy1RNswTnCg3B9sXpSglL3StPcOpnCge5IYQX+sSRU5gOy+91872icrgq2wK0Rvaxd
7pVGcl51x1flnZzn9077abe6q8Pd7LXZX2Emr8DM51n3BoUOg92f9eVp1e4qER3WQQ3Uhv1oHJzo
slKPJ8kQRg4FcNz66qB7WMyEVWLhPDEdm1r/1BGkR6C/re8HbWNV51jZIwftOspPNX2ZksuEGbcz
HIlbANm79NRmdDTaERD0xkRVH7/EJynJPCxnvbwu7plwkT80LhPe0Fyci5Yl22hxdkMen/RS4Oys
/s7JULGxPwrrZZlaBlVkDE5J92V1007bOGXqVbBiq5zgYUqh5iR7GRRWPy3U4vQWkGxDF1p1NQ3x
nTLGNCy9znc3ZiQdIvOsUWn0FnNk8TRaK9Y0VPzWqoWxdppMuLdXGft6dguzC1Sndg278XKinaor
d6mUnATTYiH7OiwwiUynjKEnqb6k4jGwmG+z/ekUyaHtc1dJfw1V+sxA5o6GCLoNyr5KOOGK0Trb
evfUD1EI0o5q4d6u67sGq+n54VqTeiXJcDpoXiZORcVs2VJPplg8Wx9Iz1bqokNsducm4hhY31FE
9KxKc9VKwv7tDctoV7CLaBkBxS0SpuPT6hYMh6u3uoCxfm3iJA9D957RqTF1ncys8Nv4E+MLWlox
1n9weNGoX7T3GUykysDXdD4iK3m0J1bwEhqjvTVHSpVWOya55jcmXjZXFk0XJKURlk7QcWeW+Kwt
08VSfWs0Z5qNnsKrR0U8jO1tUlmuWUyeI6Ubk66bPunU9uwJHAEGG3r2fA08Oy3utwgVGcNrZHYE
2c+VwDnA9syi+FxK0zYmaS2wHxiVHPBx5qlp8Tk3vQcqHd+By7UjonCOCX14zNSt3Z6Zt0GAQdWs
+pO2704fHVJ5CJWWc0dZ7tukDLBHlNbQKI2NGu0KW8PJChvbtQtlVm2mkX/OxtYge6A2VrQ1SJaV
mCdru9ayqWtrPyvjbVlM95XzVinjuaYRZRiaO07k6rF8Xrm1AWZrjwtDav0o171svU6gc2LpT73c
09FY7EfDzwOR/u5U++jQEMqt89I7m5ycqhI5BO831Xgvo72gyd5txVCFvb7poSFL+Sknk5v6H1m1
q+lf6GNgyKcoHbDra8nPf1VoKGeJ6TZspi7FHXv9nElYVqrLGR1urT/mighaesMZekoGTCdaayC2
xV0ppNcOTcsxr84Zcbot8E0oi13SQmZxVlfJQKI1l2qa/TzV3Jq6dJ39kkob2PcxnuyjlWjbkhSu
NHFWm9/KYTzI0V2TppDw7+rY9qV29AfnXe91BLPSU8bUQuZ+Y9nk6U+7QccX12jJjD9Le/KGaAqm
luyv7v18mvwpTrH0iehUPkdrtHXs0Ga8ZWLok1rFoexemirynJXcqjYOow2bRqaJO1zrSOPUJsve
6T0oAV5nAUs3S08qQJX0pbcAUXdy/djMBHEH4/mkD+p6psukwHsQXklWMLc6zTowqHittBMLsFWg
vEBSJnPqahzGqhcrvqrSZ3fxYgWyQdQwHd9oI79sBH86+knWYqUojsJmoZT5MV7Os1pg8jnfd3ip
2QZBLJM2upKGUx3RB4DWX4ltTqjqrDfLzN0W6IvOclFl0hAp5WrEDfN1gJKlSMql1Z0XA0EXuhPP
EHQ9ZN5P7eo855XY6b1yGvTptERz2IOilWlqq9KuLFDcp/d4/fNMl8jGq8CaM7eYpB3Hobp0CTUm
6Vg8nYbl1/xgD9phGIafqgCFolKFjpHYxGpEN7c2oAJLj8lId60DiqbQHDES9V7ubLLfbuWAR47B
mtKtWLoP2WmwP179VoatV+r7UpGCoTakUJRva6QfDJAGi4FrSR6oaR5DfoL3L8f+Uv+ce/DQ7XJW
I8WvpmONPsf8U7NmN4+ejPhH3Dn7sckPyNr9TFYityPCbl08I2ODmK/2hNON8tlOry3WHHpi4SqO
f84QBUneBKUq7vruar9qJg8UJQAD/KmiUHd+JIO9F0n1PgtQu2Z9Wlpjp+QdYhKylLuZNTCNYgRF
ISQIRHkGBF6wvpZA6JJntUdJEUet4xkvj/FytKW7OeOVbfukTDw5fs6soDZJ850BhwIbmQq1Nn3d
6PBxWWWv7S4G8m2jlMUkUYa3RueHNl0/Gz1sugYXFYnuG871SPcMG0HdnzjPcvdgZfVFatvAydV9
1S+0rttNj6JPrAGEmh8d0tW+dfZdo1KbscLsyUErqHHN9E30jyWNi8hR9/Jg0dRsa3foDHKmtfYl
/Zzlu9jW0SXSWQBdvVXVi76eE2D4thB+jT9DoBVtAZL6wYhhsEzVu30lNebjJnFU5l/j5vozPjEb
jTFVy78D84Hrz1eaaFRj904yKBTbbWCoDWl1rXsQSuLC5aiQIhbISepXKPZORqlFa48DCUO/JhdL
HV0JI05JMT7nqEZYCBWavrQ9c4DOYt7DZPRzJjr5QZQ0YTpS6VnrHvvaCmfRuYKBczTLm3ik/+Tc
xanmy+BdRrn1hmV8xMXlvXGgHnSVN5ZvEdPW+dPonqzoYx05JiVrMxhN2Op0gpH5mJrfVvPUWvvS
mThz+6ATpzmpNv2YBtp4Z9rSxuLPm/UP1XEwGc1+7Mewd3QfnVfoE45LAnAYRiykTm2XhfHyVi27
xDiUaumW1dExX1q5DxqhuPEq+xJdg0wObBmapqJ6qWnByn/vWfsNLV6F8ZrqkIfXNIwXaBQKgC8l
CVOp+5FO6ksjjILtKEJaXw+lvZeabW7FgRh2i7G+y6SduDqjMQX3Md5FYhu17XaU0PSs5E2S0qUa
x02kGBuZjbDwsMfk95xX72lfssMwMjYFR+1ve5m9erZfUg2FScfKH+1M8ZQcHL0E9GzN1BNaMJs4
V8it95M4cGzsWODh0Mm7TiEO5NOnSZSq+2a7Kk8xriUm99/y9Jd0pMUYWf5i6+/DMAGSSy9ObLra
xBltVAhp1TSQ1rXaVpNd+pas+/N6wSMIb2raffO8BJWWHhFsuWAXcxR9frTNdZuk6i7CnVSubKo6
/Zik1UUBwzUMfRhRE0ylvmnzaatPmI4wsVCKU6w958trnX042Ucm3mOOAAVZk/w4aO+1oNU+3MXG
WZiXiZqtQiY4phNJw0SSiiBfP7L+1Vle8/FzhmlVLWd92tLDByEo2xs6qFpiBGYOQ+F0nVx3Sgz7
8p5ZotJVXOE+Vi82XRlH3knDfhaXvDvFzVkvTkpySpWTvHzM6lXK+5Fl6E9Nvhkl6YIeaEVoWuXM
KyI4yblYfiRwOnvrPBl3xfUEfGqT/GExKUjbMijayeNh/K7rj87YNBrIxp4Tdw7myAnm1CMS2Yi3
JI8m+a5BE75KkPeM/VZrvBVUCtqAe0unAIMmq+214nwtLxfnPpfuupHuUXWSIu1h1bqjwZEW60wB
tyiSM3ULewPGMNn/em+IXVR+ok8K0uI4yh+KFG81jQ0lTlkW9NLLnD53s6cqe1oFFYJRubhK1PQH
1QgbzfHLetlT/hf29X0fRks7S+m5H+4MHdUSBr3M0WK6lweR76vR1n5mqxpCLDoU9Zs6O0dtfND7
GRnmSkaIxnkf6/HOwGTQd6Z3Q34ZEmVDpbWJnRSzQ5yuBsxHfxHzL2vsbHVJO12VcYrxYiev5Qim
fXyW0peSUdHwaDd+1th7PdnbpOZb3fotiUfjZ5XtpK4P+kUPe/mslHew+BlreH1oTyBN4yCO0Orp
taelVLyCeCyilnV71orpkuZnq08CtNHDQsX2PrkkRATZQNuHHJGBAYWfnbqVFXY7ypnS1L3Rfhyl
Yidp1D8yH9RgyvQESDKQR7qS0mMT/y7j8sNp62CdnKOsxQdTXY9qw9S57zWvtYD1or1akIc7qR0Y
hO+03ZjMHTFBSekCPOaUpHqVbcSAe85gj0GXAFlKNF+dnrEERCK4Z9x8kIcPtRMbIFOuSuujoJFh
lLI/KNLj3PyGedX29DIaflNlz6OoH+3xUZGl4L+hFV+gOm7lwfQk7rtRgBEsel+qGN3/RXbsq+ve
gJKyuaw5/7iu3W9a59RY3wPF3yqCyWkq18bCdTNmmONW/i5W8oYbUOFepjY24K+lQ0eaV/QX7NcX
3D7ZuMEWxWWrzUMpcShp5i5L3yZpChRT4YxlGKvq4Zy3Xlyom9L5Y0fzY5H0bkP/NXY6P4btXv0y
8/wv9/LVO7mBEULwN4rs+h1bg9GUn3/zVd8Ag6ZcmHZe80rk8rwwymL2/a21eavHY6+mM6VlCVlI
8ccsSP+G9fkCFXqrvJNqnZ1HKtRmDpvKKEPNPlO2u1Gx/gX38xU2R78CmT7eH9IqxmhY+T+pHA/S
lEoCAVPada03rkMYN+TYzMUnZWdlsjtL2A9q2o6K8ZAaRqCrr9FSkIbeVQ6zlYk4TGdEieqz3E13
Q/kXksaXt3YDRiymfJWTGLBxSdcbp1ho6ltkB+KmOebjb2bQu3bcVsMzQB/dPDWop5sIWEithYJD
7hbUEFRCGAIeo/JJNb7H3JVvlX54HTXNBAeF2tKn54xJ6veW0HUr/OtFtHY59r0MyHVgNLuof8bv
SbLL+k28EHVXW93KhfVQGlzse753vzfRwhK5okuOiVqj6skaZaj/vevebH2r0/NWpB23u6h+DPDQ
oA3yvUvfbH/M8NRqHSEhVsNBLjbp/L1Ifyvlk+AkUMXTshyUj/W1/v3fN6t9ASX8/4R8UlWyjMUi
HOsAs4B5THi9S+QZ3bymDK6Lu7TUSAGjiyNdZ9ZognTMF0VxbPSfjCAk6ahn+5RsoslwxFJ1PGlt
eHX4WK2/qwlFWTGfr9P5VHbCSfkhR+9T++CocmhKT0k8gYXaK6uJ8jCbqVQe/vtrXfnI/wOF/s+3
/dcyt9QswcjeAGgoHhdkSkQ3YcPQi59a076nDV8xiebvLdF/4K7/+qwlN0qzaFlKVna3dhvLfvnv
7/DF6XSrxqNV+lgpekq0j491dq0V/vu6X0T7W8lDUx8bZDZ5NpNUE4gxYJQiGks25t9/04b9ByL+
v57/TTSYMlmTW4M9kKmJt1aXqj7K+lM9vQ2FQ5cxYoC8m7RjXx+t4q3q7zjW6+q1lSQwbrlLF5PW
deHV7Uc5vTnSY2S9pupPnNXNhYYtZhqYoPfXqaWEwk5Ma6cuNnX7R2NOigm2qTYc589p/mKkPjBm
12Zkkzmhgu6S1SbeYJ3UMbTEvUwfUf6VZhdD+XDWn3SfvSm5U+b71bzasN2XnXOWusOcndMa2EHd
MmR8a+jvmG13H1cakEgQPPEDSoZ2t2KvWz/Ouuw35csU7Vug2c4+Hnf//da+goP/o5D1r2Vmwgcb
shE5oqssB8UgwCdGNchqLjONfhPco+MZsYLZRu03VMI6zXcnTr6lPCffqkD2s1NLAo7XYW5PcbQV
f0NRf7XIb4KlWsd6IoEfOIyf9lPzlzP9q6B2q7W4pFJtTy1I/Wp6NXAWBQVKe8xDcEuPIf32tOPG
bjPHiq8spivLK+bSTCRiy2/6XZLvqPbFEBrFQtOQh81UwzLUU1yvP+S0v3P0CrSBebGrxEdUMFRo
Ls+puYvXbRlrXlKmx4V+cq4dS2xZUu1vpO4vntWtiNagF6Jac4WcYI/4gPieAI18q6A19Uyzu4TL
pmemcenfxFK+4KbcymddfQbysmTFRAZjud9wJrZm982z8Na3M+3F2LXIzh3SFfmFoMz+kqh+ddPX
R/+vTaZIJWTrhusmcek5E50OwCTie7aJ+OT+v1eXceoo5RG9cuWD6ej3qo1bWaVeUqu+mKGJWD+i
J/PXf0ebr5baTXqUm3EvTcB0rrIkfeb336y41Jvtboq+jsT1Caw/1vPfRD6+ONBuFZTK0XYcPSrJ
5Zw27Byg6GCQLBmYhD3433oet1pKekZAEYU2H+q30a/+fO+iN0VRhhCznNostu5HawV0cb532etj
+tcaLrvUcuSaPBEUI2Mu5y+yDF895ZsGhmrEnSRUlRJOG7cWAOAybjyr10Kt+Jv27lcfcbP7chVZ
TRskLpLyDCX+TOYlw6Peyf8iWvRFqnsrWjTKWaJJykD8XMRxjifXKcTBpp25qPfweL6Xpt9qF2WF
Lsw5RzRXLUGYb50h3nzvvd7sSbXVp3HpFej0L/GT9M2Ffbsh9ZqBrcyIwFCiHU196Oz/fbdfRNJb
ASIzilHdvFYrab7NATmRX9VJFfz3xb8IT/I17f/XElcd3IRLiI7Xbq2Ydov2vadxK0PULJlBZ5xH
3Peb5YoX/0uJ8MXKu1UhQr2gVZEOW3CDAxQ8oFmfg5m7tEsWRPr6lw/5YvfcGnmqZm7HQ8aH0Ba9
4jqYL+igvrT+ewfNrTaQZmAVEvfIOZhtn7qmrvg1cMPvvdCbkzE2bCUfbV6oESEEh+jDX7LmrxaK
+v8uFBsp8XJZuGfV8MWHlIX/fbv/mDz9j/pGvtmL+iAMJ3fEfJChgy3IAWZg0ub4mCHMKs2/13gC
8QilqIersbS+NMuwt3YmmEtZdU3GWUUNmuvOVG0AwNA82iTMGo2hZxmK9Vmvluuk/5DYqgdY8ioM
qjXJs1Pqgb2YYb3SldVCxZx8GmaejnpGVP26siOkXAaq8LZSZGHkcDTR6pvX4qDLA1DNxx5od2oy
P0dItrTeGdEHClVWTKvPZOSSFFW4FvNOHbpgQNrPrnxpNY9FvOycjF+PfwyGqcPzqsSbBFLSVN73
SPlH+oOtgkwoVaioz2jXgS74SxZiWNfn+b+e8014giWsKOSmAtHuAZrtSzQ/G+CNJACUtf1YLzyf
6E1kUqg62m5xhs2Qd/ulN5lh7K1hYS4vtqV1qiJEy8Gn6oiWzw6j8sad7N/XrkRe7zsLHpFah1f1
kVkLcmAAsbwHKhjGOlwdfrusd23+O1PfoT7AcHiqGBxW+nZl9jyPm1kHx7LGKBv6oi39FJx3Kj5q
KF+oF3l637sFYGFrnqEAbXUl2+RMN1ZASQWDeuM3htGmOGjjz6lwwtIWoZHQJAGhvfyq1V8ZJiWz
2GXgMpS7odhIDrgbZrat4nXNblY/adN7whyf8766a6ThsOQMlSYmlfCTe632OiBlERiTXEP+Vbws
PUjp6X4BMh+XPInsbDGTg5sGRgoBtBTFfWl86JMWDJi+LRLdmxfpoR7AfL4ryuKOFJtNUm/yNX+Z
sf4u0pd6nYO6O2jmppaZ1SPlOCqdb/FLUb6suCALQ1wkyOOtzn9W0wmErCT7GoDxcVFdtkFjnpHA
cudmazaD2/UXvDO8Kh0DTf8o2qOxGH5mVp4mlNeqb2EogknnrqZU+2Wi4I7L1DZ1EFwX07iRV0yt
4aSUSf8wt80V/aUZ/cMyDb4Nk2JUJR/cRjin9+CmrbIKCrTJLUnxRDrtJlD4sVV4OEquDY4TybqT
IFjpZ7z1/AI4umPkeGTYnsItGHx0C5JlioFiXQeMgapHvh51OyXqN5MwETl19gosTyea4VSVQWIN
25FZ25AmQQFYIe/msDU/hynapKmzrVomXon2UcVApyFoxQxo7VIOzFT1q+Jx6bSrOoxnSqj6dsW5
UH+n1v0ClYEmqUc7BGiqg3Ve6dnWuBsSw1uulMM1Akz0o3Cai70ix8QExXAl+AiSdHKy4dQw+G3n
oNR/LDjvrunRQvlu3FII3dMvu7NXcVScByX5M8cQNRUgCQ3IdqP2Zv1JFmLv5CEdJeaiUWiAt+Cj
3TneMKWzHNNzwKADC3J63BtOQpGBi1WAMNtAFOvTaEMIaoGNyrpb8cb06rWbX2VWItComSFBNEVe
GdVApUq3jyWvW5AfwfFldSxXE69IHvdp4uUzFJMSZOpaboS2l4E5mEMCnI2pZQPat4AE8F7nGozC
XZtpbmJpWCSi8FdCauyO6TJvEIBCdTDI8se8tAEO/Jk028WcRun3UgUvnT7RPPHCJ9PTkArS5AcD
wjXEHZTDVZSzeuOtr8tNwjTDzp7K5aGXAZjHjsfLAGN1UCELOxV4e4d1TDNyyF+lskOUSIOLoW4L
YV9iw3mcrAPwrRLYc5PuBWLmzbwxO/M0EqCt/odUwAnMoYmmvS836DRnpFaIbTE2AT1bJHlQDD9m
g/05AtPBbGTS/iDW6KkyBKxF9xvjvQXdOswvw1yFcmoxe73kNoqZ9hZwkDLk3phgG3nlPU75vl7v
FI4wJX3tR1Dx2btj6tumMYEbdlvHkunOTW4Ni7MA+CnJbDoIP3dmealzlvFsuDa4ftnZLs4psnBq
6y3EomtvGp5tBfQmGHu/zpM/clbs4+SxZL7OXroeiMIAAGW96qIiRFbBOsSvEdOuAVhw6ZQnM36z
Y6DwLLgB/JxAjshdAA01bFHZfslAelS459T5em+28nMJJn4pYRbPFXE5c95KiYiYzHkXFrPpm8Ps
dQa9Z6Orf3aTuZvkI6DUBKEY5B1gDSM+alYbLT0M0y+lO6XFSZV/2mLeZDWn8sxQsr+q5YqDqnPs
/16Gdtc3WphnD2ANgyWqTlQAns57wwimyx+NBjlmaICDA752YHgUlVvFck6depq6Xy0T+Vh4A7r1
5oCEYdwEi70zutltrefBfqO35Gfp5Lfmi1F+aubjlP3EMszXoZLEJB1j9cuCx7BiuqP21qXL7pse
p5T4MeteynTDjgpFxNWMIj3F+XIvsANLpX0uLLB0RGAwuMiqekxcIOKBasqzHjqwve8r2RMl4IGy
z4Ixe4jq4TBV8DTA4pjAvFuwmyaZCcWU6Tg/o+VBzitwuABY4uQpXh+5DV8GdCTb0y9tio6dfJH0
Z5GGAz1hqFRzKnaFtLciesLOKWeE1ABivyqllIv1MdacONOfGm5euhSbcpyPgwXVzWH/tj8iR9nN
CVPWHmSnxGItZBm+TOQaDOmubrZSOpMKCxK1B2P8m3jeP/3929yEL3Ur75bgmxhBiBEHZzkPveKn
xOa+gxTefuoiCytSqwGgS9pV+D/BZIc/gPFvEJuSJxK4b+nnqpYPecThFj12ZemXRkyep/o12zOr
6Tvau2GcAF3BdU8Hr0ukbTfWoMIduJqPTgEytKo35gCoCmDwf2e20AH+R8rF17qVjqyHZMybZKLT
O4FXLCC8o1vTXhJ13PZS66cEY5jGW6GFbbMebeVnZ/8GA+uqhelb9eQmK9xLiFgNKI85MyBj32Eu
4q7QIsQKgVQKWn08ACtM50vWFEGD2ryZ348VpNVMPfRXLGFDgsqob9AhxFuNV1RPuXIZ0DxYB+Hb
tRbI0eJTq/4uIaE6+bpJYwSpGBosF7zSNzVEznQn4Imlw70BiklbsB+SnydUGS3IJFl0KpIPoLRG
M+2F+ZBxTmWiCmJqSXu0TlkOIo1ufkRmBYGNOUOd45AooE73e0SCFLdsU9jkmw62vWA63QEKIhys
3dvaHpD7IROCrmzVr7KE6jWtxKsC7SgdjTZ+GAhcC0yAud847ckxzl3nD+lFrdetnO0W3nsPmyuK
QRVL9VZTYw9wGnnBPmrCqNipovdMM/FXwplhgeeEbGHrgLOVJtDtu4qgLLejqw41URzIJ0Qi7V0f
H0T5kMA/owtbX1vV6aUBKIdYhtM5mzT/v5yd13IkyZmlX2WM98EJDx1jQ16kFkBCy5swVBXgoaV7
qKffL3o5M2RNd9faXtCM3WgkgBTuvzjnOxSgwd7w8KnZ5lWSX2bjnSsDReawsamc6v5+StmTyp0Z
Xc9cnm3zEMzBRlp7Y1wN93533YzzKlp2LeZZzndW+eiLWzdrt+QcrxyW5Im+1v5rhy8zP44cax7l
sit4Jy+6eFACGa/7nLwHcCYyHP/dQzQ8m+ZdLL/17TlJXyK81QnvhYL3n+1eavktbPFS8cDpY9Um
K91Iag0O3ADXPistohUiGdzGuHBGH90yGWhbjRGxLczHMb+r2Kv7hA4gtN0GhXUMLbELvOiePO5t
Fp7JwAiydlfXyO8t60pV8bGk+4mQiFe5h3KKlyecWBc0z1X3XkQPXfIkivCESQgWoP0YjfrVMOtz
zke68r/P3njXE/tJ6AIJb5uSzLOO+ZOuHh3FCWFiZIirU4T60054AnBLJ4Z8QOC17rCJ9iaXwHRX
FREpZeOqjy4TwZ01SrfmIxL3vVWtWowYoQ+6wHlyYdMWCW5ZM7ty6qc+3+vxNc2mTaVPkMqWjFDK
VlRYDgejsK9LPop2fUfg8IoPGR54fMykNvBh/xDpvaa8MHn1wyf8XUSOqOGjjc42W2HrlnEJ5f7W
Qkis5mvXuUr6cR8E4Qb4hzLPE/dH4bynOB3G8NkJPgVpfl5SbWVf3fuOfCoxaycQRsCfKAjwGx0h
jY+5gTL6TwnWe8+/FDk8hyneF+J7pKZtMFIGoApft87BiffT0OBkPwuWmLlH79u9ZGmFITpDN6cx
tUNg6LunwOjOZkVeTBMremYvOsyU15XuXmPY2F6o8WDFeycEZMCWyMOD2Ct0noXaSlwHndM8ejo8
gtO/DLj6/QlVa74pPMhpAuOdCNcD6Trp0ooPlEK4/7V362L+j6PL4qKBmxIFOzWG7OY4xiVuZcAC
xRzvMDQ19ADDUsyRqBca4y5G7lvKcRNgmvC7U2JeWdXzyADNzieMIvM6i6jI8XIIL7ivZyJCltcz
nPZlf+j643IJWXnzlTj5IY3sNZbzddBiiHAeJkYIBdMmA0vWnMsNhg9oFcdEI4P2DuN46tLgxncK
jLXJtW3Dx80RFTZqG8t9Cm8l6Ir7SDh7hRNGtvoSOfYJZNreiRbbVHA/O8HR1+a5y3kvchoF8JcH
983A8hOVHE7dvUTc37bvfRvt/AJt8yNRPfUUXU2l/5Bnw0EEqA7h3/ziKvuDi+ynISGuJZ4I/NLn
CVMhnui4/cXc/rfFwu/c/D8TigfRe4NjNeM50OqJg+wSQecZPWpQGygE0VATtX9QIPgMPkE1UH94
a4xl59kQN9kYHM1ufo6DrzSUlzD6+vO/9vfmrcu1vUwF/2kk2s5hg3begxaWO6uMAmiRJw919YvJ
qPijx1/+/T89vpMFfd/krPNq096o2Xwa5Km0SCgavhLjQWrBUv4oBlTG6jRwH+opveT+pfll6u5v
u5bfe9aXGd8//QZwySuP9x9/ITOUGXe9NRV4QZotKrJTNIQ4LgiXrG5G4hMSXM4d91RhccOUV6o+
I3MdISoElvn/MedfnvCfRpYxJrAkYyl+jo29GJ7m5BezRW7WP3jj/jS09L0S7wZ31Rnj/aohWpdJ
HJ7EA7KIBxpnjCHlmeKHBI98XbLxL5PvTQ6fXmzMuXuouE3m2Nk0GNS4B7YONukRz0Je0vre9fWb
LZ2d6+mdMzunuO63sfHmoA6v7OAmrF6Hul9PMtkWxXMz++shwwlXH7vuKpqeS9VsgBqFuGGFumnT
dF0AFGkZMjfRrR2cAk5SzrN17V3h+mual8zUjNbg2pAhNGIm42TvKsxA2bz26zcwIXmEk+2kegRD
5gYFiC58Ckcs8oZ6iTkkR9xGY1UsU4R1ZHSrhTDQ6JqK4iOLKRQzRLrAM3KFKzQOrpU3Hg0HNf9C
6dgG+VVobjGwOjNWxeYSV8duitYu40GLGcRoF4cU/lZGS1ApjPTi6NTZCo4b/tRqekpVtWl1fPTD
AMDWm29TsifHrDnVjNdIWErkxzx+lZU815h8mhjtNA5G6CyWvXeHqxBKdUWcAeuxq3lOLm2ScBNT
s3OjDiLls1Js5Ij7e8DKKPfRTroCyJTPS43tdXxLHeu6rL7sqjnkwbTJ9eLsP9XxY9LOb9lA4ePh
GfTElnZzXSfcNlj0uvKxz66t7BqRKEynKN2F0ze7ENvJTO999RnG3x0r3tQDzLjCZ+iR0mdlq9Yy
12N5MOp75deb2a6/hq48KGOmX3vznTMicqyu6qqw7S0sE5p4Zw1MadV7xe2MkXzAa9T2426oIoZH
+RVmt9+CxWWcvwWICuK8Iir3NWM4rBdrJfxEf04ZIfnnQlzi+VpRObaTfHKNlyltz2H56cc4at1i
M9rNdsJToIfw4sT2SUn7W2IzfUC0EZqfRm/jOyZNq3Oh1dbkq7+keLaAiul6F8LWKAvnNvXNX+xA
fm+Rs/R8P90pTZb2vGWigYqjZ2L4MMp4YwTIR2KccfOv1A1/cNYGy0//p5MOSGtpARAazip7KkgX
drurEEvrn18Uv7cSWf6Eny6KcC5pUKiizpV5SCU5eeP0q97x98+t4KcrwpcicZjqDuexu9b9AzfA
Lx749zZby6/808nvhXY1lD5Tcg0aoo9mgGCw48g4Ls1fXW+/t2hYfsRPp7nrl3mXzS4vLC6OOlNE
B3qMyk4puJIkfYrN/VQGnDPJOnSC9Z+/En/0Mv90zpczOSjT8me18YftL1Uhfj7s/3/+6H/0pP20
ogqyOC5mzessXZMA8vNoKcynsOeGH3/+A35T8vzOhfwzMDeNFCpa1+YG9KblpD4mbXLJauebkAzo
SeRNOFmV+O73I61tfimi16ClHVkC8DDbQVja6BpomJwOWU03a1bfQq84KryWLO52bS+2aZqfSyrp
X/zGf/Aqhz89J6Y3STOqR9aMuAu9mJWCV10N+UMWvw31qxwVhDX5NoPjcgB+hBk8H98AZ6ZWxoCi
q8bW2WFECiqTddJHaXxPYb//+e+2vJd/58n8OYSgi1IBVC5gjojmkEtkYjb454/8RxOdn/nDDT2w
0A7vBFWmt4U77ZtCbkM1HC1v2ldY0gxRr7oq38Crh/ADiaOsnkPMQYKBtiwPQTqsU+9dpKgoK/vE
pmkVxehR03Xlf5MpJ3f20CyQEkaaQlBmEAVq4g4e4EDJDpSWCc4tyg5doLZ2/JZFH5lbb/HGHeop
e66m8ZAhNc6TW5tFfkm6qg7fo8hZd+G+TMA+zOM3Z3TuCYtmQmD/4ln5g4/Hz+jkKQtj2UDiP4u8
YgCSr0c4wWS8scX9h3b937+P/yE/q9v/++p1f/9P/vl7VU9tImP10z/+/Tr53lZd9aX+c/m2//7P
/vWb/n756DG9Vz//N//yLTzyP37y5kN9/Ms/4ClL1HSnP9vpHi96rn57eH7H5b/8f/3iv33+9iiP
U/35t798r3SplkeDnVn+5R9fOv7As7FUq//+z4//jy9ePgq+D1eQnOZOffzvb/r86NTf/hKYf7Ws
0PU9IczA5kjnczB8Ll/xwr9anhM6LodwEHj+0nWVVaviv/3FsfmSh5qL7/mvL3WVXr5kh38VvuXb
vrCESxGPQPW/frl/eYH+5wX7t1IXt1VSKhwo//qm8MLAtwPST2x+WCCswPzpZJaJyM08kM2hb0S7
Rh3pgjmqScV0xmgd+6n+xV1si9+Cfv7nc7/8SK4x4Tiu74e2bf8sTpqMMmO54sSHrm1LfOnJPG+T
KDf2kbYsVkGdy0ogJ4Z4VLM+ZGR7HX2ftjOtGgOnfVmf0bjnP/LaMm5y2SW3IsoevFjMLeRRo9mq
tBFHlVsDww1PK0yTWfvF0I6xbNaKaOOyNPnse/zTK7cvjJ3WhfOYlYSYrMcu7uW6GJt2X4z2cxNM
NRXzEmjhj2WJ+NhN0uUTXjqv0gmj76IJjVPaBy28lw6fBQ9oRFCel4205+Km7UEBFpU8mKILdmzo
Ln4VE4VRKdd6qZPU+RRJIvcdLnwwnUV1xIA5HhvS68iGj810O3e+d1ewyAPwZs3btvC7lzjpO6a+
JAYE3vDVh3XLUdbn9QEHGhbtzJZYErQ248flrj+Zlc0YQw3N964ovE3r5xHbnPhmiml6QkwhyUYy
BHOU+pa0LH5lXs8b3vAxFsw02fkVBJbOS3faB1loT6wTczqppOhXqQTVYHzvmuImCKAbNG6u342c
JU2qkWUHNenaepBQZzL3kszXwjnI1vsclML+n4p7phXvtZ++1irymRoUzMwKtiqxRdmjUeday9gM
6O92LsGXlnhQV7PffmMMvY61t2qIR8aKUeVvScLKbW4D2MVAONzabrcuPqKsLM6tV6kHP2umZ0fp
YxZi+7Jw9CJgZvjFszhsHROlvcde2QySU+xJ51SW8sewpAKn7L0zHbnrouFOSCGnZPsO9cBVky6D
12ngxK/mBRsGCAXFCcRHbXXVQQXuh4a+LBqcJl4XssUugCbZNjBLXVADDPEre8VnwleIo2wM3oar
uAASZdrc1ZFYw16DcOF1Gb4UwTrCjDtjC22CPqYFKb/mRrK+14FJopiBdQoJDAuA/s5QbFwy9hUp
qSzHEIeu6RDz42hF05u3moYLTM6SqFaBGWLUGLlF8NiZeYLTleaVgf/9bMXFTkAmenaaIf2ex6CI
3QEkjdnAPQxbS+8MN/IluNDEJu9G3yeevcSE2wFUvLDfpcYSTJgVMbHPtnvN1fjgDdb0amMihkYw
MrgrV+4EkS9yveboone5BNaSGdMhe9HSLl6Ue+/GhOH6rQIPkHssjPMZPFXg+oRAg+25rfnKts6G
5mg7mQ3ztQhAahh9+8QAepX2utg4JiAiUQgWkF6tT20qxJcf9fKYsuTWpq8PVdDJGzM2xw2rIBoq
laBgUVl6V5tNfbKcal4HQ2h/GH6KQKgeKSzFFTnv5SFjQDhIhhKNH07HqGu8a4R6cudG9SEvOUL8
sb12q5zVaqrMp7LVCCeKpvtwgaalubvOM4jIIoRCYes12/JLa04KNot/MEAdNozLssmQfEqAjQaA
vFfQgvOy+OoMAkpsSeB3w7vK7QEDS3N4Sicy5+tmw5EzHflNx+shrF4SAAVjEqQ3edq8SZs/p2j7
U0czJzRPpOwtBh49O6fxFLN7LTUSkfxq9qO7cWCkNTEn1aAOZfxM+ri7aoqBebwATpPG78nI4G+I
g2pV5PVzQmqx7eUn5ZWfRszMfRUnXnYdjvN8yCfgaTmHc9gz4wnNN89rJKPsJL23k7XTD4KPu6+M
tWjTjTKN66hIxVVPY3g2KDRYjRHFCmU0mrW9KZj7MP/OeMcvLHxZXKuZAgvY4WThV4RxUuwN9Hog
aXxmROAJraAEbuSWawUNyZzH+GCaj4YCpSu0iaTeSk52O7/WJhu/UmWakhHgQDe5GCD0i1dmrLBy
lEQOQGABry3ITRphJ0vORunNLO+6t6zp3iZDNeuOs2XDIuSSBha43qkf13bisEEc5L2NOu+gnba5
mX15rmDrxjG8DUnn/Vgn3UuRZjUBru3daJIEsxyIEdAMVbPkCqbTaPp7VjJbEQTXRlqswa5wzYTe
TdoT7pRlFqHaxC9N/JBd7ekUuIJWp6LhIxRm71Y+JHzmmm1b99Mmi2r1Pi00VicQXwzb7ffREJhD
6Gu8Bjyz2fWvoWAlQ/7le1DE28CIaG90ab5CzmqdjiEQYkPewHF97woA6uXJU19dOHbPfDo4CBMP
FJBvMVVi2YhCoDsytZB7txv20gwj7rbmAqr5lmCfTVnU0VMV2k8+XQiKAkJULJdpV9rb/ktkDue5
yybEGZIEbONMyjw6PHsAOd7AQG50D+MSYGRXN4yqqsR9KtrRubWVw7ymJWTKSQm2JMti6yimN5MF
oCVTrwhdMgRZSjn7OPKPvedtYydXy4uH6cfPgI+DL7OSeXDWcmbpVmXdIWngJyUZ+LmcmJAsKSGD
J2BHXKI310IirViAK0Fdk08AFqlM83t7IJW5nWwIAh2Mh6n6ltXNuw6HTdMzy+ljxnBjzFo3lu2l
9GEIW/bNZNjpRmY5fUaEWtLvWL24AvRjAB0SdHtcT6CHvZ4dZx2gs2GJqqJCbCK2Wk1TwZ0TRg/G
t3mqRXoQUkE97Rr/uqp9C3IFoEIALIznWgC5VYsMRHDawu4UwClL614CcryKBpA7UikcEZFXHmbI
/M+N3cz7ONZbDyyPkqCro9g/WAskbbYmGAw6XNddurMHZyurINl6OkGM483hDTaLTcX+tqzD/uQ5
BUSgDpimkc2HShR7mMTeNh/c3Qzoy1hW/+gPKQcwvqyyHhBsJ6P92Ja7TFYDIMu52zjKfKldzXbI
avZWFayyyRa70eNmsgLAIE7yGOnZWVHCXRshvqZK6mZtO26wNvsF6l2pett7wFU5q1k+RupQAjRX
gQdVx1R3SQxGW9UlfB5AgU6GuCsoYVo7RD9X4iYKZIY8hPrBDxE4ZkmE/JjTOG9oaKOFw9SZD60x
XnkugQuGEBdLVpCOyia8qiWkeZmZL5VAJgh/gHUpbCmEBhObeeqRayhx75y9lwQ4ZIBeDjyAPPoD
xcKgJ/BBfv8YlVxZBWypnu7iiIcFLnkf3+extfVn7TALSVDKoOks2KhL8wg7qyVPkZ0l8x/xImXT
rseqfeYzcxAgJfsitzaiHdLP1HTVLokTMHhOGm28CZojtJhv2q+q+zlu7jrB0+agpNl2VFgiZLRq
FBy+DHYC44GCdFgDLyQDD8KGk0H/lvFXZWhxh/2Nm6wvr1XeHOclUsBhERrV3W9lD5IZZUw7s8jb
nSC4YDeUzLjj4tObtdrqODxApoXBZgUYraIWJou2dnY4xh+D7znwicnXK/OKEG4CO/uDZ1U02LU5
v3dW4qzceIz2CWxzotvM6Yp034KimLfVHJTiKWy873ZkdfvGVSYKjsSngizZVbbmyFvEkOrBbCM7
XtlhOd00ffvmNsU4bOoMJq/jVj78zghUkpPVt4kIxkPqzXsKsKMSzYPvT1dEzBhbp0+bhyJxeujF
ARlvKXDStnLLK8YgMwEVIkU/A6G0qyUY7rybD+4kgPWpxvpUacFybwrb7uR61WnqxVcX2LDEKzYR
tWQXCfgoat7dpIpuqzqvt25FVmnBRPGQu1/2wK0RO/ZtEEwgrxF2zg2yV7cidGzpTbwS6R3zDrXi
ye53uWN9i7viEMqRfXcR7H1qaj/NEEZOwBiizDuXhslE3g2LbZMjL7B8lIB9cvGGkuOmsD/jFmge
PemBLVV7NAPDuTW0y4D8tg/t+Nqoi3qr/Dy9S+GGgprl/e9O90FiP2qe7ms3NPlf/R6YHyGaH8fX
P0RUQwTSsPKbbHqe0+5bG6T3nbQvopG4AHz8rJG/IOk98j7SuoVQ45cUHQjs1ozO2bQPGQbMSbjD
yaaKuZ0DPd/Isp+BOcn47MrQBoNMbc/MlQARJKkXPYhdMzRfUcjiXQDtnkGOB6QwyKylUuM+h6gw
kDAW6+Vn2FuZx9X1wEz71Y4QGsOz7B/pGwEEVujfaWT1V+Lr6DGqJCKtvhx+2EmN1jEMhotVmxb0
ceHl32QbWVcxiQ71tvR0tJ2aRFN59fUrxFDozJFlf09cFCOdZ4HBbK1x09fGXZ0r6zgn2a5q8xDg
V7rS7Dg8RpSd43RcCh4p4kHwHJtGss/6MOHUqN8cMa9JT583biS46xZ6X5HWxD6H2mW3m6IyctwN
oqVNvjyrOfXhuvFmpMSNSa+I3z3QVn+VsT/TPcsyPnkaMYesd1iEagDv4yZKOUHLCM6Zn3TflTOn
K2CTG9TsM+Ng1GxNymZRoAiEddSwPBnM67kXl7xKQKtBOo+n3D9b+ptdvnmpvIrtkt4BmKTNBYOm
MQbfG+prC5JHAA8ptIdp28j5rZy7Ll1hn25umMyFJ9Rx23qwnZdgSB9cJyyOjs5smr9BHIdi+lbE
y0xSduWPLGofXOC7fmNzY5NZIfnWUCIsxdTiXDBT0x0cUxTEFjqJDKBXfp2UNWAxz/oYoFpv3RgI
cgvbOe4v9Knzes7bz7YId2QvQMuy6C7nls7NyfVWFCYDbMtQV5my1TrzUDL0Jk22sIf9bCD9NBJE
vE5BcATMAZjPFvQBVxMxMtU3lSp3OU/jQ+0xPSks76ADh0SBuTiWXnE2XUqYYXbHUxQb7ro1zOiF
nBlE/XPdmbD82JtVtkvgiVL27Tih6Be9DE62CukszTm8TjVtZlbZDaKf6S6hJ/mWSXvcNe6i8naG
7DFkJc+JujQIntRTsoP3124lsagrFoCo+MIaaWWU+/mWUVl/NTZW/QhRU12ZQBmXPBnUIxmJPfdW
hKM8m+NhRysJaDrMymOA2ewAHcPduEFm+PyJwt45AXe/jMJrVCH6KjfgDW8wavDJFT76lEj1D3U7
B5DFPSJRTUWJYuc7K0aTCAovP09T9mK7/a2qkdkQLockWfTtQ+PXV70dU/LyCUZPIWg3yCMLtoY/
hGe3b069RroqKns8dtEMBmRa1FJapTtzDBgkDyJ5jghP2VhVZey1Z/Y/nJSKZluzIfRH+13a3KlN
zhNOCUDfKmLrxctzis3Gy+pNnYdQYpLyfYzkPowQjQc1mvdMn3wPtbM7JIKGXSOQ74wKD4KOcBwY
8lSMY7iRDqmsxlwEz1MzvcQjZVqeexULVIIQXZuPdqiN97Hmnilq67Ga1FlZWbnXLWMZ5FaIC6Lq
2pr5TJrCg/XKPKckgpAzBncOLaqxm2oveeo40oK2sbhUy5yMiB+9R8xkQ9QIPLmgPJopOrXaZ0Yi
MuvJ1DVKZWmxyQ6QsjEwnY6mCK+HjmsgtkeLzBOLRBPh0c2rBWEQoQUMJqe8qkT12sHP2E0x8BwR
s2rxRWPv56m+srhsrJSIqdIpLM6R8FJ5ZsHOuvhGHEyxY0ULK19SRqV+djK6EB26xjE2u8l1PRjf
EZ7dsW3/BJW9MzP5iKQ4fm7xPmxEg1PC9YqByDFA4+Yob3PTDZ+DHgChO+TDMgMrVpOB36oaY+NH
JTBdBYH75PujYB/OFr0y/Z1Mg7NdeLuZrG+iOOJpMznZucjBQ4dJSqUj5YPorZuiGpFcx/FWd+Ke
KjVe4Vcwz7UXPDcdU8oxoSm2EealCX5UJ8GPH9z6vvfadCOa8+nIvX/RqtuOnbdzG8gIFt5/j0+y
ha7CD6y1M2cHdnCPUd4uLh1vbMhEMO/9BuWei8fe9Eq4Jj3XBJ/xmG7WpkCTWL3CRsYfEZaWiIJ4
THdJnsg3GWtMPV08cUJhk+rsjopMgaScPbiv+XwvMDJ8RBiCruep3MT8n1MzmD5SMeNZMB39rCtu
HaWLk6sWUmzNkqqxyVKIsh8FQHWaQIHkfKL/6tHLDu621fmzTsnWSMvy04nREw6RJLrAyCWENGdX
KqNEMyCB26aBv5SeyTYJNfeHZavL6I4+iSm22Bf++FgXTCjLru1f+BMryMPOKxNefrtSMmXw0W+j
qyz3Ed6OndUG8Wc5DffAbohvHrm6/N7YLc/IpmFcsOosxglq7h+HmjGV2dIMZJpNfqXHgbkcg806
WaxkU3lj83ozn5ruLZsjnblev7dFuM/K9gdzmHgrcjQRtqv6bUhjs3ZLwRB4yPr3hvMQdnv16LbO
0evK+9Sv7/J+wmE3+c2dlfEqh5PzUkzjrRExqekTbWziwQbZPbLi04NT3Osise6TIYBKUiZ7Z4je
qlpea96/q9w27nUUW2f/N+DorE7KxxJPoMJxWBJxh8hYh1PVgoQeV1OX4Kkx8RTFoj+1vdq6fKyf
DBn73yBuol6ROVM+m1Gro8MrPHftzVBSs89lewAs9U3P0bokQU5U2schxsVphScUP/OqLpJ3psdP
pT1+pYNGGhhGzaUqeww3GYpwB3ai7/koauvxrrTw/yUygkM8+EteV20AW2aKsm3TcDy4mVYHg0lw
AkSW/nIabpuiOvddqjajHAr6CECgYVFXR/w9RZac3BiLh1MZE5s5LF7Cn6mJOOxXMmLUlEVXcWAj
mXbTtWt0M0DS5h0VZLMt3PFIQYuvjN3Aib+wv0T0zm7HrLq1oqURIliAP1DSp1T3uZoVZrfSoD5v
hicjqvU5rOaT7KPsXAWFvFAmdgyXs6d4YIgYu1a/CcPRf+zapRLIDLCbqt11yH2SPnyfh1zeWra7
jxoXIZqDb7CZMchZH7Gvbq1p+gqpcaNEB5s5M09enjBzm0ii8Bg+f+EZvOta/FIMNMMFdEq0LZpQ
CYK2+3K0H24ig+eVbr3b2J15rxzrpmlm9ZhowVluKF0jXtXtBuYoz42Rb7rGRrEeAA5x1aNLreJ5
A6RFK6IbJeevX7FszjaVoaDER+ZeWSWVgke/4GQLjrRpr1ofELCbKc61weBg6CrMW+SnSUm5Akr3
JiNxlzGrneyqAdOO/6b8qr4qGxAWaQWmeBx3aPiYaVN4PsCkrW9lTLpOE9G1FEWsb/I2OZtOvUy3
aF/Schl1WeixC/2QWz6Y4H47VkzGqZ/gNxYLRryq9nXUnUpic7nGGddlHEimvvO9m1h4cis6U+5K
v0GCX6XjypH2rdG0xTnU4bzzEsYeTelvEwphy+hG0nys+eQI0o5YZXg7g8ffKCJgHFtfd6FxpDFl
tOJOn6WdftqtF6xyK7vjmsyPRS33NQFjSe43h6AHGG8/B7FlfjFMy+gVgmxLx5d8Btp4i6h+kLEL
59jGKIe7iFj6rqdQyBLiVY07w5X13k4bEg2wPdYzOuq+9omJv0l9/2DrCl4sGRgug3WlAHYb0qdr
EEm5r5EGQqtMrls0dzcc3pIVmxkfLBffi8vE7yBKmZh7nFsdk6bXMrXkSTO5Ie5otJ9q2nacUunZ
qzzozc28S4OG5YNSzRX9xHcvtx9kwhaNp/WBoIMNtZmARJPJlNyLmHSrWKh+zQaNMNqJjIgACXAc
xx1U6HIfVwOVlE6jj0JN3naq+3HbhFaztYSlDiLEfAbnp33G57n4SwaneTAnrR/Z017Vqb6xVOJ/
0lPeN8UsrrUakuLiNqqjgnPj9COx3GNFxTQuK8ypklelRFQ/kYe5pcCEtBC5RBomIxasOZnafbTs
B5oix8wpGwyH5ncnn/LtmBYFE/7+wHqA/MfGeaij9sxMcubU1Hs3VJyjle9+GI558YmkMMVVgBjI
KQLjODY53UhbsvXpMxM5XjR+I3WWT/o4v1pzSV7KEvhYFhwBmsFt0jMAi5t7Ydndri7IAsrxXWQM
SAfbXwcqMLdZbR/C7ClJiYKcjXuOQmIqmqlfd1I+lhafnTElcyYTPWlUgfqRBJGiubMhUHkOXWqf
7nqNPU1ZeFSsAoI2fsVWjLRpkhWCkd5mqas3tdE/9BlsK1vLbR0VoPwrRHkIzM2wv8FatqHftXAg
ZMSBpRGrDjl/D6jWTjL/LlRL/pVqXfwyZKgxnK5JG8iMvWEUxmVS7q6fk+umHOHRDmwQHKOSFWJw
V69S3QfHrDXsjRfNl8Ts2301Ovz7WEXkDYYgu6idILmZu8JtLhEye9NkWicmrHpGFzzqiqXj5Hik
NaQJjVDnZdipCSrswtY9xQQYtgJqvWk3chtzj8FG6neVf1vr9tRX1p1izYveP7G2HTO9lZiJApo0
Dq9WFNdZFF7qwLrJNMPsuE8384LW6uXG6fAIDXaYoTCZD2KwsfjW6E/Ql9MmWsyl5nhmfGDYsJ2c
wH6ITMvbjCrEEDfxYSeIkrlisskccU1Lv6TEeAdvJC1HtVoTSDiJK7u0v4rOYk6Bo9HEId8UXriL
dBWRVhjMZFsQLkTlo5vF8qvjfUVt6KwSf7B2UDUd4hVHcSwj6ht2TtFE7imLwY0o8uxWpbWxCZrU
emLrepaZtfNGjLx+estNiVqGxOKoLcarCi0wIVCJX+UEqHR8/CfD3NOC8Oc65bYgievNcrX1f6g7
s924kezNv8o8QPMPBhnBIG+VuzKlTG2W5RvClmzu+86nnx9djZmW3FNC990UjAJsVymZZDDinO98
y4MKCL0s5+GizDFC9CndZpMUdRys2kCoXeT1w1XVY7OOjQCRMjFUNhTg0Tm0kDvlEhV/PErr4g/l
9K126Neb0jePrpF9AaYtkXUABYeGjo52FIYMnIZw3c/hfUIW+3p0/O8WfvGCmmTIv/JkVx6ZV4PK
w0089BmXwFg26p5ijrbBijdw34BhMrWnwDyRBMYcoLumo2f4Q6KU32DFzlz0XPrp/dSM5X3VmQAY
GV1SO+6KBNAhJZuSTJTYjF8cziWTsI50Hs/elOAQ25GItsIm+bWzv3dOxSw5Ssi3sr2Ykearkrcj
VVSv9Laa5ju3BBWIY/sax7d57wn8LcKqv3Eh5CHFjRK9De3mRsWw6JBxQ9Bt1xGw1n1UWG+uqIYb
Y0Qz9vuSk+nNIz6yl806rWlL56JmR+qGi++nIVt5vyrRy/RG+FoOxXPg7POp34nAX1xukTsL68X3
Khi63nCYp6Kg0hODt025DcwcMGiYBLCf1zOVMA0AEWkcvKSodpiZ92RUJoxkU+8lM4b7uio3RiVv
05GIDikBr6Hr1GVyHbX5ZpiL+3jwcZ32Ow97bfua/Eye1uTbx9pmslFUZ4zki91vfDUrXSBKT11k
pZgxdXG2yU1lIJJzzLVnVmytHsSsLHK7L1M+eGtn8CS/9/Mvg4ly0VcGwZtC4+va3owdjDInfR2U
fWdMMOpaTij0JuYhMHroCSNewGlabh17CZYr2Ml1hv8rdtlIPunZrD65qRr7Wi8pY41jlL8UiUKb
vPcQjXo6FFd2YXxtrTLHoBXhVzXRAxQ2ghedR+B2xIG85Qle8k0d1FsbvsLjPISkvDp14R2aqsAo
wRsHFzZjZT9La4RUMTl9sAuEZdz0vwcTqUqdmICRiUeJbUn2EguoK2OHByBCLue2lvA9dpGoWF6Z
8UWmkb6bfJ3fxA3o4jZ26LNH4r8wuLba21y14SnoHOPi9VbzksZaneti9N78HmPwq3kckhPIg7n1
Z5fpxVQR3XJVJgXXRdLNgTmkj+16aB+byHcR9Y2+fGx6VexEP5I2Yehko8lgXWWKhEs94CAymSp5
k848rPDQB9KprCbfkTaHi2fqhcOui/rhtrMJGTZZjFthR845LXP7a4AB1JVtDuWtVpC5M12r13GM
TqMt+lfw22Q1+eHiAX6XmeW+GsWtKqr4xN0qT21e2N9MMZmXuYev3wq72BRRT7FDMlgcGBmCf9SO
UZLMu2lq2ytVTeredjvxRtKeuRE5EkvkQhMlICboDnnOE53uyU+dZ0+1XyAPWExU/a2MhmqLW5L8
UcrioM0b0xtvJhzCrlhB8bdYISNL9EWN2UNujM89IWVXowpJhSg1FgWyXGatzr2fEuwb8w/JfX1q
/sqDITjnccWX7Ef/5NV9gpzVJWkIcciKiYiutn7aUW6bT03pks7ckOKIwitCvFU2RH1gqbaa4qpn
YIIUfl8J9HOZQ1tC9uWRGOGjabkEbnaNdymg0KqCA802yJAqhuVlaxj/QuN6Q3pEHqFKoMpYcA44
HtYxY8tvkUVv24/9QFPXtBsrie07l2S5FYqBbBW18b6LcLiHjYUdSC8djBboK2A9CBoCV4vHsEh7
UreXJB92aQYDVtTEDObc6GdY4ZWP+5Ro94iK0KDkdQyK81exrdYNTiEvPbRyCCIlYwQlX3ukHDpT
2d5dcJcQn8xrRxv5mjkbzbHpptdDy0xM1zo4ZW04XMNSMw59MrnPVd13GFFXTKz1hDo90dmdabsI
i2VmTLf1uISnuIwvQI6nq7mhjg5mZ1rh5UBP2bV1TuBkZ+WvQVJmm86o+qMeSIQryZXapbktF/p+
tHGbyXyeZ/XGYfVN296higZ1Aorg8K9sw/k+RYF7rInu4pib8huQPodRZxqdjDFQUNyr8aFItM/j
9QxgBymecEgjCgiotj/1XVm8xROhgUK7SArb1mk5q2vksR27TW6gUyhtHBZ63+/e4jbEG8Dpuq+Q
cFW4lmU3YUfjB6D21jD7/Tooff2IunnYR10d7cGu4rUOyLJNh/pOYMd0rHjxD6OYCsw/PHXM9VCf
vEjCO1LKT7Z2k403iZkbb2EDbatOuuAH/nPmHqN3QhFnE/MbU7cRiSGDjwlIaFVL0F3Wb9Jm9M+h
zDFlN3AWyBOXiLuWPOEZ5gjtV3oWEU++LW9II+w2dNr6Sy+CpTbU6LAT0JrM8UtyCSvILA7UF6kr
8TCJLDyoNmuZVtH1XI3OXJ5zUJR9l04zFLF+IA7NDr6nJdFWkcghziVDeVCxTJ+h4lUr2ZJSbmr1
1hikkqiyKm9MDIOOghzjJ+YHg167AfnFugvPcLTMpSKcCsaeOugPedAOP3SXl4+EaYzE2E/DKkA7
MpQ8b2Ei3J7t9DJ7Uf9St1P6sy1Q2F7Vrs3gzYbDA+Jghv3XqHGx+XEML1kJEYIt592vEPXnLfbp
5gY0d9zENbw5XILje0vaPYqgDK7I2Md3fapoLtskI2e0E4gbgiHx76yBbagxea1hUYsT7xbGLC7h
2ckM+DXhw3Gwu5ZwjShIeVrN6HL1XvBitHq6yT0NOwywBF1WHeGmXqOOb23CxkcE65ZCe+8OtUGJ
iClu2Pt85xSHx8rQ4x2GBv0Xo4qyO34S2Z9t5PxQDmo+JkWRJC6qzsQTZIEY+DGT6hy6ziXUzbOM
25RkXleuUydEfVa43j7shHtvApvVO8O0knM4e/0Nlm3ztzbrmPwmc/aiXP8X/lTOnbIdax2GuXEm
Q0jdCt+ID3ZSZ7dlUThAYphr9aYDDqjb4oQw3eFAh8MexYUPX44ET9tNFUSkkkxZ39KgCl125/sG
0toAb9BY5EwS5kLfirSJEGW33mao/HYTE1wxcjKsum4KT41wWVJjDwDE5Ix9KyGgsJHWV5w8gnMV
lcO3QI0ghFOFyr5uWu9H74/+QxZYNXLIPsUQrfJeA9zrfyUpMRyjPfnnRo3VsGH8le6ZLngw7YOS
WNC4Wiok103vai4bA+G8TN+yuY++GEzpEOUtvEKvTm6NsPkSe6ZHKFyqv8fdWKyWLmfj1xUx974o
xpMt8J3KYOS8UZiU58lGEkdAI39mls52MNjqPWGQ9Kv6yLyK6whJYEedZVE/wbmi0S3dG+SVcl9Y
NhGxdt/+yqWQ2wnV9KEtwOvYAbkEHQblPsuj6Nz1mKfkUdZgw5AClgoofCn02zMdbRjtDaAp0lmt
Tt8Hgs2ryax2G7ee9jb5VCv0daCLfVjk5XWP0QmAaAMlmpXTvrU495IqT0zjsSTffdWDiB8Y9S1C
EYh6s5cspDmskuyu09cloUpIq4kpmry5O8nexzKk6lTP5K6VG2Moza+YdEwbRmjM4Zo7uw4A9elr
DVbQOsCEonIfxGQHZ5XE8+PkILZqQsIhV62SCyMvz+6mVMLg7HNxjJk6bNoSXp40wOnhiRvbIhia
o+iH8IKqxV57/qLRNwmNdfy82idpXbZXYlTBMVPA9AyW0d23TIHyrhieI2skxG9Atc2kD+5TZOZv
duy4d9Oks9exhBO+0umy00rQlSYz32I1WIxf5YxTGBxiEobJaU1Thj8UR27EwqTS4RUS+OOEmECv
tKGcg8rbt8lE/+ljBgUiwMSpzp9dm7LPhhY1jUn8K66wn+vqhtVaOVVzVTheRVqOnexqdtxtXqmS
BPHeuZ1L2wCVtcncDnxohwyHzaeYmTLBNnk8fR+NEayyAXR0HF+Z5B760c/Mtpr6iuzk+SGCsLlK
pmx8K204CYL4hx+Av+E9sx+Q4bnIIVkVxnPUsckSURTCLcFGabTwoWUK69wmGVbNnWd0PyflW8tk
i+SQVVmlJDc1xDQZRQ13x2SQw2oPNYwEeLpwqLQ5Xzvz1P7A7ny+DwzX2Xb2uNgvLGG3Xk2jYRmB
WgeuTaTvhCeZyMg5GqCmOczYWtZlP0oODaOm74nvxtFeGzid308RJS58oJgvB4cOH63Kpkq00WMP
YUxnVQ1zUKwDxC5g/8VAtHtsdQ9WBPx5VQyNuiNPzN409dQ9GWTgPcmoTXb9XDKBVWELbDCWS2Io
Tmcw1ZtrWdb5K5oevECmNqM9JEsst+aE/b7ynuqsc94Mn9LWryZ8y0OxSfmB6wDjliNFG/R9oxE4
9xggQJT+IW49ytgEGdhLqCOsxT3im/LMVV/hJmH6Z/jFvUjnDJQzXqrIMcNGwMVJL2DsfIf9RrQZ
NPS7IC3Se7OtvrkNVNppplbTAT6UvNK4y/vFyLCkjU7xLPRDIZfhZW0us/qmJEkTs0qLBilWWzsd
4q9B41wLYiVuaD7ikyoN56Uvy3jdJ230EwLXiD0J9c9hGvWEvZEwYAq3S2pcANh5iXM4TXABjFOa
+imYuN3E+yhqiSJuo/l7lYXRk2pLcWYfzGeWOqaFwrO8V5W6zQ/oHNNh7rWz65gVvfKe1V+Tlh4p
6XL/wWnnOTz6dfiCaEptGQ5YN7p3JuqMtu0uGUf5c5ao9n7MmwTGp8GGRfLsGTbPvCrLEJ2xEZts
dOLHaHfZY2MNxEvqNmcfHLlzq9J1bfyz0lCdPa8jk0pLONERf+bVrvM4y9q5z/xkJEtV58W4ESXA
khEJXjrFErmaPS89x37aMCOvmZa4QNWPTsLmte5ALWlJrIXoNY7IrG/yBBebbeK3wVFoaJIQRwz/
xsqMeDXQA4T7qR4b4zYP2bL6SZpb0vn0jRkmZMDJOki+GtJPTj5M4bus6vRljFJob55B53hlFJl4
dLwZG0yHqcKVWSLeNOmYN3angwfT79xNa9Xyuu+d5smHeIOhN8NCWWFlBnycQOLqILLYUDHXeYUj
UYMs5cGOsOBxXbi4Y4fcXFc62lVD9oAP5dlShn/shsjejK4/H7U2s+dyVsh2cAtDuwM02MSWXg/I
IqELtAlstbz83sVVh2PO5C7Deive16ZqNmKM4m2RQ8JKQHoeUyVDnHzQUPpOWK5Hw1dn0Ro4AcEN
Pk4RP3oKJ2vbzZCuwwY7llmH9H0zXNUMIMkYHwOK5GMpDOMqa2zrSXolgbkAbJfArXxiV73igbzJ
7K3oETlhYtlHN1IJZroNJCH8fXJnmTVJrNTmwPxmw0Q6Z7UPRUa4084xlbqLBW58YPfmt7gZ+pPE
AwWf2c48uwFhpU1tZGfba/Hmqsf42Y6DdtsUXUiwehadBwqHa+b04MxWjauzTTe24hxtNngERxua
f3eTJ0qfvYGM8niygkeSyKfnsgSznmzHP2FYNm3jynHf0khhTQa1+OeQM9oK4NqsnNnOaY5ktvVS
pEVXaZA5t/bU6G9OnbL2ZYJ/aTVFHlaVOD8jPNThUxRkswE2CxJsDBBxJ0UeDnMGnOr6wH8xvTi9
C2x3JCAzjr7OTpLhr6PnH0FlF7AXZHuMjUHvm3zhU8mZONbS7c2rzgA6NCMu3FBG/JrBSn1Ubtqd
+lJgIVrY5XWUzxzxduxfjBFyzayFXCPXGGHEozSntWt/DuEYHwfZxa9DnwabMamh+0ilPPyOu4it
vfHw5ZvtmGa6Y1f5kdX46F5JS0D/98AIyyAbvovUIyQ4Su6p7nATHFSL011avMI9b45Jh0GPH2mn
gcHH+8dp6prVVev14XfCOvtd6KGe9Bq32ALKtdcuUNGKXZVRNC/lTYO6ZZUTkbhNnBETRMQo3yjV
w58e5MUnC5JruDMyT12bbqAnwqCZLSzSIw/eXhY8BvHAoL4VhrcnelWuJyy+draWLqNAPDZowIub
0UJTM9YzpjQar8Kdv3j7qUwdjCmpLQ6tud3QaOgHUcVM7VCUBVh5fm8sT34phdPux07Y2NBG4aOI
Clr7kbR3NhWAl6oI4ZSVQc8N7eR40bi6vI2ymup1zpLdIV4f6Ap8AhFSiym55Z8jiI2/DLcC9mgF
HhGWMSAiqqqIBS3GGVNYQodDgp1wcLWL3t1a0JwZu3j5XsRBSX5sM1A+w6q6rngrqW66LDnUS+ME
UjJdq7rqX4lL9Z+CUOGlSVJvdRq1W73VctZbhXfp1hpr7oCJ3xyGuoAf1gL71mN9/oedkbQQSGyi
ZBCkm1g506nAQefEpMr6YTqV+dIj0d33xTic586Kn8tgGL+SU4lOpDbhZ5xGqysxN8M7emgxtnO8
zEYpQJC8riAfo6GZsNUcCrJ72mKjOCdJW81L+4dNEXXKkTmQulYMwdU/4qTy6oLwq33ne/U+K+32
VzxDtIHAzFaZFRLSXGnAKhFDt7FMwieNzp83XYWLJ5gJGfek5R1IWAGvbiwCWLv5Z80k/9bxcG/F
MHBghNPlDnWfK2xGqTJLH4kQN0m+ZAKBHDBnKpy1kqjvilEPjE3KopOpunSPj6081cPSKScJgRfB
lO/j1o5opgMGLq4eo+dZl8wrWYdMqaiP7igpbtw26n44oakeVDvBMW1I+/WlDGpYVyFOVDaUxdiu
ulNWwap34YsR/Msr0rRB9JCNxlcnpYBs69S6xkY/vC6iunka53BEmpHJuwBN0HVey4JI0RYTyHgK
7/5htz1dt9TRvpnJkLErw9uWSrtb2wGPikrIvLF44oRiAt8ueoYW0oF5VauZZsKo2tcgwPA3FQmy
CLvM8K0JCP/h7LLqb+wP+YbOZN4iPbbX3ZRZ5dU/IpgzY2EOzi6msNnFYQiTo6Gb/UfbhI4b2mm4
H+HTXWIf6rDhTEQfy3ggALatdnjgln+pqP8pNH6noP0/2uX/TuJ8Ln/mD23982d78738/0LojDL5
/y10fljkx//rWNQ/v7+XR/N//aV0Rin9P55l/huls7Dk/3AmS1eapqux7kWG/E+ls+3+D+237XjK
1rayleCvOId/K50RQRN0bHpa2RJnUMf7T5TOH9yUtGtzaR5XJwE4HUv91iX/i9cIdDInmA0jwI22
mS6hYozdK9hbqhuMW17ognXUY/JDIjicogFzUaNs0z04bHtygKbWvkzRc/oJecflAhnKZMl48pnE
7AzLxBv0X27vPxfav0qzxXtXpN8XjCBbSm0q09H0cO/NUWDEOdpj1n1B+mvcIettV6NFynRaMzxw
uuxrNUr7UeaeRzJ04BS7KnCM499fxHv7l+UaUCGiNueMZEYqP8aYtBxLrdRpegERlmd/1tb3DNbT
QUaJVwDdQQmSVRs+//2nfvDeWj6WB2Shfuff/Fo08//qCxNGY0Nx2hSXsMmZyLSDzl+AFa3biTkZ
mOrMILUsg8coyeB2mn0BwuOVM4bk1L1JtIVA6N5Z7eCjmEmCfGPpWnxitvY+cO33JXqmcNE1oOGH
KP7h6WS+zRi3zNNL6035aZB9xeCw4QBwLLRpexOx2GFoR3Vr9yEyn09u0PLT/6+I/q9Pd9kWQbt5
o+RHT67GrGNbe01+IaT6Noa09UhJGd92gMIIBKvo2nFSjuwZpBzZh6gZ9xENjJNqfJ1MoVh/cjnv
jV24HFvapobdyummeLs+uNdXbewWU9GKc6Xb9JGrfnPnqLhuBuQXvVD5Naevuxsy6ChR2D/3PWc8
Q0bYqaiB/Z8J+j8G9rUyd8za/cvfX90fT8qWUoIaM4txhK2dD2493Vh3c1om89lcgqCTzPmaRMZC
yZMhiEpfkGwPJzjM13hN+94npmm/39J3T8p22cMkMijItq6yP6wTH+2pAzlRnvsAyQkd61i+gJ6r
o5wnRn1RUtFiml+GnIBWjAFK+2KXRfgzMdPiJtVYGf/9zRDLq/P+ekwtTQf3BWwBubAPd2OOtVeq
toguskzZ/frSHl5n2YlbZocN1t6gQt9nfCSptGCh/PVkLEKIT4FR5MFNkiPUX3f91D6Zn79Uf+55
OEM4tmfDT3Fd7Xw0QKJBUdHYte65Kk1iJMZixjCfUTGKgWiXu7V35XYeLhEz3U4ax8Y17PDkk9X8
e3d5f4vw7oT1wRWwVC3ng3lOGLeDnBsrvIxlHewc1ZVP0MEhiRqGvmtywZYDMQsrc7SgGEWHCu15
0zNdZrsuLlMY4txqxKkmcDxIv0xSPvhOgS+yChuKwE6qo9G0jK2KZnj1B6HvqPPLFU4hGHgn42M1
dgPk2UIji/JEt/fj6jiYAluGTmRAeEOQZ1/yZOkDkIfBrTfn9qmapxk/VXilQVt19wwhihc/XASE
9DUkoJbxJCB/YsJeF9F09oJ8eP37lYVbyYeFxcHOKa2V67CuPqamZL2T1HJs4wtTaeekcjPZh8wY
vob0gCtYQD22dISHQ9vPAMFxXfvPP14pzir0Tg5mAovTyb8c74GXzrYchugC5Gpcm5WAw7+8ZqxS
OMdD0RswFtJq60r9Wia29ckmI//8+p5pOh6ljI2PCoYu7z9/6mGM0mykF+QsrIo+JCsXkf5yMKl5
eBWuLF9+L+pxMgVoYZj/EhDLZ1qY1OPNl46+K52g2hW+q4Z1m5YYxJaoAW57Z+ZFnayJxyj9EOhS
NkV1wOtb3LaVGe1wy+Cv4FJjBmf7vDOMQb36ganQ9Dx3TQnDq0tdsXaVB7oUqZGLMrJcIEqiQb4a
EPMPOCS3dbI4BIjbrvbNEds7soAVBJxbQ3jDazJ16gg0ln0Nzb56ar3Zv3aMgQC532ewU4O5F1ZT
vmDFyM//zx+ua3GPHPp0CsgPpmW9Qoww1Cq5GFRjSD44jC6lsANUApHYC3+efhBWAU3DBps1aDs/
WVzL4nm/I7AjWa4t8OpxYOh8ON8yQEIsAfzmDDOifJm8dHmjlh0KNQnyubxRn9Rd4r1x13Ki2ssW
SLEKwCP5yu+XE/yNrEsNNZwpRXmJk9Crr9OciI1I0LUVmA+sVRSB2pgae2XpVmvm4VsjRh7297f+
3xwYXAolmKvwHWKK+8Gjz69GJsulO55DGuhT6za0fF1lrno/CG1aOzO6SePG3wxJlkB9YTVhAOA5
676gR48Zucxz3H91o+ATZ8I/j3W6AkeRXUOTwOP58MJlDJFK6lPzjKgl2omxr68lVEjYIIXzIgpM
M6Q3iSuyLKNPVsOf5Sn1jqM4zfnUxTbpQ3kqkAS4hWzl2W1K/VRiJsTJnTPMQXYwvPZWJW4lrMsL
nMp2Ffj41M6GSnBVbwa9SkJiKiCPDXtiZYo9YNSnBmh/7kUsGTYiga+Tubwx7xdPZQLGEcQlz6Y9
tE9M0DVe/V33DZioPoUqas96TkJUUyx4hhfpZ2GK/6bosZd7g0mV5DLo+t5fgOmkiTNhknj2C894
bqYMVoMLq0dYwYg0tY120CIIZqgNpuhVPAVfQDiJLMnZaZ68ov7M7fDPouf99Xw40Tt45X0yhPKM
BdJXxrbXwot/ffKe/FkD8xlLJUyrRmX+cVG4okfiGkDf1fUU4dA9Q/3y2Y0Pee1Hpy5ICc1KUM/l
ZlG+jEmp9iibqoPu8+QQhkaKh4QU7Rs2deDxSAY+WbR/vi6e6S79istEeSmE3z+SYChoX2VaXIIR
EE4CF+NeFGUivJp4hdOr1PTc6Urn0kVHmNif7Gd/bqCecExXKYiSHJLqQxXsoPifUxqTSz04ODuk
odM+4ZcKp73pLLSwwDifVHHW8oXe7dlYjNk2dK6lOaOc+7A/hIllpZnbkXkcpfWqCwNoCA22flu3
KPLN722U1rUEyxMtlXZbI0FQ7aXOO2OjEfPgjoi43ao1M6PGg4s6ok8M9VzcMN3Xd9R+43HwkR2g
Ufjyu8FMis58/PtV5X5cVVJJDcjMdiOoRv+oRbXl61J1U3fG6ayEimdVRyWreisb+TC1KcdQIJJT
kfUtoSbZnLx2SfVUi5lTKqgCBJVUmge0Jxh5/G56Cn+Eyzw4l2EiYqaIcxzza4qAXiTzN3PsCnw2
qDaYM1SPoGvDz8QT0+V3BVDETnHwnGi+H6lD37zUr7YZQO6Ia4GCejtb1vOiezskBUm4cCcww3Tx
Zi7dysbCujL2IklQFg29s86GId9mvfbOPqPPlSrIn2gn5W56eK6Chellu2Ko8q3rTdF37Y4QOdBL
4BTghuhWojHmE2JzuLi4EnDClF8MdrlT3Br1BqJ/95AReebNjCJRIGxxUvVgi+bG90zNlPABUhwn
m9XRbVvR7ZLaDIn0CKPb0mqTX6Fn5E9aEmMXtCUOwwHihCcrJ3Uu9jNOwC5GixBa4gXivz64UlVb
z6dYgzaAmdrfP/+P7w1KT6kF+IKN7kR48sNGqrwhn2JRm+cqVxRiY0ezgCjwNpYKE5U+Hl///vM+
LjfKDkpS16QLoz80P740TWzDXnJi+8xR2j7VQ13tJpnCKcdWh7H933/YB1v530WOcm2PVc0v1/rY
ixqqHS1mZvI8qZ6KKiqb/kuHO8TRzZrxNaPJQuLswvyyjSDZ03T2G6mb/kQd/eRGoduhC+HuB26D
wtQBAWcUUKeHyQya3Zyh2SJmtc8/qUUXRPL9xsKuItiLbba0f9OjzspTg7IawA6ch1BzwpFYYXZR
nYpx5JJyBirQd2vG8mhEukct5Zu3lMQdw59f7eAM1xYbxdrLIDc7jZE+9rykT5/c2j92Py7SYvGA
c+Lyy9W+3+5nF+aBn3CRTWX2DLjtWGAwlJCxiFQPU7XSg0fk+Y9pn4rbWXTDY56gLC7SZgXN5qcy
oVz8NzeO/YzymZEAt3C5sf/SovGZM9RXYZ2bWSmSR0X7NArNDhoV+iGmTiPAoBgPqRXjmm6kxbce
sgpait7duWZsP6A0tE9x0dKWDO7wKpkF/De37TdSbUuLV/xj3qoaTduq8pQEwmEQt+T+pBcV+8/e
gP1b1zTjCl+MdK8bZKSmZ96XdUm9Nzvugfa8PSOA/SSF/g/8lcdIJQcOKpcq/CPKGDiIdYnfFGdc
dYCM8qh86f2SDRpjPuirzE0e7ICb+cnqWbaVd2fn8rGuFAqkyPGAz94/KQ9PgbQ2cgtzFC/4YXUJ
JoBdj0OPJZqNYc3DXTzn6gihT9/Z1lwQJb8Asf/FVcD/wC7U4SXxPgJ3Ht7vAXoToiRcq8R903Yb
bEpgR8YOnJ60K36gyPC/2/koV/Hy5zkC+N1/fBHMHhgOy2V+4YmPuILu6k7bozWfQR5CrOY5/8Xs
ytckkgJF3lCcypEYoSElFFMpsLNGup9cw+9W5v3j4Bokp7+kpKd4+9AM6kGULZWZeR5pPOB7OOig
suXFxbuGfdPPIqr8NEmcbT7NIe7xcI7HvCp+Fl0UzmtHqvLFD5ANrJqhbp8Su2sORi+tO12V6qiW
9jWI+uJQC8gpWT4UhzKdiFpSE7zbrXaFadHgRJQJmMmCgy2Qup6HT9t8buufmyuAG3i2I1h6bGEf
DjzcE6sk6IZ/7hFpMdFKMfzchbNCWaK1ONY5yYhFUMEQ1ek9p7p7JxkhkTpFJVkESu4i05pOdW6h
HnXkZkS8fFWgpyK/D0ZL0MjhJ5Q9+xYX1q+13YNqjPNw6JpMXyKjab5wMPYrJyn06i+IFO6bfa5m
om8wxBmwe3aiqt+RPAHr0hqn+4ktY92GeFtQGcDhgZcibsdEMXwwcFUhNS1Kbnur32CZYxx7hA3X
XYNPiJe0apOYaMgQW4NnuKRGTwIeagEb9k7JMWDhC9ZW4mRvrfDEPedecTB4VAdHR+LaK6fqcfLK
7teMImRTzoWJnY8V3IScOzsvteYtwoziC24Fxg/cWGGFhwt6YPN7OlZrKfTKQvVrHeWYhoa6uvFT
+CX0bCwVujL3rh/y4uAyArqrvCY8ZpBe6jnxr2Wgn83IuMO6ReLpFyDfMsouei2c2D39Lpz7uaVM
ESUuMlURX9e6iXYKRHnM4nCb6FZfT1Y4bmqY3jvL78fjPFjpIV9gMFSa8Aa9CuUzk2ycdsB+s9yn
zszIMa/sqjmMkTSe3Xz4mc+Jdwv5Ji6vDBQ5h9rH6iK0s+9Z0nnX9GQY/EIpgGYjwjOxHcYp82do
RnkXTXtZqItIMa90CHiLEsNrMFgTxUEtJ0tW2f19FhNhesXg8Ismn+kIZQ5/mxrqIBDw8h9JlJIn
kDr1gE3MtY8T86bWsYMd4xAFR/Qb6V9nlVMuFicL6lu3M4XcomQM40odMorqSwJTYIf/Dq9cpaCn
gyiTVUSYKgBTaBWH35hx1VXcht8Pza64kT6V3I84SeQNaIze5c2Ia8Him3nFk6v2E5YeM3zdFi72
N9vvb9IeXRrPtF0plROgNQwOXYQiEylOkfChT94pObWP5UwUFCae6hSpxr2uk3RcteUS4mpVGKJT
OyfH36dRUDkQf8oK14acqMlH2svyRkxJdyAgybguoUhu9CChtVhRQUTr2P8Yiqq45B5YeqCMfo08
mhidXMzkQw3lWvdBu7NgvuiF9GNs7KzB2+d/E3dmu5EbW5d+Ih5wZvA250GZmqWSbgiVqopTcAgG
56fvj/IB+nfZbXdfNWAcGIU6TiaTjNix91rfKsOHvhfzTRmq8dAMbr5BX4ZFjCd5ZdpEbIF9Tqy3
EAxzujKnRfpX4DzctF2XrV3XTJ4DJ6C3MKVGsrFgaa3tunFftUrHX8FgwEt1o6OZhwK6f42nSkE0
Sgj0tXRgs5TiH49l/tCOQfCB7fVbpGMCV+DN7OHeBHdSSR/FSzkcvlZFwhnbZ7ahHWMULiwtu80w
ElTLy/iBIXu+KpO1VOv+3WkSGydIWfWfjdDgo5YDR9aavJNG0qPqbXvnY/AG/UzZy4O29Ff/aOVj
++YhNF13PhZTlXzkDaufQfDZmu8J8bQPxN5SSb6eIw5QEwDzG8hw7t7nGPSsJNQORK/TbixIndWd
qe+ygZTpyW3jW6No42MflPW1xzZ+Niym0rBCABythEsc9go19rS1HKwGcSPUqwCme41qP6FpE7C8
pJk3boN2eojsUJ1ILK3f6kSxELYjY4l1zXMNzsRnVup47DK6ydRbohy+81en5Ovuycn372b80gmW
nM9IpejrCyz3+0LOCCs5/10Mq5efrmt73xxPDz8KFCIXHGiCUNbKeLQ78r70YHs79JzOEWvGcLRc
OHpBhMBvTot6B3bEh4BBOH0RIcTu24Y0tEy2z4EAz13KmZJ5TujTfC1lE4kSzzVZJcwMU2kfkkIz
Xc7KgBPA6J3YcuwXv2BVB7b3ZKeAy0Z22RngCe5Fo/VwlwGT7Kr8xkFLfwKdWu1BUuc3WuQ8zTGu
+fU0WfWLa3T0cZGXD3zPyt5oHF43/hh+W5RDPxGrMSUN6iU3rezNt8pPH8rBRvc8FLsoS/qziJ34
4OfS3TVyJiTIAQ3pWrZ3gDAwrO0eyKsUw7pK6/ZxslGxobIl1s4qxKVIijsoHdkZcCwa7aXaDLuA
X+6rw62z2EKvbhCVYLPcDkX/CJl+VXGu3lKUzj/TMJgvPZzgP1qO2VIcZakBGyvJgnXKT7WXvUOD
z4mNAXEqZGvClXyE2Yl5QwtMbsgT0vverIy1rbKYvc1IvglR3/jGEuEXx8PZHOIOa35lPkG6HPei
VdNnSd23oTODSj6bmzhczYTxPuM4QyXQhSrd1JH1wzVH/epWNWmDTQZmzYksDNaGojWns+mEOq+D
hhoU+35aVHwEMF6a1NjiUYHMGbr51Ro7Ip3KXB07RiV71ZtkaxcDMa3jeLFCAqFyRlJbR3FGl4Gb
Ptq56Z+qqWNhs8m8FrYdPUhjRKiNrweS80SLzwXWwlvFW1+w/D/To5G3aAtBPyaT1b8DAdRPX63S
r3JP+VV6T2pD8XOOHJQXZdlg2cmhLBi+v6k8F6YP2qsrHmoine0MyTTuneAW0gSdCVda6zYcphc5
GcZprkuN69BurhVL855jzWIeLSGUm8TIrZ3K746QnioiQR1Ny4cXnGBiSLdMTcNL/7VDKqCAmrnl
sXacEpMNQj8MP13GWz7DztmDm7aRlNYDiOLlXbYp2mIsxw/d0jwrQ5NuvYctNsNwvMkld6oTghZ5
xhEQ4nwqwsfJGfxzV9fGnjLIejYN/1jmg4eGPfKAgVRpgFCnz8R9CW2WqnipSgcwMu+mHA2+fp4I
QlIt3plQmvYbUA/69IQOsHerauCdaznHLaGPM38yDIoT5VJHlnNfv4XNcsgaoznjDfBF95Bp/nSO
TCrlYNJo9mOewFBUBO75xIvRwUlOaWb5n6E9tleoy1ghhBbzUbZkMqa6AuxozFp9d13Fx0lms7Rc
5+GpRQ31FNfCuBXkle6UMyP+FmA/j1U0sfraRgBfp3dsrsdCe+/euTlNMpwro9Fds2hoIaDk48NQ
prd5BKJ33fd83Cr1gv6RAZP+YaIA/tYyKbuBQFmIja+YQAtznIPjV5cH3I39o9SR8c2k6q1IVXVw
D3W1+lk1NpNonSTymLk153E7GLpV0mvSgfzYRg/e2ru09Oabhst5Y+Vp2lXvEx2fOKK6qFmgh2xq
8z0d4GqtyyIhMomJtQbngGC0vpsy7zkA8P48OaQFso720OlQdKa4Eqm6St4y0L5VxGzdptDYTn5m
bHjWEUZTr5CU7hcWsQ8VWfdFBAcZye2DF5n5kbkN/EeNAUtCWnhLgnq4sXLhgjfoh50TRP55rpIT
dOiSIiJNv4kg+UBqQ+WWRMy6UP9CTrMVya8juiukplg5ExI5ZTr1wTZzneZzBKawUH7w2ZDIZTTf
gR+rdp3INsLpPqAAb0fi4Xn2ovA4cn3ZpUpy0az9JQkmKJz4W+nX3hUbR/2rDGsf4OGUJq+qCN3s
VWJJYweg85mg5nWab2h5NdynAX8x2Bi7UATYF8Y7cRCks1oaTNQ4TntJQAEBcrCG4yC+LYRzmoai
O9liGK+DT56gnUl1wfT8U6Wa41CWpfJeloLNm30g/2BFdCA9piOAOtIJAnfrd559M4mCCNuhDoMP
3VPLw8TQiT7lZem+yBi1KqHQ3Xjbax12d1D2Mees6CGofO96tvliTdDr174Y6foj6san6xAjOAQ0
4qXicNFPOQxDLFtMCyUngNl0CDr/Gj7/UT9IbFoCLKcf3daps3gBmEt/9WiVEeF87rvqqHzOsfY0
UkUXkcH7bRc9rw65Grw6X38tM62UeFjVVkczzjgDOYmFZuyr9iBSIAUCwSnl66/qiHpLLjPvmG65
2IRu0eMCIYww8Z32Lp95NFApW1c2TaaPPk2pokjVW4oFFmOkOaDN4CjHNswnRsupOS5qigJRha+w
pyPilH18u+vSkfVbl0+SeOcx9X916eCxGi1rmSyXA0EJxPVMepN39n3IOlKNKBPxMFQv7XLgRTVL
XxYNClKSVLDWuYAGoVamAWOWbhR89W7p/bVE0iWrsfbbmpeqxldOjQIkn9b6PUxrfWu4QfvseJG7
88OY1zCJ7D8uo6o1/0Ejrr9WSZe7htGLtPp6gsQbh7k4zRCSMCDU6VXNiqR6ehX0RS0jWTpofPMk
HmAfCKV2OpzHw1Qkv7oefkOn4BayHdwNsCPWPebkY5GE0YHVIXiOh4ZCAQf4FXB4sKLcjQ8GopeT
0YdwFoDnY8yS8aOuCvvCO0sYcBhC3M/c1nqo4Io+87Nz/6g2820zJvG2zecYwBdUosKNMDw4s2MS
M2jshs5Tl6LV8qpKg3+J5cdXJ8QaPA7jGgqrbebRJpw5RQgrj3+EmOouk1BQOsLYTL6XBBuDqYqg
UsB05+YEYnnESt3f0Qt2zqMBd1ROi3ns64cdPP1sjRatwyD3DwU7OqcT2W/oQXkPOPkJJOSnnTMT
vZqbmyDHS5ez/aDb4ntA4f3YlyAl0qF4NaANH70+Jnl7yKxi61qZ/1SYuXXk/Ee65IxbCWxgvK1Q
sF6zBCT2TIXwaOC6g29BXjSznii1dyNmi30xMAP5eoKznKZenNPODqZ0YZkt44A/dlQnWui/TN6P
aulYJGMwYrr1CSkYqufESL8HGKdvMwBxwMu1O22EzZF86O2OuMqI9ElmqPekLTefoRuJB50o+Lv+
csNc4nR+6oAO61oOqHlWMe3h+wGo9jWeMDEbPqb21ZylGNVS2zyIcckrC5fpZV2o8bsVdDl9LeDD
q6mL5E6JLCWUvJ8PbiJN8CGwZwcx5rdzg7Z+BQL5/atBE0uDlyUCa6q2swqmlz+EU4HvL6QO6Twj
enwF11Wkq1x5+buhc7HRrYOY5ktiJGNR/pBjFN19Pe4qDqP7itoC/vXyducyD9d0Q5z7dpRP+dK/
Nv0qijd4Y3ycAAYNAT+mW6IGg9UIF6B+Vr6R8oCDW7j8sRxZoNO9YK5pcdW6DVY4ImYw+Si//KVv
vDczG6B7VJm71soxZVGU3afuRAHvGUMDyl5KxhQzx+5i40BoWIHsgak3Ropix8xp87WJsTzpkV3A
ndX9mro2uf1a3WDU1UDdvEdi78S1J4bT2X11Cb+OSHQ6FNr/QFp3kVN7z81STn4d79iPaBYipuNQ
im7mXlS5UxMyl0U3FTzd+wElwvP8tRA3Jl+6jJIzWaQmOLYRlVOHGgBWxtifTYbVV4yvYBvHnD+a
1UlVqv/uNX60dVJl3plmk+wqaeRvHrS1Yzq6W0iJ3pXmmPFQooFaf3X6agcpVmuVWCN41orL4NXN
m8RluLaQ+q1l0wFTXTrbYeS1Z+ivHGrGYjcozz0SbqJvyy991NLa+mpIopOsXqWbjCdfxxUHsclY
N3UUb41qaRHpvtIPuc7Kq0RXc9+HwHWYsfbXDrXIXgTLwloDd3PsQJ7NZeNL4KpekzBTUCoIHGZ0
Y9IW6S2ooiNhto5J2QgkMtrIgQp6LMzizlRQ3GDcJcwgnPCTfCB6NsiA+zLovk+F2R1J27lazgyc
sWsLCGtmRFVkiZ2h0TMGmcdD5ymq8p6wBOKCXC+5eikTZHdcsIttXBGt4eYs/G0LENFjkZpgGLTE
/uShhMvuZrF7IgSTb9ON2fDZeYxW8y/Z4dc+D4OCPSqYl0ZAoIgb2vmB5HdYBkBVCC21zuj+sAHf
e1E8XMmIGPd0kAIaGOb08PU8Ifa2dnh/aBxUfXlyurDZl/Rhj1AtxEFg2D6qqMiO4DS3dRmRaWH2
CQmxNWgTTH8UNRRmXpbfmO18yN3e/q5rt30mCal+E3XgHk2MTjt80cnF4oSwsuQ4PeV2OD5Frplf
Q7y0e790xN7LWvdU9D0hGljDAg7WN2Fl2D94ptI3sg+889dT/89DiL82xXEuCBoaQRj8jfwtbcKh
7yJD3OLsgUtV1DTEzeUsYga0m3LAJ+t//sC/EfAQ9mv5dmg6YWjawW8KIuq4PquL2CCMhEVR0qwi
qCQ1wx+WPZm3YA7dB6Ma+z1LX3hJUiDfps3FrQbVNic/9cOXf76gr77/n0cgXBDjqGVuiF/E/m0i
Zacum007G7ezS/MliJLws5lpHJpNNOxarX/Jvg/3sSOmYzCPM2Cg+H5qRf0rhAHI+uOZ3XryyUgi
tyDbjrqJziYRGhlaNfHs8hQduqH7t2TrvxlwCxOFfmCRsseP9/v43uxDW7aCTJe27HBH6roFGJHQ
kMhhOMIqfUdQ297F5cLLc30ANFFZGjcBjuZ1VzFMLMMZPj66kmQVp5Z115htcxjiID9/LUSikOL+
n2+0tdzIP99oLhmxnxkyPSZ14LdZU+XmJXmqGLKDPJA3gamdXZ+4UA6xNQD6o8Ru8SIeYQZ6b/iq
NZksw5slIEippYKmWSF2+QRk5F+u66+TUK6LpcgKcMNwdb8piDCq1D6HLPd2AOrzUlVBtM9cKHsa
Cisc1Ni+B025yRpS4qrID/G0KSKKJIqQi9XN/kksO6yDFBFapa8/O/wbmz6S5b9pGv4q3BQE7TE2
9UxUyMHvQ+5FtTlA4oHi+DU6+GqupFNev6XUjyuurKfDxcnAaeRHmQLTgwK7oAucfxvi/nXRENyo
5V3hEXSC3zV4bOasZCaTtK9JIQCf+Ue4wC3pERbXaBlF/PMv9FfRIZ+HwitE/YZdSPymOBhsvPZG
L+1bp4oAtevykz4/1I06c1F9Ce88yLA5DmRQ0d1nt/nnT/8bTaYwmc/ydNhmiFT+t8Fhit0fCi2v
2hhZ7XVofVqlky+uXSjpjrb9idZ1fiMKTKLjiOwr95S695IQ63JZGJ/AMJ/EUMT3yFz+7c78zS9B
DKbHj7DIRvH//3ma3lRJ5ZmD9m9TiRzzS3n2JWBiElm/aSfS/6Ji+JtfgjUnQC2w7BfoBv78eRMV
FWb4HKYCRcTBczg69PiNHwtZMR8oHIOBReduJS6Ik0dO57/N7f+qPaEfZyGGXFYRB//Lnz/fIM0o
9CEp3uaG1x2xPsSHUsjyU0WTXlmZt7GmRZvK7PClJ37nYk+kEIaqI3Bs8MmI7Pt/8Wr93cPBBdG9
8y3UhzDC/nxFDtmstVP7/i3NIP+5yUgiWIUwAXY1ShVOyH7wy3VpVCcNL0g0GYdO5e3eShLSzCCR
1VurTdLvgxkPn+O8zNH/+eH9mx+Mu8StRq3LovH75lZjuDViJxC3rgUJftXhuj3Cfxg+s2X6l1v5
+PlVhX2tV+MII2jzzxfwN74bNldk5p6Fyps+22+rfjtWbpgmnXcr+myCUja59JCJQSMi41x5bXsu
gBPsLGeMDuk4yn3u0w/8l+fmb/Z4wQCfFcS13VD8RXyDlB4QNIv6Xeh1J7TKJYOesQUOEzFnM+b5
m4BWiU2MfgJTLnfc2el97ufd2amSOINCmqstLP6PLrbKDfTN9AeAku7WNzinq2iGxZ8H9J7++db9
zb6EOn8RLfC6LE6zPz9a0hs4otTYXvSyxtEKCQgBtdHq1P5S7i7zJLJG/rtN/z/ZkJ+qgn9+dxb/
KXT5/y6Mef+zWsKM9e//qeVq/qcJ+r9X9/83jRkZ7//ZpHzzUek/u5P56/91J5vBf7BuEKC3KJqQ
OfKI/5HDzNr8H6prnj1kj6iUly37v+5k2/4PAjpyS9lSLJtli1/3v+5ky/lPiAqQBY6G5fLSiP8n
dzIibB6U/114GbblBih7wmDZPf6HKi5PsGI1nSGPiki0te8k4JNEZan30k3mfTq787jy3dE4poPR
XRzQw3IDgkr1x7kdi3HtjVCLMIVN2S9PuzCNiqJRzOJCVhIXlFGyLqLCu184fhv8Ie4xGU2Ipn3c
tN/qSVpMntKKli8tJYh9uSK0AT6SLNc0CCSn7galR90MJzPPYLKEsr8SLegfmP1ZjOO8rpBYb8OO
EW7lg5Wzwtl6qStD7ySu/xLWyZgxxS3jndlNaOdia7B/mfQo8k2hhvIwzHTukipEg20U4mEe0YMB
xM+Gi20GUF2TcihJjjNsjQStdh/DfMn1paaBcJvZjHBWFNP6hsz25tipONg7aQRWWGSuefCLMSS0
eBSvE/3vkB6kb/irIYuMO+IOu0fp6PQFi6x6J8FoOMtQ6TPm3eCcuXP3On41+HpAFoDoVNfFK4M2
zVElVc/I2ID0zs2w1SK7Ti7ASavvTu7bGGH8piVcwwzlmn7yksYyudsq76fbXljFQ8DQdB96Zr2T
i8lwoTr70NM0B/90bOyHMozgpgZxDQQ2LTIaISTTOLQFoVaPMxC1AS51zeBr7VsJsmZHmWSRGl2z
6/u+fhScWgWZO07+rrq5IJmHaO0kSv33klJsFyZt9qRbna3pUwJ3k/JdAtFgnBLWO4csn5u06Fg+
qdVoliLwIHM4jODOJ3298fo8fegmSUCmaC14aKTqpfEKvpO160xO7Xog+mfXuU8iCC92grpjqtuc
0dwU3hUpc5I4JGE8JtFshbKR6KnYV+0Ts8JpLeRAUogRiYMfje4L9Vx8J3w9fmQzROqwsro7G/0F
5Ei6tm0Oa1fohjGlEGdSWueLApX2gqAg+4T+QR5qVZP17RBOfVPJyPjBoVBtDRdOz8qvkLnuHGf0
72LTCE9TS6gAnmnxXSZZpdl+GaXVSYGxroX+A2Jn7olkrqM1c2CX20/srN8psUNrh21TMo1e2aEB
y6doumg3QzU9wisxfmWhH/7wlnZYx6hiXvWezqvVgL/1FVGACl8TfYPzHpA7OQXzPTlGFk8zGBe5
r3xU8cRVs3kUMsOjkw7vUzrH38yuJoXEzM1bqmHjMSwMZ916TnoXQ64HNlXnr5HlqKc5D5jS0D8H
e1rGtrMZq7B8QK3V3s9BKR4Nos0/BE8yBiXTXBDeKoeuJsNTJHx1UxRFjF/bKtZFZfq3LH9eRxub
PJUCZPRp9hcmrRbJczXU/iandXol03zs+I6DxhM7Sjq1VjglTO+sctikWPip8/RwmSiBwPQ46rYH
cHA/CcmELyXU+8MqAvzYonKr2wFkDo+YzgEy6bE48unutSWV8MPqK58UINKhQ+3OD2SeGluPwOSN
bYp5CbGdy60IIb1YfW6sRWw1dyoKiNOp6/GVGb8HR6kfuL+LMyGz5uIU5ilZky5j6D4oGNXGpnik
WFK7oYCeSY9JvOhao/UbaXsZKe7XldH2+Xm2s+HnNOIJeIxKOzg6hTM/ia4QzwCGnumnbcOspSC4
Uf0cX2azQemcDKOxnks+pR1b8oGi0UTJS32xwr8+3rXtNF2nXtCk94HXkt0SEdP9qCAhQj+1sYWT
uISgk9yHpTWNTnqbIw59CJhd/LSJ2+atcs/Qouyr3bXuJkAOtevjTN9mlqGJy9HkP9dBsK/6FNLx
oPo7+N71pYhj+4ArdPqWAWxh4N2TzdbQGlrNBM5BogG3DuJVjY2FoGFu9VrQ/F4nkCirVT0o650Y
ziJft6pMjjJljpM27LerulT1T2ue3+YxCJ5ospC3K8yyP2aWiLazjJhvFIYyn3DFN8c+sGB0YTPf
JpGZgsYl5qYx5XRHwxdfsz+TGTD5sb7pymF8MmWUYgGJuw8t63pXsmNd0dHFW1RqvORDHyMZo+5/
cBRyI5M0a9m7DnC56po6Mn2sg9KCTZg1t47d0TlKyX1cBdUw/yprsgwzMbHyoript8oG0W2jXL8o
T61Sx66JQuqIAed0ZX3AWQ2PJdrLvV337hsxheGzPfiapAoetC1kRvGUAPa5S1QCQog2xFnJztiz
8po7RnDmtfbzeI97dxhXqjBbB9mBjs9WFXr7PpftoavBJLmEGa5UPDY0KUX6alHCb3vVqEfmxN6n
2yVWz/uW2k+FC5URuzpsLNDa5Y0z9+7FJMTkZ+/qgEiSIKyuhYK4zanH2JhD1L9Vo0NO3WDb7wF0
ynWjBsLdWrtwv/FXyCgIaW6ibs296bYyR/eQ52izELdKfQAy7O6iYib82/UIHLTqjUmw8DabcWwM
Y53cAY77AymsiJALeqwRfoLAj0VKrQcqIkE8Q5E/IHgKzyioueKsm4/DNDd3VmKZJyC+9tExGvmI
CN+5+G7lnug+BGsPIVW9cp0MNVXYYvVkImPtazOZUScgYHwwq058Z1w9PTgDvq3VlHVoyVRvWPex
m3gepDqRvGSlsk+WUzUfJgK5fQCqGh61CxiKYXGDKrEkE4Ik2IZUZkkG0Ql/ubpmCqlIl4lxExdR
CkBPOtwX7Td3QTYBzQ28KrqFRZqcMt203ysnRQrSUcRMfiF/ouUuCEnJjNdYk/o39m50BXbfbDCX
pA+k7ea//LDLyAIdI3R9dmN0p84+5nSmgfpLGl3xeV6RjsgkbmJGTwgU0YdzxBwjcY0XUMDBJyJw
dpvGDIuPRrMCBsZEYGtUFUcsbhYKB9M4tW3u34/otAa4GMQsujGKK+VG/iFhXATyf5odoiGFb56t
ToVHSfW242Wsr8jt+32wqNH73BFHo7ETWuoTCGrLhJUrRGGe62LKkF5YIOH8onBeyMWJ95mUyH7i
Kb6Aco2AfDIhNNDpXUYr1PC8e43LPQ6yNY1b8GS2LyseHPSzJ+TbxgYoTEkPI8mmpw7q7AkTi7hx
Gmt8IPo039ZsxpuIn/wM2JhWlJ7Ge7a28jix49wnnOHiVWQKmJ1JMesVibbWCRlEPu1Ltxkg6wng
bd6QvYCly3d5W/FQD7WhT4NNMMN2lCM7d+llchMxP1B0Mkg/Thr2EifX74mEANzOeXwic6NGu4Oa
fTfoSsDLsYynqe6C9wSp/xP43/YRJIs8OH7ZfrpM/neeKwkRmzKDV1w6H7On5E54AZJgMTBtjzCB
k5S7MZSTeGv0XcWj2+rhYEbWeEqCGEFji1Fh14YI7ILKtI+jzofLKCZPre3Z6Q+0M/TWTcd8mxdu
y+wvMbMfEq3ZfU6wwttUFOGmsl1xMXWhXBjc5J1V7Ia3htFaGzeP3LvUb0yq0gyzAOlkddOsMMJG
j7mdsObMiz2dEtHZ0z5IyKOYA9Q1vZESHmkDzNy7Qa7rVdk36S6NLXOb1oCR2TS66JhkyXBNUHHc
4aYWy7HCJGhFEVcTZ0HGNgRFnP+NJs4PYID6ILZ3ilEafkDGyUhXchJyqgHFb4gW+RCXAXx7onvg
WpcOseRxHm81A/hvBjbgndNN/l1kTdFmtGVPgh4xEGtgI/nWD9kW1oXjTC+9lwdnI2SJWHmVHE5l
N5H3kQE/JBGgOtM9klvgaaz2xPBN63oq8hfms2qX5AjbShQhS2WsG2ObMI67L8KB7gqtHSjfhX3I
EF/cm41LEHud1saDJeLyFMEKOkspvPd2NCsSG9NsG4Z+dpH8NjttuemxK2ww35GoblMe0WNVkm65
ToHtHPrA401X3bAd0gqpIyjD8YeXMyHlKdd0Q/s529odeXxCanMvjJacgmYOiUZ3ffSf/rA2iIhl
qFpH9HdslOCReaiSob/rWy+4MqZGACsidyb72PN3TZez2KdGkZ+W5uZ3p+DkzPNQGQePl+uJ8Pjh
xyhgyA8R3g0nyhnrZ274M+hSvW+7zn8ZK4cKOB8Rawswv2jS8gegmZB6OkyXaD7kjd+Alfc9Wrur
gC1/V0RW/CxJiP7ZE6h+zz4Q7p1h1pexL/V31zPcE2+F90uCyuIYHcz3Ctj5pxzN4GXwMivYmMHS
mKFLG7yE4G7Bwg+5Is7Jm9c2NmXCCzNuMWn05ZXOE0PO2JhdiC26vGXax+lmIEI3Q2FVEhsfEuhH
dQaxchmy22njf/ZeCqzKiZstN9/b9tr212RTGBcCbcgBZjbwEmgJjXOIbQuzCOkmnW+bHME6XkBz
brx1TzDkUXNWvVMCZjJs29E+qxChVxsYxh7TjkB4j2PuGeJ5mG9TdJGYGerkh/B4wFf8aOnKKbPw
dVEMVCvHqNqdrNqCqEHE0F0Yhc9RBRtWWxmYSIu2cIhNd/LXiF0Sjn0tKdUcW8eWlFrUVm6elj/4
u6j5JJa4FZLq6BwFFoxnK65MMlu85cTo3WWMC9eGsLSPUC6lAhRj0b445OV8jzsjaxiOJlquvWk8
J9Wcs8jUaGrwSmIsMFQ8PMiiA+PRmEa9DcuA1gLyuxTBQmJfUedZFzvnbF2ZRvBrcjv/EufleGIc
Ic6tMnLEPHOx4TQ03EnpBh8L1XLjuPkOeWVztv3M3ZoMhVg3fRI78GY4G2/W1amq3f62TQt16Gxf
fdgeoZQFBZnHfJvVPi/D7TxX3juf7SB/LCdwCilYzBAX0gX1Z3DpjIo6bjStnaafsaB5W0SDaIdB
1HcxsbpGsMGdY6H/Kps9FhgfaG+nH5EzmjeYh8fX1q0ytYbpQiau3ZQnOygOXNbKlpT+OOflruJp
kdnR42C78pqR98jX+fuUO9CqAZLHu8bunacIBhnitiJ/ZJrhbpQXgpT1rH43m1X+4hj1/KsG9LRv
4yC5khpVr/1A8YoKr3gfmPzXOFBYPAxdF2ffKrINbOF0XUxS3uSizG6RCPFshXPI8Lkv5nUeIwkc
zVn0666eCIlurZhABS5l745mtwvT0Hnh6I94NY2Nw2iOT4gk5kdRKvcQtZ3elX2pYDMTYuZ7Q7dr
GiLxkDsE9bEPMRtAjET3yf61ji07Xdg0Her4Zoq/i6x5Czzl+Vt0ed1bYlrzKlWG+c2WGhNF2UKX
HcXYbejolN86HT0i+6cOUtZ0QT8nOB1rm917LiuSco3BWKNvB7zuo6Ug8dMy5u9BkD8Duau2hjNa
ya71O+Pe6nKDDA1dv/aOpX9mRun+SPLlolWvG2Z7ZrQzS+LHJ4iia4CI/arGHEpqMlEfRRmeRksn
+7kqppLYyeV7Iy2sz4UP93NkTT9Mk29cPDR0CKBoBi1hGNhn7Mp/Z+IdQQkdFRI8zM5F3+CSB0G/
i7F5wQLy5T7LOtIjaY9deyYq48YZzISRBudiGhOKCPi0GBx7LUxV32nXd4nZKIRmxfatU8+oqFr5
MikeWyeP3xK0SqdRtf2GN6J8kNj1f0B/9FFWJnVy49sJOWNgCpF8pbmDL6qXgv+/sikLoj64dYrK
3sNbqy9spWpr1tZrjCN7Fbml/C7s4WAbVsRNqPQY70YISsTgJaZzA/4TPJRZUvdneUx207gsc4SD
5+LYYvobtvboqB9dUrTA8eNhKDieDUg9aTJkh3nU8cYglJho0KABAMppMjwUHAi/ZaYxPqSKhNsV
IjJ+6gie/zFz6LQ1eTauwXQhz0UU3CTboCPkZEWHhJ2W/KxvAffFop3VyQ007wToPbkKcFXrtKOZ
VI5+cZrHwvpVp7l8HcwoIGfNtcQ2jXPiusgE1j/9YIzFiuOqumAKEnfYMFNrk5MVh6EKJNU3WoOQ
KX0R7Zopswe+Re6jVKJ9ywWOiYOfTmlsUyo1z62NfntCkUWaNesr9YuK+ruJnItri0jpyeFAu9Nl
7z9DVilWVmAEZ8/Ki1NNAYmhIqFwrdlTrrVKyn2In4657Jx6/a6chbRXbkVoA8NlAyg5CAi5rlrg
46WKPDYt7ORPciwjvKV03PptRyLxnoOnfWPHJEVsUrIa8U/kw33e2+O68wf9oyw4QE2ZmDGokXPz
SwhWQcxf/tPgkQrBWKe77b2Qjb6PEnHAD2zdIO8usDm3ffc0ONrf232TXIshlB/9/6LuPHdcV9Ps
fCu+ALPBHABjADNIVFaVKv8halftYs4f49X7UXdPd5+G3eMx/GeAg4MTdgVJ5Mc3rPUsQBS8NTns
S2cp14dG0ceHmSw7Pum6rTxbHSqSLHrovO04iwcRr4Q2Kmu6+jIyfw2FbDdvMwd9VS0N/bo37PuC
SDC77CWDC6KMUTG7Bnjl2i+rOt4QBt9xBlnrLUGBh7eIaEC3qCTppydP7SKLQf6RI/5gocriu8yZ
P0eErhHkMHCn8+swmZEb+3xPkd5NiSC5HXNG4S2xsX7Yc9JcS2FGrloO0vfEfDfo5QG1l9CamUN/
KmC6Leb7mkotvMQoedfqMglrLWfLpSXRSeMzem8ZXZLh6pBAnkqRcDxlWuxD3BDosuAauw66gnvN
GkptvxbJ8JJZQtvyGSCKSGDZy+k8kQmn0XJmTLGpw9Gp9Zi3lvujEGKNlnQwF5Jm+UXTxzgmaYry
Gplq/lVolX5P4iH2ZiXriXtkigFzjKm+0YexD5Ypn59NWBl3Ict0iQ20mLHOVCbX0p8Gjd1qiqeB
AAaELw5tlbnVRmWPWSiUy+xDFWn67ZB9vhviyD5lZhQzF0Ae6+ZDS+TUEFmdn9HgkvFjZQCHSCFw
SYLgiRAP7DC5UHLjpUUSyIxHNNVzr47zHpE0pLVZasttCfKYPHurb3eYJ3krlG4237uR95iSt0Dy
NMUZWk2sy0fKtOQLWTc1dWX3mo+CcdrNTtcdB8VOdnRwar5lgjksfLYtSumM70DoA85Dw9I68m3k
UtdcJtJFE5SIlA5SXFDlRTKM+kZXi7cMRtNHZ8XrzYqr+DZgSXLlyFaOxJVIO1XUzWYZZG0/ZCoO
BMCNgkJfTT2qG9Nxh2SGBr6a1vAkw2oO9LUoDwieGBANncJOMkciqNqdeOlWO6ebFSKIGpUZFCjY
wET2dc2jRroSDF+FDqDX70wpmrOWTmtAOYekM9YRgHaKFhCjNBCcXdXneizMF8WGFnNXYDuh0ZuN
Z1Vj8dKkavWckI5ymZuVJ2IlGmdjEjrOpH2QlE/bYiuka060GedKflsM2hShZn3AXifG5l+xCCaS
xFQvyZjdTJ4KvmHp/a3E0HOmJZhIOBjIJlZ182xMxGyOIGGCZFWXU0V38lmANwqGlXGWqxLvsmGh
U5LF09YPVMRyOCV5fDShiWC2sGrFxTS5PjZyrDA9R6dThm2jx/5iNAVXEciNc4y2NfFX9DWTb4Ng
/aReKDk7J4mDr1BG+6mQqxXPnQmCbO1IQJCUrFbCe14iWCiyg1pPE07/sljWdGS/yLJC6nWiO3Sj
X/S3HjRY6neTXrNmpwnPtonCgbtrOF+p9Eip4XC6cyo8E5kuct+k6/G1acpnukjDC/m8na+hYjkk
Q1V/rWNNGFYRdZkrhrKlOk/bAva7PlJeoOLpmali0bM3wkZL7jLxEnS5fUnurmpQBiVRLA2+jO72
dmcR44lXRMTrrKuFWWIvRZ8Gki/eGkGsWmCCpHfISzA7qpiOs9eSsvhca/SKHiA1/sTd0yB2Y9fj
r5GMJn+qdRIPCBlynC8RLeQViNnMk0M3oj0Nc4OEezoZDjBPj9W7KdqpGX3P5n1zFi2a/TpmWoPc
ryfvN2SPGm0JDXbiw0I2rvHmiIRDGTCwc9MyWSxhfx8CEPdLKjz5eRmmdgKkyUQnpkbvuiog6HeV
giqzy995lyTZIzuP+kKMMnpV3ZwLIzTluGIJVGTzb3muO4yLjugbaPTAcqgqMHGxlyWOmvmIYn3N
8t2cmcyM2n2Rko7ntbU6BTnKqMJfk8l6lKRB3pY2VW0giP1st5gfwNGDEuuULSa6jM2aRlhsU9p6
yNvL6lJmkVY5fRPv5kSKsk1LBCDBsmnyNYml1/0Ksf2uMttu37VL+UDPxAzdJAzAo0yvXyvLztYD
243msWuK7HvtoD4V2Cev9hrxFsdrSI3QzQQk0h2CnNTEbjJFu2EmweMMAT0BMM0yD2et0Ys3XV4z
Efa2NpX+ICT2PkUEZMHt7RJoB8+VdN2Qu9DMLunbdJC5OTJE12gjWWYyU+t7ohcnNHmjGw2UQpB4
s0f6+tZP5A7LX5dH1obgAMuFvaZ9MqgADo88N9AApZ7jLjYOlpwNrwQedHQPJoNwrHEjyUG581MN
GU1zPKcn0bR9jx5DxUjMlO81ZjzBiUDC388gl+W7SBQrZjc88F8LfdaCuyGV9AlkbSe5tumfUU8h
ga412MVaTnAPdWypHsYJUyOrYut2339dJ8adnibh+gPIucyvdpnq59m0V268uHpg/Jbtp7pRt1Gi
Dvu0SNTQsKWG/ZsyPy+MY4+LtXR7NbfY2lqVvCFrOtrMMTkwiExz+pqYFELwrYvv9Os9gGsWlh20
xoJhEqsLO9yWgUyFZNxpqO61jijvntQJnXyiiyPlWpjm1fRCu2sL7JNttjMFTAipNfBmmYSauVLe
ih0zIgWsVT+ZELc0Od+0qjPtc+meDl3IxbBh0zUF86otTEk18zlaUZn7uSzKcwGz5pn0GsY9/EIs
EmC4jMf7U5S4aCVSfczM0U6NJ/2kkhBD/FKucUnYrLtgqmmLb82D8YUgur+QrE25qMRwCHC0x9xg
6CuBXMD3bi4D3ri7e7lSyA6OC4ABf5aO/P/W2PxXUs8YiDL/z+qZ0+fXZ/3fbv/z8Q8SmvvX/FVC
g+bFlGFtOuadQ4P/5W8SGv4PsD3LREMDItTQ+Jq/S2iQtsjsMGUN55mqq3+T0KCuUZCM6jIaRRNV
Dpref/sfaI7i3/X1L8qYvyQv/P3f/8DL/6Ps8C8CGsuB8v1HAU2cY8RsnXv06aiTz3zOa+2ZRdEU
30eP14hLZIpeB3a8B1Edc0d7/4f36K+/xz/+3D/LKf9ZuHP/ufff5x+EO3Ki94J1xIhkZLMO+0K5
yVN9ruJnhfZFhtBxMUT3GRWNb8YmxQWez3ovycGgP7YiLPgDuPGJCvp9r2MHlMjO0ni1eZngDE66
HbKo29o55kCPQugw6KSizb/+9e8O2Y1f8n/3y/Op/OMvb5G2VWYxzIA83c3y78z4VaQfVHQ6nV7G
/HLetM1XpfxY83n8UtgHxf46XeWM4Jz57CzXyemI6ztL7+kv/u0+y6jXcFWPino8CWnfljdGJ7lD
SF+5UbX9eFcoYVjHurqvP9qfnK1PRvb4jtFLWJ2qj56W3NU3qOI33XYJyXn2ObeCIZj91Zdc48hs
x42DOLD91JO8zM+D6iK5vyy3dPsAb3pyzI7q4hGFWEevSAw9S6XueVKn85yEWbuLlHezORfFMxPD
Ug4s7TlvV3eSg6l4xXnp5j2Y5KqAhuljy+zHCwIdO6Za9Jdi/8FAs94zJjZSlCFu+4jqwupDIpCI
faCTMwgWi6KzYEOQcyTzJ7SHfLm0BGVGnmWGRffEDwRFJzrFZzrqARrJcMC3x6k86+KlrcDyh5oR
Kk1oJqGih/N4bQeirDj3tvK408ZvXMO+KrkDHW69yfmLGsNYHpMpcol6B8BThrIeNL+gsz/32tbI
aRhPxoncNt0tUfs6vvHY34Nf3SaYG0+8SPrp/tAVi693F+e+WN4o+xpGCnaulhlT+j6ZpksM9vip
f8nEy7si8yoL/pE9Q9LkAWeS8+dywSiPs+VFkWCg4JlfLD7tXzju3qttzxvbmzuJ0uyWEvgrNq2j
vE4mmqb43EfbpX9i1+SxWXDzqSVhg7REPnbplA6+Uh9KXMHgHzHJkcjTbQvD531KgtnyJcPNTPyL
PpFlmnUguFh7WfmbE1AwlZTru3R5GahTtByH7l44L5TK7Ubd0FbvtKDYF89OqO7JtNsYGzmg5I0g
qmxzrJz/kfb4j+rvvx9LHIn/eIfNTE8TAXHoIN2Ka7Rv90qYXLSzcdL21Xk+V/vqpFzL/0CE/08p
J3//af+kuaboh2CW89Oq4/DSnrvrfKs/khtMnyA7d+fyfblVQXeyz/X/40/8MxD9H44/dbEK4uTt
4aBc5D0s8Jd1126TS34yj/bF2Bdn+WiG6qt91p7+9aHFYP+Pgum/vUr9n5iuYwGeaVaQIgHkaj3B
x8v1hab81Tmn+3ln7ounmc3k6JYvy17ZtaEZrJs85BbYd5thz3/b0Bzt+n11dL4wthy7q7g0G4Qk
1zT1DEy6fcgsRTguExQp9QHOxH6rQHPaqLkXq2y+GBID3XYZkVjCa8uAvpGNSU381gkCxvCL8m96
SGefEZpDuvbis5PMAiUwiVVjseMdz/Xmweq3c74ZFkKhPeOtOaowtLjnjmJkJ0gbv2nE1jBDBRXJ
2ZkOUX8syFzUXNZGy89SIUNy+5ecsMyfuYS3wQjVNX/M2mMixSzjQT7RkbF7tT/bx/bsHJ76rVay
uHANhfm0l5+o12sXGsbwhg92uS6Sy2ZNghnhDfzIHT/ggl6CEjJgKWH7jbEFICvRpnGUFL6FJiUG
arJty/3Q/nY4fWuMVm95/4XdVWgvavUTy7vOCu0snL/U03SQ3lFjGZlPsBz1t7lviOIiF+q3/Cs7
abv0pyderPC7r/jX+o7be8wYy7jlr/kqPyAF5NA6zPkHePu49DsaR1wCNBsFYXluBOUTN2vkNiLg
guh/rMFdv9LzEqRhHLYvrP0d/f4c0Tw+JCfsD8sB8Ob0aj7Kj/JDsUuetLchyN10k3BLFqc6HDxG
OS/C/2aa75ub3I8vzpV3X5k4HjdASWP4/lwrqt9w9jKi22l+scm3VWicumB1dW/dqA93EZJnB5rb
Bvm5bj3Za47jZt4wKvxJrgei7N3OS30+KJeG0M08a1e8tYFzGV6YVN6FFD67MT2YTjz0dlYQbdi+
7nmJzQ4lq4eVAuoCT+7EbV6XCyzAjz7fCpJKwcMsL6gO3fiJ2DIuTZAerCCrX/Jv59A+Nu/dOxdB
y195oGfbbvW7PrQdTw+4PI2gK13Di3/kTQUl+bk4mJK0scedXW3Fk4FJNrko7eLWz/hG+FK+gVl5
rGSUR3m52YzCH+SrPfEofTSIBXuUd9JD95mdjYf2TXlYLvZRCjihA+2oBq3HcNQXbuav7pPpxWH9
KL0RLHe8v5mSl3jR/kPsHP40Pa5X+dUGctyJ1FD3XfEItH0yN2KbBEvYbt5n72sOkGQe8++MJce7
+EyvxTm6DW8jvmheEhqUa07QnXv/brqr7Nc9zyw/8Zi86Z+IFkSKrNpLWp+BNcnApKQKl0yYAPal
bh5GJ6fnRQWocXuymae8cE3MqZE78wxOMehTzblktG2qzXjgbtO/WZfWb7IDU/tgs1ynUvQUAtRp
is1Nf2tOZuSPyzbnlvWlbX3kTly35bFMgiaZ3fxoBNI5fkill/rD2ogjYabz4JWlP/1MkLTAt3Lh
qydp3OLQI64h1TazsyG30ui9/EMP4hCZ1CajWjJ3yqvyqoV6IHY6yCEYITv0uud1N5zbs7kvX6TD
ep0exi/VcOcu7BMUYD53ZL+wHNuQxM5qIPuij2SWADaLDrF2q2R7h6MUO1DnzIRTthIIC/LDwG5q
8PuZpPOw6w+ruKqkXTPeR/qEdMYqfHW9RsuZ/n3dzkowzfvmtbrlh/ggjn3OLvZFVd4b65eTf5jS
q/UWr/l7L1shS8oolRNPBn70FC8/EhSMLMieoZfM4qlno0RCbCBiDzkpaciclFOYnSDxUqACvjDt
YGEyMTK5cZNv6W18Gq/O61g0pUeW+QfJFUeLsWSj+hJjNl4MHzxTrd/lb/vdelSv8nW5lCjxB+o9
phpf4jN+F4/jQ/zWsm2exFY2R9ZSrYeYIUGKVqvB0LZhIbwo/YiLLdBmhgtEY7oiAcD1rHcwU3dF
Bf4LkdZjJcWeuNm/xbduulTNaefhLB7O4qK/mzeKnGF50wEgWUAV+lndKSjB7mKr2XKXT1LKx3Eb
jztHDYt4oz/W31l0GKuQpGYE4S/y+CvvvxdlJ72VL+JNf0B8Jo0okJntU9yatufAePU1y8UBMHGL
38NxE68ZX1YQ9tUmBSPe8h5SfTYRdvT52FAKx2Z8cvpv1DVG7uv4t6egJN1Q2yXPTTEGNRIi8YoG
9cSMfV0Y+Xjg1njCQDE0ncdS2VTRQRPXVtk02gVBJJ1Rd6B6ZrFpHtHSXdobmfcgK18Mwmg7tHde
CS/lrrTxAVKLhlKPtQI6CMaBfhwHOqCAfFOVwQT0c3wmchD7hCe/83TjpUVH3Xceoq/4Gw250fFt
m+q6lO/M8wi+hM7hSctuxGO/UOP6VJkTXn3GJoqrcUCQYP+bTVTSbw2iLp0HQxyQV3PO8ZlmP3CB
8qt6FKiZ4RSFSfepaYciOpb6L0d3YcSbBsrPPb2d0j0jj2WYJ1CMhLnwihk7t3/fPZKjqaAqOszF
LyXJiBHj8WyCejO9JH8pmZab83caPfHYtChgIAxelhfOxgdLMGoLDOmgDWdjOOcPyAEf80/j0rxp
9UfxNjZu/Zre6ovGkAYsi3hhHVjven9+VD6unEmB8JrnFCxO0LR0WkkBfoHbLKyQ0/F0Imuuchdy
3pzQBjYFnStC0L0or0NWEcerANAaPXm38NTboke+Mo0ulnD5FdcP6s1wApIX8Hfk7lQ9DbeE7yZc
+1U5yU/tVeVhtnos+ek65gTiqDs/TF/wh0iO5KJr02AsdsgPwPdvuCDzL2I+j9ng6a/Wk73prwVC
HPJy/Ig2Qbj5TXzYBGTKG0ndOs3B0p+65pDqnsM+GkaQn/dhFpY+DC5GfM/YTuzDcKseit9S7c0n
rnC2s3gl+Yf6V/qTHWc24MyFXfM5OSKrPxPwIaHONTwlDlH7r9/tq0NNhr6juRc2qhq2llsw4uXx
nbjdRn7kY7ZlT5W9/56Ci8nqKB8PaZRNsEoXVx600LSzB5I4Pf0ZpTxPgPy3CZWPKAj5nPUnRJZu
tIctTpH7os6+QZWzmaTRg2oeSK0vy3fJouTq0rvSfg4FeJOhPKGoDGinHeVt6rpgrn/+XH7/p8Zi
/3e+svPnmFY/9X8FW9l9aPQvBmMkm9VF+vnHuRhf8u9zMedPrGnUu+/736dff7GW2dafLF1Dg6ap
isoEzGTM8te5mMHwi+BA7B0moVmkVPxtLKYrfzJsMKA2EzXGSoZu/WfGYn+Ne/n7jAf5kwYD/s/W
4zvbH9vUHzvRSEhoh0BFnBI9gRhl6YKLEqtRWXgtCY7Tqc9L9BA+eIRyYoOEsZipS5onhJb1tio1
z1ntTPJv807LupiNOS6s9JfpF0E3pfWZO2BnQhQwuvmZN/2kuDXo3HWTxf267vsKzcS1yAzY87mj
d36vdqwnJVFEW7nNZEi/SyJg5TRNB+EAPROWFERNZo8sWkqfit7QvMwgU/ap70UzXU2hVuVRcvTi
ET68Ke+sZAVLEld5/yDKQn/JidKTEAYbWf1K+oNWxj4qoD6UiDHXM3YvJSUfS1xLwwAw9WV6IjWA
xY5JJsommp2Ftq2YTawZ3Txk8Q2it4UUYBKt/W02kn1UMwXQ1IQyjrNwHEaOeoCxQTSC1ne7itDs
U4+QjZ5lNNh9sRqUlzxcJ+anB1KR5TVAQFqKt3LKVQv8G87bndoZdY+4tVH7b2aU7HYSKcM+Jw1T
8RGvjRiBsknTRUFJzhaxBkH8vFot2gRwLI2n2s3yZepTvx0wHG2VUtwNOpmqP02ysEg9g+WB8KHA
ZZjEho0xxmhwbiUzeX4eEEHQuACrY+l3iiiXOqnSK9K/AVSTJ1f2sFNT8MzNHX1NBiQXRdc6m7XP
1nMsCErGU84e82iOE6hmdMVKKgdNj8qPsdrC3jvyUsh9EQDEbuzImV85s+ee3/Sh1GDu7nUxQr/C
eiiF1pzRM001NRdXHs17EeMQU60519tgqRRpuJWljV57sK2Umtyclrq7GjaUYxxIpX6/WMTYGLEP
BBq5A4CucqXE6u1+EucCjF3+2mo6dDly6B3h3yPHAMgkZuKg19AH2/4miijXd5OTIXug88mbxR2n
BYKXkinRsDGl0rD80VnExPlui+OqsEt9V7gStNepkSkdxqorB2ZN833j6moKEdxBNeaq9oxMSabI
7UVp+s4dC+caYxWVOwRcU3Il9EtbufrzTpqCeiwN/A1VrMwfupYgQ16beRpurHF5OC/kZvSBY8Zw
pKJRl1JvknHZhE6Ush+GiL8UwUweCVW3TBRLGMFAmryRTQyyDI21tPLW2UOF6gC9Bf2switf/Lno
QcPBSCv07CRbHYomfE+xvZQ+CR5NsjehEmGhFEAdSOzRgZR3Fn6+Jltrr0BmjMOGNSlHAevP3nBe
nVEmtdqdpzxdflvJXBu/hKVPHWdEbeSy4mYIr2ID5uRoiCDN6sZ4aexVc2zKMcfOaaZRMFunhIWg
ZHsFVsR607BbEmKfDkR91ftBssySZW4xl8bNXFMA5vMyddpHoy10M5rTC9u7c0zMp6hUCC5rFWGu
niidsXgesQEZ+FswggYFGntxz22KHmHrUAvoKhu+MLXR5LqRppP54Ki5QY+4GCmtpCZZzjWul573
PrOb73imDmPJrEt3N6dUIogExOD1IMpb5sC6/lRKlc3dA/aDojqVDVasYNG1N5P0VA5GIyVuZViw
gr1NjimxThtliEeEDC1vZiqBp2lh8LRPLbZ8SlSkg5gDhlp/K1Ff+O2szDsQbU53iPJyOPZzn51Q
0uXrEYEVErSspfepsEgZW7MeFZG7OphNOPRKOj6uSPrf2jhez1qNpExxWudgFOhie+K4AHKyI7/o
rHLp/xkteGmVzqY3gLxwk6apN6zTpXfilcV7jq1hR2o35rG66CwtnMAnfstlvtAO87VYseyMYrKv
9uakMFdoKujsShOB2IcA5KJdjF/sxYIK2xcsHmBGtEEKdeFhUia28uhR3yIFBiQmAX1pNkhvZ2M3
rB2Qu4iLWCPxRG3wZSZzrLvLMsk2fUNnnPQsqX/lCP7e8hlFHZOuNj6p2CGWmypRNpEpgfsSqHCz
WyqUAUhvdXk5Rf0AddDDJGizFcV/xwi6iSTzFEky0gBTpMOtVuD87FBqy3wrQ3tctDbZRCoa0CHJ
O+YSVVNW2wXdfxbIUmFe5RUQXA4EjybOekL3o9huHmH+YtkaI+nJDNXAFd1J/XOs4q1BVJlm4nVp
p/wlNsaOedUcyV5EoK/lxbHenNpGWd7Laml3k5W3F2wbnAvxZKBjU5LHWRTSvkiH+Ij8gPNHH+tD
qxNMdtP1UYIKv3JHmiiwT7HRpZNHXFqxm8Ak99sesjgIQSCvB3nRpHdUOUzHBt3BQDGY+x6+0WkC
IH4HxQNP7Qs0wgrXpC2AC7pYtLoDRt+VV9D3oMxR6pjdIp3sVUo8lRydg6ljhUHBy0Wm5qNfLiRV
LkWPkrTlIRZAgJS5ltn9TmqZfhMPFaYZqs61j/OHzuqzWz5l+BSajOmGhl8D/y4TIFS49hu6oOKd
5CkzwP/PtdPX6R7MX/wurz1dxrBOZ3UulkM04egu8d3u9IIHCA7fdG/jfKNpBRxO9KaM6NMicMRH
cMlsKx2tR3NdcZ+0JsIOzGUmYOGBHZA1cG7kWN4/9czWcafVbebKZSchlmkGrlBi1m6IcbOLPAOf
amfNPkzZivKcnKdtiXfoOZVA2kdlxODRypyzORVcloOqfCJ/4zBARHGLHFOe3HzMnTcVfwwdSwwN
FWDHrs2pnnSxar5Ta84ZJ7z9GZvL77womCtFwkIIqevbQUFo0ZQqKwlLdh4wiWG8SOmzV91gjDWq
knYZERieixQv/T3luk11nNOUmnR+UepHFFNuo4BiGyrLCcc8qQ4cxpKvxUuyHWtdBjwfQ4SOkuWQ
KYaGzLds7YNTJ2k4W6P11CswK3O5N4947awHCR/tq5pH1R5uAVaeiDE4DoGrXikNri5j3Zg4DV9j
shvub2hM4i7zFU9WlScyWc5QX+mksYqzcatAypgOJakY1m2mNIWvtfq7IcavJFrkbWxq0cYiPDjs
FWYUbTcobi7HX2LEGW93SOVJr4zDrMwKzttFDeAdcpMl7b4QqXxsBJsERyuvyzqlu96i02rS7Gxp
pQhbiY3UakfNtrcIhgErdlekw8RkftLG6ZVrQmNZmEJR2FqRYmrXmvS1sz5E8W/dcrIPDYrAo1Ui
lu5rgaXHTJZjFs0NbTlPi5nDjrwzLNlJ+V2tSvfS6gXrQUN3ePPlKw6lmFc89zdbTSWv4qQBTAzQ
1V4TfGJ01ARoVH65kkKJEL38gIBK7lotIT7yUqFn19hGluLOApd4Q0141CLTONTrsGx4WMesLFdc
LW2BRQVi5mgzJeqcA9l9665yJqztlflM3ZtdRZ/KPL2GIglBxtyXgK2+HMpmUANVjPVJX9YVGdYd
MaNJiA3cqB21sxBzhJ4lBdJaWxW+nORHkkyxXTWF5048LcZNZD2ee2OUpM8BXcEBcu1w7shKZpq9
NsOG5yujWTDWX8nC4ly35ZJYv6595rK2vW7GvI16icEulFy/FElEO9SzBp7JeuhNRIfrzECdtIL6
VBvUbgbl0BYhd/xbBc0IQMbJULmqbAtJmmX43FCW0Q9RFRrlfA8Y5v8mA/rqJLUPfZOnr2M/TVTY
yBtrU6tOM/ccbh7mYpXe77CSRhsnZpYv9RpjGRkDlt+TW08HQmPhSqppfMRjG20mFc4Nnhd5M4+j
+o5Ce9zJfcWzw6xKP1at6icR8jnP9AVx5dKdyqoQfmLhhFT1odzYbT8flLW9CF1RHhtjyEK9yK1d
6az2m5n0z1UC0QAZmrO6ScEAerXlyG+l6lhTeu1irSo2suzA83KYX8Fp0G/JaidbhxXyTdHbtyEv
yZtXqewHKAwovgYOnLnKuB+7yu+TWYNfW3aPcZwVodEmf8bX0yyQHXtu29LmTZqixe8ccjNgdVRE
+5pyoMbO3bLObkpE5fw2TOKjdZLiYOSpuU/i0uQmr94FWmyqwlUm9KZmeWLjCJvuIkjZF9rabIDM
20dgKcqBROxHMSp35AKUuJ2ScxGrmXoj/qN5qlKEdzE6yzeO348Kbwm2cAgrukltAzDTb1vsYqaw
tQ2C908usIWEQ9o5qOz141I3ll8XvNedxtB0NqP8qjjgV4axKk84tHWfYqDzoAXddAuCfazpy94Q
JdOz7t7/okD+KTQWgasyJ8AlGDDKC+OncuxJj5B4jFszg2vqYRfcYJG5cWtkhwqwayjI7QuXlaF6
vzQGLYeKgBOQcERWAxpcDyMPKQQrWCWlwAbI4gYKG9ZP3AWD1WHIEvEnAILmZDdTvqt6cwo0aCg3
unwk1ZQZ98t6KmmNWC4RW/ugZU38AHZfuiGI07cr8s2DkLF2xZFWQbrnLPUQnT4Txu18gnRvHlKA
MXBsJlpkZy0hqiyG9C5wD25ISmfAJYsET36Us6wphpveL1+97sSAnpp8ZJTQ4i2Ej1/6RgxLHsuY
nF+Krmba6cTzI8kgVsjhmu3WpKyeaXbH98Ve5CvBJ6BI9UYLmLCXlz4xs/1SU4QUg8ZYAOHftq+Q
EVrkHDF8nV91+oJXp06TD1tF8cu22Qq4NVnd8ogJYrMv9iAZ9Ye6Hp5qRTwoXY4alCDGgyPP7Sfi
xnXPY2YIIY7p7+nAEq1IneZCTs380nCzvDajhqsMubjqJskwHCgOXtpaUYLU6ItTmXHsdvTRn+Y9
8sResHoXoAdGSx+3NfiDAxwEZrMyjXZFFspesyysRgB+wB/qrIBETrKLumyIHTY2PVkOb3QoM/ZI
xcQI2GvdVnAO7xvZXk4i6UAvsDNZDZWzMwbIgj6x9pDNHtBm6kcRdfEOKzPTDrz0flREg9/EGixs
MiihlUQBgajPjVa1gYAywinFOCHtxIUDe/q9diZJS0rcVNs0xiSu4ZXxGt3B4K0bys6axVUvBmVr
qfr4khJGGyjN/aFiOrOf3bNaUntotxHui6faMR9guOI4wI2/UxdqZGTPtqfZWsl+AhhCk0e4hZWu
deuJvl6S5eHaWVbLZjUjKdu75516idKZaDrjttsRiV5sF0c7W7Vxv2UREZuK/NmSKxDGqPuJRWKI
q2ajGWZd2oWrlbPlbdFloa+vdjzPhwMa9uVhdaz0IUKaeQC6QO+pEA2QRImx58VX+7JvoOtqTUvh
qT4ZTa8FjozwU8ktt6/l4ckRVcEiIZWe1r4vH2UZw5qdIykw4lb/mPJl9aqmaP20iqSDpKs9pkrZ
TMPWjuNLj+F8i1XuG2dYcoikinAeo7H+F3XntRs3k67re9nnHDBVkTztZieplSXL8gkhBzFnshiu
fj30BtayWoYaXsA+2JjBzPzA2NUkK3z1fm+gAdZav1LHsvzAKFMEnQCEF1neDFA+KdrwtMEPHdDS
246sxUt7bgeqzd7+arpz9ZrNNb0wF6TRB7dpdxMGRbdNU9HF5RpEbLSTLt23GEd2J0zRcQB8fted
WdDN0ATJIoWkvEE2Jsl9QBY3NepCp4hed1GZ+DoahTVX1+Ii09v+OU+aam1Rh9y2OBbsMgOBpO6I
4AtHckC7VaavCRaJG/zbaFvAP6SWL5NLHfnJXukokMj9QabqWgVt7h4CBBUwF0ZRZMco1tWlPUh9
B5pFGlY/axeDkVzRx1WbArENrCdEP4UZFwQLhdn8S8gU9+k44P2284h8sg9fwFLCbYtx6CYzQOzg
GXj5bTzGBt08HPM2+DtMvrTEaxNVxtEdvHiLRz936HK2XJKcWbdxUhdfpwTdoV716d5E37pWZEXc
irGIr6apYKWOBZT7YiKgs4ogTwdCfUNFD8neKB26Sp073YzObD6TtTBsCzMqH23SlrB417OG+GJ6
BkEWi5t6sqYdBwiUKRh+P2VmmRjy477gI3tLXwoXBVybuD8Dx5yP+TgPBzMClllVCKZ2Th662zib
aK25sVgt1/sr2dDnxWVBbbUCxq8MNQwTx4FsXpjhhbtJLE27AzMFBzPlcCeSKX6IFJgPqLPY6Z09
X3cRVs14YemzX0l8kBDo6XdDM3eXGu4o91E/j0cvRS+SYWCwGlBrImFSiF9JfaX1XXAa4geGUpV7
+3aslLfO8U+H9ZYgiVyMdNrEaSDozOm6D2qLk8+06KVIiMHcTxU2UOaS8ut2w5MB+RlFt2VpiHlc
PAOaPgruEH9OG62LZogs3gJzpricciZZmvsTdVhaLdgu2ASAjsQpurcjH017hbKr7BtScyzdVzgr
bhAI9A84TI71nuAOSEAs32xDSFa2M0OutbOZd4cwiUIuR1GzQeoFN35yVPtd5hg+UYb2xispcdGj
nFKbDpM1D0/Y3dKANEt3J6cxu6xxtj7oYnEHs5uRKrqWgD/BKGBX52hiIKdMr0OYmdf9QL1pTjYV
peaOD26vZ5scMdCvEv+in3ps2PwMx/gGT1ZbVo26s5GsHBWL2ODijvzAlZH4Epbc1PGNs2702lF0
1MfwICURbKveBjA29FZbp8FMgGAfoUTFAmWFaOwOXydo+8xO7qliXJFggcA3ML/lElOGKqboUKFe
PLdqHNGR9OUaB38XM4j5iHKO+4mF40xXWT/TJBn2lLa/3Lg/aglO7qBGP9wGtzQ+OCICpzFuZ5QI
EAKNGkL/MG+jJNWhO80pfg0YtqRybraS+YiUX0GWmnq5DngZmGN9sUc29JHDlZqlgp5fXlSE5BDi
ot1haA1e1hSPSsI9gXtL4MwLuhUqJ7z0XvKk/hni7ANY4RpUIEm1hfyc30xGRVvY5o1TRtQrGzCT
Xr3VPWgtSu+VV7rZeghSWFFoY7Yo87nyypR7lcyrty4zsmcSDvamYNOUFrB41APqKGyY1loZx1z7
C6uh6y+M16lmu+BiLnZs2w+jDR5hocf0AdOu5q6mDtRbXTvgA3IXK9zaUrRmzGT9a1OE45c6sjq/
0aVcAPNoLRuQjkab49tmiKpjKERwJV1LbmrDvgdDf6rp9W4rTXsSE8b6gVvT2K9mn/UU+148urda
4l4icRqvgW1cZhp3Ubzur1LcDn50Nhti71TjxklAFFCWcQ1C7nGoQm6k5qTp5KsPakNCQn7vJqn7
zTBGCivTo3JDbH1A9dx+s5QJNzowTa7aIsRyqy0erLQhy2dKUb039UB8X1Pvg5kYMayzCCfSBu9W
okm9lE4eICNLnZuCVG2fCqu910UP8w33+fvSZlEOs0v0uB12XwJyFVdchVDypssma6dY0eTGALom
csQUAareeEWgYIM7lNnu9SlPVmMVDLukapF594hHV3Fkf3MNANZyggIxYF+2qo1C+94CCdxJR2sI
YmEC9x4wWqlX7W2I9cUO79Xkyg3E8BgaHq5MiH9gyloxKNokrS3ZB7/382gfYpJ4O7hRv0HJ0+wT
rsePNKLKXQVgd0EaerzvPFyQaaCJQ24ABgck0A0SD57RBZG2yzmnz5wHx4a0jYteUUwWPNav2XXg
46HTTrLAaYm8j9FAGqG3GTUtuR/LiH0t6eVWi4fgCeY3SG2CceI8kXy0NuZmeHQgh0KS0oR32WZW
x11CsRLURGxh+9uWL7DFFQ6OEzbRwQBlKJ+TCea0oa+pkCWst6SS1HZaszJp1lzRBAN0yQv3OkuF
GW6qGAp1WLYvTmeVdxwkhEuNLnFyLqfKxh5BkXAjBOZue+dWt1w2B2QIxSoIvcQviuqqaGCiB3p/
bZvpQ4BV061oA+MSQCJwQM66HIurMr4G143WTt3Hj101IfnNHJTjaJbSjeXWOAn0oOuo0+LHWHUP
JI7kNyRsddc8CPVRawTU2tmo8EgQoJt4KJSc+lO5UzE2gl6XlVeqQlQL34gbPH2qK1flxa3Xufar
GWkgnkAe5FHYMdaBHYGxWAKovYbW9UjXBWGi21sgs170XZv6V9LpUmzKUOh+AZhKwrVnyeimkzCz
xOL7VlUchWiCBD25EquBdCb6hXuT58869oCNKeBtAP6uMmNI7lCLQtkIqYT2bm3e4Tkx/KjJ/MCd
ztNAz5qvnsllZKWLugZ2b7/PkTOQYQnpsY4okhwvu0OWdptVorwiOsQ4YEgI46qXkOu5rE7jxkT+
BumMgQBvGrJoY5SywwwVu8hNqEKzFVQVUT0yv0+IVJF3Xmpbj1zspX0s8lI+T4kTNPG6DlVRrluO
TQNu0SjitYlFXfcj73oQFc0c6MG4InGwwMBsX3wt6h5nVMRidr3H1qzigmU3xFqLPjZ/IDf3aNJ2
JNLe2sqgLiQH6R4zO7Px+9wZwu1YGkO1HQW5IGsvFp2+opUxkKuVoe8NB9O6bzsSObat1pVPZcMJ
D1JZEus4TsUtnbhiW44yvNBog4WHuC5iginGVk7+FEXut95GKgexcOCfC5LQ1pw9crd86Oe+C6GX
zpp7ATrW37Flgi8YLow8LTdrGDt19qBNbfTDEd6dqmbn+0RzaGNGBME2hXuL9hUcsojdzG/pddzH
ubQGFkEwHY1yxlSkMFrrUTPNot3OAc2OKmvs/iiygBzpwh7udCVY9Yob23DQAkfcNWlof42jwdIP
fVIldwkXWDhD5ABBcczcyN3MXqmu7UFFM5K0qPYeU9ttQHUwKSP1xNYgQA190LYb20MWTwQnbQX2
X66v2WjxErGzBNmRnU0EUBt1GogUCrAHp54xIEocW1dPkdc2Gil7dhj96DS755KmMXsE/hpcUdry
zVShneylzXudLVPdqCmMd2lAabY3VFu8TBxeW5mmkMnyTsDUK3G7gxjQx0TexrECOdXUY0wO5ZYX
Zl52mt7AD8OqRGbmT3tgQ1+2RNF4w5Z7X7130dJdC64Kh7Eb+u+UvESxWs3SZW4zH6fZDhfCCLqU
SBv8YkCLy3nApbO256syTux1Y9rEtChrevM4CB5y02tMfKw6+YQfmH2HyA49Br4zj/MwuM96HZQb
T4sxACNdql4H+AYfMbLB6YF+9Y9SVHiPJAWiFNlbw26qadXSeif4lwZbfZS654J61SC/KN2BgBw1
WD9VW+d7VdOcSof22VY9m6lVX4iyRhDf5m392I1VtULBPr6Beup+2y7lFRaCL2U5voZVW17G0jCg
aYoOpqOLNUWAS9kqDql22aH1dRpRbJpJByTcDPJCD5S7qwuW7KCoenNm0dpFgH83Eb+6jzRJnmA4
MoW1cTJwZOgKXxIxBls3Ha9iVuUhd4znbIzMb8i0SUbGOG6LzjZ6HNUkr70G/lrl0Uupi0D6imik
vTMn6aOTqvlAb+aBstuEDJ85ww5OAp84nt0rdMl0sXqFi4IVW+6e2e889EVHXifE1Du37OUzUmiO
2Rj/ZL/XKkTUIaGUm7jGYYYtSr+GNWMhgyrVs1u16WPYROOVbo7EfS1QuCWtJ3Yk83Exz7zoyQKF
T9ZxZzXT2qFnaBUpNx3PpCnTIcde4OlZihJtVX+hD47zoGW9WBN+cB/U+s9xCgesv2JABwO09aLQ
Z7wYLeHRXoyNjSjxPMNH01qzdgtYIQBxNV23lW7oly2wqJ+Sz7dvdRkdUoTz3LitWm5nNq/1yKb7
JR2Ceds56MpDtJvL5hiuXCXN+7gzyrW0gWomx3IwpFHIEihtlkWXEqxWQgaQMqrwJrJYXiGmzOyW
lqT/EkVXjbHkl4fW98YiTpFWdWmsM7cZ12GnaO5OaAPKXLR7lpe5p1UtcCSiiM+YiDe9Obv3kxt4
G3w5MHaUSK+svv8SZVn81pWj4UJKVc1PT43mogIuv4/1bD0MbAFLwJbxqIpOvcFTGN9qUoz3uYbR
Ay2+e9vqayw7gvGomSwzLzTvQ9O4TZxePMVesOFUwBPVtLJDGnjQHeE2umYN45DfgFMK/ok3tKJq
XxPwTyzNSleLmvU+SSbUOdn4Y0qjV+VYgG64yOEmmqWP0pYlkrO2vgW3JKiSYOn4MWiNY+ii0t7Y
eMpfeuMIi7i2S2u7oLArzaHFGnN+7kknxNRIOS3d4JFewDjiBKjbWCelOORfpmHy1Y2iyFhDEem+
pGUG8myn4pGpAR2xtlNsaKXcpyE7Bqap/CQ1O8ce/hignzC3bjFDgM/hdOr6jJOmyi0Mi2sPbz28
T70rz/as2zpPiOZtG3+y9OGVWa/5MxXaQ1KSw9d5ME6igT/rRsGwx8sKr4++s19HegZ7aS3OPAoj
WnTaRfUQamn0QKtoeBRg9Ie4DSDcd4oKoU5RvAgssxCnxYX5XLZpvE8y76veBvLCCTz7simVjZQ5
jH6BfoDHRrmWGmsOoYLmSknI4s/SJhADUnk+F0cXB85dlzaH0mDNIqa305tRC+f2CAtHbsMY5fu2
jZF+F2mcoJZGpsYso13VzvUDsyV46TpMz1dRF1k3TS874DzbpHGvWREGbzSP995sOgdj8XFNNVvu
SbNL1pWVdEcp4z7+skR4XehziL7GbcQurcJ203omerGua67waBHBrqHdMuH/oxfGReqkEWEm0HqI
DE7ItEKFhFuE7SsTm6OLuYa5saVDAg1cOvMxMxOYzngCNnhGzNKKXxIdNBu1oDbGw64rYqN7y90e
yV9gwG5aDVNWJ3fE85odOsFaPBKJOksfU/oeYyTFpUb/YiP1du8MZwqto4ZtAzd1mrsq3nhkEPKg
Zudh8VKGo9AeBwvv5KueTMHi0s5JpPeRyaNXaNIo7753k2lrN3DJsvCOVu6AG0Jt292PyfZUCg0s
1rT866zVAaoKw8XkEWY3uLyOWxBJkIS3epVupG8RNl4YHhq0YlhP815QwV70op7z1VQBa9iqzn2p
tfN1YY7zWndhXseAyw/gMbh8G1ALL7OmmK511vw+ctsmOkxB7tV+Z8CeGb0q3Bh17myDHta7inXP
73U7eOgg/xaS1BkqlBGbpWNCq/wNLKn55sjJehWayBzAM1OmfpFM4y8QiunnXA3GRYfc+lUZVudc
DHlZZbflxGVrW5Bgal+MZc2cm1ph/iR/k+CWEmGCAzOKlk3QQeYMUg37CDFMbzLiujTaNg7k45Q3
1oowgMHdQKLJKJIx4MQmxwIzITazjH+VM+2nQ9phLbhJOd/eLN2cDxrVyN6zO/6/JBUE+JA79XKw
e3h8JL7pmB6pxw53vq3ERXFauRPeuFjqaE0Q7UVGKNWNnWktZoCtig1SJcF6IXmrDHfy57hpcfCE
nSCq9CdM0GjJky9sOalnTRvw3wCmhcvZ3FAvJlSJAiOllF6sZ3Ybu5609HvX5W2/5y4Zkwnuul1/
b5uVbiWQDXUBgx/WSEgDIOqxseA1RXG5m8Ixe3Yas3X9rurH1necYLgG4B5ajdHzCvWO1XR4qYTf
aCuol6KcnQRLmQCegeWBKU2+4QS0nTflZOfhM1tllj63LVcxXbfbbO+NU7O4DpZBuR+UZ4AyFBqO
3Cs9wz2VG4hlhd1GuSUvJxkIKXmEUWR16AaqQGm3/2fhJf8/IGffVL+Kh6759au7eq3+f6BoSxjS
n1C0X7Ofsfr1Pv1j+SP/l6Lt4FwgHFjWOk0cCyz2v60LHPM/OA9I+NaLvRHg7P9QtJ3/wFq1CEHD
ngDojin93xxtTf8PTgfEG3lS2PxBprH3LyztRbj6B0XbhqRtM4rn6p5DjozND/9TLBxP4xTLttN9
6g5P3pdUZ2u4aDiWZQgKHCIJLw3vTKTa4ovwbkzXsOCDA34TXMMDnkiGAzzbC7if9MjrIvWNjBbC
VLDW/vgMf7FHcP46jC2EbjjU3dI4sUkwggpzrSHS/cU53yQI0gr2+DOOiPsxl4lfyvQ5zfYVRMns
gojv2lvHOJGldPBWU3ion5Cdas6FzK4rzQ+wC+7WHfoqg4bN2rVp3qznij2XS7bPjYF6lqj7zNjA
GHCPxjW6dKfcDOpyIfE2K4maJ0JEuk5e05/WKwYLuL5q2kbH/AnCOsLxH9OPeoCx7YPN2giJpenH
86XjHfHhmjHGHAeqML9KN44CQvGD9edv68M84JuYDu04Fy8NW5iLmPwPUfXQcLYbinlAmBo2l+m8
iQbcjPDYu09FlqzFHI7raZZ3nw/7t29kO4YHT9GR0rZOhs2KCveWkGExixy33BlAA7y2OiOFt97L
th3b4ekc0+TB8PtYpAjvn0615jTiLj7DS8ECyq8d3y52UXs1eCXSMwyWVhWGnLJ5zYsvpDEb4obs
bgReW5fpP8FnX4+rxj4YMGCxIbptvGfiD9aFfuOYF4ZDEXwTKxpIc3AYh5fJepI5oJl6CfvrMf2u
ijPr56+PQ+ictHl15rKK3j9OM0XOmDs4CIbu2pA3cD+wxEi2UXgcJh2RH0rrZNFxZ2s0c/5YkuA7
3CaCf2QmQ1l0d311k+vbqL7M5lcRv2nRQdW2nzl4abbcMI9Z026q4UCuVdT7TnLt2b4g5QFOKa2l
O9lDVeMU6w+fz4aTSKvfn8mVjs5eyCQ03JONAdlGAGFbzn6GfmFl1fMWeH/kahjgedQrVkttn5n3
xuKGcLoZefTQSJ10CECTJ+/SEgQVFSaB9KGNkD5+zeI0uI6EfYTGC1KhDDQEab8vMe2FV21FO3d2
/M8fe5nkJz/BJoJJSiGw+SYz8f3nLMEbnaaQo4/ZKeiMebTaZoPT0I9h6vTdv4/lOmD3SIJY7t7J
49qa0xMPzgbixpCeyE3RXceBflVCmhp0tf18tOVvO30yYlwlBxUma4a+LP8/dpWpImHHFAxkdtYR
n2GY2PDEVrkp8BPImi9kxZC919KpdM8s+b9sLJyfjk0AuOCQFSfn2jiONW5SBKeAWyC6t7tkNykZ
njlj/jIKB7snWYeGbiCeev98sOLMwuYZ/agDNe+LGnDftqYz8+M0JG9ZF0J3PI+zDE2X/vuk++M1
prFVFlZPFxvlwMal5QSLKNpYvYHGG4Aed+abQkvhRo50n7VuOLNJ/+VsEMi0iAHGRYly5cT8YvYG
UE74RT431qWp/Fp3EGX0SUEwb6fpIhSxzww+M+pfNgNhUB0Y+DQx6mllAmIGWS0LZ3h8Y7qLTAM8
24PGji0LTXEg26BafT5b/zoiuypZfLT/dX3ZKv58zUZNpCxekX5S0iex6bpxvyM4PphzY11pNN7m
hMCfzwf9y+L/bWAlFq0c/1p+1B+DVkGOKEeNk58bN6LB/CKUOAEpr3ybyLj4X4wFn3dZ9yzGxUbr
z7ECe4i0NGUsGhzbYYq1TTniIyQT7EYmzTizBP/2ZIxEni81LrvNyesMOsJxMyaIn/ZPajIHOtIl
PZKJDuWMavXzR/vbSpQCIZsp+Tcb6ftHs/RwpPfHncmMob2aqJpwVYHP8vkoHx/J1C3HwOoLiB+W
0slO3YfzEOqYEvvoaW3uid+USr9P5FzYphWfOZk+7J2YnRGN6dmusKXN6fT+iXC7DipWpe4nevzU
NEmwIwkO14hU/zK1HuIclfqtMWB4L9SZL2cs9dC7fZuxJSii6WCrzcZ9sntGE9JJWg5LgRH/mBts
axM0myMkSr8tobnoNXIJjAagZm7RdkZbnaQ2VSXxmQn7YUXyOzxdOKbASp/K9OSrBiMk43ZodH+Y
u58mq2NT6fZuCtJdakKwizV6N59/4b8+OuUohQBpjWhgTz5xUrtzPipSQCySPVYLU2eovbskKVCN
9OIKR80L0wzF2qtBLXvPfiuUB2SEP+WZH7IMdPINIJILLn8YTmPve3K26KQZGI4DnR3opN/EebfI
47QLPamhbZJxO6HFXgGGtLtmRkOSqEPfkYDhRdearc6lYH84ArhuckWkYWrpNrvxyRGA/Rr9RCOZ
IWRVIR2UaNmL1zVmkPXQSIQq0UVeRW+fv4LfEabvXwEosWeS2MXVgLvuyTQ0Q0lMSuxOvk6Qap+/
Ka4HYfi1rH6xYvAxECsUFQGK9GhD3KE3f8nltZ1e6+23TH3p+4OpfYswaFrCmqrVXbyYQw37EKNY
IsOcYgfPPRW/oMTjnmHjdJM9BBEqk01lHsrwSzK9qAhg8m5Ir8b25vNHM37vfqfPtmwjEv02pbM4
mWezJo0EJQ6HTbO39QuNu6cjfk7ubU6vt2lf6gLqr7wJpscyuwxc7qyPuJzQAc4jLjDiuhm+GLCU
w/rOhscQd19lv+ucr261L7jUljskvJO3resdHAwU/sqvsjXSQCLEwk1NAOGwabpD2W7FsA2SQ2Yd
Y/Ou6O+08KeZXSnz0qpey+IK/6mXMd1bgFrS7+WdZeCX4Ftfx5fM3BInqKKHLLuGFiP6I84EUuBg
IKKvY/xVzZD1adE9zPbBwvgmJroM5Rz71ma6X8jd80ofoBN3MIpuO1IycImun0oMnOkMFY9EEKM3
ie+LACP7HQkuATDgk0N/VL+N5muKcXRFdIjamYQ9H9Yol2xhXUIOdwXKRzyEwJyHJyd4IN7ZdY6O
2lG8aO5hKUQhG9TOJXRCMgrVCzK/EXUGDKkOWzkf18GjCNayv9HNbZ7iL7GqULNpF2iiErTOxm0U
pNu4O8zqex59H4vN5Kygdujz3m62To7rBd4cxEGjBnjV5VV9SKFRogRVm2C8xIDREPjNHcaFRv3P
2yV3J8e1XIAlXefC+/7IcDmb8gL3bj8qLfpwBp4eTZhsQi3HrTgjfIFd/cyJ+OHc9RxdUv0KF0DH
do2T+wTc57IhK4xzl/+xzhW9DzdD+3JmufzGhE6XC3WZjosA55Khn2wFC78CJJb4rEHdQMVCWylN
on0Wl4z5ByaJrv6tah6n/n60f1r2rxb1m8JcCqmbqR+i1kd4UdCIRr6n/N7dIObr4o3wdsPCAo/W
RutL92uCdrroN0p9je6Wrtm9dpm3WM+sSAa848pim6ueIhDDoPDCucrh0cttdNlddcJH1Fryl9dr
bwdZ4rp+MHGpytYSU5fYJ66hvANQKAmYNXbhtcqOVb/PrS0h8Acsm4pilf1Q3aMbPxQYe0xv8zbU
N3TwMMdBjcuiB35fTTUt6jhb6+K5mn+g0hLBZYsniPLd6TpG09Oi6PnaNNdVtDcNWNb+qB7AA1xn
RUBZN+762VfDFWEIMwlCSCbrre1etO0LXdzuLpify+wpt8eVzSpTxjcS6+HvDuRhwwLCmVFqr3DQ
7YpsM8AwmIlNfavyi7LfOzQ+p5+ff/EPlRY3RmBsEA62yOW/30/lruwyp0a75Q8yqX0Rqx+iwUpL
E/blHNBL/vfRDIMzBqsMlxvHyewyZWGrFg4RDtbI+G0wvKHGBoe0IcMvUA1/PtrH+xyAL0iU62GJ
wYr1TirjJm0XbH6akOy5NN1ziPGhBZMYXil6HWaeTJ0R5RQ5Ia3xAINAnDl+lrd3spookqlkheHy
fn+DIn9cOhKnKqM+5XlHgqTWaRbDTjO99syq/cs3NDGzMCW0+eWlnhxxJjmUlg2t0M8dQeZw4yyK
JFQQRkD/hTiOM6/1Y42yjAWKg1RUgDicFExJXXp5rzA+bEoJw0q78HTwLa4h+H8VflDAm3bcqDqz
554+JO7xNlA2eDxwPISK0z23CsjdRRrnW8XwUpUD8lH3ypy/122snXnA0xsBQzGMSUFsUQ8j1nm/
JhJiCkLY2uDNhtdfcfJVKQQPWXtPS6vXDC5U3PiOFU/bz+fraRW+wPUujwZoTzOOX/F+XPKILBOO
aetbRtFS5mOR2oE6uKZD3KQargvlqn9+1KVpQmi6zqkizNOTTM2Tk0O7rHyc/zWfntdVjZKZ2xab
2hKq5hKcnGd4ADj5xecP+/F7Yo3jSBeohZKTu9f7h42JeCu11Ct9D+0LkZqQ70tqmWbi+t/N3v2/
j+ahFUL7SANGnj6naQkJ4xuHO2Ld+o0OVZTsbwiwmOZsaOrOZ07rD1+Sv5DVQbwCuDFNpJOHQzDa
zRSWuAu6Y7P0ZlmIsFD9Gg3Cuqn6tzQv4zOf8jdQ8+dm45oL9g4EQFGO6ZA4mT6oyzSDxOHcL93b
Od56KTSO4Og2T06N/xouUnpFBQd7qIEY5GGzBlcnP/IPNCnn4VuabmcNazPM/L5F6okWO9z1bQyn
QFTHvrziP6cy2QzeUx0zH/EE5P/rVbe98cTfgaSDv0AgqafWJVmTP6qRmGUEx7l8+sdvyXM6LrAA
BdgCJJ88JwkHtpjctCCrqXkIhkZb15WN7mzE3E7Iyjqzu37YDUBUmDRLU8PzwAlO8IFxqCY5EnIA
QYBrGfwtDnQPSmZlbrIse5stIi5bPb5VhX37+YP+dWSD4Sk2rQW8er9EZgOCXVfWZKwn6a9oNIaN
Q34ucUeRtsOMfUs+ADlf8Gy9MwN/WJvLIwPPgV9zWNvmybnZm3HaWnUS0zPUd5MeIliLHS4/E4FD
VX4O3P3QGmADW96rYS9ICAjoyWrJBIbooptJYse4UjWtT8iD3OctsUiDnK5JD9sWniquaVuFvsza
0kcad2b1/Aaq368e2ld0J8F++S20Rt6/bKtyxJg3I4FqsBZybJR0DZ7fk6GoDk1cue14o8Na3OtG
+Kg0epn0O+ODjWFgkR2Y8DMxLIGewh7dTCm0KAysTCR+yE6gjbFAioeIPhExE7q89eoDF23uhYhj
exofFfThLtkG9WtFYgUhFsRJwTRaRoc5rW0UblFz9mWItx0yLSqQlVUx2DHgr8ZaC7uPM3P+b59E
LF+ffYSWIcj++7ehEsMl9lgoQOHr2BjhAIqcrPOEVOiG5LNwIRHlhr2xvPJSaRP0R9pkZ37EaZ2x
3HSonmjp63ib4Tz2/jfogYhRC1GaGyrTVjOWU6OLQaX64oxOiAgVg9FQ236+5D7OfI5f4Qrzd5eW
ffT9mJkLJaojY9Wfu9nve8xA0epgTWADU9j6v54SFrjTYszm6RQcNDZOBivgKnZQ55Y6Q64Sq3fX
hcFtB48ov5nUWvWzOPN8H94phQWXSME605dXe/J8pCA5ndOiC0rsJty3U3AF9retEButrCl7DTsL
t96pVmee9MNO9ntYWAguS9wFY3z/pAPM22Cwuff3IYyfJMZ3K/Jy58pFYL7GEILyMXR3eQsHaWzH
5kzpaCwbyLu1vQxvCpethfvAhz5uOM5TJgeJjjCPnV06JgL5MW2WCXCBoEW/6M1fkATdCw41E79t
oYiCjDXAkLgL1pnAKu3zafbxM7C/8tGXysfW4YO8fx8IMkyleRjiK62+bESPGgWa2sCB2rfZor4s
n4fkzF3kw9S2aL4Cg3mmAY0LoPP9mIq0OG5fcCm4M3UXmfY9w2THHXrtepjqx399vgVE/t1Ok1wR
Tg0J47JUrRM3pa+xbHa1zkUea4ML3cMb2un9IvS8C07w4szsXmbv++/M3NINNgvTlaAkJ4W7Fy96
qKJEb2aqGn1Ou6FPr++ywJzQ9uILlZB+9PmTftwpLT7fApfQQ6Nn4Z5cvgrRGphdpKVvjAoTWQLX
VwMI/UrOpF4XJjTGThIujVcDSQw96dGFO0RrZaRnzuyPSwwryYXeQUXt2eZpydmTLynT2iKYLzUx
eEHTRtQo7mpxvg5qHNdrJtQosWEV893nr+DjxHo/8slbR9LTO1hmMLLjO6MbbBSZsOi8hLMJkzOv
+9xTLr/ljwt1BXTlsFvlfltr3yZ3xi+gt+BPhSuru567o20m9dYQdnRm3I87yGLUCS62kFvYRU7G
zWM0hVUfgR/g4LjupxaRk1aEZ068v71JKhCqIRcWG66i758unAXp0ZFZ+GgQlxACCcd6wHiKBHBX
ROe6lH+Zup4NPYGJazmCdWq+Hy6BderNJfLMZMx+xDJ9g9+M0MAIrgYOhjKoNyXHf5Q5zoGmRQig
Kg+fTx1zwQrer9jlJwjhcTXzBJSo9z8hbOhzNCFSj1J9q6IFiYMhSsMvKY7INhH8Nyq+LDHuWmFr
82pPGnJOMEQMiYjNhbF7xIAO10DLLDdGrn7NVGBbd0m6jDTonXi5nTlKPm7c/F7sKphnFIm8tfe/
t7dEYhnQ6fwo0W4qha0i3mxb2aR+JqetFekDCTJEwHz+mj7MC5vGFPdWSHyAdUKeFAquFqDjaJPU
X9R+W5zQvmnDuPZs59kiMvd/MxiSdrxuuXNwm3z/iGXgIltpoxTNb7NERqagoanx0leYXtHx+dcn
g1eFSS5lJvPvA0URvoM+NBFQKf5v35uaVODK9XYI8fzCwNXt3wdzYKpQcFkLJnjyZBj9oTBDtuYH
AhGXlDsR2GqFgD5fjbF8+3ywD2cR5H8H/JFqi+PWPl1ckzZChkGN52O1x/U4wem79tzXRaZl5I46
5BEt5c+HNM6NeXIWaRgMOSrm3uYGtbtCEb4rK9y406LXicfGB3weaYBhyJ4aclyTK0lmpeldpNSn
6wJZ+jyiuSKL+dIJXJTxlnMG8/mwengntBm5UQI1S/2U4DJOSFsBTpCTV65GvIeV3Zjd97oM8Kvs
ybtLo1s3G6ozm8xfRmVzARJhWLZ+fdmD/jgz8ljaZuuk9LUELYpYTDcOaimcyfF9I47A+9Vp7rkv
sZx5/7OvudxiLQmstlCSl2l9ysnQM2zFvPq/2DuTJbd5LG3fyh+9RwXnYdEbTZRyttNp+/OGkbbT
BEEQIACCBHn1/crV/ZWTlUpFaf1vHWlKIomD4ZzzPBk4ekkJaQO/7gEY2Ss2pFsM8yd01Pj7iYD9
Y3P/p2ns1ymarykFC4aMc3dEdjyDFlqeuRPH+WP5rdAvitUBjhTwgi/iCEiieiwJhaW5S27DvIVR
HHpuayp26ACNysO/aF3d1KBdnXnwixU47keAEz4c+B2R12gwW572UVFFFufUGA11v2foj4XqbNpr
xfkOeN+g8FBHaWLUIJbQem8nR7c1cHLyIGKtv1Xj/PnMSHk97/z+PkmOPd5xPke1VXy8U3+8E46R
MfVApt0ArpBsQgUPQLYhVaq3ucGJYCVlMff5V2TrISMEGe/M+/F6oP7vx2NjG6EeHMvjZc1VXVow
9Rk+fjDIhKIB8hMB1G8m3gOaetB/ORB35hNfD4L/+0Rsv2IkesJ/24F1DqQvHHsy1IIH1boTubuH
sGGWGYBbdAr3agBtAT2//wy5/79d4b+ATvvjnds898//70X0dT/dPbcv//1ft8/8GWDg51dE+eN/
+RdRHodsIRYSKDnKs2Pe7Z9E+Tz/B+Z6FOficBwx5Pexx/8S5dN//M4kHcnxGfoW/WMBq5G2p//9
X94/shhHCcc+B+x0jyuT/0i1GBynwn9Fin/6t9CssEwziyGlfG7K8IDm9hoMamAeVkCBth/TyUKv
mAOMjFRwQL4kboAuRoNlgeNh1RzmKvM/uJlI8Mp6DY4LcGB8BL8OoJcW1Efa98EtCq2y586a8UA9
ECG2ZdaK9eQfwSTRWPc10LZotP7jtj/88zv/aW/8XTLz1k85jog/hnjemhxlXzZCmzsWuiuI6bsX
k4LivSpjErktsiGoJUvQ9w1xRGjim0p3UDbCwo21j6O2ewGNJfs8t4lCo6tyLANorEdKTYAFfAvA
cPDXSLLsDu1B2Tc8a17QOoTMI4Ts/DkD/hICjqFVf01jn8EE75EvdsiimxmEkjPR9XVY/9fDOkaZ
P37hOPbg7sYsPoAJjRxNBLL1jyASrbdmLCDfWSj5l3ieUxw1VnmGcmDUP49n4srrie5fn71YCLtY
9GrM5HyA6Jc8YNHs/wXXcvl1cAqOkfcf4evl778+4/jZf/y+knQuTsw44+UK3Y80hOGq1sR7TKeY
AjRbO35m//X7YPutd2WxMhQM2Tw2ROBa4+79SgFjh/hJe0+9DrLjliid9pCRY4sLLC+BjyhP75vc
lWhR1ZX3lOXKw1Gtzb6jsW0AT6OBQjLrI1Ru6S7AkQPxzLSNwNn86YOpclM63sgz9+jUgF0s+aRH
wbMBnaSY67gQ+XwF5PcZAeCpSwevb7/Vow7Kae6LCccHFRV7v+nOvLmnLr1YiDS9Bm9itH1RBure
9+hHz56bYk9derHay6kKGQ0VvrVpUDypNqFEkP677+yNiHLiyt5izZBGUwW8JK6MPP6OzsBGi3Mn
lacuvYxVCUdlRiv7IoAkKQjR+O7ZzWXfehEkmsAFcwqvD3yhHpSiDIXl05lhc+pbL2JAK9q6xbGJ
KXIVfqABe9Fl9M/1wysH8J/R+9SlF0MfTMV+FhIAXpnl3yUHwiVRt+/fkBORa7kLFG7MIgBq8IJA
QACG3JyCqxZw88kpUf16/zNOff3FqHQWx4Vli8/o6YCO9zhS+XOYw59+2eUXI5MzsD7HHG9iOyFx
oNHxjToa4Bkuu/picIo845HfND04UwCHZmjUhrXgsksvBqfhUWuARMJa36HmuYKpYo7U4yXXRhfH
63AFpK32ucM+Ig3MY9vhiP9sm83bj/PfFs8ZjpTHASCfAsThjURfoiH6zM0+DsN/n3lwYPD6W8+k
Bg2ibxFUUCb0pWwbf1/qJv/MB3Bm0ypmHysgds40tp36HYsBq8GmauiMUTW2Gk7eChmQc5nDU5de
DNgIzKAqqCrcImyWxBgVPj1b4HDiFh0/8o9lABAVaALPtSkotJ4ZlHfwqV32yiyGaduVUYCmdVPg
YP9z7w1f0fPwH2Vd/m/tki6LFCYalWnWd6ZIKYt3qL1Bo7ssxaHOYTtNwVfdX/YTFoOVBQO8FRLF
6Tna1tHkDuqPTYk783aeeqqL8UrFmLTgL2NeUkBWli+j+N9+9v8wwEMe//qhljmAJxNK4QoVaKB4
S/elhTviokUR+q1fX7wTNW9Vj5vCA5i4WVfwKN1ddL+X3SJQOQnqdwrNALGnoXyIcnR0A15/2dUX
A9S3NJxQvmSKZM6uQWUuOKqxLrv0YoA6iUZ4oL7wosTwGieJvNISvKHLLr4YonS0fJKyx0DKh3WW
2M0EePJll16MUVPRahwGe/Qytp9zFX3vgBC/7NKLaVSZOBAgH5kiQBdsk0EfEIyXRZZsMSzBZZOA
5+JBNmg+74Dzn5ILX8DFkJTIRlNqELMyER4SD/yP6eOZ23EcHm/MRcv0E2mz0AmJd3sI0xBVZCUW
RljnrseR8g/eFOY3JkHt07oeFBJuDWXRvY8C8H3aVx5MINPQWDDmqvirzVz2F20TWFrBoNs0uZ8+
SOA5YXisu/QZ+HTysQaHb09cwp48qDBA2jvSCUGtdH4+HOYQSKIK5Zk7rRqOBhJF9x2tR29Ve377
88hP25lmmvZjgFJ1RwC6JDhYzlYQiwH6b5h9qXkM7NmYGXsEcQTpJ5dAHwvSvfeRTInsUdpO+o8B
GILQa8pkvGiFgzq116HHG6BBylHDVADmB2AzxAg6uex1TRdLBdP6gL4AxVh0efYRRr6Px2awM4/+
xJNfxB1QiAkS53hdy/rQBHyTSH7ZQEgXYSfhVdl34BAVc4fmx7i23yGkufBeL6KO38kWBdzcFKwR
wGgb9OvmpX287JaErx9kCir1DOgMxOqyvJZRfSWD8rI5O13EnbkDEbEVAu+IRRrPRCh8b3wwti77
4ovQQ1HHIizFKAZMfMuS6Xo25yAWxxv7VoBYxB6DWSnHuR8epg3RdQTXfOUuC2tLPAANGwdeGXRU
8CttHXy/Iz83OS3aAf5eiyWLMUmGfFCh55kC6kf6DAIVDBXRBFvHXOafOGIBGjDmbLjzoSq5Aq5+
WIVeqS4bWssM95F7NtuBIV5Tf7z2whlNMXANXjY7Lhs3QcsWUYrzTSy7803sbkbIkC56jZY9gZhz
6SR7Hw8ECCSJTpa8Ci981otxW9sRkr0Wr5Ef1Z9AOoMLuB4vvCGLYQvFWmM5UNK4NrmHgg9FZfLC
O7IYts2UaMdKiYLPQD9wOWyJxtxy2d1eDFrUumo/Pn5th8IlVV356uWyCy+GbJb689zH0Ib6QAn0
QQuc+rlxdSIaLHNo3SAEUuq4NMjTqgImX5kzIew47bwRZ+LFgPV94MLwYvfHjBSQ4QmSxfFk0AKd
hu6+C3l12X54WQ2JDPUcU4UnCnBrCIDm8CFjyIO+f+cXnc5/h51lrUhARGe5qjA25znZotNo3uJs
pcT5Xg0RVNe366CbvCstdHrlBgcAdhxxdGkm3q8oV8llk80S0NE5eC2nsP09IG6pJ+C2r8/+xlOv
wHIkh103SnBOihnOQ9f2D51Pz2ygf7dmvPUSLEZy1ViNsgrMY/3YgEmLQ0B+J0F/XYNDWO5qZM8g
UoLReIsSB2SORtAnoeUgh6w2+aNKBv0XiFviSnW52QCdkj+kZIqxlsWtAGcWZjnwh7dzVAU3ksTj
dZvq8syTP3FXfifX/jiwmAUZmbCDLvyu9a7i2S83cW7Szfvv1amrL+6LhrAF/lh4cwAsXgNOsI5H
70xgPi7K3rjlyy4Zf7RBPnUZjHNEZo+RM/0VzB7hMwjc53qsTnx7pClfHeZADRqotMVTRd/fBkt9
OBrPDbhTl17EUC4ZaC3AmRQhLAhT/g1pgMseaLwIolNNmz6B2gf+RvhLhgmI3qDvz5xHn/jay7pc
vyK4DWmDraJJ0NwsHqMMUN2L3pVoEUhBGOBoYsb41BN0YlkvQMxPfl527cV2BNrmAIwhjCZMAVdD
Ofbrlrr/rO7y79gZHWeGP4ZQFNMY3X7dcNBKSqCoB1inkHs7ExN/Fxy98aIv6y8UVFEM+Th7ULmN
thlvAI+zBEYxL9+ZwNZXvsMZGiQR3rVtA4NSCXTLe0Bzrm0gpmvkl+yhZ3W29x0chQMQHhtAp9l+
QnXgZevGZWMu9sljpuLJHtDlFBYeXsH1hAnrzItxfEhv3YBFEClRB5Qk3RwUsNC5q0HH7YGRvrvv
Y9QskSqQM6zBIHe//6qc+rTFoG+heDMT84JC57A5wnCa3OSujm4nPzO3NAmPKdIxdWfoKqcG1CIO
TLTuiGbIX0SpzK4CC56wLfGE3v8tJ2Lkv0EVkXBNBpR/HXjOu2Npu3eoBgDjp4GO39//iBM/4DeW
7o+Xn3rQAqPX0wdwBM3wfdsAjCkuizbhIiKgocpyQrGtRdXPr6ruvsIZclFSFxDw12OWgBANKxa2
cITvMu8lmC68HYtYEOcTQM4yw7sq2m9YATZ3Wd1lF96P42P+4173c+8EqrnDQmDk9r0YgaKaLlwh
h8cH/MfF63aMkaDD7gzY32scea8g5ioue0cWA5jNQncDasIPRPQBXXk49H8c6viyRB36vV9/8zxw
ZdJPM16TKrgbsanaKLRBnhlCi6rAv6N7uBihmvdlRzwWFnBQsgPYOmqdZZAnWxkAe82hRG9pX/9g
WBU/KnVkreuMXOeiIzuAo8nWjGkJkrYArvCyu7mY4IFoF8DV8LDoa5QKJYOBe5P2h/cvfiJigCP7
6i2o2gAzR8DMgWqp6YpWg/2Q2tn7nEU1f3r/M05E2CU3KKzAYXck1+g4gYtMxYp/PK5vgbifwDM9
AvkiGejH9z/sRHwKFgM99icRQioZFpOuntg8FmXfnLn0iZ3fss9CgD6CRG4SFBjhedHBF7IKPHbn
z3W1FRki+WW/YDHqw2CONbh3QcHD6JcXt3ukFi+Lgsve2TLo50nBu1nkaFQ+QBk6b0c/bc68qOFx
fL8xcf9uqPgjpDRAg80Q4alCOlQf37AhIU+t5OgshWlYrigL9Oe8rMMHbPnqGzLMWbViqIRdzVUU
Pug5hcM95vN0CxSe+eWXVuymstJ3lrbePeZgscPZYQt5JvmL0Zzu2qwr10hNqzVnPRRaNhJ0N4N4
fmNZOt0KeLh3Uevkl6NQas1Q+fDFa3xvl8L3p8786BPv27IosYtboiZWadhDTF0EeXMNifVllSbp
siZd6LieKXWqQLkJW0HrfCQ8pOfS+4vS/L9D3e9//+N52TGn2aSpPCAXnFw1qAjdskg115PmtOBg
cwKHRH1oxONqhj83m8sAbCgxb42AcquUFZk3AZaW4gbloOUqoDAyrPMZrXMsEd5llTyoXH8dolhU
1y6Mvb4gXjrc5PRYuwjN2Zm56u0AmCzPu6MR9lHIjMZC+cQvrB6gzBWB3MkBUIKLBrS/WCPMIw8m
NteqUPioLZxk6MMxnb7w6otw0desG+F9CIpjU/xHSnJ77cM8ceYU6kTs/j1L/vGK0Mw30CRXQZHW
udvN6Ep4oAahPFElPE9OpU+hM+LL+zfq7WeBCuTXTzrCOXg+jPl84Hipvgx5OF7zSbkHeCnCM4/7
uJR8I0QtO188uJW7mvvzgUGDcd2PafS5DRz7ZLyIH7rRYXM+BBqq3oqt3/9Rp+7gYj2RsjYY+tr3
DkZDkLFSUBqhh99BCn2sSb2aWjl/AjtDnd2dHtcFb/3ExXqBWePldkjmQxzDk7EqhQaOa/Tqg4Ig
AEb0BPQ1nwfVVR0iBWgH+C47O6DRH7UKBRSd6LBpermFZAbem5EL3Az2MqoOdlteD+3Wa9r2L3iw
/ZUkc383pB3Mh5ARmBuI0N3nqByT+wAttuPatFw/5Lqs7mHC4Wtd8myHxVVzO/UVVCyzLiEtg74I
VnPirXPYErZQpH/rLXhX4QjQIhyA+e79x3BqW72skIRHtPQiFC4deIbRt57R5vILxkn0UEQtJd8w
iqqD0D4wkzU6rqOwqW8TECcfaZc3n8mYdA8U502wiEbQhjkoW2EgziF6BAfxV2/bcz0RJ+YTb7EH
Yp3E9irB1jo5bn6R/LwVrV+dWe2dWMEsW58ppBDYug32YFU13cKCFN5CxNF/6yIg9oKgiS9bwniL
iAc+gEdY6exhdBpGGVW6zYTznjOP8tQtWkS8uGfSWMhuD5UfTXpVhjNsrbGe2GUxYlmEOQZNkEtr
LHQ8JJjgCoi8u77TzQe0QLk1l6HcApk14UgpmM4tI47r7TcGrbcIfd3Yh6oSwFXC3tF8D30K+R+s
uxDSywqoypbnPxozeg3kP215PYmuOgc+PnU3g9dBt0R5aSkxWx86L//mVALfpZrOzE2Lbt6/VxhL
ikTewqvrKmpB32tLu849Nlz3peI/os628ANVFsBzLy/BIkLmvWmTGO7Ybnzu4Ze58FR32WIHceMY
ZbUnCozUrwNC1AZpvf7cLzzepn9/cGAuvr59eZkNYaXS/jCqEAe7YXPN0koHmy7zkUnRJuL7BAb3
63JgeoNcF/qnQ4miLyGguBxUP56ZZk4s5tAf8/qLYMVLqYXAvGhbYF7Qf+DvM60mLLtRS4KmOtXs
hWTd1kOO/MbFcLzD8QdTJJVBgfYAvgFztIWjGF8TSf9+0xoKfSvkSmeSn29P7mDcv/5+IYoORQcl
e1FlAJRXYQ8XEYyRsOzycxzo3wuFtx7GIu70pu+g0amHw1hirZ+VJug3XMAusYqFipFQGbKrcEKd
B5sySEDHgWGLQSGI3EpD8VDsED5qhwqhcx0QJwZAssS18aYbY0ORLQQ9cX7RSU4/o4/qaG/XbtxE
lfxIcXK0aThGhwiORrVwbGO9ImXtnesgeXvNA6Lx6zsP0j9OYzSdDrr/6o9m15TTOuqmTZZ+D/q0
GPtzboq3lzrJkoxthtK4CZgzuElIASCS3fGu8Q4+Taq1nGm9TSU4ru/P56dep0XYquaUJl1m/H0A
sfQOwObxiqNHcYPGjeHMLPb2bImWzNf3bZ5bnL9F2ts7AOohuwIDsw+yz22MSgxkSMvt+7/k7QCc
LBnPc4qTl36WbcEmwCIcYGHVufh74tLLQlaYcl1CBlx6AIcw9w8uu3BTtqxizayd9DxGvIigljoo
4+Ajy+dzeLMTL9KykBWVwmhMrydeoIG5g3Q8ObaQ1VpHdziQn/YVB3B+26bdz/efwKm4kS3iBo10
F8Kozgtkn5PCNEP6ExIS/TlJsHJxrCmBNDMcEJwa9SD4S32AIZahMTw2mwH4NfAecnUuZpx4s5eg
mDnSWRUneiwIfKMpUE8RrHyuPJfvOFFxlGTHl+WPLd1opnampeGF54VkR8fjsjvM9JCvXFtBady5
uis8K8oHgl18s+t6PfyiKobJ9/3bfaKREx7319+ATyiiwIHpWPBRgjnK/ZWdhpVJPayup22e3MMZ
sNVK3IfjdECR5BapKyADZxRalPDAVb9wHLrWjFz3QFJDt8EF2j9LcwvK6SZgyVWsmjMn8KdexEWU
AZmx4okveTFAzrFpYpDRJlbHAnntGqRfb57usqQ6m5w/NV0sS3NrLxyabta8yCNYEzY2tt6PYAzl
DzJXPXaQaDZYg5UU/0A7+/zTH30I3zrKnLmCTVif2fP/Pit9YxpdGk14FtGWefFQTAma51dxVrEr
ztGfXQ4x+45tT1UkDfMPqLfbzDmQSelcjDmyz4CkVPu0sZ3Y9Ny4FQHyZqvGEe4rW0/VKqpAwBFh
Fz5BE33sgMNWtHEW8l+Vd+pzT1z5yCYPZ4Ge819i2Tu1ef+dOzEHLpkHGu9z5kqKY57KtPes7dJd
aBXqes08zzeDtfEVTIrtGiiu8Uyq78Q4XqJoCTFh1ycEDS1zBmVqlUBXCturuq5ErT6+/7NOfcZi
9dlJcEplN9kC+mYHsq1WWwa7zsafTL9//yNOzILLomFFgLnUvWeLRA31hsaBPcwxb25SR707knX1
mSB8DD9vvHTLCmLYnjzRlNQWENY/91NU/VU7lT1d9iMWAb6Ze9aFGvx3rw3rKzB9ZrWKU2kLNE7x
h8hM/ZmHfupXHB/UH8HVtaUJKbKvRZ6aHQCzGwO19/u/4dSlj//+x6Vz0eq5ZFVbHNlLzYBZMD4T
kE884mV9K6Iw7Dqk7As+pyVUwDy+rWPoI1ce1Kn7poUfZPX+bzg1+SzLXY1flZWxaAnWg5HBOiR2
3sL+6q4j7Eu2U6nTjRVyjxzFVdZ9ocAqb97/5BN3b1nqWgLzU+apblGt4LxDPQmzBx5tvuzZLEtd
IdUxCuc1Ao9dwe/Jn5k3PV/2xRdvlCBxnSRiEMVYmRAzpvOuLNPnHsip27J4qSrVyUTmBJvjGOww
zesIxc30y/tf/fgV3xjSyWKel8wrx5piywfveno7R7W3rkwUP6om9L+9/xHJ75f0rQ9ZTNEpGbEU
T7DvZT5oOhB+M0uhv/OnXceS5kBzv/pc8qYBITUSd53fMbiorVpZoHHajT/24xeQI+yqfgqvWIpD
yZDcywaIf1lS+c3Lmn6XNjnIl6IBPi+sSbbjo9e/sBkKirYcsapObf3sdUfTRuIB3G78fH5BswVS
XjXDC7ENsQ0Xqwjt9d4q5JZsVEyGn2xibheF8fCloaH7EFSE4Bg1YBtDmdn3upzYupIKRllCw6Ky
QfNoTYqpxPB5b3ByZ9QXUPC9lRtGeg+Ws8VZr4BLu+njeq8iNfgrHFtCNjwDT8a8TwBqe3B6tgFS
016W6y91bmsLDPLUXAPBrLvVGDPPwyanAmsZx7932DqIdWmT5olLWd6RmbtH4QmyqocImGrrTdGW
onC3Wnnj4D0GxrWbDDWNT0hZ02JokfZYd3q0t3lG9TYJgmTcShqx+5ZW7DYGBWNfGlOGK2JysT7u
izMkJMG8ANrDBNezjrVZxZKE+/y3V9Fm6SaHA3tfMQopvKjM9MIbGlzVLY/kOqfExiuPwTy8HqY2
Tz7ECnaF0fUt8i6zUA98mqIfpYUUo/WOC8oW/Q63gGFJAPCBLn6KwxYORUQ8BzUCfMmYV0ErBdeX
EAZYbpt368wHMYQZlX8lKU+uLYvoWjhL1vDmjN2qAdEnWJk27bd5DFK5Hanc47yp2WQqHD8x+MXE
zsUdzuBbNElBaoBmafTqCXUdaR52BURrbkAisevEqhblHAIq1wOvFltbtztGpRw/2d6P4I/PIsQB
4zsUToPkKdchNdOnY5bwY4DDwvR6NNafPqT4IS9lN2TPbdVj1SpSEh+wMRzueOpRfCoAIwWhA7yl
MYpM4MxIsd21EJCrdUVj7a9V2vj+JsOJ1jfeVBxOhJR3T0SR+Dbz52gvpqT7NDu45AfQjNaATcp1
lw0eXeE0O9mhnh41skli+6gYsWt89oPSqNXAph7cDz0mGzkDW7fiOj3aKmfhxeu4ziLABU0HDQUG
Rou8QRvvM6fMGtt8/7qfQw2kZQA1POCkvW5vRjRLrWXnsFXQHY6/NrXLs/RXF7SC4jCis6vENY7u
6Tw1m9JEdt/1YTmuWSX0Lid+BZNSPDgGLYwFyG7iHgQZ7KjdSDJ3xyyv90muKOyrNt+1CRRQvQ2n
7ABsaZZtuCI+BCQDA7fU51l9X4PADie9ClddnhjInImB5UHWx0YjGPz2Ls75taVuBiy58U291rqp
f9ReX+o70aGt+h4cqOF7DT6sKFJmRL8ds+YHR8fuFVdJUN/KaRBQ5iS+8j6bPv/ltYy2G4GpAnCc
oYSiB+Tv5N7Jie3JOAUvCrSbex0l7D4OArYe46SFi3GqoCcfAjL5K2Zr6GdjtJN/ZtDR3+NMTH3A
19c/hyrrh4Igb/84kpx/iicOokeSQXrbY5RvgR8HqC73J/8gWQJA9Tioq9g6+LCxfYFCL4pw5bn2
YSscsHK8qQgQPoGa/E/I4Wf3shvMtmon93GIsOfB0WSTfkCdpV5XdRWQDQd+bSNlkt/HliJNa1QH
yqbTV9yv9TqtrcIiLlW36JfmG+HgPAHoEJ60aPY+4DQz3dY4AIMAigi7IgNJNmTCM0hQlbtHA4K6
z4mjL57iZJdlOnnhUZz+QOEI1loVbb/7MkUM8OqIrdC0K9YDDbHpBNPxXgkZ7cqkku0GojtMAGmT
oV2zmoetIJ2+0r4UWzx0d52PXfPBi0axTTLd7TQ4gAz19JHvVk2r70Kc+aSxOpY2pk13M6K2JOEC
enp2yBj2X2hbF+FWzKDzrmwzlDc6yoaf+QAPlJVw4Ywqro7ecLh7WZS2qz5ksDu5TFLE1jhZV54b
7o2n7T6QnXiULAywAkb471fUReFOMtm6dYe+msJLeh4iFMzNlwyAp0+goiHNkafSW4cyo/Gqmql4
ol0vkDdERFzVVUkfeo4eqRUKsqEaEhq2LjPp7Wzm+u6o4axWOPlLn+Ix1b8G+Ac2SPWiXpTMkCD1
SRevgrjGTIeqevIYKY6NRgll/XNgTQiFlSHNQTZiXs8JyW9BKoS+qe/qz33WOsxc4BSvLZwYT54u
u6tsyuJuA5+8QVi0cNmspQzgsrYW5UeIlryGzaGi9CEOmkRubA3c2jqmxD1EdESeao4dX6F/s92l
VROtxRiYOz1X6a2n8Y1Bum8hvueRuJ2bDrM6i037IOcQTRSlnz84nwwHClIU9ERxxrAMqMMtAUf0
1uAwYRWh3woW4aETYi2U1xQkYdk3lLCgbCSN9Y8pi5pbwArc17pi9orYpnrOyzIs8pxBPDxPw3aM
qzFDLyFDQ0OqengU2Ri8eDqtrmBgC15o5OQ+wuLiYz8m9SbicPrmPJA4yx/CwiVp1+94JsUT8mi6
SMo+3JcNgQZI+lkhBMuudY4D+iw1WKc4cNh6rOBwyMC9lR9wOd5JJVT2Ic9Bot5EMsK7kdAm54BW
xg2YVU02kp8Jqug2Lq9cX7Bj8dcqinW2qbEg++CqvHkKs7J7dij4vK7o0D8qHKQ8IaQGPSY7H0Tr
Ls9hT0ZcRPiFjPeBypcmDtW+HTD7DJ7p4ekK2A0DEnwTkoqJTZpXyU3j3BiifaV0j0lDNcB5BsGd
60hd1YqPH6bA8V3AaFVuReWyF+s34dZ6SZldjWxsr4XEwgzOrFwBi19Li4y3jsJunQPb8aGvJ79B
/j7x7hvmye+kM+Rrb1T6sTep3PkuSA7aEHQJCxJc2xLN8lA1TcjZof5Rf44A+cpw0JZjnRX6bvoG
HBMSE3Pu0matYzF8Y0FebV1KG+AtG6Zg1EvDDjIpiTe2FpF6qPjUl1s52LjQXT6hFVqra28sp32t
m+be4dhU7KooIsUcED2uRuS0QZuVJbRPadJcJXr4bGUWbo4p0wEHfam8EXHKQqjjRPzd81GQh/ZC
Gf3sK1VBglQasNfjGPYAmAXQ3+yP2S3Bkh6KKPRVHcW3Tyoird3pqCLdrlGgSlUl1FG1nQAHUBR9
zStXdjWwgR2KOFZd1qHn2hiAxmCSrGWwobZk2ZWDqIj9tFhy77C+wkmT5JJcjwmBLA4wAzatJLq7
+YpFcxGEROZHICOT6yBkrC16EoLpHEV+uwWyEmtOzmp6m+baFQy5F7ygjIoBCMkhvkIVn/hBYo1z
tKQj3+vQEbqpYAkVK0LK4RbsJ7IhNG2GNRaedb0Kia/WLbgnmzbOuNly1K2ZVV1y7GbQFadGzG6x
AQ0ZwvYtGn5RntlT7j9VcxT/rDqQ2fI+6481m2p8gOQxf2JqCtpN7yTWNg7r9VlGMOAZHLFeRRNi
+dxHqIt0qPxLeYqT0H5IxE1A/PCLN/UwcSPWoSS9924BJ3XZyutpDvxbE/JujVwnOkQFCpigWWqa
dFcFE4rswqyt9nk7+veC0wYOsGxXZaZ54XpUxTi58g7rT4wkzew2bqYXoP9c/hFV2Em0Dzujw31X
meR5Km1n11Pn/KDoWQTDm+6IytbzzKBWI17d3LG669Ciikz1iCEJjcOOCrTWS+y/97lDHxnYx0ea
ft2ZYYXN4BxgtUZ9cuds31Z3FffXIgbKajth/TRu81zFKOlDi3O/M7a/DtpU6QKNd/MP6F9ntXt/
F+nDXHJir7pI9mSuDxQGCd1PiuCHTWBPXwukcO9qXcN07qfT1vaBvYoDmn2zIzPhWkk7HJCP6MFW
rrHxMRj2aTo7b62U6Qpiju39fmyRKOC0lSvFfKwTptQN2G1MFcPb2kwwfvkz4be4IaO3D0iZtOuw
rJAIBEJ6gCKO95Csc94i8RCCqBCUYFnsUCXPHupGdt8bEpa3eTdGZEWkxEKBmojAQ1cGKDYK+9l+
CqRoPlOoFMCBJpneSMwA3zrjoGLEAch4EI1qUSaZRV/LNvI+YODZG2GwN1jVGeqAet/BsamHILux
LmlmMBFxVrSOEUUBkpuSiV3RcSYI7n6DiTHBeXDDQv4BVQT5E9fJ+Ikgwnwak5LuU5LO41ZlEWpC
If8CYtYvY7xcaaIObaDpLbL+xxVo16pkPc4U97g5/q3Eif5XBX2OWEvXul+ax/kv4B7HcoXmvuQm
qKGQuy3RWHEtR998Q5dMMK3rXEaHKQ6mj5YGCD6VwoJ2BcO2K7fhLIfnkM3Bnsva+0sjsfM1j1FW
rUeoAHdd3Ygnp43/LRgC7FnrtN6F/0PZme3IjWRp+l3mngUuxg1o9AXpu4d77IrlhpAUIdJIGhfj
zqefz7OyB11dNz1AIgGlQsoId7rZOf/qJu294KCTm7HAB3U7GaYChSS9eCibTppC1jRqydLVMFb9
9KMK6vCxd53lB3vyj2TCrLxJ/aL4Hbaje2yD3nlVwSCuebeUm1U6C29hSc0MM7nw4O11k7xMi+em
NLOk7WUucxMqxE0sfAC1qRl2J3Fs09ApYxsBRxnVawMkq8z+HNTW/Gx6jt7MGNouJTsKnS2ulbtx
37Lrb2rh3CCO0ZwlGbKpZ+4mWmzO6MRgWRgKPtw+y9+WQOVWZCae/5mUTu/EVBv1XyADNduwBLE7
gugjhyHN3/jhG71bRrxpPrLdxrytfCIQ+dkWY7F3QF8XSkvM5NXobWYk0vuG6wiDNtFpSLVRXBEc
wrpcm9bCWZirAVWYM78npls+trKwznWp9Gku+LJoDt32ng4b1u/AYne3ZUdXlq8G8dnSGlMgnfEb
O/JTI70Sq13w3udzcnbpvTom1Ac+OGKmKl0X44Qij3DPe5Q8+rkvDeugLXu+Sy3Hvye0S5KG7AUD
F0rNB6wxrOU45Ya/o5ZcPmrJbLgZ2W4pak3Lq+8R6Fkw+wFcdMEvf8rrZzOfktgel/LTp71dU+o1
Vi/4LpotEav6lpnuDJTtYDiIFAQBGcRNlyeRmmqRbiwjbR4DpIi/8fQkZ9hoOvp0UnV3NH9ap5Ey
SEbTpjzozl9iiPDgd5iEyYvbNj1oQLOGtDMvzrGQ1AjHtDxYL/MghvvekusPjlQd+SSBvpM84L9z
O3c/bEes7eZGKjyElZF0EDaTfTVCio+ZAM2mi5ir+83oh+JgsM3R/sy1G+J/rbJfyhza3WK57Y6T
3Jo2lhJ0E6m0sv84aTf+QGjoOpu2tYIfs0DFFHcNrmPaccdfbl66RqRh3Leqyxd6uvx2eZt9w0hR
WQHRGJkI38K1nb+pRmPBp5vZi9clta693dtfszl20dJn2MdLLyDSvIdidLiwWfX9OQlfpZDu73Do
yzO5LR41tJJ62douxGvtDCUz06yvfjOEz6IZJ76TSYa/3I5SNK0DeaIGx9/h8GMEzgMB2qWrMvl2
zaK99bRM/a5GVl4ex5w7ddu4Ff2ZUJLeE2ZMRgXy8OY/c2Z4h8bqBnaFQmxbcPCLUejyNZ+lrzf2
0ssfArg933IMLvQzLUvCrOkAjiR5ie++d24VxqYxdEbU1vbMLWg2c8/ip0zs4QUk2w7Re3DJM1PK
fcPq1W1HkIJXHc72Ic9uM0ih6aMI7IpVy00WRzJGyPzOTq31u2+F+6PoWhegpwplFBZ59yw6xQmX
rdbCl1rJ/JopI710bb9eZpHgNPXncjmODrXPESTKgvOU2WPDS9TcA9jIO3vy3DwiSMdvNt7old6W
IBTnRZUzF9yk5MxN5fbK2uQT3XcACHXJ34QO7GJ747qTdZac8ChVv/yh8GLLrEx95jBcMiZWjx7i
BPhivxRVXcdFlzqHoDL656ot6pqa4Tw4TF44r0jSa+ehEGLdIasR91Xlq2PZdOBTdZ2ZXmQu2nqv
bYQwEdEn4FlFuEQLXrQYc0Jy8HHKH53MsZ/GpijuKll3hOyZ6liopYLkyeTdukzeYckS6haqokQ8
btIZPArzrAezudejaR2yvmkKwEzh/yxbuG8+A+WyBQVYUB30qGn7oGW5n9dyZX6oa46bAB26HJgZ
Uhn6p1VQIDwZQm/0VIGGtNX6bHmqeZ2tlUuzcIMkWjyZfeYeJWks9zzIw2Cn9b2sK+CFbFAmznLP
kjsK1AJ5JC2lunKp4XCkZXwBgIOezbduNhPznejS/umFFHi1ZiBOhCoNJ3/ADDWLNS1jcHTnnW7G
6lonxsoawyS7cVt6OWPetFntiElgjlbOtEnHVV0rxeTgU/7zKskvASBtbKvZ8CiGx5Zn8125tybv
GtL7ahStIaKxbotdgc72u0y090R7Tro1V2t97DLbP7KUSR5na5l5j9x1OSIJnW/i6hGBRjEJSiED
PH6sbe1VN1a1HaY13bVGZ32N7SQfciOYTotXglc3fTre3zoHPjSQcbymqHt8NFi71Rmqo1DlsHBS
YXiczZW0Jx2wv2Mvpp6wdCIy0cxDT8oyy67Zb/u2pzzKGHHrOXRqD0sr9+QmhG/0rIpnXQfdc2hX
SeST/f5eQb4cSH5pt97MuREU+meQF8Fr2Zo1mdRl026QRIgkzs3MfOp0a17r8FYq0wT6xI3NrdaF
NsNHW4qh3ojGnn6urmU8aNksclti8dnWYZpsoEekjLNZhh+jj6QlXs1UBIy4Itl6gIBq449Taz9J
L++Hl2XUA+tHYq7+dlmoV0ncnJZao3Ezuo7NPhXURQYjI2Mt2nwfuLPlUwo3zMdB0x8bWaq2nJOY
ev2z9oXRPNOIJvfZoNVv9ddbryYaTDdz2Zbcc1U2j1FGcWyKdX00nung6rsY7rEWryEFucN2HuCd
t04pWLfMXh46tx+2gZWI5zoD/bLWrKVFXITyrghC+iIDSI3IoxUkYP64tWOtaMMisPj6w6mtcZfQ
bnVhErCe54qa8AWIbdsF7bxlPKNLECzgovzMvFsaKWKWw/B98FM/svj2DlKBW/s6nw8CMBKIQKrf
OK39OKsq9VQObXBfBn27t1ZVvC3siR3zmm5el6HoHgpZ9W++Dd5jEAqxV7an34LQfTaY43d2l7nH
xpIITCzukpOY2/Fn2zJH+21+zbLQ/rR7jhzQKiPOrTH7HOYaaqedlp2xjsu79mC3RQPKGKWcmve+
DFY76rsAimUY7aPQdvoKQRO+Wn1T7TpcUntcZjjA6CwSF1gDtEweMbAyEhA3j4WrxVfai/adsgZd
R5SDrtzepCNvlZ3L13XCxpfPaf0N8M5dRX+GW2+dAaJA6sG996rbc0GFjm9E3iLbetOTL3JPAW9y
6Swt3W3dh83jovuAZnTXaE9+ZpsgOChPOARTaz6thm2fWKuHK/bA7C7sUMegUZorIJ7Q0ASjTMWD
Jc3gCZogOSv8TGxNqRU81fMUHoVLCnxpFdlbNdvzx7om3bZzVg08Zw27MbcdFRMcN79i4uwiUIfs
R23o9jQY1rjlCkLm33TipIB4vvhv3QYcRD2UngovXksxm9BZuyGRPv9KUzcBHPHyjZ8GuO2HND1m
PLf73inwksCw0uYsG/fkjEN2bk0VMuYlfhmVs1wvjeIAiTPKhq4+gPQacc0VYKu8JdsGXk3RTN8x
6arVoYFjBJjozEb9lElmnhrdz4dKh95dtTTWXa4lng0djMeAbOxn6UoiVXx6M2buS118NE1KfaMo
kuY4dB7GP+iGCXKCgeIRro14zsqnUbDTE333Ku9YZCASdkAJ/k9XG8N2nWr/YUb7F6LbKnK0QU2r
JxIV8+pLdgaleRbHepYl1ccEU3owUN9uMpCzNVqtlqyRxS8lyXf5aFi4/uzwE/zFu6Q+1W/9OMPJ
JzNMTT61NWKwzlz2QCPFWx2GGd930OrN5Hs5EbHK3xtF4bwTp8dDsZY5whceYWvHsyiRrClgEIF6
s6QEKZ9/tOmNQ8zSlULozGR4oue7ewx49e6bxpDb1liW/SSG7CdLd/46OFnxHsyD/G25CUcTQPm0
qTIoRkDuubqI3G55eEp65MMlcS+eXeXbtZI2Sbl98ryMM97ghrE7SkEg9/3SiK1YFj5gCB42XEjy
EBaG94dHsDpS7od8aghxD/I8nFNg0e3kBK0RT0VlxyJZlpc2tPu7LrO6mosZziCWa6j3jKGfbJ3j
LbFnzZgcffO02tJnYwPOSoN6Ydgz8rgDjLyovOejSe92fcgsVRTsqFZw1f1ktVGtBuvCylVSLKLC
HQpH60RUzfK5dCL89O2555PkKUkkdZs1FpUEy/zhhGvobQ1+uHvpEyLE4lRtHelMVz3ZuDGdzi6P
BfdFsFWp6h/pRV0i0xqGbZa64VOOT/I4CYe7gjKEiyAf5Ux8pr5MtCyeYOrUa+vO7BYF1kI4Xm9n
W7cbg6iiSGeZFZtzRoZ9IWvO8Ba2316Xvb1M6d4OSvNHyrULqe9aeA1I5glpHAfOj6AWps8Q9OWr
IDGD8MUmhwL0q/QQLNZ8VKDabVTRDLgfgtzaAcVbD2NWyYjhqdpYXE8n/MXZYeaHeQjLqmFQHAu5
pz3IOefsj0jZSlYkNZfhydWcZTDy6XEBAHsw0MDZkdGuzWdVFOZj2ifWidBj61iaVn9JaL26d91c
f5VVPeV3XbOMSBO8Xhx6R3s/ikH1H3RI278mnXe73k0x0gb98lblULjnwQqltVNLZ6YRaqfxwuEO
ciIEF3OOKmHm/fiYbQIW9l3iWrwffLd656KY/x6XjoS5QVZI+lo+OWXo3rK7y3B6USqk0K6aw+pg
kLcJzKPGpzXzAysCmtObTIzEMnpucO6LwTpqURvbhOjvEyzU9OH4SblrDHy4vZnP4ATC2CU9csWE
MLjfdCVAnmsr1FvosHrjNXbyZ3aTcEvGhPyu1wAQWeRGDco2BruxLiw7nrtx2C3OKH4LZ6wOTl8O
F1GNKbN1Uzufde7a2wqa9cGavAqXltb2tQKoOZi+bdxlwzhf2QoakrsEaHemw/4e/STVGcFitD8G
onR4ypfAOGhpePvBSqc7Mx3zMpqsilIaWRf3+N4o6pbUPPJY0aDSAKVDEEcUodVNNJv9OES91FBj
qnHqN44/7MtcYUfllauOkwYIg0DB+hnphbVxV7uhzEEarMxt4MTc895riIrPi1IyJEG0FuiIhe/+
OQmFenLBY6+tasxtsa7uoxPmObxDmZ4YAOUJSo6OuhDJBkYAoElKXp8WUXQ8AKVanjj8uiNzaAg8
aRVf69A3kUBnEQ9wj3id1tJ6ohu7fCrcWn6llRLnFufC72K4od7uvLrPfUXIbQ1EuQvEEkRAeskX
SRW/Ul/329YcmXvVAIHHGLHtsy4BXVfO7cM77E2MxVBw8PtajsWOpxoEMFfdRlqNvWNHZm/L82ph
lKvSH3hxwyCegx4uP8mnF4KT5wfSa/Efly66Fz2U5oEYLntjB8R6GHyIUG3A3u8Lf+pp7FLlVRte
epf7QfE0E1EKCu+JHN5wHs9j1lvPklTwJM6UoLnaAr+XeSBfpFLTtTS9m/62AY+fOT6ePHsGs6nS
dZvNhQoO2gTApT+m4eAkUPvb8gL/OFqVobfGSijTeQmLJKo5/1ec5w09rgWw12YqwF8sayHJhgCu
/sBhl5msbaYixzMxxouqPFJsu8lLTbxetv/qwRa+Ii1JruwF9hi3mfGWGP20c5LKOAD2TQcnyRwn
Gtc2P+XAkVwcdTj/mMOpeMsQJhzrxtKXkvyKO0v77jWocJfFpd2X29RLE6qkeRnUvio6WUSNJ4tP
DlWve7Lpa5ebycvDPcXunbkhL7dyflU61ZvSrCFIK8Jx+9XuAMRGopxiVTaTudF9/SvI21FQ7oaR
3HXW5MWb0Efd9wYODWucZPfiEA4Q7jLGtzzGAZZX+5HuTP4MxVhe+sz/Y/7jg/tvaEOoRmQN/HSb
PghTbtxVvtmcwumOUbn/bSHIubcMD9Sl5uNJ6oM/UW0HP11mP3qC8y6kaOaRFsZIhTEfTRyrflRz
ucYoqdvjjGTz7MGS8U5brgPFL6aLod0spo3Yc7et7YXqsCZFQoF2EMzFFBOZ4Sfp8faG0f6c8IHd
wJKxQbPTkEhQtAHYu7DSS+v6SfVkObJ+TdqmzDa+zkI6LRcHD05W57qMQjINvpi1BpMJQy/6aA8A
BfCVBRDz6Ccsr47yHb5cTwxBS+YtRrwy0w/UAWHlsnOVvE7VIid0Op477T1zrqZT2hZpHaVEyhmf
NfjMQdtQ2tzD4xc6HuF/VDnsQJSFjcHYp6Sbc+OlQx/zOgmxh4Lwf7eLSYU7IbkF8IJdl+vestG6
rzobxEau2r5foYVAUYrMXCKvScW2F0KfZ7fwftqUz1ZcpUFlR85Km0WCouixWBLvpVM1CpMMUZPj
WvPGn4blpAJcxiK8aT9q0MM44Ahj2hedm/HWIblnsSQirExNa28GXgnJlOWVAtROxp2Zp/gU8OGh
s6mmD96wYKcH7ZzUzXDUor3+NS09pjYHyOya+JNIDoy7s7lVYmw/QE/7b3De6kOmnvvsmo62oxxd
1RlKB21c0XFqN4ZL8/WQMqAjEnfLaynn+U8r5vBQA8qAjRN68UuaK8N+Z6fZXne2ecEA1W06QDou
5SAN9zkP9mdI7GUbj6EhqHpuhk98a8V9hqTrmUc5u3ZlYX7YYx1EtTPPFztxl3vLmT06BqZFbyim
YhdpF+85MDoj5ubw/pR9uu5EXrfcvbX5stbrsOPzP8eOl9t3gvH2W/Q3ZMkPTPXWBMvAQwVrzUsL
uuqn1EvT7DX+NgoJGd1lPSwzEIHfFzDKSd3UB0Qz7c8RGc7Z6PL+LILsDxxUcrcQ/2BF0JzpOyYd
um0LlQdl3MuCQgQz992fjfsgioNRER9gu9SNQJ7qiIJJyt1aqzmDEYQnbQf4QdU4MbxkQZ2jEnLT
9Iz/Y/2agmyBhbTwqgCpP3c0d90pdOhf7mCoDwHVSDq3bDSd5GjhIwuG5qx5RHYM0XI7Gkb4yAcw
fKqbMrlvB9HFAwPebl6salPqBfiacO4yRPORsn0TzOC/hHmTPzRGXf2cjBIEdE1q+J+krx9L9hMR
T5jMnH/q6/+/2uheasU//3H7M7+R7WvURf1//se//Gr/Xd9K3Lr/+UX/8me6//zrt9Pv+tb99i+/
2P7VA/c4fOvl6buDPfzr7//7K/+3v/l3m9zL0tAm97seqv72t6XgiP9SKXfzCvy/8qJ/a6G7fjc/
y3/7+n9W0AXBP4DAHN93rJDOeypR/6uCLjD/AW/lOKF9+1cgbr/zdwWdY/6DdQEFhUc5XejZN7vb
3xV0tvcPRwTwo67n2I5N1ef/+a+f++GfImJeMl5nXoe/f/3fi3/Cv2Iv/k1sjDjrf/gtckMtaT/l
Gmbe1Y+daod7ll111KG1bt3AMB5NzknQ835UViQNNwz3NqKQfZ76w1NdGGHMLc6nVKvkIDNgutCx
hz8K5TLuoqX4NTkDJV0FjW1QVvn4XbLUbs1eMclPgw2+UE87RaMHKi2RPbdJ3l2zeiwigfWmiIXl
oIkguPsSqCR9XkuyWtLVMr8LJoINiYhaR9os/INTy+IxNBXJ4XzmXlbqjJH/ySR4YraxjuC+wfto
uvYxV2X5C0lU/kERKKLK1mjbnVc7ZGD3KjgbSHbNKDWL4GK3SR+7XYXQVRvVaZqBDmHJiJ1Qmf+U
qHS5OtnUvrV2TZZMP5G/ECPZqPyN1SNAm8G8v2VezY+tfVu0hyEzPvzp1jg5Iuu6tnJpL545uttc
KvehB3QLaLs5M7NAAil3PrTJtDyNeVO+K9tNX2XReujK8nA6tKGJllpkzvo51n1/Vuq2p8Gpy/fE
L4D+KIQNaM4S/R3EcfPJBg4JTZbpH2dojWsu1PCFhcS8y7tw7mKZuoy92F8QlQE4A2CvwRvUuLXR
3eqcFrgNGdlDlhKY6+e22LQYDN8SgeQCkXBg/W7aRf2uEaYe175rvlIWuzVqCsJtZNE8jahmHtYG
ZVjkMJ7DWJeU+hGMpMFEqsAerp6i9jqaCyQk0RgUxp8ORm8DjZMS1aOV9bMN7LGMbH8wsXXno363
kcsc1bz2v5TMjF+1QXHBarldEY/zEN4PmdndrU71UHlJfglMYNdam6jVm679o7PARKsx2QEkUOM4
X7pwibNNnWXbqeZrauz2pVKzllFBO+PvPmG0R3m3YnJeVhuTxzQ35UOJiZbbrgSKKvIa9BmJNc3d
DZr61dPGLVhacXMW9VJTXG2OyUeLDv11pNcMZzSP54u0g/7FMvwKagklbOqE3j6xHOc+7zsU416L
ohHZeH9cAa3AEMM62PEKIJHFSoowu5QG2pXJ/4XnQbz7hUqf51olf2gB0G+umdYXsnOSZpsFRX1s
nYm7zBEa6aKf3CJhXDa/d+jqtIqL2exOtWMY8EWZ37w1ZpgdGaLrNpq0kWzTkW9r64pGkgI8Oxm6
nNFzKZxwWsT+KWvOrnV6tBrSTAFiVs9Lv7qphCJz+VrLRsFk9UtW73KbHyg2tA34HVCR+uYTkrVE
sNbra3PLSSjSHOqcSQdZprbNpToAzQ8ftp6JMfLpAD+vxtw81gKVM6uRbs6h1VnqbrSX+gkPZh/5
uKzu9eS6L3DclB+j55Fn9NThlYzNedeVPLyx0c3zfsVEPmySnqgT1S1uv2m9rJt3freae7cinDCh
AWWr68m900yIPupWurJhdc1y3hSLeDcgeTdr82aFKb/b5Gb6h07K+pg3S/GQD+P41I+ud8ZaMMvr
4Fj2AIQHpsHvUArTC31qK6PYeB2rx+xXXZyuTmtvG/Lxv6pCp3HCOvZSEsR1VE0PjJ/kTXvS8CkD
tSBu+Igil5JrVE174Trpd6bKng+QbOqjzxrobUwtFNLZxvEOsqzZwvrVvZBPbV2YPY0PXYBSRI47
cGKosfYxBKQVKrw5G74FpNZnTsgBno+qmF6rYtAfNdwKCJjZbfKcWvaVffzTQjxZoU/A4Mt4Z6Td
prfC/D7NinGng7UEjHON5j5Des50jvr4VDZa2jHoOEehcoEfUI6HLgHvs33qRV4FMe7r9pCsZtgR
4tO6rxw346Ma8mk7Zv692xlrbGe57DeZ7XovnNHpgzVa+g3Arv4etdZPE0KUTzojm5jzMN/kaLR+
i1KpH72rqt+Ob9U0k1aDx4NZ+H3Pz+iVNzITdn8jSdZcdzMq+OPs9MEdjvP2BGi3/qmcwPyaEI5s
OSbdDefVctfQPANsN4L1t0I0lyxFwI1XJp8jtByhiHN75Cfvgk5sVRt65zBlcT9kU12fcwIbLkhK
rDO1RnZUEvWX45hfkqNHrs3G0E7xnlNs/Nwuc/+sqHvZVu44Xm10BA8FU20acfT6F8AG/H/Z4BQg
TWlC6EprS9YYachnzLR0nw+Qcwl6V8sJuNNg1Dc1TPhzv3jre+Ba6TnB8J3yyeysK0FS4ydv37ru
67UbzwGnbxcXqpLZRqWYa3BctCFte+H6JROuHyjGFiSiTLBh+HOQIlSCq+9NnT7LoKzgIVlYTkli
mftkneE5ayP1tmM1umvkpWgB04znKUr8JmGDF6w4EWlFXki5FsFKLHCFfs9RK8V89E0YLYNNt3Yp
bDKkTnhaJhvxhJ92QbGxgdiGCEW4+qWDwH9r9ZqfajDQ96RL+7iEK5KRSQ/hkam/+Ukl2XrSXm9G
g0cJYpzO1HLP1TLFEzV0oN1Jb71gzbG3Xe4j0wCwxlTh5ONz53TtiS1xPBF/627CoLCnKPe7RqDH
z7M26uCVl0gWXAYRch73QwNldNhDqIdEKdAZDTohmfzicumCOymr8UqX7fK+mnr+Ggcq6W5OhGCM
Rnv9Zl71kIK2CJet3kk3yJ+Llohiw7yMrtsdlMjb05iv3kvVhkhlJA7dh9mp3eOSBDfA21ou6Gzq
n24n1jHq0SwrcCtoo8FT6ElDIj1wdiK+dOr8PIv0cVqm0AQv8r05Yu/yXsrGHPuNkajmAkF207CZ
ydjvKku0x3WSO1HYw86W8pdaYOVDt3sIhzrbQCL9Rsp1V1v+bs45jeZivVgGS9NIHFcXeM11zduG
OyypHlCEpRu3zIPHVIwgy8MCNlEGLVaMMS3zfdOXQRaltsb9hSuEFzODUDC16naJJe1NTbbfSSHP
4ygraA8sG6/dj6nI7qtlMJ+zzBF7DxBgV621RTZM7oRfjZUbe3/C0aB7tOK1QyV6aTvZNvGR/8xQ
gxuD12+79gOMbAjFkJn4YxpWpgQVeLvExMDo70UyqcKN9lt/4HssqsGsQR+n/oA8xz5NZVpcfV+a
Tz619EU8Be56TFY+78ADTSLjYuhs8FH8C8dx9YZfqdeWRxgtmhXDdo3NtNsmLuJp02CUa9pVxjVu
8zte0f5m8XDtnUFM7RzPvLeHvkwbypVtPfKxJM+XTdX30jSuyM/Ym65U99CEwV1i0JoXp4Bpf+a0
zVTkN1Cc4eTnr+vYKRmLAd0HFIfhvw15O6F1YXEGdzHqeC1C58h5Np47rVxnlydG2W5cmIUqWjth
3bUUye/0qPqYyEtE6kMgP4tVGV9ozhpuAj144KUkgSWWanYu/7sqqnnEI4cn9meKx2LjFvl6dZts
3TFQw/NVfQHir6z5UayNjXk/1Dt8U6hD84SuNZiF5pze5GOQrh9BO60v5DLUe7pAu7sWnSGqlna+
BpNbPBQg1Wgs0HU4lk6JjxPLjiNFAMwPGbdHJu6zYcZjWTjmfsRe4EZVVovp3nLHoL2Fu4N0DZ3U
69Ea+hTTSSibXzrL/Wu3DPMDUuvwKXAmL4jNyjMuhJK5W4IoiIUw8lB+9GGmLyILyvvJqsXZmkL9
EYaJXk5FhzycDphG3Zlr0SWR6Uuj+/C5pmJEKcF6qGFL/yBPd/ZNasBmplWLQwo2ChotaXIOjiRd
6o1dncsKKUxWjig8VdFji1qnoWGpsWf3gQPES2/alOBqe63MDqXqm3TjNywd01h79o7CQJqOhZE8
mY3xlLBmoYkODPMAhKdOKyTvj9UYuzfwbHDy0kJV6I/pEZ5wvuigdvZ28KmC1iUG34KvGpkLnuVK
r/NsO812tU2/2bq9zB7JJ0HAFda9aKJaK/TcY8mGNWXOAzIyr97zaU/SOzFO0CWTnCmQCyacoNFc
jeGx5GY+t06GiHwYdGvFnORIrYKuf7C9MmHWHjJo3MrSkWkYy5aacB9Fch6WX/y3xvmdm7KMxZjV
EJCKfOqIea6f4WxL5n5z6l9Sx/aRpMnJ/TE0nfvWev6kORWW6YT6cL7zEob0vnbNuxrp+edgdO4T
AYncN3W1EkuUWclF+6GzhfqbTkJ43bYA4fupxFA8EVndjLFqmuCchqV4b2HiolEoIzKranhs/RbJ
erC6uwIb2I+uzZ4D08we83QELpY6hXbOW/+DvS6ddpPwxBlq2d8JNPbmg6HXwXhe0ABf/cn/wDtj
fg9IPSJJcucNu7oJ8ZAtxrkWIX0dvgqPxew1yYNVVt7L6mTrK7qOndfhIWK9f9UaTeEoBa7a0cix
0Sz+tpwXE/XszKmA02FaNx37EeJjRzwtfW28SYGrdipr6Bb0123s5EiqleMtb7zc+BxF2JQ3r0Jx
Ns1VxOXiqxjSgCmqL7K7pVsxUQxCOB9mFoRva1ElaJDop8k9m83ETzfV6LtvQ6j8RzZp0z+GQMpI
C5nRiA3rofzyyT2RvmlvMUjRPjC48OtRKPIXBygoCls1b6RjjRs/40VlFEl2neqZSAzSi0j7K9QG
YELGHUat+9Ieu/NCvtVjZ0/dy4L3hrSrXl2SbEH0StieHDfz/yXvPHrr1r72/lWCzHnBXgaZ8PQi
HVXb8oSQZZu9d376/Kj3n0DmFQ8RI5MgMHAHvjB5uMvaa6/1lGxID1FFBUOHpy/aLZ2tDSgX8zbD
8c1j4aZ0MLNkEJsVDllWZ7usl5tCLapi36fgQGw6KM3d0IMyHxMj5PsH6nW2QG6yjkVjkDZJlmWw
JRXImIHcqWAlqmrj5sk9gE8LKIYFaMyCZE1W7sDhKHtHIfZV/cEo8vaHI0gp3wuJDnA2KtyQRy5a
2iQrIdG0aE1k7uE3SZnx1KS0TdeWoXP5izhYXlGRNEDGqAPUnbjkPi+4UeWTTkB5bUXOI6XxfX8L
twrMkFmAYfEoK9z0RdO8anQ874NI6kYylKmCLgzab4GZGmxJZFk2Lqixi+ekTnyR1Vov97JViGuF
JbYDC075Q7C8W5hcytoMuuTYV23xW6/BCIHjGO5kjWu/2inuAWKguoEsof1HxvL/56rmqHU1X9W8
ey1e335F/+1QRq/Jz/KP+ub4L/+rvkmX/p/R10e2REkHijxqore/yup//HdJkv7hmqOZhgEeWmLb
/+/6pmT8IxHlKXCaiqSp8iih95/6pqT9g7acqFiGSrFS05ANndQzr9U35zQE9Yl0rOBQ4qVhVo7I
hdsgxATKiY9cYG/DVF0PHQ1ORfjGuXbbIZggU3WwLRmjZsXdS45e262SvSUd947sP8Xx2Yrru6vW
vwquFrv/T9GTTqvktDX68hhk4tEUcnftpUCHKyuGrOCRj4N2AhITbwR4OGcTzK+dq6Vox0P9Mw/k
L7AsgAyow5EL76tqUM2RBEQEjFLWVn5sgFNNoifDAt8dVT0BeQiIQWnwIFNpfZDULLAdbJKi2n9R
leE4DOnTEAe3/PIv/YCOLzjsdp9EpbuPCwGBQTOtNqTnrl2rwy8AuQeKWutgcO9EnGIoGD7lcX1r
xCH41NLrbPQWvikt4EzY429tIX6RoNjskkh87NFfgZ7Bf+pKvwxDuSCDosxovfzLvqzKkCTKu+Zo
gVZBgNJcoYYAccejV2K1dHIsBbkDD14s9WsnAwYZvKSJcUhH9IzauesGe1fKYMjTgySKXf0XIuV2
3HyvDYluX3dXBVR5zDByt2bSxgcYiCHebtRfLW72GzC2AL+HBpKQiiTwkENbiVT9ySDhoNvZ3Oe5
cfiw/z6p1ssz8iP/clDrcM2m4t4ce6e9iyLvVCTBvV4oNwzyvmoSzmS1iVZ0EI2vjsL67Y32BduD
YINpcmVrVb6n+b31M/eR5GanWfJbbVbObqC9B7ck+qbQjx9LognKsO5d7QJEXfjpM2y0qT0b2CS4
A4JI9cpx9z0uBrF29EWZezPtUoXqv+o8mMWW8h8YfCt6aXTxix7iVBt76xBAXmYgV4f4JPyzPI/W
LYvWji3pbCkItBvpg9u1j9d/6ruK+Wc7dKJPA5TA0yC9FMe6rleSn6wT16LeA9SvqXVYju5bobF8
zPQpUoLHoSjJtz1X3JNxrYo0O0PaGewOm7nrv2du0ieCNjpZg6RpMIVMiDU1gAatZmctqTPTL/pU
0uadPvhBhCnxLD1wxaKAqZmd8yg/lxUoolwH8qU1srVqjKRawSkI6axKO+4TnOYe+oCRHD+6MZR0
wNwXx61OdQm60o1gRmlI+4OKfBGj8FGSy30aGL+uj8WMet3UzwyqWdFhfQ1rKolQEfxlofcQkoVq
UMroICyEFOlzwXFdm1AnNeKfH/t1fpTS9iDDXNPzmPFxd41s2uqYNxXZba3C2daW5CffHSs+W3WT
k8pB+iXpoiQ/Ihf/CAzpBHIehq/qwd1v9d9grZ11ATvgGa2flY8CRqBrVCcwLBDI+1gYIEK6Rqvg
PIjfghyiZlk0P6y0JZbhibDSDDNeXZ+FOTm9qYmarvUCuoZmdqza5iUbMYAyNVPOqRpPBRiwNtz0
ne5az7Jcbj0NITdIRl8L2ZNs09VA6pTupherbzHKQY7r3laQq2I0k1tQS6Gnn9rOf8t9+aEdCwXk
HOKaZjm9GXFBBFGeiUZTpza4g3nrqUp+hC0G60LFOBoldFnRn8RB/qqBtcrlGul4uklAg/pM39bc
fWtNuKAFdNNH/kpR9HuhQ/Jdrh8wZTyBPXgj0O4BGFG8dHNxIXDOWJDo6rgVPu7PRIj6mEbEMSgF
+hY1rNVRUNoeuGbcIiKkb1zunJAh6rGN0mVcJMKHVM/EC1Vd3Y4jc7CNRqTABM8B1SfUWpzKsxNa
C5sqLMt9JMNgbIMviiM99+ANLalOua/ADCkRgeLmTiaCaAIiY+kaUs3JjI2avo76pCA9cn1BzcmV
qhM1OwcUvpmqUnZEymClJ/4JUscx1q1feH/t06S+pQDMdMF3VLZckU6UVLZJlCwJauvjxv5k800d
6hKzKuAVadkREKOIHk8fr5qYpAcCo3eXkVJYKvRvqh7SShDbH6GivsETr1Z+DeKEiz2yE9yhRLOn
Mgvmi2vXT2D9ud1pEsDJMqAxHAO1RTqKOrnX5ZB0huoeVJQK7nZlxDo4nuIUR81JhU1u4/oyorNN
bWOZubVNavlsZm24swR3HznyK2IIJqkZokR5DCZPEsimuDo/D2Z0UEpkKzmUcB7NxYe0kNstmirf
NQdRhFxz7jCOUSnyCrcoNz6HkfEVM+iXhiBuq1F6jqGcZR6iDa1ebGmUvVyf4HfDnM8GeHKIGWLZ
mnoD21zsSGhLN38qGzVfZw0Vn1oRqeR4MvfGQoGXUVdA1tpE3ugExTUncbjFripfVaH6anmUqPxs
vP07LiXaqjoWLaTBYlRkuf5b34PAZ791DBofdhwNdTdvQC0cHdW7LZobo7lVsuROxUa6LGiEq0hr
apCqYSJLm4K8wETc3raA61gkDKUb7bpYsVNv+B0kxSWEqOFGN4Zg7nLqPPh97pGpoIql26Wh7osB
1orq8q3O0bEKUhx9XeT1Jky/Uwbdx4os0VkuHkLdoDTd7PQGKr8jbQT5PtLPxF4KJ+e4+dnJSCPo
+DZ60eb6OMzO2ZgxfBgHZyDOeW1THDXBUndUv6OnMAkN2nuFf5DMwgCuByEgFSEkptQ5WZniWhgs
IMba8OoLhYtqC20pP06iTSnmxhqSXryRZOD9iuqp+7KHLrvwY8cf9dmkTY5soTepnwAGPAZxqMng
GcGoQ//qb5zEc8iVzYsb5S1UEjYgaABjpaaoa7lWelZ1yX0AnR2PfHLPvzP9oH6kfQgmEeXiG0jk
8soccaEUa4QVezbY6OVCPqPPHUSTU7+HbjRiatIjRd+KfipML0T59D3IVWnbWNmwodlebQolgJOi
pu26ielK6bUWwkPOz5jwPGBGccnqfo/cobfKNHLmLAo8WGa6umpEB6UVCM0rGBDVJoqMaItjkGgj
l6XbmRGLMAyNblVK/kttuXcV/c+V7MowRiGj7JFUku1cwA4UuQcXQDGigb4IKzarKqwAUOTRHJK+
MWtEfjlde2G5hxn+Yhbend9Ku4yO6w276JA77q0pJJvAgZ9tG7WXbVwFOTJFV8sDDcWQfTRm9WLS
7cpG/1qFFUm1kbqbBuX+lRxF7QaHziVL9Lmkd+r5iGSdDkIkyo7gjhmvjMtEWbYZ517sdGPZ0V25
4E1XCKr+6lS5sCsho1PcldnGSiATpkoJjDaVvkqldgwH5b4JlLMCcY/biaJdOrk5qwgi0c6VlnLS
mWvu1EoyHS26jSCLjmFofkVi6HvVMQea2LrrVPbuDEv/KsvG11j2Ll1E3T5KCyKlDqJjSEYOh+zf
lQBpEHt+uL7l5u5JUwdKhZDrjaiFY5BL/kUaLUdBJcjVo6Mke9jh7RdNtvI1ttvaBiwoXJ0gaffA
t49wKjyDVnCvoQ1DzejGdQZ/V9SOu7Cv5uo+78WCD7FLbnoDDKqYHV0PrqSo5GAildLdKRH4Z5Ko
7hBCujME/YJxD5gWiw6wDqJlY8RSs+qibmz/pOJWAKNGPQEpwoyFuHDCzN0vFO3PyCpBrDKzWmqO
iRoe5EHawRVfi4J5Y5gwQ9jqZj1sNc1cxZJ3/5ezNTmBYzkWUbuiY+H40g4Q+U6MASL7vnnyHBNu
g7grLVh8mrEOIbA6gfOMjuVOBqRGBQV6K1y9O9OrFrwzZsyLwD/+OQRMutbmAN2PRtM8K0Gkr5Sq
QRQp7O5ATnCrQ0LE1sLkF93cU0KUULz0UeXWv0IxSdsolRBsesl9S30VAbwieMW2fkHxeE7NXfn3
wSdmtdDVx9oDC04Nx/3ukDP/RgwQYG+TUpR2c9hCJKO+35xCqmGoJH0XtfRc+FQDAEuJ+8Zssi0V
A/9IdtneVy7SZYoUPWiNshn04MUwuNAhcrJBp2jJxH3m3jp1+nQiQaPyZ9ZHKW+etcoyQS10dlcJ
pp0V8YsUVt9blwOCfgxdqOrVID7bbkaHARHC25g2ZQnmiwQHqIM7sN4ZBHmFHMwvF9jJ0uofK52f
HNXK5MxDpGrwhFarj7LUIrEoBjdS3oUrDG1+KnnN7Sl1L1B9QMkP+dlU07OUctwZIjqE6DCgOqRo
T4PJgZU7wMdIzuoWMrdc7d53yv/tQv+N/1akZfq7+n8AvyyLpEVXKv2eD6wc1+Bf5ccq//u/+k+V
H9ixDvVcVCVDNQGRMqf/q8qv/0Pxn7q/RdsGGSw29H9QzLL4j6UQPE2TgiIhn//znyK/+o8u6aJF
9V9V1RF6ZPyfFPnpMPxrPZnI2ExuyG0lQDnQ4uHc6e1Bbbs3OYpViEwa5Dap3aDsiUnbIP74MDR3
/7VOP0KmPytBjW+bXFXNNnBd37H6cy1XP1Uleen87psqJk+Crr0GUr0UIMe4PN0l43smZ4QI4wqD
lhzlHhQJhw2aL9I9RUX3NgqC6l5vxf4+RWjulJIWfElwA0KpqfG8G5S8YtOOMMB66N4lIyMNVODC
3h1f/tmPmhwiboKenj/KuSRm8WqZmrzWYXEflczKV9eH97M0Z/xsFsvHS0eKoZCRUlI9S4Kzz432
XAwAqhFIecmV1Nj83UumAV4GViSasXkwKnSVM+oa8V5Hikxo/vIFk9uICvvJwB66OQvovP4Evd+B
mgmElT6Y8X3V4A14/UM+vaONwzWJpYYLnMzws/ZsgZN8prGfbo3USTEhpPvhpWWzzQj0q7xArwWk
oPhKJ6Teskk1YI4iumiC5XtfAbqbaICCwn1oOwv8e1nI/gXAjCIDx1bDo5c3+VIi8tkhxU8eQ8gf
M6wi2qt4VXMOot57tSpdXmuZKz7VUd+gv0Y107c7U4+/9XJmcsvgMmPjLwFQ6u/GbKrY70i4DmhC
2pxpJ+CE7d3lSvmWiv2+ikFWRUiv5tpdq3415WxHTxOa6Sj0aW00bAZbrV3RCqWCqd4PLk26JNj5
xsLQzGx5fRLIhroMQpWj+5zHJwUgWQ157fo3z+yqqZq/B0dL4JbWnN3sSzYi/+jQBc6tVSztqJnA
oI9//yHfRmbXyIWOSW36O9Hdiqg2Zf91Hs92TOdGZRJzZNFrdVkgIqhIjmY3SrtQBJ4bk0mkUZsy
78FONGfPBKNroOAeAFyjgJMlC6M+98snYUYysWuW/XHUpXuRpyNyfH0650Z7El50vKoks/XMU96T
BgMiuilj7QCzzV/45XMvmISV2JIbPA51HyxFUW4Q4B49RfVio1b93fVPmDlGp21wLfLLLFcy41SL
4kHFkNd2fOtnCs9m0NwDYi7xwnafmeZpe1hMTTGBb2OefMiKcPbBytQUvr2VbCwUN2emedqVRc7K
F2HFmKesrvcRlhl5Gv+4Pkpzjx4/6sO2EnMVzJVWmSd8JettEIq/lAKU6N89fLJn0Zx1xQpawckR
ZaKYhz1T1IsLNhYzK0ib7NqIkgA6d4ZxkjTp3Ffhg14Ed06fP1z/7XOPn2zepo1AdvqOcXJ946H0
+62iaveiYW7/7vHyn+PedCD+tALqRtr2+0ByTo0A/k1Sl0ALc/M62cCy2IadkLn6KR9bzOEzgKyF
Xz6TDGuTnRuIudwmQ6KfsPZFiaFwvphq++KG7i0yY499qZjQUYu/28TTPqDg9FXSZo526gUAIImr
7Xw3e6tydJSSDJENUJjX52MmWkz7deXQWLkS8qI0jZEb8rdN3VaA851DkYNEl0bttOtvGnfWJxnu
tN2G2HEb1S1vClzcrZARQ8CbluY6rdJj5dMEvP6amQUwbXiBKghbEwmVUwUqypYRNLRNxJD+7uGT
jW0h3OZB89JPMbpzRzGlrdDTgFl4+twITXZ20VKbhrfAT4d6FL2q9Y2bvTT9QjCde/pkY0fI/JZ+
4hM30vukuuGYg/UMk6bs1tcHZyZyqJOtbVlKKyc9kQOjA2/vNOiwBwIa0KKrL9SP5j5hsrmTGCBu
7FosVqxbd+6Yb3FtSm0xLcVd7sgL8zC3hCY7XbRaJGO61jhVeo4+LIpusOVf/2qQpvVx5Dk9V81y
49Q4prl3U3nD3cPawRRfWP8zszCtZssYNlJVcY2TKIDHhbQIDxc/i6iMF1AzM6MzLU57mSUM6N/o
J1EGChGJ6jrU20VH+s+DxLS6DBsk6CH96idJBqbd4s4CriH4u7x0Whymk5BJegtPDDVkxIeFlzRH
sMsopAzEdfGX4z/ZxL3iKpmaGgyPrzxT435p3PxVBjr4l8+fbOM+DVq3tkz95FdnBwgFjGNbrIf9
9eU5s8P+VaBNUCyNVV2HK31I/fu8qi6xaqwFwdtef8Hc8pxu4coZ0Pzk58eV/5YohfUNSeniMWqy
cmH3zr1hsnsB95gmdVb9pHqlu8YUxFljK4F7QNGlC6+YGSV5ctGu6c8FJZpObGJoX8K2kGPsu1yk
Vv7GwI+r/Ij5/ZieFvDCEfbOsrMW19UXxTWx9dDD8nB9EqRxtD85i9/hRx+yXxy1K6FWteg8eJG7
CpDV9bYOfhnfYQA6t2LVGV+bSE8S9ImiBscuU6CPJxll8+QhBbPwKz7FCo0fOQ7vh19ROiLanEmZ
noW2DDaR2xY/JNwjDwjK4OhRxwGqw1GERLGNT4Vl0/MkZ7BicBi7SJDVXRZW/ckb5bXD2tFWEZaE
J1MOMF4a/N6583GjPOLz0iNNLThrH137wpZcQzhnTb54aM+khe+I0g8fkVhNV1jQxM5KV7gDNHb4
wXaRgSHBwdMjQsJlQcvEjzKZplCpxEu39087cePwTSJNGEM1zEHUnemjrFun+dblOhoNztEyrZsG
9aPQC46CcoPei12kxg1aeailh6gzo1Xmy3f60GBDRWP+7yLT+zR/GAkKOb7ZVH50htPeQDfOtQMi
8mgiWOjWLizcMcp9tnDlP5cMzJZQDIUsOksajt63FiiKAbp+BHRDLHTUmF2MAlQe5a31voFf5gsN
3AqNUlzZeeqNH2f9GeR89XPhB30ebWRrsoZjOIepDHXkBOVny2G+9jcPd6YNEucAv8yOdsFCzPlU
TwQva2v8BR+GF11YrAl93oS9g/UtegmPAwCZO2NTvim/dd+GzisFa/fHwod9vq7lqRO8VLCPUjjr
J3qnF/e2Wwf5GrgCBCr7Lbjt1/IWeBWiQRsEDhdutp9nFu/tjI9fGFgBLcs07dG1VB81t3nqK/Vp
4XPm5mmycCTICp1MenrKN9yYV/GmXKEusUpsZaWspA1KZCtzYZF+fjrIUy94PYtp37RxDwe9vVSZ
cacicGTrZrYRWjH7q80GN+TP1WBxcasHxCmhkIt3gSjgMAB2Sm2WeomffwRYqD+f7zl4HFZpFp4z
VcDPUpc8BLgcaI6OHG1q3EwWBus92H+2oycfAjNSaFDvSc6UUsPvBPsEeakyOiL8LIETkgd0JCwI
hqUeAm8nnmypfuBfFnbFOcW58QtORt0R5czsd4PYRmz3ogBdQsUpD7+buGnuVMkcGcmG6Z5MQ2/v
qk4ST9C8pW8JOqerOnCHeuVZVf9Xt5R3aaGPy7gUCrUpMAI8ofGAq+H3HBHquB4OlpsuDNrMYh65
Qn+8QSXq9abVIb5xiGBVxhCMBfnx+lYZk5h/T4hM5/CPh7dwakvEZfsTsnHVSxXiP2YrRahcXAvt
YMJdt80dSTsECpjkSLGkhYjz+Uch5vTnezsfxUBS8fAcWRcJ7XwvvfONfKGuO7Oc38ESH4JnbYoY
HKpxeG5hzNiInqd7+HAq/EbLPRUCurTXB+/zEKa8n9Uf3uNKpjXUQRqem6JSV6kRbTKlXiorfopu
4cR/xwt9eHpV497UDkl6xvRx76BGi67dRh1+a0DvCuVimdR8dTxgv1z/mLlBG2fqw+vqMg1y04jT
sw5uVER7Q5Ufcbalvnv/dy8YR/HDC6w681ADzngBxkDiufLPHupFCbv1+vNnzkzlHRX94QUJjOaq
qqTknMnm8GPoMbMq6JFhmysm+xQzqUMRZMlXpdVQGwl8ckgcQY6pJxfPugvCrMqaYJ/kRbxwws2N
6PQUUl21TjQ1gVFq7oEMXbJUfAs7DS0pqKvXP/pTvsO4Siah28xy1HbrIj23q24dbfNdsE626sbY
Sut0Za5hstvtodk1u+Im2Qlrd339ve8ok38HDuV91X4YbLp/aH50pPPVut9o2x+SXe+whd2kq1+N
/fV8vlVWr8+Pre1t0GO1Zfvx5896ITmaiR3iJHYUeVopyOCm57wNdmXXIEnetffgYbfXv21mW0OZ
/GOhIuTnKGLXBWcXavCr7EvYxqS1uhA0Zmqw4iTiBrms+GJLcHLFm9B90mDsZup9OLyRz1///TPr
Thz//sPURIUiSkiHhedaaHGT1IQOOXcVO0PlHuOQpfg0NwuTeNFZYWJJ4ObPoxB9gzg8+P2dZf5d
CBcnwaJDdj2RSYHP8oDmgvCzAc5v+sI6Exbuo3ODNN45PgySWLqyWI5nBNjLdWX46wQ5mNTAPOrh
+izMraLJ7tfoOiemXydotyn3ZZIeNKDuf/foyZ5vPashatFWaZHcOQuIrtWCswTbm5vXSYpWcpUL
JB33H9HLfiFf8rVy44MjB/JCxPr8+bI13b0i6zMRo+DcudJN58u/AsTOwUn9uj42n5KqxpvTZPca
PVrMqPL0J3Dg63ATbf0N6/NQ3jYXzNT2b5EtbiVcFl8LO1tVv5IdbMBVsHI20UpZ+MTPp/6djv1x
bUlwFwTcKPqTCsTIFzFEFouFZTvzaHOyt/s+VMAikgzmRp0+BgIHWC2q9V8tLNmc7OkQbYREro3u
JNCp7qjzZsPfVaplc/ygD/utM3E51xy9O/XqfYZLnArrzdlfn/PP97JsTvZyGWr0l2SpO5nDTRz+
DJVbtXjJgoUM//OAjUv7n798aMUU3E5knTztZ69keIBBmXVCG0ke6spfrn/C3EsmW9ptqsazrB6H
uCbCR0WwTfOsWfG2Vws4PQt7Y26cJls7KhE+w8CwPxm1hN0h2u3VWVbffENc+IqZFxiTvd2Uooaz
GetHIk4jCR+vcK07F2H2UxTNvwNVyKOW7MeV1Ld5qQKR6U4OogJNfbY8rHyqcHt9ImbC079QkA1C
8HKldadROEyIGqTxtq63kLl8StAjOE1Rjzj7Jpmbqd1J3Tm/rcZub9IbnAI31u/yCQziY7oEexxH
/N/pmTyFPYY13lkZ43TyDpVst5vhjFHdCg72urOlHZaYF+0Y/zS3+TbZxQsvnYlNxmSL53Kv5OT4
fFzURBgJQfsUE+35+rzMDt1kk0eeHosCfnynvLCHrbIOtvpBPIBxORd2f4pW5sIczX3FZLvHHsaj
TssC8PEPyNRvFszW658wUwKXjckmx9VZMbuy7U6lpQS3YZlZdxJOBif4785hqDUd72NfCbee3Kg3
OPRFa7NzpIOEIM4joi31Dl8a64zIEy4xSGp+tcKsPcSik5zToAlX2PiWK6n3lFu8S3wciFyrsjPf
qJa6UZ8KJ4zLdxJAgOm6OM0zNqh4Hcx7TDjv41v9aO4wJV3lKw9QxMW4xXZnJa7Dl6q09a1wLJ+y
1RLDVR2H6pN1PUU9DiL8Rurg3Sm0sZtceyvB/hYd8IW0L0+bh4Nv/4i2yaWzd+eX134trVgcov16
N1b/xqsQrNGNv0WGYrNUqZ2JF1MUpB7XrdkWZXcS1a2H1p7VPEsoGC6smLnPnVwW4rAWzFLnc4V9
uenWgq3tAaXawuoXAq1EjmqDR5Ydrmn5sgHEhRNvdpTH+P7hsBYTXLoR++9O7WrYQqK0hbM2bjr+
9Jt+1a56/gSHap3alm3Y5UZb43rLJKD5ZWPKwS0w21fH+s36Htzqbw6sod7WVhBNFzbpDGBXngIl
PdVF5TTlFxasAunsnpJtujJWxaZlTPyzu8s2+NTYSC5sUIZZatTNTfYkwlWdkCOLWzMd7KzUxafQ
PenSQoSbCTzv3MYPg97Uqtk74+aqVQw7L1HzY2ERzZzK+iSiBU6NvEHIg5s39wtaVva4kHDUvfX3
zu47xFIbfqDdrOp191s5jjN1RBDRzm7KhfzsvZH52a6dBD44rknoYAhI3OjWsKE24d6jKu9uqr1z
ds7GKl8XG+tG3FJ/2QQb1Aw25kY5VNt6FX9d2qnK3GaaRK/WyBM4SKSg7X2/aXc4kR6b87CWiCI4
c66aE9jkB/kgH7J9Yr9mq2TlHaub9JIdy4u8T1banbZemJLx0PpkQKawzTxvOnQIGBAjX3cEMPfB
4Egb6yfVPtuHbKvvwnentr1baMu2tS5PwlO+X3r9e4P/s9dPUij8c7g9JOOKWKurb+gz2djyrMyd
9zO4c/daYyPJfuIEfHa25qU8N6/qNl6nW9BwzI60aTZoiq6X5mWmbidrkyDXBUNk+t6Yq6Ajfqme
MriWX/U749klQTqXF3g2P6S76yM/l0ZMBXQEvMkcOPMk2hfjMbkTfsQ3FGA2/VY7ymdmeQF98l7I
/myIxxDyYTdzgrcRrB0W2zE7J3f5bbtLd4gxbs1HY4dX0F5b4TK2QT3o0O+uf9tMAJliRa3AbKy2
YFZbTNCQv1pJ+LFef/RM4Juq2/RDnnqhyKhhhYwQw87sR3uupfbWXF4x1aMRjSIR9fEQLbZJipPN
Sr7HB33v3sZ75ZQ/Q359i7Steim31qb6Ed6odsJRntx4v5SX6x/4KZWZ1GaqVYM7r9aU45HXbPtV
csgO5s7d17tojePOJt6Fq3LdrjsWf30wCVLZrl3ImmeX/yQsiYM1yJklk9ii3vgtu2tvwmf50F/C
g3EMX6Kj/9gs5RNzq3+KNK2dxtEKzGNO+s7fN0/iTfCok0Ob38x9ekmQvv67pTgFmpoyRSPF4Ztc
rUfjXFkrCLBen6lP+dLM1BRa2qJ/1Zsez/bO3Vbfad8g2O/dI9rPB3GbH+oD4jcXayFSzyz8KcC0
LOpEAsXcnSycU80XQTw4+de//JBJiOjM0sy8DsFk8T5+oMyJ48CL+iy/5Hg52qqPyLvtt0jk2sJh
qeo59zlj6PgQlaiVm4oQ80r0vFe9f3Lw8NPihZrtTPxRx8Puw8NBm7a4UFPDEPTIxrdrWOTLzT15
ksGU2FsGrkeBp0D8XcBRvuoWauXjifdJmH7PgD/85rxrW3dsZJyaRkPc3Sf4vInBc9a9qRgXmMXS
Jp+5j6uTTd6XvZdhYztm1OpR3kQ0aYK18JCdig1qMYdg72+DG+OQk/c4m+vra2bQpuDToXP4NGyo
TuWA4MgzMJ2Fw2Amn5yCTiVvQDcUkeQTxR3bQXnVVdtV5ShrNMWWNvnMvExxp6LuCpU+BpBiPXzz
X91b+ejvk610Em6NjXCTHtw776G4TY7Owp1n7sCeglHBhLamUbDTne84lli+LT1pX+N7/NleXEQJ
V90m32IQ4Zzks/tW75XD9VmagUTIU5yqoYJa0F2+FCkSNKUu3bZat5vioKzHBBmF82279m6z3+Eh
PmSv1jF5kIGvjJnDUrCeCQrKJCjEg5ngtsF8llX7rTC3rafdlHKzvv6B74/5ZItNJQoUzHWNMOMD
802+Qd2JK3u5a29KrovF+vuTR+odbbUf6S68MdfJqeTWzjXdLn5Fm+CEWwkpp3UX3SwV5+e+dhJL
zKYZigE5TcCDHW48mBDYZiKussZYqCDO7bvJZWdoAwWIOjG2MHy76c5e+Ov6SM7Vj6aM/yjV9MQI
WKKw6zbCBV7KKdt2B2sbXLq9vkZU5UY69qyO5Kbfxxd9XxBSrr97ZtSmINiyrMBftkxiV0lYob36
Goo21sKIzT18ch1BUb3H9YRI1TYoF4881WEvaNrm+k+fS7Cm+Fe/ld0gHfjtykX7VjypX3DfeyxO
zrb64v80vvSeLS1kkTNRfopxddXB8sKQNxmWvxYRY6i8zM6cr2Z7r/i/DRCug9Qsnbbj0fHJvppi
UY1YdjDsYDV8k1ffMelaP32/CW0u+Dc//OP2R2pvffvBW1MpiuxuZe10ir2i/dujIBbYv09f7qPV
l+sjPLPip9hU5PLCrKk53CJR+a3p+UbRpYVHz+Ab5Pe98OGARtUpAt/Ls9NN+luJVjhboQzYP2eP
xoP1PbktD/k2ANGn3XfHZqOt9FPwdzns+03hw5uxuMQ6LWcysQ+GnIAbCpLs1wds7rB5/9oPz3Yc
VCelgZDrPPcrcVPf+Mfg4hwceOTUKZuNsBPP+MVzOYzAVzxcf+vcNpvkIGiODYGYkJ+14o2qPsXe
a2/trz9amnn2FM+VgbxFYJHBarbCpTlrJ/8+fjbP3TG/Y36O/sVY5wvvmlltU3RXhqKUgQMfUbCr
V6nZ25Vxd/0rjM931BTPFVut2Cnj9h2C5xSOmuRp66rVNpo5IBW9kHFK40Hzyb6d4rqiIGuK3OAt
3UW59MfsYNlA66i/iZdi47xd/5SZSPQ+Tx8WmIwvjmp1zLUoOeemupVzSm8iXquVd0YhciP22j72
44WBm5uS8e8/vK3kaNDjgLdp2VOmvObKwnPnvmJyo4gbRNIkebwhoV6m9bcBCh59q63j8jHyypXe
AP2UF5bV7LxMEgOlpXvZOB2JQYQ8W3IosFgoR1IC+v9QY20NE1BZfTY8/Zznd3Wo2denam7rTPKF
VpQCvYmIcLVz5+i3QfrFNf8KgSZPQVqJKQCQMJiXoh6eMYVat4Zx7Nv4vhSihSmamfopGKtX+ijr
0gqziKAZ0PNOygdNUpYW1txlf4rFCofIiQchNg6SgjGejdOHt2u0WkGeQ9IPAgySrRElSEWmUXbX
C2q9AwdQrvBjNPed8SuX8Z5UkjTHJErD9AUdPDNcOIBnosUUyFU4tZUWmYqEtYBjVf5iDc3aGu4t
FHwV311IXmYWxxTLpYdodzaxZR6KplUu3iDrFyXQgQcE6VLsnnvF+PcfNi+WyP+Ts+tYchxXgl/E
CIAEQPJKmZbE9tPTZi6MMTv0FqDD17/UnnrxmmKEjtMTAQqmCoWqrMxcqZ76R3STdD/HLB3A2JvG
D45D2MpVuvQJwz9QoWXdgP/jWCAjGkQ6vqtJ9yfWaxwU/1bnv/CpZ9akz3OIoOtSDihYHh077kOb
QSan0CrbalHPAR1T709K0d3uscm78fsserFryKMXg+ccHKgzgi2ya2ZkFDPJjzY6yXaSRfJBWw7d
KIsl+CfN9wTY9X08U+QCk0a+ljapX2hSV9/sSSS4ubPikGrtP9l2Du0WBlWeQsSQ7Y6p2qay01BE
9MF1m1XpDih068XWbnYLRB6wJBMEd+Bd8nSCkoKf6kDrFhUmEp+gAUNO5/azY5nm5I129fRH2Hn9
y80hKAOF9ARcDDaacI4tq+WREeq8TqB+fYGqVbcrCefNXgloaMk4s91NMSKD0lUjkKAt6EddG62K
qDmNZJ+DOhLA3yy3EXF4atjKsqd3sip50E7KbaBgVKKEF8c9FJxaf1tPPghcKPqwbme3Vk+WP6sH
XY7IbU+ke7/GN1Kzu6Lwi6ziSecdYyKORQdM6zDdtQ5deXh8bcLU7KsotIhbyKn7R39ytAey+VHf
DTk42lFtz3eVQKPMth6r5Hh5Nl/7SmoiV5o5lZCPalUIFrhzt+6QgQ6arSQwvrYxagJXyrFwRcVt
kDtbL1Z5T+cXENte/t1fDw395f9aV9lHEPGQYAmA6nkLw2K3KoGQ0yTjq7b5X6K0z+YrydykEwpD
x8lKy01Rg22vLWwoFrYV2V43B/LfObgqdlNdxNYRDK6bCTYzprcZbVZSYksH6RzAfPKhjg9cAoTr
vGOf9S84NuC3jsTBd9wfc+NZWy7ql8vTWDhCJrqx8jiY2XLfP4qqeGyANyiKaeUmX4jh6VlF5vMk
BotXDAJu/rFyZHkEA+uwKZRKoLIIKucHJxLWTQ5xAM+RgV+VUdBVRX1AIj520I2JsBzEHiOop2ap
0nDw4A0uT1ng8//v26nZdFfVtjPIyXIxZXozFzdMdGDT4mhMWKnVLa2pcQFKVWc9JOqh2KWaxxrk
xLSeV4LKpaHPf/90LgbX5qmkk3eMuGhuJqgJBklUiJXRl1bGuPVsd4Q6sVvALoH/2WQgeApGD6Ac
Ih+gUrqKuVlYf8P687iooiH13WMuxXPszQdSQzrxqr09C7N/Xh9Vx8CaWHV0xL3jQcWbeq/ca4f7
zm7Is6vJ2svuaw9GzR4qp1YpEBCee2wExBRpBH2e/jCpq8JsajZRKelYAySDrGOLm3czl6J9GUDV
erQdlX0MxFrLSCzN4nwOPp0mKAlrdF1gtcCg+lZx7yXN05ObDn+v2wzDDiD/V6aeJt6RTACETLea
xlsPir3TyjWycFxNCHCXsywDcDY6+gzUeiMv2KaLo7s27+512ax8ZGmNDJtwWZTU4HyMjvUsjnVB
q4B5FejvwAV/3SoZ5pDlkc5tDlef598gHrip6EmWQCzwFTe8cJV4xnOwISPN/Q742Q7qJRtvaFFr
qOSdUlNyihxYXuGuidYsbYhxJxZD5KajnGjY8NcpbaA6hapHCymacSXXsbAZJh64BvN7ASUsFdLI
29XQyAlslYDKf3i7vBcLGXFq4mmhbTxCZaCiYVtn1mGwWf0Kfe7yoAaQ/ruOm3/LOwquds+a/86s
bB8g4ItubbCnI7szquQxwol/ghqCkJs6qrxbZ6x6ELUNMmiaZHyshT/3oLc/BwwkHgt/P4Cb9Ajh
EL7WtuZ97V5NpK5FMx865c0cQuqab/pSbqOqOnROMwS0bJ9AefMOqaybywu2wAUB9lnDhUDavYiY
pOFQ9y5696PqBe8/iHL0rFFQ2BzA6Db3aNPdRpkFlFiRjVOgHLffjKOz5sf+ZSH94ko32UlV0cXM
Y5UOI3ecwVPARIsu+ggv6i2LUoQWs+fkEN0pEG6OLal/8HEeDuD0kIFsoddqdzEeKQUSAqSmLNBT
1b1ULgSZBURsN7nqvXtILac/ZV4WP6BVXTyUbaN+DrqcQYBcg77BS9P3yWVkJ3jjdJtW0trGK8xB
sKPbLuTzVD0CTNM8omfP74IM9Kk34JqCYMRQza8DNK4foaoOzXleyx0h9SAhwdU7kBay+qds7Hzw
tTf2TUxi9jYDsIvPVtOh7yS/QWquPXSTJWHJo70lUFLfVq2jvs9lWfQBz+b51gc71AnNxno/WgSA
tLjKb3CrtRubzRUaAwr2hKeL2oF50Uk2UPRBzzl4gxPIuk4krbdlLZG/dHMo9umhGsOka0rIL1XA
vQTVNHS/Lx+nhfDGNXxhn4OmOx0GFYoJ+qwtaIu3YAfyrvQehieMUTOP0nrowq6Mf6PN+5QJvwpy
HIProg8TzuxDhqqJ8fQOW/rRwbPS8q6OfsbVWs/Lgis3wcrOxKRuhGjDqsAjAOCsvcBLekNS9wQV
9A80zr1ctQ8mCFnqmElwJ3tHP0dJISE/+jpacbFLczj//VPMAUlqlVSqpmEVI6uhoE4Rl80xZcPD
fCaa7/1sf90czpfUpw+ltQN95XNaPJ7s75lTfy+Tdnt56IVryAQLT2M1AhuHzC7cCnJCtKDHioCD
q4AA3cqvX7hKTb7AKYkUL/yehgUvn+xutIK0J69D2zxBG/zn5Wl8aW3ENbEqUP5uSJn7LUSybt2K
B0nLVp6vX95BGNkIBIRiVkKBAzhBCwocbmJ0joXNQ6hNHyw9Q80yT75Xenq+PI8v1wqypUbQD0nr
aaSdgPcfICQzPg2Qfi6nLJxK+XT5C18eWnzhPM9PZ2luqIOwe9IhJHR2vqwDB6LfVa43SZHc1Hgm
Xf7MwoaYIBVegO4fVJA67OZi5wLpNsXXZIowAcMY8okmTYlu7xBC2BtXgcq5nP2P63712Uo+LQ4d
nWK2/L4NPdxNZeq+Var6c3noLw0NP/u8UJ+GLuQwe5ViNOQ50xtl+/apaiO+E2O3Eh0vfcEI7+0m
qbhvubCBLMnCBNrZz1B4bzcWNPtWXtVLu2pcatyzHFlHYxWSLvtQSXGfN8n28vosDW3caMhrgVt/
dq1Tw2voQfytIBlx3ciGBWd25jPiVD4ooJpdxUNZr6kULqy4ifxQvJ86LXP/xMqmR0Ld6QBTcqr8
T9yUycqSL33DsFcC/TdObQFwU99CiyffTtMP5qiVVV/wNyb+I8uSssvtJDp5LCyB7RL6vbZfKdo3
L6/90q83jFWCPIJzTfyTPd/1sQAR7d9aXUV+TZAv+q9JSXD3D6qzdZglQ7tXEbW2id+IFVziwk83
y/Y6UdDpqao2THKUP0Qqnzy/vEeguRLCnV36/wX6xDVr9QnShB1SPBE4X2snsMo2hLrZtphG4IjI
H2gDdgEb21PC8pWT9G+t/qsvGvEKKB9RIvGcIRzee73pPvw3DgBtGYhbZwastrknL9OPb80TuCD1
t8v7/zWED7M0DsAoW61BBdmFU80plDgbMKE3o1f9skcd/cNrXu65SPr3LLNKALY6xb/NeZ7vG+gP
7wZQ5UNzQs6QfbLStv3bonP8QUH49Z+idkTQQ92n3+RjN97koPpAsafLuzcnzTx7X3gQdw/iEh1o
wVlm7o8V07K6zmzM0mtRn09GXOJt3VToU51bLGdhF1u/dvh9bul4xXwWzNOso6aTpxTkz2io1BgM
6S+rC2Ptb2e5csYXnK5ZQlV4YI9gnaSh70HjEV4FpCwrcdOC+RDDOEF/K0CWRShYopNhjzK+gFJQ
1N74bFojI1kIZUwiDFEUQOywnoV9K9Ib2kc7e/JnVCD7O3CD34xdek39iPwrPPP57m7KwRp04o1h
A0aoV8uDksWgECsHxO/1SnJuYStMVAqFkjk03bo8BHPgaRjZLa2ct8tGuDT0+e+fQo/csouOZUMb
njkJEYS81BX9c3nohQP6bzPFp6HrpFBQobNp6JK/vv8rzn+n6J938iuHN+INr/ISavcRC6Ec/mC3
4+NUWX+A06oC0qTv103BCDwiD6J/FkE82cBTeLQMKqbRX/AEMcHrrNiEmkgtOU/1xMJqYrs21Zth
/OHFJXzcWiDydX0KJ9R4NyQqHngXuyykoDM90q5N9+Bgj390lPp/OFT0HiDSwm7nblSbKe+8XUFa
VBIJY2k4ylLgWMSA/EaQLN6TcZquKR/hZxn7J9qOVaUedGjRW0dNge2uecYl92LsWoPSP8ePHcIW
/LYcauJWHjhXldXws42IETKDnZMy5B0L72cv4gosRJ6DxfHeHZ1Pu8vn7usZCJPshXIguLQDp9Kl
xbDrB2Q/cjoUgUimlcv3a7sHWOW/di9FzaFa5Y4hatM0YAmByI1eK+su/XwjmOgg/ojcnWWBn3AG
/rNW4O0Srcie86Sf3ZVLZGkGRvTg+V5HCsGyMJXplsv5cVD98+XlX4iGhEkjmhbVIJBEy/CWqfXB
AYcC+lwbyJUiZqE3VjGSLWMef9KuQHW39Sz9g7SOjgJf1HIDaegYTANx/TPrGv/JGfzsmTH8TfnC
vsozQYT8v/vHoi6x1PmpPvo43V4Joirajqh+tFF7YH201mP4ryP6/8AQwnf//dDIW7T6DOdn3RTr
rWP3SeA28jTPEYDZ1rtMrMcI8anLp2+T16+lAL9OuBNxVm37fC+B7ZIQX4zeKVFiB22WNJDgWI65
yDbINMdbXbT8QLo+25SaJ4esl14Qd/3Khft1/C1M/Ezq4Bdl2p+RaO/foIP7J2XCDVRh3euIbv2m
kNAm7O6ZAEfY5SO3ZDKGW0Gft21lPfFOKeSJ+SQACnjvIroy+tIumgVj7CDWMeEu3nIx1HT5Jrbk
riN2YEevztzuZD1/m6C4aJcrD4qvL39hVo6RG0k7PO/cE7PbHQWLPHgesugWWkGX12tpfMPF0D5v
ooyMOiTNvS7QeArlRg1KU5nPK8mwhR0xKaMoLVBHcbIq9Ju7fC62dPjpM2fFeS39/PNHP8VGVUYh
LO6X3omijuNDpXrmKH2wX7WeV7b86wBYmFXjjFPwqGU5GoOg05t0DzZLj07+rQbadMyvXCLDSOeY
ZSwZYCZu9SDAVhGxP94qfmJpAoaH87qK8dR1QV4+xhvfdYN+uu/BjRNBqCTvXy8fo6WPGKGCTBxJ
mtijEL53DmVXQEmhE3VQekmAp1oRQA9txaUs7bhh4DzxCZomrQoZuDcPvTqpn2ybGE1BIPO8PJeF
A2tWjZFWrXLm8jas6fiXteCd1tl4GLkzb6/7gBEztJALBxnELE5FXk2bZJjqA5x08uhoe40fE2zi
sIAv7hsTjweVcyFJlrinck7EyRmibGu3imx7qP2AOKylHchrRFSH3gzixBEdNPsIFNzZ1gXk92Rp
5gdzU/Odp+Ns45ChOjSlq8FJqeM66FHru29d0oRO4jZQdu1BlcDn7oTmNtRD3Sm6LVN4yE727PsY
lf0D9/z6hgyNeul7N3qebdls81Z6z07coFHsLM7X5nYTVJLZW/Tb6m1npb/E0AEIKrz4IVVtuwPk
c9xlakwfbAWYVzBB7u9hqjy0F01ZGRRel+7TaZhfZ1eOW+Z32bEYUn0Q3jidam7lJxG56Gt3ht+8
zqI9OvBSENh38f2cz+VbX/jxLxTDMz9I29j7m0b5fCMyVd+0mrS3daSLTZv07U1FLTD2NZG8l1HN
duk89vtpcNrN2Pj6Lfd1vc8cq9uJtkjuPFXkO6FsqwjAc03uqagtJFwazw5i2+4OxdhVb73w/wog
MjdNZglUWVM/1FSNNwM4Vzfz0HnhkPty45HE+yVGUe8rUpdvrq3jN+XEyTbxYrXxZ/KQwNsCDV5B
nViP8ggtwn+gO0IPRTKWB97SOmRD/CpBP/kdGgho7uQgI5xRZdk4qftzKEnyUmrh3nmsKG5bV1bP
qdvzQIy9t/ftDO1kWv9zlRmYvBsQnXJlhHfRyZHypqZFHPSye+qnfCX5t+ApTHDG4BIN/Xl4VeYk
UVCnwAbmKvsxdfa8Tbtp7V245C6MK2hQyOkMQ9aFVms9JXn0GA/da5FGVzoLI24UNHZKAsG+kHOo
27uPlQQr/kxWfN15lK+8hHHz+H2fdSPgJ6cucx9rmr/AUfy6vL1LQxv3jhi8JK25y09t6QRQZrDX
pHuXBjbuGt60yZhZfhMmE38V6XzfU3a8/JuX9tK4XNKyB8v7PM54zdFAtTcS4msiWnlqLAxuluOt
pGBo1xjm0BmqjVfleE87Aci1V7ZyaXjjVlE6p72udR1qVsltkpx1523E1ZGbWdvLy7NgUaayaTlz
y6qaSpyGCCCZQiRvzFJbmkz1VgBUcvkjC9srzh//FNK1IkonDnr2sGg+7Pp7r96uG9ew06b10rYs
4QAHJ5EPaJHu0X6ty2TluC9EQCaxT5Y6kwVJhDkcC9hpMW2oei7Sb1BCDhx7JUe68A1xXrJPSxOL
OkGvA2/CSdhgAWVeAbZtLtVenaNS15vne0qabk2WYelEGc7BAlTLZTNnp8rGlndiT+MuaPWaAt3S
bAwHQbvGjroU0naJSrtT0fN231JconicNhsnL/ydncns2+XdX5qL4TRIRViRKGcOJx+IT7CLkSe/
0Sum93XvHhHC9BtJ00NrCqPromCndnSnoxXZ7mlAhWUTZSzaT7OsQttKv9tZ3N/MQIZtIG7gHIHc
WBNqWHhsm6ReimdKlUWCznIZZd+mc+doVI/RvuZ+4NfCPXaT3++dCizzddPQlXh8wVz/T5iVWOPg
TD0UHISH+/VBpmvIxC9HptQ87aomaYVQUoUoBrh/MuA3n4uiXWufWxrdONxNaQnweaopLDl5d9xy
R6NsJfD48qzhhxsHu0bbo4OeXRrOpf/gDOlj7M6PYohXHOTS8MZRLn2gvau568JG0k2enyvVAV4P
l+3kSxeP326cZIUYNO+qzgmj6j6THw0yjsT9naW/rxrePKOAqWtZaalClykrmOfuHEtPSGpa6BDz
xc/LX1nYW/NMgsd4dGYNNNQYufui8PYpW2v1W1gfM2h1RI6OO41DGTmtvVXeYO9aaFFuuJ9DZIF1
zf7yFL50jpSa10nnIFc3ah8InDq5ifO+3Y2sKQJPojNO5w2aXdq19qqlKZ3P2adbpbNpThkUy8ED
Wzr/5MmI5sUG7Yl+X5AbNmTXqeVSkx+urnzmxqlCEYipOxE1B+3Zr5dXa8EkTH642kHquHNhcdCJ
qQ851fzYoJ/gzo9Gf3P5E0urZBp1l0cx1TPOlEf2FtNTEE/TbwjNvqBmdhWiC7tumPYkE5yt0idh
1M3knkPv8hC3XrO9PIUFszDZ13ywYw99VvVhgyDrJFkud6kTr3GiLo1uxJ+jGoE7GPs+9Ll/ahlk
RpI1FrQFYzAp1+qizYqxBS56sgGMd7tDXKGQ09v7kYEVlq4U6hd22ORayxT6nIeu6EKPZv+QwkqP
Vj09TZHvBICPWCuxwsJRZYa1AbMcVaAjxTlC/ZDGogoGqqctRwZw5aSeF/z/3nSUsvMGfbJnp3DQ
iRshFychaNrnj230zS6cY9aA2KhxN2NlXZM7xoeMKxSpoFRXhUNCR70jnEbn8r3mHzz2V15jSxMx
TC4BPha9M5yAmQCalzyz2m2v6IHHHhSPPHD8+sO48fR1/OHUxLdmyqoLKLZ2yPtlt4yKAEoOT5ct
b2nTjVu112ycW8D3QzWBwLS/Z1MCFNLHVYObeFZejRI4Bji/eLy1WLr1oUvmuu3KaVr46SaWtULq
zEkrTkPt6oOqkfm2oTSWedeRL0F/+L+nFc/tEo4C6Aam7I09t99UnkAxMl7p3lzwSiaStU6cbCZ1
r0IVtR89t5+HGtSDlxd+wS2Z1Glxpc5wRACiGy/FQ/4DXSUHN/lWyXljtVdhfCg1Ma2CiaSE5ICC
OLv7UuWCBrTJvikc1BWHtLRChhVzJkmPTOwcpn354PjlTdPw6+IwU+C3zLy5KM/Qp0GVr1OU3dpJ
cc2zA8ti3JQkm5Fg5biOi8wKCFrmRad2l7d14R4wac6aIYkaV84qTNN6pGjUxjON6WI8tCAb2Xks
91cunAXTMqGtnmtLP8PxDEuo3276BBltSN8gJzSQtfze0ieMS1lwPXl6iNowB3F6StH1uJFuvb28
UF8/eyn4Lf5ru+iqA8DFQftb2aFLzaq2nixGFJf7t2hyoJ/I/jpWA/z4sKNK/3LhVrmKn6/8+Hn7
Pl1z0so8KT0Lt0/TJ5sqAk9J0EYEzskFNXuQzYxsoQlR7HyCKmEggA7ZTmi3QpmjGh59HsnXy79k
wYBMiGwEZdw0m9FlGNUqqBx2i777lYTP0tDnv3+a4+A0pPcQoIejcAYwATXkEQ1qa+mkpdENy6+r
Go1dfaNC5r7z4dWe/7m8IEuHzri3Gzajm73BuAK1IY+Sw5Q1IX737vLwC2GBSV4W50zIaEbYN4t3
G5nwFu1tVZztid1uqZ9venlz+UNL8zBu7SYTI7D9Ewln23vsS4cFCL+ywJnqNS2ZBVdj4p9pbvtF
4pQKxFXC21gdafZd3GdbXoygnpddfJ2nMXHQHh2SWIxg/sg858eESilxyle0Flxep6VZGG4A1KW4
XHvcsTJiZBPxyPpWCwfE9W6a3fg0jlfu24X9MHHOtSg4dEdgaE6mO4KgvLe2GmJOJ65zshKpLdzp
JkSUCAImSI2zW9BkE3vFSfXfHTmjDfR37V/5EPuXKfKTWbtayTOFj0KkOc9BRvIPX/lrabOlGRhW
7eclK7peOiGb85+kyU4APR3tfNrHsbufwaRxedOXNsMw8gHFNZZEvh2C5Pev0HUHQYr5DuLU+Upc
skAWTk1pybLg06Rl4YRD1vb/APjVbf0qz3dRRKObtnXksWyZu/Wht/4SgQASfdMF+QnqLfcVV0MZ
+r7v7C9PdsFTmuhSkbM6ZfA56ELsvitQgqDGvUapsrCQJqzUTzoR8WFwQmCIId3Ouw9dg3pbdPXh
qh9vAukBpSscGY/48Rolj0QPbzNRfy+PvXDYTPA8z92idEjDw97+aBqxa2K+dcix5PpUlK+Xv7G0
QGe388la+CBIVZaDHVrxc+56Gxul/t5ZWZzzIF88lk0IPUFFfKZc4RgL78Et8+e48n8Kn7xoka2s
0dLvNy5xq1YeqXnkhHUEmhRml+kDeNe7IEpGveK1lmZh2HwiUBUqZ8GQ+p+DDo3zczNsVDNt0jUG
8aVJGObu+SzpWURZyJqWbm27se/6Iop33Eqn6y4pYoT0STxzKBcCiN7GEYw8DtzR3Qh15ejGZe47
HsplaVmGSUMA7SkyNJBkhR5eeC3yqypmlJh447RF8zNkk1loV/eTfCHqQ/g/LlvB1y6ImEBj3U2g
KaaJBEI0rzYz9ayTDRGVlVTL13ZMTO6llKdWy3p4czjy2zQe/qmJfFVZ8t5I/qemend5El+fUwBP
/2vKKMGh0cbBg3AU1YEh9gxQ9gNtQu9s4pataegtfeV8hj85DC+33NT2uzmM6+xbPGXP8zzcO1I9
zUW2cpqWPmHYNALxgUuB5qRZPRPEoM30QMRrOvxzeZ2WtsOwZ4+B7yyrWxri4ul2s1u2UUDOBWvl
lB+WSOmbdPrs++WPnZfl/10gMSHQwPegh8iBUUgBmpG5KZuDnKKXtizkSkFs6ewalh0TJ4fADtJf
xcgPELwFHZVaObj+wo83zLoaedbFOXqgKcg4A4ujjhS19l1VQYa7FT84ljHwwYMEyBoEFS4v2MLu
mCDgSisSiQH0IZhKgo5FMd1APIYmx95z1Y8qykprS3Ve/b38ua/fO8SEAHOACWzFZg1a4CH9ye3G
38dZCRXZiVrRRiB5BoAijxB5T1KsvUwWDoXJKQXOM4t6sT2ECdtFFXRsyyPv1wx0aXDDDVgaepmW
E+HZExMKXutpDKwkeWnUvJKZXvrA+e+fPIAlPT/1uyE69YO8mwj51XrFvresbuUELBxoExSM3HEM
Inw0UsuRPNUxmCKymPY3l/d76ccbxu+iuguRxtE/UevnpO51B7jeittaGtq4xaGCk3bzoC00U9+P
4CUQcxrUYiUIWRrcsHLwzZx1UuboNPuP9dxsEvksu3xzeVGWVtyw8x4UEMghpdYpI823skT7ApiT
1lpg7AX5JWJifvHUryIUTSD4EEOdLCjHof4r0tJ/zkVM8o3uvKwI3KxUB+BDnU1fZ2/OkOnfEqE6
kD4OB/MpIKdRL9SxQ4BxAuU/32XpXP+UfmmjXKszO3RtqtHWojpvG0lrjDZlgU41LRofnPhJL+9L
2eZbFLfsn+frZROpbAyLNpKbOe/7B2bpCJmCSvibsp/8H33VgFjYZ5kP4krLAqLEi6ohmNIe2C8w
3r63/sS7oHLV9CKlCzbVXJZyk0qFTp/JT6x/hJVzuW1BvfjQRRZwBLXNZbrzBVMvNhXg8Bm8nP/O
siwi8KCJeNWZqzejBG6ZT8SFUPPcvrHY6n+MmXCzYMgrsXXSIYDMU3IElNgJkiyyT+gpgpKKIOBx
UrJ/AUjpb8Hi+i5J4Lc8miTzU5HmVbQlftz8SsDaFRQZaQNVlgyfyr3xAO1S9STSuNvbUVM9R/Ok
8d/qlxSTBA/SCBbI3lennCTwK9lAHj0PdumhyvqbcQERbHiF+1QIvrdTau1icLNtE57bRwXuqU3j
TM1mEFO7cWfb3WvpsAfg8oe/xEJB4q7o4FmrASjpoKwAVCoj0gRsqPoflm9Xb53lAJhMGSoYvTNt
aibAIUCScjuNqbPxoja9s2c7AcfXNG4tEI2MuzxKgNnymn5gB2jzNOXGQvd0t81smf8g+Tw81wDA
fIwsJdOOSe4We2pbfrnpq6i4xVtUH/VARLudaS3e2tTXMnCFnR30kDhg/oVxeF7qgKKe5xwA/Jh6
24nV43s1QtVzG3O33gGnMhSbQjr0RkjPuUtF5j13U+pScFGhN6dH3fDQDX7ZBeUgCuC5BXCXYCO2
moDwotZHZxgLtnMpT8IWsqh7N8s24JdiB0C6ZKDhBvBMIMP3wtLOuHUTu9oXvI6e/H6ejn4PAhNE
+h1QIKLodqDCrfZRXg9n1i2vJpuuUWBNyAvxF7l+68MH++9rneUwnKSqHbWTTtccnYg5N3XKxeNQ
11mLHq6qvssAcHd3SZfpd09CTNzV3fiKmi7Lt7RLWbcZu65Su9pheqdGi+/x5hgBAeLWsZKkeI3y
yfvuDT7aKenAwHsgmsBr6/kpri156BqRIQPQD2HvutWubEj6WtYoT3ogcXuPemkd+qqydl5WviB5
QY9z40sZgDx1+NHGE34O8avt3DASYLfJiegye0w9qosb0KJyseIzFxyyCYAWZ0wiXEEb+kArYC/y
ref6ZBPrYnfZKS994Pz3T9csmmWaVKRKhbHrfsTecIYkzjxg7VqV598E5RexqckXZ7MYNNrQ4D7p
B9IFyeP4Ov8EKVt7l36fnqwf9rv3Pr6oJ3UX3bPny5NaCO1NcrikFTVLUg8tRa0uA5QYIuCTcm1l
QSe8FuTTeq1JY2H5zHxm3qZy5rHTh3VKoUvqAtVT2sWfylpLxC8Eqibhc+TMOcgHbPC9+JCpEAoc
gmIbJ89NDzrBRu8vL9jCNMxOk4LkDagTRhWWaI3bD1UkX7JpmKDEa60RvX35CSK4cdDUdGbrk10d
is6BMnX+Gx1+BxJHV2KnTWgSAEOCRWXdhlHs3lZS7qsyA39dRVZC+C+jF/x+I6TLRR053IrxIvXY
Y8LZG2KXa0JdDG2EdDXtoHbOvTLsaBe4DiBiNviJxePlvV364UZMNwxsqFlpo0vbmo8g3b7x3fia
qgF+uBHRlbxkAG2lOoz770r8BSww8OoP0a91gi78dBPt1FBw17Q9c08J6qx3tQBvZtVPa6JlX5oW
EabC5OxzLdDAUoZ2kyF6KJ2w5/79mNV3MiEgt2/INU4cHzr/gE8+VikvAuIT+0vTZjNVNBgAyewR
VVze4C+9HYY///3T8JNvg0YbJPphQ5KtJZNj1FPQUTbIsF4l3opPGMbbMl+KvJ+GkKdkPM5uj1hP
94g7fLf9eXkWXz6R8YnzGfg0C4TulHOezOEg2n2VNtk2q8RPBF+ItnXxjBf6vgej8OWPLR0sw5jL
OEc+OqdVaOVVEPVHsgZbXdoLw5TnOgKH3/84u7Imt1kl+otUJYQWeJW8jO1ZkpnJZJIXKst3tSOh
DUm//h7naUIsq8pPSXmqAAHdNM3pc1xSn0jp/IIyZxx2ZD5rezj3OXQYwtuGb5h0K+Qo9cDdo62L
14ZNX5ScVrzFZWFnrINh03NfeZMoS7AhcEJfysrld37JE4ST3EJ9MXJAIDiNVT9COyfp04hrv3tu
6jrex2qy99oFuxEoTm0r3fdcD79bMNGB9ocXaRFqCF5ECBHTXe/55N6p2vRoEUt/RlUjeSODhaI7
3vD/JSJGKVngpFCIKxUyP7OXVo92h/jBbr3xZ4rHY1SNps3r9flcOJtM+FXupYhVixxlZnN9dGI5
blgjXlTFvtzW/nnPf9jbvHOGscnS6tQ6ddRq7wfUCvZ53d4S7ti+ib9KOtxL6ga8l64oDkkd38V1
tUvsdlfP6YrBLFinicFicex0vRjrE9iMkzt3pi/UoftEoHrX6tiLwyE/Cir2lf29YEUmKiuxoYsD
ppLqlKsiQjYzTIr/lP9W9SubfGm9DV+jBShwU4EXI0rAuqsYLb7GtPCOg/KclQlbOFxMycqCOzHY
7UacKTVkcm1wMwxf5fgl8YeoXXvQWZomw9ngrXRO4xTYndFnj2BYBZdx7d3NjbqPwf+wcrr8keD7
J37H7jKcTZxPOUBTZQMK2mjcpZBRdaM2Kja2FVqRGzZgktpYD8PW3onw+BJvxGP51d+udb/gqU0k
l5tMwDoU0jmNgyrfKp3QXa9iom7baSZ+K+BAPJ+xc6e8+l174E2gTyNErtw1WoCF4TuG5ROCnGLn
gNMoUSziLLgPpjXphqWmjahCj6mTISvuQJ+teUHu+LNfBvvr/mphY/1hqfvgrzKVkmIu0LTj94eS
AIrloVo8LEVlIzWv13CpCzZioq5qNXmkZiNKNWPwcLMuH7+lpRt/HTPbj2onzWMopuVrTDxLH2UY
fe6IvslLPNL7M+4F6qlV3ykbwjpfScwutW/EFG6cSeQjQOGXWLt5xnmZvwPEHTnditP6sycvGOKf
xOeHVamdhkhk+NyTHbkRe9MPoCUsv3Thp/nYQOW3uXO+gd/CfbF35QZ639/6r9XX8qf9PGZhsAkO
iNZWXMKC+zTRW2yo8jmOEzyRNnwPPax5w1v5IjzVbK/vv6WtbcYgbQ/gyORTsGrz+bGN6wxl82Ra
WaiF1k3EVjG5vOr7GPNI6GFQxY8q6D7fNPB/QFqirQlYrt1To+sMCalBvoCRANWk15tfmHhimDy2
MCPM9eipHK09s5Gs8cZUQZFxjcxzaWrOe/vDFkPsQC0dYGV98BA3zXifC77iU5bGfv79Q9OlZyk2
zD1gJqTad/JhZiJCpevKllwa+Pn3D62jDNDSXFAANIr+dwOlr9ESu9sm3bBrRbXnDU7lnaY+CIv2
awm90Hhqb1xS4wxPwVY1umXrnPy0fuj8YNvbfbAFK/68Mu9LM2Mc336TJKmTBvQ00uSgVI2AreRr
077gwU1QVdYSx7NtEpzGM3d1MSaodROPTl4mIYSKmigYg1venwHhOz8ef1hgPE0wDXFB7+SpoIzS
TrebuHBXgrWFvfkPvGpE+QVIK4ZT7rx6kwoHhSLp6cb7uQmwQi2pE7u2i5qtQf9i9vzuJ+57Jvij
IMVt3Im+yVAa86DhpNKwLgo1EoB2k61uc2TK/dmPIJujtteN4fI9wDM9UCZIBa8JGEDiqF8BWAuP
8zRJsJG5jYQ8QWl/sTu/HUK8UYrf17u8fK6CSu7vlY9BFO2TPGPHxh22EjpbG+ZN2cbnEEzM3Nug
ithgRjdFU9oiAQrrZDUjgh63yHdtDK6aViXBbnQtFw8oqh6O01jXO69QehfQrL2z6qC/q+3c+cZS
3HOvf/KCzf7D2DrmcykZp6dWThwPj6Qn3wA8gxj89faX9rvh0qomkUKdj6kAFJaU/nAz79DNawUL
C07BNlzaXARTw4NsgEZhvufTW+LHW4S/u4z9L8h+Xf+Cy5sCql5/b4pBWNJ323MIooLQq4FGKe9Q
BBsC8LAyR0trYMQgxRCAfIgnkKGWMY/iTIDcupYridPLgvI2MM9/j39MVDDFHXwCcDVd1IsgeU46
2XxqhsF6PCuNtWEJbOH9zG15SKlsdiA/gIDmYNWv2tG0Cbs4F1FczOrb9Rm9/L2eCU4LclRFw4G4
p3goHgZtPbN5vrHp80b54Lsn10NePm8cvIMH8YNUQ4IEX5LedDJ4JiDNElmdtRSXlSIZprser4i7
XlTeSkR32VS8f+gv3SJw+xqbWXc/ZusJRNZ4nH+/PuVLbZ+X4sO8OOkk3MJLB/BJNjs5JSERfCvj
r9dbv2wiHjeMvJASeaECJtJ0Kkzs+0yXe2yi0CpuqoPFJjYMfQz8rhzxIIsCLnbQUPwNx8z9Riqy
ludcOG1M7skyqTIv6TjCUSj6hXbZfrPcYgMGcxylED/KaQJJ8mytKGVpOQyLx33acaRAbxn3oKQb
e9smCZKQW/HKO8/CipigswC0YVlQY760zkHSpqutQ+s2JMX4mY/5GrRt4TNMrJnIiwximwASu+dg
r8rYZ1cOoK6/CZhlQ/Hw711bO0OrIVcIoDLUzNOiC33g85JpDX+74IdMrslRjVasy06eZCu/ooTv
VXZ07T3pcrUbxn6esw8W12kU5Xg1nNzoDdtJQdovyMSbn1gJtK9c0LmAfC4H42jF1A89ZY92On4v
MnFbsO/9gzkrEIeDRQ8miaTKuz0k+dECee6WSHeN63JpjxlW7wVUgY4Vt5WR+y9BcT4S2/ouBQI/
wvPc23XXsrRGhuHLvqgqOuNsBI7jnjjxfe+lK1mOpfEbBztJg7icG1RCy9gNpX4cGdSu6P8EysSv
j33BpzDDymUweZnUsXeane5FzlmkqL8fUDdb5dARcsHLWt9UsmV7JiLNnqUzCbCznnIC94VkPJ7n
8Kq4o3l929lnogPGHkTsPBv8k48YvAy+0GSl4YVlMAEBENWUGqgjG1RYRRA2XMrXGHym0cyabMfy
co0pbMFZmfgWEnSUFwofUKBMl+YPMf6Z6UqUtbDUgWHtU+vZlBXaB50agrfhXvAinGYA24QKSfVi
q3JzfU8tcAp7JsYlydpCpDGekvsxC/aipQxCm3n1qrVt31GQDCdbuxQloNmB10epaotiw3KVrKWx
FwYA5cO/HZvvu2nOvAYv5QNIeCJ7gkYV+BJDUOeDjJJaYJ25KS4GofvfPbV4NE8zX2nUIYJnPJ4+
5XVwU2IOrurvpv0WT2MehxZg0zo/xrH40VRrPBRL+9nwWKULtU2bYCtUdrafmkc7fg7Us5vdxJwC
UzfcljUU4yA02g8ANS1lDWLAleB5yUIMf9U7lNlpXjgnIiFsDrKOYgeNGCeqOgjBXN++C3Zishoi
q9yP8SRQLc/khtJPwqlebfKpaeneagDeuzEyMTUGiaqIHALmncBIERUkDuXwO9Dx9vpX/HlT+Tc/
7pnUhqOqR4S7OJXqDX1xjn5UHtsvwU9+qg/t1vs0Re4WIPiX9DP7Zr/wB3Ls77O74nPxXX73ne0a
weLC2WhyH5Yy7su0AcGfZ8vXMuge+sm5yfQAeDXsg0oRNGAqP9lO+5mq/o0psnIq/qn3vzR5hgPp
y96WnTozzkACBWjdoI5EEncvQ55NEVACoxcFmZoiWen5SQYQkclaTd8Tx2+eJh/BOIhC4w10E9wj
OFiQxkxZ+d2akdjkeZGOYe6KLpz8jv5IukHv2sa2n8oSjLdDp4q9peIg8nTMNiQt+psuQC4zbJ5I
Xjv2mRVjKn9bfr+bebFprZ+jWpM1v+xUXFNnuWgIqwbI1EO06aHL+LbxxkMBAS/r/fqOvty+5xv+
EDqsahhQKnuam41jhbiKgk7xWzIOK4u+tFWNCao71KP5Gs/gJHGfiAQ55FC+XB/6UtOGP9RAhQxI
iOHZdqbBVqqJ7Z1ZrsEVlybG8Ild0mudSL85dbn91ojgLpkSFFZl4+e69L5f/4KLd4WAc9MrClZC
aMyzIaLb6J2F0hDZsjtPyMNQuiAokK9K9xtOq4jO6g5Jwc3gpIfrfZ+vUqYxnrs+O+oP15TKCuze
aZruOFqfU0c/1kn5oM6IKOo/zp3e3NaLcZEbVNz3LR4sj6nV15usbPsI6O6jEvJ7nvvZtu/HG3s6
r+OH7/FqJxlsVGUcq7L5DhT9K82gotnFI6D47fQ/dxiT3fVvunRanmfOcJFBHcxqbFG80WQ5j5Lc
JtFApyAchjVgx1IP5x3/4VuIrdLS7jFrOIn1EzSS9afYh8YVCq3kynPEJeM5f4Rh95MzdsD0cHVE
Vv+nV1q7oMcF9foEXTKdc9uGzYMt0xoyC8Of8mbPrVdntreW+l9ml7etgMl62GlFoUlddEc9o+wm
LLw434KNywunqllTfFmwDxNLTGwrCFwnLo+lLvL3tBYkqsGFdwAVB2CuuN+HQV8MK65sYcFNYPFQ
k0kOs10cgTrTm1TloK3oXP+g8nKtMmqpC2PB82SI6xkyGAdO7lE0tA2cOzG0Ny6IseJV0XIbT/YK
8iN1uYfoKT1Qty1CsMbIlSTpxesHdpVJeqh5BqB9EeRHRTLIdowA6PxIIEYU4ekrj1Br50eDpKC1
L0mhorENUDE8EwgCXd/UCwZjstg12hExV6I4omzlYaqtlxi93Na0MXs89asuG5ry6EGB+6m3vf/1
QEStHPBL4zZOSWnNiaAsG44ka8Hy3Yrv9ZCuUa0sGIkJ5GyHAICmDDXmiCOKH0U8pSJU2s0fQNCs
7ocZFU6RBaaNleTm0h42zmS38HMRwNUeIIP+s5jYq+9P32sQPl5fh4XmTSi4HlAObs26PI5eOQA8
PcqDHTQkTDji0+tdLK2GcepaXhv0mlUelL1Jt42Fr/fIdK4xCi84XhMEPlaqT3qaAYcjGWSxnng1
hmXOICX7fH34Sx2cf/9wMBUo3hubktZHN+H6e9+mgND2Mx93gCEm0PwULN1f72lpos5r9KGnye3J
QAcCc8tJt29bzu/LPi02t7V+7vVD6xrqfw6eRaojGHD6LRXgOxNOU60kts6LeSG0MqG+apYu63u8
43ZnuVppW+4+EymI/Fl55qYBMgIZ2l8dlW83fY3JvdiUkGJxAkcd51k+V2n+2pZr9NcLBm7CfslU
gnLZDtTRn1QS+QJZh3LwHtyuROla6kZl1qwQBS1sLRP9W45ujGq+ujnmVvWWDXLPU3c75dZdNbRf
r8/Tgn2bkF/caDsAg4bmmE3Wi5jaLyyYvrcTuOdua9/YVUNSp7bXn9MZiA6aFBV/GbjOm/nuevML
JmHCfa0Jz8UNx/Anqh+rugLTGyvXNL+Xpt84gzIwzWcBbxpIIAsaguHGAiTAv4dazZPlspU1XvoC
4yzqS9FnnYs1HpNgvO+sRO+LtrwxajZhvLIZqnZ23bNOMyqnY538qkYSRFNxYwhlAnl9LXIC1fXm
qBsyRE2T/+JBiRLpdm1+FjaoieQFzzmeDTKBDaq/Kv9rNz0VYiXev1giifDJJGHMLWTZLa8ajj7e
ON0NyUZ/o7DY8Nq2NX4LqN98B0F2/1aPOtgK1menbHanu0CTcUeymG5VDMGFrnMSVAmDS8st7J+9
jxRwrAv66foWv4hZwCj//P7BMQMDMydtWolDmReUgfalaz83PPMCEL8AIkzrLLnLRdki6zxwD+jU
WW4bkuNxYoZmVc741wz6iW+WKOzt9SEtOHMTpyzkLGOCBMkxq8QJeZ17lTBI4DTPwPpGnfI+W7O9
JhCx4G1NsHLGhjqvaOActb+xHL6DEnno1PbWrt99fguM67wRTC/lJnhgcSdxwDr/brtsCud5fpRC
/ube2joubWTjsjES6GzN9cQOKEgDbcG+dawo0XJzfUmWWjd8VZ+5tl0r1GCnU6B3UA2snpy5Tr6L
uQpu7MLwVKrHyzAZfevgYW+3yp8j4sd7ZbdrdLoL/vaPHtuHjU6BcYvnwBGHhlRqY3Xlg5ZwvGNR
3GkO1ePrM7XgcE0YMu+YHJNaioPgX4P+f06zEuEsrICJQbYgqAiKyMw6dOR+9KtIDy8JYqjrg/5T
2HwhfjIBgL70LHvqZ3GwRaNOlqb0vk5ANgAR1hjuJiEKwqhF/RuyXf6WxSOPCITqIayl5r2eQQvg
xi4LK4EisSmJ+XYCIPK2K4JZi50KK6OE4MOrFuQAUO9q50+eLFd8zdK0nn//sCk6RlLUeKP1tnrM
Qe4ns4Nj/1qZ1fPWvTSrhk2qNqXC6XsMfQAzXpvOQxTQOszg6Mu23iXab8OW4W47gggBPOT2Npjz
lVfSBcf2J//54cNca/B40BJxcOr+ScRJOHp9mKflbsqObb329rPUi2G0bZ3bqatUciwbCgiSzT85
CUg6Ys99msUACpTJXkncLi2UcRHNOMiCJa/iI8KZ9E6ggHAXTPV/GXXqla2wYLkmFtmHMFczsTE5
uvxrraGMHBQrYeTC2E0gckNiPpOCiQOtnB9+1xS7GBG2L9q119ulDs7L82GxgY5nUESwxUFrd4pS
K/WeatL0z0IUyY2zc/aqH7oIkPefeQUPUTd3PYkjW669ci/N+/mjPrTcg/125KCdOhQ5Uu8NH9NN
Xep+Zdz8sg2aoFtBSaN7jXFP9iRC0Ja829T70evk51w5n+KJkXCyvJArtr9u9QvHjG0Y/di7shKW
xQ5BNraHgZB3PyteWt70kO+tV7ICSwtunMez9DovDqg4JAXkNOVz7nZRpW8B0yBeMWG4WZp6nqxd
ceia7DGhza+86J7Y0L72dhWRlL4V/o3ZGdswa9/KamR38SEO9R9GT0DU7xbViIAzE4w7AdFAa6fF
mVYVn6VMXvN4jV7l8paFEPvfWxY1ym1ZpSo90gTxOQgsoxkMRyuH8eUdy0zGRwsF2VUCLpyjk/Py
BfnjzIuQsEQRSQUC7xPHHQ6oyVE37+Mc8EPL5XRbDAZ+POO79Dg6VjMlRwe8V56fPrr6NE3u6y2W
wUzQbVFOgbI6fFg3d1GW7zy7iAK/jCRbY3+7bBaA3BnjF+0wYW3So5t3eViOd2oCNSO0ZFeCu6X2
DdvOalXy2E4hQp96hxzvt2CY/wxCu5UHwsuug5nIW3hYp2rOVl0HTlijOL+xv7Pis9XduADGaQ1u
I4KrJuw6zwHubBJbhBncecHq1zRhZMXjLhmHYdJNNbiTpvDnRFt3dubt+tp9u2kHmVDbOA0Uj1uo
IJNabebujrXNIy6GYVPZu9t6MCzb5y1TaYMwIy//5+VPFvE+WeKx98jKdftywAR5vL93KK0IFKoI
wjKvkMD+xP9BTQzWrPo7ItXXqqNrqJLLl2hmAm6LigwezQUcaw/9ZcSX4LXhtNlMBSxbP8vsFj5K
uFkTfBtPLpmCkbGDOz6Joolk24EuZu3StmBxJgIOikLcR6UBTlMyvGUBCop1Tl69dm29FzariXvT
QaW4mBpxkDm9Y7mzAYvYy/WttDR044xWgzcQVFWJA8nccKA5EHwTKpTXLppLzRvGnBSo23agrnaA
DugPr0dqBLywoDws4fmuf8CCOzIxtf1Mfd+ycYDiSG7SKoz529gVoDQNVjpYmHwTSYssgutwFzdy
VqvXskOScghWnNDC2E0IbU7KBMciImJIdG9o9spzNxqhLkqL5+uTszD9JpTWhZQoCuqLGCFAMuwa
OKWDq5tgW2tLrFwblr7h/PuHwHgg+Qi4A3wRYy8E6m2WDza+FypujGJMIG1O0jnN3QBFHk53z+0x
soVeyVYsuDkTOTsGdeVPEm7OL3333UssEGVOyf/quKehXZH2pVQyWZmmpV1kHspZTvQwDXhD1JXe
llaZb93R81b26NIiOH8vwpiBpN/t+uIo7VgWIW3B72ufxTfrscoeCqhDrEzZUkeGPac+B+sWUOqQ
vX8g3WeWfmrFDyigXt+uf15U/81FsMA4leesYb7Hmvj4/v50sLZPD+mzu3f3Jx2C7DScIjsC+DQ8
iei3F1YhYGlRu8fzU0Q3CKBCwI837YYcveP8Vh2CvbqfqhCS89GLtenDPvy9MkpM6r+DpGZcHSgQ
UkMtsjvJXD8xt7qHftrK9F7eJdSMqsdA8tFG2dFJcf8ubb2d35GVN/Klpg07Tao045YNDRffeRXV
c85/XZ+Nyy6GmvGyC7YknSpo0OhsisOJ8pDG5JOfrLxPXI4QqBksO15VIRGkqiNYFZPnrrQCxPrB
sNFzDikHQf3IBm/n0adztZKTuojlDTg1i9cSH8sbNzI+tUWLx+uynubXohzYbkbiZTO7VdmHgyTq
RFqX4glEJI84gDyAANu03yZukZ6CRLh7qlwqo7nV+ptF0tjB8Tq7dw6b5jTyqjiFRDyrfcgITNo+
FA1i9tBvs/bBo7zHCV9ZUUGD4YvFXbt69sdkrYJmacUMI+MZd6XnYc8Gccs+q8YhW5YIa4eapWpl
s10k7sEcmigpu0fNZYWyzlMFvug68s7ACV9YX3VV5dXBj72aR25SWCdtgQEZjMMgPy0afewcMB9H
CbG7GH8n5ca3Ev5GVOmGjNf9e4wJmqIhaNVPSETFc5Q7efGp6oj1jU7x0G1Rz6EfWQpt1evb+7LD
o+ZtJ+8CH5oDDj/Y8ww5W79KX6HryLNQ2ajXHkt9YyBDzYLDzI6J1w6EHyomxW9wKlcIxgZWWyHv
VZaFsQRt2fWPWvAF5g1lsIYKdJgsO/Kki+sQJxOuukHNvl1vfmGDmVWA3ZA1yVC28dFu3Z8BA7fE
uUy/yFK2ctwtjd+4n8QBUVKyFPG2II+NcJ68rn69PvaF9TZvJEIPZBxAxI+cmBWhqOXUZ/NjBgBT
qCX5cb2PpeGf5+1DyGSDExsbzQow/O6lUWyD6oqVlV0a/rnLD00D0erXGUvwwBbPRzt9cVS2pYpH
E0CQ1wd/OfFD/7mL5L0og1IHB8fjD+0Q77yMHrP6U+oXoaoBUpTO7yr1t9d7W/oeI7CpYHmNtOzg
kHvjs0Pqr5Mr94VL07Dga5W+S30YMY1recq1WOAeMiXmO580j2rqAGEJ6LxJ2nZlZZaMwvC6g7KB
q1ZI8Q5+/sI6/94j4zPCnZV9u9C8eUshDcYtgCE6MD/l73h7a59VIUDgABZw/fv6Yiz1cT6jP2yu
0adWD3gAO8RE6mPDp6wP27a3Qidz4KZu68SwbWD3wd/QFuxAlPVEoDaVWNUhVXrF9pa+4bwJPnxD
bCdknAFlOZSj97lN7S9CIVCUw/a20Z+7/dB83nTN6LWcHmJmh2M5bFOB/7LNba0b1j34Q9vpjtFD
w/Y27ugxCPD8YVwZ++XrEDVL4FQzDqSGazpk1k7os/r5N5/1+zG1Ioftrn/Bgq0Fhj0DZtpaDSzr
IArxu5ZWGeqAkNAPiizy5LASwp3n40KEblbEMRZLcOK79OC1+guB5EFoMf18/QuWZsmw4xbqajz1
HHogFd8Mbf3d7eYikhmKvHyQrNapWsnMLHRk1oCAAZ8lFOxJh6Zx6ve5mLqDqKt+U/Am/lXNQD+W
kKFaeb9e6swwbWvqdAq1SnborDkaszvf5fd5c1fO8y6lX67P3B/lvQvLYhbJZSn0QmyP+AdnDHIn
zEbt/5orH8VZXRPHWz+nIrJrTXbN3Hcb2pPxBUAiIJHSwHLXavwXzi/vPAMfLDRunREoly451XV/
l2m+m0p/o0lysv15n5Ucp8tJ0HplJy71ZrgblPoLyb0pOTmzf7AtBiEPAZb76h5m+2CLdtdqXABY
+3p9ihe6MwsAHdZC/aAdQUHm+ezO0i58G9RBDrHLu5DCusGYeubKKDzHP3Rp3a9EyQsgfGrWvqgO
crrKsugBjAVW6JGp0aekdYZiQ3oZP/Gy9cIgFywLa1tMG7DMeG9OKtYAEgv4MOobnjGlrM08lruQ
ShjnVycBjOYk+om6SCU7eQDBmlzfxVNPAb6F7ruAGkOOsilbESckWVZsU3fqUX/qT+9TK/mKRz17
/Usbnv6910Ax7LcQAvUOlE+fxVjNUZeBoNzKxk/X13vB0ZkVNXqgksWZ5R40k00Zdlbv7hwQxq0R
2/+hVbz0BUZsJD0QxUA5JziwP5iWdFsn+rkGxmXEkxXF1a1kDDix6ozX3GiRhAibt1SCseZLBvJZ
2371oLPiek8ZHkBKWt4xW6xM7sJR4huOWNkjlFRigP5z1N41Vhop/04W05NkX2+aXO9sZB88xZQ0
cpi0F+DqF3+pcJdF2fDKul0UJz3fjw1/6/e2nTpNzA4oWZGINd0A9Soj2MC1hrgOJGTK4zS7HJTq
o7ctA6Asa6v09qkGulfOTbdxmU9/X//OSxMJOWXzTG6AiFHtLNhRs+Fosew1ycbvUyaOWVK5N0R1
5z6MfdTVhCaEOuyYZoesepfFf7Mlo+vjv2Rl57aNjWBPMYNkN7Qlh2E+OH6yHX2xa9haUfXC9Jjn
8KiQBA78YQLgLP5Z21CIqzubQis8e0edy+H6N1zcEPgIs+yS0jntvKCGxAOBgDN8xS6omi+kqr7S
Xp7yYnzyM/1K6dSElu3pEFCBTxmEM8I0XpPkvRQDnIdgnIw8GVtFG7c4QTI83SdWjlijCORT59XW
JuEB2ZOOFSsb4pLnOndmHIx9kKqpkZBAyyw2PIBjfY7OH/d6fTqXWj9vlQ+mW/qJlD2cPQg/vw3t
i1T/3dbuub8P7fZzXFptV4gjivCcR+Xb8Xbkqd5db31hI5u1lwMXmbKmpj8x3rVzKFDWGeJ6JR5m
t5xWosqlmTECcMsvqWBuPJ7k1FSHbqiHvTX7ze/rX7DUumHmlmgqhVv6dPJ7r/vE26E/DGPc3di6
YeidBbpHRzri6A5DGabl8Fh3eq3QYWHyTW/PCqhsAeaSg9+WJZtZCv+AIlK9mcH4uBJkL3VhOP0i
1UJnVi2OTpIALBNsWDpt4jU+ngXzNQNbz1W+tHs/R9m7gyS8hJBYmSRBONfyZzxDPYyuqh4vfYhh
vDpHmn9KRpwQbD9zHx5p3pZ8WPGFS62ff/9gZCPSOwUpi/yEDG+kp30N1KYM6rvrW3TBnZsltXbO
JtsnWX8as+/A/4ZO/hN5mai/pR4Ujs3U6plrgNyHhutTOuZqA8rA4ouwAjzK3TZ8w37p1AXuVEEl
MVMyyjoQ0aknZ8SdYs3IlmbfMGHlpNy3616gvjn75iChFDTBq5vE/10f/4KHMGV7asxN3FpcHGmj
wd2lbKjeKr5y21oYu1moWUN82wEBs3uSyj4GvvUjLdyjLNtbsAZYW1O1R/sW2MdH6F+mZ9j8CYfl
AWFhPcT765OzYMJmnaafQAgtjxN+rIuiCvWYPRLihrzDs6dKt3gRer3ez8IimKo9vRyhcByAKGqe
gGwDYaXz2e6cdMXCllbh/PsH+1WWBPe41D3I6PNNMQybrP7PL9+vD33BfE2pHiiQ5g7yg+7JAgjJ
7n6PvIKm2nvu0xUDOztj88ZzXmPjztbFno+HUvg21CinYOVr+bP00+FcQy4sSDzG3SfIbLaIwMt5
7Zq1tB6GUQ9V4Na5gt6s8qY9d+tPdi0+X5+vpaYNc+6ZU8nEb9G0i2IVPPpAQacnKwHLUuPGgVwl
edbVAlG9lbOHqa/fnX6NBG6h6X9qZftEujN0WE6APjn3uN7xqImrtaq3hS1qVsYWNcjRhlizYwyZ
StuD2L1MQj2sITwX7NisjoVco8pBo8GOTl39qv3/xvIhJVAZJXgFLYJ2xVssfYRxCls+RC/zHr2o
huAYzl5krfez8lec6YKlmVWxmdPbo83PhmC9OHG66c9isfUYDWvwm6UOzkv/wU/EpYdHdNsTx7T5
adk929Wudcq09dgi7bi9vv2X5siw5ljFLQqQsND2UG71bN+1Nsomyttunn90rD58AZRJR7eJLbTu
AYvSbJniod+sNL5kAYbllqSFbOgA40KWV4VT0f4caPff9Wm5lCeEkzNLYoVwswIqXuwISVTwEXI/
YqpH8rrPDgMV2zoQ94LKMgR50goiYGEhzBpZcBsIO2AS7Kdxv2EAQoWtRzc+kyslxH+KwC74bbNG
NtB1PmdQaTtllTXvm5nhdpOm6ovMZrKBanAeWVy2uw4JVzy9zcUXXHfLUPGk3BcO4ZvG0z4J3akl
dxkt9LYvoCGApIVYCx4W1tMstHUYZCFI4IBQWFa/A1Tb5qHICPt9fUWX5tdwBoVqAaOtKn5MNIvI
+D0d3q155cxdavv8+4dtno6CchT7j6fJQrp0lPynD97FCnN429gNR1AMFDUQZ97KwM/DbnrL69e8
W9l3C67YMRzAMIxlXk2IN525D4XX7cb+BD6BsJ3qrVoTSl1aWuP89gqtszQWCGp5/yW37ZNd5SuI
sKXxG14ADO1NGY/u/zn7rt7Ica3bXySAVKL0qlTJ5ey23S9CJyswKFKk+Ovv8vc0tzE9DZyXgzmD
QVlVYth77RXSs7d4r1u6f/i+ZCTbZ6pvqK55ydu/uhj+4UD+XXuKLGk6CjPChr1v7/1VHecmvnhM
3vXsb7Zvf/gTvwtPKc4B2/QEN6OuHcSGbY1Bvowy2mwgmUfFfy+oP7yP32WoyLmOWjPji9A4rISV
BwS0/uVW/NNHf76nf+yFmTrWBoAI4BAyxpmdXVcqunz/7+f+w0ajv220NKFsSTfcVtPWFAAIzkzG
j9b9zcfmTz/+53f6x7N7QVPPNN7dpd7Fvdd6eT2jPZqQbvi3v/CH1fp/6OY//sJA/GBWwU4vMHy5
9LUOit6EhZvFJ/ivxsJuYfiX65Em/4cV/suR/7t6VDmIB0Y3uotqZ7/EOCl6DgBmn0w9jQd/EPMH
+CnzG/ZP+6L3JTnIoIPtbRKPSPlEuvmrQuxnKZAEr7KEzN5Xq3h3SK1tH6elD75sCHK++MqsR7jl
t/dLnDQ3UH7Bqm4WyWUOVHOdQrhxBQhyK8iAuCguo/0eA8bugOtVFYRsFO6/YEdXw7rLMhGU/pog
mCp9f0f8PDhyRQNa27tGajRobV6HllVq/uzH27BmG9qzy97HNaKWAn1fe233Q5GOrRX+87CAnQUI
c3MbVkz63YeBc/wXDOKCSqlufk0ByNxj4GrPy7RCBxS07sGjzKT5Sqw7wdTI62Cc2ZATEbW5470b
LhNf6p+ptzRVCplxAZ6PPTYQVQ6Z85b5OU6jVecjN5BFiWDZEDJFxcWKOCjICKoJePj2QWxe/erg
sPHdQ7OPnPq1e2TIpoaiuGlhIhtECOiZOo2Spkv3HfNAHuSRjQ04r7Tps5p0TZBh++76jG/t6jxy
lAxFj1wikCuNydZaeZcx2smTjMBqzeKkjm7YstLzxuCyzFmUPOtw6IMSBO8G3uPdNFddl7AK20uo
ivQjewCpfw9KRBKvqgj9Jbml9eInOWLreRZxt73EZHBPJp68gq01xVpopmoOpa76aVHVOLgejl/D
dhqirjlDvLWVxleqDOWwFrtd5yJp/fXMt3U7+qObzkQN88lPtF9Ku0YPdTKtb+jO9IpfQPrHnUFf
5uRijihG4mwdgkVlWK3pgyWLfUyDEAacvu+9IpWlPiib+FXCfIWoYBUedttGuQeKatbtzv6Mkna+
keM0foERpriSWU4F7pDpzq5sf6uHTeXbjNEBNcFWtUH6Ld5iFSBsAAt6mFRSbkk05OM6yV8MoOX9
lNiowF2jb2b8uSq0mAVO9fLp11ujJxjC7S5hq658PmAKt2zDE43hmc6aaUcmHKD9a7MMyWtj6VBF
M+/uESE23w2tT4tkwcxfcQvl/u6JXEIhWa4BXb+E2z5UqjZTqUgiykZ3+NGJ3kqG2W6FFE2DXJRp
uToS0Jt4oabSYZrg1e1xFbaxKAOi5rwfo/p2wvApa0P4JM5B6x9TyUHamJcEpqajuuk6FWInLvIm
msPkwZm6u9KxtvkStuyN7NTkhHrkwfgwaRKS+E02bnHwYEfhH+OB0SOxWJmcbu5WbkAjbBNDths7
dkhFWB+8xF/LOQjXLzTY38ekAysFHvOHZV/I0a57CJ8VZ69eQiIQ92miKoSuiyOrbfiWrNqVA5l7
mg3erLJmteHtiOo57/epayBcj+KCcP5BYl9exDKnP/20j7OmaUQeplGTVhLKrS+iXb/ULukyFoKv
F638GO0DUdnmmehL35jmp+PNkHdK2P0s4ng5ax0hYNOjQ+7N3D0lTMPjJU1NXRkZiHs/7MdHrjm8
bf2tIi0bHqdBS2gmWfBqeEy6XGxQUYytGErIEYNbFontRQRwD2jo3LwH+Kczyg2Gow7hQtmuEkzj
HfUyMaVB0QzDu4HX0GkhPbj8xJPPzbANyPQS7Tvfty3IMVZov6XWB6V66Td+2/hhcFB7I0U2zmJ4
2mkvTmliKHz/kFQcGmCwpYmj+iBsZJAuuS/fAv0pFepWb7iNtVgv2GTpr2huvQzpsrTUSuH7EhNn
i5QWZhY8yi3z4qrTih5BmAmKIIYlchLMwL97CeZDt/aksi7qwyqqWXPopBjnbFk5m3PB2i4PkRx0
EHXc39UMuaZ2mfFD0pqW/hiPlawpPe+N7fLVBBOWb9reNRCWPTnnjU9Gy/0FTtYgfyHj6iZJrMUc
WDE0/et+iBIL58HUq5GAFSzdq+uRJB6rNDw42B9lZlm2y7oP6sVtY5IlM55e1NTPYxw68L1Po5eg
CaZHuQ9r2U1k/d4oD7iC4aI5irl9WNWYVrM/6MM8erhGW0cghHdmBd1DY+if9MtbbIL2no5reID5
jykWFm459zyeN0TLKya1a2Xaub3Z5bb9nMZB3SYePCa6IRFfhWuWC4OJS59j8BJcvZB6p60PhiOW
BVZIEsmTbHxRmaFpSzkhpzOCaj5zAuf2hNe0wsVZJhWFafnLgBTpLhvHJHrQPE72vE9H7+cCUOMK
KR2/i8xED/ESutvOyOaL8P3krSOiP4/pyK9tbOJDAqJdYWw9nTXFBxg3SZzfs76HJeNybmln0mzA
xfvM4P2U6bgOH+S8THCV9cXTDheXPm82TZYyndr6VSWWngcA1IUNOT8EUvaviAcQOJgjaFv2eLkX
msWItA6CvI70Blc4Nx6WqRtf1KR1lSYj/xLu/Y9FIVCj2Bjbb8IB74rBqPkZlQS2fE277gQXMHMK
d4rZ/UQXONHSRisED+BodY8B2qx3MCfiuRSii/PWHx8dG29Fl2YKW3wTOBZ5MGZ2D+vkFNVtQO8i
iciu0t9mi4jsRn1JGZnPvvSwtWYljwGrpzljEN/pXNoubq6Lz9s5116wbdWC4/FIkL/o5+mM29dp
OA9kcMeVT0RSWnCLgIStF/Rp4D5iN2yAvkACjAgmBUmPioRXensdP7iBkhLHFikQjWY+SLKMJcKB
7XS3b3CbUiZ2WaxqTKijdP6ZuOiTICmR60oTaocspm0Q4mbrU1LMKH7eoPIeX2gayTSbuC8rrTed
b1gtMrOxX/cwjwmb97jGBRCM9GMSxD3tm0rBYah1orOZk8DPDQgiecJgup5N/ZBUcJiyuU4icw1C
Tx9wFAZXLO/ttA0IQxCdC8ds2FLUUXT0mvfIS/lF+SEpJZnMlsc4SrMIVZpXyDjAkbgzdmoZ04ew
ce4OpVj6ErKdXIBTB0hF1iYfsRV+IticZ/s+bQV8bqCj3baFlnyJ+cHZjkw56DuuLcYOPUC2han0
kZLn2fuo6bbKTmKG1gVaFTDHVcljx6udd8NZy5g/Im2l4Xdx0g6XDiSF53DTNs1aO3u3gdfASJJP
PY77YPX8FzlI9qG9qP9GUo3rl7lwOXcOxXIvMdCGf7E4bivzixEGRPeWGXGoI18/z1s8P8geF4iw
PCj8KXQMiXcxQnhFCluqbJ2IezZK2qVAzq0QILBtW3yWCIItJ+y3l2WSfdHMve+Xqt7lXRKTOihU
LP07JsMYR1EsTFDWTnqvvnI1FMDdEHzAncJdAjtPt6B0YJDWxa40TOg5U7SXYBSJBNHDaqo/wmlf
8nGuo68aDLpMWGtKFbLgaU18e8vXGvZnDSg7XoHs7frnQpgXHTk+qkd5CUvyB9BfVpUni1grL56O
/TiFiIFhDVDDsFsOSd3AqShWMbLtLSeV6+CCllnft/cLnBVhW4dWNk5mV5hF1xdEVewu742jU64C
iWLG2k49wRy6K/XkpjsHFy+dra71FRRMoX1ArpGrYqgdwQFMXf+mWufhH2fwuGCVj8xJTnhJF1C7
+mFGfT9PQEmEsX4up4nD03rjMueTxgnX2VXFeRhDRiZqsqlsNnjiAXXaSYWwVMKMpjk1bKovXafR
4WxrfZoC6m1ZKjxSWurL02J7W06RUtcAXdkZPy/N7ZrSaovkCP4L7W9nO9QHvcRTtkAE2qB4IdPN
TCnP4cQij206B9cIFelXE8O88ZTs3gxntG54mGBaUC6Njm/6CPcFCA/7PWuX9V4Fs46zedTIaSA9
xHtEO1DZln4/wicjJhhk1/ifuJ1eiBuDnFGvKWG1Ll88scbXMBjhazoNw3ToUx5VQacN7naUIJkC
TSOf/ag/1Kol51Bs4mAQ4vdIGm/46lBkHwfXDBdQuIXMUIGJAkxJEUH8xaeh4INr82gk5r2B5uRt
GideQBQ1QPUTwm0+M9i41RBQckkbwX5woxDS1wu+5K2I4hy1XXuTdHNTelKbT24S/I3zzq34F3xp
XkBtlTfOk82vobYEMVP1dBBOUgQoC7/gTIdF5PCSgHu297ZfXV+asYmqzvfGUwDN0yFcaHST7hJM
50741b7qBl2noOeGRFOX+8E2vLQLn75b5GK+y6SLvuH5bZ/DtsH/Ymskk3jU80o06vJ15g3ZMh9o
QTXBmrbwiUqPIY/Wt3ik4Qk5Re55JrZIndtNpmfYczK0ddTWp6WVsDINUCcVi+w7BQiJbGnue/VY
tHG/V1MbuBo1Mf18qMENBVq8LTNtOsKZ1O805uYE8VfzlEKw6JmkapJmuJmZWcp1r5nJZ7jSY/bq
9d37p2MRP0zbgC4G7Gh0XbAmaOErXHZdEGUk7mEnmaZbnrKOoHDV8ovolulbIlGRlv7OI3bXjVLO
T34HStJ7izFWW/ZomLucyMl9AU/Av8ih94/MpVOWzjjn1dwg7rwJoTScn+IhqUur/agcQzl2xZAq
eqp9uvqZwI+AgK3JjN8xKlCZr/T6FrE+LAzX4QmV2AI/WaOm537r4UgQefsEDi4GLi9uolFbNDoK
AIYMKQSzJoh7FHQuPi4b7HRxkrGkWtP6h++4uketMmcN0uP94jMgjeWQlNuwaOqjRn+g7hXzzZi7
MGEqH2HwbMp06Nq0qEcOViMgrV+1GU1l9JCisN0lPFx7J7IVhPMsCVYEpdTwKx1SqOwC+Cx/h2Bi
O/T7zPMNP+KjD3+u50nEdQHv8wCHUAyCqQL2k2k5kCWb4FF12tZV3e6f0QEzV7wCS8t703Kz5xQ1
2hmeX80NMwwRhIrAhsOYpC+0XLujSTx5YFPEr8NGgbQAR3eInQkhOw4g+tpTd3aotjMAQJgSNoO7
FeiNisCgAMxEQ+gx9HaJ1Yi+CHo9reRVpjIu40bMB8+DCU67xl1Vx529Wr2bIxYwy6FrGcoUwaHX
UYAeXTMGL8Rw3jKYoZn3SdAetdzOK1/S8b42bMX7db0scWY/DQ1aJT/l5onxfUTPosNjCK5zXvM1
qZQckrs5rf2T9mvwcakLa1gLrLYcEQhzTrCFV1TLa/ptj7BNIdnSyc3o1elRzVojGRsMqGndume4
XLtvKB/FW+9tG3KFcIUX2sEoN4s2YW+p8JRDBQ4Yo9NxfCe57m88vcw3A6aGuKHXtq0cGtMHeCbq
X6nxaJIxRtiPThkPClp01oU3pGSFfXCEU3lCi7QwGLzgIH5PW3GtKXjakept4QkJkGua/BxOeLKs
iUD8eAwaAwY7SJKFyXhQbE26QYuWxAAZg+5lQk4Mhn29QaNih+aNJLJ7wG5qMm5od8N42BSDgx/v
Indd+p9tWQZymbAZWAt1gWbTPy80wFYcNcxi8oD7zTtqKFKCM8fOy24RkdAjfGX2FBx81Dzexklo
Hhhc5w9T5PuXmbXjDQ+4/J426Jz0TpIDBXMdkpfe1gfgiOxkrfKzgAjzTvdgP7C4NjzDudXf6tSR
S0/p8hi3S/TSck4L0cigzTUn4RmFIDmN3obnZ9t02CRg1tnb4xvg6ogfEnuUJ+iAcOETDR86ZmzW
9y3LVYPRHm6KEXb4oxf/TG2Pm7NWMOXAgTz7z2SdaHI0sk6OcrRJOSNmJi3rdXQ2A1+5BwbC+JB8
dnXrlqNDTstWW3uD7boeEHi2X1MkjGV7ZNzHMoftwbUtvU2aEG+M+f52M2sXPiqdzJexhTwCH1Sj
Jq09Yy8CPZLKlwnNIJC/8BdVoNwCTBs3TG6C6M7zMbH0zMIQuxsxMAJgfNx8DcTWPSEpYY0QBzZu
fhHRZo7zMTb6gyWifwYuxq62WUJTJH6n7qDptVUnXH+nXEsLvKbofqM+w4XJx49Gp/wxmdq1WDW6
GwxHw7FMtmQueSimkiA/M99JSm7g6ZccLdxNqkFIvxq7Aa0QtSNwUPi0vdZLNx9R5Qz3NQ7SMgFb
5KiXsfkp+pCdByh7b11t7aGOg+kUqEk9+3pKUE9g4PLmt8BLJfp2JGmr4LjGCMyAPT+50QmxxxCM
jh3u8xg1J7iOPzy4k0SZ2Od4LMDf9u9rm8gj0R0qtl2hg89I2Hp4BOlPWdN79NzO4BEvARWHED/q
1cZpqrNWtb3IhjFpbmcvbYuadUuFitB/n9RYb0UDXRt6uAkkA3D7H10gRQ94L8As18OKPwSk7+pD
PG/8R4Ia6pwIycKMNMl+MzqAYvli4rgyEUizvZXu22BnTsFhi+fDtkX+l9rYsXTa16YY9ZLkMXb9
42ZXtIdGkW9EtXvx+Ti553DU1FNIshS5qUdEf/NrDeFg4dE+hfun90HIvFUbgkxexjUSlZcO4xvI
/P77PEXjXTDa/Sv88IHMJulSLjDofhlQZJRKNrwg7VDgEvvUhqTmmOzGO9gwisPjZgb/SzzFEDQg
aGvcHxpOgMeuViJHNbZA5CEkDV/YZ23WeA1CO8D7Lwf4KxfGS3W1wgMcdrFo7XYLP88MvbZ71u2a
ZtyLyHeyufTkw4LxQel5vgF0oT4H5UmFViw96hr12dgBTOe4xw7wIPiM7pTy3KLLMznIN+EhauVw
2Bz97ljNHgdPJLj98G14A7Ru7Qb3PWW6ua7A0xALSZdnMkPbpxsZ49qr9e1g1VwsmAJmKWyrgOOO
hYnRBjmVbHkbA3KlUIm/Y17bX70Ax3VgG5sH084u/mBoOa28+6YEBbaAgcZ15BLnPAefCm+wG/Zs
xzxlyYEXq3KrOxQqqQgecTDUlYu8AbVroK7JXkeoelEHPvleA4YaCqfDwJU7CUOiHK0YOg/bLyix
gYMHe+0fOr1GTw2m/wWqDlyreu9K+BnYBnoYluaYfky3kW7lVyRbw9W6jbCBUyFzP3QoiBrDy8B2
NPfHT/h+sq8pZZ9BhoTjk3f5aod2udvlSJ+pi1632avLGnK1V4RXfVji7Vk/bTIqugT2szEPowIT
+I9gV+YnzAwAyFkTAWlOdckNb/cyZDh5MgDuMK9zIQHSCwfUKhFp8uYG6Z7HvZVN3uuIo5EL+jTr
49SWbRB3WahTVsoWxyVjgKFDxKGdNu7ZmwZ8x8ew2bH915U/8q2dKr8myUmjSilxjakrWZP6rpvn
4b22xh0aHqgD4tymPPxMT9g+c2umbXSZRFWiMofivWKUxVW7A/pDwclvLcrAtIiRkZrXNfPKcA7S
auS+j/+7aygGbVqgEk1KFmuwMGSYyGzeg7eoM7YUboCgMHSyjF2tH2Yzq8vWD8hn2b3mOE5regtK
xFLqACU2X9VQoFzVh3qdcIFvDVuzuk7cF9SE0W0ML50PbXkKtDW2mXHRvmZekyrIjZAS10Tme9ug
f8uGVUQvtCVPoU3EUs6K64/UC3Tuk32qOkbH29UHYt/H/fga7i2D5kbvZYQ8hgKBkJ/LC92J7UaE
yyEuI0dunMmohzsqVF33VcT47xBzHVa8JVCkm3nVp3Svh0NQY/jkAU9677qQHBsP5ksYSaNRauax
vUGsRHuzAgfN2gRSFZas7ziDABTUkJRKOa7PgqdRtQGsODZhHD1AnhPgizDMXbgHr1BEHgMhPVhM
AT6P7dEiwKUn/g+w8eibt9T0rkYndRg8H+bIekMyp8OgpoPu9uL3wKMxPULgBFKmC7tjzNm35k3E
oytQ6eBTt4FXyuPkvHAznnyfsVwC2z70S2qKdOvW3HqDLGqZ6GNLseqtAkSQ7ajDHxNv5AeiW1ii
w+eosKlT54GjlYx6k57q0KGSXnv+PMTiO0YwqjRSdGW6hjABQduZe6YjB+s2vFbYSs1ZiMrqFiuU
Fj0KkdMuRg6ZT7yfa93ac48ZXbGv6E9l3Wus4nC7nxu1HVBfJAx7O5yKqakFAq/jes/MOLfHeu7W
M8z/QOi8U6CWs6yZkvX7Aug/n5TZaaYjxc40CZaDbbYuwshyie7BIu7avFuGCARNs/wcAfTfRUE/
w+EaAGuTdYnv39l9w8Yk7ThWIafqGw338JLwld4hlao7LyxO4txojklV168MfjmJh4xbzHUSCRB4
ErAxohtmZ6MGmtk2SuaRpDLIYITASj5G9C1JN0izpQvXbMZlVCnj/IIJA8CwxYmIzL4xrjw1Lt/8
yRMVePR90VkIMUeUh69mcRFYTlPaf+sCNWylR0YZlBY99g+oWQZXipZsl7T3O3jqxPHXceXq3DBl
f6wYcS1ZDBuSK5th8ZO2KCqBVNKrvwwh1jO8ctDoXzvEKF9ThD5doY6GO0qCwVlUKJyRcxFi2n1p
u6Q5qJUKWQaNWo7BsqDawYyqP80e78tu4e0JoXbu69Lu2uZCzVNpBmq+bYKZV9vG9tZMTVh5IvYP
mEzFWUjH/jqJbb6VgYG1fOeHT1SEHimUhkkvk2gisN3Xw6SW9Eb0cn+wbk3LqNn3Ax1a5HW2kwRg
ubS8csuK/hynEyDaERaXWshbIHhtycQeop8lQZO3et2+aY9BLO37nAAYs9gXMNapv4bLGJQ9spQO
LOi7qo+T9UFSZH4PwEtypneYZzGiHgiSqnJdT37VkDR9Yk1jn1mnogOhSX8dfyTU088g4CMSHEra
GRKFMRiHW71YrbMeyy8PDaDWzACLfIv2GktHM37DfM7wuHtdUervN7zn6N6InqNbEm/jd4y9fYsW
w4/fUeisyCNJ+mArVp+tbd43HFAHFPriBpB41N+QtR1ANnIaA+TQbA/tNAEziKMgLuFwyCGbrTcc
/WsgyiTQZj8moW3e6imCg8AY8aTajPRurI99k1FF1dc29fWHEqRz4JFF9St6H16AEkRPEZta6Hlm
We6gBKAfcuGOoXO42nxMks/JvG7LKERDhDIUJo4pnh6G7t2URXvvrgnCgX92reflA9+8coNDTJsr
0ts7vvvukRLbfk0S5Q4ucdbPQmMFzN4wwsQp0enbCeq7yx6074lT/GDTSPzSeuFnQEz6xddBBANd
D7DNOiDoeo3M29gprI99WD4M9t3LiBl/gBwAvh7TFhXCaji7S00XXGU4g/eyLssHsYRD6SbGyuvw
fOChIEwFOP2n9M0gqy5bYNcHoafcBUWXKt3tLFo0fB1uwUJ3IOschBe0C4TUDEVZTQgpYaykPczh
5ficapTTmWY+xiRdOqmojFqyVu2CAUrq2Fqu6PrOeof6K+O9l/5kbSyfxAqdB5yr1unRDWpb0ILv
I0KiQo2gl7bdjyslST4g3vZecsSE5BIQwA+GZHF6XndNQKKblnJHB4FBrwc9MrT8COsGgMVg0AJ+
oyzGXmLgBXpOmgPJah5ciM63QzTizYpRxDuHW+czm0JxRdG0Pgq2CzjiclmsCmOKZHHw4lln/7Am
6KcN3s+9UlSWuNdFnkRB8zDttblnxlzjcfjVIp/hdorgJzXzDZNwpNAfZnQqGdlDWdoBqzRDqA0v
oqCjHwZD/tNUt/Odw8VYRHyVB8DBQ9U0Jr3snUOTDUe60rME5lxBtADXiYcP7Lb+nsrUVFMdmXvf
uO4ESIfd+xh+5LPu22KaBmAH/rwCI9e2LjEx2o97B5mCQVP6BfJdcQc6pbk0NfLrMeaBjR1eUBlo
/GzT5kwx76BBLIFabubFDx+CoAk/0FsPx1HO6wJWioEfla6BTQV+7T8Y6vfV5wx6A6+DQwDrowfB
RJQBtwWnJqe2EyXxsDb7FQjUEPPxSgfA4YgGo0MBUWB9xJruL0M8N9UURDHOZGQ/w8tUzyjpFYPR
UgmL/uUWqAe00XuUafTFZ4aBHuZLuHW3CZh52Ab2FuMPnZlm7d8JqleTb5GQ3xVXH7uoxwPv2rgc
eqyg/6bN/YnX9htHkjM+CZZIirBdUGekIlEFksFN79kErWP9v7FU/8/64B/ctlDWgWzB3LjEgA0l
1EvoEQDaC/7839/iD+S/353954Wi30yn/dLBsaHNPJkMYE/5yUfL978ZEvyBvfi7x//uQP0aNn+7
bBzd0ANO3P9+9j/Jl8lvtEi0FJwmFoF/U78i/ICjDe3b/HNA2gnku3bT2faIj/K3QwCiGG3j0wxC
nTf+hTj5p+/1uTL+8W5gt+xwuEVgP8uXmT2NYHL/9xf700v5jZEpGySQc4hzLqHAxGTKtPczBsn/
vz/8D+v2d9d/YGR8xUEKNfEOuRqdcy/i2LdP5n/JRQTN/3eX/9HDxWCarrlsO0dLeey2EfDl31zY
/vT4/v//o2vEK5EVw+OLw6QvbPy6QFdaRfAMyghRf0t9+dNf+W1z7yl1I2na5gKiI2qdWxKMxxpu
Il3k/nJ8/Gnx/KZiatI51Hip5sL9MW/Cn6qZi/9+wf/6ySjifnOQAO4K74xtTc+kl4ch4CWx819O
o3+VqeGjP//9P1b84CNDcGuiz25ougX78NfShFE2W4lW2J9h+JZsr55r/rYP/vUt4M/9tr/puGCO
V8PzNKbvUXPv0yRf+sdh9v7C5v3TL/X5d//xdVZ0JXAOnsMLJhzrtZmG9EKnpPtfjgc8/W+7WM9m
ABFwgpRm689cJ3cCgNb/9oo/v9A/HtyCitZhmpWeI5d8GtWXnmL/S65cgsf+Tbuwo8VFhDnI8kMC
kgkNzHHBtKckXN7/98P/6+mGP/DbDhbISQoNZuIXrcbboEOjAFXor46E7//9+f8qM8Ln/7Z351RF
tl6sBOF8b2EPMwR3DfksKf4fZ2eyJCeuRuEnIgKQxLBNcqYmu2yX7Y3CVbYBMUsgEE9/T3pVzS2S
iNx0R1R3QCLQ9Ouc73iBQw5+0fSfepwjfKqnJrif6qHqbhlZceNZl/YSR+nJg6MkMD1soq71MGDh
EeXDZR9MpbPy8j/EHuENzUGaKsFKjIYwS0PgekghRnGL9hGCOqwpx9exbGKHsmde98fWmbKVQeUf
Hfz/ZO+46azrJ8SpXIuAzB/6I3mwnBArSej6pi1K/yjLBEmzQ0B9uS+snoHHE2Zb5vrpHpFufDO4
1IqUNdKjkOMAGQ0Xe91k/SPEjOyAk24KZB0AUhFPUUHaWEiC+ovivdgwUUhxTDs1gvFDzXTvdo14
IUXdHZsQyMRsCsZ7ZxrzJwW63oF2jrpTQTc+I+gCuwrZFRSFk6rfdRk+4h1+bvkl63tk96FcCizU
2FRYGNQ4mL6zfWE+UVmEEQvHZM9HzzuEPPARmYqtbgjpYpZ946T9Cvm1dShzh7yVqK4dcd5ZHBop
+1NP/YvSOHBjBw6NWHNv2rZkMJHJhftgwr7YCUuRQ5kArJNPVEAeNOF4PbQYTlWHbrw3HHrrVF1W
kUXhPQmP6n3dMmyVxqDzsXczeX3IR1/sfWbIHQSn9tqksdAp58x2jVqdi6OY4AxV/qU86IAK5HUr
CIqFcdafjbMl0ZAIwF189rFIh5kzSdc8zAt9fc5pZ4ZZkxA0ODuNfGq46reMW18mnajIxkq27epd
R8XJgZj7+uCy9CizkZflIrMVwdIMeexmDxJvH8Pu4a4sChbewjwCA+g9gSMhKzwTHFAHQbrz2GeM
wivj08Jvn1NmtZ3ooB0mjE8oNp/CEtKtVlPveL1lln775e/v5iTZmyKQDHNSoPuNwVFvjbJ4iDrj
bZefNbxlNY0PPP4UQ/f7NE0j5Mx2tzGu9+m268+mPe0kBIf++PmOqaKK821RP2TilvSgy5A9m/Ns
hbq86NEDOA7CnaPKfBxOmZWmccjSm51NeTyfbFG4NT9PSKJEzgXpH8H934c4z4/9qtTRJKkHzY9F
tl1I37KyKV+HEv+/1RfYtA+GfKUyJdsxvdT2kGVW7KD3S/ZVlhTQKjTZ16LHsa1tFfIOh2hQfVaJ
8T6FBKLa1sv8R5wGqgNNO+fAna7ZEjs1J1BPIU8UMoMKDXPgFzvhwR4bMXDT7O4XMNtZD/mSHp4K
GhT7oO6LH6GXDWfUhhErk9X0eQwxvtVBSPY42MJ+HjL7Rx8DVRKpbixiChgzxHO2jym2rzY50emG
03w69FbXx3xyoLq3ErPrhGOdPQ1hAsqmIcrBI/2FEp7+xcqiOlfuWP/1sq6GEKLzvqeZ431VVjc8
jnY3PXhlMl0OAFiOenkx7UPXKb46sukeBkQ1w1df9jAJOeNLX/jkuw6d+sEyPY4noJcVd0hcYuc+
UxTlmMz5xatC/Qgonaotl7YT0cmtDuBvsc8+jjzPlkvHB80tjJOmeC0nD4p8E7jWsR/q7OgpPX5r
PSu4s0Pm4LQsh7TUdaBvQSfLUMajUIo3TOxyYQpYXAzEfI09bjJotL5c/G1x17cOJOw4ENyM1sg2
aebCfuGNKLP0CFyFXcB6JsJpYuVm9KfFuvbVSfm4B7NJ32U8h8YZfuo7KhSEQrA+nWBbQanPgYxJ
ps5XxFEyKBcCmt4Vfo8BOK3bDQGT/YvVeCLqCkXs1S8eg8oHqxF/1lvhuCqloxwsgNnIYiAWu69Q
qaVfJiCsoE+TFT3aOMp+zCZsn2nVdltYj1COg83kPud03KGGe0sK56Vvz5Z9XCNEurOH8KysO236
Bzu07hAxtL0+Li3sgeaIZa0NVpShHZ69/hdsCZFJoAP2HsphdfS4jEEfteVsZVd40Kyj2BMgJGQ8
e9hbbMoSh1mS/IVVSW8md1QbyNIQEKO6Z9sNX8ZQdFHmr5Fb/hlN//8H0DlGc/INDjErNcYJklzP
dTXKh3bS5jVwExlhZfLbziXdugk2y4R6yY5XCnowb4KJy817c5f0HJJI0WK6TBq6Mp19PKTSORat
rLyWTCQYYSoddsSdzqWSK2uIj2dKMNv+O1NyLNMhB8SihU0vXqLPQ/d9qOgNxO/Apt5sKug9KKBH
txGxqXCMikrtvoPQhHsu2d/yQdI5AbNJiKLQYZkYyp/tOP7xJrUd/Ld2SFc690LzzJlo0Kv0NRZC
JLZc78nIAtkhFpSIVr7S/Jfv+oPPbU7BVAUbJFbzJk5BO/5UuySBSYBCse7AirRrSIHzCRzPAOM0
IPT7eqN9aFG2KZtVMkyCU2HsDrPYTqD6Cad8K8v+oFT33a8TjiJ/83bbjWZL7YLW2HohtSO2wvsR
5iS4ljYWRwlxgr2TpyuD0lITXl7du7XegKgup+xCEScFzu03OC7kLwoicRwtF8q5g7BjuOM2IT9w
OkdvWqDROUIt8W1bSIg+4pKIc5GPOGN6TsY1hvHSRzebUKAMJjoP1RR7Y3iE/OtEOCTiDlkBhSxd
ftblLYFTdK0C/1wlxTZvIEXuts5a4unCUMVmXV7nRagRxuQDjt9/gq31wWuz0/XP6UN6NoaTOTkN
jmp4MKBfRKuPj0mePkA2iqKNdXAM2wVd+NzVEtWAFiuv1qIH2XcrLfbxvEfnVDWsPKWr/HyK66FG
vQHO9NPU+9CbZsSF99KIbKVrOpd38MF4MOer4VxwcoQx2EPqkhz4ZKmT1FaF/NjyG8/z8kFxhEIP
xrhHyLarTU0C66GDNg8b+8Gs7W+WWnqOYXODroZZOzDxaJu7ugWKoWrQv/g+L23+HVwwim0JKHDd
lEPZ7Qp+6tioouvveaFDz9lsJpewK2sM6g1MrmL8RuwQ9rjhrNVrLx67bA0kuNAP6GzggC2l031V
TAj5HiqIg7spkiN3YM0vbxsm5qg2aFo1nRRQGXT8qe3fFYonvrUWybv082ejRC+h2VJpE8Bh/9X3
4ABx2Kbka1nYC/2YzgYJ2xG5KpI+OGtunkgXnljV3/h+Z0ME+EOoEPf+EE8A2SEzqksNStKNE4W5
qV4Dye2fbmXps+dO7drCcmHOo7N1MS1DpEUkQElNRGyU/VOYb6H6a8k3P/tz/atdeB1zXJuv3Qry
ISjNekimHioLLjILdXCKrdjKYmfhlcyRbQGDo8SDIyi2JfmGhTiMJPrn9R//Dwb0wbgz57XZGHbc
ssWXaoNZsYXBcYToq5WRS/Wf3IdMy8qUHQWjjc2k7RWHfpTOpwCb8zOD5uEe/sGXEVLEk4Lw5UeP
4/aNUQPMpPbU72C+0y9yyMIdzvrs4wCGzyYE0XstvWap5WfLDNfBznbS+FRLNj2DWxhTEUKWl6zl
/Sxd//L3dwsM4oN42Ax6imWfGBAp1M62Q2SFwdpzvfXZwvzyr5Ty7g6q6X1gL0uDrLDG+ll26W9D
hf4MoaMPPlfb/62NKQ9eHty7NDDbsWzF3Ri0GuYTO/xRIV0UCmXfBtywyJ84vH8/4cGFgpdwfT94
XP6q4cwACsDAnu/oNJKSENilijfoLcVuKqoi6vIeVhljnG9uX+SR3xnzt8e645BDbvcJRIBmJ6HT
OXkaJ7QtrJVRE3byWLmmim3He01ayExYxesjDwVqMtABdjG0gKkEjACXdl0C1XgY1E8erc8p7KBs
qO2nUoICY0ghftW6MTlknQjLYuDnRI3bh+PKtLr0BmdDZVi4Qx14bR0P9o/RhkSoVtt2/Hv97S11
y9lIqXPT8tKqZUwapJThaSFvA7XlJpA3YJyz0XIIqywEqNE7D3iZHlLdQsu68ZfPBkU/yKEQShM3
toBi2fMJ7jZPZmvBHx8m4GG5NgfeeXyycSIfwPIZlltUSTZp62y75jkfbHARgg2cSaeBTufQwXCR
F/oo+s/KmJ2Aq6qW+mAMjJpwmKSs3ZmQPiRWfsgn1MIw0bU4hGFr2o2FNzgH52WsQUnKDP7Zqli9
Md4EA2Zx2xJgzrxrweMYIQoz8VCpTeeA7tZ/Ze24NnJ8vFx0Z0NfB4qhaIC4PmOplN33NKngE3Lz
M5elXqP2LXQedzb8pZBPAyog/XOeH4fpExyvJXm93nUWZuV/X867cS8LeybE5dKt6iM+wAAiwF9Q
wGn8rMI1FOnS7591/gEcdu2Otnd2RPXgd8U3qZ3DUPiH68+w9PHMur/v+iBp0ApbwRoFsUbCZzp1
L7dde9b3NUqHNdZ5JnYAi0rtX02xolZaavhZzy+oDQ5aY/q4pva2yGAM9uqNHX62lcAxYbJy1LbQ
8nPUnY+z+34AjCC+qL0D50WLv0hevt40zr9zqA+WLHPEHQZdw5xA6ti1YP1sbE8e4bAcYKKHbcna
MgHZCSrf06gjp3fcLcmK7lhooI9COqUxyU4AWbuHNmnqk+zgGQthlfeinlzKSRD02puBWwmqCPAO
wQhOmm7ceIBjgfdU0QxuwiEUhwEWuB/clt+HFNo++DzMLrFrubfBDNqGgTXsMX0Gj57XOqis4FAC
lR1ZNN9DxsvIp26htvDVuuNdpQUQBBCnNTtQQ9hzDtvD1oXLeAOJaXGnmMjiIvPFkUCbv2tbOvzN
E1/80inwnT6TYgdPgMC8nbs4lZXjM5z7DNwOzhGq3QIe9ck4CXQHfl1CedyzpIy1lXun2k7ZAVi8
5HkAj+kkBoeDf6R9YDzSccvzsjoVPaAlTcYAMUFSatTrrj86AhhlkuXwBELGiOR6qvpDV/b0UMNy
VAG+D20vtiNu2AEQwtVdV5ewPg8MHrGaWHWcEFd9gWMSbk7osXDQwoV3tJjxXyxIfXZ86AzwSq7Z
hRV8gn7ldc/AOJd7mvjBriUa1jfI9gUITmNDn0TneCDACHZPdeYjIDsvj3mgyVfuTjBm+0ZBdmo5
xfhalOMEZPwEbIxdivsUXsedHFT56FSi2itq249aMv9cak43DUYngDKVW+EER47gmzXQctPAJbuk
7cUDTGb5Pchn9R9Q03AsUsspB1QMkebtzve9+liMfnh2gRh4aoMWDKsiVKhi01QlO8c3JNmVBpp7
JAKpyMJ2/qUdpIXfSe1+Uyn4tO8tN4TSvKhLkcJeAgN2qpFNVxkr3UPf/G8LAG11D+sogU/v4DSt
3jkea56LymVvrDH2ruB8AMbbC+qLwSLMvsoUDp1NOwTkUxMq7EdRYYBNrZim4XkKjYLTwMDlANhX
j6902/jPFsVcS0KLvum2bz8XnZPt7aJuvgmefcERhjm4ranYyUs1zC5BilP1aeoilZTqmNfDy+R6
kwccnILR27KHEv5FCOeiVnLCgPAxFNIM6kDOnyf9TWRimzqX8frd3EJRQ0PWGhRPglh9VE/BoSDu
V3ZJjrk+Ai2NbrN5BeQknEqCuRe7gE73I7YGiZQ77kJcfv0GC7uCfzWid08AL4zb08xi5wbaGuDb
tDyDTwZghu/DlclTvlJXW5jB/hWB3t2nHI3XJtMgwDHsk1fY2ZBJ2Ka+u7JGWbr8bK7JYOaANcQB
W5HmLsJiRHUCs9vd3tRIc82wxQJjoDtnZ7A8gOmIEiyBXOdh1PbKz194zXPBcGoIoqJzRs/AQLgo
9LXhvVjbdi9d+zI9v2t5HJAXgxvkoOZCLf5kIIT9M1rc3uowZStr/IVi2j9Y9LtbuMk4ikZAAqQM
UFNiDL7DgY0xzUmPuWM9QsR9KDx127LCmS1HQwHHUUehiM/Yd9gEIomDOpphTdfCslGplal/6YO6
tOa7R4L9k6WTaVG3q8CmqC8I4K4eu1/XP6iFBrNnzwCkKYpPcCLHLpuGuHdS+E9TiOYqaNN3FJ1j
00yd2fhhKVcAzQv93J49D/Fr32elh2pq299VDqyMoaPehkCdVHFLijD2YnOhNWxRHbcAeohT4I2/
MXcwz6qpLXiOBNuRNLVWlnwLekA6F1xjnkWpGlHwMfMD2Edh5dxJ3yeRzBwA1kQxZF9D4YdxzeFE
guoj2Wkp15JJF74Me7YWrxzA6oYAYkQX3KBmuJhCQ5w3Xf8wPpZ3UXu2GHeTgpZyLDCfc+BguZy6
7WDL33bIIx3gllhtisG9BwHgz/UbXt7/BwtcezZw1imUECOBhJMgQfzoeMPRCrEeRX5vu7t+h4+/
vNCftVcZNIEMGixRhvGrA+pbjWDMsPncd3+vX//jvoR8tP/2VM8Tac77CnoBgC9QAujJrgArDU46
4W5gnyleLUnkaXIDPa28pY8bLZxH4RUCSmchA+RaBA/UvaediqDJX5kLFtprHoRXGzVSa8T45tjy
JZDNKUmRa9qKryUdVjrQwu+fp+AxhN8FQwFdXM51NFAaC9Z8U2V6oy54HnFn3JK5WH3551Chrgvy
rmdeWJrJL/DJGzvqQA2+sbEujfhumIZLugnhzQKvBCX3Gtud0pcbRqutP3y5/nl9vIsN55Grwkqb
kZXoICNFzaAcNqWtwZf73ihrg/+48kUt3eUy2Lx7DsZA5CsrB8B2p36FOuxehWW7D+3he5/3cPiS
fn/9cZZePZndaGRNb9KExAG2VBtplaDDtWUUWPbK1LZ0g1l3pyaHqNPCMSaKrF9ykAdb2A7Zyty/
1DdmfZ2awfMbG6+bwKVSaHczBL8SdqetteXw0q+fDYe9E3ajKBTsdgk72QmIB6ZBTmTGX643/8ID
zKUek5XmiF9B809lRqOw1e09GPqgV9W1OpS2uiW1FRKtueQDGcCwUmPIOwfkOyBrkaoRD6uyA7H+
XH+QhYaa6zuGVg2pysQUDynUryAmvoUJ+y7EWullqaEuf3/XITi2gDpJ3PCMf2xqBPlZ+m8p0109
rTzAvwrx/898Ibs82bs7wJbLJjs3IvagKv+MunT7BIMPoBOpS44oXDVnbwCNaYIAC77NNsvhSmPZ
LsOBxRZsS+sgrYAdZFuwQ+rn3l3BcapgOSqLAuKYcqOhT9xMIoH5uEqcI4oEEKe0CDKYpKW2GW3H
BzOC6FH2SfiCGcoF+Eylt+kvwvnhuhFGQUI6IR4gzSeIKuWPPCNyB/z37voHsPCC5gfoDQHwTV6W
sH1avHA9PhZYIk9dAs5lRdfKwgvD4vz03LKSPJ/SCiKV8EG4A0ifZpPbD07/aLLbaqvh/Py8FEHo
qd5z4yYHWbqTwJ6Oifvteit9mOyMjjjPOYOZAU4JhsAYAp3aURKVb3PaY22nOmaOpcn1Z24y+bUA
wwq8ZuhJJ9U2T7DRNH9M2yR7uP5ACsQeHXBlB7XIzeA0PvBVKbABTp8ch8Txm31LEYGVdj6ouNd/
+FL/nk1INMk7+J0HBHCQ8G/t63SLLQQif9lKPWDp+rN5iKg6CSfNIYGkpD2UqFPtbACPjoRYfGVO
XbrFbCYCtWMamcOgLgisfdpdwO5Z8h0RZ/32ehstfJ1zGVJusiGvPNwAtOP+aHAw+ZBI+lUXot+0
CQaHCqDe26bVuSwJldtCJxMmpmG6T+kr1u3gPK2JVBYeZC49wnYUyCveibiRQKO5Jt2EBHSzMC74
zzRZ68yXT+eDAXcuO9JoqUArTN545UHEgzzuBFuzay287LmUhNuDCDTox7GG88rRyIIDRKX4cv1F
L2wx6GzZMTHsOoBSEnEXdPSnXRf6ZxUM1leCKm67ByG0qEAyrto3mxiIxq/fdGGAnUcqlYPEIECx
iG6GNiomkmwxjBxggXrI8uzz9XssvBJ31kUm5mLAtqEMla7vwFapa1Av1pLVFl7JvyHx3QSLYUkq
7nrsjDwJN0qDZgdKQLYTDore13/+0h1mqzXH6x3SyMY7d6He9qY5ebnZAoyzoshbuPz8aInhXNmq
FK3ipCOITgD5e6p2rL/t6nO1UNF0xnWxNYZ5cgI593fhgOUgn29qmblQKCdYx+oOnlbij+eE+9+L
vD/Z6ZocduHbnKuEbFKPpV/gBMP1n/vqBfGOOw1uU4lyxfXfv/BhzqVCsE6WeaUdE5OhxyEMmNFE
wwdw/eIL75VcnurdhzkEYeozJBOdUw8EJBZ8G3w7QwcuVkxtS61zue+76+uGT5C7oHUsoVFJ+eT3
HHy+v0W90muXrn9ptHfX9wRITQgimGIQVjlI5qR4nrzHyqpWGn9hOiCzuTlTXllZcMyd/UqDGTr6
d5YKIOixiwewv555Wa4UJZdexGz4kSaFh8uqIaoSpR2x3D8QZ6iQRLSm8lz6jGYDN5gorSAAtsZ9
mWzK/Akejhu/odnQ47rw6SqCbW7iMjdS4XRqHIwQyPu9rW3mwhagSTOBExOwNjBQfClHJ42axjPH
seia/U39YC5JYQLQBGEuzc/UQ+B2vxpR/AKHfeXyC5/RXJVSDekkUfQ1cdcF4XEaSL3trcLdpKka
z1BegWDH5Ov1R1noEnONCnI1SoKkmikOq0cnsaE7uwuAepLFWklr4VOdC1SQXKSQ9HUZ8Wi9KdM6
6oIAkTdra6Oly8+6NE+r1hMOpJFu50cKXtKOQQk5rZWXFi4/lzHwTmufKw3rLmpzoPqyCjsMyOtS
H3Sj629goavNz4Cytg+TiTpVjKRWnNTvBUx3t1358s7fDXcGYeMTxB3QhuuWb4KOILnGWhurl372
pcXeXbyASdIHI7SKwUYEovCr1b9d/9ULa8b50XCesQJZDBnWJnZ3QYg/jAiKQzyCBizLbAkv3Qhn
+MfrN1t6v7MRGxlHSdbkRRsn2eigmAQVBKK2rK2t6ErlbUG8G84Pih3UeRxWQyY0ABW890o/3WSZ
4psKnspnGXbsCPChiKsEJ/7JmJJzPXhy3zfIoU28BLJcXun9ENgegoySJjh5KAhvC+bCMcvTtAH5
PK2+Y2RwkQcF9ilWRslW6SL8cr2FFt7z/IS150gbJ1S3l9xa5CE0JN3hqKWLbrv6ZQh89xWBkJjh
u2RtDCt4FDTtT2HR79cvvfBq50eFQxjo1BaEnRHot6cuQgmn4TcFm/62y8++f4hxG0oVjrZJrTsM
aNACIdJvO6m1KXhhZJ4f/LNCGmgT4fJIoc8GRxbL9A1SBEDZTVcaf6GF5sSwDhqYDuE0MADa5M1q
oC1SLrO2EsfEu+uNtHDgCPPpf98vct5a+MQppjLUPSNRCTDwcU6zh6SwAEk9BBTSGopdOJTZOXGM
A8gyYkWv33yhAeenqryzKt2OvYlh4i048N70RdVNZPiP264/GzvggwHjqOnaWI8odDpgF2+ZbCqg
Qtpg7zf5/rbbzNZ6nt1qmXYQmuRA//rFhufJ1s7vsrpZmYAWPoP50Wk36QzZhB32slxtZPWAFbfI
1qb/peFjttxjodWpIoeIIkMx3cCFJLha6YEfTxTBnF4VDGxEvlhe4/26HjCZ8MD3jteIjWV50xEO
B7C8Qz5+1l0+rVhmP36aYE61aiH/yAIZhmfh+PzJ9ni6c/IhXHmgj9d9wRxiRXreW64S/ByO0OW7
ZMvZM6hN4Isi72xac8QvPcNsVcDBSLUnAsnM1CLxCzJE4I6Uu7I3X7r4bFQkEqk3iP6iGEk+USv8
M1nB7+vdYKlxLnd8N1OEDqAYBTLc4pIRC75F74h9rR0BPwWQMlefSu82cxWYEbM7ZWWG+XpqUDvX
94L0p8EKVvryUvPM+nJhD4SGoqmhbwUyVkmXIx8j315voY/7cTCnWfVti9jDCnJz5NR5kPSEzNx7
daXMprSKv9fvcflI/r8UCZrAf9tGhdhaAerBzw62VSRvtwga2SAYYZOsYSYX7jBHVnl5VdVdYzlx
6sE3I0jUZe45gEDUFytbno+lImDz/vcZUhRbJjaOoI5LDS2koiUGpcGOKgNYASscJCrZb0gYeOXd
bTYRsL3/e0vLdB6SlnkZWxNPw2jMpAJIcSjHm169Hcw+2TrQOqnsRJ77+qJ+werSBxAPQX5rJLGP
34o9p9KYolOyY7Q9D9W0o+E3R9YRSR6n8Nv17+rjb9cOZvWGdKr7kSD+7Kyzu9LGRlG8QRy+ss75
uNfZc+xGOfpOC6m7PCOcp3roLOSwCVTnV9r+42nInmM3gPGa8mIY9HlE3lXifs8cK0oCZ9P5e8r3
2NqtbCQWnuIfbu39ABgA+FyOpT7XSJCIAPxSscCafH/9BSxdffaFph5cZ70IESZaavWIzA16BiN8
bbG88PnMsV62RjCdOyKSOrDhB7ckUhDaFlnOUwvsQLBmI134iOaIL7iTdFpMpjmLhBxrNhURgkYK
SPrHt+uN9PHIYfuXxnv3Cjyfeh7BLu5cu4DYmawFxqAifrGrFMle4fXxoqBtXuUAnB1pUr1mkln6
xGbdm1Qe2MtlAvV2jSRFUfRvYdcg5myq4bPyUJwGThvDmRXcti2z59KzgQcOMuIQyx7acEYkddDt
msGtVyp0S9/arLNTgJKKQhtx1qRE5mLa1qemSYPj9Ze0dPXZFKU1qDoKfO5z7WfJrgVx4JGFtFxR
gC3saICH/u83QINO+4kW/onI8TfSy8ZNULEnpN19dgCKQnZWe+LdcI+wnN/Yy67J2T9e/dhz4Rkq
AoUVIkHzzFlcINTGUyDxkkd3Go9IEVypFy30n/9Tn3lph/Q1JgAQIunjKEAHQYIRwqfTQK0hfJbu
cRkh3nWhpGmdwfZGhZSFryPfA7u3Cdvyxge43PTdxWFSRTwPsZp4dJPp0LhAZyQZre6ll7srt1j4
uuYEoryqe80UUiKAf71XiXcKfbKyuXD/7Vz+f3Vlz0lCRNISFpUyPFcQP1hQsZbkkXCYlTa6LPon
AGBk1IjJi2DZqA8JBXYG5YBOAi+RdFvqFemwkQh5PpRZ5/4I7Jb092ZqUDjobSnbo2t75ecBy1k7
Mq4ofwMgWcuNh8DQB+JCiYMEY4S881LK2IG4B7zYZOg3AEja94ohnW1qQRQ33E6ikSMSwkO21Agz
gksfVemZfTUJ9WTzXsS6tLP7grX+mTh5A/0FORStZJ/KnGdR2bsjghVYuDcDwXycEedLJ3H0b0/w
lHLKwPenw5B+EWlG79UoKbgaLlIEnNJ7HhBFGjlh9SvMEv7KFLIvlY2wApvY9mHyLOc3MkOtl1E3
5JcHxtk+s3I67C1mpTsETASfHVey+qFi+YjkgmbsL6FszoNt1fW+gqfZibrOwto8z4RxwcEJijuW
2H4QJTXrEcTHB+9rllgOsGYWEhanMHHvW0wJW4zMCt4uKA83uVfkJMYZbnOpaZBdLev6gaVCIso6
pGcGBugjN66+58gm23ED49DQGHavxyD8hEwE74Rg8jLucuRY8T5hX1qQ63YAjOQxgHTkYEB1+wmA
XFniBAvgoSZH3U+wtjhlRa32XPDqrdSDvetDZBX4QBOcHKjxDhqAgIM/uemRQK/3GlALcWspS3aF
A/roDpHawANrKI0JYAYvjHf1d+yqoIKypYbbewT7P1bdAH+v1cFF5uIEEP8rd1Bvz54CD/IvRPUi
Hlx4l6AY1lRehlQEg+jGusLHB7/hnhbKOgD3M8ApB9tM7XF+cNWENSVCG09Oh6D5vB3MnYSvPm68
JH1AorU4gmmCMHPa0K1dE5g4sdEZvgWIIkWekTt+SuQU7AfuwSY5usTfy4y1cDTBZbUFATaN85Lm
UY1I8k2WVPAJeLa309g57lEeTCKftYhNkhphdsjFdpHv0fMtXFp+ZPW582i1SbKrLYnQGDsdfyhE
KyGIJJV3I4K4zg3hzklk9SAj6cC8nk7E0wg79ru95+lxz1DB/qGQT7RtWqLiRvkS8N06/BPmefOA
mtGQomQL3hJm2UEhQ3FE0Fs0Noi521TIFYMVfkqKZsNGWuxdhMzD8ehNLxNBkjQHGuxZA6z9gKwC
xHF5poxzbG+GcwhNjYVJoux2VZbaJ1W7JTJ7oOtuYDA5uE1aP3umQC4R0ggiLCrz/WBp8QxGYAGW
rYd4zDT5nKATwi8b+MgNyx2kQTMLCTrJX8/zfGy8teVvEelmtgWyI5Bgxn1g+ydEyIxIfSo7UW1H
6UCbVw7IiPZMkJwc0gd/MkITO26a0QuQcRSQQ2oDzxmGJtki8yagyJxxHY5s7tGGmYq1bw5kXtsA
kSAID8mqXZYjCgW6qn5/6VpIt5UhVOrgYtEGuWz1qxGQ5Y56zJDpTCUMn16Lulyd/uGIpPgh7HD6
kk6iPpa0Gf6MnrLvvaBwX0uAN+G3rCvk+oF0mvbl9FhANxQZ0jZgCTnhfSZScUjCQO0nPrXYkaZI
qEVE/djdQ8vpbAam3CNnAYDHecH9vdM2drEhI6I8EIbWtK8u4hC9k4V/IVg2HHE4nwiN3IFscPP7
DuY+xIpNA1RriDbraEx8HA6trIoW5t3/0xD1xqktv29jb+iGjV0F4xahs0jTKYv0cH3htXSL2RZC
Sp+KtKvbOK+TPVQaceObGICv23Yoc92kTxI/1JCKAk7JCaSh7EA1nD/Xf/vCBmWul2QkZxjEeRMH
9pcM3xVS/rbdmCHOrLpt4TBXSxLgzqRfJG3sI3C7C8N7aI9Xim4LDT+nBCZhCeCZMPzMFLJg4IDo
oPX08BpWTV0LzTNHBaJiz7uxqjhKJuOBtvxVw+QbIa/ujRdyjTy0tLSaLdwRcYA8Kt6rGGnNTwFF
yI8ZV1poYfk8V49TEGStmpZtLHVk7iVSP8QWS2df765/Pgs/fa4a70phWVODfI+xKd9c9y/Nvefr
V154t3O5ONV2ZStN27hi2abuRZTaMKlbaxu9hRf7j3nzbsWc2KUbYGbBV1mQT7majiwr91yZX6RJ
Vpa1S21zebJ3t5Ap0pQHytvY6r6z7ItfvV5vmaXrXv7+7rq1CUsFgmwbN+30aQzHb06XfL5+6aVW
me239fA/zq5jOVae2z4RVUIICaZ0dGO3s0+YUMcnECRyEjz9Xf2N/KtMU9cetqsESNoKe6+APKoN
VY2wAb2bercqyW98da7GaWW+LI0q/d9370oJ+Sy43Ic4JmfeSy4O2n24/u5L3WJcrpu+Slw40deh
T/8V9TNd4yEv9YkRnSX2qDa2siYcxTMSAntokG3LLjq4gAd/6c1NMC02eMuSo12HPS7tAbT+adBn
cmUW8v+yfZ9crkyga9PXY9zDi+umiwZrD8Jg/KZV6R17Z8z2ox3LXVtRDceypLQ3s5slj1kJ62AA
PCV8qqB5Dzctv9ChV0fdgwWuyx5aSfb9wGPxA7Kz6pcDY4U7CabWy1wlOdwRkViuBp3c5Uj1nlPd
lztQ/ueD0zbzaaCNc5eKdo4DB/gwGsxFUUFFoB/sv1NpQWcis/7l6Ti9VyACbjsJT/st0d5YgtfI
GLzwuAeDXN5D2DoDE+lyzvJ6gfuuKm7mtBhvutqhalPNtj4nCc28jfabCsPGSbSBROO8K2bRHHzt
JHtvZnAypl0NcD1U99B2AVwucwbIHQCZu4Ufg97FIHK0ilgwRccNs+cW1COzWbzPjtK3U6RhNcCh
424P81AHdqyBu4XLMkSm+SjvUPSYfzQCNzvU+yseVEOeH5MBKmQHlDadnxANhxoz8v56r9IaVxA/
zUgQVaqFjEMcnZMp9Q/ZZGdPMySct7bXSSvwRZbctYjVizVdDttH1Mx/QrEVdl+dEscsgaNj7Nbw
G/aS4bcL7+I9TEpt5M20eplw4tzac+zDzHlyTrhWO79tx8pC3x+hTAG/5G3dxBzs5axge5XUCvfY
boRIuC1m6INbUbxRopo2yVT+TXEH/jVBO+0ESAx7yjmpjm7isw2xaPoj44CV0MYSb+Crj3B7bdNu
q/BFWzdPca4WAwC4+DUoIMkJZ9rePUgRi2cXzhw46KTV0Ss0mPOjbXkwYK1Z8quHyNll//W+17RN
vCCpOJQXraEYzizKigMMWlHLbUaonkPC/RylZXSEjZq4qSZoIm915CIxqqLGCfGaGTzD4EpLdjDr
zctNVYqx2IlYQp6i8WQRYuNsTtx19aPWcb+bbTnvZdbUsJmgXdMFpc/aH9RmkKeVXeN/EwipIaAI
3jdfF/xe+A22W9tVP7OZ+P86qIn8npCxvEcaMMsDKmj1yutCv9g5gUMbOLuz2ruOxyFNLxguPH1T
BcCCtmdkR9pT715mwOwW0HZw/Ie+5AQi5vAEGcCl3ysp7J3bwEo4EI0zwTV+tPZtMVVHMkT1tmCZ
Ojk5A+Sw5NrC/dWRp8YDtIXZTbovmgZ4StzS4AkWuchN1M1RiK67HS5OxdzWNW5Vrj640Zztcr+G
0kbDL5cMaK0UU4cLOWRRbgsK0RVHkPHQ6EYdm1qy7eQ2cNKGAeN3OPLC1SIuC3s7TCX0UEmrh8cM
SjaQyp67x8u14gEr1YyKvz1t6y6DozKEUaDBWPuwTPdUV0COIMqeuBjdAXppfDp4dkrKTRJ7NRRh
6LjX0dzeFXarbnAj9F4S3P33YLHrPzHDkoObTB+0I7fQru7gr9xW1WviCfenKga2HcpsuMsJFzsq
cqABrS4GekPXEYY81079mHsT1IKlA2tUyC1Dac6yOZTvepCkUOmaQDdiXgCz8fwE67t5A3SB9Vj3
noKvn9V4Bzjcz78oGdUR9pt0HzmKfW/yMX+HE3G2U1jwDtIn87NMouiNzCK7GWxI1RWJ71ZINjB1
m8Jv9pHCRvScwrT5ISnTYSuJz496kPoUEQxvnfH4PifJcATMBWr2dLKOBJA1uGnH/N2zdBfMw9z9
UjKZgyh1SBzMdc03cQT/PFFW2W5qSfmKih28DnunyTZF6cWnHKv1vmJIiUlaYJaTEbdXZk35rtJF
tM8yJ3nNp2gG/8jV4P5oRwUTqUccDf9zLIRiWo+MbQ1lH6hpVfERkvDNBhLJL57dg+QNU3Es6ARy
PqyNbkrB/AevhGdCAKJd4waFp+p9A10NWPdk+qEB9SfA5Xo6+4rLu8wnOt8yLdh+ZE6DTAtPwJ0i
GJYxZrcEZu8vUUTUS6+ApbPhgrblPk1fGenUweUxzEqA3L+zOxI/5mOa7vOi8dtDS8v8m9XCK2zj
IvigxMaQl2CqOUSoYf6G8WiPvB1r4bXe0CMgP3BMLxECNC/kRuURPxYtQGsktYYDRrcOUisFMN2G
/Z4acJZVqYpo4HjwC+9b2LsGIq8Bch3zHpnOUbxlA9aTNLuk8wsGfcqM2fUteFDDt7HiGieoCKpD
JdAMk+bxpgSB9lvFyLize/gPeLHFDyNv4+95NMlbW/TJoYvK4alKc2cbw8HqOGrebQmk+QM4eUOl
pKDtCYpVKrQYBRRDUG/acSbZPsr9eSMv0k6XjKq9hydvtxnSUZ3GRDsbOM1Hh9GnIDyUWFssf363
Wx7/BFNL70pquTv8M4IVMxAkAD81mFeNt3VFD+9xnKXuITCFXG1LrOZPoorx2MWN+4b9h4ZRUTnQ
Hh+wiuxR4XixLV3v4ohUdFvoDE5JQibqQXaj3pdg2N8iyw4qdzRQhWRd3f1CfLDvGYW7hZpyhDUb
qqd6bOlNlOawqiAUKES7mbZ+5ExPKJ8c4fCjDjgtDZg5NbtF7LIH6BPx3x3yfNsSF86dkGV1RMJx
uPeVUx+zKHI2hZNUBz21HjxR6bRvctc6J5UFD3bZWWccTO0jxKFm2Jfr9r72qughzTLrGW6+9WuX
wjCj110BVkr1kCiFTCo8brbYGtIDYUV72db72wx2unuNKXlkEIRCVjgatnaEbb1haXur/Nr7Aamp
Jt3yROe3yi78u27gPS5OWb/Xk9X9gbw2rOhinj5Im7r3M/yE9xS587e6LPNf8Ny1A3hGyd0EqbJ9
nkjnkRPXfhSZhD7mSLO/ExSYYYuuvLBr+ZMr62xXxSw9lF5T3sYTtZ8du7L+RE6pngedwzIZDhx6
32ClOftpKe47ZUNHhNn9L/jd0n+i9+gJH6x3pImqmySL2BOSBf7Bn6fplbXgzHJN2Z/BLaYfwJzb
O69roj1KUQW0Yip6B+c7/ruIOnnnDsX8GiMZG6OwVgzP2QB9+mooun/Y5iGACayx+pWlbfU4pBzU
JYwufeKSAJU65sPgBK2MkTr04ZRF4K9aKWfHYC4/BvEQFUgclRWMrARtkfeyWXFOcFc/d430z0Vu
9beTZHQH6qb1Wmvo14wAvNTBDMgrUoEjz7e5I/oT1J566NSqRAB4xL1x28Nj5BUUzBJzvaxuZJ23
26R1hwcULZKggCdkdkgtgqSnom82gUlNoaFy6zmld4DNcr6ZWmU/FoNWd1Aicw6tcjDFs9K5BeMC
DuuFF59TOqFCAhzDQXSe+yBpJF9jrRjgerwZdjEb3Z3fWMMWm7Pza2COwA4ioIynkSg+Nrr0H8aO
OFtJLYZ0vS6nHfrP/xMlmXhG3lpfyjHdzuXUvs16UPkD6GuA4zv45LuXdmAoKYjfweKO3ngtt28G
1SUUgwdFTVrE8b1MSd4EqvE0aiuRva1SXWwt22VP7giNgx1FOv0+7QU/+w0hF7v6cZd2bb8rIxbf
l4mbni1upfs568UfK3XKAKlsWHNjcWD3pLG2DAJrAcCV2YPAgfM84Fr+tyWT8oEihos4fLG7G3dC
rhgmH+AxRlWj72Ic9R4VLPK2RW3Jx9byKdsmOFVhje/gBTxMB0c4/ECjwjs4bKofka5gLzSD76KS
7rzLWNUfpgZFJV3nFGx918Kx3U6qv32l2UMKM/dN3ff8aYL+HwyvYyd1t6z0sxUI6MI92+QfUliT
uHFE4emu8k07fUdtMMBkun5fXWrcuBE7o03aBHafIY8gCFGeiubPkK2UmRdu2yYNrUUCeLI02u4w
D7H0bxwRePG279a8GxfSBCYRrSwpgRaUX4fwRTt5SXIv9Bq7d6lpIw9cNxVhUWMhD+yfse3jBrKS
C1tq+NJZHzI+89wyX1sAn3FinfrZfa3ydCWZtJAgdC5j/KHptK5RWoB24Ela7ASt7G8yUreoFajA
n5yXOspWPmFhzpha0h6Eo8HdSpoQSZotkAQbh59h5319Qi5NGiNthfysj7shBINSnDRHCpST9aMs
vc1M4t31Jyy9vpG3msoBKjvJRVyiwP3RARegk839SIY1dtiCxQIxBZV7C6bzzYA6RRcF+Q4XKLlJ
tvkr/yE2kLTEcXVaSwhhZD9JBzlG9Eak9YVuizpULQyhq0DiguRaWI7U17iesDsy5pSl4Bwp4ib0
XCzTTQ91bxrYdA7kGpx0YdaaPLSu9cbCq5ExiwTk3EsnPhVpc8xK0m/JKHQgUiRzvjTyJictz6Uj
qhG4hwwezdNwr2CqLvMVgfuFaWWS0PK+I9lEkJ6vo+eCoUrstpBr/Bq+HUfZ/x0H0nrWZFv8kkLv
tlb6jTOI01hrvpILi5KpklwmTWYpWOmcWq/fWTikt8DoX+/z/1hmn8xRk2VekAhndOQbb7KmRQoF
ye55m2g5jEFiD+5Pr1H8bfYjaKgq1eTnuStS3BjVdAMFeZ7uIgZ0hKK0xZl2tP7oHEX8BPg1iP8A
bZG045pgxMLCYxLWqZ0RLVXvwHEEEiNyk2JxmICv4PRr1UtqBGtNaYVCv2efIqg93cYSpl6VBduO
OrX0SmcvfIPJWc9jynLZl+5pLsmmHG8KaKC3wsEVZOUssvSAC7jvwxYTEZfC0dShcFKPA0/+Uf5D
PNWBslb6aGEimjxClQkPQsKanRqBVEbmqGNa5yvb40KAmtKRIgUzboZV8SlLntqy34z+/dQWK0vL
0osb8Tm0rSOskc9YvIZHEKgfGTJd1yNoqenL7x/6PM/hMB73yKTFo/cN1HK4QeXbrzVtbLZO74hR
Vx094d4MUWiYcKSN/et620vdbWyzbQ29D0Eo7oT9GED5AyLHmDVfk34jJrFscLoYt3xMFGTwYQi5
rZCqSIfnIlob0KXXN6IVWrhpqyHqfUKqIMg55rj9o+UrfbOw55mMMriCAlET9eyEYz0clxkEo+Z8
ePE5O5Vu8a+RqxY+C5PHZD7GyE5MzLNhgRD9AsZjE+Vrh++FpYAYJ+RZpMgXQtD8BHRtt0fJKD/6
uB7d2wNuoXka5dnKorYwEiYHcp4n6VtTYp+o5/kbcLGGjWMn34Xl7780U0111HR0i7yiNT2hXrrR
3gufz7pc2/+WusmI3j6uRF/xhp7aatPwi3X996zmQV3yry3Jphwq2InCQ8puAlS48LfwA90VkbvH
2fa1QQ3ki2NgBHNZ5DnyVAjm2Ms3nT9D5uuPP0crK9xSOBjlXuRy56yGdvaJFG9TjYTWscj2LmzL
UUFa+YClYTDCuVOWhga6T6G67qBGGm/LJtk3/W9cUL/wEcLH3/8u0wzpitrzwfOJOpyf4hc/i+8T
9Q+mX5tarNp0fhYMl6cYG3DrFP3QgLJ7U1kSZ2M2OCffT+tT4oj6VRY5fUxySDAHk4BtGrBA487K
EtTbigLZHOThAQ2TEkrQc0bGWxBg7JtSQk3RAjp601xKWQGCgQH6NqgZ2DBRIy3Z1VsC5NKmr/rq
VkEKQQX9WLW30Bwpz9lgy41Xuu4T0th8J8Zh2ijaJW844PTIZ4JhPAa1TLobpqXcwpG4cwN7pP0J
GNkBPVQWp14kXn9E+RH52D5nR7dMujcOq/mVa9Jn8+vSacZSZScexOPtjKKQIwGclPu+6EBGHL+X
ACU2Q7OS71gam8vc+7BR2w70oeArVIVNc6yRnc3AbACMdGUGf7aSXz7i8tQPrSPXRwdIUlehW+Gl
nWKvS/6FY8ClaWONcmatPaSwQY+P4b/uBvOaDMJSjxjniy5NZcRBKQgT+RPKEFuGSmnHvv3/l+3L
WxtrUp2PSdxDtziMGCQ/0nRXiRfurmloLr26sSYN8+yjpq7mUzeElva3Vv+WQL7x+qv/pwNhXoou
724sR5BnnNLUm72b1JGwxspAXt5zuEXscgERSld2VejnPhLH0sPJZuNFTb3LYdi4oTBRPfd+5++r
ZAJz0bVWLcIwjz55JZOzWDvA3NfZSE5zPP9UMgMnpCYHCzXilQm80KMmZZEC4e2UDEswjG53bfoM
5s+2av9e79GF6DDJibZLori8HNdyURxrx/nlttW/rzVthDV0PBpB05aeINi6iZIHu1/rkaWXvvTU
h5D24qJj1oAeiYieAugswiJE+yv70Wc7HqaYZwR1P3gtnGguxyZRvgHs/woj40PmQZQqA6n8etcs
DakR331DeMEABzr1lAVtdgcWRKDlGhVuYdk2+ZqR4kDjwj7oNNXvama7iv6Omot7Ft9Z6crgLvWS
EeYZkOGJByTRyRPPjfdTtj4UWpuNm/Y317to6SOMSI+c/MKIoVA+qGX9yyWcHdOCkGgLWy3kWjLZ
26j1CP1+/XELI2ISObu5ar2uy8gJ1uEhkS7Mc/SRyx/XW1+YsCZ907aA2PdyhUsRG4LC/WmzlYaX
XtvYoRnA5NCJau3TpF2xR8UldFv9kDTWmkDR0gPMILZgU5HmJTml3nCc0/5iuuTdp7a9v94zC8Ns
0jbdbIazdjlDbm8o7wacpoLadp7LFpc5J3sXnH7tKGOyN4uOSz9JEBMddCh2SaXuRCYO89Q4QeJb
Jw4hlOsftNRhRmhPfTYU0rXmE6woYCJE3GjvW77YuSpnh689wtjAk6ykco66OCzVeLIE+6aG6GfK
v8IExAJoWgPk/mjnbhKPcK+tTki8bcE8ewUQeWXtcy6v+cmGKYzIRhW5JFkdYfFjIM7ErTXsU+AV
d1nXgeExAhxYBrPS2S/RajvErbh6tXE6hoxLEx/Av0vzABmjfltB36raJEOJPAPA9UddFr4PnWBI
wG1gBWrfWXk8AX9pJahW5FZ3Lx1GvhUeTd7m2Z3/xmlf7p1+GB/BHKYn1wZOKaPVAJt6CsDdPEzj
n+sDtjDJTQR9MyrgSiOnPnnNBK/FvLuTmffg+t0+G4d/wklWnnO5zHzSs9zo2Y46IgHIpD7p0voR
5YD2DM1NotVDnvsbXunvIxMro7iwopmgeoAhAbypogYkN7oFISoObLUmMr7UtnFXs0ddY1Fwm5M/
93Ce9EjQ2fClvz4WC/FpYuqnnOVQY4DYAOh9Oydqf2o17kkKfbr/f/se8TxjwUxAQqfAbxahBCqs
qE+ij3eJeLje+Gc9c2n88lEfDj6WPaRxy1UTDlTeZjSDp5X9+2tNXx75oeneh3oOBOnhPuHAEla8
TcWXCN+eKU+RQoM3z2DDCFYpDzx9ruPX62/82RHk0hnGMqjHgUhoL/ITHfhb3sQqcHvQxAoA88jY
rMmeLnW5cdABJUKkJThuoRWpDU9B2Bov8JDrn7DUuBGwqGgXwupQEW5h8xcklv2vz4rd9bYv+RNz
MUD3mCeaEhha1VvQO4UI12aW7plJ6wDG323RO2dIcG172u6rmH9hU7o8zgjaoZIss2qgXqrqzoNV
e+z8k0C6Xv+Wz4L20vhlYf0wOf0IyERiQ0kMXnYomoiNAMbFGr+oimQqVFiV24yk9PLQddAlBWAx
ICMNK+++ME3NEw4DKX2CRIR7soFgzIFzsf+5LfgqaxN0qX0jcDNCCpqTpoR1yLkUdaDBA/WeSP+1
JUeY55mJgWYAC8UQBIc0IJP444L9dX1Yl17diODcdZ2ZsAyKSFmFqpULRBMwZVnggdiwT2EMcf0x
/xU3PgsFI4bzNNVZQVC/Rskfim059nzQLtP4wFKvOIxdAY1+fxpDq6QUxA5b3rt2niGPZ5Fse/0d
FiLdPPT0fVk6HULy1Fn5U3ZBR5bdy5eaNkUpVAI6ieTQobeJLgC4GTcW8OUrs/ezIwUiz9SeYP2g
/XQErGRKY+CTwaRm80Oqf/Dp2U2htAq/jpUnLcS4KUCh0k53rsegHsYajVw5uMmkBhkZZuZfK/N6
/DIPPywjagYmkUyUnXwXosMkDzQQd7x9cYqn60Ox9A2X3z88ANCbpC1KbElgEeOi9G0GEtUe11bB
pbEwIp0XZLZr1kEFLaPlPp7sdp+gUn1UitXQUoQ57RYg5PRG4V7852sfZET/2CdEFR0+qGK7ERSP
+QJj1+P2eutLH2TEv9vIaNIRineWKu4mwkIJXtakJTDJMM21AGPt295eedjS2BiLQFrHlooIhPWZ
0j7CPz5nIr21s/gricBLqBibOZQue+ULfE0UqQNOabekbSAR8MUVxDxx6260dUUvjpQlnGN9bw+o
+fH6OCx0jclgRfl9tEcPcKgakv1MTJt+evbdr9XAPPPE7QHBjUP8jKib1Y7CLCErhu0sV5SxFvYQ
k8QqurmrcgXRwTo/KPrU+39RImmztZdfat6I6MmLauH6eHma3aCU98ghFzFdvJnzl6/1PfvfJUPb
XcMZ8FphQ/oD5/xtQi45KEm7kke7tPPJ3ucaEVwmE5QSS2Jjc4PwwCgglOAla2fMpYljBDDYBlE0
kUqEIlH3+exEAbyLN/mFH369dz5N+COoTLeYyfLa1ldJEXIN/RsBb6kzykUzXIOxSbTM8YPW434I
dS4NsQwav+ZJ490r1etbIfL8nndttmtsGDmsbFMLE8L0WJhwi9EAjLOwnEo3gKfmb12Rh2wQZyKR
Hbv+2UsPufz+YR9pcoXCo926YZ3Dmzy+19NTmnvQZ/9+vf2lcTOWqpgnkL7GBhgS65Ka/zPKdivg
0He99YW3N7m84pJ+xIWGQVebBzn0dDwAKAD5DizqrnTQwqw2FS08ZIZ5HPss7Nx5k9rbsVrbJpZe
3rhquDNPZFPj5Tnf5uxHLaHo9l6uVeyXWjcGFpq1Qy4hYxMW/J01ryUFtat+ku4KpmGpW4zVCsbk
XlxHEQ8hhYVqcT5UAVBQK7vE0rsbK5VboISW0EvPjHnQR7cWFK9771ftDitL1cKsZMZShWAGB8XJ
cAzg+UYyZ2OX5zhfmzKfJeGwkpgUcHQ11F7riYZ2CfYRq94hdwbWsQ+aD8S4sk3Udytb0sKxxiQe
ELBdrAZ8vdAH0QfqGSB5v7jghQ3Q4WHpr5as1cGWOswI47pJazJiQQpdUNnrEZpGsKPasn7Od9cj
eWE+mUwET6pM1wm+hBQJTN6ek3RlAVoYDJOBUE0qTpDc5+EA6/kbv6xBD5ryaTerGqh7qDeClOnK
la9YGA8T3y/bCNlytwQWG8XpfcQllIAK4F+nCoVJJTKaBkPsyWMyJ/7Krfnz7xNmUZjYYrQnldth
q452XxwKFh+r5j3P+2dZrcTj54MjzLpw7M6p3VUAgDddSkDSie6auVirgi5MLZOr0NOeE9wnRVhZ
XdCW/BhBrp25a2flBSVFz3TL8aTTyBG1i1AgMDpVBg05VEAtjTGEO6kVxOzezxoQuNfQoEsnif/K
ER/21MzhLGIw+wtpCiaceE/n9wpeqLq+I9mb0/4m3kORfiP1vcb5q3WfOlx2r0fRf0jZT85gJq9B
FRqUswKeLhXtNkmTv3HbDiQILHBajo+odAbc6m50kxwAsPmrvXncJgN/IUl8k9ruvm+anV2Lrwkl
eib5gXW9Bd5YbYdRClPpiRWPMi1vBDBJ1z/383npmdSHgWjIXcjCDRObhFHnHIF0fv1a05cI/zCG
uU86N4kEKrRVs8l0FohqjXyysLuZHIcRmmRJnXd2qGBpknnpxmpu3UEG0PddObP855T1yTQwmQ4d
KMeVi6UuzJij75KmlQeIUUMNs4sgDgBS/2aqGuvYoH5QBnVjl0cLNqr3UJJjR3vkehs30LwCy7JJ
NioDTxdgXg8Q4Wn858/wBJyFn8KfIyHPhWeTtxmFpnduW1BVGMsu/t7U/hxSnSY/HNgvPaZgnOug
q+l4C/k2vgdK2jrHtrAgoBCld1XOs5co45D41oUHxb+vjaCxx/t5OpewWe1Cy68hxZaGfsz+Xm96
gT7kmYyJjgmkC/q8ClVZD3+igln7GOIXR01E+xvMfvesJ+UWmyktkwfo7ekhQL4pegC4fTyMbQ+6
2vU3WVg8TdKJPbA2A3oEs78tAQdy5Fve8WfPdtYS1ksPMI5iivQeKxrPDUE/2cSV3hTFvOmsp+uv
//nm5ZmMjs5tfQBvJ8icFpZz18qKQYwHkksP5eAOr4o1CnXtHpKgX3uccYqx8kllNuCNYaS6fo/8
6E1bQKxQc/0A8OWZjfXK6XihImKyPOBL7Y8+dH5C2TvQ2YuhCnR2laTbpqhaKNq3LgCbDKR+UQ5Q
FCHukKxtAZ+vLsKU54+ajJezG5GQwcto01T0SEu459lT+Vu3azjKpYcYHamysrZG2dihjL71QLlm
6pGhlt7S39cHamHWmX5YsxRQ34CwSYh9+y216IT9y59JBUkyV3wtdEwiC4Q5CtVmsgqnZHpLYyir
z0OSbZwktleesLA9mXQW4PWcWmpGQ8txz8qt/sDzcU2r+/MR8OxLz33YnyLXr4lM8zGs2/J3Dt3J
oIQfI0Qp6PeRVI/Xh2HpA4zgl0mDWptIBoh8xffpVO5nUEmvN70UIcbqbPezNUYO7KrgJrXvU/Dv
ubhNJr3pU2RRxnSDynng8LXuWppQ9H+7ay6HqEycDHK5RXnrFNNDV7D3OFJrJ52l4TBSvkD5kKKL
KyeM4skHpoSAnqbz0t95l31WzQ3rttc77vMrhjBhlIUqEggnzzwscpiTDzS66yBf6/vDLnVjKF7p
5Ccfq/frD/v8s4RZahUeSylp4L4m+I3TvkDKd0fg/6z01wQxhVluHXVbAZiOm34FyDRt80MxvPrD
TS7qlZv+51+Aw8j/DnzOuWrdHMqD83wuyjs2lU9Jz4925KyMx0KMmEQhAg0uyK8CQM2jb1w8lONa
PvjzgUYe4X/ffCIlJMZYScOpHPdqst4hagAFodG77SCI6czVT27JlXFe+ojL/vxhNUG5irW8T1jY
p/Mdg7tLYOv2eH0O/UcT/uQwarKDoKMCiXRobIfxTOvnmmrvwXGk95B1nn6FCaW79fu5+RdXlbtN
uV8E3UXZt5PKSlE84ZAMIRazt6IT8W6Ey/a+dPJqTyX14WOYI+cn+uJojQ74qBXzHqk7TidIVo1b
3dXeAdK+EOaK2/4uLwUkyQa+ptH++eFF+Jcp96HTCiD9iVTuGHop0sEIP1k/wNe3/+HxYjzrKkJ1
qSvyw/Vu/HwFg6vO/z7NtliT2xCkDis/Pqqx21KgZ3Bt+1rrl4nx4VumHHIsTgoFIGvMH90aPlqx
fyfz5sfXmjdW+0rWnuJ2h7IPEnpVlW/j4XverRlQLnWNsbjD9zMf4WE4hXHdygBydveOZr/h1pSv
bFafLSIYZzMHbIlICj5azimt33kvg0IIyJmobUzXgNSffcLlCUYAzsOACiV2CTjtzqCIsaqBP1pK
9oUSa7nyz6br5RHGdB1aMhDAN51T0ckwFWeP31BAtmHnETTRSqwvPcOYpFHMMX+I65ygm12CwCPl
uBWFkk8Th+JfOYC2NAzWGtJ2qdOMSdvNTel2nl2GTVWe+r7f+QO/s8a1hWtp1I1JqyjkfyT0FoCl
pPUmUn58O8NxZ4exmg5TWaqVyF56jjF9JQceDg7m9NTXSBrCnu1l8qyHNrHSWwLUwPUIXBoZ44DC
c6RAIfrunMbYnSDPntzANuQP6cShH+tvImv215+zNCbGfstVPw39DM5bXPV/KaGbXGa/xqH99aXm
zTTxZFUMVDTcdyuInXvJhMzqXWr/ud74Z7sgIsRMFRdJLcGX0EVI9HCSZXK04mh7vemFbjFrefXo
y9Il6H6SdD+smEwbIecfUTuuFZOWHmBEN0xI66iVLQmdARme6qlruyATK3m2pcYvv3/YHbjvlDxz
HR3a8ZlCZhXyeHu1mrRcmJpmAhi+FEk2zWUZQs62PyIbQJ6gQlne2rJlWyf11d4rU7YGhFyINjMd
nAFnIjV1vdPsj39aSm9pJlMgwpwfIpqr4PpwLz3ECGmH9mlbC90g8Vnsq4n4QcJVCHeL3y7Swtef
sTRbjYgGiaTu2gFwOYgmnG05vBSpvaJjvjTeRhArr3XdEnKBpzThAfRZA5mTYHafr7/4pxl5xJmZ
toVwHW5L9kBCC+48NafyxFh/iD3yB7K2m0bZJzH3u8if3ie1hh9YGBFTw8ZPZRbDOmAOM/d9pHQL
FdKgydSRuq8rX3XZFsxj7uWrLtP7Q5BQ1PgUm7CMWzMU7H1riI9wkalfIDjfn0Hqap6L2bJPkJ51
DrXPyYsuZgoaOyVvxCrUQ6/JGhD6s6vD5VWMxQB6pU07I/kQdoneuHCnSPkYjM0YQJz4zo7+9v7K
srbUq8bCIFSa0aIc7ZMzzAU4xHzHne41msZvkajWvF2XHnIJgA8dC7yym2gG5lHXp5OLywD377Ox
cQ9gbeTbDgWNeuVzFuY9NXZ8iC9TLwXIIrQjOoIKMGwnJ/5B3e4Lp+zLuBjLQtuKlv4fZ1e2HKeu
Rb+IKkCMr0APbjwmdnxyXqgkTpDEjCSmr7+r8+Sr0zRV/eqkUGva2tpaQweljBN4KdD7xNP5R11D
SjSv++rX9WW4EhX+U1GFm86sVE1OfdN99AFLWzP8cv3T4coC16KC0YOVTtsK9s3tVEbOeH4+M2O8
wDz5MnuxmgC+LMNvMhTP19tbORf0IqpXkbkR2bycnal9OI3aaoqD4EmQFtrY77e1oV2y3bo0wIEv
wtPoz0mmXHhIscj2/rAxjKCbub/eysq60kuNo+82Zg3n9xN3ljsjr8sI2d079KeD+HoDf1fQheCj
lxoneJtP1ejCUGuaTCuhLSpoXNj1G83oAjPq2nAiSZRqkxo1SVyua/qkqEWeJ5gmFpHf9NAhdTv3
1EA3Lg2z2v0aep7bg4Nf1P/6viqe8jAreezNkPqt8fyTwigcRIjrv39l1epaMaNdG5U7SBOGx/yh
pDIhRb+xp9c+ra1a0Lcs1zMHcINnTz2xwuJ7QTnbAHyvfF2v/gRcWiMM82AFBxn2O6n88RFKBtnG
DliJfHqR16nathfmJNMGErPBXI2Qisofcmq9Epj+bKydlS78fcX+FF6zIaxGIUHSB4lDPs7U8QBU
5lsnxNrS10JqMU+WCCYoTCo7vMuD7BUPLqd8UW/XF87fLXRp4WshtYd9oGFDdRxY7sY8dmVFEwZd
kr1V+3+sPmd7o2itfdEruIDxktzRunWOzpQZsCToPgqHZUkeFhzCOEP/4oYteW2gRrwRMS+fw67+
FmMWTQE6Xj+dmnYAcDBn0MLvXqvJeQFvJeEQt0/qEdnn9bFYGWq9YBiejZeEPzdpI8i95N7HWLXH
xm83LgEri1FXE+pmNoC+YpsnXIrvc8jAhN8Az4LZ39ZzydrvPzf8aSFaedNBKnghpwDSJj+gpl6f
BDQyT2Q8P5RfH6O1Tpzb/tQGLOhLUDJGkVbGvcebF9O6h6LKAQJAG7tp5dAyz7vsUwO5YCWzSw8s
43k+Ku8rCvgxMwM8K1WJPwyH27qh7SollroAX9o+MbC4cN2zTugVpJjL4eT388bZuDYf2tZyGSgz
YwYPzUUMz4KIgxnW+7oq9tf7sBJ3TO3+YgdqROFUzadhcJGGF6lo+t31T69Nghbz62ChNLQEnBtg
vywK95cn4FcN2eXf1eyVsXKCt+sNrZy7ri4pNEMMuQJTskntf+U/09477ac7dQDgBenjT+/V+eo9
5c/mfZbax6/lA33bEpK9PDfuf0SGFmUMc412jeq1C7u4COBdt2WeenlmXF2Mh9n+VPiNUGmu+Pdi
dL9bxpZm29qntT2uQj+vc4ISSw8pjcVjXwLvJhUy1Mf1CjmgRSa3KMAEgqtqRy3rT7m00E/31cay
uhw84Ob7/3ub9yYNuFGNJxc8lUeekeWLWRRzUs8Lec9nb96IIWvtaLt7GGa/MVjfwfy1SMMSSt8w
m4ZW+L6mxkbxYG39aHvbrEhlmzPHPPQidqrqW0/aV87tLYrVyrns6vI54RTC6kvVyCqc4Z/M4VAP
+OPCAYlly2MHQ3rDhp2sp04jjHViD/TNKXBj3xgiabbgXMJglhUxNK1uCjbwRvz/qcuBQJ9g3tWm
eTGeeo8csmXaWBUrQ6mDI61SSNKEyHBg0fRUu9WzmRs7m5GbKp6u/t6bOzne5tSi0lrWPPYt8jZX
SwNq/9ZSuBwsXZ1GXtQh3CeyCrt9BgDsHkXVY0gyWBhR+I3kyfVAuTZI579/PhZ7WCqWDQBTc60+
QJBMO7I8zbLcor6uxBVdSmeAGa1lOwbycN7tSdlHLr8JQIq4otPKG1TNl27pVQpozS/ExbQKjbec
kD6Wqth1cn4huXzta2vfVJsuZWsDpm1QyMkPTluBNxEszQ5SrvezqI6es5XMrY2XdvhynsMrFhe6
tIXBpQx9FRuhukXE+Txg2vE7TIQs4yxVOvP3GtAdz/9lDxsb+XIRwtW55nlRwI7Aw8FXtCNe4Oay
ZT9x1JuxFy7WL+FI+mSO3vhGugGKYNSeNtq9CPlDp3QoxGBBQIYufZt2hYCBwhOTjzCVQPUYehSm
tSfO8sja8tSgaCCbJyu7rZbn6giJ2bAkPFpa+BpOgkc0i9ouXsphB8OQqF3g7DpuFKdW4oBOTWd+
QEq61E0qJt98y+ECngyuQX7VlYBaMc+N2Kq7LWmWleWtU9WXDHUwovw2XcbUqVns5TIKxLIxWWtf
1w7qzkZVbT5/XU7v3GniHNW2cDPF9xCz/nvldHWeusL7Nbw0cLTheHZ/GJDQPdtZen/gcMQTe6no
xoSs9UILASVs1O2pQtwZ7RCKoTVEJxjEfbKN+9xKCNDFd9jQwgulY3W6GOLOlNO+IPbG+8Hap7UA
QHLIqDYlqdIQZaahbr4PPrsBWYltqFPQC2ZNHi0RFxWgIftxCRLT9iJcVaz7fIH71+Abh2kJ3R10
I24hv5zb1IuEGR7nR4gEpFZpENjHqz+CcShsDmQLSrKypHRGelbNsraBekkbCXxE1+xL/0FOwSnz
SHTTAawT0gmneO+crRHEgC9dmEdZePTcLR2nlTqHd17Bn053d4GiRUFElRr1v5OA6KmrYscxYt6/
+bZ7COyNHbGyrjxtX6sSinl9GaId14rnvrwLPLJRyPv7+HRhV3ta0g0vm8mU8O9LQ0fJRFkmj0NK
CHwaLbDDG2iFRRkX04Pf+eQIQaVsP5W58w57LQnNvtGL4H0OyzCRV1FtVfafkmcCIqxgsY/Mmb9m
LCffQ9siL3NdynvYeinozVX1DkpKcINgBbwb4KW2H4eJn/33yjcUYcVGHXFtfrRIIhrX5yhGqTQr
yhmgIbrvXBFnzvjdF6B0FRYc66dbVMXPu0VLLYaFsGqaF2iDgCLUZ1CalseKN8n1dbxySunU96BD
PK8yqlLzLJvYpyAVRDBUSfLyoW3sjQvYyjrTCfAz7EGUUaMRKb5Lum/ZFsxn5dfr9Hdf9opDZUzB
pDgm5m83VIBilJGNOt3Wybr2289Nf9qLYKpC3XhkY8pDeIF0gflNimV30+DrDHi2VFY7WTMyYQXL
y3HiPLJgIAWLx2WI4Mz3UNTs9XpT1nnf6fsR4Edd8ntszJGObe6mauTFgfU1wI8hrC/fQaGY71uk
w69LXbEkl8xIiF9nyWwQGk+DbezbtqTx2Kri2/Uf89cA4r8/xtfvSJWaFPSU2ylVRjA8D3PFjtTI
SYa6C80PPAzpW+v7w/yFWB7r933uSDdBOd3uUXVqwsRmfrnPy4CbMeUyJ7slJ8OdAS2aDxmKeYla
+NJ+Dx0aShC04K6yMWGXFkNg+npOF9qTIhlIPalbK1ineanNzY0z/lJ2cv60FvOzMBTY+6OXjvUM
8DaDLDsEJ29zOg/0MuowQK967IE8h71rGPFlrGNF842fvkbQ0wXZGZNyIHRAcAfMBOSWJZJ0iYO5
/FFkRXvXKPFzEeVrrQpYNmf9TnjLUTVwCp6WCul+2H29vq4uhYPzGtficleyAPdhStKqbX65TMKG
q0psOXpx13Q/O9e7BfRybkiLySGA9JboZZ8agTtFVc1Sv6avxgyWPGReXq735vJiC0wt67OhlAV0
E7y+MhhyxnZmPFm8/PeWb0MrUotqEy/ykhRWKitS4BY0PktYwWzkRpd/ONz2/v/jts0Geb6QpFkw
7HsvhQ7s4frPvjzB/n8qqSVwS2UgCezP4Lgrmnx6Mcquu4NKK0n6thoeW6/wNqLUyo7UJfuCfMTD
RlFBqQASFM5ZFmh4nMaNnpwH+lIEPI/dp2OlGUwxWGeEuMeySKkvPny068KJAqjJtf0cAb0dmXW4
MSNrXdGSMZM1IcWmd1KEeUjsEcC7rZNlb2y7S9k2Qpcu51dyOD6ERnkeqAYmRe0RwmmRAvGwVv7u
pokPtA0n68EYuZGBbwJOZKDkMVTByTBgoApHKEttQVRX1pdeaYFHk99DLa1LJ0j8t/MYz6S+Uyol
cw+Y9Y/rfVkZLr3kUvuZCkaDQmRAAi4M5jQuKnt3wUWlMTbm2/ob2C+sL10113ZCy/cNHPdwSK/i
aamDF9nw6lh08IOOS5VlzwWHBE/kKLP5UbeB9TUPc++BmwLzN7hNPNmLHcsR/zUKOyM8LM440HiR
dnV0pGVBG0HZZQJ4BHjy8xieINI73sORm+5Q//aPbeaq+9av/aT2bHFkxRJAucvlwatlQizWaJQf
8UrC7orLf5Ca2A+jVFAXmh3/ULPFS1oH5Ok6zHBXD4AFUFR6L7CJbWLgVeunZhr9R8khZjHC6QBz
BdJ+5PWOdeRGmEP1IHMOvSfPjOAxXOBV2kIfqV3mV5j/5AffxkWQuON4h8yL3GVgLwFSiKrnI+Sw
g9gjYRirhdnwwDaJ8yuDgFPaz/Cq95Zp/lYT68WR7Gc2yBRmvMHBnEqRkD5Xz4UHD9Rc7XMDD+HD
wNhpNjmDV3CHPR0GWXhHJreF03jORaKgoQXxr4XAfRuVIMcnWbJMLf8y4yHvZGKvcsBLDHSZmr78
SQ1Q6q28Dl4rG1iXpBpy62h2pbfDlNoOhj2Aayr1eTJIx4wcmI4/yxxkzJ0hmqGAAyjSyY0FthJQ
9JpN0cBU2uSBQgLnzkd7MLLUnbJ+79kuv+n483WHNsuq5s7MaoAm+RgXDVQfrHpzg6z9fvv/w68h
OBzlW79JJwKW3wijdOD6mIih6nnLy/U5odNCFhlqyOy1GdD0TnFwp17F0jR+wAA6g1zocA8j163d
vtYZLVFo/aCDJhBRqaO66Y7COehFzJRAPClY3m+KWXqZCHd4fwwblKA725gBIvYq4D2Y+L5UfH6w
Tb/YiI0rgo++XhuSgxJlK0D883zS3vOy6w9N39KPsJoaZ0cCKC9YsDIbd6BBOC8wtC7+cOHwd26F
vr1x2KzkL3r1iNd16EKsF49bI+zjm27eVzil49tG8nwqfDr4A88IZ1TdUKnlPShb1YdQSPRthyT+
RLe4KSsrQgdews+GQZvaC05T8DHYUGGuvkE7c2Pvrw3PudFPPfCALfeMBQ907sROyuPHgPKNkV85
GvWCVD1NvhBL2aa1Ui8ez6bIG8Y56s5+nzCDvHEKtGzIn+CyqGYo7k9tHfNC/GOLZt/42SNp3P31
WV6ZAE+LL2y0pEVc4Ng8W0HJoWQRrHXNh1qU00a5+S8O+sIJr9eFehvk57Ba7HQyeQ+JogIOROVk
lbhQUb+9k2NeP+NJvdhNKhuOQz/6RzSff4WL3BjThrSPgRV4h7AIl6+uPcMBIuytp1zYIgkHFRxg
55e/BvBS6yIiDNgrgFwRGctc3+Uy4FkUQPKijkBah2qpT+TW5WElBftPScfMYRUOumFK7Y8h8KJh
pBEEzyJm/BBq6zq8ss50YUMb528Olf8xtVzJd1M9wbgqtPiHaU7uH6t2wxsKrDgD9OoaTIZ6TIsS
qcuHt7kbXvJ6OV5fYX8LqRfmXy+q1SocjMpcBB6yukeLSGqdZfQovN1tAy5MxTIfe7MgQ0IrJt9h
Xa/+bZFC35fEqA6AmVv3rVD9G7GFezdJWj3AoM3YBQ2IFW7VdWYMz9v+2AbUioteOj/cpaP7oM2t
X52SMoWDWX/IeN1BkdOTageeD+SGstA6isFY9uAnBgfWTPPR6QoOQgJtnwOT8m9mKe13o3PYPqMy
OC5h3u7qwhu+mcvS3OV08iNVWW7i93Q8TnNR3zmyGx+KfFqOedA5sSAlO/Gzci6UpkgbT8YY5Mcg
oMPO9XvUjIG0mcsYfsftY1UGzpIUTaX4XejR+oMGISQIJSgeqLSZ36wJt9/r83GpJoyp1rHofVvP
cPKiwamfSUoFnNy8xOnHxMrDQ9vlkag31tRKaPkPIp1NU+YUrQ+biqU/AXBpJYGnlqQJ7C0U7loT
WkJhz8u5OjPOKQfxor2rlwdmbrh5rBweeslTZpnTL/DHTfOcQ8/SVdbb4M/VRpqyMgnuuUP/dzSN
M2kL30x7IH3m0XyxixLmoeOX0WcHWQZ/ZnPemIa1EKJd4Luq41Qi3iJJqGDKC/4fCrdl8F7S+XB9
Ra21oB1TPV2CaeIQ2jJG9QgKHYzEqmGXj24TucCnbazblbl2tZMKDlsl83N7gHM3ByXge8F2Oc1v
O2l1DVCzaQFQq9rstPSvLfyb4XUN4awHI/xzfYjWVpO2UKVh2GNN+/BEO14lzbDElqDt7vrH/0bS
CxFWV8OcSMPtqmfnKvWC0nxjQj55sHMXtQ3mJ7br5M/TKFlct0V4P9JmiVTb0BbeZsTdtRYr9oAn
Q+4+++aimo8cD17idlBHdtGROCu8MO6oATeUuavxGB0wurMhDRS7QcZO5dC7O9vw2xc68PHBcYN2
N2W7IZuGx5KO7r5tPFbjBj1VEOyfh8SDWN1Xy27weDt3cGCcR5a9hc3gfxcGsZ5tq1f3xVhOdyHs
Ut4nnuX33GjgVNjw4g+gnEZiB42IpkkJhoAsuod2dCfIHjp0QfJlTHc1MWc3kW1b7Lxitg+SB8bT
0mStuTHgFzEhiKE6LxyML5vWtmecUBfYV22R4Pl2l7H5ULKDabhvfvZueOzeUa8CJQTcEDb2wErO
obPFkSsDS9702Wk0uz/+0iUcxA7Pqb9wGBc4/pYm48qG1hnjsyi4N9nYarDD3vUlSQoLCjPem9/U
yfUlu9aCFv9EvcCRvYTcgGOqaAmWyAx+iJDF1N8I32sjpUU9I7dw0exN4xRkJsSDYOVg1UcWnKz6
1WBb3Oq1XmiBD7AzScYGvejCryNKiBmdofJ/L6W5EZZWwoYuKKqoW7lhPqP4GjRQrpTuc0bDLbTW
pSHCe61+Bi2s9EpwElUKui2YH3U04Dm4qEIgMfGK34839OHcjDYTY+21YVW0NYqu/XfDr/auKTfe
cy4Nz/nT2vhnqixqo6uBN+uROIpsz61mf32BXjptzp/WThvwpsreDfES7NYLnIHt3Dx4xBrrqFFN
tgE9WGtDK7wMnmf6mXGWSHbcmKJyGdT9c15tyVGujY525rS2P1NGMpmKmRyW0E6Ut8W+Wfm0fuDA
aaoLwyqHAkoPt3Yqh/otCDu+cWO8tK0w9np0bd0Oj3+iGFO3z2OnaXYqnCNW4lAatiya1jpw3hOf
8i8Bmy7XrSgAJWO98yWq5kOxqZm79vFzvz59PEf9VRm0qFI5fyVhE4XNLRWN88hoYVOxKpQdZcBz
+Oo31Afxpgc/rmnLvGJlQTrnDn364fPoW0KYgUwJNCQfRlxqXqEtkKUDHqs2boNrTWhbVijpD0Sd
lfhk/m6i2Dtiq0VKFltkorXB1zZu6GYFny0AXAFEvaeZfA2a4eN6TFj7tLZf8RIwZgbsz9LRg6Vm
UcX9VrRZ+7K2VYtcTgbv8OW8siMjn6LGuy3G6LoZ/WT4MG+EUW6BdxwouaVmH775ACJcH5KV6dSV
M1gPAAYcT7BiJKAsZvZWnin2c7FFAV85o3T5DMuphdcMHJnIUO1K73cxmYelyWFBw6PS7zbSqrVe
aBvWayAQAOkmoHMG9SgN5ygb8r3ot1TN1z5//vunbWWaVWXPnTOkHGLdktnHQp6g/3jbjtJVNBSb
ioWWgBZlbTMkpQW7SVVY9wbewzZO8LXfr+3ZZhCiJv2SQ6yT/aAcCnQm/zm3zdfra2gl3Ouqyb2c
M1826IDI2JPRw+cc4uYPxAlOPr/FwAiBU5dHzousgpFrK1NK7h2jPtiTt7/+69dWqLZ1mbIEs218
GXzXr3B33XfB8EXkyyHDYT7U07IxCZfe4dEDXTvDJ06bjXDnSweb/KEzu+umXkY2YU+98GEwVQGN
FXpT1AebiqIr865LZ0ytK0iYgYXc4uCJR4b2MimtaKT9FsL2b6Ffv7qeu6UdxAVsNotx6QVuL2Pz
wsE4POUSd8UklH32hTCBw0G9TCbDJSsAmLGOWuOcJXUS/kombu1WnOGZdooyz4VnDfTYkOp3innQ
Jyjrp9ntu5+5aao55mTBQ1YgrbOTN4WRcFC5N8ZvnYHbQMcOvsHTWS9zfLWq8Kmc8y/X19fKJOjs
W+hShEEXjENKDfvZyYK7TvovUMZIrn/+UiEK469r9C0+D0W5mOAxmvIbJeDnZNlj1fsKr85nrKLD
P+wBtJrrra10RtcnEbMXejNqqKlFhjkKGusNMuE8MqctoOLKQarLIi+mNdthjwaY8+LXEFX7ftsP
P7f3KYRDAokZFWwo0sW+Z/xD8Xsxf1z/9Er405/ALN/sg1r2fQqXgAZCt6Iw2kiY0EWAEIVbP2SV
NDcme210tNwoJyZxZ38ewPgKom56XIwttv/al7XUKABLJu8sfLmt/3X7X2Tr6Fz7rhZdvc6g5thi
9S92u6MDeyCDd9stQ1cZMcIzJjpgQ1ouEwUsvvgGjeaDyyBCwTq5EbVXFryuZ0zdwW8HDketHspf
tmU+hXm+t/MtpsjK8Oj6IlYNpr/Dco6MVLGjP87NfQfK4MaPv4h+RXDQxUUYCWtv6BW2a6X8owHz
CnjtmE7c9wUyjbkSEVsyZURGYNB9PxUWDD+HKi69wo9geVhA0nsZv4+gfyZdAH2VICMg/hkmgKM+
lKoTR5HmKXTKaiMVWhuO8yx82qWUtZ0TLv2QmqJpvvEi5A8wXO//uWmj/gWVfvp6TVlfdCyXpxCS
zpBEz/M7Y1xkQn14HLhFK3a3tUP+vxfWzFnVUxwm4wysneODPs7Cb3PRksQAlfXGVvRY0EHLFznp
kKJyK/3fFcrBrLuznY17x9pUaAFhrA0lOwNLR7S/Gf8ZVlvPrmsf1iKCY5ljmMNSO4U0PZKAGN6/
G8t9Za/qki7Tgl+8tAsCQlC9cdMSMffyLzxzv12f15VfrgPbFwDZ/16XUsd8soY88uqtO+/aLz+3
+GllUniN805IcHzErsPNiAM+1Ve3oHbOKYK2HpH2Tao1mxFGOsGun1hETDtBWem2UdHWYWD5OQAH
+O1FCd9j42EatqjBKwfrf7DPjWUY8zJCKgEWFqYxx8vY7RT/MlVb5+nauGtrUTYWUmQhxtQTJBro
vXVWVJo3Uo7Ly8XRkc8dtCKzHkJ/ILyoiM5Ppny/PuKXbyyOjnruydy1XombRGcMJ0Gb2OrtaKi/
2iVNFoC+rrey9vO1xD7sUXogHgoPPve/Ci5iu69ern/6763tv5cGRxdgDogcWz4D1Ah7eO7AENAy
YcrNnGTqhZfMygKDtZZ+Mno1agVBDZFB07G9pMg7nuC53TqGOejcNlygEmMIs12Lu1Rq9K34CiZs
HymwzWKorLsxzHuDR9edmyKCYbwVDayt9llJA0RKa3z0eRsebNKxnV/lTlJWITIJZv283s/LC9gJ
ta1hcvDPqYfjzHX9Kq4p3UsZvLp4eYoJrvc3TpQWqf3G6cpzUD012VcQTTGaW5o7F6k8fujoWhB+
QYxwgS7paewj+lHk8KuNi9/iO7Oj8rH4Tpo4q6ItZZSVBacrPaCS3sDkCY31MKSorK/ZsvGUtDIN
us4DB+hKqKbEauMnvH1GvVtFmVFG1TQk1yf68t3e0aUegoYbXNmkTH2Rf4gBsjEq/wKdHx4zYe7y
vLgTnfHQlNnGBlobqnNPP50XfTk6Q8OwN535u9PdnV1qrnfkckB0dCZCM5NejS5iVhu04Q6InSFq
iZjuKnjUbjSxNhvnPn367d1Y9p1DgyKtyuU0uNWSym4Sf1yImD2got9uTMnaEGmHXjbQBf67UwPe
CXBXQ3jHHfHl+iCt9ECXq6nDs0k3FzJ1g5pEZSi+ila8ygUC01N7d72NlZ+vK9b0ZQBUdpABc+Xy
Z1dkP6CVtrEd/r4PXoq+2tDMAsfq4HVDOgXhHAM07OxAyTVi1x8HJ4KMXAngMM+aGMhCtZNL4+9n
xgMQ3LJi2lV0pAcuhHrzHFHf+5xZMJDsgqihzIQByJC/VBA1fDNd24VaPBgHGJVur+Y5SPBYCRmG
xs73LGT9W14qcSIA7QPu1wecxnSy6j+Oqu2vS9cPeyiU+UM04C37qc7mZjeoyd6FODxiF5c8u3o3
fSOrDkPp+QmkVczHQVn9XQvfob1Tk+LFErn5p8pz+T4Wcniy8Y2DaKEVrEI7OCJvAeGAE/eJig7P
F/Az2MQWXq7KODpRpQXTjNtArqfM9eQBWDP5BpPEOXEc3EwhMVFG/Si9JrJDAS/760tmZVnqzBVl
5J6dhbhqT/1YnF3x8C7c39vL9CNXW/abK8tSp60MYij6oUFKNlv8J7PoL9Aht06blbRGZ6vgdJ69
pl3KtJsnFVdG81ovRUpr/3VU8oGI4cYDUxcEMWloVL4AGdaZ8mRETagJzNtyPl3zQ7YUUn4MwIty
7BJpfTezn9cnd+WE0fmgZ63eBZ6HMq28OfhdEsH2A3OhTL2U/nOrCIt7PhswpfNoouDdtr/e7Mp5
oHNFB4fZXlHiSmW09g40kX3u21E+io0lu5Zg6OShAdJbHjPx/JTJocnjFuJoO1F5wcPkhPwos7pJ
WtNi+zxQ9SO8o/2n2rMymHiz6mWmbf4Icfbs7XpfL5JLke3oYgi87CF95fp4byeq2w2VVTxAEKCN
HbBlj3PteImBaLxroU+ya0tS7kZmWEd3BHaJWKr/N28A4KnGrNg4Z1aCiKvdTspeWgt4gTLtCyUi
R6JK4Xn2kcAcOLaoKGIVdO9DIz42+v9XSf3CwaBzbarOzi0Ia55fonqaggTn3i8BUWUUdN3yjwki
4V0H+Mq72Q7sbbJ970dQ+qAfkRn62MkILgA8tyvIYpKS+DvCZJuameruwOTKnlRYmIlpEn9fjmX3
w6b+8BC01N+xxXHHyDMd+pRZEBoz7LD6WQ6V18ajM7t3hQv0Ty4X/sTlbNw7HbX2huFPz6Zq/Oe5
hk/nBM2iA6RWZ4FXHCNIXGgpfwf0tn+WLXN3omvGb5nH2Bv1R/ZhTRV9qPshiHPRmQc2L3kXlVbJ
7yEjunx12hq4M9W1b57EO3GOVfE7aGywDGlvFV/wzDHFY7VMEPGBc4lV+uRJLoxEHLWyyPIs/uiq
3IupyuFY2yqU0uoaRHhUn1msmvaxG7zpG6tHazeanv99cGq8eziN3DdQxE6UHLzDUNEu8TtL/rMw
143KMrBitzPdeB785sRNsHRxC5SxYBAEt0BYiAzoeD+M1Dd++5lrH6jnZYnRePJ+NN0sqkaMfVV3
7pHSwIyhTuUfDJkbP03h0hjomTyxuVNK5PfU/hYoYezHirdvPmRDo9k1aZx7AP5g4dvH3LTyWBYQ
CoHgBX1TxVLuvLGan1ERdIANsurngsDcnYdDcyANaZJ+NLNd3+aoikNZjkbEyNy4nIclrUn4p2+H
8ZBlRZd4Xtvf1004HvzBh9Jq35T/LLnKP8rK7qKKj1D2oKrYkm5ZOct0gPBICOm7NkSZjprs3nY7
8uBmt/jgIZbo2CwLrAy7V7j6hXbzhFttGLU125P6JjTtuYFzrz6l0bDYE91QTWBD1rCyf6LN72De
SBBXEgkdlWXWHmnkXMuUL00CkUng3M8qf3UybknjrQ29/f8/vps9B9LOiGyw1QQyiPHwDjvK3Yib
K4eWjgUeGNZWi+wrVa6ZBI4Lo2BQVSZ3o8x46SiGuoVOh5jLGRossEtJrcD1IjKFAx4F+LJbwOBM
WOscaKv6HTRew0T207frwfnSiJ0bPZ8Rn6a7I3BbGAMwieBi/6+o8g8L1ZLrn740XOdPa4UefLap
nMW0odjQ/DRtMN0hrlA9ewrZ8vUW1n78eaF9+vGgIfttyaid0rAeI2X4TzNZXq9/+1LWeP715159
+nZtLRaeZgIrHY0h9hyejIXIwTyH0d3o9U/4l+frDa0N07lznxrKrY7kFRrDCWMxxKqwiEqvGsGT
FbfcWc990S5mEoDgwIIRUypd9ubP2b7PphuHSdtx4cxk5lrLBM22j2XqomL6HhhNrMRDDgb2bSOk
FaJaCdkN+IBYqU9cCZh4K+JBVDj+GQzbrzdxKTSdR0hLiXwDikwhMkI8pnv+McDTXJOQrGyOVlPP
p7AR5W3WZK6OkBRm15hGAE2Gasr8b6Ov8kPmiOwEsm3+fr0zF+1U0BsdJ+naVSvLGRc1Npr5nWkB
TF9RZ3gv8mKG00gbxubU23dF7+R3U0GrGIJv1cZNZWUkdSQ6PI+ZArAXtirgSBS4BC3CLZEF0S+s
sTZeaFf2pg5DhyODPds9s9LQd71D32TzDlomNAHT8n+cnVlzpDoShX8REQIkllegdu92e3sh2r2w
SAiBECB+/Zyap54alyvCbzNz7xRGaEllnvwOciXQcLy4KDz+uTCax6l8Gr0eR/NkJygIcsIgKgMO
EU3sEfdutV9cyDhQuNR7MCDtD7cP3mzcw1B6tBCiCBPCHUfwOLwXZYsO+a//kDMbxakIMxK8cOol
6g7MGTMSOxkSvik6y7/+9XNjerJH8GFo+s4d4UHu/3UcBGEoMXpDl5jgp59f6o49c8SdytZFPRD4
H+ewjZL1XdxxZwcHyNQDEY6h/b/pxYZW49vc5PICHPDcmJ1sHXWgbQevZfcQYVda1TLKkzHvGsTU
xnzzESdbRzM1URMzBJ2R3dbyfoSnd/H4rW9yqtFcpGHhopz5MJpgFfJpjYAPNKD2pw7kCqKTS6Ln
M2v2VKzpsjmiwlTkoOW+apvE6nlDrMx6e6FCfuYznKo1A+JZzN2CwH7IeSR5mTWOeNMiuDB3P73u
Y4n+1/X+3zOUD9SJlgWeEkheZPCKgj99EwZpP+Q2aYhQKSkaDic0z79CIgWFDBEw3KfgtKcT2HK3
G/TC0e9NCP9kv5jsRFGdcfkh5EOf6KBb+XULT/FWfe/M/T9hp/WawEGYe6jFmALotWqpXmsveDaN
vJkcfSmLcoxAPtn4To3RBl+KQrIcG84o0c/ui2yo5zL7em6fm3MngcM0mjZiTr7A57dINaTeVOkt
eCKgJn4HaXycFSeLP+YFVIAtWQ5a8MxEOB/qSyHJmd3SP1n0HcjSYVRxcphgMslqNxnGHzh1V7OO
kqq+MK3PrJpTZSftHJQpkQMBuKVLJ3+dgzfmX5qlZ1rV2KmIs/KBLaYdDODdpej3JgJgKS273inS
YKzig2NstUZOPFw5yAduJJIpWRzBwnMaQgdoGfbNa8Kp0BMpMVaMsiSHVj3Hvkh7d+ME3xFAYAqc
6goJdeqybhGNaFzva1ckLn1il7qMzkyCU00hcGMLQAISf/nElxVTAZBDpokSIVmfGvDu92UwX7Jz
/Hy90NMM+WTHFvjv0h6ikIpk0kgMyaOHzVCCdF1beSHI+HzN09NkeVxVvGuHPIAZ4kiS3NASRQ16
IW47N6GPD/1nm+7rWgzVxHBUuhxx2tsQIAfVfzOyPtVL6gg9+TRCcIGS6Qqu0RtjvF0zX7JZD49r
+5Pt8LQ/fii4smwIwHUImfNn6k0u0A2HWDQF99GuOjrZdzaDNLnWC1LLZdRENPNoUSLvO8Mj2Dd9
ECVsKNl6cnOzV0NQr1zHr/w0zMEPp81ik7l2pEmjSVFoukZTpDWEJNfgApbZUIp2h+So2dqKB+sm
pO5V2Rn703hL/grn0OUxlApK5hhuqKNAlFM4U7wt6yhK3MibsyHU4Py6tLUvEuyZxGLAtgvIWOnS
qK5KeRWap3GJO+TdjPfRyqhGBVKpvXVa9QBkwpJ281LuUG2bo2T0x35XIK+9GuUSXY9hvWReEDtb
N3RYmASNgHJAhWFqSDUlArqE9TSzWq9YyX0AsiC2122JDaXPS7VXfPZ/LtyERSbExA0QmuOlwuTn
S4ed8gaiWRaqtcNyWAwAqGiuhwacA5uw8LpOx05/o3h+3GtOzoTeur3LFJsPOqjKtBvhRSua8QLu
8Mw7nIpSm9J0bT3gx/mIbbl5t+XvsABEDtr2r8/jzxc+OxWk4oJWA2mMSBm10B9RMas75NAvoV7O
/fjxrf5Z+KXPQnda0Gg08BFJ6c5TqXIA1fjen34ScNUtpNEUyYcDy3uWQHD/is633de//WkfAr7q
qbgzIH6hhIb1Sl6FSM1UvVnuQPZanl2aY+tianFS2TXRPUoTbBUQPW9JVMttD8EpNDN9CKDmOCD8
q2r/Wnuzn7RTL28HB1Z/oyuiLUh13nWEFvkdGIReVqG7D/LZXDoXNt0zp9R/Y+Z/xt4C6h30IjAH
oVGOGNvgpXCHq0VAcBuGaq8LlEq+Hqsz2/t/I41/nhQiiUZmON0eSIwXruPhhseRTZEzy773gJOA
rjTx5HSztQdRjICiuMAA9X0evNXIil/KBH3+EvS0iBuhIFngig/gg+kQ6zwLEm/izl6Yqud+/fiR
/hmiVkVVPWP33Pc4WFHn3nYEFuLBN8fnZAdyYqYnZwIj11FP1NdZP/8UJroQGZzZgU5VsEXrtW0/
Tvm+9IZ0ZkVSsJsR6WnPuRR7fD447LRZJvZy6S8RvOgNHRMQebMpf5jIJQ34uV8/GfoQ1mVitFO0
pzgZWY8+uBsy/frWxDxtlmkn323aCFlQpsa1YL4Fe6EdUo+G268fcG7wjy/1z7zhbuBL4KXdA9Cn
CUir+0LkKWlqVIk3Xz/h3PAct+5/nlA0fa6XymL/n95d9erQPVbBhalz7rf9//1td6hKkKXw14uw
3SqQEJNQDKtuIpduqueG5+QyOVhoYCLh0kMYRmZTDa5e424sgd1WkOIAdnKBK3DuRU42oMnONSKe
yT2M8i0kvxjZW7Q+fP0BzuzTp7DkDlEVspmIUpqqfGehd2ipt+s65BCRmCnbSwiPz1/h/9TDAa7E
XaWW5eB6QP50sVu8GPS4bppGDpcUQ58JDND2cSokXia3DZTGxQhnyxby+QOSWF6ymCN+DSTVqHPe
HTNf+CZnst30FKmsPbeugsjtDsRxw3eLYzgGMt3U5cqNdXdbghuYumM5pAAPraiI+YqZ+dLp+vnM
o/+nnyGwSeAIsfeEkvwhiIpl34U53DahANhG9ZRf2NqPy/D/Lx80OD7/n+U5ilB15FjadpAGTjrf
/eA2vBDjnJkSp/oUTGgg6gkgObR1N4OsqsSW/BjvXPJ+OzNIp7LszsqmQHF+PrTLNR9+O6NOiL3h
eX9hcM79/vHF/hkcH2jV3K+pe+jG8T0Ym+ZGNcJZMdDrflUqvnQCnhmnU+2kS9xuqmbkw0Qv+EpI
q/ej6tiBQpC7+noTOPeIk52y1R28DBy8Sdv+hjQyg3ImKavqwq+fG6eTbVJWgyxI2yD66Kp9PoYv
7VSsC+lXK9jNkAv72LlXON0juZGS9lG478M8mdxbA61vG14Kz86sg1Pl+CJYGeD+He9r6DhdWt7H
Vn58PfafFyfoqU7cVJqWsMyO9m1JO/Q+lN62beBYUoTxPaRp4bsoy2bnQr+y5i2Q7V8/9cxwnYrI
HWd2h3Ya4r2Y6huv7l7hh3hLdPfj658/88lPFeSm0IXEqb4cTJBForx3GvU21TVPLvUJn/v7jw/+
Z+3JXgvZBq53QEbdZvMAWKAHX4GUDYvzveV9KhaU8KSKRdFFsJkfd4HT/jVdlNow3hAJtObX43Tm
NU4Fgx5x0GsMfvVBNszdNDn84yox66xoiktr+8ynOFXBxeG81MQr830Lv/XcNsAqwb4NmcPBthfe
4vMYgobe/36MtlPocYFqYS9dunIW6OKCq3x5FGOLouTT90bqZH1boVVlPDwjXoZVI8lOFuJOTtGF
4/zcK5zcYSIQGdo26uyB1Io8EAFPL1jRVw+6MTyN6dJtIbLlL1+/y5lA5RQKzUk09p1Ei0sJZrkX
+WkVQHacq+U1GE2c1ob9HdpLbhhn3uwUDL3MtUCbpiMOcSXzA5DXS6KNY1eknOs+KWBT80OAp/a9
yzINjn/GPwuzGWrBWVsjnpR+k1audwMnnB/U9x++HrtP4y5YZJwOnoocn4wKpD9VcjDOkWGHm/lc
hKtSoTDuVPhPXg3udFbD+Op3wEIEFuFSBxc2zs+W0/Hxx2/6z/upsmHKKftijxMYrcKoH0HL4CaG
iW+UX44POBnACEK4ycRBsUe3x2bqdZ2pKvxB7Xip8vHZhDg+4GTrjCcOgarn1HuUdtm6m5l5HhZW
7dhYKp3U1gfcnYp6ubA5fHZ0Hh933Pr+GTBAQqo86sZij8TyLXjJ2zoqvpFjOv708ZH//nTgjqyu
YeknaDXdFgB153lI1kfVDojncwrB3/eU47Bz+99HwWLN90aYIe8HNCYr/eYJtlvyS8fAp1Wx45uc
7KBmiCevXDCpF/S0DsvyY5BOtBdhcK1I/ZegblHV2Lp5Ob2jd7FHDQYbRpNfaiX/b+3oNM4/Pv9k
d83LMqdlD/mlpuBqqkcf2ZWemq1DfztoMOGuTGj7M5rgTsSGaj8SuRG4Vi3SvSENxAG+f2fYiLu1
vYLF8doP2+u6Vzfl0jy6ZjvGy2tYed9q5Y5O2dCCOxJW6m61D3j/F63osLXvPr7eXM4s7lMtpFvC
2yACdHyfR7B5qeKrhuisGYIXdKiuvn7EmdV3qnxEbx2E0B2+dOiINefPKjI7CJlJfkfCby65Uwmk
dtB3WEBfv3cXGL7DrKNSl4y8PtU8YKacyozVCGml20cYot5LowAq2gjbVONlyn3Lff7eDE/o60jk
rNLBmpVDzSEQ/MLeeO77nOwllogoGmzN97zEidzLBY5+EGuvVTG3+7yS3YWPdGbPOlUjdzZHs52n
iz0Qa3eg6ezHEkifryfA8W/9ZKmdqmtipxxoH/t8Hy6lTqBsBwoID0x0OHzP5Do6FdYUKK+XktVi
rxtPgR08fxQjICiR3nz9Ci7KfJ+/xam2M3T7lmu2+Htp3XJNjLa3Q1SoLSy19ZJ0ukabBWG8+aUi
3fVb7PvjzuQLeQYOZ+z3seN3YTLAsfyZhY7cosjsgKjel49icMJk9iLvljluBQf2On8G/F1gqPya
XenC47teBvnBSFI+MyZQCDF9G13BVRSmxKDq85e57BY/dUoRbnpkL9HHSqRa0ViVcCvhXpgqalSc
aVnFaPktPZIKTtwMNHXoLWF2K+6lCvW66z0/HRyGqgrLRQKZWrHNCSrtMSKnNUTGFRDFwFaj28Ky
Yj1Kf9jKwCE7xzVii8lAs4JJnUyw0MZ2ans/bbUVe6koe/TgobDRjtVrafNobyfY5cyBFx5UY5wX
zxLebwZ3UL8GS50tUIjdrxh18Qz+VhptuJ1eFZAZzOnAcN/1aA088si4kyH5lMP1OQintJNt2Kei
rsrfckIvXRLATaVKmorQx7ZzOhgdz0ViiqHPbAH/45iim1h7DDZHGC+43tPI/J5o5f40hRmalKHq
/ATbMAVzYfsHlKwY3xgU/Acz6QlSSKVoogK/XKNnrF5xAUcFFsf2Q/cVEutqQg+Hp8jwK5+L8SWu
Z/uOJkn3UaIz6YGyVq5ztwhfZ7THiSwkNSjGdok2CuzlX0FlPfhVyQH2Q62dutu46yxPC0GmFYT3
cwYzSA7imJni24V3cSpQ6U2J8dDcsszEuYGvmuunIyYNAF7HBkvRopmyKkTwg/kaTR2+FTvXztNP
4aroKhaefYYVYrdybTz+caoyXrVBMGYUSsJMhAhp/bwP0fjOpigBBHd6HsI4OOC70Ad0hcQqyefY
AsvYsyWFY7YMoYWt/b3b82KHsWcbV3rxQ6fn4C/afdBqQ0V5FAgG8tcy+86djonzIYiJ75x4aPCq
nVO8U+o1G51T9E9FTuO6wOPqPpNmqn4qXaIKWaiIfqB9fpjW8aDda4siOU8aUcdhBiCYRI9QhBbR
TQUQUOpw35qk96pxNzEZPQz5xPB/ZlFq5KCe4hz0QTswTA/ABNSGUlulbgMUVxnyLilIAF3TELmA
r3Uix2/mYb5Crbi64o3XPzZxFF4VXMCsBZQtjTUXcHcV48IrklE7+qXhg/nLetTp4eWk6gw0+wgw
PA/4brcTIpEwNliXNbX7MMSiq4pphNLRfau1RCFzbMatx+T0WniFhiSNmjsYVnVrXqvmTlMcSkTi
jJjdDuT0aMnXXczmPaA1wbU3xv4+7CiakEY/WAPcbW4AFJl3wFCgDeporrwTw+iuXE+ojxYBVyK8
dnwYQ4kMq9M0icvr8Rp/afSGmK1dV5bqm7LogI6WUZtSUwIXN2aRj43O0HbvtoMzwjAsHjZcVXxD
B98MaalnWMP74xRfq17kGf5k9jIS97FTBaTLeQ0MeuzHa6dH45Xxl/o65mUhUz355qYflLMi9WRW
Y0ss1uHc51u3Rr8yiI4jILKyNnxFuirYRZx7W6PK9i/Aj/RFF2rZwtVSTIke0YAMR4sBuOU6BBOh
VuyHjoJmGwCWwRI0w5mNx7tlZ6xprrx49DYh6+oVwtUuYyIsd7gLTVnABvoyo0c0dacyTKsyd2gS
xlBmTPAaXXeDI/dROJkrn1ryZFntbNHBFbwJNckugcupTLDz8k1UQz6D9kQerhXXBE10UZVMyoHD
W6/mtW8c73lxVHg3xiX9SfuwqdfosuXIa8SjfptrN7iXzK3vnE7LDXxA8xe0sNqX3LFh2k81eIGB
xu7pE3G1TDEIMlTwbWRssR4Kola5q9F9Grbotya2eg2w7K/hyBhmOgjV1RJLggIYuFEyoN5tGTYC
h8exc7uDRf3QBOSq75zwxlMj+L1xzN37gdBiO4B4ehNV4QzA/NLvHBhoZcsUvg7onPsJcbeekrHH
vSmJS4ffR2byZlgiz30WjI4MMrwazbie2l09UnuP9nWKr+mbdR9StLPLvMpgpjk+FyNtHrqiqe4d
PcN1LvZBxlKuC7PQgeN7jI30bjpd5Q+KN/0vWM11I0w3K70Voe0+JJD61+PUFzuvwY058KcJAn1w
9bcCCaoA1sCkAMUubG/CtmXv1KvZwcXwfTQFr/bOOGEm+bODfYq5u2hmzYoUpFkH6ELF/A+BQRzq
HI4oUMyj969u14iB89/zMvZ0i+DK3Os8iq9yBNo/UfNttoIbD3d4Xbl/vL5vnkbBihu06He30PT6
7xaE0RcHWsgnnbcMCkiDJqzUDYy7YsORsgJkKnkOKzBZA4oMS+cs8YuAgfqSVaScpqzqwhoqBB8m
I4Lz65yV0DlPBfozx8pbEbTG7gx8fKEQ74b3WTh0jT1yXnmg0iSsgK1v3com7bpeZZIgWYeju/sw
OCIzPdgB1uNwkEt6SI02s8fRV5V3+XVHF9Aga7f7HcWLsx5mv9osQwwIa4j1NHZt+Ra6pMw0uix/
lBKYsnnMFaz9SHVjkchBCyQlB1tPL0Uwm4/Bh9nMGIrxtzsu3bAuNeNwLmrI69R3+poa7EMuGRcn
ET4s+lLJq7pIczSyvLee9Ldz6TWQI7XucjXbAjSUGI2YDXyCr4bFi2+hMCdYCH3XJjBa8NLcxC4u
nsjEJQ34kvc0gtkukjzDipe8/usHhh2aUYw3fVh1N3A+8GF6ePQ7dAhQwjuuOONZPEeRvWkqvWwa
VlHYugX9XcR8viYVZSukcMMdAPPiiUKeueU0t4i+grG8q8HEaRPtIL0DwJyXEReI4sQt0FidaMRb
caL9EIPFQIbdkzxGA22V1/dVsKBXdGxr0aZTF8bXHSRfj1OAbjbfh1dl2A/OFhcU3L340jSZppBT
paD1e0s2sEm9jpRLknAdtlj3YxffysHD3geOp0mZKss44W1F3k0Tmx+5O7vpGPftLZJrFL3emjlF
ElclV6sod+EeNGjAYExTE9zevcUce1B5sGNR42wVLVPHVCnOUi9bXL9OJ3Co0lZN3QYwz1iksEVk
MhukaOc1AiL24fRz994uYEsqeNnxBE2OPEo0uI13VYTyzUgCdl90Qfxz7mLxZ85LmZU490pYDLvL
Gvgv+2p0bOGcOlTqJQ4JxVYLZyoDZG/jwzeFGnYrIy8mKYOc7lXWU/RoCKH7yGX+Q6E17GOLQHur
sRjLDIssuBVRGF33tphkZms93uKgchE8TSG5oVD4Dqupq0cMRx+v0Yox3kViUX+oIRLpDVe5f2Bm
GdzYfGzRVItE5ZXvBfT4XXxeQ6A4Fc8j9clGLa7a+8vAX2JSygOEOXXGywhqw4aX+6hTQ5PEUBwd
Q2MUCRA1s62m6G1PQphWtllbuO6t46NMkcQCpbrWiYp4RR1cZD2KEjXwRpDa4QzxnU3bA6M7AWk7
JBzVhlXVR/THgGkC1P8eCgCyxQkXv0YDpgcOYk7Xpm7Mu+iCOQXyw9/0o5CwBe36X3CIIXI1RBxY
A5UvKZwwl49q0aoAyH9qcewrJ36KRx7ahPJJvlWOE+SJtaN33XMmrgdm6x9CBnZVMtd7AK9C7DmK
ISZb6jGAP6nvQotWl/MfKOjrGx/+1SvVz1uflRs0Rk9oPljELQ4nDWOQ1tapjQO+qgcIIFvruPfC
MzN4BOhrSAy8S1aoKpu9N4b6ENtwWBk0zGzCBWFH1cUEoj2dZ3S26Cgbjb0TESd3FaXjTsRTkfUG
XRGy6aPb49Z5baxGZtFRVTbDNeSqFQzuLcItmoM7cHwuGfrBxiJw4lhuJjwQQIGg2oTSc6Gz+QvS
lXewjWw2YaHsLzAfi32I+bCFUs5bVyKWaHtS09aNYcQ16Cheh7pGo4Lj2qxeluBnVZDwXuN2Bydf
DiPJIs5VCmMds5rnAQsSZp+dB8kqG0xaWwIneZ+jO2Mu2vYupG3zp29HXCokLywaMsduLQK/S/O+
skXmyFJ/0KlQyRKqqcqo8GUGtqb+IWsB+LWKSJcWvMcipcUyP1PbLGveVPEvaaLjPZEq/lAzIm9Y
2+TdVbWM0daLF3U/Q9Kz7Ydh2HQLRUwkornpNvlEBEQ5DmA1wMCbler0sqVkLGxG5mKANBAeNz14
Nx/YEYZNBNXFc+H0Dl6Ml38cxWwaGHIEQlQI300uS2c1M2L/tKqg97SRot5MNnARO8+IKdKO981V
bouoSJaqaa7wki4MdwKGpSlEHWLpw9qsH2GgFsFXaDdg+acuJXo71oKlnhnAhZlEbfcWu+HOB2po
SNAgWNxUuYf7BT59C8vCuktcVXc8q2PRPZGawAG2s9UDD93wZwhPMzjMElja4Q9+CFjl/e5jZh8G
QYpta/zyMPZluJ4jz72JQV7DoesMa3hyVCbTXoVUiML//AyyDiLjUJg7ZymcN3gvFL+L1q2fQscZ
c6gTaY5/sZ3GtLewsl1hc/b9TIdV22WVf+Q4QC/sfAwe6RHlWpnDvi0E9KCFYQwmbOwvbur4zdHV
KJ6Xdw7RPHh2tapWbsD8AxA9Iy43A/FxoFRDMCRjFwxr11Nmh2wmSVQFUkcet7CndfNmN+KiVSVo
HrJeQnpEYstEAvRENMV1Fwr/w59hwpOoqZGHxvrQN1W4wBeQhmVIhrsHH0t9XYIP86pbSjdyCieY
Q5oyPAwmWrIC6U4fqQ2/6VIODNItzJv1Hf4xv/PbUCsgrGteJpwG6me1+DBmEQGWSk+bPfN4sQoG
jVs/mwUYMdbarQTtbFV6hv1CesDfqxauc+va7/ushwrrqvGGfJUD8pLlM7IzeRMHyDbMwbhGhBKF
6eR69I+Lzo9UjJ5c+7OVdzI03nqZGv7aTG5xNUWI2UhQiOdA4sqvjCk+WhD+V8OIrpFxmuxe4Y45
J4AMVJmOXOd1mUqW5sgKZXkBszFTUdElHaHTH+o5ag2PqJElTty+gHBK9iO6cueEeXVx6Aww/7QH
nXhsQvsSaSTp0hId82912w+vwDzAdQ8XG3atgkFmxCcSJzryNYBFsD2B4vLKmUSAnBLNU7jdk7WJ
4/ZDNs7UIjHTzEsSekP9HPiDXXlT0ye0DIYUKvo5w3W6zSD0QCxZ6Aml1KBwzGaBiOhGzhy7eoF4
a54WiVFs271xw/YRqCH+ZtzIbZNxMQV2bxRj4eaMdidfsYMMOXK2wlYvStk8m1vdv9AlsodiRsUW
V3t1F+Bn3p1icl8WFgbbIebeleuUyPSgZ82PE2cK/bUuomqFRg1IVRcS1nfH9MYB7rnHmQSfecSk
o6rSGY41GwtD3UcGcesjektIVkz9spOdbbYFLn+bbmiaFCuFZ/7sVbf5pPJ0Ak/kFr3XOHHURNZ9
3IkbdOvAk2kO4nY7LbV+9+0kbo9BXuYGOYzCFrRp/9ZMRddwQSUJsxS3RShwVp4/q6wcEGi5oCLi
Mic8DByOflfX/capW5ItHDNEoRViHfrIoCWyI+3Kq9ryMSxxxCiFgk+AN0xxi5ErMN/dzDoyXlIp
c3ZYkCVZj0EerCKcQOt+MsCHGbRjDb2arn3hsXLFg4b8yIcAEddcAFrfHymNYHv5K5vPwc5Z8FVC
Y5wHgninzfQ0lDeYGi1JO9XIR3QwAgEQT8x58OZJ38J41KaAc5sfpuLOhvNBXvWkMWvlVQpcFlyz
EhJTti+sKUjS8nJ+lwiDU6AbZY0aEkLhZcyLG4tz/tXV7vi7BTrtUc6NQqYnwpfrjdyVAVZ+UueA
fmL5a9jElThLOXj3dLjncP26wQpeDmHc6bUbVN011Fv+jvJiWsuR5VtdT87ueCW8QXs0MkPjHDFs
MS0iLgBZFg2Rum1TLwiWDVVlsSJaO8ikifhu8PswTFjVTdkQuPQXZGkANi4kiJ+mqg5WEH4gztOD
vIMJaXAtiAO4UtyHIFnrwUEyGhETll5/XZR5KzKo6/usjGq1G4Wf37ORVyA3YGzWfqTwVpEnydY6
C/XA/MGOZ0ZQzoN6DFdAuZQb1dYKq4aNNuPkGDFESr37sfBXlMbagBOn9FWQj+7OdqJb1YjdXuvA
UdfAgOI2kPv5Qy909eROxlyr0CPbcRnRzbIAdIlbatchK2EDsQF5I9oFrFC7WFmyRlsRSxpsglc6
HibYxfP+AwnrIY10WCZqJu0eXLFgSedGtkiVyJkqkHVCqzZWubAn7VW3GWKv3ps8GLsj9al9wz7f
3TbLSHeAH5kDaqQA7VeC3pBuaW6RJ8pfOBnUdRDRIit67mUuiKYZAGMjjj7YfcEG1Gx4LtlLMJW4
j0u3NvDnossmor7z17MhWU2Oj//ehCP/g0OtgpydCIGq75FhunTz/cDE8OxNbEjohOluxdReW14U
mwrZuXWHfznLFfXXliJZzRi6QfK4/xnjMvBYhTrMsE+FAN3l1TqKCuc6AnHgykc7UdbRonpxykA9
IZlDr1QPGyssqwYg1Lmt5/UUo4005Fz6GcOefk3rGBnCgCxkg7SDiGDF6ni/ICIzHnA/it6yEQr/
O8gxjEkJpAwPXeTnT3lXjLcz7C6eYAIjip0AwDZY+2iTea0HHNupD/sF3DanvPtl+KDv4GrYk9SH
xRxPZiTNn0gxeU8G2WmSxD0onp6PDA0sYkv/OY6rccatmjznC4wruYItIbxWHwOSA2+uNBJydHEC
pGgrV2+c2ctXiiDMyRraT3tn8boSLWEzAVmoiaYErF54s3dQX8GyQT/OQswqaTouf9ZzoaFeCAL/
PoLlxXYo4OM89c68z7EZ/pnLlr8zoWaEyVL/mOWiwxU2ZPNWoUi6jetihLQ2WC6VrM6VRU8K4IPy
Rhg3SogSrHpsXGDZYhxlqMKQpJQKETtzX78uXn2mtzsWME9K3fBHIcMsHWfXlLG+BkehRHg+i7vY
qcyDl0/ivnVgngswHb8KWBNvv37s2YrZicLIjqxHwaxo9jUIDplZuJ/6Pp8zYu2QcTPSCPqvBalc
3le4O1nmAPLjeRsjwZyEpF9sPEDdd8gulv/h7EyW5NS5LfxERAjRTyFbsvq+PCFslw0IhBCtxNPf
lR7V4S+SuDU64TNICiGEtPda32KhBjhkn+JU+NRXprzRZtW+Cxf6N5U3xp62xd+eBhT7MuTLCNf3
TrLqjsCJt0mErw3KChXw1g8yYKjGpT0rP0qvQx2iyBMVSpZPmA+tUNskzVB5Lyw5sgh7PvMaFSt4
PnMcrHNUN3Ljr1Hw9G+B7c5dylp/Z8iksZGTk47Fvh3khG8OikbDSLKty9FCEi3OdNif+FdDbtnX
ZU//UGEND84w+njFQJQd6rYIm4aKF/Cs7J2h6vKZMpM/C6HQXrJxrjGCge+tHhULmRvsvsud8Yq2
xrjPRAOHIBACiGmDlzFSFUqgdjG84+iXhNKnDsK36VoM0cKUnSNV+ixFkGmeoZ9nC+M4+Ga2yQU+
k4qQYUuDytyg01LtLk8f8zw9v2gbz+Eq2mhBk8vR07WsltoRDg7tR6OQlNglGfhuo/wYO1R3wwnx
qqckkNiHDKi/PPbI83hc+RvOU/Wrv+E8Ep/0NmwqEiyTtIz7Ao/adhGTKZqjKJoDels4z3mwUvfj
tgQezmrdFeHfQi9+Tl1p/ZKniaNYDLF180omNGcKYdkr47rQx55TVkbHRA/EJllcAnF6mobO2fkk
GG9ttIzRMQM2dqXt/y+k4ovBm8MoJtdOkxr1nxhBFDi3pM1ZwRD4wIADgzE8iALzx8CHIJrwPQfH
UznXyEj7jUfZkHBKTf8gAJ57ZQXr77JssFGG8r47xjMhVdbC/guhlohpm7yh5sxfofkfv/kAZ9Ip
kFAc7eQujigT8pHNUboPhPJ+RQO2ND1mHw7oGQX46yKNGRDYlPqRTNcCGJYemT37VDSmB0/z0InY
Nzr3zVeD/0DwEvxC3MMIhJzhYo1SEnvY3DyMSP4OvQGdpQDnw03OqMY+uOzuBDXyvauYf/SMrF5J
KVhae2Yfkx7bSBAnexHXKP1HWZO/5h0LkPoBZrqySZQOA9tffusXBngOOenAmEnhNMUAB0mYS+ze
vwcV9OfEkgGw17IZUcBs/QL0F6TH/Jx8BOJOZbVmAVn648///9OK5aPppV01uEd8ge4quMvSYlpR
DC/99GxaU1YGLoBXIladA9UkLIOvlwd84dnO8+d6HDuztAQTp52G8Td1Mxt+rNJGGJmJCnRmASFU
QIDyfvlqS3Kk2RwHhMdLaA6p04TzhjHc2PjPFKygF5d0jXNgSSdziu1yU8cIYAHYCaDq01hkg7/T
FXH3aLvk1hFVvhRhRNjMswO2F8kpRyOGHi30gvqQWWxcWYG/Ul1j4zfnZqR1zdsKiv6YoKgfeahN
dwpGW97vB889Cj/bKSz6KxdbeIhziIrn5kPtuKyKUyIPvWE+JH4N4EI5fTg+pLDoiH9PEjfnqbS6
piYw82msEx0Tke4JqxA38ItmK/N84Qs5B6UYNYIoyyZJY84ZpA9Vp5LXmip/n0/gtZhgqIwrqruF
qTinpkwi8yQa/WlMq7sUqO+hjUrurYzTVz/uE2seX0K7MSAjBAbxSO0NTEgQrqXbJGErM/2rUTr/
/EwW7jVSB2MN9oQi7VtnuDsvr676Nn20/DXi11cHl/MlzlPt01rmMkekPtRe8YAAnP1gFXtJ86Nb
c3CM7GpjGl4DuYxCB3gtcGtpzM43++mKWVOXzBqtJAYm+9pkCp2wbMsa8o1P9/mGzpf99POpUeS5
2yBXs0FnqZ2MdxwWvrGqnX96tu7bRTMNbW8Gse+/6gbHEH8A43r//18yzz8+W/khJ0Pslkf8mOfl
Dl2Sd0umO3/I14DuX2pszxeY7Wl8JAg4sN/6MY5bFHIij922iBLb2Ik5IDFIkNsEDZStnYgeyosa
CrCWG3tXEGzEzxkyk6vI5nv3Ovs8gGLPPBRTYLuR2aaqakjMMn1Tca6/eYHZToa3kD2bteXFg9QM
1XydRLbDn1pSr8yyhddm7q8boUUEjy+Hv87OkAAHiUjUjfRGiGQHq/O9BuU80pV+rKrg4/KYfWlR
wfObm+t6wJdNuNrPz89MdnnXbmth7TLp/mY2Cp+TxV56BFaJPH9S4luZh+erztaHxCQIajMzN4Ya
woCweFTHIW/K7eWb+uqDdv71+VoA7I+fcnRwuwTFPCN7gQbqzWRkD+EDRFpKr2W2LKyk88yW1jIF
UvlKLHNO8jchyY9A81uwlU4w/qyRAZZuZrY8FN3o+aIK6pPlFoDPM0//pr7JI8PW5g9AUIbrQvDm
9fLIobOPBW1+9DuP3WzBYJJ4SCwc01MGaf4vb0yb/FCj8uZEY1pk/ZFB7Ac4vFUbMSJL7GfL5e2r
UUOCBCJOfuXkJn+AkpUxcOPH8tEOOPK9RjXkB3QVx18B89kr2ht+jcoMcK7+gCATM+M29AympJsO
nd77yg/ayEAc9rV9NjCFPRpn4xZk8qIMVfGSl78dKq5aMsF5WpjTG+q+eK6O1/zwJRQ/Vq7q3+YE
/FyYgPvUoMrCmpdUFMGBEQdMep0NV71sW4GvEWl/5xpt5wE1kqhxibnzJEESlYI6xbVQJiI6NV+p
3UIyEsCn69I8O+8Lzb0y1KjQd5XGa+a4YpNQXW88T3XHzHAeEu6M5ySN8oD6dDUencxAZh3hQwct
S/lRsQmIstQwrnOII6Ip9ZFShb7vBhE3/ZYp9d6OiQVlx4jogwG6AoZW8S7ph/pp4i4ftuBsWw8Y
0ulPWjH73cq85n7Uh8Fv0auF/gyKY6v27I9GsD+ZS9HJmFDQ3zg1R59lch0TqyNMgwiQdZ2XamjF
zqmmJrZ1Ne4gdCP4W0GJfSYgYNUh5QaeOiIoU0iaWzjJkmLwwtzuVFSOTg/5SunYWwcatFtoeKE0
L0jrXQEvjwgZ3aWhl50dQQ26JB64ugjQqP2xorj/VMGoA/jOLi/85FCAjh+7ZKAHe0wIw+KTAHgY
MP5sT9x7dfpBHmTpJoAG0dQ/wgpoHyztI8IgK+Cfh78NgwAcfwBC1tTq3ylijOPaD7J96UCvZhVl
+mykfbIrUQ7ro0zrIInomCqwqBJjDJ3eMaBPKNBDFSbhT7aX1SREZI+4bryCwT7kp9uiyMuItOWw
6QLp/NKBjZAjH6KeECJH/8hQNj0U2KGXkRjz6c4PuN43grY39uiIW0EZfcBBwYBOAo0o5LKi3wo9
dZoNG16KzoToJS07JC4T+nj5nT4vFF+90bMvdMCtWts8aE+etk5aPiAc6Bvb7fNaMfvgSqh2pixD
/FtAjVdS8z/Ut49+Nh04N6PLf/w/uNZXf/3sm5uATqcFKsqnlGHQJKDWvyox2DjZ0yymfV/dlSwT
m7ExuyTyAJcJdmjcjr+oI3SG5n8AybZlSPo3s9P0CcQThgwi1lIBZTwayKHPBZhPl//YhZGekwGn
oNF0rPz25NJBR6IQQxQgg+Lyj391JMRgz6lLmT8GeH8UovcI0FGVTE5jzm+zqX8qHUhok2GMBgCN
Ll9s4cM2D9OpRt3Dwjy1pwkUI2h0EUNyyLObLl2jgy5s1+dQEMIRT0EQ0xD7ZDjIJEUzsmm3LEUF
/nt3MNuww2OSuxpV5pNuPD8GsryW0MAx9xkkF/EXy3Sxv3yhpTuZfZ+V4aWGl6NapijUJhDw/kw8
diOCNazJ0qOYfZCFifZ5wGV3GoJ2p6Yy0u5HkyKUZu2IsDRrZ+tDR5H/wgcBvRstnDCZujdoeleO
mkuDM1shvGbyqqy35SnT3aOdJHGQ2hEZhvvLY780NrPFodFBYGgSmHFb6D4q8HmKHF1h01FfD2gs
fW8qzV3cud/yEhmuAmwW9+gRep/m6R0f2j8F1Ssr6cIzmDu1IdnQlmvXwAF5Y3Ol/TS/nVQqV97m
hWPF3KatMhehNqg+w914rh+Fg/fWB+XW7u1QVJAzldkuJd8drfOz+nRSLiakgp5JX8gGB5LXvPWc
GGEBUVWulJO/9P9iIZybtPkEcauCN+tk75N9flCPIu5ux2vzAM155EVDNEV0p6/cXXloYnlLDsCc
Htztmil26VGd//+n+7OmyguSCVN6cPIQXUU7+Ba/0prbtgdsVjr0zAFpyvsnGMTzjamSBwkapOsh
CebyG7P0189edrBJ+6qVJeSw/ggFe3Iv7TVG0sIHau7LVn0O+Y5vBzG3SJRA/d2jQZvBWdDZ7wpE
pqJpVm5iYVWZu6pJD5lj7Q8+CLxB3Fs+BF9V+5RM6c/Lg7SwrMyt1XI06mL0IRgSWVRrF7mMt7qt
wwb57JcvsHADc2N1YbU1cqAcIMORvBYkSQsWqnwWXvIN2zlekbmp2pBmMWbcguKp7q9pWmwtbMcv
/+kLx9G5p9pmvEutfKyQxfJC5VWdu6eEyCiYniZnzbP7Dzv7xaZvniyjIbJEj7rw4wQCGXTfE0ye
zLmG5zf5YwZV9gSmZXlvJkkQ6R4w3p4ZZNuyyttq5ha30mYN1G5SXokKlBp0430dWlmV7qce+iJE
ZRcoqBvVK/Aczsqc/LLpjTH/n+wJCvVpkoIrXFZmBbdePmD7WSGKKGyMMQdjz4KNEXFfxbYhvn60
M6vIkbqXUxW2ddaszKyFxzNHUJ7LfW5VTXAP8lcurzhkkIjhqadYGdnKJRbejjmD0jbcvIfVsj55
8q3DKY3k7XawYigyd5en2NLbMVthDQKMpgH9bGzaKBhMamuc+5Pkm+XvuR1cMytPJMGGSkzp0R3c
v6DabII2faaGXFlAlu5gtsoWzHYJJNbTSSZjHrl1eawma8vThm8uD9HCWjsXBqE6kWuiIGOfWvpo
yL7bAJb7hqfvbAYjfdDltMlgfVl555euNttm+U5pm4l0vVgw52ebjvFEgpM31tA8WhzVm+RvbZKV
h7/wgZorVZKA9bUj2u5UltWL63fXUg0flwdt4anMZSmFCQN4krP+VDVQIUpVfVC4/GoFoMHlCyy8
fPNgH+LbKHl5DY2L5FXyOyRcHGEbghWr2EFGvnKRpQE6v5af9h+wvDddbhcI883zG3OisWZyZYCW
/v7zwH366bMdWVqgZpzYmeljgIx5QJcueUVJWuyU8vqo70j2+/JgLS3ytvXfq3UILcycvqWxGvh9
x8l4ldECEjAblisYFEH8snzKDo1lTDH0S8Mul80fe7Tl1rcJ0hoRWhPArcH6Q10RpBS6PSBOCBu2
DgzxP9cOynU/gpY219TEIfbyH72w9s3TeQYQV9K0wnsnh3qDjFTE3duRSF+oerh8gaU5OjswGUzX
qF662HoogOdTCrV39wuWdL2yeC+8yvbsVXZUUhqebEmco0GzKR3YZxWM71tm1vCxZgkkdolfRHyE
Fv1bdzRniJhdlaWcj7Aju851B2lgZyRPfrp2zv9HGf9irzAHiFQ+aToIhM244sNDJ6on2qntBE4D
fH+jG3cuqns+cxjyU93ukNK6fBUuNIL47R7ZnWOzRbRKvjI/Fh7fXDhlFJ1AZTE1YxQwP2iZ3/YQ
r0eg2q0M5sIbOhe4tFCTGahjeXHNdVQ1T640QisYor68SrCZ/94Tmy0DgjEOuXZGTl4GY9Z4N9Q6
pM3+ez9+XtY+rzEpQoiQ+oqPu9/QLVBhCZAHFIX/AIiIy5dYeEmt+cJSNspqCjz7ggeRXX4M9DhV
xaapV97R85/61Yyj/70FCxSWYcjaKeadOcQduBZh2XXBygAtPeLZCuB3HayPU+DGlo9OcxCAE0ZD
dExCH9a1kX3zGc/WgRKgCNMqDCtOmGG8+E4D0yfUEsc+c6zD5cew8C7MZSUpdRBQkToKirQrn2dQ
EO8butbu/1Lvhu32XEuS0LGsemnqUzbleR5BeF49MANM1cLNpmrXVr78JaCih//RLm0wSfzBpaFo
EmQki2YUL6Lw6J+khT9tIlnz16sK7GXr0tYrdYqlzio5P+BPM712+74kcOzFaLnD7OpnIXzPfYjv
6K4hE3gziODislQbWHOvBs85fmvY56D1kbWe3TAwNDlMRRtC6yDGhELSCVPFyuRZvLXZCjEkRSaL
vrOhs6PDo3IadW0Lz9+72qmh009VVLh9ggzWBkyDrEIJHnWcn5fvb+Htm2t80MWScJFwyOMqj4VU
4senvlvZfS7N2dnmqsrLqhjlOc9yqB6stqlwuqmuLc98ufzHLyxNc12XmvLegOSanar6tmJ0rxHo
LBFZ6yfp9ntXmK2vVWO3vpe7CFosi7fJ85MoF8FOwUkQ6mRqVsbJXFil/mWBfJrcU9cnSU2pGbOu
iYfS2FTABGFrir7kAZyF26Q/0v6H5ZIIlsStRjxvV/zQbvbKRtgZrR845K0cTpYe2Ww1ZnBEUogy
VAxVcvEOJYG1HYakiQrfzr4VSWHN03EmSiAiAIUgDuoSLDyBaoTYBf7KDSwN5Wwplpxp2lm2hSig
LjTcP0lhhbl/27ouFCB65Zu4MErzcJwSO/u6HIPyBLKMqqKuQDPBRgKU3IxCrqEhv74InYukqFaN
YSsb4VXGmR/mJ2I71HWySUjDvzfx6Fwt5biQSvHKlaeKlm0WDhnXvwRz7WeRCvu+VworvgGa1RSZ
lhl8ALkBbkg5Ibx9wzqBMqQ/pegMGAn6NrA+9y4QtufTBIEruJCeXPk7F170eVaQcgQ8I45Wsar0
vQUmBc+GkHmIddS/Lr/oXw+29e/N/PQGUpKCSDTYY5xMMAKDGtDu/ckwt1IUzsq8Xzgs/Pv2froE
DMbUtaZ0xFjrv6YAEmXMpIoJtig8FIMDqx8tYbk02klvv3dX57v9dMkuhZ23pqI92YlnbIdses/N
ZsSxrlp525YezGx9lIUu/MzFXbiAmd9NDvdu6yH3NiyzzrI7GG8v38jCZ+qfXu7TjSQ5ArUAYoVF
LfMO8MNuSUC++VhmK15Vln1mqjo/oRXlO49GLQHsw9cKrhb/Lu2GlUexdAezjehgWp4E+jk/gZJ9
amvnCQqdla3h0k/PlrzJZWOeO1QBJdhdQQsYZ7lY2Zss9LrI7Pl2XYmdie9ZcesoCmhJXg9bA9AR
5E6BkBTUrbU1OoDSYZGs/pqDIVZe+KXrzg4d4GOYyIesaZwi7XjsqjqsaL0NgMZDxNl4MlT3TlgA
+Qw2LCsPaOHDQWbzgMkcz1y35ORUyHoS4wiND5Q3IaMjLopMl11zJuB9az6T2WywVAYVL0Y27srs
dkz5tkqDtZ3y0o3MpkOvKgAFKW4kLyEV2pb9tn9Ot9nG3vAhTD8AVqtvxJ26Kbfp7XR3+X6+Xgfo
XGM9qYRPoAw2J6KtY6498xrcb7UNsrHepBTGxMuX+Xqm07nWGi53u21Q0Dxhn0KOcKpWz0AZrtn6
lm7iPKCfFhlA0sFVQWpQXDJEfGmUwuAePA4107vB1GsVx/Pa+7/nXfo/2STKmMoe4teT6e1Feiuz
O2k8fW94Zm+NBfVUi7xu9L2D4rW08kc3W4tEWPqrZ2+Hl44llF+eGWs3zZHVHRxs2pU4dZUrPfuv
Zy0NZm/EwOukczRiggwHWBr9c8jr0E9+QDYXWqvprEvzZ/ZqFMRLEsNELHQ6FfegSUImiw30twZ/
rja2xsnrmUKXgjY6bPgfor65EZyLiguqQJgckG7U5VxdQYohIpzVvWOQUnPl+/r1ekvnCmJmdkHb
CQD7mq60NvXQ0yxEYQn4wUqW2xZyvSqS7GfasN0krfL18pAtPPO5sriv0iYrSGnGA3WBCtLFEwsI
Dbta3BQDfxKV5XxrcadzaXHmBj0bTATBNv4zuKtgo24k5pkjf+bt9/IPIM777/IxOX6STx603yXr
BwA/zoKGFKX+xk7XTG3Ov7rDF6vHXFAMw3HhAbGIaqKRFrsAWNy4M4X84wUOiGkThOU3gCbaQ8hR
Jy72bk6KQ2vqCjxlZAMjD4GD9xBaaOfi29DKGBpYFQHpZuO3vGYrVKrfSUnLMAd4eFP2QEBGlkQ8
BgC1TnJEq8+NczypSASk2wxTYv2xOQmOyEJzUBwyc//GcmCdNUEp2pAOqA3aufQqzxAnrUs4rYAG
BzmDK+81aJn/ZJoa4UzumDuPOC6wnQqC2oVzW+prY+TpFfU6C2QptwKcnolkD+VZGqddJn6h6oTo
uxKLUGsXPAIBDuiM3C93FAdzwKThFFcQ3e3dwpDb1MePhzTT3gFgTO8ZhNoU5fOe3ANdMl53CJGM
G7PQmzIoeTScHaWkC5qwlF1yAHmwOviFCahC5hsANzjTX+xN3L0DtUTYBClQikbnPA0F1yeDuGSP
jcSAFAo6bIAxIuHIPdy4PVZXBvyqW0VT9dgjYi9sQOx5oAbEmCCjTB6olA7dKUn4EYR77Hdy6KuF
CxqKMO0CsSTgzBQOsCmqlM0rqGDWnqmRPTcuXBSNxLHQLiB4BnwxB/IZ7thfneOOG1Tl60fpID1K
Z6I/ic45tc4Ach9oc0eFSKatGCYA2DrSbGoJc1SZ0+YmYJ55j2hQ75eVdii9d8B2i0GMR7fi4HSQ
tD95TKvrQJnpTtfehJ8CvMHz7d8NaTt0Q0DYBXA1REYkZMBw/EUASk+hHWR3BjfoUUGvvfMC/pF2
jXNEzZQ8mnb7VJRFBzQHo78hSAB8JxByeKegiEcjAEuAJEjM4bBIHSsChYn/BUumjiqt9LGQTbvx
6zLfQHDp3TEonB955ysgc3mw9Ws1vYMRK56lFO1NOropUAT6L4hBDSTWit0CMZJgAFR23Xrtsyvr
HMZlOuCBCH5SSiDVwHTlDoqsOrSUePGcJrsJJEbYLGp+TPCLR/BLwJ8sucOjemiLTe276jVh4xhr
Kyd7nKItMLTheiTCzXeuDpxQ1OCml65o9jWdrF+Ua37V5HCCk07z3wYwWsdAqwFbxKzZW9jtb3OT
JLCBQbAq8f64kUBSw1XjADXoWxZuksskwoyuN4FECRe4/n98m2zHeq+/A50WknU7DTZGbY470+bZ
wcnAh66wpABZCeWiP9FIBeD4F6OqNlbjgk+doP755gKWcl9KoFx6xEpv6qJPN45ygVJRJum30glG
YCs7ZJOXOBAAiAWYX2sYedQoAk9BCuLjfeNb5K5oGLBYvqhj1XR6z63WRgeW/UmsCoRJhyWb1EJ7
P7Hc/OCaAfVDIDsSfFe9WhwdOQ03QVUxDrSXGbxxkjthRj3UpU2ewOEghsA/qLqofpjwX+TIYS/q
OzVxkPnaniK9ooLR4RYIHP+mtIP0h2saL4rzxsPa0eCskWEJ2QK1Fey41O3VJKH0q2xcxOBaXqMG
04PCiZaRW6EEUSH6ArRvKqa7KcMszEp32hCZ+idAqfttEGTNJqidKbS6yrsxwSq7USjh7Aqclq4z
MNhOnenJF8xq9pJYxHrG3BkfUPAdsZ4abQs68KibICTl5IR6CvS+aKjxgNZj/QZlNIG1IxsinvT1
FVWlZWySEWXKurNGD9lhGsnwtW95KFjXLhZSoLoO5mgEKJz3eDc5zehTU+YglWegYBrlpH60Y0M3
yDxrtkYeJMj+K/Ig2+aAI+JVAAo26nhOD2UdgN2clWPUdc14CCzLup0a2W3AhuI3OVQaB4BPJuQA
BSi7+dTmB6UhkSQWI7djVVp3PAMDqJmmfoc3GNNU4F2ovQpJmmTs9uOZcQgWdoug3QHRvkeLZPUz
EHTtxiLFdF3Webcxc2buWFD5N5SMwYPiCJrJJlBTgh4nN9gNzFs4qqEjbmj6uwUjbyd6md2kWHGi
2p6sDXMdERUwgoVpQJJ4tMjEwpwkepefxUdFEGAPhO1XCdwjYgvvAqhEHqqiKR9JB9WTqFi1BdK4
uIbdmT9VhUpCPqX1U8EKtwhHzJ6jFATBNCMlu9oC8BaowE1uk+loaZv8QC3cPSQgcIPBWQc3kPdW
oY+eZ4goQX3tZwDzhm4+IgRmsskeVRV5X6FnHqtyEq8OaCjb0iq8PVSi/n7QvsI/z9ESpraPQuft
k7AKfLpqkTwMgPT9yiAr3EM05d1bXaP3pZIM7wkJIkIcsKUN6R4BxQKOrRftVY8y58nG4v1umcb4
VHb1hyqpCbIXACTtMMoyUiiPX/etUjd2YLQ/B7sG2bBJkcbTp8MO4Vn6atBTkWGIlaVDbLbxMS+Q
DoEFHLNoW3AkLYQg4MiNbbrGG/qM7BHB49lPjcTDzYRl4ZamHXvvWtASE5pVESUTxUiS9hlsOZgU
DBfacM+s8WFJWHPV0dH62U8T0Ixam2hYisw4lvq8GesQxv7YEQfqWe6wjYWK+14BAx3WKZ1uklrU
f0jPQPV1fA9OqjNWVg0IaSBZ/pa2LL/KHNY/YN2errD0WmCETM4DL3V1JbHEHUrDCP5aGtqJjZAd
jb0Bm66K+fbGbJHvwSoC99xQsLehMpwdqUR5FNwcDj3yz0+mWWcbZU22iSaWBVI1gqZilsG1Hib+
CEtF2qQcy7nwj44uAVYGPf93TvszIJZVd3Ag2ysVn4WDnj87IrV2Z+s2aNH5y2EJGZklQDk3+sgC
VmelXrVwzp4bOxoEXbtO4wUx3sMYdtc+SvBdaoTY+oZjfEuaQecGD8cHFVwOkGaQvgHEsaNXNTeu
UtbvHJ4dQbJzUJiwVs5+S3c0qxygdu5jEcUJTXTWVQeGlJcWyFQv5DEx+IqgeeHsOvd4pI0IvLyv
SdwZuoYd0Dlk9ZpTdum3z5PhU+UDgZyVl2tGYinkKyLksYTU/prPd+nHZ+ciX4D54vcSmXcuKNQa
BNoYFkS+v3yGXPh1f1aYsE1e2mB89ye7MX4Umv4eqL9Sklh6FWYlCXeE7rcuXfghQLgMAT491nVx
Q0Ch/Naf/s80+mnUDagaPXdEtIB0aBdppUbEaYzvl3984Y/3ZuMiBy2KkmP7h61wtbOZWR001YiZ
aLxhxV+9cHz3ZuPDGxhZUa3BK2YgnMXpIQgebcScT+/Crx6mevpz+VaW3q7ZkuRxk+oKJOoYh6lI
NipKEbg89IiaAiX0W5eYm1Ksmni2Ww4muNIyUubvlqu4CbY1fB2XL7AwTeeWFDcl+KNbC4D6Gluk
tr9qC+9703TuR+HjkE+CS/OUlq8GvkZtc99Oaw2ehWc8jwyUedKAyZIiNcVBsk8y4TPFjKYAp7HY
I44OYMIOFZvLY7R0rfNU/vQ+aF4Ce9WhCJWOSXWSjr/vAZl2G8DCe5tYMBr6a8Lur3tx4Mj/91IB
aVGtCTRkbsoONi7PgZynLhjeQMqFI7BHYPKOUGkiVHBz+eYWJvHcj4LdU2UHrsPwqUfL21XWEE5K
vmoIzUACLlbq8At1vHmaYJGQHBbwNImn9KEX8AS3ZMOnN57yEESJbdO/m8NKyXDpac3eflD4RonE
HChn67+Weum6OyR/jHhWufF2ecgWlrC5MQXJW403tgY/TUQeK1v+QgzWRvTu96Kd6dyYor0kZUQ7
Zjw5gEYTSV/7sZtW9h8LwzM3pTiVkHlAUagDbtMKqSf2ngW/v5lvO1s9G8FaEubCIM3NKZWBlHuc
BsxY9tMfEMce804d6kKs3cfCwjV3qFAFhqg7QpriNpY4ctRsb7oBhYjLj3jhrZhbU5qiMuHxRMvy
HPIFkvnGZG/WmG+FsZZ5ujQ+sze9rgLDCSoQVXTg7wPufySMZ6E7uSv75aXxmfVcAksyx/FhZ8Sx
EwwHuc/6+nh5cJam0OwT3poFNfvJxP4gBXVBIrPsL3j3mylDX2dll7CwDs6dDzhMoYxAJ/BKSoAS
8sDs7gC6LU7VoG8RtrCzrHTaGknqfW8VdGaf8laBo9vjoBpXDkDO49/ekRuS/+xQxrg8ZguPe254
qN3KGG2BxqpGDOGAEkVd/3HEz8s/vjBb55YHixo2oBLUx5lCHhBx+IxySxkZg7xFRcXeXr7IwoSa
2x6KxgbOYbDN+Ew5MNT0XIIUsvKFXRqd8419+sKiCtX5rZP6cS0JUiHIw2ggQ9FbUVIszNc5UTNw
/BY+wrMbktmI4WuQ+U47H2dVchQNkNcmg1vs8iAtPYnZW+0zG7F/bTKdAnkIkIdm8195OYQo/61M
1KWRmr3WaQF6Ww7n20micRF4P6i6YZ5YecRLf/3sxa4KO0dpCgoWWAReRAWzsIliNIcKGklg9drK
vXQLsw80spfAiE6VPrEamkhK83uhHYoSolq5jaWZOnuZOdwsLQ9qMx4TAcxi+2Ewf0XEsDBCc5sD
SnN9BTcf1iXHvgIe503niJBAQh7aan8vT6GF2Tp3OogcebZC0eZkV1PUuuhs1rXzyAvvsU2BV1EV
W1MLLozT3MaAOjMzA493p17X6Bw0zhul1coZckG5TecehobREtQkgR9HXiICNZAzRoTdbXUWHDwx
HJuR7CGyfMkm/YOa1a2XWe9jUNx1k33v5tV9x8zHwCSPlwf137ngi/7knOxJGgL0DPpWcTH48Il7
yTl+g417xzXGG7+S6a0u63Sf2KI+GTbCUUtq0SNJrf6nl3bBgzUo+KImiz/aoL6ElVG2zzApoUvf
Vz3+DXrJoy2hbOl6DV00Getbmw70yjLrD8smIwTrgvZh4AT8FuAq92qswJ/5P86urDlOXAv/IqoA
AYJXoDfabi9JnOWFmiQeEGIRO+jX36/z5Gispq5rHqaq4xIg6RxJR98CaUHUzLK6fJJw+oThksAo
d9I+lLCK36MH59AYx/Q+xWnmjDqIdV/C3vNU4JQDtR5h7S05EhaZATRfDYILH+kPVYKyX/m9hFJ5
XNvSOuaLVeyQuGGtUmA1EKXlnwujSkEZBYpMpvgHoGj9KOiRGWUgsgtfgvxrOlv0OHlLs58zuN7U
DtJyMQ/TZQyot5HNdDPw+vvbvC+WQBAo2kJKpXogRJwcJ93YpGiyDFETZRlAndoDnCWAKL1zV9An
Z9k4zNjXRPLeZFLy5NzCoKN03PY8Js5B3IHh2/ahe0ePVZTt6qP9wE/pg8PC7oKj2n31MG5kH903
KZkzwEkNSAe7PgsfnrC7aq4gyD92lrOzuT9v8e51g6Kkz7y6OmrDmO1syvWn06zfShiObKyPmn2d
yhbBxZQXcJfaSSeN/g5WqjDYmJ11NzTBvEPxGqYEPfXjrFyHz7cjX9NnKoOEwDAuyH1Aa6yFyx9z
2+UN7uzkADX/aetAqEnZKllhNVuv9n1iA2Fh0y+QopEPnNEqsewsj9Km8w6QrS+fP/ZB16XpTczk
NCWQ+TDleSGvXEDfykUZ2f+YJJCtUhe6zqc99FpJ4iHXQbKvdw4l86/euuu3GWyx+PZHaNZRWwl8
qJfhbvFK5/NmcgquVVLXbMKrQay4XtPcfohmIqvsBRxznbqpBxR4hyUZGHsMqmljS6l7fyUD0KYY
UwaHlnPP6k+ZsR4Da05cKT7nuV9tvL5u5irR7kqPUYS7OA9wAl97+Ienc/7TTsnL7e7Rta/GuVN2
Bdymg6QeG7jWs2WFiZpfwzlunDcypWYEVD4C1G5gfgIZyKTIXA5Ny/lX6/gbVV7N66vY+wnezjCG
DuzEC4D7hcxa+aVpcXU8wwFg4/V1j7jG+5tQazMYhkNBEFcbS5Mn09gSlHj5Ph3WLRKjJnOo2Ps5
NQweVKaZBCT7nl7N6kDO/V3nAN428itbnI8dP63rF775kh5h1tek689t4Dx2S+fAgFUkACNtIcA0
whj2H+LumyeYnDc2zVYv8TggRgvgTZCF8Qz4ega7GiSXDppWXTolci7vbXMLf6/hqNkqAF96nLlr
y+0Eg/LQktn6sizMSAAzqL5kkEwJB8MMXilf5q89bkxa0yo2ulQ3t5UUgHtCi3GbtACSjHFOvy9w
8rwdmLqWlcC3AZxIDdw9n0eUOULGis9wL95oW7MA/+nHt8MELX7bZ0N37mQHj91iN/OzJ8akN8ud
uX4izZfb36CZ2KpCyepyA77LDED5vmIA+Eyf84rJMKPdv6KoHiowd24/SJOJVZ0S2aRy6T0GcVZ4
rEAOZSyHUAQF+HZbexZNFlAZno4Ph6l1tKDCwYFJBGSxPI1wUophBt9/7KpEZXOiYVCpZOrBMqIY
LlZlwRRtWZ24FuzX7W7SfYSSAPJsZYCCjAAxwWOJ9S28sN3Igofyx5q/TuU304rkSFsiaMVZFPCm
40UioBwKVcbjx5onfzdPIY1VLaXrQSh/3BEfhQngQV9I0bCN99eEhUqyaKdZOjMDpQrOoU8irU8W
NZYI6qW7MoexBkBWd4ttboy2bsoq8V323K9pveBEN/cOuLtpjtMmnImgzwpAKNnf7jNNFjGV5V0a
rl1VvtdcQfdfJpHe8SDbYFe9P5kslVUhDJD+fJTdzx58PqLGWaBWCbPknLtbBcH3X95SCRVVhkK7
mCGQsRrjySXzAV5DG/2ie3llUU9l3vbOirwN86swMGIXhBpH/r7d6e+nPRj7/j1RJxOcUVOY7Rnu
e2Ncl+k3CEA9Ew5HyGYCdp371cb5VtdDSkCbMJBjWMhBGSirkwPLR06HT7c/QtdD10e+CWbAhYFY
5Tg6Q6M3AoJ3YBBHMw+3G9f1kBLKTd9kgNziyD/DvtzKfvjXqwn/kw9VTRhYb2zPdQ9R1mZKQVqe
B5ckfu48wpbrMvcQlR6pB7Q2FrqsBNT09ue8H8vADP7dVx3oJ5Ys2zQp6LSbIWkVVa5vRlJ4RegU
y0Y1TfcUJZZH2ZqdJRFwznpEzS6cXdjtQe6mKordh75DZYk4OEXWrj2SxHAneskMWCC7vZ8e8qLo
D8GaFx/K5JbKGRkD2KhChyJIhsD/4VaQw4M4NmXWRmrVRIXKF4GzWCcELm/OObSfhID/kbtx3NC1
rER23RHqicHoznA3hru7M1lwmM66jdY1+jaw9P57HhlT300LhfllI8SjcCnbO37pR/lULaeyrcCB
xhLePnICtANYzCnsP7MAQv5wIguHui9gS9Ovh0Js1dA1M04ljQC8FBDfgbh+xVdc0ncjzEtnvxoS
i43kXNnFlpqW7kFKPoDHmA02GxAPgKLgmnV1p18NtYYdDu85PE+deiPvvL/CWyoey2oqWbkwMjuj
yBRX1hAWIMjbIw+pcQ7q8tLgjHI7lHQzRUkJjsSCORW4YR/nHwa3j3O5BdbR9ZWSBoKhBN2tRcsr
jItngFwCED+n9BNjW5g4TepXIZDYApWoVuctZjkvurAzM9g6BxY5Qrpi2UgBmpFQ73b9us4mZ8qq
s3B/93UJi1hguQElHUi65+Zd57vx7YH4cwj8b53WUm91nQKaLAQqhuc6lexgZKw8ZPOyvoKOs8uY
IOcJIlxh7QnxRIiTP6YwZTlUtr8cUwgRHrm0x41X0cwJFfUpR4vNeZl2Z0GLM6A1Zzx+I3NrulMV
8bZsORvjct1ymO63bLG/jyZdwqVpv+GeKiZjVYbVan5s56eCPXH74BU+5kjCnTWZjbqJjCG9zwzx
dHvIdB+jpMEl70kKCoOVDLh0CPuiFREVw6/ezYdDOfmPNVgG7PPtZ2miiV7H6s02x4F/BdDipZ30
8Cxyqh1Lf9MCZqOdt3Go0AWTktoYzLBNKN6ZiQCwPZi6l3yaz1Yzuh9sX9nl+ChjU39s1oQ29aGr
wTWbXow5/eBQK2nMWty+m3kKiRlhnwzrShebGnhAZOW0vz0AuqBQ0hnL0qLoWCcTz5cXp+DHGtYn
t5vWjK2Km2wHaxxd7ltJxd0znzkURMRJ5N9SstE7ugdcJ/CbyZP7A8qM7tCfF6c7Nin3QjvrTtmc
fx8r6And/grNNlZFUOaBneEuG/r8KQUO0PpqGVNoGyAc5D+lv2XXphkFFUnpcuAoyxaztCjMl9Ue
P+HovrGrCdAZ7+RfT4lmSoYqxxnahDS4+Moa49kxce+KNeWCKIhyYZ27Acw5U5Zbd1fv2vv5JkBa
f49LCrm/wCSZnRhre1o5dFMYrA3GNvacTwygmIabuOm192Y7oYbAYpn9vj1Wum5Ugn2uoM9qlgTd
ONiPcoBSR0ri203/ubB4rx+VQE8hZSN8UGMhlyLYwbenIWn6cil2Q7tUdyW8kKtQVgE8L8B7Kbuo
JEX3yVrkerIWwKpDKpsABxPHsvbEdWQWrX6DK+52aX/N7TTA1NvPwZItYEv/CAWhAdrJfMqKg4An
dFQP5fqh+0tL1Q5nA8xtQTYzE6upQRQbWLiWYziWxRZyUpNxVWRmbQJSt8xYPsymXs6DhGMSCBfN
XW4Y+ePtwdAEvgrOhPmlUfUU45yjb/zuYl+B2c6TLDZi5s/dyDuDrQI0pwXZZJnpkswNRJUMwcie
Ff7wiOo9O3a11cRmnY4voPVAGE1yUUQgSnV7Fyyk41K4QTzStXq24I0dm+aAm39SShwYgxlnoqI+
emLTt1zXFde09SYHQhlKtBOHV8nEggum1DPEb87ZGiTS3tJb0USVivI0gWyoPK8AFDbrj7VL86hG
2t1YJHSNK+nJN1CD8xfhJC3MBFHTuhiEHW/PEl3T19/fdE0QLHUFA3B5rvKl/WFPnrhQ2npbyB1d
zyvJpmC41eDrUp1LQKp52RyIZZ0hinaUwbSxE9OsPa6Sc+ylqHzL7mdIUtxXdE/s6lAP8PwKQief
N9Y3TbiqoMheWpLjinM4L5nTwfrS6R8hwmbvqsnd8m7TDIQKjeydtoUvRT6cbTsdj6BP2OHUt8FG
EU73AUoEkNyEk73hTedgODRQGiNjtiPgjd2eRLrWr6P/ZhIteZlLYrv8PPlrBoL5mvYxG7l9YVAl
2agsaYZZxUZ2nDgliPAD9qWU7+GBtb64wCyN8KYPwKsA6T0PWzpOYuObNM9T8QWNyMrG5MCcNQMs
jaj9oymCNuIy+JFa/aOXTb9u990fP9930qiKMJCDTfLVM+yknv1nsKXasChEGbkknUPPTZcYMM0s
JkV7yVD5Cj3qHri1HrBAtWE5urFtLOZhZbncYwXtI1ib7wUYJWMHozvhTGA22/W4LztuHANcD0N6
JhtjoBhg9jXaqCq77RL1vCBfDRBtd+64aXmk6UHVgcCljW/Ma5EmjltEAE5aMfgI9+ZKX3HHY0dV
7X+53YW6vZQq3d2g+BIQ2U/nbpELMKwwqzQa+cKa9jkbPXvnOfK7mIOnqiLQw7LvU2w5Qnjm/XP7
+brpr2QgEPvL2st9aL+IIh4gcFE6/W5eti4OdZlBOd/Udr10NiPDOc3KZ8K6H2zYlEjUta2cbFwv
cKAviazT+c6BrOIeHvNbexxN7lchqLPXmdSoS0jn49RX95/GABeeK0jM3hDf7njNtl1FoPb2Epju
irTcgzO/k4V8qUzy0OVin0PdhwXZOWuqx8qoN4q2ui9Ssqibtz6DHvxwXrGjjydL0s8+tBVgZGt8
tyDZsbv9WZr5pCJSJyj1Sssw+vNYxrNdRAV0o+1my8JOM+QqwLTpJoONXgbNeP8bA8tbbt3c6hq+
/v5mFWjtGQLUlGEFa8l3ka8vrRCH2z2iSSUqRlKsdQrF/e66fBV7GAZeRhE8WPlsh5DOKeJ0nDe2
Q7oRVkIZIomMrrbAjOquC2Qde9lv5j7LtvzgA5RgNnrDF6PIx7O9SpSNcARKHzNIjY/dp9td9Wfd
eGc9+bPOvBkGG66SC7l65BrHab9G6cHc5VG1I9ApiOd7eYbAdHQ334nLcCmP9ZP9lT9k+3Jj1dTA
XCwVNzll+dCQ4Pp0iBSVIZR9+Lwzll2z9/zQFSH9ffszNTGioiWN1fdc38NznODSjhgmYHfi201r
5rEKkhwy6kmnN66bvTJuHGNXDPyDTSsbJcOlpJ0KvLU0zJe0mMKGdhu5SXcxo4IIIV81VrZXpqfV
gg/pXIDcHpZwbG/CAKDlcwXe0H3DFu8EtZUuAgdV7m0kg29zOqXTDniF6SszR/kFMBV743M1YWsr
0TTXwvKNTExJM/E1HOwghs/spSX8pW9wA19UbrqRIHSHUVUTmbdjCoBal54KpwdWCGofz2QRNiTw
XIh6pPBjfcpI63yr3fJflHr2vfSicZWPBOeHo5VCrBQdMH2dFrv+DP1uM0QiMPMI6PM0TD0r/XJ7
bmlWrD+gtDfBabVsgnoPGxJ/kPNlqIv8sZtzJ4KVcH5X0Sk7EYf3sMRrl+IxdZwtNJVmJFQ01TxC
g6ZfzTEZKh8yT42/C9oVQiQlrhIILOr88WMX2n+Q6G8+EL0pKU3xoBLqcFxC99q5UGaHXgtP4C3y
se5rrr375iFrmVMC3Z8umWkDAEMDc+cVrmvOUu8W4ppweMs3CkG6JynV0zYNqlwuTZ9MlmPumF99
z6v+eQiG5w5I9phJd9jInLramSqgbE1B3sDLITunqQu71ky2fb6b3WL9t2ltcJpWr+h+Swd85x3J
BH+sRsf6Z11y+gAGSovVyptz8DLNYgJMZIYaDcjS64PIqukkp2LKQpnBL933W+fX6FH5y4cRWx0X
HCsqOCNkg9SsSZ4qnE4I0xsdYXWJz3hz6cvV3XeFsaUBrFteVBDdCF9qmMnRNhnWgkHpx5cjSCAD
MBOGn0K0q3eI8VjwCVpZQgZ035OBwfGorbt/bwewZoOg4mB7w61XcN/HRJap+ampGIk57YyLD5rQ
sRqhqXD7OZr1TcXBskJY+YTjbGK7hvHZm0Qb4WTmhLibMzZykWaoVCAsyTNvhKR2lwD/mP/jVhyu
FAxAoNsfoGud/B2jC4zYMRVA6YXqlrcf7Dq4kKx1NtKMbhiUlaXq1jLgadpCEkXkhxbVh0/Qu4JW
h73wsCLL9P1DX6FCKqsOWD5s2dqEZEYH+hLk2frM3qjQarpIBVNSF5C9chqysw8f8irlMTVeb7+2
9eeQ/c4u0LzOqzcpMhO5PRcu2j7/MMJvbuiGVfibxn40R254fx//YOG+De+/nc/x/R7/PZxO+9P+
Po7v7z8/PIMeFJ6ew1+Hw+vh+fX0OoWvw+7u8XA6hYfT51N4er3zw2h3KMPdJUl2u92X4xH/+558
io7J4ZJEaCeOz8cIf7OLkuh4vo/3+2/x0/XPoij+FsfH+NsxD7cYFNrEcO3jN99Loa9Llhl5Bxe/
ww/mBs5TKmYg23zQzsa19h4sJvydQUuI1xVVG3UmaT/f7m3dOCpTnaxZmrPWpKAK0oOX9RFf2cYU
0e3qVLznOks37wuPntYsgBynEQ6lcTSnn9wDy0K2R8d4ntn02OKYiIfblH0xXW9neVsOT5o89B+d
7Vo607zCVMNcTee0GKv1TVgGVBXzlP/6WPcpNQgT5y24qlN6Mnt44dgvLt9Kon+EdP4bBQjPv2eF
YbKstTunS2CAKCDjxn/wANVKSLmSFU6RhWW9jouTZ0fD4U3MJ2F+Hp21/NykzPt3oXQ60LqBfSYr
gDLExWlaRBAwtOLFlTsGERfsFufjvDjkSTQFv2tNo/unmyQ8fVbZSHZVGcvt0KHwRYic0cYnBgUL
56CfDxKeYFFDIWtYsh6iH/kyswdvAPvUlZAaklMOXgImVHpoKiN4DRqZRmXhzFjia4s70FwboLEK
u3sOfUncuPlBHRxW4gQrTODGtI6k7XhwgprhMxpRZ8aFPrCSO0Cr8ReFZ48Pdtrj2mYlcudVmXfB
bef0GddrJIajX4oTVdVFpHHLb9001w9e702Rs/j5ru9lP4eTYWZfqrRAhYIMJF4WOGwU/dDdeQbd
giy+H1ewK/x79GDXVFq9ZXZQdcVlXBiYpbODcxb3N9ZYTfsqdpexJbdzUVx14jr2mBYZj1jdbt2P
vb9EmcF1S/kmI3mQTstnDCBQwc+L/yyljHwjcYot6zxN1dNUIbwuLLMKfxLuaQnayzgbB5qVp74J
gIEI4C9VR0bTxVVDHrMOKrs2BzerSjfKGLquU5cXACEg94QiGyozYdo99NnL7WTw/obbVP1UVtOa
ncoWXcKF0R8KEqxH2Km0D5QO9mVqzTIZUjfY3X6YboiUxF0RXI3ChKVKBHxDzmtTDPdNNvZnM/Nw
Gd9O3cfQaqZaoM47Qtw+n+ClLcxXUTWxA3P7EMyGjZms+RD17E8XKGwWKOaC2eftmoqQ2CvhxtnR
ize0Wz64mocEyp4L8qF0wcGBngQQpdNP2dOwHy/Nz9tjoeFlmSpAeWF8agav5YkbjKYTpoD1zEer
zSsnlAVWoKgbBgiaLh4ZrBAC6y4JC5bBaNMeRudQM74JV9LNQWVByoZ5InXvlUkx+c0erHf2cxkn
YkXEW7pdJicIKlnDfLj94e+vsKYKaHalL4aAIk+YtZ94g7gzc/JkUHfjQKbRNzBVIPO0clPWYqBX
dekVC4ItZuAq8qX7ij3TcudmzD4Rzx6erWrpYOu3QE0zq5z1BP3qgYNaks5xVS9G7DQGeVkcUIuy
uso2Xk8zqf6Dg76utHntiCRIW3qUaWoleT7JewHpUjuUfZBuwBU0g6pK5WdLmZXEc8tkgdBsAzAq
DpHGwiEU7lEeWzm2iWKGFPTtQdXkRxUlvZhT5bLS65J65QBpWk1/GGlDN7Lve1OGBpD+/XtpWU2J
b5idEpvdLA+rvviSLvOvtSxf//+3v7av5EW2WqUDhfgS6cQ+wOvg0XPSjTLlex1zbVpJIpaflcaY
L1lSLT6/xx5GHoK025L+0XWMUl3vfPgFOG6TJWae7R35GbuZ/ZWj9rFuUfJCN1A+FXMN8WD+w4QS
c2r2H2tZpR87BmTxvQUtdxzGAwy+CpuFhPcCDB2uso9F4WV1H7RZQnEBG9Ahgiv8nq7isd6SzNN0
ulq4yqaGyWKpssSHoIhrf5lGGRqcb3TNe3F7ff/rd73ZRtkW7UU2TgUkT1GmitrZ5HOYuYV9N7OB
Pw+rRHf5uTltVPw0E1QtvNQpeFFWOuXJSpfpXmYTgLbc2lpDdX2lRK7oReMNhZ9B+sTCZYjHHuEn
XUW0CTZSg+71ldC1ee2XrCUsqTN257T1AeWLDSSpbiSU0F0sBpTB0LJkBujFrZ09ygsgpLlxT62d
PW7kad0HKCFMKc6wKOYyCG9I+1O7lu4QOkyap9sxrAsHJYZ95hmla0sGHID1ryetQ5nyLmQwCcWk
6j4C5sGkVaugkveLndOVwe4ZstndV5/+e/v1rwdX9UB7bdj/Oxoyq2gqqF+zpJrBeOPmd7+HJ2jR
nN2uhGuFfK2wP2P86fbTNCOuVr86i5ottOmRrAvyAhmDHm4cGTCK833no/otA7mlXKoZFrUUZhBw
DqcJHUaXr3nPE0o+23MK1emts961g97ruGtAvkkjmWlPIylsBvnY8TcV4x0QdaE7uW5I8toOy2U4
GgHdugbVhLnq+lbQgluFB/uLuhjv3aGeQeLx7ucWqP3bI6N7gBLmuYVaqjWbObZNe7auwPM8r9PW
VYSucSXQRxlcTYw747TU39duBD36MWBbXaOJ7/8UlAYuuD3izTkzLyMfT+XYbxSFdWOsxLZYYWky
z61xsgqAAkhA8sThsFt3KBAhaz649zRv2BO0H7bo3u9PW6rWl2qXe1PjM+MEbguL2wH6mz4FxMUu
liXuehjrfmS4Efh/z15wyNfBK4IMlYp8Da3FZpd68eS+qXi98Yj3x4Wq5Qog0KAP5gU53E5mmDmU
Qxbh3vhDWZeqpYrJ4ZwatGEof7Sf17Ke4qz3j8NVVWkg9Ua20n2BEuJgS9OhKNYcuo912E9u5G5C
At6fWVStSsg6SJfc8VgCc8tY1ki/1RzBimbvi/We++YX2PF84OSAUQiUyO6CIHVSggWc5G7Ex/q3
l68bi4eug5S4LrrZatLRYUnOjccuELGHy5/bE1QXCMqqDaD5OMFvlyXQATx5+etSe/vMX0Nv3RKG
eX8tooES3COBdbmwsfsgBI4p/MGybFBzPzH7J7QD4ttfoekg9SgOU96qFib6vnWhmC3+KT46gdRD
uL+kPSvSFAnJ9u7KTtahPS7fzZ7+4/jsUXrGmbvV8+2veD990/8cqX3gxQOODOuku1W6uFl6gMny
xvT8c1D770JK1XN04zvFJOVCkrlczTIyU8cPG9fsz3VuGb+LxhvhhMOWu3SFOMVgVi6q4mS+Yk3X
H70vZtDOLX4ufTikzb1vXoZKWvHIrK+oro/7vIFiEe/6Zm+brXGBHyvf3e4VzQxVT+QMPsuuS730
hFE2z4sU9VPg5dnrPEK1vGwnspHq3t+hwazr71S9BsDRj06Jo5xVfmeVX0aTTZ7MtXs07eIfXsnH
BoXba4L9QAUFCUM1tJtL7Gibq7Wc66F+QjFvfxTGhZX5RlDoppOSNRzGc990aXqipPhRleR33y7n
eeo/3R4XXfNK5ij7aV2Bc0lhxrgcPTbOkczrhPr1y+32NalbtWPhs8U8C9CHEy3qg7vCViw3h5/U
chLWCPhBiekg062+0iQQlZVciSaDGuVsnJhh4nIzMD7Bt2ur/KDpKZWa63Co2g3Wmp6k/bIsWVha
YEaZG0lD9+bXtPtmfxwUkgctUKcnWXcmqoDDVDyQ1WL726Oge/drVL5pvrOtErJTMk9sLybVsreE
FRWet3Fm1MQ2vT71TeuDk/W4dcLKL9rTBMR7XzUQ0schFWF4+/3frU4jylQOrjU6nZdZ+ICSF83e
WVr7OSvy9tKuKKkQnkHhtAJctzQpA5xMsE/QhFlx7ya2HHJ0PajsCzwpsmDtG+PU1zbE465QQiDo
gpLGVmutx9ufqXuIEutN6Zj9ZEPaNHAxPrzcVWUR1f260Yu6SabEOh15ObSNnZ4E/Aq9EkKKtvHB
MzelygaBTTZc1kYD+Mf1BGcK+C1taWVrXlvl6MqBCGFdl47Bg0NRGqQoODXeliXznzrZOyvqf5xN
DIrjnOAkaZ2xf0xrTo5135n7biLGA7yQikuzOEY0wBQrDnzUedvce8UliZvHyDZ+tNgQDjCrxj75
tKBnDt++EjMj9zYWGM2kUKlthl/PlbTr9FRnz2752bburK3A1TV9/f1N4JbOJCvHFOnJhrtZEXkG
WFuZW4I5XFAW/HN7UmuGz73+/uYhbTDXFc1QFJ6dGXjrQOa/fJlbX263rsk9rhKXQw/r0xqS9qe1
gltla1QPopyAt0nH1wCOc7cfovkElV8NclheZjZmoGezO57NO8HERkxqhkBlVQ/CGVrkthQM3Evt
ip3ZrphqW8wwTe+oxGrfEEZKZ6y+y+JHtJS4+Awg5yx31fhyu2t076+M7mCa2Pz01/dvmn3asCLG
Ffhng3dZePsBmg2E6jtTmCgQQQuKJSUVvI9NzyqeDL8rILNptN+ydQSOAzY744tkZOseQ9NtKqdx
8H2YqXiOAZlp4yw69lTP3QF6sz9t03q9/VmaflPFTezCtj0TUONT1RrwxzB/G7b5tA6Q0LndvmbK
qpImvqiyheZUJEbf+bGorZOZ11uSlppNtsrHDMZqbPLarZMqpaB8oqD0w6vGYNfD6zBmtgNISwv7
irI2ocuRF/XWdNbNBWV9rFi6lNzBCboa76Zq79kAQ3HUv39BRz3qy60FRzM2Kv28aVEYWTIUqWk7
hzInsdtCRt3aKsG9CyrDZkZlny/QuxfjQq5nlA6mMct48qF/0OBQQssYfmRZvNrQ101h8PNMuszC
rs0d48DqgtiZeXvXVJ7/4A/YS9+eK7rpfh3mNxmac6CHRogcJN449QeHBP6XwZEFDWt3xe3IwmH8
c/tJmiqCylnP4RY3ViZKmxQutZy/MnC0PcJQCb4r/Da+/RDN8KmOQoAmGD4fG2xzmiLu/DrEFX/Y
1N9ut64JLJUo3MIDzR7ytEoI0Bj3Q5q7cef25f5267rIUs4BrAGsiBl2nTi5qJuQcqt5NjzQa4g0
rqr93a9Z1m1sp7b4avdrtnEtrBkX5zoz3syAoQPkoyh7L6EOlAJhOTwcwJTpnuE77R08MaOwBJTb
x6abSiW2JjiTtZ7lJdgzJS3UCPjYhmbL73JvYx+tG6Pr728+pxCpAXfbYj13hqzvx5nNIRtkvnER
pwkXFU0ECU6bUxjJn3l1MOl6mNNX0NUiN90Se9a9vpLmINvBGw/ew+eqE/sxpfs59T7dnl+6ppUj
QI/ae1eXUAbrZ/MJVPfHAkSljSVH1y/KCQDF68V3AguvPX9hyPkmPcwjythbyimauFYJrRYcjZem
pPV5AesDwMiUGtFk/P5Qx6hcVp9w2Kx2Bk06Rp5gWfvg+eNGTGv6XLVPQQfP3K5sO1mMqgiDNmih
MkQ3guld5DUWE5WtKgQPIK0B/vpSjvM9L5mIstz+kQnsl4A69PszMLjj3ZgbPCxhnXyAYueWTotm
xFUuK29WE9bDkMteVm8JXRJ8D4p858ll75vDluSu7iHXbn0TzIDwpsM4wGKNuNVPOCh/7eFQHEBN
iQzD148NPvn7EZ5ld0xeTSKhMzGGmcUPbjF/LOKIEswB7+Zp9kR7RnrtDovM59gv6Udsnq6jr8Sz
5w+Li9thMxk5vZi5D5SxkZgTPdzuGF3IKSENImvnVsHAzlXmRGDOAeHM74pi+lieVtmqswvjH7O0
liRojO9Ni3VN5P/efnPNQqoSVLnrwQkpd2fcnedeRL3sXwmGV1iu7bOfuQvYPJDarWYjNnJj4wpP
sztViatpLRcfWRsWEpYXeeAODv1jdpIjjaQ8+OUWPf3PyeedgoV9DZQ3AbFevV5XsAlxbKCdt0sb
eIdPacAjkcr5AVV18EwaXKr3ExkgJxe0OLrg/JItojpKa/HvynlcPsuyHkM6keo8eZJiYP3yOKX1
8o+QpgTO27BO/Th50CM2F76z4KGXBIyzKiRVl71k1M0jYNTN43I1U8Ssgwup4xm7gVheDEdwenLq
fDiylLkHQWEa6da/YOm07N3Szx7JUJq/rKl8Bs9SGJHlyGBPjFl8G/ORHQFkF5HZBmsTys5w19jq
CpD9rLo/eo5D9s1cyoPwTegyjtZ6R+CTHWfC7uOiMrq9yKvxKVsG+ViPneOBNWQZOzLMw71hCnKf
4spkd3uOaaLDVNKGnXe+oJTNSdu/duU3aj6AXrCR13VtK2kjTUc/85y5PsObBGCunjFs+KDgBR/n
qWUbM1YXJNeHv5lJTUXztfURf+ZI9iBVsDANlq/2YrphzdJ/ShdaGpVcd94kt/wfNNlcxU4yVH4I
fN3G8/84+9LmSHUs7b8y0d/pQQsgTUz3ByAXZ3ot22VXfSFcG4hdINZf/z5Z3e+Mi2ucE77R90Z7
IwEdSUfnPEtlRb0/0EEFgkDhucpLB5r551ydfgtNvjVJFmMD//lcUmWSYwFC5lETLh2wfGd66Q5x
vHXmwQ1TA8eBruMiA3U1izdwg6PbidE+MKIeH0FzdbEhQPlby3m4HXrLfSIA4VbBoEXylUWiu53b
Eb6+ikf0BRm5up+ApbXD2LHqcFIZw6lDmLBOEhI2eVnelpUhm6yC5x8OWehCKW3iJ53A7UIa1m5b
2B/40Fd2L2xXkjCbdYXTdGdtVVbzz5nrZj96VpUb4Q5YVjiwDlYIOlxxnRsjbpNybkMWpcMmJ+mw
7ys9b9OM12EO8USQ0IncFnNOw9yz+qu0TzjK6LneluP4pQUmJOA5lVeeJ8aD6ESyg7cPv4BweBkW
KOBBCbcabzpoXvoeaBXBlM8pjNFYfw9VIwVlviEPMbDfhziqtp1UHwPaeEu4SlXlc+aKcjxATTJM
40vZdoFMzzWcV4JxKX1vymaURKT6SL0iu9YJEzBWyLYjqdVRJGV/5sDwdgLoLmEqimVjXvO4OhL5
XSZbnHQ/lHG7S1xKXqU9TQs4/4wddDkqzKdR+GyE9unwMTCSu8SltDoSph5gJWYno5+35pA0hT8M
5yRkVpa5JR45F4hf0M+wAknnWarprnfYUx8355TDVkZ4qUugAUnK4JKYHN2yCUHSgG3YiE0Fas4D
2by/C6wtooscSVQdi/PY6441UjsFyaUryfgvnonPeiqvqqahfkoSHZJc0TMf+XZAeUu8cnuyS4po
ro7Uaa9nkd1NeRW+/zRrlz4lN6+2hHHMojLOzHB03QEuhHcdsomPXXlR2picKEPdqlDHQQ537ijR
CXaHjyG4vSVMObFSMtYtVOic6Yj0AFSrc7LJKxG6BCQbO6FQUKTJETSou0ypvdPEl1Zb3b3/VtYu
fxqHV+/btnmWaI0ABbH968DysNOQufYq/sH6+dL4yFgJhaew7I+Qa4E7ZQEnNdH5kyUvFdiEo4Jf
xmjkuXFYe5xF2mJPhrZtCv0H6tRPcxxjm6d7ndCPHRiW+h3Usls77pvkaA2k2xZdAxBVrduP9bF/
H7FfjYVF0BaPCwdjUXzhygrYBDL7LMMk+/yhwV7iklUNQFkDf6Nj1XwnCd9Y9pUzDmcWBfamCAsO
g0t0cpJVxoFnSXSwuVUgAwB7Z585Hdwlx8RtrkfB9K8cIuD2xTCj3utDUN85RKNuGsgF2tYdG6bx
2answrswMa/voYiunqdODF+HittHAVn5x5Kn7nOq4yIsDUiyAcSmSkAiAcrbuayhl/FsxtsSOKTb
Ucv6kNjM/VxjA9y2GUPeD6z0tkXNNOj71v0Wk1Z8ETEE6rtSyTzAQcH7NNo29KuKLoLPH0QNlc+L
qroeE5OGlKTpXjUg8MkksbbcodlREZV+AaYcrOs4aTYugxO4n05tfwlicb6PqipCoS6a9gPBZokj
n04u03GQnyAYBlaD9Ord1A50I1tu/cp6iMD4A2Q0vqcT1TeJyK3Yb8Dk342e0+4mtygvmtluN/mg
vW/jLKObvBbOtnY6ofwEThjHHtK1UKYY4ABRDaAfe6qAQgrUJYs7T1h6G2VR/Ai38gI8CmDeb+ZI
sY1ra+dXISv0GYaS342jxOO7ZSJ9D0fW0G0ysyVOVh2mvoJ8JHRsvgPq1d6TvouA7oJTxlc+UbbR
7eBOl3lHRHlpR7q5FbW6dnjUoHMACTMxutUlzbnro17QoMXN07Awmm091yqu8L0yhLcuD1yYQG2E
IVaQxnEeaE1NINDwuQRSDMztufbKwPUaLxibdt5kHWk/M9d2Hk3aOfu5Saaw7GFsopoOKoksshUq
gfAlBMh1CBqHYCSTWPgAWroXk8UcuG8AbZ7AAhAyzOl8Wek6euDDFO3rWs8Hgcm4b9pxAhvOVTtQ
oVko0hos274m3xxnhHdqLHjQSEvez3qSW4hVjzdVwug34FDEdzmr4bNXITwsWNR+t7zYDiZUEacA
BwER1DOdfoC9HkRWawJJnXLeaMXlZQ9HYmc0FzSZIas5yPtiKv1hFl+9OlYBpI/LTZMBqtG4ztHJ
9Sca83JbV6zatG7dQ04a3tusU+3GK1LyYnB82yRF3j8OnhZXvR3jpcJmfD92wjukGu67uui9jac0
kBlONewTr2vgDtMVLRAPfbbLszm/gsMC20ZgAWzjKK4fUol7VnlaArnFWjtoLCAEJvSYrpUFFpPU
PLspSY1jsluzGyYgNoXD8eAXrrT6LSi9dsgLy/vRoSIPYfgWAphFAv1wzafhQOtp/hz3GCYb0JRb
B1Yfe9Kr6JiimRxYPPKuZ+J5n/gMhl3LKnvfuFmE+qYCTloNrQwjIru9o2S3nWa4tpYN3mBt13k4
130eul7bIgxsd5vVBXBP0gUcIahbwN2FqJrNXEB58QDwIGe7msU0lBnNYDiDP01aiA9ZAkGtsjIK
QEDNt7ZidOeNBrpxQL7CkJT1L8pLqyws2Zx/beO0OLpZWX2C+Wa703aVPLmTrL9hWleBbGIdSN5C
5WWKPY1CAjjQ7hZKynA1muAKHdgWr25ynSswucgYxX41oNqd1ng3Qdspew5cUnpFUOisvOuBe8s3
rpPBR01Sl4TAW42fc6cvrnoojzt+w+zpk2hbd5empXUPvQAKPBy1bQfQLAJLGsfh7Zc8aaKv1piP
h6iGJlGQMT3fDE0iwIsik7zF1IC/D4cqIlYanqcX6CeKvTN36HmM9dRA2ByuLzhkg2xxPQxYn0AX
m7197hWqu6ntufPLqM3IprVK9ZKccOd6Fgy5/mz1BOSZvq5CmIsWJY5FhNZBp73pbip7AOzK0ctP
ZgKq/PWx/XGRIrIOvd1WVyPknthNFCvkKaX6Mrp5fSYHPV3ojarAkudSiDpSrcz1ce6aS9lAKkR2
X62ouCfIvDBvz7HmVrLopfwLZE661nAUVsZe3XHjbeOsOddmWSkzLsktqD3YOhUoM6auEludssve
gnJH47oJyjfthTU7NzwaPoRPcZfUAWJQq6lGGPbp7B4A6g21bnLnXKPr7dOZK09Z5KuEC2hjdtLJ
q442NNF+CaR3B8OphnW6AQ+zs85JuL6dlUJU9c/PidMOwgZFjgN4DMwmVMS67GtX9A8fiVp3SRlw
BSniOJ5LuB05Gz20w5Y0jefPFHpg73/CCmLAXXL/jdf3tcng+qTGPjoktClQYE7qz4OcbV9h/bkc
2vI4GdRkILlyWeYs3tdzbzZFNsQ3GRRRrstOnTsjrg3boumAYQLdIB6KY6KtG+1htyMzjKWEebQc
6/b9R6bO2qAtztVW02pIEhA4kGIDvJ+6wbsajI6awAwo1s1FP/ToGqOgluRdMwUAgckveozoPcs8
6fi203cvxq3c0s/cqbxuSpzhYtEWn3iCU1dIsom9FFKIAhMfhXO/qRsOA6vJqwJRpzOA8i0MHSOK
Ayvj4jF3py4KuCydi9jm7VMNc0ATAkdfcyCNizryx8HYSCYc2W5Qk+kg+cSi8razyHjnEKmCBLxQ
y6c5icO0Hcdn+GAKe2M1hXiCdtK0qXs32thstHyCTuQLhLvEVzID+rqzdN58FkxUU0A8M93XlWPC
CVp/KCtCSLrsU2/f1opf9X1eHrMyrm+6HNAKayy0E1DapWOYdgbCHWg/ab9sqMStV/bJkLZrrKfE
nq3Ur0vL7FqnygPFY+jxVG6eZBC6KaM723IivHLXPJJiIg+WFoNv0xpHCJHeGq/me2p3MsgrQX8w
6OXEW12qYeuBZXs/chs6eKnd7KGEjcxJzYcBGg5XRS4Sn6C1d0CBVF5AGRK1DPDefIGDmG+but8q
LUbUvmePhnOXFrcNpKzDSgCZElnK2hWwMvBF5lhXxml02NhD9SXr52Q7T6q5mViRbDuPlNustV4y
nVTbxGWR4yc9PKvgM6yh+uPRNpBADEKlU8apDxI4u7VmzOVOsfo5I40AAJco75bAGRAUs2YUN11D
YUZSJ1Z8PSUD9YKK1HhxSOLgIGP0NUVWDyTiWF62iS6hc8SxQAd9W+UJdGHgPDxbBb1wohjrWzZJ
L/5RqdY5tBQIc7CaNKrhqdfxQMsyep6G1PLhp8YDLrgOLJA+4PUgCU4pMrav7ZFLfP4w7aEwbh5o
K4d9llBvQyHEeWhkRY50nvjWFFl7TFSV39sQMtxCLU9dIKp4YMmq3SdM50ES8fTGG8Y4cMceQl7l
1PkQ6aohUV57V5xTuqsrywSTsvjN6Iqo3E747aOh8RxQuIheDTVDHlOOfO8OdhP0MkufgQcnAZKn
emPGMvEhfM/uSowvCLT0Rg8IU99MLRiauV27sMtT7WUyRtmmcRv+vah7flXYnQ3VD9TSsrZxvzDH
SfdTU6UnyQoy+aIZzTVtE+taTlBK2npRob6lCcAHGXLPz5Y3/OLVkO1qOFoHbtN7AeUD2ZbRWF8p
042fJyHzm4rgCBLEw1zdW3CmQMML9oPQcUTZfu9EogehA+A8v2aVcDatEPW+EsRs84mZ0J40VuI8
jx67NOohmpPTAc03i2AhkaT+QSTUP4Na8mwPSUjNwg4ntYeqrNBmSaF8o30u0+oBmefcwJ+8B2Nh
IKa/zO15eo6lja8l5yQgQqprq3DwdQ49LRiq0hRpYh8NE0StWlliaYxztC/g60W+vb8Mryz1S0aF
cDKIYaZocVmn20THhkWwBB/gj1OdSTDWPmFRcFQz4jGCYdFBz8bBIVPbAS36Qy/HRxGP5/oIbydk
7pJahi5O0zYaiV9eDJ8cM8PGwHx6/xX9bl39Nal0l+SyJO+lYzqU99275lLtW98Ntq1/AV3sL+A2
6ZDdzQfvYO3KzX1y2J90WZ/GM7ittcdaJMylBpyn6t3y6Bq4poMHyc9lsCu775JnNqVNC74IGi+T
se8TE931CbvKC/fX+y/t7STWXdLBMK/pqShTH2FivnO7PIgI+ZTWZtPkzC+a4Yu0z2kTrr2j0/df
JZnYgiRSWLwjUOnbcGrmOLRyLrbvP8jbJwp3Sf+aImp7MrJr8O/yAyEstCW7M3TazdU3XZzr+a+9
rkVZNYc4HYHp2QBoHr+oeVH6qLM9NRRW9unwKWPlbZy35zzR1oZ+kd5lOOxha5+To8Cm+QWmvvQp
bqo81C221vff2trzLHK7cnATCaR7ecTa9UlI+8pY8qmkZlc0GRim+t6Nz2nXr60viykC1a+iVnE+
HSROYJOHBK2ON2P3XTXnxNjWPuH0/VcBRlpntvkQjQcgrQ9jXOyTMd+3VvqJ5GX4/vtaibIlw4rY
uWT94KTHOoM2KM1DOhwSdLRnVkNO8/P7H/K7pfHGQrYkWaWksJgulH1sntmzvp4fssOQol/td8/j
S3tzkF+QINtf3/+0t9tmrrdo0DcSchANXBuO7XxSVZRNVVo+3HLFdsri8kCyWG+GFEhRP097C/r1
lmrOwB5WVgRvMZvqNKXYa7WHDKI8KJftnSz9/v5Trcyd30qYr2MhZrCjlYN7UMkzk6dp+oT8y//Y
xRezBgVpNuhudg+0nB7UVP6cOpL5sf6YOJS7JFo1fR81tM+8Q8s9syOCuftBs+pMF3wlhpc8q4HB
ztVKgCXLPLfegcGR3SaOhaJUNdfHDpT7n4XyzhV6VqJrydgpkRh16Ai6B7eI4Kj+fapaHJMmuG0k
AVOtP1o66OEp9/7ArATUksQTu2MiqgGNIwUovY9KdfKFQqnv5f2rr6wvSxJPJQuTJikfDwn/MZEZ
ytrmVHn0ZXWOVb52/6fvv4raTIlB1uWIU4/IfhWcvfDxnD3Y2kAspjk0qVCrtDXapzoN+EyPqIff
dXJG8yZ7AKIl9PrIH8Q56bS1d7WY2sYTGicvezx0QCx5OVS70S6RcMIAEXn7/nCsvazF9jhM0NVG
8j4dXNtFhq9UiGbTOXeYlR6eu+SGTKJgnRPDObznvNtE8+QEbd+0oU5Gfg1zuzZsNVynojEtv0KI
1s5CgVMK853WSq5LSJDui7J3cpyf4ubJjBG/iKKqPLZpmz53zlD+sHLxMY6R+7ty8ypsXGsQtteS
/DhLWwFwNG6sXJozr3lluVjSBm3UOZOeWuXxREyP0cmADq/fJEkwVuSiqs8RLlYykSV/sE+iKIWk
fAcDPrJ1nXKH0mowdvG1SNIDt/vPtgMt0g9FzpJW5pSZsVHVSY+t86zZcQLB4/0Lr+w6SzJZ3UNh
dvJORdo+vSgr/ThSue9F8uP9y69E/JJLNtvEHdNRoVesOCBw4oHa7a/3L70CX3eXVDLheK0oJlcc
6KlvFQMPGkAoIt+Ulmr3qO2oPcgcnT8WqG/ycoo2dTY6+/c/fGWxWFp02qwQfTPiwgWknPwygU8G
8N+3KZlsv0jnM4nOWoSdvv9qljSk6hvlFPWxQu2hHCvIE/UXUBHb5MDHlqI4qPEMfmEtDBapLjob
EVEzDqJz78Cx7pPm8zZP7t9/WWsXP73EV48hOjYXLBWYj1nWBZGGshpI+Z+m+Rwt7u0P4MusLJ1z
Dn1H3R8TscN6Ao4EymXZw/t3/3YI82VeJjt08jPH9EfVpj4rr7PizIXfjiG+pL3DTKYuEl3lp/Mf
9uXGxPFt20T2r2omyR30MPPdh55gmZwpeFPy2sAQsbZvsyoOi4QFH7vyIkDRYmtH0xtzFPa+ZMYH
QPXMuvT2Gs6XWRhkvSc+SFjQxdk9r+0Lq76Pe8AeMrjNon36/u2vxM0y+XIANHDGCN6aBl1t67f/
ZeP35JwK+tvTly+Noo0ze1Vlw/4v6aRP6RVJH6wUZIiiQzKZ+lV6Dsy59rIWmdJAGAeevjXHzkDb
L7rQMQ9hpBLMgMGn/ExbZe1p6J+z2NQxjdBng8a2iMlFUU9qP/Sx3NpWXx10zswTuuIiKBKZbN4f
nrVPXKRLad9Dzr6ALd3QpJcNEQ8dU5exA8JuFqP46xLIG7rnOlMr03yZPVV86mWtsIZYuga43PUz
fqbStjI6y70C2JGJRRamn1Pa3ZVNuiaITNVDzhUdqT6xsy3yMOtDWwZf0mThCqP6ztPmCNWLOJgh
8+83Ua8OwkPllZQuEAWOSZ/JWJ4LvpVlbMmZzTw4bfGUQMgC7lzXNJ+K27hu521fxtTXcGD7WDQs
t3tLN9qzxqQ/uiLUfjdsZnBNNuom02c+YCUClvRcmCwMdQ/DgiNi2++I9kn64/1AXokAfvr+qw0Q
HibAdPWILTEUF2nsXCil94pqQOVrokMddWc+aGVBW5JxYy5Si0YlvPXgtOuYW8BfQurs3n+KlVYy
pJ3+fIzGLjCcldMdgR4agXch455BO+cygyjxRTpbpe8YDHcmCpjYjtK91Rk6ZxZD0Um3ZNhUPfq8
HqvOaQmsSPvwpU+t58ArgQO4cIxEM/lZpHadHjd5jPGDeNOX2tIPVlFsCRovqBlKTGvYmr3/Mtbe
9GLJpZROXDFMalh3BTa7BetDlBfvX3stEBcrLUuSEcJgiPS2+ibUC1MfSvLQ9/lz/AAPHFLOou7I
4OfnVo+QPArIEJ15I2t3vSgxAZoJlVQGMHvfpBvbGvcNeq/vv5A3lfCh4bjk71K3nlrqie44VyDg
ofAP7j8EdY9Mw08X7fp6O6u63ciKTi8mszg2B5CfNoAapBcTT4eAqkL6tqy7TWYKulOwBvj2/r2t
LH9sEQgEtmVlPJ0MTgvoEnj23smzgOR7bpOPhcOSBtoC1zU3o4VJnR+aIXSzMwO2IgjIlwxQbiYi
U4MLd0G7qS+yT/GxfyBhGebbZNv7bjhsqwt5aB/4pTg2uzI4V2J70zHvNJ6LWClok0cAqiIzumQ3
YmcuAIPdDld54kP/7qo+ttviIr4dLtNjuaFHKJtu5EN1poRLfnNE/1qs5kvuaCbcOU/6JD/GCRQO
gzFC11w73ePopTGsIggyjQTMoVs66qiFl7ssR1BjnPJq6lvyxYotRwRuD91s0Zf8srSlAhYDiSSc
e1RxctNxeXbdW7SA0mJdKN+FS48/aC5gYBWV0u+9WQWtndY4m87sbsyLPsx5MoeW3UUAtPZoWkcA
RDLCob2infEmLmj/uUI36pckUXxVwxvkWZ44Xg60PLbuoJrQ49LzHRn311YV59sU0Eu/F8R7sE3c
B/DcUH5xOrDmBi2g0RnzbWHb40bNQ7WH6+P4WPVQUkyB690oAJy+Ox0VsT/BiegqnWp36zXZdFVX
Bd0I3sTfGwAP4MUwQCwGOiTwfcp0XV7X6I3e46xn2X7mMOslshrvkmqgAWOngDaJEbT1vblLfkAm
VPoAD1iPDMYt15kLZIY1OHHQ1dE3p/DIE0sonFyiZL6FlIUArRRAm5l52h9Jn0LiJJ8GoG5JAdyX
6cO5qs2lxWegBYibWzth9+2nyf596ufmpnCH4Sl25jLZTUnPnpHkwf3GpohpKyuOjU5QTqxQIR37
qXxqyibaVpUy14Ln7tEDeDbAmiwv8jFmACeUgK+00PTbTFnnoemo1BRQwCIjf3JZF04lLVy/bmL8
mvF0v4FxLLsUFiP3dQ37Sx9cZXlgrX6KBywfWJfiqTg6gOZB23wAOvf9lWllQV7qEiR2wwlkfORh
TB/HvNmkSXwmU1rZ/JayBND7BInX0vIAbbvU5yiQV5kHW5mPiXDwpTBBa2w1lsAxHCc1lGgdO8+Z
adUZ1MCKahtfSg+kWdxO1OBYAQNVHoJMGr/MykSbSMPCJiqgcRhH0DuayJCElV16W5zJ4eqZQxWw
Krh1C95xE6YlNiK7HYujcQy9Qe/unJLf2oZyGs5XyaLuel21Mu2PYLhGyEXTXZkKAXd6o8MkSs8M
4UpwLEnu3EI9eG7gZywknHbVdVQ8vh91K7GxpLI78VjBUbOCJl6KSQAO5rdWIeRV653ZDtfS0CWJ
vYK5dzS0DTsAUZcfBavmvYvzTDhbAijxEvxgkiZgnZaokQH0JQbUm4DhvDF5N+4YsF07K/5gGkhP
b+HVYAHYk0dkqrA3zxeq/JzXyo/dM+fGlUBY8p0LJIETKD/pcaxvmKyPUowXQ0524HefCYLfZdi3
dsJF8pJY3qiqUxQMmF8PAAOpyzoqyEUd1dZeQFY09iPj8e/StPMjdo8CB0eSbnMnt30YCnj4T9Pe
VSgChVgjVVhMDqjCVab3OSEEnq6D2oOO0u+UoyvA0DWQQElc4Vwi5v3Uzt0Wep30TtvT4CN177aW
V9th1zfxk3Ss6aCbSe8yIBOvBLQbr3OKjquqaRJ4Ii03NUusTe1A3aiahTympBeh1yQEMDpCNrKP
cuDR8P96K6V7FMCauwSwsA2Y1zyQQGqdqSKtlCmWPi2NQEZpdUij+jArNwCce1c4dYNJcPagszJZ
f69kr6LMgGdcxRbKbIq0MM11D3XrnQmB33f5Rggs6Y866YA5lIgy9G974w8dccoLBeuZewH7rMaH
iQuYKXHMyXPB5ME0uvFno56KLt0z0GG+KTsjyJKsdj4oRzRbMilvl5OaAXVmzoGw3u4FsiUPepjp
0Bs+miNrpjqs87bYqLFIN8BT8n0GoPmTXUkJTaXkkZq8PXPiXVvLFgextLJtA90giW05ehkr9cB7
+3GSzpmjw8qwLhnGeQP8uhlRtlMx+F1PUfrw/hK8dt1Fdp1ncORI0gzNorbcFvG0ceL0zOa5siYt
6cNwSKAwG8OCgfajX4OSZetqA+PqnavPAZZWXvqSNZsUrWs6azDHcrruAUrjMKksO/tjSdHvTeXV
VJIVkq2sPJVKgVFN2d7oH++/9LU3s1hKpygpoGyLOQpc8oHVznfTdRs4dYdYaT4Eg+C/7SRf3Xun
E4P2InYCoBBkeWXVWWAXN1YzBk1xrjG79hiLGkGkMqiu5kwdzezeu5P6WfPxIou6a5Z+MLtbcmXB
MnKToWXpEZ8zbbJ8ZhuueufMgrbyAEui7Ai4fGU1pT4oyeNN0RoSQHqXP1bCcz7PHtFnZsJKmC4Z
s6nVjnICTe7Ii3kj4n1Oqw09J7q99hCLgqE78LKPIaV3JFHJfCaGB+lOT5mSIR2x2L4fsWtPcPrw
V+HURwUWNxcRS5utKYXv1nEQybv3L76yBi1pTEDawyOE2OZoPBP5vG6kjx2Y7d+/+tqtnz711a1T
DRngWjTmKN05bKGjBy+rjp9JMNde/mImUwvmUoVACb2ett68hZXokICWsX3/1tdezGJPwToRxzh+
Y2hdSKO4Q6DPQYnWXspi6sbIF01CUYhv0yc7+RnBQ9ick9s6Bd4bWcJS7mTqWjrOY4Z1v7M75HpE
bbqkhp8eqqChNJXax0M/hb9f0X9+H/8r/lnd/uu67T//G19/r0AoVHFiFl/+86Eq8L//Pv3N//zO
n3/xz93P6vql+Nkuf+mPv8F1//254Yt5+eOLTYnD3nTX/WymTz/bLje/r487PP3m//WH//Hz91Ue
pvrnP/72vepKc7parKryb//+0cWPf/yNno5D//n6+v/+4ekB/vG3h+RF5S/lj7/8yc+X1vzjb8R2
/u4ykMJsZlOP8dOJfvh5+on0/s6441KAiPFL/DeQvKwak+Aj7b9zF0R/24afCHPYCTrSVt3pR7ga
sW3YD3s2dTzHhePF/7+1PwbnfwfrP6Cxelup0rS4m1Pk/m9swE8EXFQmOT3dH/MorvbHpIQ9Vy1n
1Cn3WaqmWwe2XVeWk4kkKDpIHYUofVjxzgCh1IFSao8OqKe9U+xQRoc5bGwmwcKhMaL5VxT9EUSv
7+vPlPF0W4zZHhMolnkwzvYWa6mT1UlfngATGYQBoiNVCWxLXIgajiGdiuSyNmV9BVEUcK0bzbLb
ktrDuZbSn1MSL96xAebmDqgg1AbTefFqvAo9uR5kyF1sFczdxSyGBa/j5tkEGwsbj/8qav49NK8f
eQGJOX2ewyg85piDEabA1fw5FJmUEy114u047Gu6Te+x5ww7RxKCgGx/HVQx3OSRVOBtDT3oy07W
Ux+EliY/sz7/lgh5HRO4Ee45XCAwhUvxEv68kRqVOwfEZGeXx5AmD1NvpLcgdcU/IhORa5kLXgQM
9t0aVMR5/GpbdXmfM5h+bDqDTBMcoz6Go3mqPXUmLE6v/I87cyl8xARktx1pww5vuVpqSEBUIut3
XMgh2nJICPB9kzZwxX5/MJbx57nUoQ6CT8LG2YXK3J+vgMiSubzW3Y4gRRCbWNucbE0t6NOsB+cX
hc+Z36VggaAUxVFCjAycLDfv38OfWxniASuAa3sU5g+SSfu31Nkf+6VUEUhU/Q4H5Un4aBKmEBYY
JxoOumHxpT2oc72aP3eKf30klMHQnOAStVyxeL+AtDYUJdJup9q8/pIOeYHygDdmwD1W3DniX/jc
iIQ145nO91+fFSuZixGlAp0FsZzvkyrmep66ZsdMYUNJobax4GSWWyPSciAa/VhF8zm7yL8+LQaX
gkBmc4qVeLk/lpUHKDqzmx3ojcm+lQ0p/LTPhh8luAM/qFvpQGcoZJxp3Zzm8Z9B7HjwZIORL/6R
cgl8iqH1RjqTml084ZgURJC1+QU9shFV7hQc+B0O754Mpg590q2ED7u7ez+uKJb2P25BcEBVT1sH
JAYQ3xD5Wiw1aPpFWPFQ4gEY6NTfMM8EIlwH1lf2FYz7HupBI4uq6pApyfYj9F8OAmVMFcaTMx4b
KCf4xGVlSNOR3fFGtxexIXKv5Zg/ZElGbpqJ1rt2yL4XaM9sWMnUPpnLYUNdUwRRpCLfaXITWug1
38BtL2oguVA4B6uKahT/zKz3yWQlpd/bYM1CoEJZL7OEBEUPSY1Yz/oXhbEJaHPzsRyZd9GSeDp4
sm+BNYrVvoCq1bEVlggrg/JXUo/JyfLil54rcukxkJeTDDMK9nXiPrNh7OdqJ7nJRzy4HSe3MXNu
uv9H3Znt2IqkWfqJSBkz3AJ78nl2P3GDzggYGJOBMTx9fbujWpmValWppb7pm5DyRMZx9+1g9g9r
fYv38VJFRXxTaUOAtbCG9i+7jr+mVXlQ+ALnru5x4GFtufK5NfalwDW33TBPDM9mKvNQWUUaLSIi
l6ZGYZG4sXw1q2QZ4lTCZJiUlq91r8aD4BjNGn+ujmvIDXC0dtNWry3inSGN4FOgCQqN3xMT6Ad+
PEJFmYawPGIDlfWWxm3HAWQwOca3BHhC1twi5tFt0kR1s8SJDdaCq1ryZmFRk23Vy7Rq13r3DvOo
vfgpssZtQz4joxIlEgGwEYvacNj5dnxn9JM1H/pvNX8jWene4tR4cMnUte4BCzJ9vy5CWlK2GDCM
B4zKpv6Er8Ox3MS1YhbvbeuTVsYOcJOW/HMJewkjwQeaeiLJo1jfGzuOrgYKr6uPVbBy0TtzZCTu
XBcJJVthwejq+kU3Pu8haqWb/X0jr/asCJnC3Or9mchqrZ7toPPMCwsm/pI9XvtvxeYGNi7U0JtF
YisfHgZjUA6xptCcMzKXws6aOea7LvBBlZl2Wv45Cok7uMTHqVOLZ6jOchXx7cXtIvjGcOoOa5Po
YmzVw07X16eRYWWN87ySUZoHa9jerPZgvG9uoPw6yR1Xb1llug4fKdfGnbeN4G97aKfRg9fN/NWL
BbjuOIxiHG91wdbvphWGZ1moMYLwM+r+2zDXEbtFzx2W1OV944OiXOiyumzvWmRKx6CVxZKG1/lu
ZtvbuF1g7zQvDH/AXcQxIUZ3ygrm/Lj4DfsPG/mt9VrEeVM9V97sTcdtrFX7s7Ls32jdtiKd4t37
BQBmje/X2u8f+8B35nTxrluzYM+nGJpQE4aJ1opPyrh9kQ2eLv9M4Mb5/SE3KzK/83o/FfO4+y+N
3NvujOM26lNVRyZMQLjkX8rp7CkJZHs7eixNGQA31mHYdkBR/eBfz6IyEPr7XFS9wMk5htif2YO+
hdjKnGQNmBofR+FDqBmmyM6M08nwCTS2n4EFLorHtTOAbBtY5dU5lDPnmPYJjUpDY1npXDTzAKb2
igfp4WyMHQnUwbKeZB7zoExxVy5p4FctzuXexwmcK+NBtmqH/li7M4ZpJxbbX3sHEuI814NVZHW9
cH317syVJSvfSXtvEcBG/HLjNPcnES8YeKv41BJsmR/nmry32yLcXR8qTZ4XZJl6zmEMVTOcGIFo
P7NX4CjtTo9L/nx9305hezaimto7RatwtK0of6ljYR1jv2sJa7SCG7M2i0wn31Z/2kaX2Mvj+tFh
un+HfB+zM29t+ctEBKy8d31OgisfGlydorJwFBuQmGk1TfrcMWGAzdIQiwFXJs5TYKHxge11EyRb
wyIiscI8DtJOAz8aSs//sS3t9T0a2MnFu9qwVucYyLGv3wI/8hLlV5ewd8YHId34tPY7S26H/fyZ
oRXEhXrNw4PySvd9dh2YUqRHP3OHIg73FrZqZhqOZhvy5iLq0kfRyL67Fbs8x1DvbhraoJQEju5o
mmW56HrYfoAmco9eG1e3qJmLe/bFn8KuB5XE8zinlYuJAjfFjoNT9curUbWT5GyE47RsczGdIjPN
ycTG/WjZkqpPUxStHMuDDTfWMu2Fc48NQg3ze+WMEt7vmWYlsXQQfq9d51OAr3rw+n24lP4eZf5e
xJd1YBu0MwocMj16E+wHK+d40mAYNeDV8hBtceEdm8KN84fKs6LX1hr8p7rYOc69uj9EJvfwjldh
gC6oIFWkbOrmacNUV6RKyvgLZpoub/auKdqUEADZpi28gzuSGNzpfo10/HPT/vy7p+Q6AJhiNqnw
0hx6S9vHfGjrC3pDJHta9vC84ma7qM7WQepaZqmSKvJBz3RW/7zMcjhzP0CgcvubPCZzMcH+Ix/g
lkzQkRuWeB3yrcVI/4nPUGaFItxi1g2XtKzaV9CZ6rCLObjZgl78cP0lBs1Q8tMnlAtWRka0/eS2
U/d76Z3tsBl2/onjjl5zqKtWOeRLLfJSy1q9VuXSHJeqL+9BosDw8mQNCqNGuSGmBgt9p++I6YTA
wTEV/Q5qz71oFG4c13pCb7k2+rEe5wWt5QwHrQ8GaBemI1C1YmjyXjeudS6mmHdDBvUTRI29OuTa
Kz/EIoKz367jATFAcfI1NYK3u1lZ6l/L3pPiwdv5KCa5PprIefaDDid/3i6nVa1I3HIQvULle0al
s7eHQNbtQ7WRDBh6LcCsRYmfFIL6bqXgyWbBiZfmcwgWejPuI+CQmzLU2Cev8JncGfZkimZ2w0UY
wXSe+HWnQ2/qD2/zSS5v47J7CJ26fly6BWJ4NxZsjwofhE0LrLs+bF4zOOAnGA+VuU0gNUKHfVOG
k6+iI21nc5y0he1HlYkxNdyh2v70bN8+WMP6BhvlvWmWtykCwqJMhx9S7tJPdJmD+tic/Uasg3vj
i/yD1v2PNPFhtItfBFaRfFI69/Mc1mdM29Whirb71ZTf/WLvrjA1xdiheK8Wy08MyXxAk/d3Ioce
I5mrTAyCF3LsH2TrOfd6DUCvjOvZ+HFz7wTzm9dX5bFgmpSCGcq6jYQYey3M0YFG8Weupy2hKjuA
I2BgaJU6zUNZJuHotAfPCgmyDqZLXPaCP2+D1JPj/lDpYDnKGHRBaXb54anozwQP8DI2zTfL962b
qZ0z9KMUWiEzVGPKz0a032GzOUkFDIzMTazpQayWDzZVPziC7znVn5Q7iExGcw1gZrbSKr5GW5vW
P+5u87vczGfVGLi/7bJha9f3O4GIB/hoYVIGWB0VdcWx9L1jW+8jo5niNI5YoDmHqvNerT979Mtp
wIghmTn/2HBM8hCFEo7NQBOy5VPmQl7JJuAsp4ACCPCdLh5W2pNzJ+wtw/b+quY+SK0qPgMXRCwl
9qTtKU89C9R8PmvoHIOsf8eVNSSUlFHCDAOmjvD2r1pDv4iMDu9XZhZnJhDP65b3txyebpI3vk4g
/Ig3zsR3uZGkW0pU6lG9NZmITVQnHJvruz9MUBJ1M6EhCnLErMQlqiC3ss1WIl2n8PsQj362SwLQ
6l7gmnTWZOzCn07tPPlA1wgkheIWQU92loEdg8w/SiNscjPqMVk7P3gCiHJ2e3EUfQhRs+dorVrt
nnaLaBbMjUWyFr11cQP3ZqMoOdtBX18sH4acnoJ3IP1nU3DpO0gcz1u5A2kDFhBnHYurjGyf+ILW
6SFcBCZVvVHN7kJ5iVUhWksQMJukbcvt7O4h4jH9apCgPzi72W/6ASDMTCF6J3cjsbO7/REI4QfY
uA1G+DJerFG4L2iemhcyfK2bWmJvY5JSH61oLd7g0rSvrUR8DTDE/TK9HH9WJLkh3xKBl/iF2T99
ci5PWoVUGF77Y1vrceDq8Ivvqg0+FDfL4yowWdrIpNhgReZWIay6lzqIUrE7zhHnZZ0Vczco8muG
KRnG4mvzQ+blIav7flwYYWxWB6pPhWm5lOJc28Y6FM745bBUemiV3b+gIiISqxxOXjvoTHVKfoZG
wOTUkAGRAnvqgfFPC+FwPk6D5T7UQ1ukDhaKKBOlCC4rHvItbeaoS+VIzS/sSvBo2c/53GVeE8+P
cSTHbBL1n5EGFkz0YSlrSgA3DBtCYJxYJqEjBg2s3ab/L9zgQGuOi2hwixLgSl3mibsVrWbmU4F8
mfXsvJWVvvcWNRx1j1F0gm6aTiO4o8iOx9upLIKHVcQeKD6pX4tFcx1B69JFYgWbIh68K3541eBl
0xxHKmVutpLq3LYaP+gYoj1nBJp2/k5Wc7R1QYqugwMaH0dwrSiJUwajVKReLSEcrV0MCNHQfxkS
YP9qBrXrtOE+ybN4sMkhGfFszsxsQV/e+MwkIcIPwrkXzZTfEOO38CBWbgWXewkpez0Y1nU5d29G
KAJ98801Q5KXEWXcWoa0v5Fe/JPTr/6TBbAxIyW1PlM9jmVadt3isQaL2sd8XvunGnZRm26lH9M7
8FQfaKK8NVtya2ANRO1y3EwAV6emxpR9oW/EGAxfm/EGDJqmGI4xtZp7ahhS+Gnu9qFIJhKlLg1Q
2eWU76vTJ/nYL3y1aDuO/mCaJIzr8G4rRfE9ss34PZ7X+WZVUXyA/c6QyRm2hPNrv81NEN3l2qov
lHV8BHWNVIEy/c+0SY9gtlgn4DiqC00g/dqGyiwLGn+3LmM12hLMaiElP4lYjr1lot++V1c3zlqp
K+z2F7oP/Z0fK7pQUq0mjQoVp/aI2Z5HlYc80uIMtdlPeRDF42Tb/pOypvCuYmD/FTUStfT16nmk
eCkvtOXe/VL7Dt+pZZ1CZujPo8/PmYCL45ys250gI7U1U58AjOXCHJUF8cmy2civTd58VIVcj52z
ym+7yNcD9/J6HIqd/BKGPc6TdKL9PgC7nHS9KeB/uVjc563xv65B2ncqhw9pwJ29WGu0/Ko3ctvp
IB89ZlrPg27NuQ0mJwNMhkkZFovhEfTe6q6TrzZBgWQNuP57XYXbm1ij9rCQUZssE3RVBq0ruk6g
qFo46hWzu7jBBi9BBas9kQJmLxmzPtSmgclRffAdxOvJ3o1Eg5BFe2EF7t9gzImychTBmEH1GtMg
L2lQ6Pd9FwVr25OGsBZl1i/Ibh2jfNDw/s/FRC+V0xOYWdtO0lhbT98SP/WYYtCudkw9vRhp0BhU
zD4NabRFFb6uy5pzxInhR5+PNLlDJQN4/2Z59i3crYozJFkK+b2axp0IFROlxF6MCVbBTZ1WhMvH
IO7L+dBue/BY7lQJYWtKdGhT6yWV44i3wQf6pvbBpPEcQmqLXZ3/CkutH/M+9G7QLfyYRmCsmQOO
4Ogq5R5iKbYjSsnqbGSgVhatW3m0wTTzQWzmYEfRR6/78zT7JiXO+mTHfnNuJ8dJ3HKKP0mKPxSS
6AsO3Id1dU/CI3fRAni2Nk8jxc9SzN55mqa/tm6fU3dtnVumtguYMhTH6JP5bUlkPmm3REUGJKXd
0kii0S4j+ywHkf/Q0cZxvEj7jTyKg1TVmiI565e0i0TRnIZqrRbKkC3UD2MhgM55goHX2W5NQ/8e
6GmiFdUw3bymtkS6jEEAbWznSUBNxrT8qdKU3InTTXF8sxWDysHwiwlAcOHW5akTQKEv3koJ8Vh2
ggBZDTxQ3bKXnutLhd31TzGVZrnp5jVP98hnzInzNYkJIt3HkT6wDW9nf9XJUtWfgJurDBzrWcWk
mqyeviV++kdNavWUrNUgTJrNrrormVdtK3ldq5X11Xqs/PDDkvWl3pcvvZsAFaLnpfXs67sMiJ7G
8E4q6GSANlcIIIma+2LZAYCu2sI7OWEQc8VUZjhozlEk4wOZLr+3Kb53nfyWR/8DY+rJLOXd2MHS
tqw2P+a669LSVxTQ60sOwJtoWHHMnfHVVZpEysj5Xis50KgET6rjl+at3qve44tNlufB7WOLIqhh
yjPlAe60wKcDROkKtfehVMGPro9OcpUgemNPnoCVvsBkeJv8mROrvl8idecQOMJULN4JP9kuYV3k
qbZJ9dTtry0YOyYt5XzXRfGRBokVm7QdSnVQs/j0W1KVuNEG1d1qDpyDGF2VDPNY0CNQyIsiJ25h
276s6AqYHoL+WETM5o5tG+jlJu6Xn5WNNxBhgxSHCkQIl3KU34XNGNxIn9mfN4Ehrhj05IIP1JmI
igipo3v7U8v4FTW4c3LywvkoNEg+hsL3Zvenl7mz5K1xBRW+4mxp/aD+3l/BQ+SHRlZAqif58WlD
RJp1MGC1dvb7lfxksN1tf8A4DPH7lsv8J7rYqcgoVnX5sGh6jaSebc/cjkxowfF1MZ/4xmW4He1Q
Fb+kBU7xGHpdNz95bRVO3xt3RlcPwbqxbrfeY1qRmLFbp5M1Sj6AwrdLsqzhTwbJoESO7ouKG9uI
Wd9Hvby0pfVkR/MHI/y0G6V99uAKZoioy4xbju/dx1bRmwDqHMmvYpb9F8VPdCzE8kGJWB/1yJTR
dOFLaFnM7Dwx3jcWTD9T+E/BsjXuCXKVERgYByvJFddcMhWzeiZdVx7X1bPjw+ws4pPxLW+cEy9e
audlIM+Fysc76XvNZXBD6IKVW8iXImyvP981746PkpTPOmYVGjTh9OIDXMw5obz4BlyB5VLTFzMh
uBJ/ygIf8KwbZhLAWnDxeSr4nJwt2G7nOi8d0niU9y6q/DcDZ/OQh2uI7NX1vbQxwhmOdlHMCFdp
6OmTwoI5rli+ItHXycph+BK683ws3Km/9Ovo8ztqiiPjGfmwN6F5CdtxfpHL4B+17/CeO+PPTcmZ
PHar/JZz3rNRtCxcSHM9TonuBWNpUfvRSai4ADY/YdMdN0a7AyN9Oek6SJumUw9Yzd0ERJTPi2DU
eZ51/Y218n4KZ3vKyn1pM1sTEwLr8hvn43qD60KcFTdWYm1FIXnbp+LOyY0TYI5guTCzIXtsiyJO
x8q2b+LSZqTQjIpAILNVN3s890ejXP+S+/yWk7LAhKa2MHiHs+N9DHMrj32UD4expPC1G0XREek2
HWyGmKRzcgGS+ZRKp6syUzl7nUEyxzvhl8uNyw2XOW7rHSGgM7foQxZCliJCKSmIGG4Pslpxo7g9
hu/KBHd+btS3tdrnV6I0vg9rNwF6zwkvcWMche1WvAFQgyYwy5emXZs7F0jli2yAsidxD3VwRGFx
wgbg/lrWtblxwYLyVPHogtBlVF0x2V3W2Nw0omqPc1UUf3QAH42E1v67xd2XlJ1ZCQWZfxoGoM+5
su5B6d9anqACi6eaYrADQfBytTkeYXnVWTOxpo8UvVIdTMJNts4hrtGmRrYzxNkfhT3sC0NT6R7k
5G+nhrsURfQefkwIOxIz1CiUtxIPehsRahAxheenrr7WltnHRtnD6CK2D3ZT/1alsg+VH5QXTy9v
276Kcx+MwXNlxdvJmfb415J3w6cT99at5bf5qWv8OCX41WUiwdC070PgsBZl4W04usEPKyjW57Be
RFpAYX1nq+AfS0C9SdF1AO3LBmp45QS44+fxJc4JO+IC9P6M6L0OUUm8udS+l7mOtVwoj6JMUap8
+LvpH2asPUnUN2taxp13Ko2psqkPrguGqX4fAlMndjuaL7w/+wlAZJe5ylug9ZbqPhxKc1fbY/2y
NcOrY4LyNE+BTP1QBofAlVtiUeD91bpKPvLbXl6iYHDfFo3Cln8TmXfDEsdLRedY4cMY+dVhGCsG
YGyhkr4zNOgKZGjDtb7TebhO9zPANpQwBmhAShu/mrKgakb6PxrlzJMlzUaHRTNRmzdC33WN/ilY
GonUGvPgYemHlTlNb/U/VtdqYN/B9uSKapnLl+rnNjjOyDozdl56QxZMhi/RJnJDrjXjGr+Xl9kw
MmWVVxz8bZkIlRggpQlDHAXz4UPuUCv5trYucR2QJh+CKfpmnD52ccYXi4VCvKhUtoDcODbrEDxD
Vdl4ocKBKWTo3Ff83OqyDEVwGxTWfKr3LoSj3Ebzqd3s4p1rysqw9TQwjtm7bv4wfLDR2F5s7bWZ
sGLuKoVPWEJeJcxstu5915NHGcw+dvJqjo6u45IeoXTIbbr92JyNDjmcJO96vN/1yEsT0kjck9+M
+9GNNODjHnuBs3h7QoNGPgLBHpe6oY6Kdp92I2db2vaz/ar50NOaRINHZsneIZQGTOsSV2cvXtzE
80uW1iK3SGhguDWP6nONZPVT8JRX6dYxICuX3uOUDOts8ff9ovKmeHK6GAKdIWNkIPySBR0DxjZ3
KRGLGQ/4GmQrBVFKV81U1MTVsQKzlEpbmq9+bOf7oPLETbOr9cRAwUod2qcstur6XMX0cHtb08MV
IQMuk0fPqKD21AtNRdpGWd77eAKzJjfbpy5Fd1qjQF9HqFH3FZog5rOfiT+v8WlUQfclfa1tNr3T
Y9Tv9gPtpf9HlttEPkLgZxFq1DOaCx7CYI6+zzZAabXNH3IJw0MblaQ9LjwJpyZ3J1666K2JBKNY
gOkuZr7jtq3qVG3BLxZZBIXQ5iUYxHtsGB1Q2E0hCbPKN8/Hd0UQTXQaycb6mnVBP8lS+BYsLpvr
iQuH7Z58K901ZptKyt5ZNa76Y0syDbqGJlZXfnPRUlB0EI/T0ZoAcUb74QIS7pyUcmecL+u+y/eG
McmeDQDYaTOD4WxP+fa0zQhpkq2czMAPIfXB6xlQH+zSZ/mx97hWU1O37WXOVf/XOmnFGAfxTXUI
J3FvqnGXlK9qIduGUdudmncUEeuy8KbZ5ZfyZn2ZtA6pEucif6zUQB86ztuzz+DnIno9fRDzww/p
7Mu0H2jIqilhARAkaigckQUFTf4fKQvkxvEc+cVpiXqbS7bLjXedaHnpZCB9QsQrbycQuL8a2L4M
nobavUQ8R+QPBruCyz1v3Epr9EeIYnvvSr9KQYfZN3ZuX3fVk+ddKotfSjJYUnxNCOLyw0S41Peu
VgzRu8J5bOHZPJeuyg/jFNfd7RbURTYV/f4SBws0G1Rh65LYfQnHlkbTSVTchBywmi28Wy28LC4O
yvPKI/oVjHn5s/aW/uCwGU9Y/H8vw/LnFtrMoreilE8h0faJdnHzJE4xW5yJc5FU0lpvljGaaNLw
F52cbXHAxdTxNWko79KQeJhv5JdET+WkyPfqy967Md3u3eaNRUeEYP+Hq1qGtKrwz6slN9p5M0/3
CycMicelN986w+icRcGqlQQjlhTuUMJh37vgMxxITKGYWApogDp/tYdwenPd2noSZPadRocoNDIo
1NSyYA/3iy6LKQMIU5RJbbWznZbXUdCq8SDYHXEqVnQ1+O0h//+OQ/AC4YTsxGlu4tsxsst0bBZ7
BINnT5+VzIml37dQPba60Ezit7JOg3obi/Nqd23Fmx0vt3bf7lkeRlnrkAummVyeoorJyYkgVOUk
PVtd97DXluslg6PrD9JOqKqK67aPviY8j1cq0RA45kydDoZcRA6/tmAL8F8VZu5yhDskyKWCRefJ
m+WjKKvt0LSRyfIiag5ejn2MGUn/GmEyrBMrajHY6kFFz3tcXDlpXWTd6tAeDQNX332dl6I6OUqN
lPeVmNNZzepN55Ixaeh5WNLXdc06TcfGWVP0YcKNHBNpQjJU2lRTsCVo+XamFOEwHPtK+C21x7S+
myp0DY2Nv22sKYbqJnTcZju5LBHZjLcgQ6ecLWOi1OakWjfxqzFs1srBYUg9Yu8jL3PnUus5bHQm
dOeyZx9YihROd+laLxiPbtlG9ouZnfmH1Y7Vs1yDcMvoDMNrETiFxLMsbvXYVdRDuu72g8XWAOWS
ZViUj3nrLOk2kDNPPdCXB7kj5oI06p7WVe8vltLrmcyddUr8puDTx6O8ILwRzmmQW3BxaJyWY+MG
SyI7d8jQCfGWNZIke8YGxLKQKVI9aINUQAxVftL1xM9Vi+aeSIDPeln8byrGlAHjdqENs8riTKmy
35axIu3Ia8qdxNN5BVlUxe3Em8DUpHB352u3N3nYHfc+shis8di3ab341QPhBD2dKHcJQw8TDgdW
KTMTNsr7VAfuS6CUzqD2Fx9hHjTHmtXAEdkAepPO3p6VuHL4F/eXqoKJ2e9UslfqdNavGio/T6db
Rq8ysvPzuhnmNy5KLMCWx2Eaf4YrWEPUN68+3pX3nmL3Wbqs5ITtzi+OF7GrL+sgpBpUg1Wd9qJZ
thsaXlYVVjcH640q2CId6AOY8CWmAYPImsh4aDBGUk29c7z6iJOI1kG20kSGPJ9qCPPlZbEr/sSP
htC7zG1nLe/rMm71599/osqNcZeta9G+g2UfzBOMCw+25Eq5yfxwaNAOOaLmr7aMRoJqEUCEarFe
42uSkQl+217ec2bksHz4IBVjc2DO6KHsapBEe/m8j8laxyihxMapnMzaG9a/eLfd4YdVrqiCgtDq
v0VObY2H0lLl+m7xsugHi/XQmpIB0vu3vdGcdJCBg/z2bz1JE8vQO+uZiiAL1wE1hhEN2L3U9mVL
eisLrYDLAgyoebFljTdwaYn9TN3/JUQSa2Dakyr6EuHaVZp3aO0IBZkKLXI07Xjd5ovFYnl4VNxJ
zmNuhSW7tFk6/bfZCri0homPAWkSmQ7sklceW5yATMaLFpW5xoNGUFlxt0y+/7OjIGfmYa/xuYDJ
kXZFPIX87/DBhVLAmqSf5sO4a8Z/KBadh3wexcs1RzJGHVYuF5qE1k76cCh+2s20vNFNwpbmuLus
c0007jgGDhI5LAwnV7fiq6+c+EUvU/VQYSnPcsqWt67q6ovnU+EaHCoPtl6r1Copr8lSa373q0ce
81DhbE+WjnJcFba4VAafCWoA7/sy+/WPjsr2fVYVLTrIk2vr2bIeYS+2ez8W6cinHF/roxd6BSXf
Jm9r6SwPgVEb6/pphShAjFge2XPSebweCcvP9jzM1kvZ1U+7FbDuD205XOh3dia3xdR/OLb9NSmG
w5W3DndmYiKMrcN9nHKL83GzmQzJ8QvfQX4KjYreFtd4mRWa+m1bluCDZbdzoOn0UKSE/bmiqvxr
xghxaAIql6m3/S7j5NR3zhShYXKC6qaqrO5erTTuVRe/1GUo2B2gPovWafzGhPZ7M8+K2KCmvmt4
s7+VqnyOqOzubOF96bzYi4NHjZfqHbSQVwskUCvSuKDqwmzfKdLIfWB6jVMuaCSJW8izj75pnDvp
qDEtRaxFZnXW+rcv7/+1X+W+go6huz/TvxtW/ovH5f8nV8sVAPHfuFq+V8v3/2qDuf4H/+lpcZx/
YE0RfmhHMcioK5Tob08Ly6l/xA6Rx961oXOFx3/zvz0twT/cCPU+7UbgkLNzpRf8p6cFu4sf+XGA
5jgCM+0T2PR/42m5qtT/KbCGG8qLhGr/3xExmO8iS6yCi+XOflzvoid1dp6QcwW3JBX9D04wfo7/
49f4N+W0V4xiLevCvgue54fyI0EW9u1fPuenv7/P/8YH8s9v//ol/0Xvzw6vsqydv9q9C1/yO/PZ
3XVH8aP44/0PKKl/13//80tcZfj/8iUoGsJpR6x8N5amJsgH0kpYSCgj84icLPSnLlPxuN6QGnre
HK0v81bl50WL9dhgDGDUPngnnEEMQljipHWDPGzwdQgNjbQcap+IyYXyz9swBilrfJuFGehe5MLR
YfEctihEmBzma1FcsKyC+0mGchh44SHg/EvQI7MLLsvyZI9B9BnZjX/kAOJsF1P3Z2G2kYa9753b
YVaZVRFdw1paIWUJ6mSTeGeSqOnHUxCq+7ZsRWoXL5Nuz5zT/YFRfJDKhvaljeooqY01XAK2S6Qj
quZJNOInuufOTWQ5y1enYl4bsY1/LUbXOxWLTafcFcNv0c1s5aWnTsjsilTETvcFAsa9ZQ7en9g7
tQfcU/VDrhsr60LVUbexXVkX60RmO5PPSdv/wdl17DYObNkvIsActowSRSpZlsOGsN1t5pz59XMo
YObZ9UQR05teuAEVWay6deveE9wuELML6mgwhPXDfgfkaeHA+grdGlg9av5YKxgCLPwmTeUvKQZw
AWVwWksBfkePmPK3MS1lVsgJMDIPPOhkwVVBVTh0hlJoIak5VxUGFC4gDMSVbykTwv6dpWQc42lp
PV6rv6kM/1lHM3Xqxzpq+Vxq2xFLlXfDjagjlnMWq8drGpw3ptG9nUzQbyRU2QH/xe8DoYkurOhG
rTEckW/AY9NW4Ax/DiAPrIaqNxfjVF+fIZChDUeBqTs/fkWCIfefdyQYpRHVQh5/ALRRYqBR5IbS
rpo28G7G9U/GSQoy/akPt7Ky9ds1KtjStM5kvR/TCnsCIciphHNSroc7EfSwtWaMI61q8eYiW7KQ
ERk6gwqYeoVrdFfUa46ZBONHEeVSgI3q5MhwgFX8+tJLAGTCyDMoI5hAhUaWKvss54CkiWI9lqQ3
sKYiI6im3K4mXptQIRIklC5fAmZuiPtaQkUBCAv5W08VO0SU/xcz6z+fgyClSU0jJnxWT04yA4O6
E64sKq9LACKG9U74065ZTt/e/M7aI9USRNnnRKhYTQ4EEqrq0vWAp6F60KqvUg80ncmhJBnLRh7s
JEiFafCNZoEYf5aoY9NuqvSpiI+PV+DCaiAlSuqmzqlppEaHBwhcb3uYmjpi8akwuaH0K7Tpm4zg
vbclDh2GmdlIoDQ6nNro8e6AmoaDkr0u7GO3g8IbcFBaum11VKEMKJypvEqbg7YvdcVSTqX5lKrZ
djSeKk3e24kBCcnd2kl7154ES5MUOZHR/G2jGo/GoBlGGwqwz6KbthnuPXr+DWDhJIJ+YwPai0a5
Wn4+nvW7+pTzsERsG8Y8Q4sXrsR+iGKGCiQYRAOMPJ019/f5c6aOE9RMoxW9oKUwQ2pb1C1EZuer
miNb/gZ+cOqgxpqCaMrZvrk2l0sB9Ub5/BFZ0I1NAtRzJke0PKu9wtTaQcNXA5nhCZW3TWfLZqEB
del6BrVdlfr8ze77vz1Lal8oAojPtNhMDmDX6iR8hNEBDa5KNoHUbtDwBj9BEi5ANHPQrGlRBEDz
D9cNnl1Z3Tdj0Xurm4hugL7mmYfqoZNJKPq2yRV0hz3H8aYMWy7g1LVI2nao1eXwCgZKs0wA8wLu
XpCsMhBRP/ETdFctX+i3dIQbVcWBNCaAnhDDdPFN4SpdVkaTHtDBAAFEDjWkvmCDSGZQdSYHO04Q
42TcliOnzs9ydmFhNl4muxLW2G1uU8W1ps/wOVQz7hQKLxHETfwJfRUgluQTiycEwwswdxrtHf/M
jAeuR+8KFhpj+CWNiVZ7W296bWUL2jE7JsmPUe7DvivaBRQYPlJjcGi8gnIgc/DhA6uNb7ZD3esh
xNGYcOvXbpOJqOV2MLI8I93pB7dH763w6K2Qh/hQsxk25EQG5qWBa+7Q4ZgDusbgGgGX8+ArYFq3
LKYVhu9S2CW1JxQ5hEf6hLArW+EOXSPaTXbMJoYxo5YdmU1jTB/yF+0Mz2jdu/0T69SblQ0/b+w7
i4Q02A3bsWvTACP71JGdYDeqAtijVlsPds7XnPW1erYfteeZGkuX5t4H9vR46JvA872hiRwDlTxF
hsTV5AxJ607gnAA0ZSgzur4NevRTuiPw81ulz1W+u2bgEijUpCoyqwEfwLcXvy5fa+U8Dbusqt/B
aQTbaDIG6SIIMHGKPJNmShN1DnWiR7VurZI2kln6EcrcdefpA99ZRRlrqKmoTd9BEAWkwj5yEXNh
Tx6rFVUAloc+SQwnEofxbL+qVC9+qwaHFgGzNAruCaQLNc03I18aIkA8LYuEFWVqlEweT9HiKUCc
+7QMnGHXIIa0MDwDOtMaGD0Afr3P0FxIXSZ9a0AaQNRQRBskgNlaHvsmAXxgRcBnaXnMVPEfodPr
07ACdmRyalHQ0kHPeodjqJXXu+nf3VsB8+H/49djnL9FrZSsE1Yl/T5EwbSBSqdvNB0KilGldCYM
cwRwPelQqyK0P6WAY+wETFS8LRqcIVR4EDDTVJPh+msynghrWK/tgGsFU7Twe/SDCiqFqQyqiZMi
tkbfMPWZ5eQBSwi10q8YYLF+5XUWAj5NZBMT2IVy42OukLCMHQAPnBpMqOcNXyurYWkA4gI7yEmb
8RU2zGj3e8XMNcGgNEqrEB8Y45v6E5qBnWkrg/1WHfi/44tmf3+bMSwYHmDt0Ql8q2W8d/CqDTo9
4e51cyU+Z7Ad7hq9U1S+2uXRAYjXxyMvvSVxbIHJxAB9isynzKwM+G4KhUHqUA1ruTQ3v8G9VUds
KmDHZ2YYeKWpUb7Thvz2VW97fcuo4tVMbWkHtUAVQreGvMnUI61WGqt/MVpjoYP+GX/i1P7z+EXv
qvrCD5yUiBNhc63QnjQCygEAPWy7TCbflKoUvqfX+tSFpmhJO54F8F2tLMpO4RF8iVyKtirUIVAP
BIbmO33r/A2alYHdrqgNs/e/vKAQu7LzK5/q+Gh0IsZXleg9lq9NZKZTZ03foIoAZgYp9fKL25e9
JRT21OphgFbmCEN2XOK39aALtT0Fxii5MJlJhbVkcf4+//3dBIXYX6VPc6Cv4rtNJuIB9dGanZHq
7IuIrG3liyy9OrHDWIgzzb0LLHqnNhqnP9duaSHxyHaRnm0UV3wtj9EGcDitVVkLSB6dU32TWbnz
3BRH770hkX2jgEhnyYgIMiYvSmA1IPDk4OYAixcOuAJbU0bhTNI5ICXRJA2Kr2QDEs80ANuu8lvZ
Q6vyxIdviiTolajWn3KJTqvTruQK3NLszH//Ea4FwMDSAeoojufRhgAj6kMjNOC27UAe7rrnREb1
xeAqEFzAlOtsH0wqAHYA/LHocM+BYxSY4OQM2RU0aIGza1GnoBWWZPQ26VyYQvdpDNrtsc72Aaiy
YMSvxLKFHS+QpvWZlCkU4POjU5mDLhsASqnorqqSDuN6HTFMn21s0cLVGxWOk9tEFbeibgEUrU1a
YeNuoDbamrXN4kcmAmsHC80R+HOkPWGwq8TBkuS3dNpS0imkNyOQZi23r+BKA+l7owBKf6ycsobe
N+hU6GuiP92YfvQ+tThdRvg1A5YUeAWkeXCjgKg0d+qBWac7qloJx3fFh+coRcTjmJJyCZgFbDvk
HoC/mAyuyUC4f5b7SEcPD0JJKClme1p6BhSjVEDXXhGsu+k+39sPRKROi6Sk24linDzV2w1AYkBg
2yw87DPQZHUZnWwLyBTNu9Yv8Z7fRMDJqWCKp6jXHCC8MW7SyYRzyM5vjOFpNMSn9JR+e3uROhbR
C1czhryywhYSNYG0XE45eHl68HJHAs/pk+5vJDPEVZaz8cyHWM/swBD0lSDF3Y+DpAUzj8pslLUY
K9w3W94W9ORSOGBdIBWgtPSSqaEFO0DbP8Zb/1Jo1E7RpZWx57TvzgeRiRDcUUWCljiGFm3BQSVA
H4xoM7nSSra5UH4QSCPmEOLpXVfi9xXgKi/Dk7TpXqi/AH4xbkyhyvJ4Bhe/FhFnIfoqSNDwggVb
qImg/EmghF1rlXKHTTsZ7Ba8kmaHXBTsQNF4PObNXeHe1BHBE+r74PSmPusIkL6A4MjrCAJVao5W
+80WkPA3cBU1IDFWPskgvbx94LYhH6pnbHrQPNHYv0bqtC8SFWhwSDYPDi9ptbzuGXaT0b73fPNq
+xHcU0jcSwKDORlaKwD6rdVSo6vNSEKPFClRwWvAsItPk/wcW5gXYXhBtabQ+r8+2t2bfptzCFOn
XDxQrSbus7Uqxl3tbIQfmQiXTJ8PdcjiuYLOApmUH04sot6TwCXAhqIeeQjBDt+hH1uDBhh/Pv5a
dzWG51GJoAfdNRpIBI9xenssUYtgzRqQEt9/7VuDY/AH7qvtjiGEh3NxB8IlCJLHdgsgeZ+aa7YP
c6vx7m4jwl/AxRk1iHj1HGCa0oJCKED+DPyrLAWKwjCJxG3XGKlv9kibQqxRnQ7FkVaVBYtnjMqN
OlPpvmn22Me6CI8E5QTMYZnaRQHCFK6JoGipTQBeP3AK6vS2MnMLWZpE3Bgbykt6do5O3MF7LvT2
g9mMb4DNZvs1IfiFIETqN4Ew0aL9iRHkE6NfBpU/ANiyGsoXqoUCqcYlVdTgV3OMi7Y84C5Ovkus
wey2kABxQ0A/zUZF0Q7xdTseGQP47XRl0d3k/O9sQVLzzKuknlVijDwmqr8Pr5AUORc6tHCscVPo
1XYy04/kyOyAUbhSrnjMrfB50LqrYntqsMfqh/2J76J8t82fVk+2OT7deygiVjYZ1IABN0JIfqIA
j0VpZS9qKNLiYHul9RymJ/FhLcMk1AD/99IpkKbckGbL6XyO/zVqGJUuasq5uHKpzhiRuyantxTp
SDNuyC5S4AdiEKifG6mtmKyRWwnsXDJdtiZd1EU1OI9b6OTqpQM4l9tY9E44jtZ7YhTP/7hNiLDG
+pXYVT0egjPBGTb+ShY4wRa1XcsSltI20gSyZ+k2qed4DpiZOr9XbYm6fAm1QqV14LKQ/VLmnzXj
u6WAKRGxyk8AY1PmLxd4n4VsTrWLEg48Y3S20ZDrcxCdshvqKbASbKFQDVxqspSVrOSu2RKiNWkX
GVBx1hdznuhf84/+PG3778GRNuIT/ZVfALE2p2v7tOa6vFC1gpLc75PS9+pRrniMxmqyJdqX86SB
eq6eefwz6Yx5ALL1APUzldVTvTauQFppa/4HC0eCSCRgkQKCslJhbKiMG6mGSGCsZUXc/cILpPF+
v1cz1pEszkuyMSEDxVuTKaP0QatgNW1TIz0neq35Zm0A3LDhTEYFcgJb5iiq1Qer56aHpFtwhx1a
ZLi26vTKx705Zt0JQKQjOM+FE+Rj8FjA3BqZOTjttVM7m1HReNhCSUeNDN5qYXpt1FdGRRb1nTve
ATRwZzAaa4MKxJbVwbwwR5wS/SbY+uaasQc779Z7z0YkdVMSVzE/b7LK9Ded0xqtNW0KI7Zo9Ash
OuBW+/DIv1Za4gaWaMnamty2sPSxiHStSMIAUg5IJ2llP2umRJoHk8FIAxhioNQsxNUR3keQSDVZ
nP4HpXKp/NiDB4kyzZXtIXxmADYA6YfsCmobexoYDRWcojSkEmpslF5Dji41+eithPwkIMQwkhWO
EzpUymaoNwDKl6Lqz33xv60HlkIMXMtV4PS0PfoNQCEH/5yXhsxpIICvRMyFY18kIiYgopnQCZjr
VhPM5FBajIkGkdE++8YLqnTWYPEmbTJ2vVvb6Ut1A5HIAmeogRTTGBK0vG2uBtaVwXcG60VntQCH
YGACLqD+ZdANBtjXkNXCKo1Gfx6MwgJHZRuoTysvP8eWewuNCK8FGPb5ON9YmMPk9IZoQVTkUGrg
z6nsttZ9rd9Kp/JYuJG7MuLCAiM9QGNqgEvmPGLhTyotHSLKntQj51lBDQiO7tcfDFZeqnVaDH8t
oHRW9vtSwk/6gdJc4XXD/J2BOjLSfWzn2lY4GVAvMJ7WNu5SKYu0AA3acBIZCC44rEWhgeROtSp8
JS3kSowJXxiyFv2R2nfbIVKVSYcO5LTpzp0G7V9Q+NkrAzbWGwc5l1inj1Avq0G5Rjq9l/tji7y8
WVvzC5/9tvt/XMqkzof88SAzzvRFvU4XNLZQBar+4Dr20QGOcChSkF3Vccs99Vv+s3xZ+fZLwxI5
H6S5i6aav32lp+fxe9ILBLVgDvWMBowajrUIBVAo9a0ttvmH7yxvgYijUdqg4icBazTh1P7rcU9t
eYLUJqL6SWh17C20GyBCofOBrlxWXnJpTCKCsuDARAnoZ854Ug64lKe1GfzpGm1QW8gqNir3DmVQ
+COeR9ENw5Ui9tKgRBDrKa7yhloAdmx4Z4SrEpa4349ry2WOS/emkYhXDZQVpKrDNAqMCisr1vXP
kGl0+Sf6FXpGzPXxzC2tDiIWDaAJ5GIiYoOOiYQLOQWEeAB0eUPXMK7wLQgq4iQZopXhlvIt0kbX
kwRU9CKMV16lVg337d67lm4EG10VyKBLtakdGPlsIVb1XW9gm2SzJlpWevMcIG9//MpLGSYpT86F
kI+iWiyW/lvQPRcXQ+41OkaZOllQiCm+Obs4V/vgJJ7/cUAi0QNpIxHBl0RKu1e+FO/S9ioGEsF6
V1ThL/vCPoWtHkSa+Mf3Cp1Zub0vIOKgy4+V9SPgBJkEPSUZK+jQPeXnZp7j+jk59Hq6nb7hKvSU
WdBDYHe5EU+qiJtpeSie883jl17YHPz89x+DQ1+db72EB+gQSPm+OwfltQX98/GPL93reSLGlL1S
zu4hqF1arN1sQyPXgG6aS8oo+gcfHx/0ZrZnnnPEYuUs4xeKITwRY5JM9McOOg8O5hJaKA4PECXI
1bjb+zv2mL6XvIoirdYf6BfvRbIbWcuKa7gVzn2/AZ0CiBvoqaHcJ2qhO3xz1wSasLb8WQh6/yKC
RbgLTunKEl+afCIy5dHkD6OERwUAxYgv4cpZspC13aB3P74p1baKAmYPZl149QozkUBCPftvtKeD
h8eM1srHXRqGiEmQxkip/hb5vsIzu2e2nMkKarSNgJI1sgvHquJFcOUDr/rPog714rl+FuwBn8Ul
wYXlM/qra45TS1fv203mxztPChXwZY2VNhoACGN9wW9ZS0zBgvaX/pfT6kNghGa5smsWwEMC6ZpJ
jWEtDwWGk1SIR+LiMcEMVwQ4X9SPIK1qnYEkRocmro6pcP2Vtb2UQt2qlj/eMhlrnpJGfNnWni8a
rMrSmzDU4n3QqeFOOXc7GAjs2Df2QrnhkdL5U/VV74L34oQLGSoAoikIJri6dupWh8Hwdry/stXn
GHnnGLxdcH88GV93EJIKGxyDzWsi444M2A8LuF1E0+iMBSuj3O7c94YhwlULiqAf0QzjJCIgckHc
QTSJcmsqNGLpyxMnVYpklx62ApDrDVUaEfDacoPaSP5WdU8NSxksIJbynEW2GzrEYgWAuIk/pRQE
ZOi3yZB6ZJo9xBaa6BmawWoo1ycKYCYuliGi+cnTZgr72QzXP2+A5mYJbQpG6DeRbCr8WxcbfSZv
4Rj7kaAJm3QgAWwi/wrxLxEgXkAPh/G9ii4VY3sihJN6xgLPUJ3arlAV1o4Zz4qSl7g8xMEsuoT7
/awrxncoM4N8/Xjb3hCY96aQiMmFGNBM20NZjfniefDddOoT8k/VU2OzrZVCQ0KbYMK+EooW9yUR
jdM2ARuLmpDWUp9DpSfUYADmoo7olSa1MWRHcdjULqSdKdSsy21LQRkX/wWcRcSaj994PkfvvTAR
ZemmkoTcwyO00CUbYpwJpsRK8HTLVga4IbXvjUDkgJAQAHNtxJRWZqfDrGwTIQNsNt0nZfDbr+g8
30oTi91BpGoN+LTUT+OI6MtDP6DK/BZZrTUa9X7YMbvoybcDnbFFs7HAFRl32VqoX0hySaJTEiRQ
OZNATejZ8SKM3pbzByi9hGY/QmcimgsQ0R5a3BYDnfVp5IzZLZvh/owytOgablP0EL7Gxa2p3nmA
Q0MR5XLQVx5/34WeDU+2P0S2EZIiQ1SM5C1ExAT2G47NIdR0YwPKjdCDBt5BmOk0sJ8GfYO32WlD
x1soc+W9WiU2aP5VqseVE6LCLkAelmLsHPIM3KR6kQQFJb0EIKotR1BiHWA9ouaN5z4gNF6jTVUW
r49fg13IBkiz3TTjS74dOdQZkSO53Ju04Z66Q4QeIGRo3sXckdAc1LzAwVN7gtE+AVnMmCmlTc8w
IAcqD8ztdGXfzsHgzopmpd9pYZk1Udx6WF3y+FHJl1ZZCz8LScPtwvHjnAhlCDMOICk70OnxGLtC
55LJrp2wrZVnIcyNdM3UZuHGdJvlHwOlEeqEMEJEWyMEVSeACCBHGZG0a8bESgKoNn8//mxL8fQG
6fox0AT2L3QksDfQrDnkH6XdP/sn8Fo/5Nfp2r3HK19kqe55uz78GAdAcogiCJg53oJYoZNsAy3R
ZX3SFGQbIuA0uBl1qqjSO4hib1AkeVlLO5Zize2RfgzdoSOaMgGGro4cr8EFai4K++/SOdsMNvvF
fYDC7/HrMP6lb0fEU6YKh0iYX7XXqANuusakD5vATFB5G83CCvU3SfM12NKv5FVL4xGxVGnDsfdG
jAdhva2iXiBo4axRy5b6a7dD48fk8TLVwgEEPw5hD33c+2CPRJsBzJW1Vsy8J+/sVZK2E+QdA7oW
FmCSvHP9H+FUbntaD7qV8slSrns72n+8QMjnTQ9BOjQDzNweNtUhtUs70iMTxbpdt2uMXO8P8gYc
LZtHM34XlSvZ3u0su/dm84n+Y2Qo7PVNxCEi4qu8JiZU/YDTnzwrFlRG2EzFhmJAR1eTDUWpAupV
iVEXqv/m96rfGuOOQ4DWywad3FnVW9IkPTxwx5Vtv5BV3PbKj2eT+qgsvB6zXgKzbooa0r4/IeRL
zmCv7ZQTFGndzkr1qllZo0uZFMnbKauikkuGxr32OjnxO6dDRzIxJXeyvCdgVJQtWnzivrHCt3Qt
r5nX/735J5K3EfeNmJmHLA3vFG/mrw0NIBu8jX8MaiRhp4xZOCexGCHZovDYn5ptanMvgATpsQOC
8KbYjHqlCTb8EFEjoC3pslaOXtyXRJCRQqmHuArSQgE6tvklt3wIVQhqsRsiO9gFK3i6hYP0NvqP
ZULHo0cpJYo7sJ+GsCanJf3m8QpcKnSQHrbRRLFNFCLtyRM9evMnLT5zjFYdPO4tHS2Ix0Y5TNIh
6a0JEIiqnnz+rDAn3FSk566/sBuodyT79gCWZQsdmRPTWHBogvLgXyiYwZ0l9ExgjWyo5tQbYQAG
6unxcy9NPOmJy/seDLjmaFsaqHSpvgVx/C3wvpZ8/scRiOwljbiigNreXNT6gl8DzxVqCpHtDELS
EMCoW4BJrqvU5KWNSRNRKikhIS7nPb4DeKxG9yodcJU7N9vMjLfTKbh6T80eYNLiI1/ZlwvHFU1c
giHjEo8iHc21jtJmMlUwBIBm/q7WQReyfZKfxFMdJHtwqkByAEvqJUCbuXBpHUFN/bPyhRbOLJqI
LJEX8hlPIbJ3jF5gq0OEu5sFly3IL8ECeBsqDvsEZUcWkroQ3uOPUMlBm3RTrWzLpfHJO2EX83TJ
+OhF4WLwnTx1tpdo3VprZeFsoInQwvj0GBQlRTvTYTh4H9121pg7is/92bd76J1ZAzxlcniVaOLn
4wldSKtpIoPxIJkJKVCM2LUaDG0apIJ2vm1g/HJc4yjcv57ArvH3YQwppSSgCkwZru2fyS7gV075
+5PFk9QHeRSgklThd70eZjJdrXbUPighgb12cC4NQESDglYKpRhkaFBAU2ifXeSTj+qNo5w6zXMY
m7IyA/7oF28N6Xo/5PPK/Bw/Qn7d+mw4whvLSaBpUw+nkiv1XjQacQ+dHtbTJ7TzGXA+9/klEC5Z
e3q8BO4vaf5GSf0xLAMxwVCY5xHopmdsGLdcvf8vYIR5yKX8eiVKFljY7WEK/f14jY75lUN7khu1
6SM+rF3jF+IoTzIGkkphIkDrAWfa8gb47TvpFabyNgs1uRLlY7jdBbvygPNT9lUUzB7P2v1YyitE
IIAYydRC3xDZOQT91fyZsZJN+wmp3Mc/v/RRiEgwel00wK8JJ5GCEhsNHwlwtz5baeXnFy6fvELs
+xo6YAMk/eaG6lipTKt1vTZB12OnqNN09swyMVtGh//849dZAApAKO/3QoAnSFnGUGJxJMplPgW3
BwEf/gTbAJrE6MijCuoAmrgy2kLEIUH3I8TvO7rGOTRf/wApW0mcFr4JCaiX6aGuIKSK6CzC+3y8
UgVM364CrPCUFUw9d/8EhbExMU1pVyl9LOF4sQvgVQRw3EK7uWRHaQcMjS2cMr041MCSQftXo8F2
Ec1QDwAwA7L/Ku9qo1Wl7Rp+7VZb+e80npeJfAFdJrlXorlrABxZZtI2a8UoTHqXYtc6aMloKGyZ
jR3s4RCyaTcQ3tUB+gZySnh7vGwWIjDp+R16gtwwPW6Q1XgUQbYJ0WkcDQp74vHvL2ximcgmij6C
yDoFgT9F5RxqD5EUlTp658c/viCYwJNo+DbvGhwg+PUpeQ+doNkNkDh778qrx+oBqvyA6kC2cK2t
tlBs4UkY/EiJVAUVR1yJwPOZDPkURQX0JbdToKEHGSK9jGE9BA6VllyDtU7tUiCRiUBCNSId13PX
tOw/P7jK7FmzE81yG8FtEnzfTVu9eO+43j+e0/sLgiNxZbIEc06eDUaHrlOjCUp9mHJt4kDwE1Z8
nhdeiCNxZGEliEPeYghA+kOrgi0RbneBAJdzOdvDgp02+kGqXbYroLEbVK2dpDBBGgb09wMaKgNR
G69xqu7HMU4k5hZGw1BNksTBSf1yM0ahLee1OYal9k+TSaLGoIAoRvTgjw5VunFswV1HVuCn/U9B
mCOhYaDt8/nAQX0e4uNYjxCar92OpY1/e3YiN6ObEJaj/DA4otyDfkgr73WaGmzdf8J57vvxGAsX
Trjd/47GXJUHEzvRGGRkS5xX8qwg0NlRyh98aCBD4PIwcaOk4rTWWb4KVr7L/TwQrt+/hy1bvyxL
jx1gfwqpxjfwtR+/z/1oB1eI378rS5VQVCV+12dsGIGircFTqIftYOMprqljLD07EVHFsGnLDJ5N
zkQBlSWbIXQoHz/90i+zv5++iilfqlL8sghYbBM/9fTKobsQUwQi1YLFEJPCiBk/jGIfZ46MLnrQ
1V557IU9LBB7uKpRAgWHYnAEaGNCA9xjz1VoPZ6ShQ9Kgq1EvoWd1/zkSqPBVrBjDRmK4GeZ1/q1
KvTC5JBYqiCFHCYE/SHthGgeoh4iiG9U/TUJK5ee+/dPjif2cZj1k99wae6KsL316Qmqz5LEbqH3
AMFQqDBioSL2Kgny9pxlRP3xxN3P5Lj/Qk5BOnic+Cx327D9zGMOvUgYIFlx4kPtHHY48H5aaxEs
BRESKCW2bZ5U/RS5sFeP9/QzFNKB76NOwzPMNVYWwtJXInZ2EYZykQl55DZcDo5kVoYKpGvlz0hK
S1RFWnhJPp64pRVHbO9kCBWG8+rIbdMJivkoHV+lYUfBsiuuX7ugWCmELOx1ntjrZUolPF+lkdvR
cvhc4sPvPCX3No9fYmFLkjCnwIdjpw9pGRcitx1UGroDvXYXXfppYreLvgdOHcw+XYpnNNhJwqDI
KKuVE3Vhr5BQpR6qlxTTYVagZSAYGS4fo+4x+uwdALnJtTi7NMr86X+UAwQu6kJ/muc+0TIIy/0Z
ag0FpxaWCqHW/X38CZZ2BQlIGmWoFI/wuXGjHLgNPeo0WAnAYbQR1ZayPThSrTWDlt6HOMTjsInl
Eg63LixtZqUaZi4IyLUxemrFq8HKCy18eG7++49ZUxJUp+M8Sd1ReemStwTgP7ilPJ6spd8mdneT
wogSFo2pW2dHuGawRQYThX9TcuRuFOgfD55FPXxJeiZ1edcXVLh941oeH+nSAE3g8eMvbOYbYePH
CHzTdh20r1O3ba4NlE/ZNZbJwryQ4JIxK2Cw01ORK0yDSk1f9fDSNisRaGHVkJiKjKr6aArKGIKk
ugjnZkEfgAKB/eCgl7hjr5V5FuaGhEvwSTFmsjTFbj6LqrIHLtk+nvSFE4GESwQMxIfEsI3dQkqx
XGq4SvKKOUGRXcjY6+Mxlq5KJFSCY0K0FqMQ1nn+bL8uQoD/wMB94izB9wCeURQsxX1l3NRKHhkt
TkEDxuEcmq/DZ9zI1Ibxu34lNi5N5Pz3H4tMEWDMl4lFAnzGgeIdblhbZAslTIhF//7lOhgTuUzS
xC3gVqSoCa8NgQpgXvvlvdZQxZ+0bq3gsvQSxLEHFfw2kNMycSNa1Eo4atUrEWRpNZApLhRMpkBU
YleeKItPB63qBzTA4SC4dqYuZFQ3IPeP+W8THhpsGUZoKXCfm03LHT3qG7afG46L9MfrbeEtSEDE
6ANtwQghpocttZZ/ij3RrEDjz6c1Ds/CByAREXCkGkVmCBKXYlPgtxsDufvb44dfmCASDAFvTUqp
pjhxp6/uwnwW394rYFePf3vpsecJ+zH5Ddd0icJFiduMsLzsU/YFlNd/anhxJFyh8QAWlEJMevvN
G9MmuopmcHr82EtTMr/Oj8ce6IbNSihXukUPf+8RKgEqy9OJOsEYTWhEX/OStULf0gwRm1gqUrEF
1DBxY9/1030Lk6TH77CQEJM4hKycKIDZ8VmpRqvzHYqkRyXbFR9r59DS7xM7F3B8IZN9TL+SaMyF
hazmoEqVClEdsdIev8JCbR5Kp7+/Q1fkYUDfPrGAPlf9URypMw4M7h0S32/yBmqrq/W7he9ACtVF
MHGnZQ9mq1RWw0nMULg1fcKltyB7p0HvsaA44SgFwxym9X4OzRUBtzq1BohTq+nsjxKKkCZOJ8Ho
p7rW4VwNGqhYt3voF0O5OGlyNMUnz3g8rQtfjuyswmc4b7iCiV1otUIBOnj1n4VKjQFhXotWC0k0
S3ZWa7oX+VpEuMq+KBgAdrCMUZMXCFuevFdcCR6/x/1PBj+E36tDKXOJhvVS4kowdWThgpQDZ/1v
Pz0Hhh8BIChoaGjweH6aS3FbYoCa9Vae+n5uCC243z9Np9xYte28byYss4zKaY3risFOYXCqP376
pSHmv/94+pyW0imaOqhPizX415RaC6LqgTfwbz8/f48fPw/56DEvU+QdaWq15W4MrT5YKbrcD7ws
2TBNaa5hRBRQ3f7ksRZMsSp9+EifHj/3QsLEkp3RoQwFSu6TxEXbfLh0xzRWUX8QD817feje68+V
Yebo9N/NKZaUOkvK0OeLGC+RsMgAjBH9fyS6nxxjgSag8CqMdR+PdH8js2SrdAg9xQs9vA/MmgOY
VzYACVo9BDO+irUDfGknk+3RCp6mfMRhjCnQKWC9Ug1mwKA8SJVZe2oPu4hsZdUubGeyNwo/iloa
5nS2hH2RR8GOd60VtLAfyPYo2DXD5JUo+HeUTsE3I6be8nqt8LT02MR+5nqqnZSwHZymgCYKTkCP
OT/+vAsSmjwpUdRQksflEvpmkTNBTmNQ1PwsmXC20Ktdbw5qcQHPDmBp8Th8+2/DR3ioYXRwrY+P
x18ggYA5/XujD/4gRT6cRpzBpK/ttd37NrcH+00XjNyJbID4v0RoFGRnWk9WbrcLFFmeVC8Sa0UR
pRmaO2skoANgS2Z8KnYhWG+NRr3Ru+bUWGsn4e2q9N9bFd6Mv9+QlUpFLjr04xnz2pmAh7nNpbSi
c+gKn4PjbXMn2ORbKFigNGr5/8PZmS1Hyitd+4qIYBDTKWNRs8vl8YRwu21AgISYxdV/qxz/Qe/a
XV1/7NM3+jUFSElmauV6fLr//zD7+3uYAG/nP6/tdpOxkALiEJj+rbQR4xigmiY2skyQ5mVYg8gh
5P+UK5NrsyINoD1XqyDgyQ1/LsLxMa3eZvdZf/n3Svl72Ca2/p+30oghtbsOCyWdAkxeSRdG8SfY
OMp7m+zWgf+1DxGwJYDutCZeVECelkR/UkuvjtOj8XIRPEGUDNMjCUMi2DdiX6zp5WXF7wxqtOFO
sP37Pgfl8z/vUTEtMdKek61O6OjpLNvxbrxz0HND+Ary0n/+8ToF7N40cXsOzz3aJOys6hFkdiQx
3KB3o9F5SsXRAjGYBQsMGptQnNC1Z+KFi2cHjXtWvzo0AXR9SAWm3UwfwzNsWY+Q0EKgZ27BCyxI
MseT62XKSsdYml1vmjbK4YEpxjur7O/fI3JtacQtVkBSB+nOcuizJ6M/SdjdF5GB2oDeeQs3vuHk
2rrIapQJ3Z1C26rP+dlYoZ6He2SHBHMHqcmdFO2Wbuvaw4h31mB3Qw/d1mCDiE4+tfxJxwSouapd
f5bfxC0BfMxDzMi8dUV9AoUbcNNjh+rfMvmhce8pNX6cRP4SoK5tiwbmmDk4tLjdcmNKuPOp0cjP
YjgJebBS3QPi0LdfyEFHt6Gga6bErVwivrea2MBMbA6yygLkZHVhH/TYmXAlUVf0UJOvhlYR6E+U
4m/Cg2eOXCesuYqOHE5IXwbXoyQuNLhn9IGL26r8jISW/qXCFlUDEZOg2WFDij0VnkHWrNi1Yg6G
LICBVqjDN9Xptyq5o3z4e8uTWFeRsuoW12waDCOqfvtorb/GNVuPMY3/HbxubGzL+M+9J4kEvyVt
EYfNT7V/S7M7m/rvTSFyrQgBnCoT4IhiN9QHzHbwfOVyAMPvnZnfyMzItRxksahuMgIF40QTMw3q
p3FtrLUQIjD0nO+lAJeH8Lf1dxX1hhk0VRs9ckzKwEbfK70m0VZ1QqM0ggDcPVZ3ttzfUzRyrfiw
OBm0lpR4WAZ8z6o3u829cbjTcr4xaEauFR8uzzrQOzEYAS6IdtAGD4cUBGlUvWoTDLpvMJERYsW3
K/YMK5x1/9zG5fnuIP+NsHjtEqQ7bZ8TnkNN7yF9RhZHntnG2Rawhr7Murg+eKxhHsKpxn2z7zT1
buVR1woRXlKQeU2s6ioZI6Bv43FLz8WmDkGrjJ0IdAfnU27t/3GdXCtDpFQh1GXYotN6PuBsfIdq
k6BbU3mar764R3knJ76xWa+VInnLR1o7WPQEaGcDU/jUPP87DNwK+uZVHADVvDecDEFfG4ZdaXQQ
5+cYqU4PtgFAjTmHRmf7PH2aVSsUC6YSUyMwFZiV1SBR837bECMk4/edX3Nj45lXKVUKjJ+5UEj0
+mAKu9Owq3dfoArDSs9Zjbv8Trp9a2leNfHKXDS80/HaWq3cqjrOOmcejkAg13MZtEA/s26+swlv
iQ6v9SYTUfXLxOfF3Jqs4Xu2xii5t1ViDtc/885Ffg54/hKvroUnOqQYLujxl/k6Peziy0WysNzp
bySAiUUMA7p2A2fmOHusYvpkH5Ukdz2JksK98wtuheVrXQqGyjE7e7lNjAHD6lD4BWZYYXDq34vJ
7t9D8rUwRTp0VFsNguWyjYB1ztRVVwZdpKFl2K+H/M5X8UbXklwrUdoFEEZ7xpNUVp2X/rwy2LSt
4ZAIO3sZlId7o/i37ueqBluUBUcEOoJz34UYBQbgHXLX4tg+3Jv8vlGdXFv2mGlaZ6WNC1jrzkN2
/DDv7nkN3frTVzGjH8vBpBx/2rCfDPI8ppGBo1h2aO6dRNzYoP+lNzHswVZmXEBq8XBKYdPvYshf
wBTRt+51JG/V+deyk3lhVEF9hYcPoWIGrtZHXvkOZPdrg3ml3GsoMDoQLDIvQ3c/FN+6GwCwWbgg
jUT/jne3eh0/ldEfTUXdNICl1/AbSgz3Eb+vD3a1hZOGDYRS6U3qsxNw5ZkXU0Bh0di91nJlwaS6
3jlQyvgGap9mp2zBM/n97x90K1xda1pkWmR1M+EHLY9joGz4Xg+Lh1iLTdODRVd45yo3Fv+1606b
W0qhTiiZevli8qSVG5WDWgpE1WK9C0d6ZFgVOUd9F1CMxOX6mjsrqWzs+ax+sMkrynudvhvOVuRa
+KIw287QyVe35qQfh6yNireCAfxtW6vRjApj2lFjVxgPknoWkgr6DGBUrSVqj1JiV6sw9dyk7J7S
9MbGujbfGRqeu6nAj1Ek84ceDno6yLk2rEJBd8vvyE5vZOjX0hhUq/Vo5whxjb1aFkxQmSeRo9dz
51NwI6f9sTz6Y0kPOFNNtQb3wAYY3GkCjV+4f97TJ97QOJD/0seIUendy4cGXrpxs128cWPsRx/G
uSEmp9H++PcSvbVCrxIRBcDTvnZwmTEaPgAr9S6OV+r2ni7tVm7+M3Dyx1OCHclItEtxp4Pxcswe
pV8dyrUV2K/1x/iiv6KjCkiNn+00v3J9uM2WQQbTfvtOQ+HWGrgqcAqtqdgwXm4Pk8blDCr9zs3r
oKF35B83Avi1FKjC6fqUF5fbg8mz2CMd8B1MM94pm24lrddqoG7JFKtXkOY7JYKDNz2zyHkETTh0
Jm8IlnXv22eJFqb5UK3+vR5ueHSTa2XQsOQL55d6WZ8CB4Fhpa244lUwNKXejLEffdXSwMrQMC2P
yiVYyjtXvmHbQK6lQzrr1YLruPL8aQ9e1QYa/AEwgBhmMTlUkeLTZxit407dXXkuQU5B6hXeS1N+
3thfUstrTZFbQDBUwgwdE1DZO8fbXCLipwiQj9kqDeRbGcvdsINfSQA/OHZSHpbWA1h1RzdWxFeD
DxOJe5q+W12wa4eWLMfhpI6zMtiJsIBF42Z56CLDb+JufY8jcPM9X+U2rUZKJzdhB1Hv3Vc24mn6
4xZb8TkNhA8C5zaNzJBE8K01MVB/Z7vciJk/UeKPaKCzpVPpvBhbp9C/lR4+EI4EvbJhn/9evTe2
+8/S+uPvS3T8c27hwbmHHP6e3da4UwHfSmCudUblBLQgJSjY2Fb/QBMcO+Ol/zQi9Mua7XgUu+IJ
SzQsYn7kW71dVYVfrc03fSvvPLpbGcu1CskWAE/+eMy0sM3+AIASJHQYWnWK91FM/vzleHl2ryF/
q79wLUiS3SLyFgMK8FOHUx9Usg2MnH6rR7vzlvWCPtcn4Kvdy7Se1tbdvuyN6v8nCv7x9mZbUVN5
WZL9a/0s4AyGdPTTCowgTfpQ3ZTRXafWS/j/y2b/ue0/rjQ2hraIGUO0w0mB775nxzO+rGwnEObu
1N63buaq7hkcOWpL0WO8z6mHlaNPi9+Vor3z2b5Vh/7UdX/cAZTFADxpWI/ZB7AjSjj6wAJl/pN2
TyF6Kxz/JCZ/XAEHtjIfBqFu7cfshIk+ep6+yTOmw0G+Lgq4+cKeUjvKNdtNQVV5MmA7ckcncHOt
X2UlJaH/b8R+QRGwbqPFPtSxG2LUwCsjm4ZtIO5sqxsR4ycE/3GXnTbTaiEDZt/RDF/UzpPW3hk0
T2H31DI3MqyfN/jHFWxqt5nUL9OYaQQObKsEMgcyscZ0uML8FqQxekfXdmtRXBusyN42l95G+LOn
x7kI0vZjsIlvg6k8ZG/KqzK/FvdweTcSn//yREldE9JzeKKwIjBgXtokff17cKPZjuauCv6ncH4N
SyW15phqKoxtquXah0UbyBNmCrxEO0ET1NTueCdNvBXvri1RxlxPM60Zlm3uQ5juZSX1iu61SoMB
9hR1AJpsYIANxwUUcAlZgnF8Y20eGPd2263P8bVFiu04XWXTcdmO6Xrim0GqHgMqgIUqhFvQP6Ut
XDdjsS7mpE4T+YmwP2RfdbVtavXO8vlpCPwlKl7bqKS9XbtAPYOA2J6HVve0hgbT8qbaYW5s6Rwu
KaA+zrIfmn3Zv0uRImkgvsZf6yJKBffHSjxNM/OJCjNQwfxG2idarQzAPt05C9tBhLUh/DpdodMB
HmCFkiy2wK/U6o3eNGFNPyacRDEd1Ck11ItzZ/+WQ/TvtXTzFV8lPBjqKsRc4gkrm3Stf7Mz1BVr
25dRtW9X2gM/s9J7pE93rnZj118LDgt3YhobgZMf/Gylgq83hTj3jbILjwVApPwDvV5QYwFK9e5s
lhsgCnItRORa6mipZoC8CUNh/dx16CQxdtAzkK+qp86C7Vd2JCZYLcuZUTPOLRgeszKsCra17OUg
xBlO92BfYwuAcWlZYWZArZB7NZ19MNsGGTSEe6PGANmGGjQPybCXGJz59yP7OQz62/K7qtUcu+wX
25iWLU17OJjjOGUh0WKuSmqjE3F24KbWddiXaNEMuoz1/Hep7Bve/gZv1suqz6X8GLgWy+zLqV6Y
hoZWMmHQtCWrnr4o9DAAOAsMqfuYlnGJrn4Bc3STTpsau9wCLrbDMH5aBUJ7sXCQo5rsQHjcNIqn
qA9G/gXjfL/JwSrKFa9mr3Nb7UYlrtywA3td4s8BsuAabGe7jm+3oQW14sTvHJHe6AYY14pLpbBF
2ZsO5s/RC9AC5aStWICG7bNIcnggKHcONf8e1Y1rzSW1pDUIk8itA3MjArapl4GsnnEI2+TZHd/+
/aZv+J8a15DeAguqmkygVsdg2ilp5EbldxtLeJmu9Bjf3s7D+eCiOf4Q0639Omphzz3T9nSfT42n
b0s0L6OTUoW6163G3B86NDNhzT7ue5jQO3cW5I2IYVxrOQdNI8CNY0MhIJfsF+i+G3JYQvVCtyhf
bb/v4a0M3zJfo8G9QuOGhaBx7YpjplavZjNV0RJu4L3UPZAFhwuwj7QOxUvjBFlzWLTz1HwOXaQ+
iNSXjjc7r0Sbva7nLzrsLuEm+DmkS2Dg1EotonHaSennVVCj6WfuaG7dqdhvpGnGtcsO1WGxqxhI
EbVuLbIlcimeCYBXcO7Wwi57c2EEDfOd9k0V91oit1boVRRfmr6ZSxWXBOLpVEVZYq26473y9EaV
Z1xLSKlkXckullEjzK5iVN/63mzwhJPxFzmjTQ6uMqBkG7kxz+4D+x5PbeUvRw0025hv7p1y3WjY
G9cKU2kZLq+6y2Z/sNb0zYlxmLXTEi0o1+OmOtQ7dD4U4ITq3wQ/5d970tR/jrD+O/4CI/2fSonO
IZB19DoMKGp6hrPBgypfG6X8xcbhgRsWZJukyjVPK6EqWmB7rQ2vhnYqzGzdFl3QdmzHRRZgys5l
DzI9OkXE24eRP9KLCpeVvsCxA3wlPCNzg2yej2kDZHUtf+fpsO4zuW/NeuVwnM7Txu8yCpanDqZr
2SEBalFsuqlfC7JiRbtZ0h5dmCnMqiycAI2r8tBIYbuq9idFc6V3kbX6I49cXQvETAIgqT1HT1i9
rQaxm9xHAeNNQ02gaQt75uQw2jhoadjPjq/oH/jkBX06RYPDP4YiUc3R13C7pvNGKeS9F4y56qXD
r5ovpV9Vb9JtfGZ/Z527cjCzWi66CPC5KfuomV/UOlJ69NS501K/yuC0XY6Fp8tjTqraM7Rmn9U5
+Gxygs6pmJpo6cuwH+Y1kiWnTRyVrolpvadZtXHV/GWkVeCW7MnM57gh5C3HeMbc1b/yeTr0c55o
bjw0QOn1TF31PabGppXe0W1TtGBzEOxCqVMGKAcp2OB13ETgMqyQYb4mBTVFf4MdR62vafabd0NA
AJVQHcyqUgfRl3n2CNtUMsIdbGjU/kFM1nvnGHu3dWnc2oNVh3Zt0c+x1sWvARpyOP0LQMeZO+MJ
AtCS+Z0ysyCTJU2UDJD4WnQ2NNSl9MYW4mBv1K1QktEzDQQvmC6HzAU1VWlfc6vNXk3OXmj93lf9
uDVLM9ZmM+Bj6awqIt+1TlYrbpjda54Dc+oS9r1wES9TB2RZSPvHND9Mw1NrHfK88xXQ2ZtIwtxc
jCvgqZHR2yw/5hAPp25oZHGp+TRdS1aDOl6nnnDcASc0SZuHvf1QCgnbv98p8fTiaMDaNd/QLKnp
qm/Wc3vokArnZeobQxOkIIjMHjBMEHCrfYA5YCzdHHHYCmolnoE+7YstGbaqxGDZA1i1FVmhEAVT
yFFOkDTnHSQtVmy2PhrYdug4muGn5bO67IBtryeoJFs1aDHAoMhNpYpdCh/6GucooOscnSU/uZgA
kZga5c1+Kh8brFv7Vaq+aQkvZY+mM2x5+1WLrxl7jrTg1OsfzYxFYoynrs9jpyQvOK6DW5+NkkSZ
g4JQyP3UHOS4wUeV7ufY41pzZuS4pGc+6TyxmXqwIZOrWm3X6m0o8mxJZJ+9DJoTZRb6icup1PY1
TAbn6X0p+Qa3ISecTSpgQXTPqcBko9tvpJrBvtxdT0bqJj3THw1JTtRxjLOTTt2qppqvXETrc7Ux
KZoS2LxNzQq/ZWCjYGkQHGC1wIdQr8EQBqleDJEHs6RncO8miXeeW2ja2hEX+3FZhO/YamIbYT3W
4Vw2/tBG9by8jAJmwaW+GV0Fuag3Z/vhrZIWHmp9GCeMeChAlOQjWuUF3NmHaFQyHGT1oYKlYlZF
hPIMBp6O107nWaNRay8BNw2f2x1ekioSTQRMD9WL7x5AAnzLFJYBibdT7GBEV0UFhTR0Zie4/B1S
+PW8ZSbA07ob08J0I6F2fGXkMIR3reZNNOTY6DKFb8/jNB0G8dXT1utUHD/GpTg7eOtWgW5RH8AD
CrujtrhvD6rfGRtLWRUOSwM27BdQAZ1CbJW8Smo0+zO1rP22cM+pCeOjEV9DQ7Ee9b4Dglop13jA
U4zZUXSe3Cwceq/d2ohsBxWta/s49sDiwUUurx7U0VOqdzjWOu5jXQKy8ctyU9NTINd4r9xYlSvA
7DHlQC2/x9DZL/yfYklo7zdg3DueNvkapIw4EDC8EZBnq9hP2o7wrbp4WX3i2rEARoWFPQqYTESO
tunTB2X5zmvYJbJPrYaVOjD0NviH5ZA9jW2+UmiVYIzpqacCjMOS63FXr3McdIiujp0xtyMDjoim
O/nTbMUdvleDoYOfXPrd0M5+CagjZgJMfNJMRMELHWyTGWdE8kIKz5agYLybOErIzI2L+oqwCXbg
duOb5ipXl95nvMEVsr7fCWYXv7THtohmM0wr+C5avn45noXeso4N245h9YP5g9n2MUDjYfGEWUd8
hUOBUsATLjtOph4sdu8pDgE/Z9fVge5kCKJLUn9XC3z2YcF1aoBHL70ZvRqr9HteYqmy6Y10w2Hu
QRsH5BytDxmyaluWOJIFAUdEdAwHbd0YoZKHwsCZMUAJPa7ruH4+FT0IBXhqH0W570A4LFEWTfDD
3LElMUrUkuTLUAvMLgeS76n6VC8KJuTCtl/bVqh1OGJpn0Ajic1um5Egy+HRKIYHk++bMexAgSFo
BEif1g1Ya4/LwwiBD+3hY+OxtA2djIV6HTh2OBQAVpMnKRGP2BxZsAHu9MHv5RwoRTCo7w79jSmv
vkcZExVfg4MgAVdTjjgFwQtEswCsawl3DV/XI00L3fbcYmqOr41LqPCsccfZBqdRmOC0ZNiC34oO
NfEw6dc0iHNvyvxYL2eOooUMwZgmOvwFh5j1K9eKU/T4Xpdsg/NHgs2x5B8NFN+O7m5dS+yQ5eUQ
dKOTb2t9OIgacYjKUyPNJMMbbTL1QFCFVk3Rb2nb+axtcRyF4zmfiAVT7fOawgg+zFQMvOSyPFgO
+kZaHlLL+nDe8zYsGCw0DOrD0myVddUGdJP1eHn46Og6UxkNi/khFtDZeTQi0Dd4F+jc9PO8hoe6
r4khYHJf4ZR+FPax7X23X1d5H+iziOUwMl+0YmuiD2DBR4AY4iD6ra48pka16fQPOoRMpnBK7sej
UShHjJz4Asw5gMvOg42ekrK2lHyXClDL5gkGGbNPHbqbZmEgPDHLYwZvN4Nuc99d4GKzaCs9ex1s
tIwGYiOpUjske0jKct2OZD3Xv5YRH3xqGwGtI4iXwdd0eUwyK5JkANijC4bF8AZ0/9G0VHd2g/1b
JvgI2ASGvnxZE+lEOkNZqVtxLqbDPL3ivNgTpPNV4Kjaegr0FFbtnPi5uXUrE7psJjfuIrzSgb07
PmyF9dhMXQSTS4+MWaSgF+AqdRfUav7KUjtW0g8VLQN027zFXbv2g0qhT8v0gGaXxYxBoJQRz3lo
29is03XjOt/SyIxgpMqxZknaqB8aZQZAP/iUjiLWmwlPDJ35px7HTkvsPEJIbpoOvAI2EHwLZCFL
+y7lHLstkBvjc+2+6+pzvzwTibQubKqHpYuo1kcSLHggg9MkBwYNqYCvW/Q06cbXCK89X81hD29m
A1Rp9UEUzY6PLnwpmJJYDVas0q7sMdJ5rNb0k9gizN0eVMbLsSJfVky0Y9QyK5wqi3pwMp49NmUb
weppO1mdgg3Z50ku5/UIhqsHY9XTyLWd1ct8ZajjG8c3fAUfTDfm7Ye2ULjQuF/wvvMMTv3ReqYW
0ndI9tFnL45u20j4rdS/SorCZKynE5vgvj+KoMPMHpPDGtlsIlJlwzS6yps0ns3xGUSoDSFKLCek
OCMrvg0XlM6sSyZTRfrqvKvSRpKGZWcNmHyZaqgkONvj47wxoC7u2u1C3wv3TTURKvZ26eZeiQ3P
RoFY6ooybNBk6swuVARCyTgDeYDj7k23zOQS2NHYcod8O/fOqk2NQ2O3WxOHbllTb5bZBQEGxUCb
RlUGQzsNLmGsUVek5zgoX+R2zuqoWArflC8qsd6bGWWaxja1hg2Fjis1v2j3liND6utmlaMNy0MB
K59l6A560ftwH8v1Xx3Oeh2DPSraqYGRfTs9VXW+rUl1nPsMkwYO/pJI8/2AK+idBEC4kkjajJeu
5W/ScFe8K59ZPj3r6M/M+lEM25nlX0Cpe11drSh3vRHmN7bE+U2tAHXgpc05Yxg4wAp87IGnx14o
w7LZI8JyDlO9TYlDaC2SblxXjy7KAeQal71LmnXv6iuNtbaPr7+YsEocfHntQSSiQNgVZiAVKEO1
j0k9WzIYKCaHiPalV8OrOf3GIgxQjyF++Cnc+9qcBmk5B6n4tOzJ64wvPoaLLbYSiVw3FVvNUD2l
/7Ic2Na5IWdPhvNQF0FtA3KLVjeHJfiMXqrB3gyTHt1U6zxFKROJcRJhScQ4HKFOPNCt1yWv1tLh
T6KAeqCrV7oKAzUwUjFEU5mB7a5t5InGJ80CxNa+fCeYlWz8AmMYFE9uWDVFSIpzCqdT9pobgQMz
dVXZOuqq/oUDxtb04aWzsLfJeDWdBFnCMsdlh06Gti4m4pldvrbdyBT4UqNM2ZjzcFwmZ5fBvBzz
RmrHAgXHvX2PlBYMvtHyR5BF+hIYPuRE/e95+bJgq1Ibr6mMKfjfLax7izoLdbon4sPC+JIz0k/J
UdqNkWrtSnRuwVUrHRjnRcJeW3yP6NniCzPSrQHUkfqgg1U2Y/80feCoimfNqN2cwHXes6zw2jRU
9MTEGWT6IZ9yCBPEBWlZ65G9PM8Y6esqv0fTCeB6LWmwocQ+NSIz3TluKBUflU6DjK9XgsHew+0N
sWhT9QAoLu7eQRZMShFqYHOgITy0ZaCVQ+ReQjay7K7OkgwVl+GWYYZqQS+xrWHOlp4kQ9O3DxqZ
7QAdirseFcXcr5U+j1wNGLbi0kgovMEUYdZ/pTUidSUjMXLEOO4VbTxmcWtWgIs9tSQYEFS10K5S
3ES7oVUWcGogNy4CS50P8KdIzAzn7cT4rWYAg9TtCp/2ozKRSKmiFNCu+TXF/EbLqkSqoWGtef1t
I/TMDGVHqKFdmtJEh7LSc2Chi5OcZBDvNklGiOu5/OiaI9xYYOyE86UeBiqIAJWH7Lscw0p67Avw
cE9w67nuEj3f98qrZRexMil+7cCwGWAfPH2nDyx75bg7rUJmlG5cfGpHjiE12nD0ybhZ/L7QxlAt
2/bwkPNpejOFOr+RVHRoVToDWSsKj4xpjinrQ/QnhJ/nZWRlyzbtUfnqsN+l/NvBXstYC8bvRNZV
O6+nDCPkLmjk1nJcNB0TU2XUyzFhWvt7saxihxT47KoZW0Fq4oOece6N5iTq6TvLULgRWFunaW7H
fc5OjYP5qdRxT6p0LW+2clQvMvVbqjxwXfpdl4W4r0CVwy+nGvM4S7VvxdFCPqS/5XQqxX7p/Obd
EJ84Ixww+oGaZwiMyq8+LcBe6NiGcrgkcHa/4S+KniMORg1wQU58OWxxUJGRXVNgwC+0FU/UMHDz
JAu1Oer5By/w6z2inUnnVY2fk8t4QoIdS3hYVGtHi8wOriVtdPHgSz1ZvwJ5hkSQQfIb9OpGQ8eu
Ed5iJkBYu+6x5qCNfVu/tAN5Nt4UGfU7kP20IYDRYdNFVfE4wGnP7HycHJvHHh9rMwvQrMAka2eC
TRWXfN/iv1a4vRndNlhd7AaaMNDcRp/RWACi5h4MGsP3woWomNmhIL5AFZytFSQ6/MkC4CM9jUIP
h9oby8/CilKozrWE7AwoETFXT+1fNi29KsWR57PA1Fq3osamrpuEWrHRBhh1nfpf+RDoRZLSLyX/
SJdz1n+O5ZI0WtSCDNIEKP0Y2oRZC+6kN3PUM6HbHLi9IJxCzpahB1aukcgtDY+o8+GOdF+ZwFRa
+GfYHibY2Y1HWsL8mWJplEn5aDQZKtCToCG+JZIGOgOOhOY7qIlj0eVb4mytg9lsAWFzADWAbKYJ
3E9lFKiyw8x+rtGZYIduTLQl0ooSR/VAuAj46A2blq6RJiiwUFaBzsZQpftUu0ljvuYaBhCr6WSR
TxvMR4oGE/z9JgQz9kraDDOjVkjEtmZBrv7udBAk2S8X+rn6uxmPJk7/DcyW8xDQNc1Eg2On12/o
M/X5IW0SYT6ycteaWw74HCTgsB2uIG5SlRAfPdkmmp4gIVj4b5aGlUDDsw5sNO36EIQ9T0evis79
ZQwRkOF8tIL8G5+kdNlYM3liHUGYjQYFjZYWM8M7pCMNpsw+keMFollpwOO81Nxzfl28up75lymi
TJwrKyFA2u0EsvOxx2QHKJm94Y6HtOYPPRoERoOHWSEcn9w0Fm6QO0+4F5s/sEeSP2fzAS5ZyvLU
Gshs8sKnBds3Pep4FNVWXkPKNMSWiptbdukLUxaMTOtBbSYE3J6yQedmU7lVbDOKHQ9ckxto+VFZ
E2BJGWC021rwZwtfyQpJmJ6jmK2eTX7M4E9SP6Q9lvzOQjnDCN4AJIEqAVGUBoP0M+coy0d3WZD2
7XCyPrYHyNU8295KfmTGk0j3JhJajlOwKjLSYNRXdbUpMGc9GGgelhH6VpQl3YkjDoL32elYsqhr
HhsW2db7sKxrBT3eWLx35WrC4K/9YaS6r+KjibHB+R33ZefxpOo4wf1kZIXmplfxtVlEcN4D1d61
o+ELu0xxw56scAI6IQNZjoX91LCvofqwRPeAfjtUCEa3bXqflHh3r/itjL7NRuuJFkeG9gliURev
r3PVVY5eRMMf5vpNFvsFbu3Za8cyrzYeaBoz1OOZZ7tPZA7QdnP3tEUfzIgNlkCd5duIVCMKMTSB
4MhK7BdNbCzIjsp8MyKVRRyx/LbDet9SfPcHC+W8hpiyKAFaQ0gpWpYgA0KxXGA/wrgXayGdMVHt
AfaLrpeLQTY3SvGtyz4I/5yq1671CWaKAARwD4wzH9RHC70SbdNx9FGsA0QMI4v0MrbpEbUT0/HZ
tCrP/j+Szmu5ceQKw0+EKmQ0bonAJDGIinODUmzknJ/eH9dXdtk7OxIJdJ/zR+NVMFZEXrV6KorY
7trQ61Vwefxl1sWoLkXu2XIrjR/LzX3Lfs6kl6f7uN0O5g6Sg2t4dLyJhvD6hSrKlPhJXXlcyltX
1pv6NKSXuHuzSgDcY6dMwYhnIM3/ze7eUP+Y6BpFejZTis4cEx+zFQtb5iszGhyvaSha35Q880wv
KvPIJm7FforMW19J+BN+P0LzY5DLTfczVTvelDr203Yr0l3bMrw8dw3ZMvI3so92dFgRwca+k2/H
nyZlVKNNA5u+FcSvc+T3s693Z3zDzIIdC57+7IK4PxjJTHUtfkygK97lhCtwa4OSKOm+kbmft6+Z
3e56EtWHYzowNDp7pftchePZyaGge6qrPNXZlUicKW/XuU63zimbA1N/XX+N5E2vPEth+X2LsMlz
Ltulp5KZuIQmqGXpO5xYxSNSEsX66YBbnxdTgG1vCnqIW87RfISbCRUMk+12hhGYf2Yz6I8U3C4a
EiDgxWduICeiTUjf6fZ3Nr+3l4qLJd4lZOgzpkW/dv42oQQGyso5ak3P6CMfjc5oM54DO4J/bKZu
v6CWtJwPaTx2Ju0FWTjFfEjziz4deRLyBozQM7DjNb7bndQeaSdgL9Hebwngg3MZZ4IgPYM9UntV
4LtNkGSlsf1xBhJDjOFsnOa3ik7ktSTu3vywwXNixubdIs5VE07DxhbkDrxOSuWje9ysy88dD/xA
9uuoD+p8nZEUsfrX1XbpgjoN1cmrFD/qgq7f04SqJv/EuM/S0p8nmDB1uBpjtFkdsZWS6uLuWs68
YayfFmXZqPTOaf0kx6Ctd810aF8aM0goLf5j94yQQppvErWiCKLbgKD8w/kbMj/WvEql9Hinuxtc
PmLajYce/mAIdO7oXyM9aL+FSRk0xU4yMoNB/hP9+6xdzWeDGAJ9vHbvxrKt+ImMYF1WoMqnUhIC
mG5zSmzY4qPk32oQxoRki/AEq3T2XMngMmwLfA7b7A7ZcfSepfWpJZyUQV8cAetd/TeWft59JTkR
9YSfgca/aMqxa/1s3kXqloXP/jMzx2s/UvOnHj4BeTWmpPSfzkh9y0rBQ1bfNQ1GtS1A3vNTNDf7
1n6Ex97kBFxz6yoDKGxYG+CD880yPgcSAMRV/auqJ1aJ3N6Zsto089GquKZn9ta9k3032o9hPd3x
f0o5ONn04vIfsHR/5MxN+pDEO6JjXM+qdvADqLhUgKF4/bLTvVqVW/Ul5yuf+MMrBunsBt68gWt1
opt6gzfpRpdlbNvML1Z+S3mm4ppiV2oDpydz39en2tg6xADPIWgJgjD6pSlELVA3ssvwdtE1sW3V
faOFPG/O/G/gWpAPvRU4kTfIbVSXflNQWntbYyIPjm5zAyqevomg96p307zxtaudn9Maa2/HNgSq
nrA8fK32MY1oyrbBEgavYahRGr615dWCnkleO+V3bT2dB8dZ4D2O925r865j81xZeEYduFrlD8UP
aQ+ODNLL2r4ZJviKxk1Im/M7vT1KtmOKrpdgRC+lcP1vWxMJQHLq2y9C3VzrmFvbNNvlmucyu7rR
s6Dppd8KwRkd5qy+nEIiY4ncZcOWV9MuQhBuZd3VwEl5qLqv8efSs6kXcFO6N8Y7yzlpyPz0x77Z
ufr3xP+47kdnX2ebUnmL6pf6s9SjQ5S+wJzclx53QKTfEgfbvXePJpB+OxuekV9b+6iNXOYatuUX
N3qbY0QhlceXwKymMWivlp9CiXESd0zONgz5uFHHe39w4mcV2m7+012ZqOpncy6Os83SZoYTz1aG
DXWjPNuYHYpf09A+Kg3vbQ6WN0Nk4K5qdYOb47iUfm/Xj87/r3dKwCtCx5dpoqOi86rq06RSG+eK
fXUa/V0BgNgo1nDnsKvC61pYe64hAfJsFRkokTzqsntujebQLfFeLyvPHupdW0d/alr/c0fxpejJ
toFa3mR24pndzs6ysJjMwBGBbo9cLJtShibb7AUhEwLSjdD8Kv7R4y8dNYJ+jMSWFbwByjD2Wn28
w3Cxr9p/UPbFj6sYu8SgABXPXnVubkMjg2H5G0bDR4HScXGBOe9M/s2qEWjUgWxngoY9qnTC0Qpa
LVxFWEK1WEPyN9sHHepkFsNHaQYs4w1BhGJ6zBr6MPvxSDpfXZKaHunYawCp9eRUPbndh7TUMJ2o
2GmyUDrZFQggzIZmk6f60zjeF3uA2lnhCGjvc7JK1TJX0NzOgWw4Xuv1EUwtWscPTdwSI71W0T7l
n7Ys5clUbvS8tRnXBKXDlzh+5N6clnB1mbEerD85/U4orSUIAOHJHhEUjq+ZxwnpokHZtKSQ2uOo
vQ+9MMP9HX1YAL77yyR35XhYQGIhq6ASDHl1S/gLeJ69pR1XG8hdD+qMU3A9VAsw0X5dYeMeuYWT
wRN2aM63ku5T4rbsoMKgGQWMjKPa7avlVP04aK4yZ7wALoNSjONFGQ7K09o/0JCOh3J0Piwh+XT9
XN8Wzs6tJdqGX5uolOqs32ZjTzRcv+wlBaRZd8w59cYhZOE222fTfULtQrUncgJFv+k8+szJfEeT
SRLzMWXKUBkQyGsR1NpAGEmCpMrNNPIPAl53X7nzMUw7qgQWkopycpt/RjSBBQTeeeQsNwemtSLI
oImjme5XI95147lIX137cZlOGSwrQK91MHv0doC7jd/COjdhPiSg/e9E48Ce3BjyGFE0urJeiD5u
tFv/5/7kCRnmSWBH3zX9JF2S3GZ7+NC4GRb+8BC/VfVnjhLMnY5jGkJmTkkIKWr0voK9qx898dCM
GqPER8b0yBiZh+B3xrxxd27hxdE5z7Z5eXPHh3YMlPyswi0P2XFgXzXE2/LegHr+quza4J7b+qeK
fi3hZS5LP1rlTPX43FXrtM6+xec9e7QY2t5iMrh65WsyBQhyiyBOPurmUf0S/DNDFszFT1S9DrTr
mdmFFRASEvbINB/XKvV7k/sTx2CnHWTVHc0WDpBEIijGQt2vI5sEyDFQX8i73DM7Pdr5a7ZCpyNn
GRAH5F1o8vHmb0TfzOZybJjjdNt3+4dVO+eNN08UcG4J2gjNY+Sk3sQPuzQfswrP75nG73KXU6Co
cQO2DwPZSsOwcd9vMp3BAhVJ7lUgfowMKH1cjL7pR/essZrUXm/s5jUwntzL2L42b6nr8TwAggJW
aBJyS/nLy3+kktVF6H6UDJraewvMItOdWrr+Um4kCtnCN5xNHau+fklK6HD/Prt9LEsYRTucQKr4
aqabPIOeY7GGKTq7XAeVxoc+bc3+UA9sNC497PqxGb6w5D449K+aa6hAY65f0YhaonyeaN0gCaZ/
IGyWnzzeyz5MODTU/cyqVK2ULj1KA1Xs/Z6BVdDrIBoeV3nKlo8meZdx4Kr/VCi6xHyzM3drPcxq
MNtwj8ccBN6F/qFEXU3sF1dTv4ZCOcqGmyaidOtVgO0r9budcsz68fCpUUg7flJfHGc+u0aJylA8
LBYRVzZfDkJ983eOSNpUtir8dRzt1YkPKL0NYxO6RbZtHDgciLv1XKOlkxCgCLHHhzrinJC+zatd
V99pfEpApiWNHIhIZLsTbeEtOWgL/uz2y1KejWJCHDShycfuyRsiHYZ3pI9lHKZryQwBrm1zSzV2
4GRTsFjocXIJ8GBk5z6fNrXmPA4w+nRtKp6hXwd561uk1RvpIpDaMG+PTst6nz3FNYkAY058q9KC
mOj1LrNjUDi28IJMSHZFmGcQk/5N1J9C2/JcsowDKSrTY1t95i7PRALgwnQq4uqkCd0rxVXp/PtH
PV7N/lzwF8r8k3+bkyJjFNfc/IlqmkvfUgKRI40FXH9WnCyIrXAmXrvieh6ZkyNU4RwVxU770wHt
3TgEGWmWFTlkpJt+ab8pNR/KseYoXD8r96uT8v5Hjjz/KaoYW7ImPJoOc3fi6ebTNMcov4oPrmyh
ASc69mZEol042b/OBkLNZzJt3sBBsOkgIIMYeFe7hzL+6+DhF7bd8W81O/8/ocqZkpgBal2yozWc
iaoQ7xUjUdK+j3l2MASarDg96PzgUjjHubOOxazdBjIJpkNpPkfZxUTLKKNXtZs6f3W189CPUdDq
92mz+ojzdFsclfnD1cCvEbp5A7/K8Jq4T7o+hnN+6FZ4quhaShAl49rLQ6XDHD5pys4SwepGvj3+
tlUQw67Yzt4sPKZdq9wnykuij0za33b1ZQIxJf3eMqFbNmkr/KEEec9o5yue+qk/pYX+lNPluTFh
/ouDRYxi8W22yCX6RYV1LmA618+p4yKN3RuVorxzc/tlz8mL4sK116sVltoI/4TykcapfTPwhlPZ
wrnmfA89SAk3sDYpYjdk4jOKl8O8OM9yOMz6i4OsuMJCkDRvliKvHaB2y4KROMr4mMDuA6cJ1SsT
iN2MoSW0DDUOa916cmyZ3AwTgVAjmenLtdqbrrxVThXwRbpl9a3LLNAtY680qBmL9W1V7xAQR45U
XXT/pzyGyUUIZUZ3ZSB7o+m2b4VbhYoixoM5jXgByFXbmKW+G9w48prUybxBbcZt3JtfsnVkCBOK
amGJH0WEgMQ0xm1Va0z35TlSwj7fmZqLv83HdzAZ06vC/R5Zl2V8Zv1s06Mr8E40iV+iSCq/LNv0
HUqp143Vsk5lFBsLnDBeK/8S5ck4tApLKFYZ15iujTlAwmkIGzINj9ncGwl1OdVTLpRjoymTJxQj
sMjl0HlRXV/0t8FKfK3cLcanJeC/9G3e8zTony3VbzScek1dwpXAWYo7QUcjZGV4DkFGa92c2rh+
s23tJrk3Za8HiNnNQ6pZ55HgTWCChSlWAGHNFo4YsUuom+iNDzMmozKOx33bFQ/jNJiwWhFsF2WP
sdg2jcqXiWHOc0QReZHSmbQKmVoQSz5vx4UmGfR08SF4aA1pL4XueoJTRJnrk9H9c1NxKAgaacah
8iKNcgsXHapl1D+W8uBUxT6RA964IQHfL7ZqdLbGMKWR3sWWZeQ+pPPZEJQLkhRQnlKDwdljinQ0
Yv89g9tilo/4lBKmzqV4WeyD0oa6e6isrZxvoziaw10IteFt6+v+ymMtw57ydOgscwWrTxXwSAMN
mIY0SwvS2QD315wXolO55ktCmpL1Xze3B/AVttGK8qv2uabBXLLdnKG3Fedoxk+2FXRETXS+m4Az
QfQm3CwDm0W+7tgAXAxSWFoFjSc4GowA+UNY6cRgLI5vSH7dei8bsR+WOBxQIAw6i2XzGtPnMwy7
Jjf2jdmbcG+MTCmaQ0TPnL+vzVMFnDqIb4dzm+G3Hz/z3iWwxvio2x+AM/L0T71MTlq1y/WJirdf
UwB2F2worX5YLAr+bD6HWtmL+MswmyBSfOxnpEUdcq2rPbdUP1V324nZb2vkL24bfbZlY7KIRIhI
UOPNmukrlf2ZONrK5DP4TTe89Zq609P4tkSZRzNUMJemZ0UJSohKQYc7dsu2ax3iPuk+dH/GtlaD
QV0EQb4yCTQr+tUq9Ki81MbQjUFa98iGU5Xu68IyKv4P6IO45iZfCxVJZ6fwYEr3iATb8GEAeTu6
oQizNN0NjXuM5xkmz/B7VEwThHw1S7Cx2pq9uKtCoLaqMpGcjcA3YizTYzo34FLxpcHU1gCPDFn5
qEDGGaO2W1EizkP1MWlumIjsjDz3lCXpNbobFOme2A6M9yu+lQLVjW3baqAO5RDa9V0hdpqto2qm
4mlF2llNthuWd9EuOndviqksjuK9PW5WUexcpP4WA5XJdpLiTapQKRi3nle+gV6KipaRrVcDe/wc
139ms9PZOw3kZC1Km5jxBI+e4kv7qdNPs+My69S+NfiRbm30nh/xr6uJ/ovshwwFQsugXDpM6fZn
pjRsMIrtz8VbWWcvmljs8wLNDZaQs5rf1dtaZvj5eHbqix2/Ki0o9UEtq/sLVybkThb2V23zoBnv
aFrCIcOOpqIgjo3mr0bKn1Ff8p5IuTUSyIoGFC5TTddberHPNGT7/V+no8OamXHcGxKOdjyP5U8W
fcUjcCevsFh+ERlMTNhFih+/B6VYVC1o7XAdwg53hHoZza0TXSPtZER9fMlwbhqoEG/WvP4k9Tgd
0u5V5Ns+t3+tIqHyftxayMXcFI1T71XG2Z6obBpziBW/r72sf05s3bPJh3UmL0eNmxn9rr8r7+ge
RRsyu2h+RZD0ORDDpWoelxjBE+pVoRew/IVvx+3OjlFiB8TbOQut2jxdm4lwqftQW8JPqDB7ys7N
FcyT71y+yE6QcLWoQFS27vpfQrJfoXG8mkFbTqd12ifRURfnzko9yRGTja9j+wTpBLU8FRCpoVuC
vCE6dbHleopmhaPKtQZDE4/Zv1GJzxnTuNkeZ+XfMLkhh/Y1MZtQmV5MwyR6dcKbYPhlplhXKqCU
IkfOMHactPlV2sLa9e1KBgjjf1BFA7ypduXfP+qxh4iJAZmXtsr6h4RNrCjWR6mVXgJOYQAC9WMK
rbqcRW7fVUzatlB3efW5LiR+zKbXrrqnaR99VB1cEtDvF4WefToO2in+YHeHA+Ehtb9iQACrdxsH
TL7Hq1EZeeIDhq+LjeUUpCNfD66xmfTVL+oYgqQgfVnICV0Ba2+q/BbCRkGKuhGhfZJuYxnW5MNU
ANhZshvrRbDf7RsxXmZ1wd0ydklNqCqEdplDXJs962dDIIrdLWAORjiOf3HjiCeUAc1mjMvhMsQg
+hz7M7yWjLXFV1V8Hi5AVfqgDmnjjbX56iBDweBR2dalLo1tgs/l0OJKxriilDtRGLdRYfAeFsEL
uyKinPUo9u+JTu91Te7vsr5l66gg3thpvVpyAYKOtEm/1eXjPIxB7Zhi0+jpuVSCHIHIUBEwZxis
i44Cs6AKXI95u9NHBUnrDAbIIHYdFHmTY+4vsyEe+nn5nBVwQ8NSW1/oqIcrx31qtDIP3PkJxDVr
39r7ptzp8q9yafxNtIvBIGrWU+ZVrnPRO1jl/KxHz6jU8yBL/zWUv1Of1XJp1s0tEleDAGv0hINK
q7N4nbPviOWrbd7i6UPjcIvFc2+/zRaorvaiAhqmd0XQW2pCFhv8PT6Pzcmd8A5EcdM8OAskU2Tl
2s5JYv0zwq1aQJzKFU6uiiLfZbhSx9C4L3cDxHm0Ni5IqrOf2sz87NcmmPQGQ3P0PCfjzogcv8hm
7VkVP9GgeFwLVpMkr0ik6Mi2EWS0Ru2gCJ6Ur1aVOFDSz64rfuUag5K91Wu3b9LoVQFeUIfnZAaS
jW0EN52VZ7vYmXVeH1S9leoXPH4bziFhORpGAPlg2rtc/V5iA1u4ga7Y+C4S8Qh4MaxChU5mNsGW
g/SNc9yqODCdbVn+GaUNwdgTSTRrw1GdY42w4O9qerMHfEJg8qbpct9l224pdjYonhw+K1LSh/gZ
JxZyd1SIIx83x8P0MkxIQ021ZFtJfQtERaeIcXLMZNczRoOgg01N998mbcOyuULL5mzyrvjoHPVJ
lu6/oi4YoMEv7YXWiqW9hzsgetwWRfvaU4LaAbil9vhIIHGqhOjGZT9vHQxRKJhNCBHhty3bTpve
ZerUlW9iBXoDQrswUL1YNvLvOrWid4BfDrDm19brr5FvFh2HFiMdJWwvuxBkDEyiPCnDSRRz5HXs
F/7SvJHriJrFkF4xgXKSljxg69IGzkmWuaKyrpRu4EZbg37s94OKCGQVxwHXFLbiWUPU0gov75Nt
Ei0bVweeUd4WyTfWaFShPQBBPrYjwLewL5qsdsinCzm17/MS7cuhwj+EWo2EZ6fnv5ewHyzLy7ql
NGDftbxYFtGG9d8UAeRVs/s+ZC3Uc8zWreBwLmwTXMasQ8wJMxmnJ2Ttzb7LXbFb3Qb4NTYf6NtL
QmYh1ZeV2zwaA0ozobWIjdVDpDMMp52fphZbneQp7NSRuRQnSmehTY9d2EIzutqTDYDkWCfFETcn
azwtOlVL+2Az0RsiDjsBWCw8jrFj5jKvQIDJ7q3JEKdM864yjfOCYhTvBTzkgsdiO02/euMci9QN
TME3DP/F3/cMutsW006OzT7hx9I6NPzjS6VNoZX+4+DfLVVxTFxnF3VbluN4eLReIjQ7dW3fN00o
D40KpwSCcvSQYR/i6CNqOR15UBDXxMn6UEsr7GG3KXIGihUvNRFx1aQ8avaFZhsPuzXUs+o166+J
UquPhn1T/nMboyH+4T45TWjj6PUZ3hTzNjg/6MDi5FOqECno2AY/UT4ncrpN2+VXBdFol6DLFn+q
R0xkKepxODcg/sy8GOlHNF0YT6seDKvmLUZ0oTih2is3vWp3bmyELfHx3nLnYoxZ7tnSt4ZAAb9U
u1F5m5psa5NkS4utPr/WmJH0sTlopuqJpLvTHLaWt14+0tNT3V/6iYM9JbBl+HatKd6ZerTPLOdf
bBAh0+Tb2TEfcmqImxLjTYEgT89sVGYIE2ztSNeMb2LejDr52I23aUq29YL1z64PBhYCTIEBgYp3
H/xg8kkpI2QnsivH3LAjj9jnK9Ay1iRpzYcMtYcFSlfEt9b+UpKbavv4i5CvfSz6l15/O/DyWkOq
6/BRlSse0HT6XuYKb31dfmhVeqkTQmw7o79os/MSryr5BXTD1u5yVPJj7RIx15WYNvcaqFjKVnn/
HGTMj+lgQWz5njC0qDL+QZTEfXwEO+bd4vSsnGwrK+TnGVTm41Bf4ujGMhNXkMLHQt5tk2EzpEFv
pd8WwOl0W5QX5v2kiS6jBXU1EwCgygmxddSzbwDJs/8f+gwduDVNVxVJ6orS1l3GXc9yIkSSb3Q6
3vVm8VerOCyxpT9FArgDQhjPZNLPgRhQ4Gqa5OzOtW1tLd+6cL5K/dPJL6ugtbSlByzSOyRZhStP
wpo/UbBXmRuMETI+DePOkDp7w3Dy41Ddp6QqKl60FlSfVdiXaT/wfJR3Rvye8sCEM9cLOy/xG0YJ
pbWwG9fS2aki1NpyKxJUpuUpaYBL9NZzeKvJyDeFccwKSOZeRIc5M25mGoeZZfjSnTFkbOt0qyko
TJG4D6avt9syPSkiesIU0Sff0+Rc5fJuyR8sv1D6bKO2pfh6/KRZ11QxLh14e+vUJ2VWPdsUYWWr
9pMzZyiiYscIWeYIciqmEEviv2TCfTWR1FaI1Px0oozU2bFpA/DX/4/tSo64VMtYU0SjQKA1WIKH
ge/LmsM1RnuEcXIu34T4RAG4Gt81pIGB9GH0Z4VZhoOlfhX2+szutLe5fUoNjsSV6mnEDKX0X/Oa
nfislwbGQ1Z+UuZYLBzEQ8sum5dtLORJQXPQzLSIpvVBlxZemdkKh1rXfXxAQW41oE/qoYlAD5I6
fm0zNTBRtuG0DZYE5XDVhX0xnWQXeRKapVoX9Pn03RvC8fNqQkvXNdpnvbp2DMRC1Kvy1jmtN7ic
rDuaHACw9zoit4lWABvXmp9LwNqzMX1wAA/am1j2ZsSX5mG3ZOh/oiLInVGvPzFo1/LG82G6V3Td
otu7rM6ReK5LG1bmttrhXD30TBRaA3hg9ttJRDfes1IlVk/5rRDLG3PmtebA25LXCBTdGslUWiu+
ZojeS2THB6yVxSHvJjLpAHvT1G/Z4GXiN/A2zTQdnNp+Wu2u9jurunbdbYm3huGbiXGsQYo146Vv
KkZpyUIQVHlkbJoGa1oVqrCvhpgpOgJpYmsxynM6DxjI37C27V213Eot07ertn7P9hMNtUClF1f5
KeY3aHFW9bszlHIcAnotsXpRlYbQtvliod8UhwYFhOh2aqx9jV2N2Lg4zAAyenkQ4480VmToybej
52DiCnegSz7Ya18ljzNh4JuxFl/xytIWGevRhMlfmSmG+YzvBTRlCRYu9OWs8IKPqoUlQdvQTPSO
dah3fxLjT7N39MtdCusMowldvOA7VppT3Ja+gTM/tdrHfL20Zr7VezwYcEhGcW3LDyd9XVruQzzn
4phPaNpbZOPGiSJsRnoBWHnnLcLKwUKV+PldjQhPazG8okbrVuexVf6ov7Jy/MN2ix3mLlYakhqP
vghwEsXk03X9jr4hr0jiAKp30dAB47wNEUHr9CPLcfSr9WTaNGmhzskjiJGEO1ZpgBgRpGJNLPPd
Uj8U+oPOnKNu+/VAdiwA/2YlD8mZMbaur3cCTAZVvcepm4BOWnuAI9Pc9uO5GbwCuEveTBk0JcM2
Km3zt1EhLwFIRPaioPJAL4FiKX5AVL7JjC/BHg2rgM5KGSFgW5y6ymmIkaSI0MkQ5bks57rBdwRL
kJxhNhWLaxaFRRMVXtKV4bRMD3UHyfGYDMdu+VhMP7UtT8+OfXrt5kcb4aienGtV4dGMs4+6MPeO
EHx63259aZXyYDuwva2LOhOLpPLF+LFnPQf2w7ANnhR0eeyvvThUrutFLgYuVt2qh9+erVfV/LOK
En2XfaBZ+yVtPl1tKPCvYHloJs3Hpeoveo8MItsqKUJZcZT332j4Yl3nm0c3BUqNBXAwo6Ds6xd1
HB4SaJnBIUC6PSqjxC6mBHErn2V6fyqSq+Umh4ZPWo+0EPbFM9ph3xuPQl0sklEZZVPZbQb0M2rf
nTAdM+Q9C1m9Y9hACAAxEKYdF6a+jzICk0cLccmylv4yflmWAWw0ABPIeks+FrhqCwIwDSSWO57u
LntNXRa/mUyiOcuHKs1JaImZxsqxB2WxRzmHkegXOHXW32YetmsFEJG1uDxBoIa5e0naire9k7Tg
lhZZK2av6xepaPbLPb9P9W32fF+O1rB3NQAE6YIpmC76TTEjF8UKhTVFWd6a9YzEM9Pes7by1o7E
AnTxDRz0h8MVP8tbAxlkYaBw2zBK20+zv7Q2pokFX9g0F79lh+l56SJm1QGFv9a8OiOUVzEwhk39
d2zoD22jHcQ9E6IuLjUZRnYlkl01XlsAZLi1Vcs2EjBMQCA7Gtci1pnZssLG/qHkiLyjdN5H06/E
quzGLHJxdHVHxqVSLPW5bBGr4bMf2UAbRbXw+E3aObpvkTWUiKF+5Jr1TgSSUg37Ik8/DIkvtywW
6pfN4gZ6umME7U2wr/Ey5QigNNwNQce71g5Pgtge5PtJ/L30ez1RAlUPhDPsYVm2NYFPdV7cYnKz
mJ9WJGtkDDKq09CAym8x/8nsXBS+RKaNOjRZUDksl4R08w3zNjkCSIBjxbkU6+oZU+SlXRB33bfe
11veJX/s4uPABmVkimfBQjo5FHYTbXUQoni+mQsDmn0ToK9+Fy2r5xQ5ozYpWUox/hX3By4JqS/b
GvYDwp0muk2mFTI/bOv7eAH61tT/sP4OUygSXG30VNlg5fyuWBAaPURMJCrYanKNKuesouVL2TO0
jFBnGx9y1M4zowTWN3yM9F76a1lyj9Oc7UzK3Rt5BeWp0uemCTHg4sm/JJCiC1vcC7pRcgRUfutZ
6vjHABtCWTyLIYiWJ41sFmXPa4m1tXbDVvk39Qhs0nCwvLn9h/5bVpdBfeqiQzw9L9p+jHaZVPw5
uUTpQ44G1fVn/ZY34TL9lEXglp8J7Lz9L7EgqV572NTkI+asmF7VPHAoo5oedYBOpSSmpmSvXTv2
/OIyFyDnQruLPZMH6TDYnDMODXe82pZfzid9fC3/R92Z9daNZNn6ryTyndlkBBkkG10N3DPoHOlo
HizLL4QkS5yC88xffz86s27ZSsu61W8NFApI2xLPQEbs2Hutb9k3Xq8ujND5UrJ3au+cWnhj9ueM
KBuzu6uik86/lxTNJf1w3QfFtvFVcOF1w1o0fGkxXo9OYAbj0FIRUTJ07oVfAT1sUNsX2rUPcjHX
VpUH+pPx+LqGdZ5ZDZVoc+47SHzmhCVqzug1ZvKirVFlyWLad4bHRKpoTgK3YFnoJrHrEWKtK+xX
VnZfmc86mXYVnpKpHGg7zjMgnD7mHzmHSQbHVlIf12W11wauKW3sLMwAHmSY7DRacmHGbTR/jby1
FyQXZtH6tJrVSWmZnEAsVNR0N499hv8N7b1yeIhS/ZjnggJGMeOwdvC1bvqCKh5Z8KF2KIgmbHlV
9gX+3Glkcpgu8AYn0VXv5iy/086DlTNmu1ZdSHEh5LFHa4hJpOmeao7szXTmOdbKqar6xHajYJNE
zmdmFIBHGHfXESgpBowR33hv2c+h8PYJXq90ZrKdosRn2hH1kkdcrpTAmwUoy0yeMg/1a8SIZhL2
jjZuaVPUevNJLdOzTDY3sY3019B3RhgfAjQajhGeO00sV16JGa1N9r4X7cWMMQLS2lhMG5AbPYPA
/AoG0ErWn8oEX8OwLYzTgMD3zZQ563KxIaVMi686btWexVUujmWVstBVlULlraTkfbbXdLkZ0Rer
gFNjJEZMA3GTrbrK/GxUwYORMB5mQqUU1IPI+arYrGu9tRDo+83xGB+pmHIlml7DJDnkPkp2DAtU
UE5Bs25aFJ75rvO7rYucLbLybaCuojA+a9HoOCbdiqU+1zhxc+WfWDVwp1vhgpNz0QSlNHiZsLXV
JsEb38VHDi7DxvgUkpzqMyFodYRw4yrkFSHvTpxqM8/MePPpa+UjBzEYzQB/6SeMUV526tI9rBGa
djHSItSBK8lcMNP5trGr66DIL5SOLmOnPh4z77LszpIBuFLXvSCoSYy9Z1yEqbMBvfHZCqJDkClz
nUaYFKjyGUf6K3pZZ2mA1ikZERb/GktlLVyvn0Cp3gaUpmE+Z64/YLtZmeun+R7j8xKTs7oaVngH
P0An/hxLLd9mk5Zp0jumcFDy2UeRcVu2123w6YM3sGTt/OwNLBEI3+FfKzsyJy2FdTDNoVyEoqI+
m0SUIEl0mBJZU1k9dOmARdapHSr6iNnrSxd6jJfsOUKF8MHr+Dnolm3rx9eRtiKvex+VzjyeLxhd
ja+dUeDRvEHnhV9JbCu99umoMIcwzhL6DuYHl3bf+wjeoJDrVqpZuewMow1gF4aXCgMTY964paeH
avomJaaTGQ4226zTh14eD9ax6h7HFuBBww1mVLvWx7OIKyRuP1dabBPD/8ou1kR7nl8adDmfplpV
9B7s5ko401pMVGo+b6q6jqb7nGW4eZSVtY/RgZg+ZvMkVI/RcMceigkKa+baw2kWlCMRFN0+cYwT
bTfI7CHAzx0VLQZ6bmyJJz9bqfCWZBK3hnRW8WQ/mgQAl/m+6uq9lbYneWSgSbIJa6Uq/Ko5H4jq
RPBno8aBJ5nm/vorfSc1U74NUx2irOnDqJKHaGgMFOG6DSRky9x4iAsTZ3lM5+HrIFCN2L3LMVMJ
k56rA47HbjVGQ9cen+tUL018XR4r6I+wevImP7QD8twqFfXV6FKxiCJobgdfJUziB4teno9AC0tS
zGBQz/hMO4+w4F+/KfnzaBDp2T/ep32Z6iLLzZmUyej0YpOdBJfFLl49bT41+7RdmTt0M+bq3ljj
G0QIvDoZVjfdxlvReV+Hu9dw/YzB6sxE6L399SsS6r1H5w1zMPIM0RhuKE9D0e8BcJkIWIzqM/z8
z7UrVqUv6b2GW/qSy4QPyS6S2DgZsF9JDhuwKRnN6JaS86RjFtdTT+8raP5PSXMfc+DIwLU6l1V0
6Vt67yJj70KQ8hMjtAE6q+mIczS8l8OzWd5p5zC+OtNyARca2bzP8utEfjJAQJZbpDrhhRmB5Fq0
D+di8HBv3feID3N1gpnX7rZoOa8cr926N7Tc5+huco5M2B8pLNQzgyqt27jUtYzXeU5OwofWQu6O
1gnn5Xa2MZQf5QP9/B30xevFK0oT+nVwEfLgq1wTW2OeyWf4euXl0D1KNhs2ZO74LD1opllzecFA
eSyBGBgnqE1rb1wNENr6FRnXq5ymDq2y4ZN7z2zakaeSvZkiuOv3zGVw8zXDsQKK1KXnC4Isk7cj
pGA0cuJrU/Jkc7AP0EoQqjYjBhmeHBuxddSRjz6f479k24wisTJNxdMbXuo6xPBkf9LCvoyTs7BA
8ONfZGgroS0k9L2abTsdN8JGpHrjifMueCGppx0v5Fhtneppzg/4pRjDf6oxmClSS0pWHShRWH4s
2nPiJmWdsKqb2o47sOLejSj7y7rLn0TqbnwOchZ1TJZzcAXCB/hiOqSOv+Z4FNfbEQwCJ2jK0pWX
PIkghy5RHkUMkGsgB+E+Cx4b8zzndEAvorQ9wLxwvQSoFjRb+1SzlMpzNuaZ0YNEV5zzqtJhh3QW
zeGcAGkpqXwlCXDyfsLpgB0tae7q6aTLDwL5RI2QG4FgleBpjxM2Bad79SDSBSZeTntYO+JVzbQ4
SAHEoOGOl51NVvwViBsrPPYV/J94S/07uIeqwWSXYvsLHxoRf/ai6FOa73Nz7Zd3aXtV5mJj9eG1
QTGb9T1+bnLOcm8dddhmGhntxiJdoewu0Xd2WXHz6+dZ/hz+L9+mQneWSBITztqZ6hTsIZe6sjgq
QEghCl8TdUyTkVaUWX4xUPI4XnE2xRALpotQxkvPiRlVE7/kXXZT6mlnI7/KGPRHJGt55COFaGjq
utsPNS0pXDdDXdKAAFTlxmQ+qw+ieH9Ol5ZvQe+tUeehG8esc6/21jhXmDXKM4ThH6QLLGvtT2qW
v8HdUcCFFi1r3rlAmfGkm4+qoXfKOfNNNRT4TaF0U+gzR6yKcw4dnP2gEXSU8q/Trc1hw9kE9+EH
CVDvfUxvah6jgDAYT7yPlGPNp/rWuGZKtLBTi//hBd5UNqNXD7kNe+MMFdKMZu9cPYhbtPHzo/MB
K/m9Ath8sx+mlWF5MuES4eP4nD+nr/Zrc2Vcc6JprZ333J5ZH11JvPOtv9nmMitxhURxfja8ktLG
PsdIER3ztbBBhK/rk+il+wAc/F69vbyC72riDrqrJhlKnAYpTe7YYBNl3UYhVAAN/PVT/q1e+Mk9
7C3F6HfXyM2lSNHGeMqYCNcSQMAaUBwSWbC1TpisPJSrWaiPUL2c5Wg5yvTUiJ8DKOlGMCMrGzdZ
fz6jWDZe0oo+eJwehw3Dp9o48vKTKGWVtehOl2jhG7qOWb9xMn8jEfHGi+ugyncBo0jOgfD+0sa7
jvSzZd1ESb+hb7dmT62tswZsmWxo1qbxQ5efF0jJ4Xr4mi3D+lKT19mNR77xqYyerdS8qmdGkEm2
6SO0ghZUaD9hZGB0ZOp9quyrnuTvNjtH+DGWBDKMX8oYhDrZDB3jm8k/MXw0R1Tcp0P+PM53omZs
FGXn9YiZhpMoE9uEoVmsS3f966/g24L6s6/gDVCYvbj3/KnEGADTC7Mj/F+jf4wbuiRo3nvsEArd
SMRxf9bWlWFfcAvuKvjDqKmGqF4hlRwl/vWUjrkOzobKfTVsXDJZu1j6HkvuHZOmJF2gntCO6Ar7
CpidQ4QtBode2iGDV/UaN0DlchamDkmPraZh6H82GCetPjO8kz478ZWFSO9Wo9vQSCx1c1VO+ylp
LnvGCdpn4Ft27U4z9ls5UXTlxP5zETjrwvvaBIcA0aiJSSxrb5gobst2vErH4UkG/d4ep7WEwjJq
oPMiPLfnL2N+LNszd54/KJatd05W7rLwfXeTmy0tF0c1DJHaXWSAMsR9/dmwwzs7xLJ0EmSQhcEe
9B+cON5ZT90Fyv3d5Sg5hgkRjXlow1LduHXaXDCJxDiSFYUPbz/PgcVod4PMLgWU57nO5a9vpfdQ
7O6bfcM0ZpOlaZIHo6mZ4s5BfpRO6sboKAxz1IG5O4ZYJi8cs6UH+pJV5rY3GnS9A22Tji53QfPU
N2Pvo+XlvSLizbI82n5gitQvIE0NzMIQ8KzNx+ARvHXCrAHmiiexGnp7R9Kd2qDBLBGGvzg35VXc
Pw53BmcBhoZPwznfHnSg3Xww0EbxxCNkp6Ig4wQqz5OqYXzs3eSRpig0W7Hy79vXVJ+iZuftvmiS
4OnesKPd12SGUAo8UzsayDumlXpBv2Q02/SkgViAlZrwux2S9TaHyLaqvuCgrs1VdgkU07O3aXMF
FWWOQgSJB3r2+QfBBeq9W+bNpiImqypmKFKn0OGP5D49YQ5yioRzFRFbbaxuPTLH7LU6Ibx1HR35
qC9XBqFn5ZEi/0lxrks3wYrKck8jb/mpTbbGbbmBy7K2aQU9yi1uup1eY2u8wD9xrncUu6dgllHl
7pg+Hutdt+8O0dY7wsP1wXP3bgn5ZgNTXhjUquBdEd+8xuu/EzvzCg8soGlixocNvKatOuZjXo0r
ewMkdf3ycBdu0iPqkAP28uqDjdR657T8reXy3RMZz106snwLkuIYc26wrayXj0itkOmuIQqs4qPo
7oNncHlzP1nO3TfLeU0HIE2XawVnxk1+TB7C5fQM2Xudb/+Hjbhvd9F3b8dvUZ7UYnJPAx91epWe
ewIZYD6m4oNv7p2jvHqzgrVmX3ljOrinlrF4LjsidqqkAMxuHPm6+jBr5p3VQb1ZrnLp13DeZ5oY
jFfLodvY0x3bDzoH92hQxCU0B4+y2v+o2nnnKfvWufjuc+uKoa8Cjdq+72DXg8Q0qpOMTi80O6gt
w6YURJ3kH9wI71Rvavnz7y4mGeXaWjOioze0m81HicFcffTRLevnT24y9WZdDW1VTqktSekJ3au+
wgsIlfHXN/B7rSX1Zi1y3cwrVNTRAq0LUElpzQg/jXzVrjFuwNce1exsTRefbomc58IaGS3HDnQr
UgOibeZEFI8EyULXlsAKuqqlc1H44WqczQ5hsoBGMqHCJCQHJrtpxAfVCPNYe5F56EBVbMYW30yP
hRzKVe492AI4JBG/Aeq2ePbdUy+zAIsGAewtbfpfO+i2a12OeAa0XQBMgIH360/ivbpBvi2O1RA4
nW1lZ9NVgiqSQICXrDwSTBEWef8a6RWT619f65275dsS+t3d4gZR2eUGlyqSyDr28voIDa/cjIuk
9dsV/uN5/M/whdhEPYVF3vz3f/HfzwVemDiM2jf/+d+3Rcb//mv5mf/3b378if8+i5/roile27f/
6ocf4hf/deHNY/v4w38gdYjb6ap7qafrl6bT7bcL8BKXf/n/+5e/vXz7LbdT+fKP35+LLmeWeP0S
xkX++19/dfz1H79bS2jxf3z/+//6y/PHjJ9bRyRrtNlj8xtq3sf8699+9OWxafktpvOHazp0OhRK
P0+5rOjDyz//xpFkPpmWEKZrLjdCXtRt9I/fDcv8w7aEVKblW/wTYfFSmqL7598tv8vyHXqY3rff
+M8X+cP39K/v7TcaIpdFnLfNP37/lin7r4fdU0o4jsfrU6ZjY6ZbrvT9iuLLOUzTyLb2VdnIE6HT
GnuTkbnRpizJeIh9Jnkm5d95XqFlxuT4SYe2d/CwhF1nvRxOs7rmIGA15lPiJuUxBwhY0xJi9CBu
YstN07Wb99G5JNrorjIHtq0K741TWqgKcnvCGBQ08IyH9M8Aw3/rlvw/XdPWjzp+zH9bdfXLY/db
8frbTfvY8tXFz83/grsQCdOv7sJb2KiIUng7jz/cvN9+7M87UKk/lEeUtMfdZLq2WKJu/rwDHfEH
t59rub5QjNi+hd38dQfa4g/X95VypeMRRWUvr+KvG1A6f1jCNz1fOo6tOEf8/m/cfj/WAvx26XrS
9qVl42jiXn9TE/RBKHPtIJUVZd0cDTbm1ohnYqHWOLuhiroPwrV+3Nr+vB65hbwzZSGJfVuDCNX4
uY9BepulFf4y2KTzxjPC4KMa500M5F8X8izPNyW+VVaAHx8rkVReYXjCYzcZ8XckVdfoXWXHsHBD
TJpnSWHQCFYYJnl2UhVYJzr1Zcm8IiDn7btb4q9n/vtnfLnWvx5xXottKXbAZSnhSbfspXL5bhuw
7dgTtgOlm+SDdO9VVnirEg9E9TTT//j1tZYv7M21PL5IFy0OS5p4e0wda7er8En5224cDSiClXnZ
Onjp297P7q22jg55NMeXhuibD0qLN126b2+T5WxZSG2J4cd+85EnZpQ6lup97FbWcIrgJLpqLVWf
qaFgkI/dHmikZylIMUHfXER8zjuN6uO2GR06O2apAhAzRXb36w/EYoH/2ycC+p8Zq5SWKaw3VZVV
5klv2I6/dYqqPPLSyN3nckJwMglUywGC6lHCQ5Q1+loDMAjySiM/wNlUm8kOwDD++vX87YmzLQ/x
pM3n5PncC28KsRyM/OC0i+RvnlDYJGmlaJslNS3AIRuG4yIMZ/3BNf/21C3X5FmH2ckDb3pvvpk2
yyYlZuCWxUhGgdbUICrHBPPrd/a3W0950nSXpc50hcs9+ONtDoeg8YyYEA83Kmt53ll9G+GESrsc
5YyRPY9GlvrHvcjdcl8QQvhhjO23JMDvb34WFR+RJ7efb0tXvt1LEwOpWQ2B/KgcTQX3tUnBfqyk
K0wB6qnpHnvhmV/GWThfKkBgd3ZqWvWpP/kV7KmmLB7psugXHS5DOR1lDlxEM+7mI2CeFtaPuMGt
ECjpWswtjUhc5ELpiyFBNosp2J5udZiZ1d3ktepKQMwBAG6H4tUmBKq9MJqsM9HRUAHeJcjdShi8
Y2WSdJV3k4O8dKqR3butZrJpRGlTo98VHiqoqm9wd9eWKNeQPPzTuHRpbRldioVNOTNeH9HCnUrS
OOYjngD6VMqBtJgLUw67QjRkjOHNqQCWNJWj1EVl6/KTLNwYh+C4iHsI0ap8Ir2Ug40ePB7c73Vd
Gi4drSiHpVuYKTOxpsFbuSktgQWVkb9lvwYmb/qmr1Gq7okP1s1lVFnzazaVokAOnEXPFXF+xpGM
HNsEL6ppvnhDTEsWCG5L1qHNygm9phVfBtudGgww0fwlFi1gFmfuQHmykNCQroeyfUht329ZNTLS
b8fRTB6G2SDerLDNBQQgXMlpz1o0TgLTqAcvtcEIOpRV2EIDZTFcZZWM/YMZy7qFrOYn9AkMH+13
MgucAbNhNvamwaGd7VTQ28a+dIQBcER001nrDjbg4IZUmDIqGYEzKXPQlgWl3mtXKizKmFdo2jYt
cBhJ2BJuyj6CwjMVDV24oFD9a134EUpDlkV1YmZOMbq7utJ4G9y0lg9CQkbkXauBKC7HLOCZ6zoD
cWgFCcfaqI/Mp9mvfbxMQ13kN1MZB9bBcRvLPytc4cfujq9nTHAPoqi57/j0xl3otBrJhzk05LwN
ZC+5RNDElZ8f5gFwkYVLjEWo2U7UwOVWN21vs0pm7bCuxoC7rrVb5B1e4jKcLJwB5k6X2gEcZiNO
T1I9IqzHdrvIFNntwWgZPiOssekxQrqeIEwrmCcfv6TP1HFbNCWpWrOj4V/XjQaW3oySlACoHMiq
azuJby13GadOUzFsOt920k3lyBDXcuwrnPeeSnbEpQCxg9xBUpzJdKMGUjimemO1ujrH2xNisc6j
7pil1OC92H6FfrrSdoszZNaPsWzUtCOQok6O5hGHFpOIiBOrsBLSKBR20pUy2+kl4f8e00Ai0aFE
sMRnblfVnk5RnhOtBDe5oMXuw7uaB3fWANF103+J5ZLe6/XuED6NeUgYi5OMAeEbFu6iXU/izIPv
WinJnaoZyTAc5yjZ2lmpwDHbJfrCMCwARM1yMIlUbBEoL+sYkCgkWgG0UUkynJkNxEiMbjiKPfIV
PH+Ohi+dkuBG7kvXlgpwzkKmyCsXvmHDzIUeYYe4aqsDPtl1nuLvQNwLK0X1HoCkSg9QNVHkQtnU
semR1xPH51p0DGTKMoapp7E69Buc6wEzBjydX3Vgi+MhRqHF9mVbp8Uc1V+iJJVyp2cPXpwjW+PV
KPoQvVA9gXarwgScR2PUIZ6d0EJ6MSSyP9Up9QETKbcy93MFj34TZ6GjkvXchg6qsCnGwrTmS8PI
KpwqvclVaDw2mfIu8IjDUTNmCyJCWhQCKknsJ+2mLuz4k2fNZI0EwlsWsiAtixuNo4T+YxQE+JJm
r8XYaFnJBPZLt4xBAGLczrCmnFMxy4VG1Ro9eWCDxfCvjEtkBTIoS33U0O4Yd17e+91pbzveuDMI
BehWfoq8ctvkmvDdXotpk011z/k3HNydnqTxwrLsQ1gJQoMeSSTkVz+lPF5TKkNAseIWyHloyh7a
uV/hKcttmW9Zhq32EOcYfPf1OAPTme28kcezm0XFCXMG6HiGECw3K3eO7HQ3GE7tImfJoayJThgC
MGRJBpJvFzI6lSUxHgjj8/J6lqicFomle1Urn4lZjjOnO1VNpc5KbyD2UNsB3eia/7tBhdqBEoRq
Q4SUyJNXwylR9GCEhKrmlo53iAO/9s7M2HZnA0tLVVvoLHvdloeRkAwos/HYI1AvMQFmbUnvo+kn
PNzmTNu/0x1GmpjVj06xDjDZJh6G1H4oYwleDukEmWg5bzENEv84n02E1W1eiNOCegPdZVPEJlD9
qJkuXLcszcMUVE583xq6Lk4rOzP0OSGLEbZG7Rv1ZvB1PyM3JNsmFxeMSIclUYV1knlZbGUpsTJy
8IGA1i2B5CtDRljS2syuUaUGI3oyPs0wcT3kL21nfWanaHsgSr6rDkVdlzNWcFO340k9xFH3WTqC
PEY77WW7i8tReLs0tbJjPMs1XLehaqfnyW3c/MJSIWOLtjQYjNhuVQwIKbrcxD9llXF3USaaAKaB
2/a+Ltn31tUgiWeM3ViD2xuT4aau53C6ayMnH8/6lHify1zEzaWL8QNBS2Uh3ygywzkz6kCTNYB8
gqCFKIvDG98wQjgSc1ad1oUi3EOMNTPGuS91csIcMWyeAzFURDPoMWo+1yUzJ2yeBLpdKqKhLgOX
pJyHzoqD+9g2dLLXmMybTWDkaOyjSqG1kRGP/H2BghZte2qG8ZGHw4zSMFbXrTXyOY8d7IQjM7VC
jEVggy+m2gfY1sxlyPJV+qG7mqoWgINVT/ozqUVg5xyrYU0JggDDpgNRC4oINRE6J+UFhE7MJi09
YpowP01u6T/bcdLfkYFODlNj+N4lT754Qp4dwT40mogwBzV9Rak0X/llAuXSCGR9k1RRMnMmnKvz
JEBOfCCdeNQvdl+E162v5hBomEaxNnQLd8ns2ZAgA0TGEypXar4udTVVCO/cehhygue2Ks7a+qZx
IvMsUR5T0tawm+Jg1aJu8fS0mOsioYGTa5kGFBRmlF3FZo/+sncSZGx91HzqqwkyaKs94LeuTFGT
VLbvMFHzzLo6dib29m0/EUO5SjLfJKMiZi2gK17Tw3X8AGyYG5pA+EHbGd6mZ6kbIKKzzBBSQuYA
mLwg1vs0AXewCelEgMkVmeOz1svok05zvl09xsOt0UlIq4y201fLCy0YiFOG5rL35s9JpwAZOGx5
KBXbiGgNviFeEGYZ807Fbv1YFJNEPtgK6zOkCNIF3GiOnjiqle1ZOFOd9QAgB7e+8p0CC0ufByls
2GpU7T33Q+N9TW3k/g+mWYnumNoRde+2DvqQQjXBCJKQR2gTWqrGwB9gELm+M+1j7UTE2nZGcU6E
luTf9BK7KylP0r/BgqaigwSMZSFXnHwTfVaWB8Fu9vrAZkHTwqlph1Nn++yReWi+OKL0iGHO3ICP
utXAGByXFnnU9cMXY05jFHhD190ZcTVk5z7lKl5vUS8hYhJSL4FfEAlqY0rvwKyPEmWpBJ9G0qcm
4oj6tdgqWhjR1rU04ZXZ1EJaM60luD6A+3LkgCSo+OdZieTCsEeQEGUdvJhOAl4+xTZ5OvEB+tgE
R7Nb1Y6LK8HMg2w/OWmS7tDBY4XrMgKNeh2TqznXtvwS1o3xwGZjtzhyA421JOIYsk7LuCc5J+mZ
9DoLfcJrYn9ahHyYd7JwZDeRdk6UVKvduj1y1dREm7xIcE1WHhjYkI6muQ6LhbLgIym9ylsbkuCk
E5QohZx6YIGBZldOoXhbaAj9NtyUZuU+m9wnQAlKnnJc5i0DY+FrUsN0OLtqJdjNvjpx4Z/agUtI
cl47ODRlMXfUlWUs8IOUjXsFHict95PfepjMXKu99/My9o5afwIQG8i4VmuZcTcVQ9zP27ArrJe2
yAkHKnITWFtBAEqyF9B+CI1T7WyetIZhP9Dtk/Y+4Dk+j9rIfXVEwjvAtz9hJ0x867JzysXglcbc
H7NdqtPOK9PFYh0m0fGU99MrXVuWmoasAC4bVn68k/Yo7lvfHQcQeEY3oIHtG72JyYLGbOKmGbAV
X3Yc4AdrUGdxGwFsyVpv5LNP7UagKzcbhCMeK0O/7e2q5LjUziRq2UO0cF5NRjejL3CwzrEpbdYV
14DmxXV3lmsZ8ZHAYGxs6TtXJI6SrHBPFyTytsbocH7VRcjNVNVxb2+CogkfZWItHJAZbeeuzbv+
oU9S0gHyoZ+f8jHp/Q13KQ7taUoQpVaNmL3FrBXJ3dSaS057nXfNntjBSn/NHBXmz6b2RqJJndok
KhQLgbGPEiWIMwgprI9yhy74BUuT6tcOf4Dpuk3Jl/rWyvi3etfvzkp+mK9clC/5TVu/vLRnj+X/
hn62TVvm/anK3fz0kv69m7380J/dbFf+QQvNVS4NSyYWavGL/NXNdv7wwT86Jk0mkwR1RSPun91s
5w+HP6AnRL/atCyXv/pnN9v9w/IsRikKw5E06R/9O+3spcX0rwaQ8j2XWsvkUktjm57em+Za24AU
iiSYzCyIOZwYbbUbjWrYhe6UbvNGiFvOvd0HwpwfB8/LRRVvmjY+Bb9lA1n5se8laa26ie2iZO8y
NSPD8jEkzq1itSisFAa/Rtx+lkoRUlXoqAHvGunR+re6b3++CiZWNPgsWzBIevsqhnGoCm0me8q6
4xj7VSAYgoezWBIDsi+ZmG99APvf3RyXf36y33e2LeX//SNHGekK+r6eaTmM235893E9GZPhNMXO
AEN3R3DW6QQ0bbruUdWh0Q/keKXajmNXoGrna1yUtFkqKDCAOcA8rtJknJ7rdhzsLwAQxT3FNdzc
OJmluhujPHG2zEGI8bSUk9f7yEmEvnFS1YlTCkf4dRUGaVlm+Xnv1128YyfnHGt06pJ+9Tk0ZQj2
gWWOYlMIpxgOQZy2a2Pq5H2OypkpGIGE0FFocvHdVcR4ZT65Zck4eCDWQhbtZRdbNgKzDVH6a5He
AfzNX9Iyhe01GzbxGup4BgYHymgIX3xlBph+JQD1AcMY825/J+b0svS7S3+I7tOJUCdXt8YVWLFg
SZxob2gGVscT/b0LxgM4B1VuvmrSOVZTn9+gslU3oa2NfVAudnWTpLI+4CIM+8TRPOeE8lTTt5Pp
hapmfE0RgRpWVT9xnv5saOlsh0yJnV9Kk4ovpD6dFiQyB3QO/q0GA2zgCexFhuxcoe50pFZP7eSd
hBnm1wo/z1rNVv5Sesp59vqyxBk+9uZ1H9r3mZssAa/yMDpllxwNhvLVNq5G1vucgnjfaY4pZ12X
Fxe2S7rFlJHZalXG9DJXZUu6qK/sEadCb8F098tQX3aj0RC3imPrAiuh81poB+esInwL9qyyh4tB
tg6Eo2iCwVVMyv48RhNWk8gD8UKgbDe4FxGtOJ8AyZSABVJK2anr0UKAAsooq65FPA/1jcMXNe51
2odPnW80/VlVueTpOrkvThRdTRRWPt75bcuD5sE6I2B3PY8DBg4nF+6ZMcKKWjsQKLpDCKn0NvCL
7jpKEwIfLYPmA0LaDoZvAcRmGwnTJ+NXxFnE60xEvnOjGOcDOln3WqSRknsX42t+PPagsI5S/O3P
/uh2d3rOwRmHmYGaDX6AZyGn6ZdA1r7T1PhFAn4OEb+lLuzBm+CMSzvmSORl0UzQmp0CDugqnaEz
lV0G4iWtaAPmVeccBSJtCeEc6Oltp6gor9PWZtpM5m3+xWV9XeCEpTbgoJaJtbPjCCidClrjWBc5
ifd9i68Pa8LEJpwxsYZs1LUgyaseS+zarZlFrPvGQNyaeJHKj8Y2Ifna6lRTgJ5Oo9vBN3KyDDuD
2jLLWFk22lahOKYJuLji6HxAtgvx6x5JRgmAuRSxb1GrF+dzpr3uBAMpoHuzlRBqLBRMJKCFPeZm
Tkq4bTLpBUuQnGi3dPxhqNWesqeHpItUczr0hX83qlTqG1B/BFPFifBuqzwYgJEoeeM75shxL+9G
DeikSvmgo5g86iGv4/SBpxp+SJgKB3uRrIhniSeDQKOmjjx/n6UyP0OwDmIlTMQEwDxKGnWDH7+P
v2IF5EfNbBrdE7ZIWW9t2mzZwTfthrGIS1Ubujlo+276v+ydyXLcSHtF38Vr4w9kAolhyxpZxVmU
KGmDoCgJ85RIjE/vA/bvsES1pWivHR29aZKNKiCRw/fde+4ii61XhmIgEUHOL5TMm+QMAI7qb9kW
1XJBz1NCqpoNagGRhMs+K8bx7HRV8qCmclSofwOAgC4V7mSvGl29LBTb5m1lc6zlTqagAFBl9O/n
TGm6sZns34WmRfBbC0DulzqUOVq9pcyqM2+uE4Gqp5K2o6K5PLiTGQvCrGP2rqlOfFCCGmbQBmrF
IHaLgoi3GUKr/xZS5yZEA1I1OEylhoPlFmrZzkxDL/bg9vmhJm75s6iy+dmHQANFRyrvhkRg+At2
QzRpwznyHnOfhnPpOaO/I8Mr/MjOhMzGiLKT2Ey2QYM89wiSPZ/60TEf8RZtRUFjbQO1u3zxnSK8
r4WP/NmzyQHYEBi0Yn/86RnqY2MuZkAiOytP4X4DCJUXvh9Yj0os8s6q7AnIrptAdQvKMoGnQ2EB
H+MMQwX6oQdGd4R4M3RkJrqZpLSvinnSBx3D1bmHTDXV16LJx+VaR1ENkKWJk5Q+TAqjVHpdeuvP
Y1UcrNYnPKeaqatvOs8heWs2meve5Br99YXC1HyXq6K5tUwNb6duGqeAjm7DO4EDlYPjnxhIW6yQ
IJCsWuI379OexoNRUwuF3yGAI8lsTXhFreM7M6fwNcD9pgfNB/nMZBqDCrBcnKTtgq2UuG7Q1qb7
6NYLmKZyWqhhsKjBRTHVR0BrEw5vhsvZGzTGNDWk9WMWO80MVol8s3Ds1U2aVNZtOshBH00hWsaF
3y36AFUleDA9oJEVo3pXOPaVlELfgJhohqcwk3AlJc2nZA9zo3+fA1G4owre496OjXfXj1FO+EeS
BDapJCVJpa3X2S7Q/zmTW2nNc8GRuKd/l6q5v2GRZTdEBoDsr+zEZPa+bWcaA2NMlsTBzSdi9IYm
WpILSJtfVcHyAbdtKauDYsZBjOsGcXqpEXbosx1URAhP8Mf4IYkhY5DLbW4XVnDTinl6oNKU6nMQ
6DzZj4NxzN7NXegaNUnVh3oGXEPCndD6ugZsQV5xpYPoHLI17C47eKZsFly3/tpP9nAVZNY8HXtU
p8N2Ea26ZhkfQ1Jzev+5yU3SEHexdACjCrFA3SJ29xv+Lbs892kNVBn0FUhrTwN+B/8cxiPThRi/
ZTCRgFrYUAOOA8xe4kN7drUXcyLoPNIpK9Y+YxFvcm/8RnQ3NaeuH16Mr26Thtivug/0DpdM8Jmy
LCZj8WRcwguVZU5240MIkT0cy5DzP2VnIDkC0DTtuqMwHdnVbUubwaOIaBMG6rFO2laFVLxImuxq
KbrgGUVTdDFytv0ukzA65WNSXTZj7R4pKGEsNlSs6nYkTcwyQI2rnExqv4R2gPrzvRUW+acY8QFc
Voqd56aNpL/x7SG/cpNCfDVJ2Z4sB+1BE7Ys3wQbwWrO0s/Ur+33mWoeRh1I+rU57coyYuMwiuFh
IZCOXWq1b5viKnKcz/Vaty3K9Y2zGhq0uelgBJDGnSHf22RuR68xNfGBDsCp7Qb72Mexv509mzPA
YOZjYhvi1YzIdpZnlRs/tLJdChTmpgjKW/ZG9dasAFHXDh60ydkWdExzpAZsAhletxQFQKfnJyD6
hzyJm/0MYW0bFNWxJ+iHdgSMd7CAvTt+DBwXPGU6EsFe4+p0DdO9W3bZzpl0eE0PicifwR+OTA/f
+7DOD1SHPnfgDU2cRUfbDz/YbUkGGnHlkxjq2zzqyp2YkhO/ExF0pBvgF/nHOm5tunOVPORzcg4U
Pamk23dhec+uGV+pZd9H6PppfahjXHbImT2gi4AgshONQTgjhsZ83FDSVzNBiHwIcsVS7xTVeNLT
Es6h8Nkzmdq65gkSZ+CJ7CFZnByIhVQJ2v8xujZwGrduqm+mJAHCnlcVqY+4fTIFqHzJqvuQHh38
7ThpINSDJS1hSh2XqpHf5dJmz3TAg+tCmeesrcJ7pxHiPPFyQJOq8pNUxX1OZhT8nCB5mjKfbsJI
ucQagI47dfyeju+72JvtB5eu6USL99C74TYW60Qs6uvE4L1hvVZq3DoTbodaAf8I429jRhKGloe2
dci77pulOZhsvJGMni7zbYIQxy9R2TI8xE0QGYrIjv9cB+OtdtFQNCCMcruhWhTm16H9NaBN0gko
AKWVHBvRPzbaY50LCVXvEph9vlveeB526C4QT2xkCLAvRgZfVU7eR6P9D6Rsid0EsVLBAThAP512
PbAYViEyfXpG+WzODgLiDdVpXB1F6Ty4ZVmfZeDez4v/QIsflu0ivRuC0IMvaqRtMgLihfDYnhmi
/aOnyfu1naumiqqrBGrIPGbXleMC1ckbOpg2NFM6BDiPTe5dKqz9Owd/bAF+rDcDDPRl3NuhWJn3
OU4nZOvjyQ31wXXdB0vOhzwdqmMHVQ+eC3XDeS6Tj8E4QOdy8PU6TVh8nCtf3oAaLpodXh73Jkn6
CLyghgJVeuK+WLNerAhxZA+DDk1OChhBdBX5dbPzlTJh+qFM2VrRwAiu+ooGoRUSTRth3C6GEgNU
2DQnBBmn2s4YoE7U3zdQuk5jsjzaIVkiNiKMT5Og0O5pygKNX/u7avDNns7syYU5cLE4Bb9Pae/c
Nq3eKxc6FgHx3+s5KZ+Xxn43g/h67B3WujGgnBAx9cOo8R61L+KHIRsjprCCHbD0i21kg3SsnLTe
znn0IZP63NpQnOYyg7ddVyPEUY/OIKU5432KpRddL8zeZwcpdk78AfldaZhel71O95T6DyMPZmOP
NRjcxLEJHu+3tYCilieWZkWmi744lbhF8sQ8XxsyPmsrOqRhThutd1P6Z8LpLwREs5OYaa3zXuCI
88PY3GdxA3AeSucFi2V04eLcPrtz1u5JqDhzBE23ap6sx4i3OecsU6kvvj/dh6kJnxEuLAnHTagh
GRmgTUAuEbvgYdu3/aXw7FMtEoIANaSHKbTtDS0S9eTzkK/BQkBl9U11nSD7wlrjB6Ddnbjci9nq
D8SDwLJTsXmssgLfIJ5QhAarDz13UT2wFViWKH/QvQeoroRGVLcB3TkKGQSqleCFnME7liSqb2bF
+aCE8XVOEjqT7QTev2fvIOmuAT+KABYlZrxyahoieZt2gHC9l56SJ8RGKBwEEldkAy9Ek07EWoDb
GHS4i8KlOUFRkaeiYrB2cIFQB1QtaVF+4VCHHgfUVu8SNUxdAyGBKvyd69iB00EbixKa4ZONGOIh
NUMcQh1HjOCCO/CYG1Yvu/aAk+lO0sHHqIkRl52hgmVlIjpNMUq12QOQuEQpe+fdWMhkVfaAc/kS
hFE/gBeyCuWSmz4ZYgBca/GaYG87lBRZyTsgX84+MzG1/Rcxiji8c7v2vRkrgPmpTBWF4mzhtwLy
a+0eDSc1cN3TlxNsRIsi7Chk42erB/8j/ThZ6ue8zypVHafG7zyzmkh1wO4o1VUKLstTrjMdlkUJ
ZBSD55Sk/rY9TYeFWncXEyJP669zMgB2y2BjSODIODnWPnlta2c0Pwl+FEX9Oe4azFWtK1E00Re4
CAodkNuKB7DFU7Dp3LjbNJE+hKV8YcU1mxBtxjvdZgN0XTS4Ozclbx7yyEgFviS3Iay/181ArFHB
Pe389j3tjN0S0CgbvfpW99YpazFEZLhyYXrRkxmWDAJJDbuvZQ4gRc92PiGI0bt2Ymi2tINRcrT9
UTvFyiISg1hddSOIBFD5perKE6+i3scJnf/UKa3rcUF3InratvUI+Q+XfkDco43EaVQWibzGO2vi
VtB3tTbvE4JVoKWsI8Yz92nfOXydbmqegiUjAzoyOib9eoJ+FzUtB6dJWNltWM35J2FFGUxgL9+3
rl+3O91aHk39CbHC1paC8RqjVSm2ZEwVeN1il/LE3CYchhf6E4SNOz4bCRE2CE8SFlmVynjYNrPv
PCUpEqktepHkJHm0WzpxMTjeFNayPxbvbbpQ5Frq6artRg9my3wzdW5+adCrt0QJZOQ3bJQe9m6J
Sojmwy6Z5vbSqTrSH9BeoWGql3t3GaNj3en4toq0eW8l9sbShbuvCrK9c8GRAzpZ/V2gvyMMdpTd
lTaDuLIs3OopuhgLO8G2YxraE01yPQaltdfEcmlhV6ciKYpDOLCvJQAdB2nar4B5DPz+A+dcRQPP
ckiA6uZ3rTN5z/TrOe96hOF0g+deuGMsDpVHCmSXyqfGCZtLsaZZUZh975E6QboNmRM0aPTBztp7
ZyQNWvWLc2Uvw3c6NjC3TVxfGp/YG3pM3aXrzsesEtN9PQI0T3nVb5O09S7TPJScx5sZ8WFdc9D2
Hce67js48NuRqsZdNPoG2SGj4ol6DcFawm6PVlmRn+ja/tZCNkGX0Cc0lk4ZQJOUQS+t+q4d5IPn
2uSUiry8r0PpX4okmk6QUAXiwTqF1eSVzdaKiZNNHeKUfVijyNJW6Y4FiDOm5pn416T0wk5G3xGd
JGiQAwlh47wjJsw/rPD4qzjvLDgUGUZUqIckO3cZ32/QGvZjPRo0H8MnW/nNhyXnT1QWYg0nzgcl
kRrz69rC0Vv2bIZ1OLTvEITqi3HGSRemCd7GRAh9wXyAH5je+sFNFEeRUYh9CQiu8dq9Do350tsu
AcWUb49ZX3MysMplqyZCfQXnw68Z5wsIaqR397ZKDgYb/40rwKT1Jir2FuG0eLbm/onj+qqOSv7S
Ss2vwikBvMg+Ii9BUJVO8GcQFBJH6DcdASWryJXP/0hhY9opjvefjUeZcqPi6YOqcmxcOaFnJ6st
sGdNE2thkrQ7y4CEFdSmh1HoU4S0JNqECLA+zHa1cHfJLesKKLV4ut0DYTWg1yN4FgYTwXvTcfJ1
8lR8lYv+Hnek+VA/rjC0ROXwDsHNw0xa5gYP97yd8VVfR/UC+spYq9yHrUQ1Qg2P53ifuk6xyzL3
Iy0IyF1L6xHV47p7QU2AXRwrcJDC0G7rQV6VnSFlaiIrQVYG2c5S1Zca/f++RK15iynGu3ACEOJU
7cIP8ypz87X61k9RdeekkIF9T7ANSab0pUHWsy8cS98MxQS/2+6ADlUAshAKxUdJ4+R+jMzHKdMA
NC3EiuzpiF09uSsV2Kb/v40qfcnYqh5UV1SX/asCT0AFQAs9IjrlzEMclmp4vavAtA8GsDdhYn61
m1KI9l1eIodazKdS6gnCdJBcUTAl07VJHALV8+bO7gmVIrAD9DiJK2vkMiq02SdrRCXsAsfcb+jS
99r5ggHJOpRakEFY1w5UGSwP3VfqUMtLnivvpP1BgEkqZvY9aIy7pAOd6XnWLRaJ4dIqrPzGpnYF
VGo0ySM1gGov6T1slqQBw6T7K9J9iEsuSQJGKHVEfhhQ/BmvNWJt4oyTo59Y86Vpu+kui8jlruYo
fgpexY+6DghqahYBBnvCWnCPeKtiQ1owndYzDMmp7S5L5tF2ku/G0a82IGPfk5Pt75OKuzPK6Wbu
7Z606fagq4quhKvu0UwyohO1AJrqC7u7TiAbfWklxgcEcQIVDELNLt97fpjt+XP7M+UD9Jvzq5aT
TUhzpOrvX7Z2ZOmNFZZEYLNXh2JHefjk1VkVX6pXVShJD9sFoQ3imib+ysZifu5VyJplr32nUMkS
Gqm3A2P9NGQlx/DpigpIR0aM9GATZc1V7ahiFygXFUqn2AjPTk098lWZCsrKivd+mKCCFT4HHEkg
F6yzgt29/UXGabXHKex/m52yYy2upy0VzeoGybV8jJDPnvw+4uyUOcSFji0RRlEHsjuvSCppKbNd
TMNQs4VjL7ApykFf5gEvpmqSVcCcze84HzcMm0Xc12oyu863WIDTGsoaqpmCD+ma7MG1pqDYxukY
XvcmM0d8vwhwwpEmF+FxSJJst76brKJ+EqxvF7LhbUSIrdmk94mzWxluOyMwHSFATB4pvvR7GBzd
ZrSc6JzOHMA6tI5PpGr417SYwtNcSPkwV7Z6WMtF9xR31ElmXUuI26orhvbVk3bjhDhLQvd+YFV7
BOBG26PElEwC3dzAjgQLCel7epCh/Nx5Vf4J9w5i5fFVuCyC9baUehafl1dVc5IiFiHSxOGwYtT8
2Qx6eRJ54GFpaQDMlosuX2YvpRs3BAHjg8NpgHqd0lvnHDlhB+1FXKfuqXdi60o0RUsQoTtc5RnY
9Wgq+g3nJnuL5HsleWOdfjS9vyZxAdFDFsT7Qz2GxHTC0cDY5/BL579U26XnzPEz6pfrmmgIy5pR
Y1Wv6m6kTBSYoIsgdOOtJxvIUOys++WQvqrD7VeleEkpMNpoDsrf+8lwuNmwm6bwFtiBOU924A77
0mnymQRoaYlzGYFhyACDgv961aHTYfOgZsVpWe16oZt3FOGXY0FAO2UgBZBNO36292q/uJlHMkSc
BrsEOb6KmWlyWnnb5mjaR+afrRfUzj6ctLyhUsv2H2UN9fVXYTzhBMmH0dKzdmnESETEmSBH3faH
EyTQAxFZlr0zzWS+BdUqsEczS02XOIxHnRPTNGZrYV2iqBtd+xDW7bvBThkoZNIRq36TrfjCIXxo
ehqZKEy3yVI9ptr/HOrnBT/YNdFqxwAHBWRIRvjWTO6ZuXGDyjM/GYgXahroJyyUf+n8HgKKoZT1
iFWkFUG4bHQ1Z/SjvVhx5u3PfGEiuaTaenijtGznfWbP9d5bRrPpawirIJAv/Jow0Ky6U1ZFAwOI
ymySm7ip9/0EL27qJ+c49PJhAkeGEAd+qtUvYGk1dLcu+1RSttrmHktFCn5DoVAUVCqOAQX/uEzA
ljf9HhEsP+ffsKHGTXP5UqINcy1xSBPscKPVrgaXaNw5mKXe+ZwCd1ky3dpWvIkCUGxQnCHQ5ghf
x+YmtfubIfIhz/Xd9xAKysJJAiJxkt0jktoQ/HMpVXZdDCogkLelbJ5s2mbKj3q2/TuiQs6i6AdS
+RoEVcUXHLe3apaUJ70beKotxCD/u5MhZejXmJwcgfh9OdvXTTm9FLEeN8TpXtQjd7tx/EPZQAds
AwS8ATaAU8HSBLwPImtUceJFw5+e09VzwskdKVGR+Ajl+uQ6DhOIsK0D0b8am60TtcW+JCI6XhBF
l0xvGxM7Lwt44Tm3rvMquy8dqi9as4ON6FBfpGzoiU22SbOtod+WZffE/TnOQ4K003lywoS4eNcl
70czhRzY8UWsKbSesmlKr4NRj0+8CFBaRIXFqBsYoYs70dww3kgGeatc+Pxi4lUsgphXeXZuOb8K
4iDdmUojNVqML82rCcbPhX3jsrGh4EuUa1PWGfqKCq+C6KNnqynlbq1PXND0/ty7vfN9nb82vV3m
LxHtF33KG2wcfHX2YXdJhhD6OqIrNlFWpDB1qd2Rg93YSs+99YsZGjFm9eQdTqpwZnPXeyUmppDJ
69RVdRpf0SBKy02sBvt7z3x68Z+mtKc0AEV+TLAJFZ+krIZ9pFrTfPy9NkX+7LRDEROEioqiou6J
ldZ+Va78YLvEWRfq2k7io2PChHDnwjyMouXwZHOcmLZTUNk+uTIDd1zPFHt3HF0WyIREh34ilwp5
uFO5FiEMRQFXyqWE+4BsscGrMlLHuMBHCvNbO8OU7QaUlmCjwyrt0SZM7ZVDLsqnanapK/XOgF4E
aIrYNTz9f/sJ/1+q9h+oidZn+r+L1TD+f1sN5dc/e6///Xd/6dUs918IonzCYYTvC+naEk3YX4I1
foRhEVckg8Tx8GLaXO3fijXlAgDwkXYFEtOu50hkbv9WrPEj23UIn1O+63p4SMQ/Uaz9LB5T2EDt
1Q0dBKjIXImO7Gf5lK7Hmii5mC4BIWyEyT1PuinYOtprHSZV936cHYI1XJOmr/qDLVQhu/tBLvd6
cSFk4KB+dvgqb7VbtmRzK0cngoJUl+g52wn1Scc+Y0glya424ATsBVQvGypfl11rU/tnq60gLNUe
fiXXFtvYqoKrLmCp2NRl3pUbBaaMJnZegNLlP9rK/ggvnjM6Z0r7zJ2WW6ZqQVhtHt2lgnkcvSm7
VxCbUOk6O9rFWpknbUtSUIKsNMcSFOPXVAw0tOvOGZJ9OtDocxFT17ugwG24zfV8RVWT4NO5TD+b
xU3QmhMYnkCBHacPnuPuPSqSzxYxHQUoY6pz5N2VBfz51qUXK/36+2yEgv4+4lV+HZT//4b+xyoy
/N9fz12HSDp9/hHMsf7BX++lDNCR2pCYbQ/FJCdrdIV/vZZS/MvnfeWF5M0AveHy6v33WxmCUiBU
nPcS4y5/8z86UuX/C6wA/a5AkvuJwdr/J2+leOOYRocqnWC9vpIMDj98o6ZcJGI7nVLZrXpbnv2l
+9jEXkcZb1FXht7liYFbnUMnDA+kSRGLwTYaN4ZfkNqWLH64VayFJ1bd7A929p8XNWYLn5aaK/lg
iGlDGbz5YH6UWdlYuPa2nZr2XJmeTrqkTUxKLVBDZWG9/OGZ/Y3E89c7sapy6ZT4LKRMeW/0na49
wmGZCrn1m4iamQ40wQWW+fD7q/BMf5iJmIBtJflykFCC1TvurjPVD2v1QnWAXYEOCImcHPZHONTA
R6d0jC1Hvs8c2T5FhUvkqN30735/6bfcAq7tSSZfpRyWB77pm28YBQ79RBh6O2fx8s9xWRfsXTDF
ua5ChqTZBRxK9mHEn2Ql26YACu5CYOqhZEG5Keg43BoHpNEfPtV61f+RMq93xOMpo2MW6GpZGt5I
mX1SIkIniqMtZ0ALm6fyjyRgd3T0rWq+aMIleUCmepsCtjhTB8f9MYvkuDZ5n3JKelslwnurL/FU
cgzDm/yHj7c+kF8+nucAJ+FNEVK8eWDB4gdLrKtoO8UhTgrYGVs7c/XzVPdUhudcPLklceFEU9Vg
ywWhPqGmphlNXn1G/GPOv/88P6uQX++WEsG6iLOWwdp4c7dg7E8zZyAyqLOAF1HH87QjrDS48DDf
fi5xFOxx26jN76/6Bsn412XZVXgiWBkuDIifh63024Ic+jbdsaop5D2gN3uqN/dT4QD013oeibZO
6ZpT47rWKhhRevFIcdKKTSbD7jA3Kt/VkrwcK0qs9/ZIh+v3n/Fv7gzDW1LCUMwWjnzzEfHiqRZH
WUotmAKbNtG0Y2nl7BZH0xETLQmJugz/8DjeThqU9knak4qZineKSfTNfekbpw+jFNM3ltcDTUcg
j6r4E3n4b65Cd1+GQkHUCCE8/XwVmh46BCGW78hBxHePutIDV+aUD//wDgqpmHV9n30SBwm13uEf
5qYqZerIM/KMcm8urmuZuJeVFwGqpWiOPQzBChEhpXf3+6u+onB+esO4LGvgCgsRWCPcN9/OgI3A
c0vYYV0uVgQTQlnfXTQ41b6mM7YvR9HFG3gVyt6+lkd2UVWvRvplRPIfBJaGwcB6OVzQqTDvCLVP
kkONhBLwSZ3RrVRyTC60OzcP2q+o1fkuVQwMWvEVQ8m5zcZM3LfK6QinNoigEZtGxLAtDlmGWa/Q
tjalHV0nQVRPh54p4tAhuK1vuI1KXQxDwgtYOc2ehMkBD+IkqarFYddjCU+E+ZA0E0JPqxyr/ZDI
+sQ4QWoyEXfSbXI3cVq4dHmNspG8tXddkCJNCTi8SToDfTNcFnLwqvtpqOJj49VFcHAwlaNAXYbi
s1FqibANzMUHjE5k4ZFyRx7rYlg84BFTeN8It/OoGLco+72euOAmjN6NadR+gIKLg7rUVbf9/eP8
5TV8fZquI5gzfU4o6wL4wyAqOjATEaX4rS/xeNZpER3Y43s7r0W46SzFcJMUQbX7/UV/WUPWi0p2
9mtnHzrLm1lxjKKYoiPC7tLR3m6RJRrCCgW/pLT0T6cZZkHqkFxJ8I98nSl/+H5dhyTac2hylrwQ
ZzFrex8llJYb7PQnhvi8p2xW/GH+/Zub6gkBpk0y9cP4eXtT43iICBv1tqIOzXU+T7dRgvDFFZHe
2j7bFc9o+5/fU8q+LvtCNoYC88nPD5Ik58SKZ5cvmqbunq6+ByEgqPbEMPjH3z++t3s9XhoWV3Yk
HkdYl33Rz5diM9cP01AzZmAybIe5bo9j3Hg7G+H+TYF29Q/X+3U54zAofFLduB7bbPVmvBS+auue
mt+29Az7nTIIv4e9CUFFuBOyREg148GutVi2pW6XBzvyp+Zg53ixNksT1AdvxIpHxrK279pYNMkW
XgGCrsoKzB9ep78Z2WgYqfEoDufruf7nWxOhtx4RQ/vbCtHeFdWkkqJiRDZu003/h0uxNeWcj3uN
FfTNPDwMiLtbIge2IikhyoA4uswsi+BLJuM/PIC/Gc+Br9a31fexw7lvNvdzIrsgGzJ/2yGiv+oX
AkRgP1P7xG7rXYymyM7Aj4Y/XPVv7iX1BHf1zbkePr0395L0TBrG1uJviYivdrAIAd5LzDA9kJHD
Px3RHCZw5oEog4ZGge7nx5ZMCzVDZAvbivAbBM+R2bVLj4gPwMGW/KDiD7Du9aP/vIY69lr9WX1x
rKL2mwEdJU5ehqs6q/Zate+s2VzB2f0TefbX95T/s+O5XImZnZLQz98Kya/VhG6nYKQg97JE2h8c
MEU3FJ1qCO5t8IcRyf/y1+/FrEA7en1eko3vz1cEVRdyJKNrZLzBAvySThVhoXSVwr0wEzKBCuJH
tKXD0ZzozNMF6EcMiUCuxAyeO2iyB59SvgbK5NnFlt4raNF0yIDl0HnLNyMJzNRaJnYPQ2ucY7gY
7INakSsYzU3xgqMZsVjqjN+7Mq1v494Uct/6sHih7idjvyczr29Rm6o4JgavTW+mpdSfp4xqEC40
F1xmo2nSVnTHP7UUwb0L144JKsek0H9L6jrVBALHsK1GRyKEBfCSbMIItR6n66w9c16zX8gXmKYN
j7583/V9+z7naX/Pky66ieREHs6AEoQeuDYE5ZLWjQ4lB4KV8DIJ0IMKZ8cXteoNsY0VBHVnaTTT
dEnpMrsEI0T7Lk9JxaQ9pm9cS5NkDFqJKq/JF7RVlkn9M7QA+unhFE/fpGlpKyZIVJ69xpBhPZFm
/ciRYXgq8nlGVF+gdCN4kRx7GvXz9CWiNE6tv6H2dtF6S45uEEbEUzIgNNibxeFIN9WyLPZ52nZk
UiTzgmt/8hU7pskxa8NGMyFNuihflrmzHpo8JCm6bhF9oN7KuYW9xiG3j3BO404JB/VSQnT57klg
nxdznsb9XqcjGtu5QCQuEdffovtrPrBjMwYARoq4AEN8RZZS2Uo0Z6WFbWPMLZrbaS2JxIpdAZoH
sR4y5wHRHMpWeplkKS5T1F/2XmDek2i1yoaRSRL+1M7VyciKpHkyE8MHZBNteADqMJ5tUVTVRSnc
ZN40YdhxW9MOunuaVdGZJ7iqctWMxmBlJlYXc2z54/ps+UW/EemyySKnv+mDmjB3QC/+4xpz02zT
Og+QEQZlfWmpKvkqaxnmh6wml3IxCJR3OarvS8hNxL8Pjh3fD94iH7mQXWymTtcfxqlaHhjX5ElA
8x2+tYjH+0NeT3xaWbLIofuI2ltPp37xh53Gz6VhDpfspNDlge6jkBC4bydLSHr4O6jfYsK01aGt
vHrLEiyve0IY0YVX2Prscdz60aipUriXv5+qfy2LcPmQwGVBkY6O3lu8OiyrtpVlTbW2suCZiXJp
t7og9TeYRUOXRDX7HjvTtvOIl206Hd7CGfJvJQ98G6ie8GfUcH/YZf66VPE6w/BddyjswtSbpcpY
ZTBaJTiRNuBQ4boiv7OCNgRlExb3f/j+f7N2sOVavzwoQ99/u8UI89rpXd842G2d6ty7yYJKoTV7
HE3Tu9mbuudE+QTrZvgOhSbMl3NHvZkDH1+eFyUbn2iq8xC41f73H+zXTQLGdvV66oXP4Ml1bfhh
p52COsdPU/lbW9eGyIIxhHjhNda+DmgoRvTkP1iG9LHfX/W1oPPzUuqy3nDUZs6i6fF2kbPDXi/5
sCoocy8+NUhN9zFwoGOQ9gQp0o288Kzcv/NT41+iroNYE9lp99mCifQRk0T7h5FAIeztGkjt2Ifr
CWwAMAX9mJ/vg8A2jSbDIdJ8GXqUV8WiVuMRKjGk9026gfuaygM81B7kGJCajWwYPpD6bOcUM4a/
DuRZMVkslX850TRlTBdJzku1rLTCVrO/JEUdB94lJ2XmugpW6CluAuLotWiLZtPEjvqAhts+ShxB
kvUX6z8dDKGPMsOfQww7Vi8CvwXLaCSZJGEdKu8JaSCdffK6EY+oHJ0eL1O/ItckMJpBCmSHZQAI
ZUMFzXup5w76TCI6M12WSQHgzVd6fF+7LXLxzmosCGVoQBF9mvSjgzHQbJwxrgk+btEj8cvEub60
ce0WuxKxU3DCn1iwrqVWIAgJ8SeUze7eSX15q5yme48YYTF7sTjtbc+8S/ItWkEyZ7LZXrbp5OnH
zqeCsOvlVIrjCGxx2XKyvsZV41V3A3MKfJEJOOemTuziQ9vHziaZ6LEdzIR3+JQ0XUdj2wqIuqtT
LKeYNGcSa52+NXdTbRQyyKCyDqyLRfmtHGbbPKYLs+X7JUxwGMEOIHcmnnUGIrFq/P7Ewt1dos9t
EfY23nDV+lnobnInWnCVF1PtXmajafVhTkye7n205OJe5kG/txLXIbBQB9jp1+pzuoE00ILZLLoE
62IbIirAlPMIxFJRSUzoPfA0Y4/k+F6vat20gfQgbdJQ9tqxuxfwcuM9C3X84jOI0gsYQOoLm17P
uUCWMRP75VrNR9RcLJRVYnefOEv21KwyjTo6gcwYXQbzSPPf68aBEl2ZUyUIDQKuNO9W22KbmMcO
yRKjdJqhH8x10O3GqvQfscb50G50ATQwTUlBqH2n7y/sLsrzHepCAoGWajWupV3e4Jd3B/82mwET
49rNShLWI5OMJKGa7gO7BjTCFsbBAEHyf7F3Jst141qXfpea8wY7kMT0NNIhJTtt2XI3YdhpmyTY
omXz9LXorPuXDtJKVWJcg5w4IiEcEBvNxtrfavoVSXmSBjfjVI1feBuM6yFemCoEkkzsUM4zwUkP
wpIf80pHlB/Fk57h7xeAydfgGRAoVS06cQsdD7lnm6DdwW+qLLynw/4n09WTl2GJgfU0UYyEe7Ou
5e2EyhYw+rbZQFy8qWW6X2TpP8JCGHMReXPvWzKzND0AJi1T1AZJ0l7GuK0/VWSZITqmWXUGlm7x
T6AnRZ9QSJ981kqj7gksiiQ+hnAeiFBFiZrmg4IK3d8vsNCyrqsPQ8FqHZYvM4pekJpZuuXT5m0h
P1aghTIU3IJbzMWyH3KqDD7wHvRKWraQ3fg05vgVk/QftVQoBoB4lReAKbEfJJXe20qC8nqYusZ8
C5Ja+McZeLDPkCl4780CmNt+wPTe9iqaYf+IbM071fMSLiuJ6T63LEs+mZBqFCaz9udsEvNKVLvz
syenFaK6WG6PIRgK3zowC7wDVJHQHjDU9S9Qt8Oh74CQ0/15HeaxO3c8yHCUnhYO75iMQGyfJcsy
HssS3LDDjBIpetifn85hDDr9KSy7AK6Jugv+AL8EnpS84WN/O+AG8MX0KCY4otp6LTIzT4gQOIyF
uedxOP9pNbR4n8qa7E9Qnqv5DOREu9ylgEObmw2XzDegns6fln6Akj1Mhuyx1dBKSY4izlPYQVqB
rX2rXqFyg0XgdKfBegSwEprDaZZhDAP5PuV4rVkjcsFGI+rjPM7hkFcoM23ySafcO7emb173g+Dz
UYDZ1h+hAUaxm0iqrT8NQVK+naZx/ICaYh/l7DRutnMYGvk9gngfh52KeX8YLJjVGVkAuFsrDKw+
csEY3qaW1v8A0TLNYLYNuuUt3ZDiPDZhXH/wyxAkEbqJgR7HZVpvASocOZTyLR61qmxs2z/SWA2w
+aFqWW9BIqh+Ritvk8s8au8jvrTgeBnYAQeog8CJm1QdcAs1vLzbg8kC+knjurCX7bL2zLJdIdX1
LKlRTqeTR1MO2L5AsurwcL75wzFCcdtH5Vf8LSpK8CiEstbhnq/NBjPWcovJQeoY+m6It+vmtHDS
ocgJyqDtILJx+VYl4Qi7URyhP5UB376B5wyXr3ocsKEqmJkNJ3xMDY9jPuLlKSXI1qJoc03B4DQw
wxQwO8zUflDTow4+9UJNYLkMUVKh+KNHIR2EwXN8hNa4RA4YyN3pr0Th/3+C/18hgW3F82/wH5of
avjaP32D//V//PUIH/j0P0iiITcSEZSA453xv4/wOPT/BzlH5ABxA8H5dxdP/Z9H+DD6D8jlcMaA
/CMmVzCnbHfNQGonDlM8w6E0Ifw3j/DXB3Bvx0zFyLglVhYMibF13LpxKUpEx5p+9dbohYzXMy0T
K/20NEkguqmbC9Tb/QkG3594jXvB7Ou5pq0c0MQWD0rUYSkUgxay4cFDG/Xmr2l8ZfLyFLf0XOPW
URePUmDedWwuUlL3p2Xs/+gAJ37hXvFc41YuiU5em81hPRck1ffAEaCsoMOB9cmse/PXPeH/pef7
he7JZSVLZDcKjZ7Dfai8iVpvOCPf+FIC7rmu7//+pHUkvSKfh9IU49qlAMfuR4sVZfxufbeSh1VT
M5XhIxbQDJpzArjiHW3X+eTWunWNW8u1Scot0dBbT0WWdeca/lj/3PQ+5/7vle1/AmhfIZ4Oy4xS
6KUE/afoQnihXwzsS+TtFkIQ+VXBmAuugGsJd1Ms4d5dPMSh48eOrb8bgkYD1UypikVA5mjCCHgH
vbqNl50bT7oy6NYyVkVimuZN3/ccD+rxv3q3/p8Ri6yFYWp1horCQRd9Sl+Vwh+Ltq2Wvwxx/m30
2h4rGXZDnWhUvnr9Qh9YV+v3ntc7LmnWYrmg8hJ0qgVao2b+AfwvnsLk93+eRnsU/WYaxdaghGE/
dbKP9A4hpuVbsg1d3oRbNb9gIPxc+1YE4HFLAFBb6yLivrqlagQbTEO459Z7a0GmmIgpUxMGRnmv
ZJCc5WLeuzVtLceBxuEJclNd8DRdwVxAmdebeFPGcVysBVl6xE81PAsKjfP9AypS48sa4Fju1nlr
Ra7Awq99b0TnOQTnEkT1U1duLyTPnvuk+78/WZCnaasARUbXBaRxuCaXwfQNT6Tt13/u+z4Cv5uR
1opcpwDGTT4WmLDyvAgwRVQJ4pLWP/CNomy9JI3/Qhb0mR8SWZ948ZF/l0RitWE1uwsgFb/pV2CZ
/vl3PNe69YWbTG1JNUeohQfXtrnlrGn+wAUQKEO39q1vPK9ZiTLfX7X2IjyDjGcOius/3Rq3vjFM
M1IkvXpVTHjf+ux5wfoJ6qbwhb3ruaGxPrGihuHVBZ94qnHNmikqPJqBv6Ct2b/eb+ZPZK04YcfX
aa5SWTBB5p+8I+EdhH7pG2/lITv2ulzbGzpExG2k7EytX4dQhQolCu7RV1EH7R4SIY9OXyG09tq4
qlDAma6i6IDJSMoFLhcvPXw/8wlCa0tRDDfr1ltEsQ3yIzRRZ0/JwqnXuxXa0/UBGvZxjhr0Gkzw
V73qbpmI3TZCW2BDalSqlQTMKZSZfZ/b9T70ZrdeR9ZYz8nEZYasVuGbKq+X+ueyMeq4FFiDLcAx
GNSMY02Xgd9Hs/dxOL1zGuzQGuxZz0xMU6YKaup75pscKvxbt6atzRUVDainmiocXoFaAiDI+0yg
dXQbElv2Uqd0NJOP1VFpv321BS3cUOZw+ujWdWvt1UHZLaAayQLsIFQig1LTHt1atlZdQA2QDlKo
oPKA4mwlasCb1G1Bt9+iBmSMQ/D0RDF06R8okHwcs8DxU1oL7oLkgMemDb1W3njo/eQ96pccbwS7
yP9pvG+paj3dNaII4GMPT1MUwjoOiS04ayjo4QFwNUWVjl9poB44Kh7dZqDtIzYJ0IbGahLFUsdA
To4tv9Uwlzg7zZNftQdPD0ko/ka5IQYlgsgiDsD7ZKHjImh9TAPDQ2gCWlGQCQ+ESep9p+n2063b
1uYJT9QOBFNMb6hVgYwc36Ky1m3T/2XV+2REUL45Jm1WiWIKAbUBRTn1Hb+ktbxOqOOS2T7WEDih
EPpPJAvcvqJvra6ZTOEBMWFzT4fqe61rcgBa5ZvTUNu6xnVeBNPRKIpwgexE9fpHGcRuq5RvhWQW
V2kD1bos0jW8VWlwBi/MbSnZy+meRnsipwAZxU4UqAB+A3XLp7JHPeQ/D8nexm+Obr61uOJxJgDd
Cdv7AmMqEFF411bgK/X8ByzaSH+KWSac7ut4+b/+GVnb65RVREAXVKkWSCBKb1DqvSQv/JRnzle2
3m4d4n7xA7Rv1uUVkeEXCOkf/nmUnmvain9ateu0yL34doK9Nsq7K+Ay48AtmJDdvfq+lQQFfVFg
wXiAVSeZ/GM10i196ttHrI3GjPbY4LYVxIKsh0BJ9v99Bvi3GRjfWgVGQIv7pfRAiYBLTIWXxqh8
Sazz+xFHgcD1mPSUBNXWYBuaUr8D1isWIDeFH1w+J8pRrxvHQUjLRGNdRPkoEG/vcMhyOlD8Su8/
DVUJN5qWCrQspgjKWfAA038lvfxvKg0+tNd9rnzjZUtQYqyTBLy4BE/TeCh9YQbu0f73VQBvDNeN
+7tEKwFxucArVKug/Io4fRiSgYwfgGhIH52G3VY+zaOYYUcGqEjWbxB0NFjfE4h8nBqn+0R6stdR
wVWaMIw8bIoubQJibFY6flQr+sO6wwk/peCLGH4yy3AxOIS69doK/VZi0VVhxgtffpcwuWLMcYpb
ge9vifRBa+VFLPt71GNcmh3i5dZpK+xjzQwZxhRDPdTpYYZtAuwm3M6fsL29/o5DDM9ACXhokQLK
B1VKKk+oq3lJML3Pht9M9N1l5eks0bShAJ1jvLMBj+ugX7cQsziNSmYdAPZynLkeMeJLxm409yDq
KXO3pq3Yx+AqKNsR+2ogt6qL7gPcs9yatiK/lRFIGOCoFdmSnJh8Bw8Yx/HYP8GTgAzmSqc1x1AD
23easuxmYJ7TTg+n9eumdx5H5KOsqIj6FSIAeHGlL52HnpsgVkBChABSHS4Qhe7a0xJiLawCx15b
IcnjoWsVPJGRSQFAK+zugTFxnCBWRDYMHCAG8GPhbSx8iCMN4RFAlm6tp1ZIBnic26unsZZEjEGT
mb6X9KUc0B4dvwlI21c9XSR0KBpZz9TAje0m1ngoWpcggrAaRWvfDXx0YYvoA7LttnilVpiKrazh
nA1sOeR3YBfJbyU8bh3btuO05Csf1xmsF7Gx84ZKgMMmYPThFKqpFapcB14isoYX87IWfcbzTjhu
nqkVqyv75bmGplFl/NYfwne0Se7dem3Fai8aGug2wHhvvEg6FDqA0enWtD3rBUpkPViaFKCCx+BF
tvKU9hFxW78Sa9aLIOUlVEIc6OkyPaI+AARC5pboS38VqT5ZHGO9Qcu5w/NHmRXw25oOyQJyrdO4
JNYUx2W/Dc2GLRTAXvAaN1+I4JZ2IxDTbn/Amue6X8OYwWi+wNUFmrUIdkCRY9PWJPdKmSYbw0xM
TXvEi8UbxY3bMpZYk7zUE4xvKOMYFn7HFgEr9ZeKGJ/ZNRJrkks/pDNTmInS809ged5UQ//WbazD
671u8QIRAoAlihk1PYD6d9MIqWM4/OnWvLUpocqewSFyhVSib4KHpSbLRUKW+sOtdStCs7Ckfc1A
MAVO+gcT9Scvy9xyoKktOlo3lYQ6APUPRepfUbL+WjbatW3rmNjUHTDBBLOwE/RH0MKxG9o5txlu
6+t9o5MxTvBBAdgrwzNd6LSeYH+SGbcZY5fvc5XNAxSrGJgG9LLA9LdGMrfpQqzwbLyoWwMYZBVQ
Ur/e+jKPeeKkFUntGpQxAiW3DiqcMrzwI5gOhTYvHc33Jfs3h4xfJQ9PVlvUryVeOQncylElSd4G
XHF2k0Ue5kuvA6N2MSz5wIC1ZOeMTKBs1pGUxvGHWREMtUHUZd3Ii2bmP+Eovx2jlLuJqcCSuV4e
PMYAxJb744iizXGYgrzeYse7GLHDl3ozDQUIxj1fP6C09AOOZ5+cVgZbBAPyzNKbCakjOm7+T9PA
IGgTo/dSQuOZBXlnHT29fJhNwt6WaxzjU/DRfZwee2XcZAbpbuL5tPES0C7eomYJhi31G1NOn2s/
cty7bTqFDxlTPUyYLBBwXnQ5PG4qdMsg2VCVBLI+rvBEUqCe8LzU1Z3K5IPb17S2VuVtzdRuA4Y7
YvB8qlC8aLRjjiS2NtcBIEEQo/fTIzy/JxxievkSdue5aWKFpkQpLGtRnV80PvkUmvSm7bRb1Nui
PaqBsPeCGaf1ClZLZO6P61Artz3EFu11yHRDhAWJ/hhWb0RfvpJt5paltyV7XSzlaBpEzgYBOeCs
AIM3gf/NaZ7Ykj2cY+IBlC9EPR2/dJT3+hhANLUe3Zq3AjNeVpLCJgd3jaV824BdWs6B2+HRphU0
HLD3YD+XohweHm4Spm2Arbl9Tpt9Aa5GEpsIO7aEo+GBJOQHDG8dMxqRFZvcqxQM5X1ewG/kAbax
r4apdZwrVmTqTQUAOKDpRTQFbAXfKFk9uH3K8HqN7TJhEmRwp4Kq8kO4sIfQRI5N21vmvEazAhm1
gLfpfanlhyGbHTMAtmfxImF9GmlEParhvmMNuOf94HaWtmUnMoQJARWIedRV3SZw8umzye0ibdeg
jo3M0kUhCYhy+XPa9a/1PL5z+o626GRBdSZjQTsVPlPfF5G+hvmv4175C1T75FgHc3bS0A3dRg1+
sVXea6jK3SLSpnt5StVIWSIiQXl+m071A6XexW1ErHjMpjUKN1RlFpFG4V3s34OO5xaPNttupMaP
NtNPRcr9R9QjqUMVAgru1m8rItWCat1239BQvXKz7nWaaoY9mlvjVkyiwpv3rBW4s4yZd9YbyrAA
IpBuh01beReUQLbGAvsCicvbZaZ/1HgRdeq4rbzrIw6BcsWnYvGqzybz3w1e56RXRin29RJogECP
6IYtJyQANrABdj2Vge2sW8ftvRKcMAVCGM4ncGk46kGDaS0Ttzlui4hwfghgj0CmItHDu0zR97A8
+ezWb+sGWmNpqhuJaz9KNSV8kIFWgeub2zS0JUSpDllWzZiG0wZvKQDO9SHp1dmt59ZumXqdGYc9
fwv071nCqKzPAsePacUmQx3T6gkk5IicARhiBpYGPlRQbh23ghOOLLOCgyAvyraTIPPTN5xLx1RL
YN0xBwlre+DUcHXQESpPWtRkN76bKCe1xUQwj5g2HwWfxSKXmypmj6KSbhubrSUybTsY2uAUAc8B
WJulybugMk6qDfhQXEd+BSZcAi8pPDjvEIpuhgli7KuXUA/PXHpsOVHTeXVpRgmbO8TN7Nd/kjl4
ad/cM8C/ybTYcqLZLxmcu6AL08vcfMAKph8WgBeKEqdbOJFW5fRSTue5X2Fto3QJY4Bj4qkoS36b
ruY9C5jbk4VNt5r7WiWwGtiNm4BEULWuTt4CYoNTNNlqHzirpFuJfaOoObknfpQDWebYtBWokEBE
gOqj7m0ZgQLiU/29QRm52/Jli33KBWxHBTBdkYruDC7Bm7WiTssXXAWu5/sQM5jwxRD7GBHCXsUH
a8NbiVPaA2i768a31CgvA8Ol8Dt2n23idVczp0thshfzPk0EIbONym1O92QNWw/dKO/G0LFMEhzG
68arBDCMacKqC74Cg/kkf7MR6qaVS2zBj/CBjV19hjKHNEJ2b3wIfe+ry/xObCEOLPu8iINSVsB2
ezmkXgN3JbwfO03xhEbXo9LRYTNtvW+iYM+LVj2alDy6ddzaRHH3jqIQnK6CN/SdmWBUNfMPbk3b
gRnCjQN6Vri97YSSYDy2JnMKS1SVXw8IA3iSbzGenroessds9oObYa7dEmSJrcahAPAB2TVPhQ69
W6jwfygv/eg0JrYUZxF9MvYe1hOmAtTLNUePLW5jYktxOsVRU6kqJGhVOsLhBdZcleJu08RmBAb+
2C4qxPw2fvc56vV9XMVO+z6Q/NffEs49Wbl6SP5SEFLo1D/snotuo21tlyFnHPAN3N7w7Aw3oLon
53BsWsfWragMSjlT1PniTpttsGZM+esVlixuu0NmxSVq0cO4NzjxV+FbGta3sewcW7bCMoWjRsAM
1u+WT/NlkmqGAQcJT25DbkUmrYIVlCtMFJro28Fsd0vAb52athU5ZTdzJuD3WmyE3ZDQf0tb6nRX
TmxBzk70gdYZeg3Kxp/L0t4M1C2nl9jSm34kGYkMFtiUTTuKUW63reiN050zSe39koTTSAc8b4iF
wA7OK6aueu823FZcNrSGVJBDrUGSEN7ezS3wj469tuKy9IGlrSQiR9TxoaNIv9Uv0Zz3Jv5+Fk9S
KyixBw/htmCSVElyQZr9DqAnt/GwIhKFAdUwefiQawMrTRpMcEWLK7cd3lYJA5k4KrikY27DDHiM
uvvYf0lHuZ/LfjciVkQiXdih2AvvwDD4TOIvPSSmX7oxmJoL6FV+ckMz6b9Z4VIkXvgt+xnzN3/Q
fp2VMyB4yFW0xYgfUR+bpqrul0rQO8DkOfQtphsfUGwBy9IatHW3xdh+tQ15HwaweMQ5Bm7xn+Jk
WwcQ0zhzm7G2LgovCGVWNvj4cIIEjjp8NQajW89tVVRNwQCOSzoVw5j1R0gZv3RkeokY/0w42Kqo
Ej5l4QbH0iJNyjN8WV9H6eqUdwVA+HrfxvanyxHo7AJO1CdfAvoPAqubXgQX/+vGU9XojgiMN2CG
PwcTPSoOhNs/B/Lexm/mpy2JquqaznMdj8Xk10eYfIoHE7HkY7nObhuVLYxCVUsf0iWFDUcEA9pY
jV/B4X4pdfRMOP+iOT/J/yNJAqZdgPx/n4aY4kA0/pjAzx2OVZnBMbtqufcGiGPHVS+xTgtNKQQb
DaRSEZMf4en7KtXKKdWb2GgmpYepohr50g2kuYPXi+4ACxG3+iKgra9nEKDPIDliVhbDnEQ/a9/X
0DXN2i13n5B98XvyGYJI4F0HyXt4xer10S8X9jkSfX365yn6TNjacqmo44lIgwFDMydjHsL5/jD2
bH7j1roVuYs3Ld1m8IJJjBzwqkb7o4Htk1t+wFZLbS1K0hTMPIvaLCjuIm8AVnVbcmy1FEUyYwac
HTnZGdDag4phvg2U5vbCDv/roes3K4MtmRpIVLGhoWMxaxXAzaNu19cKwgtA7GBwLA8ZoOTvkWjm
D7Bo9x8HphYPR6M+/Z4Br3lXq92jdmgVvRNx5T1mUQQnUIJzw9tGtePnNuuEOMCIavmuPOJNN9jo
ZXkPQyNzZzyOtsxkyl1nvrhpnBPbO2fgcoJz5zYUQLDeCT69YiN1SzHZYqZmmU08d4bmOBf+qClI
p6P3p9MEtYVMHR0HQVs0HYevIFgXm9tWa2uYwK5SphFot1q6YwYOteqaFw49z0SsLWEyZdAkEhfC
3Gd19nbfrd7hetV/cRsQazscRr3SKkHrgsOgda1OU/PdreX99zxdx6pWdKaaMNR+f1jKu6x3q3tP
bAVTyeaJJuVI80GePRDQU+1Whw07s+s+hzU8XBaJlsEYPq8yuweR13GGWNvdHA2E6xFNB7Bzj+R2
QmLZbbuz5Uv11MSos8HkG4iu4O+LZ+Rs619Caz8z/2wFE1llU4Uhp3lbbcHJN6AnD5lbih2mQ9cD
zkoN3G+KxuESAAj0TQJTCKfpZ6ORqrqL5IICsjwdohOBufnM3ru1bG1yZBMh6YIBX7JloGmnMJL/
7NayFYwMTnmZkWOSw9+wO24K1urBAPSvW+tWQMJCwuvSnqUQGfvylOm6hkHg0rltzraJE8TiZeVR
keSMkOYuJaQ+DxtvXthAn5uEVmAuJPWSLp2SnKqofQVD5vI954vrFLdik8L8K5ZLQvJs7g+GBDec
hWe3QbfuyEx08MozhuSBb07h+KURm9vF0RYwNTCWBmFfJbmClfdYfueb4wnU1i/FpQbLvuzQsqLT
CeYZDyyYshunAbEVTMB9dbAAjQlo5+aPclteydntDTmxBUxrBM+VoCIk9znMgRUv+8M8Jo7HflvD
BBg+HPa2meQ9id6tir0Rkjy4jYkVmUGGEhG/RdM4m+QiqAoRu51rbQnTbNiUQSZBsHivzSWAAc2l
7Go3ed7fPB7gR8wCKF1IjnWlvkk9X53U2NdOkt/EZofJlcGQsUfoGIoyyZQURLkpu2Apfb3tzDNE
i2TQJJ9meio9CgS620JlC5iqmLNga1aSr0HWnzOm/TPcQN2EyvDzvO73lHq0bDVaz2YynbuxiWB1
272UAHhmkbUxSB6SpzIEJz9H3dL9qNnHcXvJruW5pq09U8V1XMseUS91xr7iepXOx1kyT7qtKrbG
AAZSBAXj25LT0b/UMjyqrnc7uNkCg6302liUy5InHBAxmAe8R22h2xpu80SGTQRZFeglX8hUn6e2
4jeqTEe3bJHNh2rVDL9iE+B7TlN9G+GmeBEqcJzo1pq11VnS+LVH8gZQK1bC2CseYBTltCD+Mv15
cnfIut3OCxz3fKw4bGsgdzvOsUkcW7cOE5QnIwtg1ZLPFQPGJealB11Kszt7unXfOk+gGjXFu6CI
836bTmYTR5iBu90GbX0X0usZ98fOz2VZHoOgzKM5dJzoVl5rhfJ8RuGJnzcGZagLrD5C6nYKstVd
E+B43SArP+cefzeF3Xt4dDmpi2Dueb0k9kPdtVNttjzsww/Af4A9B/sQp+9oS7uSyMBTdsvWHLhu
c9ga+hGeE2/d2ibX/W57YTbe11teomA0RAKoMe9l27tBBuD2cd380LIljFiKVUsnr+DEcpbUd7ul
2Mol1ENSYMrYkms/PcBS7zzUpdMyTmzlUkLhFoyNc86HCUkxvDzCI3uNP7mMOLGVS2OC5yK/oXOO
gmiogMgrGFg49tuahGU4qXqTns6R1D6lss7bNHZaxCFJuv6Qeuq0bExt8gZel/C8OnjEKVkLs67r
lkdA55Y0gAEeSxZYc5Q3pvzhNtLW5GNwa65HHcNaD85vDwmcNi7ZFLmV96Ca/7rf3Rj1S1T7OjcB
T081aAVnWEk5Dre1N6DCPwobZnTezfDOJcGryrHmCabZ1/1OWAz3prEyOVzHX0s9nqBEc1oEYbZ5
3bSBq28MU1yT8152MHlpc6/Lfjp9TFuzxOeFdyvI8HlN0nwW3qkSidMaCHv0625n1GQgS2MGLjGI
B92wDje1rzynjASxZUtkYQF8lQMN4Vlkzh6lBM7eKji5DYsVlz1nQAT7i86bwXvY2HzTtMk3t6at
wIQHk78Qn+k88Nq8DIe32dZ9cGvaisw1Rt1TQ5TOgZp6U4b0Qzi46fGJTRECytNoXCF0PrXdbTev
l9QRekJsyZJk9brA5w5BGfpwY03Du6pLnV4ESGZFZdAxWI8Fk87D5FPlz+dgaM5uY20F5aA6BZtC
ipZREr/1+paTlzA/+yT7+3MSTHGuAyccuhieHLPO03Fa6TntRdqcTSnCzxUeheG9J2PmlmcitoJp
UbPvj1RjMY+auxDYTDV5TucrYiuYmI5pDeqBymk7HUvUFPgidGzaCk/Ypk1rOMYqX9lcPkp/au7L
PnUjtmD/uh7/JOEpNiFP5TBQhged7mCyu8Br2Gni2PigtDZMM9JgxR12gAI9tVXjtuLaIqbIj7M5
Asc7h8/ybUTlPciNN269tnbOEe+UoLF78DiU9JCK8jLBcM2taStGYehZBtFcqzz5kplzNDo2awVo
miyMwuZO5YHxjiRl+aLLR6ce26oemjKsfkhv5NpLQWthFzB+XlKZ7Gv1b4LflvVE8WL8usNoNKkq
72ZE0cVLmHTbNW1dT78k0wybIpkLRh6jNethXii1W1Tayh6YWnEfSnmVVx70WVo0j1MtlNP9FWXd
10EJnUFEgd6SeUb7G7guXthCnFKRxBb21HXKGlP1Kt+C7h0LxYl08Md2myrWcdZbIlg9wMMp7034
M2DBF3jPueULIae8HpJEZSJjnZJ5OP4gS3tqaeN2/LHVO6TTPCwVBrsctyPkDDdgm7jtm7Z6Z17X
cBL7hK56OV8S3YozyZR8YXFNfx89tnqHekOgU1AZsHWyqJihWP7Kp55Uuwsqj+FBKqvglwO4m1CC
2KLFWS4zg+e5yHvPEycxCv+UdG54b2KLhfwVlgNGTjKvK387TJnmRzhQOekwiK0V6hWPvcx0Mh+8
bbqZEjad0qEf3O4sNlep9dTSJwJzE25K/n0XpDgCCEdyMLG1QjWqzetQCpHTAPZ8dd9/Iqpz45MR
Wy1EhhC09pCLfKTp64G9barkndNiYOuEqoWrGMU+Io9ac5hp9L2tR7f0hy3YUXWziIGhaTGi/gkr
8SGZ9UuFis/sSbZIdu6CsdmmWORBABBO598rObptSLYaKMqiDPa6o4DncHbyYVs+9G4v4sRWA83U
BzMp7kXejOXNNv2AR7LbGmbrgfwlAw/bB1QyCKMTyAHHTDnes2w9ULI1Ye2BxZSLdjhouhyyaXA7
ENlIo7UfW5QnbTzvx6r6lM1L82bzq/Cb09yOrbsnTJezEsZYPK8AYyFdeegXxyORrQjK1FoPukXT
c1arU7tqdkynaXGcgdYuOurRAxAWrfOA3bajvkBG7fQABC/S6w0aDL+qolXXY68L1QluScOl1pDc
uo24dcCd9nqzaBvgug41EI5yb7PJ7UGP2KqgZu5JU/oLg1QlgLK2HLr5Qy+33o1JTGxhEJaTspQ1
2jdqDk58a79oD27PTuNia4PiOovAwvfIxUhaqDU6pCAHujVt3TvrBm7EJm7Sy+jBEjxcYG/QAW7k
1rh1wl0BI9HeFCeXWEaHDcqjJHCLTZtq5Ksm5rxpzIU3Jr7J6mqDa3tm3A6LtjYI4kiRVqQyl9ZL
7r0a5s9meuM2JHZsZjIgCknsCywf54Mv6KuwbNweContqNXNcO+GtNNcGrG+F7AjOUwedTz322wj
6vXISsh9UHQFC7k0y0H3duy5LQ6KYHsVzwvVF1qBzJqFc3JE/92SCLY+qC9r43VLisbL8h0YNh/L
2e1MaIuDRD8Nch0ic/G66Riw+pSa1C0wbXFQUPPVq+dQ41ZYn0wIQ3D+1WkK2sIgLYLexMlqLj5h
nzuvv5lb4Tge1paJTXIV9TibC+HL3WSaG7q5YQCJrQya8IwX1jU3F8P68oZWXnAw8Ri6XZhtT0H4
iwQMTxzmIpb0xH32WG780W24rS3T9C3yKlybi1LBq7CqQPENA7fndZR6WvsxF6YbtMEEJPw1pemI
bLNwW6psaVA6+M3I69ZcZrkd8Yduo9S4zRNbFySF35Kmxcfcet87pOF49sjmmEr9myzIsHLifmcu
o8Qzx9puyRlE+e9OX9NGG8HmwRCNeuTLuPDbrU8OGCS3XceWv/iZGpEnR9MpaY+dbI5T5WZhQmyw
USmClactml6W7YaaHbJBHT+llQ4SmvsgjCNy4OiqDuPAHjNfMLcDRGDtlhxlUUQsg7kMzD+SSJ+H
xPFMZZujMeJXJsB/FzqXP/F4dax58sNtjlhB2cSUbYNC4ERbfDP6ozlkyLa7DYnNNBr6VQrGanPp
R/YubL+NXuokyye26IUPIw3liMGO/AV7ArmtuHI72NuiFx9c2JHNGOxGAnjT1beo63G77NialzEG
DSzAUzL82IdDAmuNBHwNp+9o04xEgEhpe2YuVbOd2jRX0+i2udtqly40Y2g8T1+WGtbiuj7Asdjt
WcNWFvpcrNwfsPpVu3Vtk6HaeXP0MCG2tpBWLGmDCv2mVHzrNvLOdCtzHG1rn0w734NOHm3X0b0O
sqO/bY4tW/HYBfWW+LgoXPS0Htbyx5R9dJkgsS3/UVWdELVggkBPc4KS+zB33GkzgCfR9cbuT0kt
5JDpC19IAhgIBHmqlZ5j63uy+Ylesc7apNL7cVsGgT5BnPIxNt3iNNyxrQDaL9jpLNB1Ga2307Le
zqMbii62JUBBGoZLCgO0C154+WHc0TG0cgvK2CYXySYtkdyI9EXELT3qfuNvFzrLF05Tv/bavz+D
xbYMiKoN16XRlxcfSVP/4q+18F7XE9XlkQSmK991LGAZXiHFXN+C2SBgfENmI24FXUZ22/l9Ex/8
lS7t63pb+NzAGbOL3VKLsc2eIR32KzN38jIFJZhzQfATvmTfnMIki69nm2k9UvZwIbxsU/85JhVD
ptjNZiq2VRz/m7NvW44cx5L8lbJ6RzdIgre16X4gGReF7imlUpUvMGUqBZAgAZAgePv6ddX07kzH
9FqvhVlZWUqhYDBAXM7x48d9MhGTaajcMXP1sW6zugj6y2hh7JzGsW1drzLwwI/LZMOi76e1gKpl
dtkyOSdyGCrqZQvqzxFXqkjT6LNBdrtM/YNlZ3uen3rjxh5j7rEWCxFwU45Z/HHRAz2nc/iGT1Cq
xq3zWL7Scb6KBvJvyl2fc+JfrJJz9sYU1pucGMd9h6JiS3TM08s6vtg5e2Psxm5OHKZKGBhWwtwn
KDe4HV40JPlZpMqnOEEAsrhj0EbXcbNUUIa7KFhg5zy8bKLZ0OQOl87nsJhjcqUg1XDhSXA2T+pO
xFNNZndU1O+WBh8AxebLZObYORUvEZGXHR/cUWjdVfG0drs5H6KL4lV2zsbjPKUdOHOfSWTaI/Xo
2CzQUz7yizIbds7Ha5pOqoBq3D2e7FXd9PImH+fkstyGnQuJ+XwWMN3FIuqnr9BBu1W+uQjMYOdS
SHS2bVxjihz5aP4wi3jAM/g3W3n8/1ien7//b4HDNCehyLIWqFTO9DXUhfTJ59FK0Vfq0u8XLaVz
OlGARjg60hhbuk6zYtbuJ5/sZZA0+x+EohrGr60NMd/j5hC6PxadXbaSzv2NcboTNJDiyjRfRdlE
tKSwOLnssDhXRRKjDazecHGZ9re8b1F66S+qmrP0bAdIFmVMjK7pY8IsqbpE3RPBLwMe2DmvqEPL
+kDnyB3bTw4B+r6/d7W6MIo9JxaN0bwNtWXuuDb1LRu6chjby5bQOauI99CWSaMAc1DUNYBSyUtI
uV1mQsjOaUVyiMxmAoxKZsejllGFnP6iAh07JxUlhjQdAanomNftgSe6zLrkIr4SLMf/ee1Ts9TJ
Ctk2OIQR9FFMhawvqy2wc52geHFZC3EOTJMlKMDYyJKLsG52TigKk6FXA8GFJ1hA3RKR14Vrksvk
jdg5qajJfUaj0LtjyrtZVKPttSistOi7u2grPKcWhVD3zKBL+Pk0bWlj/zWKLuvhZf+DVxTbfq17
BCzt0oVVKJfj7HN52XZ1TvPph9TCgxkhS9eywzzmhczpZRP8nORDghYtTi0uHbXpCRBKJe1lXpXs
nOHDIS6yTdGECU5yeat4hzFvURq96FmeM3w+aduQ96T6yCIRnCTxct9lY3bZ4jyn+Gwdy4eg73H1
Wta0MK0zXbl0or9Mn4KdM31isuombq0+ct21RY98wq7ishP/nOrTjeHQc9W7ox+2Atyta1XLr5eN
+hmqJBuXuz7o+iNcMP1+lvFWEgrngMuufnZ2rsAHx6HNl2OdAwCPzUPSjJcdy+c0oi0i8aDsthyn
hdQVlKmG3WLohWH/OZMIXF8nk2FdjqbNXgRg30LHy2Vn5zmXiCsYGwRhvx7h6OcgAjWFB5eryxRY
2DmdaAjZgIorX45duo5dAU5H1JV5v86/Lnqk55wiqQ1kGRc8UoJb9nOzS/p/xxH511ROdk4oMirw
9TLhkaLwOn3keLxsJ/Q8/DQ9a6GsBUHx5oVsaed2l32X6J9P7G2hdk1zuhyT8QtxBEJPlz6Fs3R3
051goHIux1j5YvRtMcaX+ROwc4oRWRnUyTOMkpzdfZMGh+BCgxx2LjyUrhvpxjpYjkgxIHhotrao
hwtBkXOGkWAc6u9uWI6c1eorsCPii3UIo3+HMAT0z8z2X4Aj5ySjpuvR2K9ye9To82XP8CiWpymZ
SHwjR/Tlf4G0WWCfnVA1THnXTTnztiRztEJ6lNt26ooaVS/dF0ASzXaCbQ0kdZZNyOEp6JK4vw6G
1tenYerX8c6tos53iqLd92qElNdQ6TaM/dU6JnN2y2DoEOw0j0RXTbGAykPB41y8MhKHWdlu2AKq
lvdmqFycwGczykk7H8caYNQDCz2J92qkTBySBbyph9lmrNzidVl2qFSepi5kLwii/A9GzXgbv9hH
vZNfADdJJ7K9i/r1p8enrWUM15DkCA08qBtFGc0+COqRkMTBtiHQ31+nYh+thpmnoAmnj22BnBqk
Vrs+gj8K7COuzBLF3XugN1S9YtJ25iibtNleGivbZT9mCVn3KdpOhyu0MLXZNXH51N/GXayj75BF
X/0xgtVCXWbJ2Hx1Yo1FyWNQEksfGNtedWIWw10Hhc31OYH1aF0pgwa/UolcJyWcCWK+H4ONu9On
LbmsqFYru0eFuZ6LnIck/7Fi0IerOHQe3phtHjXf6mbh9IrM6B+slkSO3T5LulCUeYT6wC5JF3I/
x5tkO0gRrFnJmOfJ/VrX+sscNo3ZCek1ezRQV8DdjFp/ypGZjJa9cG1WLGOj1Z5C8Sa6VzIc2rKH
rjzqU9sERVOpO7TfpGoG4X9mXpAy16kZq20BC72k8xhAab3nCSSbAmbMIctBsCt6lm8vswNdq2ii
zJJypkqwYlt9qvYQnKb5rnNeNGW2DP6bb9sAGpiSzv4QxQlJf21QsIqOEbeBOEQBPNALbyMY/xDI
N/mS92Q+pZSnEO8GZUaUW2/DN3yMg8Bu2k4nJPo2KaCVaN2rbzKnCsC6aX6sY0cnCBGFQNIXhlVU
jDpK/IPP2cpl4UIxbUXTmWit4oUTvfcqW+vSCegIwwVn23hptEHf9BylmdsNNgRtlrWU12WYSSX2
LXdsqQKQ6d/mRixTQagx8OXQjedVRlU+Pfeepd8AHHBZ2TnOh6LjM58PDr9ujz6Lxq2o255l9ygd
JK6ALPJsDrzL8O9eLmksC5L0LQzsFQR+lmrwXq6vwZpL8Pigfd+YX2mdD3lF685HNy1kI3+FW73Q
A8nI8nOAhcr3VajwOci0SoBZ1GT4woXaKARmknm7juUMjeKyYYMNdiMPE/Ywd2tM9150rb5aPQ/N
Qc6p6gsX++m+n3yr91hbkS9NPNj3uWZA/jgktP0RRkKkOZB1Et/yBC3c1lPWQ+5x6NKvc2zISU34
TVFD1SX9Ntqsa+0OupKtUbvZTax9rBPe6g9U84JkB1mZMPPgEvMoOS1jBFXlQk8ilrpUKAvZqEho
VK8lvuw63FkIDkyHnrAwu7Gz/ZwDJBXYloQVeFzIC/kT2tjq4El5Umu4lzoe9IXtBVC0pOnsVx1Q
Wr9nfdSJdwcXir6iA0eIXddt0l3XkO9ernQSbO39NjTJS7soEpWKTnO8H4z07g67KVlKVnuT7FE5
TcMC8ouq+4r2kSj/KkzAT5lFXR8t0dyJk02W5KP1YQf2Lkv1fKu1RrgQdpP7BolXD/s16ZuPsZ3G
ByMXnhadxYoipdtC1T01fiO8CjbEGAUU2uaoqhEv9QdqMScoSWR2t+Rc0IMivhe7BqEaKfssFdEu
RZeZqFxWE1PI1MVk1xAyvyU60/2VUVsVbdg7ihn1zs/h/RLmE86aDAGk5KyQfIUU73C/CbeztXtU
ZMi3HbaEFHcoFMfurDPO6H5sOQ2uCGBXE1QROlxe+jUGXhYkLn8bgii9ziIz3yYDacwpT+suOsTw
uAj3DItgvMUBeOpWW/aQgvRLfZvPSY2ukoZtt1mi+xvAWjjdI/BGwnJNNW/2RqWzLFYGxLjAAs2/
Q7Fzvcsla9MSMsh/hE2fv8d5L36Ellr9aNN6w0yoAxmUCa2zaukDhQMRYpmQXls5NAtD2GGptv7B
pmw/MeVPWtN+BwBdVtCx0Tsz8kO9LEdGG1PFEqUjl0aHIQpokQfrPe+WoYj41hU5xOEKCYknzMvm
EWGEL1p04pZ+IXOxQZNA5elW8TTxBTepuWnC8HYJVBWnwyufybQPaVNXHoZIFezKb7Z0WAHlqYxU
I+zdKt5NeSkNmfIigI7eYRHQv8Lu3Ka3edY++3Xw2M+XHynn4x565axKJjU/p5MwVd9A3hrKAkNf
5jAB9Ji2mcD2Ey/LCYp2YQETpmfFkEEQ7PA42vTXNSPYD0WfFwwPtwSHIihYsN4GKz8EzXKbTwPd
QfZ+gZFqJ8sxVXW5OnrXJv4PDGOy66HceASQ9UMyvu2iaK5Aa+VVtzYf8COpd8SjopzB8QwBwNLu
5SIPa8f7UuR0LKn1OFZ88EC77N6v6Smy4ArWMSg+aBbWRSr8oWN9fmNZeyvkMldJsj62erBqXy/k
DwbrqkIJdT1O220guCl44L6aWWUnl2TDTszJh6qnO65QLi41xjBuzYiVYJayp9kNUs7t8wSAhPky
GWxBmoxBXYR8QLQVxZHbyyhRRbbIqQxbSUpm+y8i5ekxHDn0ww19ZGgigbpSW0YytIXyQ9FYivek
Gl0IE3i/uzZm6gpgRSKKYEaPiQLoXAy6jR9gXJ/ipBEVvhDX1QZzT1nYdHMPIQ+SjzkRo6jyqQ6f
axP5teqnFkXHIGxUcxPEQQzsYPLBege3obSaqebywLNWqhLfLwjLmHQi2KdAppYTNVFwm1AiTcE4
elGLZTDZT7PGurJNRLKrrBXJN9t18VJE67i8wjAyoft86MW3uW1nh5gPfaGnPGTZgpk5QMOY23r7
mjNUQncZhEHLbtXhN9jDmKEYmnr4ltqefwwclZ/rrvMYHa+wprCc+hTO03Wz4QABUHaXkKVdvww6
5/qUcpqF+yHkFIzrjoxsZ4OhY1XWag62k57FnYuF84c2Yup7t43qk7EumQYRWWJahdatM+pLa+4r
Pra4V4Z2mfYxyuvgp0vhMvdVGtr6IrQAW4GRzv0rbbveI6jK6vZYC6tfzLgy+4cZ0/ljTMBaKoYk
ApN/QESM2tWsA1ZBQDvMHibZGbMLfQudOqXXVh1TODQ90YAJtbNGYkL2PkM7J69HeKlKnw734zzz
DaHJMCr4UC1eP9je8qbsvI4CbCwNHQsgrLHb505vQTEovvYlmp6D+x6y+Oqph9yEux8cpf3eUu/k
vgkEYsM8QtdxOS8huoHxLfS4n2zUVMxQekTQHOZrhVTwBjJvDvznIDhB1sOl11AzDxGPxds27Frs
M99oGG3Le7wK0D3N1JPxMFhoWFfoC274o4JNaXTVRxkTGIomiYppCqQsaRp22FcSvhQznmd7jKFJ
Da3iRaH5LuZNYx+JXnRzHwSJrqsYIW9QjAYKSA/IW2AXztzGsh1i6wdoLdboaqIZjtJtWtet8qlM
rpuFxfKUBXwEvyZJvQQN0GWimJqtf1p8NryxHqJ4hxY8elImDfzTS6bk/GFIJsNCojf4q14JZDh1
n7T8CL17RCXJgiaKahoRuxfEZMP12BiyUzjI35iP4mfXE3VK0hwJRaOXE7bCQN7F0cimQqlpYadc
8oYhBZggn8227UNNsXtBVpelRWsHEZVDSI+h4HJH1NyN1USynh0iRpalNBMLlscxaMa1jEw7Vdjr
stfNKwFVbdgTa6wxq18JTbNl17WIBW567LzbvUK4Wni4L+5Fog39QUcXbSWSnUYfRrIqs9vygH9h
Gcvr3UbIFJzShbH8mlu/PsOCUn6A5zHx0vVG14ce4VaDetLcB9XG2ptx6ubwvlWfgZH2Ao470Eo0
73nYsOQh5Wzb2VW7tET177hA0nMpHMw3TSEIu42HLUeGCOMYDSsTsToAbSxilU8Yp6WslUI8lkbx
Y19b8kUNk8RJNKr0MZtT6e+32NnhYQ7W7oee9RKir9hIUqwyxPHkXDRAcddu4V2s5fRQO2VhBD/X
r7JZl/5VBImZykigzSzKM0IqLAAoBfDWfe7waz/k2O2zcSiXbR7qw6y28DRlY91AqG1jS+kMcmEK
7ab2FUFdmxSahQ1c1XEjT1ueN79iKedHwOXR1zqNZ7OT2yivHJxwESSNydpiQSaEnmowf6pmCaad
SEd5lKjUFXLZwmZPtV/EtZrcwu/qgfKv/RTfwzSbFSZE824oR7lLYUYflXMNCt8uiZZaXTsbzRAJ
a6MRknJ8RZcLt7ncjQvjzZ1voo0c6KToTZgN8zcxR+RWk5SNVZS0BhACWpLS4zYgr9gFfRQNt8KF
8sfSaKkKikh23g1x4LPrJOjS45qrFmyqcOrBuQgSaXc27snLqgJWAERIS53F7cFHXf9Js/lpJ3rH
vIXnBcmSDTFFm5JKp0HED1z0rikmvuWP+dxubyY2/BTMfLpTEplgkS9d0NxmOMPXH7ChXafdtuIM
PIx6sscl2MR3q/1qdv2capw2crHTXouA2ntgckjKpxDhIWxI+Tty6PZJuRFM23pLjn02TU8DNsur
cI1Eck2XsVYPgPG7Xzzr8r60ch2rsF+6UxQLxDdqGO7GnEPXEWLA2MZszqLXHrwtVoQQCNx2/bKZ
u9E2I9+JeE7vA9irjkfBR6Sl3Urjn1jZn2ANTVfyZeiX1iOhze2Nbhd7jEPPXh34mB3iq3yad11g
BswqHIpNoVydXyWQUWXF2qSGlEveT+E1VzHPqz7Vn0dCWz8FtblTE4sqpbZTs6190cSWfoEd43Zj
Kcw7b8MoW543nBX9ruWzhvM9hBB2fWDS5Mr6ZQlPmvv0WTrYlmHQZadKOOsE3zFqLDrVkdIbBbW/
D7XDruPWpRJzPz0kLMU+WgfEPUqZCVgPyy6/Nu38C6TPZHtz6G//pcMJar4A8VSh5LqWC4EQ7GHm
60qLlaL7UKfjNd2WXczaoN51nVxuRdgcF9E9rJ1jM8CJML3C4Q/KGcTwqI5Lgn6o95VnwXFaN/dU
B6FXJTqOYLgRtIHrr1iXQVc+c2z7Qjbtg8K3LHwDd179MYU+Ykfa4Uwqpyhe+n2zohFKtfBH4Gs4
3zo/DQi/lCEHHwPvKOdh3uSJQlvaX68ORdmSDWFob4iiGQZ/lvRZCTq5uzxmeboPwQLtn0CTNq7s
5rXzz2Nt6g8UGUZT4QieAMMYYXGVDd07UDv0cXNDFox/GC3JQ2w60+5Nv8H4l/lhjY8xGKRhwXOo
lhdzHbD7JgtNXE7Y2G+p4fObrNsuPaTKgoCGXaiByja0CYOqEbWxe+gWuT+YXFDlhekddpsROhuq
NCzAyQd/N6xl62WYHG2qJ3VVr1jjV+hFsU+pyoP42g51i0nNTF1Nmumm6HCgyQKhvM1Pa+RDU6DO
4xHg0s7Lb9mnLW2FMwMWKPEK+7E9Ux1z1TB0ebtPI+3qOyMMR9YTTond+VFOP0bIcdEymELUGSeZ
+awM+jp7ghhaw8ueJHF9QyMgGs9IAvL1KvLRGjyHAgbG76kES/9uztToTzHIOOGhn0Q7PGRdZ6Nf
m9BKHiDwxz+m0Qf1dYBsfcPKVUN8H9QACCo51DV5EOEGiZAikChEYKW7bMAhGqC9t/Jrh3R6kbBX
eIGZUQolmDGM7yKgm2FXEOw67CGMNT1R3aRTNad9FxWeYjCuGzTHRIcmzHu1Zx1G8GXulAt3i1hW
Vk0pvDlKNY+dfvXjit0NJa5+ubcLQMrCx5FuC54pKkqop4+8guLp9NRFNaztDNcJKDsz8ukCp4j8
lvjGDXvPCaADP3qLaDdxgb1T8H0LKz6naf20aEpsif5KOpd22JbxIfVNv+u0R96IHKRTe57VQf4B
GCmedzpt4x5lK0TahQMgZb+A3jpZSEbiDVdtRpNQFcJ4Oe15CiDztQ+EZEEB/ALdHVhlEbnvDcFO
2zmZQUSH6Lxei5R1brpRiLLkUiRTGPI3EeW5LHLK1FCMMI56kwr/RojUxHPRdRu+B3T1hzeg3glM
61EMHUvRDHhCnU634TjjA9rKLBRdew2C6eSNGhjBHFsbu/hLPncz3yUCk7wI19Q80JaO6mc2EKg+
2bYRTdWsVKagFITo+XBVx/TCvrt4I/nPaDIWyMPU+2YH6i9B/tSpkZWpcTQvFsTi62U0uPPm4DGS
qqm5sUcHQ82jzofsHmAZu7AcE501CA+BDQztBnvMRrpUrVam2LT8hzXGX38u/0v8Mg//Wbxwf/8P
/PwTEl9DLeR49uPfn02H//7j8z3/92/++R1/P/wyd2/dL3f+R//0Hlz3H59bvY1v//TDTo/1uD76
X8P65Zfz7fjn9XGHn3/5//vib7/+vMrzan/97fefxuvx82rYEvXv/3jp6v1vvwdoxkPh76///RP+
8fLnV/jb7/duRFvUb1cjVon97a+/7UYzmNH/duXaN/3+Ly71682NuC7L/pLlYRrEDO33NPhkKcy/
/vOV5C9Q1wKdKI7DNAJI8Ptv2gyj/NvvLP4LJEVSlCpoxII0/+RhOYMdEi+xvzDgtmkeRTkETBM0
FP2fW/6nx/Zfj/E37bsHU+vR/e335E/a8n/VpnCZGCkhPotS1K1YeN7Ja9dOD4a0yVeEf+96amEL
RAHUDI1Ut2bLw12YNB+y1/xKZendFnTbnsvuZgSYUNTBdIsNg73PrBe6qLe8LWG2+jjzsH90cNK7
69ZsuUqXYfzCm1AfWNTG97Tp4ntYtwBu2robB3/gIm0XV21+FTuR5+u13/jPlkaPKQDWqtP9aycD
tQ/TkVUpFe9rUAuEFzwr8sw+dau4ck32RzBFj9ay+ogN0e5mPXVlB3HdIu6iR9E2P7xpv/MOqema
1Q2KH9nzYFJXBAHRBej0fcHbDWAKBQwJmafvOD1ewl58DWX33QjIYKQ2gwYweZMByiW+/YCHHAIw
yu7qTexDEkFTxYzAB0P3bR0stiBg8K8oXfyog+zZreyIE40UFOqf5eKSO87IifqU7GA9FxUIw6+B
On+ep2FW8R4iPmguiBFzbfpAx8nuvcTdNQEk5paFvnCB24QT4bNPkKEEBC3pOsJg9br9gFosrcac
vmAbWA/r5JDqr8EIBA//m1nznqK/tUD7ji7QZWPveSiSEvWYrBpi/eBQhS7WkbaAXox8FxGlxVJr
f2ST499nG/NX0aRy7yHF+NBOrXyYWsCYwiDRCmxXmKWdq9wj7HGDQGY8btDI6RkKMb2yuwDe1mVT
4/PTjdofSWyCV28xA1D62xAotXbfb4OrAOC+k5Y95ilBtoAvnUL5oCRGfmgiP+pIfNR2DhHX6Ruz
LlmlLIZIAJVGgdjzK7qs5FhPZNlhmtTlmAt6FLP9kio0nTkbxMcVNarCg6eNWcvgPAxnlAprQRZo
q7iFudKK4plmFdq++kKE68uUSUQsQBGKKZiGKyTr6pRpCr9VV0ff2hXQMo6u71xwd9jo/AIvlLVM
3SSrOEgfHeMQB+VxdBA0uSNuiu9AhOx/aoKEwYIuDrCGPaLSZ3c0DR6Vad7nZnlpety3QmX11gJP
+dr5vingmUEKAQi4hPLGc4KDdedbUh/TBFeBn96DHqJHSE0trlhQ2SxYNLoqR7tQoQV/5n3zA4Sd
J+3x9E2DMVDW5eWfY66tmwpsYI8k0FPRZ2NTgEN9PSv7QOfpdkram6AOTLVtGlJKDVZSatK4VBqT
3Y2YnfESH1hoZNEYTN34s78elQhxk3fZVa4pJrfRD32U1o9bk9yFeJrFsNpXsoRtQaYEoKOJj2YE
dgaI5ohs63vvtheRru1nAvHCR8yTddYejnvZWNWjvmkHzfa18PXB1hrTjiFRR7UIK6LO3LOjKt1l
qDU+2xH7S/MZr6GTZteSAdRWfPeB+luRtTebxf2mUN53oX0wE+YThfBSv+E7UYjVFVKCWuZmuh0D
Mc5VGo4TymXNB7H+toePfBWFooOkeTiVDeUoTA4ESGjS8+9/7n/Goe+YAXneoUYPoQSKWdTy7YUk
a1jSkZsdsCRXJr1EOSXAM+5BaCkZxVJJUK1wIXukBJhsmCXmHgJZrMy2dEGREPWHOovIjhLqoCkG
TQOUyeLSDMGCGTUBpisyjiExAV4XZmyvthGIepdj80j74VUHw+unTESRemz5a96jaLLqp3SwfREt
zH0BqBGXXZzsY7qEO1J3WYU99UUhxCu0y56RAUQFxc0A6h5evcRJYfkbS+RHF8+Qr2qR+6d2Gnd/
XltHoapAFrmakANxtYnd4ClE4zb1Y51aWoEC5yon0H+Lvjy7l7OWxThHBy3XF0DFH6Gr03JDGeqE
BPq2D4gpZ4El2+q4Lo1sb/pV3fQd3o9j7y53823E+bLbBhxLGWu+aza8Dr4LT2Mmg4KS7cW6BG3b
EyZiGGeA32bfy1InST7AR5k0SBlTotfSNdtwm3uFuUaRzc7oekGtILuLbPQ4zVh3VNinvNPfe9J8
bXqkb0JiLqgehTm4TiID5KAwAPWoy3hDtUa1yV0AZYFji77jp0jZdBeOjUVhE88yxHGwePeKspk6
wS3w3aJFBRDyGJazJ2sJSn90atEFchQhW3aw6Qme0WiHPHGO4nLc2OMcqRzFNwJvqizfoRvCwQvD
4tny5BnS/nBLay3G+FMDw43yA1SBp42ZB6ihf19wW+Uq8McQCP0hAPBB/UDfNP36QsbkbjJ9jzRn
So81PBSKiOGBjmJ47bYWHicNRmLMyC9kIqpqRXql8/Y75sGrXjCpU5Y+513+kxP5TrN02YXhht27
nimKDRv/whf90Kr1BXT/V+6QMNulGW4j3QPfcZC4yRPyCyeNKxSSbALNq33fwaS07brvAeGn1SZt
OUvxTsTn0JsEOxBUwotah6SYF/e6zLYpaoF7DDDM08rzK5KuL4uZ+UnBxGZnlq55JErgKIXIWALz
iWcUe9VuYANuIVbv0GT8WBcBlE+8K49dBui+PxLbmuNqeYzqD+4um3HWzbVEeRtVkgPIUeGuB6KE
9YkHiwNLYrbMrOqAPFQtQYWsxmobCJ5dMOMMhBkf7tDXP6aInDpIw5Z5R559jK3c+zwrABfgbsBf
KTwaXgq4IQMR6eZCzNgN9JplBQWJupiHzxGUyNCnUSSY3+AyDCWL+Xo7/G/2zmM5brTp0leEDniz
LQCF8ixaUdwgSBl477Ga25jbmyuZB2z112IN2Yz+V/PHzEYhUayCe5Fv5slzTvaS+iCF3I2gJehq
A0gYHYLoRVPYeVshPZc5WK0oSnatcOlWDIavCCOAdleBtXH8MpcJR4l/F6ridQszY2XNdYmXLC/G
jHetV6cztRz+jas6DcOr1AI2XyKl3TXjQ0RH+bnudS4mbR6X/K6JssaOkiH34pmmrUhuZZs5SU0p
E3LkqLLWRlSITtEQZ33Rz1cCiaArp+mhyaTnYko0J+6Lp6yIujV5s9cOrez2efA9ShqWH+EqSYj+
IiwCupVkjgrs4Y026TXIiqGsgYVlN6Qo9ASoKqu45w+5ZGka6piuYnrOrtDX/WmoypaOnngtxsZa
CWTpEBm8NaCCKz33JwiI5bkfOL9JTEOoS0UCktWzGTTEyCjkdsNyeKkzwk6asfGOrUaDZeKTZks4
A7tuVqkR3vaC3K2nmoWaYMfKfA+uW1eC70WZPAWDNdn9kmKHaaYfWwWuOSErcULqbtsfs8EJffMO
8iDpNJ0BKGPSNqjL2tZ6b37BxbmH2DMJLwFSQEctAXEbgRc99eFEvAbDCAcrN/DlXRZqP0FiBzcu
1Mkm6XnoS7/dAG41nuUriRvRd3YsLbXWfcsKlmkb74Oc/W0JLFjb03geAzyqJuNubsiXxzkEMo50
1YnkkWZ1zU7EWDpuY6IrOzEM2z91if+qUD1G3+qiKX62l2Xom8r1w9/6v7FYNV41F58Wq/suf27C
qKZc/euv0XsF659f91fBqv+Bw78Jp0fUVYjjULD/Kli1P0BoREXWKGipWFGU/FWwqn+QxyqKYfD/
qLoXicxfBavyh86XSKaE2IH2El49/6JgpSyGBPt7wSpbylL1KiqbhCFTUb8lyVaFqcuCFNf3Wh/f
JC3dpkrSBVfX4hfK9ZK3OKJo7KrypY1ba53AeHPYuplSIpflcyI2k9tW+bxmB9NOENBmGv5k4TmY
7FGlQIWWNj+oCvkOBojduqtbYnxYk/lkweT1oxJtZiAvVxN9dT9ZQ3GQpjHyQFosb8YS3Aka9Xpq
Zn09SMmzYuQTuFjEUcCn11nPNp/pZegUDKlyDCFOIUZTRszN0DhDzb6cUE8BfONYXpbEhbkI9+TE
piNZUPmmpToNSDQashxrjqKTmWg1+3z6Ik3KtZlnh6iOv2dz9BIZZLjLDyxffFBDorbQQD4s5q9N
SsBukuq2s9KDIJrkjvEcwe0k3+2F4ik0KcT7AsXQrJXleqAIc2dVT3D1JAkBqfwpm/4O8MzfGa0w
w8xLXsKps+wmLG4Doz+O5VLgRdTUUU/lDMCwBP74xVh20pBJcZ4Zcv5lLcZ3FenNNsqi8Mps55Zm
cTFPe19rJw/QnPSYxOS1sqVVQOI0GqaXWTwkuHDSYSz1U5dUFLn6SAf9SWw5WpPmUIUoUdRh2QwH
7sLyo0JPn4apvs2nYO/PbenKOb+saTlD/KqYzbsXvr2WNyaTFJFHtsdwIrYxGdtwIU+nKzPU77qc
slRnK27q9Ak2Tbk20mncNSmNxFkeRY3KGZpP0Y2t29cka41fEfQikW2GxyNb5EqjGLKvQSaz6yT+
ucAAybScY5c+WRakUiuQUppIxfm1/ojisFsz26h8KmOL6kgiV61mRTooOezXwdTU07QsnVFpjkyg
EFYWdJAD/djuYOhMi0OeQTazaoxMvklJrV4kSayuo7l7hMDoyVFnOrOlbIoqeikldmRtLG5DvR1P
gNNPjV/f+mqc2Uqc3zacbVyxm4rZWWpaWjTDGK6bWkjcWM5ejC75PsVMHVHVNHQiVcEnigmpu7xI
1bW6YBxWyCaWhcIurMmWJ5aCvJBo2zz5TpuDHFa6Jj3JPQ2b0DVCW/piCTtdMyU0EkRKg4K5qDbo
tfbQRTFJqW9048pP2DfjKT3LtbZhqnXgKEF+W0+8Z/Aqf2qTdN0vFJChS1l2Uf5TK3VhBY8ntYH1
WYS6mHuRoE5rP6Nqa2K6tlY2HOMofJp1kBQhIFNIY27tWBp9bgN9o3Jvh4LBflNw0GcNkoWv6W4b
zMdBY82MGs9TjEgrUiwquBetdCjHaLyKZKaWz01DQZ74KQKxJnALq5btOGDzHBgZZosJX6Ap1eDA
Y5jX80z5mYfVIxyK0u4mnQHKIhBDVQTh97YAt8ZYcecL0U/fVL3XhFcyoH+p5E5BX2lng7CoyKKy
ZUaT6qQNcBLzmNEDmmnjoA3W7MoC51iKIe6k7qqWeExBtTYFDQmnVyeAEE2eV2ITfu+j4Qgq/tMc
0/4hjcl5ZDB+m/lm5iqKOLXGCjN7iNvc6wIZ3C+NYVDJ9WNiBi8wIJ5NsU8dQakij64GCaEP80sC
tlqpCdADnSfZNidyGBPpuddDV3GLyBRWsUnqV05MT+8wftokIGZXpqnMG3P0q8eOys/Fjjk/ZH1e
v5QFpLs+ot7yaYi+rhutpbDmZaMfZxLirHqWacLW00aUWGTkJ9FGMKnr1CiiblK7PxVB/4+nIDC3
Fw+uj1OQ27J+btPpV7rR/A6Q//rsr3xD0v9QDdj+IjzYX1j3r3xDkv6g8SjD/JWwd5EWacmvfIP/
QRwq8iFRMuFfLuq8X/mG/ociG5BxdDIES6XjrfybfENaJGF/pxuCLKkkR6aqcIDflfN1yFCfSe0M
vDJ2jZZ/g0ztZLIPsVjyhLqABQjNdbjqAusTPfrSoHnvgBdy3Qwnr1RueG1mUYHlZ3lyJ1aQVqOH
aCo/sQN4HXD43kEuFEZiIA1hCiFnm3Q3w6w6at46A4ZFOAO7/fjiwz2EarivlZm6pbZbNmTV/8z7
RVrURu8d/UKFlOqZNEVqIjBqfvCKjPrXF0Cr5pXUZCQXZ1EFqGHMMECfLYzZIf9sDuarS9x7R75I
GpGzQESrmJchECbNwmvraKv1qB8Cug1ifx4qY28kulMLFRXUZ5YRHy6iC71hQlukYjZ4sZ0Aaq66
U3rVfoEnB7sQEvjqt7fr/OdF/N7KoVv03k29bOAIdPfbZi78bd4rTqlaJIqDN9VX9CycrrCcEMDp
n4/00eq5NGaNpkG0mNc1bgfd9OYJ7NwEBPLllRZE51Qj3fRnjzBMLXIHcZaMuf5EGffRA7x0btVn
YURHMLRbyCNeL57bwfC0OsCgDtw5ob/bcEfVfWVixq9/NpKZbtu7t/ail2pao1CIxtxuE1lcLaN8
cdrzhF71LF4ZdYTdhAlmNHw2iu/Di7yIOeAKk1m1prktH8vb6AcSomG06e/4X+ojw6bnT9flsuzf
eR3ki1iT+HVsKolSbS3BWBXKXSaB8EzW6/KZiWgwFiuhW0uxci9+GuCk1x70e4e9iD7aQMY0+HWx
bde6YUcP0mN+LMJjeBtV5jo851t5N3TGKpnt3um/+foObPeUH1F4j/vIX33z470E7Q2+3iE5aZ3d
PMRnTXjuD8IK2dLKDJRj9Vycipu0c2FJuZWnaUfBpTBB1HEqruN42x7NUvqSVjQqv4ACrr6Zq0qG
pgeHaNMqu0a1LRlU/Wt709805lFyJbs4mK1teM02dqeNthX2/rQd16Oj2oq/nrx6V7ituIYOvM03
db72m2/hsT41myjbtZv6ZN3ofCNK7NV4l90I6+6qOlfGKo+uVf8l/qIcAs9E67IJ9sUG10zJnZF3
fEc9A1BYO/2LqhIwTsJuQHHq1V7uGfEer7ZPVO4frrmLmCwNGf7wwiRvyfygmFgO+OUGFgrjG/r4
bCyFp684zI5Zmfwd/PuTsPVqk/reYrgIyYIyVFUyivK2W15fUV4ZkkUHEgKU/BT6EbRjmKn1UyTh
/k5Y6dvynEWyN9FJaz99w18NWd47i8sIrY8ET7n3t6a6F5WCpidWcgyCGKx418z+DA17hdLuSzqI
ex8holtowW4OoaaRxWtQL5d2ouguxK2xHxCmQTImsY6Wruk0wCwLemtbRdUNeo86sJIVmXG/G0wp
WpOku1VUO+yJnVPJ6ZUgwJ0bBAB6mYohGzrkKjCVtaaPV7Vpx2nwxZgiFtt0HwfSlmmP4RrkRbH7
bvoa5eFVM4aAdCnKw0A9j5J2nHLNYUBPtVYyY2VWszOBbRpGdgp79Hhx5lB33xYhlklSo0GDyjYi
2rD1FKsdBYx2ygv5ysoHuy1fAvNJaj+hwHy0kVxaFcMFtmC8lP7WjzZx9WhZwYspiM4YdWcD67Zw
dlu9vJnMozkjk+CJE4c/2cQ+iOmXVsYdg2x6LYHOIPnVS6hITm4itlJIAXzDiQJjX7AU21r5xB/t
w0tdxOW/OTCptYkNi5j52yr3uDTNp/hnkS+75qoobsJ+WjXRDe7hhPdgYxjGJ9f5Ue5x6Xw8g2Bl
YyD4W32BUJB95yVtR3juId0dKy736rzvteu8uPmvZQeXfsiqgtZN0ep4l29Ly9qlTX0vQHxeHmpc
BG4iHPs6PWsSO7Uu7+dgZ31iKftBBnTpljwJzOZoSj2Gxm3tK1WmM9rvG0sgE5j2Jf9e0qBPLvKD
suD1Mf/2OAtxSE3oAfK2mMRz6Is7U7tbus5d0NwjZCMzilYlMlCZovSTQy6R+J0Q9ZpN/3bIcW7q
HDKQtO39di9E88ofbkyEHNiduSh49xHR0J+Mq1cEgFNJJuOzIC2/eie+d/CLKK02kw71mJRv7PfJ
YG18GBomm0NctNlKQpNI0x54MSVEJUl7gE2+z1LrKqvxdaxP+Tzu53TYppX/tVSKgyKDESYeQpxV
pcS20ELWWZvNOlF2VbMuiv00E4q8pF7D2w+ltdD6dogcfZI3EyWJTGZgQhofERsQtEKeLFPKq7Gj
ZxsuG7cdzrS+bpR5P5QvKo0sksTQ63s8Obe5uYFNMS4k+I3BKMjRLYBeVwLAJwmdALXA30/JoyKf
hmzvq4+aetPJd9b4pVR/tupDlt9KvZcoXm/87NsNA+z6Zitqa1HysgSasSeNy0mjxKlHD5M7od+E
wTbQtlpIi3ANRIY4eVX6gHtCKR96c6IQ6ePRNnJhEyvIt+vujtFvB4XxSZ0/0yBO9hZDYfBr2+hT
5YKo2ErUr5PO2vaBE/bVaZwQlcXKLWOuvG7aiuJ8Us0vin7fF2Ba07RJA/ZQXve2VPdxqq1DK/JC
c/wu4elpmNOtldKOaRR0+Ll0MzXmvdqe4KVvlVS/s5T8mCvZt9YK9wa6UUlFjcXo6anRXUiaTpCh
HkVnJlmCK03Nt0Ew1xZZTtbUThnnz7NoIWKKwuvIBKCdJ2KOep+lsTdXOb1ibobQQHyNTfEghsld
XBnbKYaJ9SOMKoRAxaqpACB/RsEGI5jUclLsCFe1MhzDznRjrfbEAtFZmqP0GqD7BxR1sCbGOXc0
pH+DIm8DoXQzeT5jsGybAEx9OdCZnzxN31VRujdL81oK603ejm7VKY5VRW4Z2jO+wEIob5Dh3qZj
fhX3vROjezAkcetbxbAyPH+slltzRU151yZflGQCDYX5R7OfNsHSlsiGb2VOPy9HPjeXDLFhtmzZ
HHVGhE1xHCG0HE9TZP5Q5fG2K48V7PeFtbkqknqwDbp6/bSRxWg3BOpNMqpHkL/bITBe8NlgkBwj
iER5E6bpetK0Q7tK9OlcJQh/K+26F4eDbCY4AOjbQew8DbxCyZBn+sVWU4HvDXOjh2cECy4UxL3Z
Vvu4S9xQ/iqUPu/veB0GyLpIt/0Y0pCaRM+0RddBCCKAzFURH4msq8RAAxKdJT36bJ/8KMpdJGKI
4Gvwv45pyhMTPseNWfW0xyHqhKajLeXmzwyKeOuTUul4YXxWPb/687wT4KBTvtmfDVh/qtEo/dbE
lwb61jFoecGzfl3E4knpNNYzSHHTYmKA6rBAVniL5t8JSPhE/bbCStE0TNsIKqdMdcSs2Ai2HXPs
aABklV34mxi3lUCCwqzMTmrGdmIkkIHumvyrKJLtfI8G2bV8jW6Ryh6JaNQUvEWp3pOiwQNxO3nC
f/c66GnL3yRGB+kRKeBdNnxmt/06ouS9W7Dsq79tMHPYMwG1D5KtEtL1zvd+ukvlu1z8yg6z0qg6
zbGjt48cLcDjeDo3EJMsclZkThgcX3fjVsxtphCucr1k84scS1YOZG6nrNLda6wVPtl8Xx2p3zvR
y1xKUsNZ1RJGHU7KNmQTNoTWgU3hQT5q1RvROtVzYhv0wxP5uqY5T/sLTWZ7YJTkOhsMu8YroCvP
kXzsIbaxyOR9KlY7rCbcLqztNLG7DtFM+qi0LLcXmoh2lfpew1TohFnwI06rDdKhIMkd3WeYOK/4
QvGbFxVuhbhYcDENQUcJc46IURV3WeBG1mxnSkPj/1ua/VxKAE3HrwGNVzMmaKWMlTSh1VCzlVmL
TCmmJdE+C8OTFAz2IB9Kjba6MF23+FrIiQit9Dppt2m4leMrFeKcPifAZ6xC3AqYLX0ovoxluy5k
c23CPsIF1UZyb08xzk58fS1rq9FP3SDTkYd/zVtxlRl3Krv3Iicn6HZzbf9z3vLq8Pbe07pATwQj
D5SkYYRnfDBjySvQFnmprJ+ntvCCZOlAbrX2tosfggGJ7Pi1Cq+1rLcXcsykd+6MOITRonf4lqzN
dB/TXkB3XsevRdZuMKZbDcP8EcJWUMMT8hO3S5aeU0ffx/fipL6yEppEjPsg9K0yXd5mmg+Hrnfo
bzrKBHwA2jm0iZ0nkEL6eaNWiR3rGqyUbIeAf5PIlRNn7Kta7s5V4cZRwPjuwIGdvUIf+0kh/Gpl
+t59ukB9ME+WSpNW21ZLv/qNDG1MP7J570X8TNSg3dC9OlWRdY2C7HspRHed6IWGeJR5cCjtTkpd
bXu9upbqrcoyjyfhatYLOqTJfROqX+Ss2aIhR34jQy4ubIgitpYvRXQfUJN81Zv6gLPt3hSKjSLj
WJ4+d1ZuW+ylc5DABxQ8MxbdkNU45cKVkFZX5aBv0YM6YVXbVddtpOlJhQTJZLJVPxYu3cNjaeA8
FJUb3H09rMRdWI5eJeo0RXVPDDsnfqgWq66lYi5u/RjTi3ohsK105ozPYuIlGnQ1nGN8+mf/vBxf
6573brP6NsoVgUzTgGbTLqp0x7Rq8vTmugPANJHtTu3VKPDj1PTKQHOqxrrPfAXm74i3enuuJsv7
HFZ87SG8dyoXONg89T7NaUnYmvhEE7yUvThdNVMhAWfS70twUlKgNqXGcEf6vVXmWyYaJ+YetjTx
lx5v1V7XKwOrjFlWRXuavkzp/QwlLNSBFYbsJevmLbD+TrZWCF/JQc32ZsbMZqdAxJOtzaBt2+T0
yY1dzvq9q1l29N+2D6NUNaMdUn1bQYhAmPqogGiVutNKuBk5fazv8zZ4oAe5L8a9rgjO3MIj+y8e
/KI+SeYKqm/d06YBEJ4kGQa8uS9K6zlTu31YyVDi+r0Cn2F5jFac7nFKWgnqLz3MGznM7+D7R1W2
eJG2pDncE7mG6xhnxhUODnul0hz6mmc/BuMvQCsX7GrQznMRP/zzNb+PYEDIeXu/60SwRGmctK1E
WZvTLDLN81LXL8hJSmqCTnEFteWfD/YBfoFi+u3RxEjEVgs6zjbWq3ud2Kz5KJy173Jo7TXzLotK
p9AMRw3rs6BNeyPEhYg66J+P/n5lr1gXG35f5RJkD1nb4mHmDJnuzd1p0uH6cZlN4nsyKvp/PtIH
4x6gGL29TrmfJ4Tc1InVdIX02onN7F7kGpc7i9jOq382lWmPUsxW2SgO5ET2AVLTWPlsKb8PysNS
fHsGmDXUraLM5jZht0R0iFpNsaUErJz7CYXUaVvJk1PThl+I4F355B5/gAArl3M00rSX6kGdzG1j
oe00Hpd3t/IfGtkgwZn3ErdezwVnLJNzVXx6vz96tBcxECsOuGd0cLdj1xU2OGCTPyzNfyQ18krA
E0WXYF2QclpO3AW73FSvx+ART6onhhOdA/BopYZr5X/W3ProrbqIYmmlRB32dNa2TOVnvw/cRtX2
kah5WG+Q9It76Dx7ydc+W2/vA0nAN2+fdqUwYKPoS2s7yPEL811wXqh31fAar0wldOVIc4riS0Qx
/MkK/2h9XYQqLFMCTTBZ4RpvTqSKjqyVjjI8+oHphHJzHibA4vKxMjxRCP5rsepyokAWdto4oHsi
Y+/3waztY7plHW/wEhbxi9+LNCsldt1PrvGDu3o5Y6DToATXiSpsA6C/JWAUvKfjrLB7T3uszVe+
igakkRxN8/885r+iedx9Lon870Qz1ZlAaCzGmB+zPH6pIm/x7Cja5xyi6X/++n8KI//zfX8zTS0Z
AockG/iGqiIx9y+mKRxUk8HnomEgoHwjjVT+ME0L8qckSbiuXTBNyXlEFA+qDmFDw8n2XzBNLzHP
RRqpqirfJ0OCpSa7VOrqsp8WQY6/kVBJX9RJ3tVhfh3XEnVcmiGQUPaSGaz5nj1UeMNt0uIHfKlb
3ywecI05SgufLG7A+oQjU1Ju/LlfB21pD/mAOiN6SIpZtytUDmvdjzewWUdIlwuLsggA/abbqU7w
zMgf6GlvjWp6MgttD3P+boL8Rj0jQKueFYehS7Dvi+JHj5UXXOoyXWmtdafE0m0mVG6kC5s+gOJZ
VPXitaP/JJ5fda1yGDFbMCXjrjCEO9jAuJvRIjCjTdUtVobCph6zrxlFMGPmqO6Vwl+FjL61s6T4
UaPdWpUdRKt2oFOk5ogqtMioViK9WRwIW7svpidMZfjMmHwVSGZxg8pKB6rVC1jILcNe0DxIWm8j
7XCGnvozUIoHcxDxvurMq2WHbTQJNZ786oS7iaVmPWTGQyONgR2iJ3SB6Naq6m+skq9q6kbBEW24
xUp1caSWd9bk/5QHOsHYIiEuw4fLsri34zLTJJM77MgKkQoZF1yxJnFOEvwfqlboPcaVXqM01TA2
ebWLeeCzIN0mpii6wdcWsPpMaGNay49N1TjBZM1cP6JeMuOqsjGk+BEzwmxlCTSZMYdCaqUiNxoD
LJnSmicxN9VDHMxfBsV3J1G4AhTcpzE1Ki6FN8IgftMKqHXmqFYrSZY0hFb1jdTpd6LVnQS6DcP0
A0z3HAXR11xKFkOc/EdQVRCDzTUc0QkvgezHnNWBI5pqsZRULX2feHEvKyEdNrG1GePpixUrhyke
n7QuQD1snPBssVaaIvzswsbDa/c2UIG7mqkpoQ0KkYvHw0YVcn9VVil5jw8DOq5uUGFtpF780qfV
QyJRaRjFA7L7a3/ujpOc30iFiRymyB78ebqVrTRAEjjfYsKIUVChYHfWpjYz6fzFhNCy9RCwtZe1
x97E4kP2/Y0IrKmF6sGSASD9Ji8xuKt/JBJPuJb3Qphc95bvAqbbhhJu4GPsuqr+0ZvJJjEl14yz
oxQtj8A3r0e1z1dmX7tG47uC2WurGNy8NypPryQceYce9Me/UqjJbN6xr0LcepzeatSmn7LUeL0s
bET42iJGAbBTv/ql+DRAODdBabohvYYGjgJpQKwldNZdNajfrFICPte2ZZu9nhomsMBqws8kVHdG
amxLgZujDtJBtcKXSdTuJEXaT30WOPOg7lIx2VhKedMk461YCRstzjaTyaoQ1PAlFMobUR6fisH8
2VOXDxXyCVnex9P8FBf6NtGmpyHPfoylvB80qr7fgvz5z6ruTb2zpEN/F3u/YiO6dSTj7BCGZLxN
X+DeRVowjPN9vvBE/ap8jCV462aOhVQZfBtGoBdDX89+fgja5jHOegeYfv3JWbwtOf88C0TwmoX4
ACDbuEjasPGBRFDXImeRla4SoL0sE21T9QLtkvRgpcVtXGZPGXqucvJ3RQ0HO4iQtGR/Nuf+1eb/
4c7+31ZmYogmLEp25Y/3/+Nz+jw9oy7BHOZ//Y//2STLv7x6ev7+TC6weX4psue/JCfN7xzQ/3z3
37kAm7oms29buBG8VZ2Yuoq8geY3chCDuugv1ckiLRExT8BwByGIpvP8/1adKLrINxqmbGmmxRC7
f5ELvC0KDEu2dNIQsiFd1i00JxepM3ZYdSrnYn2v+3CKKnGfqbqDeNQpxM7hw+skK724+MwiRLqo
uv88sGVJOu8ZEwjNS8adbkly1bZKe49Gz62xTGxV9T6yEldYpLWilLnCgNZimvsjVMMevQXaiKJh
hFwGo5zcwBvyxGnUZqeO+nrxMsA3yg1B5rBruonx9UzjzgnEcouy7TwUL1Km4c2Z23qgXWdpcleU
LyENWr3KDniQu02m38VTf7R0QopF/y0ZC6jlgD3z6Cmx/tVoESVij3THSCgDzaOIadcQYwxaemKT
nqx5sXSNnpVA67Z9bd7hS+yiTfsKPHSvqsA4VeukUfQ9ZKNJwuBar8ebXu/oZ1Er2XFtnobUuItw
+Fi+EsuObY98AwHbsE1wUhms3l/lsh+uMdEA+FWdseVmJc16KTrGTtjFFNYtBhsuwPkhF/1vU4me
H5u5TS7E30NMetdQ8FXPGMpH5s+7pTI/jRP5QBMKIV1jYS3PvSvrMOMWzayKdMhgnJ7dqmhRKiDM
vE6gTCGWoeZbLVijkTa7kpo6V7ODZKJUormjRpOLid8nJfwrRPB7VGap4WICkVoj89BRSr2NylVT
Zd0oCfU9oh5HHLV9uFhIVhM8I+168rEaU/ThSo6ju14P9qGVumqNAXNqnCI2Xmjyt/j0rqtpZD+O
mscgHR9STDfaovRCQdvQRnHi2XdDqXe0SMXoUr5GSuNFaGknKtoVjlanXK/OhT8+ZA3ZX8hjj/UD
tJBHyWdy6eDDlBj3VZ7bwgAhf3k6eIq4YJMOkhhYeVJ3I2rLAsdSNcKOE6lGb6cpdXgI5xKLBQPU
Pkm1Q9WwYfdC9jQsTh+dRpKG8qGbyq+pxhDdPjkhit50SnBt6dk5k41DnI5XgYLvUlXdWszqTlNh
j3nufRgBfVvyfV8Ha4l8ZPKzs8FrMobqKZHrNRrQYx98gyju6Fl2DkrOFd/qFMllJbFCpHatpNnW
zLsdC/QQzv4nQ2Ik8XKjWx6spODeqYHBK+jp3j7YHnO6LGca4n0tWnelbt3FIqKH1FxPHZp2EbXT
IKEvGTW3bONjO9CHq4sbv/cKNcfifryKMZOuq/gQoQgXi2CNrzQCV/lY4oU15OVZ94U7deqcKDUO
JdaJ+PQ7YkpvSZDGfV1VW20xd0DblY34iJO4Y4zqNmX7xScSNn5mh4rq5bxvsTHtowTtsY7zeVrv
YFM7Sh2/+Ojzh16nwRDGgLTDQ23GTonLeYStZRFlro5tcdK2a1JsD8O+tUymj+3Duu96MnPMP8bl
1iOv7fMNzqvH0urtkVlCmHDggV1sizaHp9YcA6W/yhRaDHTSMmOk6p8pFhoMUodjZskedhWz3Ur4
NWALxSsBymKdwuoBS/krfyg3RfLdwrdzRk4tjAbeiN9qmUuQ0WnV9a5rMG5icEy8CNgop7alQuT3
hfNvm+g7+dUFRfY18JPbI5tkuyG9ki/AQHKnDDO0srnnXh+7lpASMOB70uxGzTcVGKU1aBvTD66R
GEFzsVwhLnH97BwM5mAHpC70g69It1xLjRgEgES9RJFIkr3GoXTj6yp+FsnJzDpnLLovjQn3VlHu
Kz/6trwlMu8tReO61nvbnxZvQvNUW5+NcieReJNDLotaocJH+4FOA5HF20WtpnJl6Mnc3jPEoUI9
X3qD3DlTPST0KONPYuMr/ewyNioYESNSxYoJrerbo/VCrQjlwFaqFu0OjdnaWBmOQj1uBPu20u5x
wCH31g414o6RuWBihzpM6v2Q4iH/M138sF3wOiDt95MBWlgu2JTQt4jAGxcYvqLR91WGfrgfKITm
uNoKFuD9sqlWuQ45SEf8SZaBS15tqJu+LDdDqyEY09aM0HTEpHP0Qj/FrXJq0ZkTr3f4Ch8KhGJj
np/jPNhXRFSs+7aF1R0ZX37WZOscafUXdQ72CMNgb8j3mdDf6C2XmU/dF4woTwoq/zpVDnWlr4M4
+J5lldfTDzOn7iimmqMk0Y+GXVvWx6sm5iCkQJmZ36JgxDEmmOrVZFSNzdysB4nfYexU+TXAf0nl
F1bM63ALWbhrRP0wKuG+TFGq//Nrs6yYt7dVl5kpjEJZXNChS84js5AR/4bcVl1QNoDanpL6/z/T
x/1MXliFH2f5t2nR/8ij598T+NeP/EreF7QOZ08CFc7/SyH2HyBP+WN53TBAU1B+qwi//k7ecT9j
9rcBWEfjVTeXvP6v5F3D4wy5l0FUULAmJ/r9i+RdEq23cDCgoCLKpkilShVBufCqKf+tRTlzBiSR
uMRMpZg9KH5nvij4ArJmaQTlKKoFCFhT0E+mG+VwY51UUrICsxZVwVkjyodvTV+ljBGxakbOTJ0s
YdtlyCdRndCltpoafGuCHGWPYMzCqZRg9W7E1MeRESOsSvZMhTb8Ct+ymjE3aI/IzoPwf1N3Xr2Z
q1l6/UPmmDncMn9ZOd0QqpLEnDN/vRere9qnx9MGBoYBGwcHqFJJ1EfyDfvd+9nrOfag+u1RVgK1
sXo2piRPn2NzkGqvYY1KSHi1FCtbFaSOTPcvrVmdUpB4Q7BEwXyj1u5u1bIgX9YNPcNZpVYhOBZK
R+gMBaJ3c1QRdKj1Ag3L9ONIYYJqZcZlAZEjEEsiZGxW8Anoza04Al/qTnm8M31nJCMfXQ7LF5eg
LK1I5xXWdljyJa4cOMfrVyf1C9YCUS99ZnWdXrJomMFSL9PZkGp6RodpxA+9X4GN28OWSAjYJUkw
QEbjQnNSBLKugTFOKN5EumABZXbV8JbFsSTY9ANOcdiS15vcdsuWN3lT2wcFr2Zs7EYR6SdQlukt
gu5aej2F/Dc8kdV3gw3yxYiX+QPsTnuL9HQaXAk7pdKhHTcR/IZqbIVYlFWOk8ROBLVl9vDI2kKc
BeyhsUw8t2vzxYr7U50QKgtEtBVCfUsQ7bYRbkb0Vi53nVpA0EZItyLCtNSQTwFL3AFxBoauS9lw
3TWV/bRYPiGJ3ovSGYC6PZnb65YAqpfrbbgCN6fPu4U6xMEBIYcnKuWvTZCfzSiF2V+OTiO1N20l
SGHllbQh0MvtRqXsSYwsvAill6L/zpr5ro1fCj39VtuBHmLxLR33LtiUTOKe4x2cQlhypHwHaRJE
Z1aVAEemtzYH3VNl13ameUVFOIImiPoqFACrCrAPwlyg9mbjWC/YxMS0WC+67Jcd6UsTc4Ehb86b
WXaBrIC3NnYSoGmvqfFInfiQRRag0nhAN6vp6FKLrf6dif1BAQYMGWdZ3MSAeWNjRAA7yig4E0ne
NIvGY06wQ9A4JHQDCnS1e5O0Cm8obdBKtuOPnHcX3czuNBp9T5XWZ4hF+hmsnul0uBKN0XhM4qm7
GtOEZsbYe58Pg3Xu5NQ11fFO70U/RX+3qdarJX2K63VVTSenV04lchZfdVo4pGh9LXLVKzveqaGR
fbxb0VdtBXwijJG8VB4eddqdIUiDMG2oU9YM7Q9dnUh2Do+KMfsC+rAm7hgs1IzLxZ0zPDI00swt
aPz4hnDSYbEkZb9gp9VCoNBPZiL6y0w3vZCd4nSE1Sn44AjOpJhdq8f0TKxCTclHb9d6qU33h482
Cs9J8VseURsYmROvbzAaN1Qhv40MCH9Kr1ThM2UR8YSpFP9OaLZqYpji6wAIJ+2n9wS1mY42GNLM
bElP7VJhC6Rav7Bo+mTUnaZyZXIkgIZauXSF/H62VGjWXftktMXkiABg7L5UHNxO78vF8DGuBUug
z4qtVW/6MJyxBbFN8LBOTnmjHBr5QEMHWOEtUIVhcaOpdSfuTKfDNakkZ8xkR4/mb21cd3OKUZbv
MXrDRkRZ0VDG+V262wLMxXnBGXIf0yZChyDCzAUabF76EgiKE8Dt5WHh14CsfjeEWrLNbLqsoOaU
LX+VdS2oJ9RhhiwEfT4etM18LDdIOv3sy0Rf23YT0/RoFZtfF7SlqozkiZSFCILNSiDaSNtIdjFF
4AdqDY4gi7zlE8Hig9TtmU5mcf+mTNJHWy6hUZXZYzW3gUpbnUoIhD3NTSzPWiqekfIEzVQ8LbVx
NapO1XbJPlY6Tds9Gtn0IJPMUM3Bo1NCACTipPHDrE8EZfmxGj45/wy21Y/dY2Fsl0n4MfEjWpXu
QZ5pSO78qTOehyZ3mxLNaeRU8hAscw6ss5kXSrBnbKbATbEuS1l6I/Q8b5l4LrQ1VFUm5tzDQrpP
msWudeGslZtnFddCDksFmVhiGpC1SigJUDPUKTZcI0MGmw2GVxsih8V1tiyqUVMn+1mL7lxpVpaa
ohwcZOr+KEc//aIdMrLzKS4opwr67Sd4OahwkxliFXJjm4aYJKDiRJH6rNKcZietqaDJ03DTgGpd
cm4JAIMF5B3OA/GxBriffXYbbumgnfvod1eIZ2nuSEXXPh4GHuAnR6O2BvnNSRM52PLxF+mQs7jq
d2jddyWfr86Lr1E5k7Vfm3ywtupmLDeT/ktsWETsdmn+UlGK6fS0Sk0SWnWJgZ5OHv5T2QaFQ/LM
oYEmlFsOFXEsOmCC4vzJ8e2Msc8vENk/ZSqdxhVmmKLShcUxeB1Sn9Qeq+1ChqE8tHPljbH+NHMs
ejVxa3LIWAhYeqR5cyvHffmtlfJ57LR3c+Pk2uq/Wyj7mTj82hDIz71Q/8rXKD1S1LRNWbL7yDQ9
uKPkJizMR7r6LRG62e1T8W7dYt1dtzt6SsrRsnsxY3LteMbEAQLurcoSKiV6SCP9TPXuU47oahP7
22bKF3lYwpbFXJLqzR10FSlyfI7ptRnBUoWxAT4esokmpm+dYPCS8jMEeeleKLj8+iKKA7aWC/nc
K7ZbbP6tlnmQ3DRqP+ylS4ivALNTywlvClo+3nrECScQ1giAtMtidD8aO1wubQgT0XYNoNa0dQ7r
fVvNOXabN4kTTgkr22yet0U+xTVts8hK7ofozoyN1yXLD61l+WVEXWf5RRteb6vI0loR7zI6SoU4
CVCCHLHUesrGnXCxTE65Zf6oDqkzJrRLrBVWCZn4alnK77KDryauYdf113Eg3ScwfWr6hVcU+Jui
wSIbv2JdNx1NSy+9OR7rIb7LGo2aJcwLd16lJ31PclH4Ug5z2s5OiQ2T2WvnWIkOmGr1KWkXVlpp
64RLxv3psF0hDY0U3e7ijm1fGeHwelv2VUcI0Dl2ubEOniArWXeXz1LX7WLiJtdHCNh+mwP8yD8U
kBquWb03sWzjqvVg6py/1w8Fn7CUDgN9m+6pcHkZetEqf9fAgWJcYWdLem1NosHkXAxsB7iVizQT
wA0e9Tgkm3TIJ+lc1ES2lLBo8WC30xyS2oBQFV9LK18raahtdDsTljtBWl1jSj0FqicSM/bm+gUP
BDtL37fmFbg9/gZdSpOFILFPyfasY3SCr0AO0booVuqoQk2rzoj6flIHaPCKfjQTGgNgktAXLreH
DDeNFQKeSUbKNN66VnucZTF61Rr25CSj27YPoR7TcCrRZS1g5LFCPfs90vQEdXjym/hrIluMTZvd
EUyKRe/sG+yirD5gQFpNahw1QabqOkOUXpdV3J45G3mbEqu+2d1TCuzu02zV3SnlqLE1mg0/l4C4
VS5NLr9M7beAp+Za3ybO+s1AG0DlWkVvz5nqg+ox8dfE7cWYPlHVrhZcYJo0eRxBqXP8+I606ZCX
t75JjtpQn3qxiN+A6MT366xs3+NAqbQY6FdFobZsBfxZmvCUmGNEPlYwDqfU4LDwprQSkW51l2ak
rlt5eEkpqR000aSfijwnV7aTVVTdShpr+oOVx6rUCYrcKm/D2RicchHw4KmSoM60T6MPNKrIII6r
ZcWlzfjq9c5dBfFJwwGPThiy5W0ysClTK6TKDtIGi0p7M3ooyVTnZeVrGKf5vipzNln2k0gFAw9r
yvhWzfWj7Y4KyNQIGTyQgcxMLiso33QdaWOkCUzcTqkgf+P4YPfgiJduLxkT5VQWBwXAy87IxEB4
FMrq5hg4v7Vd5u2hjAwgsdc3GMuyTzXhKV14/lp5SJZfc7EgQ1MuGKoGRmMFsLOCqfuOxcrTUoUu
gN9RMt8GZfZjZaZFV3Xo93DiujrFRuHruBxmSeVLNJMbYVk+8FktmwgYDpL2orOJjIUBFqp05ZFG
c7m6ZKUMm8cIMY/yt+lHQf41yetT19MSFItnk3Xwqpa09SicLTFnlTLoR2VG87uSeUWioJuQhPtV
Tz6lkZ54ESWj1kl0WCsTfkpY2dmrJXT2FgmPyqZhNKadjUWjwjGVIVzncNm7cnME49gGCjfLGIlk
6AuXsrfCeCgQzxcJPergFg1BaG2cFLpPcDx2a5h3FdaMZX4EzXYXRaLhTZuhoEQt4+pY0S9mxtVF
aWhxSsbYkfQVukD3s8WSLdDXJdNirtH+leTiNYpf4I66c+qlStHQBpZd4k1wlKX02lalDp+IgDxl
Q7KzcQZWxlItV10IrMktOQDH4meeZ8xuhWarTtbBBY+EM0r1JDOBS44Wa0en+SxxbknSiVYXznoc
XM5yx9Qa0hSe2diHyGomu9MK+OJZ1Ho6BTe21U111AV/pLJDBNthvWTkmFPWTdSBqd6Gk2yMilMA
w/4WLLznsEw543X0u+2jgAyyxqtfAmtG3qebQDfbNj5lCi6MqgqAyGnAFW9mu5xxh/KMrqiCCQaD
juvPuCgnbRMP6mi5OViCUe1eK/r7yhzSpFmn9tYmMZuX4MhW/1nGU2C0MkDuFYrdjPJjzWDbWhsx
+3aANTU90H2p27JMxzX9bEZYNKVbIc1fzfMQ4WqFcaEjE3aqlagf0ua+6QPMCpHvo1KxKPit48+W
HvZ3N/qb2XCRTE0JSuQO/QEVHn15SazdY2xAK/Oe4hE02+kYDbDJ1UgO13neZbSW2EU+CVKT1kg0
74A+kVToZN1HkF7jBuSXgBJ7OjuXsNkd65JjUiEPJc+gkkpoz+kWXStVFKGut9JyGVadiSwoIvW2
2IxlXFks6y2K0AyFMZ6wYkDSVAIH3rbNbSqXRnCxlJbOUdWyvwxM3N0mU2oEb5FW486yTCJ+NRsR
Jcm0T3xAX4/1Qz8oFo0OvaLitFdj1WkriK3uiYU43lKI5USZU+ZE8pByPTOmaprrjdWd/yTg/i8o
Dm7Nd/U4dN/fw+Wz+Y8IzP33/cO94f8NJwZDJnTaK2D/Oh/5lJZ1J5yxUfj+a0ryHz/597SkbPwb
9glsuSZ5AVPf5SF/1xfK6r+JqqTpf7BSGJiQe/y7pkAw4UdRcrE0WTZEDVc19LN/z0sK1k6d0hQR
pAnLA2L4/5KqACrVP+WrdRNlIXUAWaO2p/Ah9f8gAlZllSKD0jSnEWHaq1mpWJcQVi0/RTHqgN86
2mpEUQVBDYPeYivEF2ARYDJmDWK2tIEW23Ca8iLIioet7pJXMdoUildjb/kVmTqox1HyNav0UVk5
x68JXzhaWfUkIw6rigonp2KiHFYmyd2QddEx1dn+0cTJ0Luxzb1UI8YvEMP75K42DM4ElaH/1rOo
vI7CyAxT1ZzUBFudPHbOPCQYoapqd68pxeKIC2DWeSSDpI3AlCtLqT+1mU8R1Qk02rmxmOetUrPl
QY/jK/TFRJ1Hc992m9dN/8IBx/z+81n6yMgjun81wLS04DcO29B2v2r8aVmm9L42WuGp7RfxQBE5
56om6UEvijHktbsSW1QNYeDFwGMZs1VjIWjDc+5LHCVurp7gzpVwPd6UZj+KUuyiuQDzZxxS+3bb
ZXmXDJNjnD+zfPWzpXWEzZBjDrap/LDlnX6O+6F8Gkq5eU/xN3uXFmkBYAyte3Hwx6o0vDyb7WKq
oKatDFfOTY05bGNLPnqQt4DbxbxEc00tW2/q5ZilI5nRqaraV3JxEawROXoaFqME1kVDRrjScII4
cEKrEIlt/qBN+wEfmqH6Ek1lcjfncsG5p1Mwa6J43ePpaWofWSMaIdFicpcsU/8kSZHwOkU50Imt
twjd48qLLFM5iFYJ2LNfZEdGddgM+vah0fjxla6ZhkVOqvQ3DHV9Ef+rdxEi0nWZk41CtDrfjArk
poaXMf39ZnmnijhImPlKq4o4y++qKOV3C8aj7/OYc2zBeVN2CJN6F3UP3ODoT7fy5INXSa5LmpkX
LCvrtyUexLc2SdbnNC71O3FK8A0w+RY1V/OXaeOUNkaiAOl/V/Ah5/TqWRKo+ZYyHZmmGajF2h3a
bGMfFPTcs5ZueqZMdkuzpueAMFVeirH8Z7JDn4skwl+P1X0L+575UFk6Gak2x6hWisrmHTQ8uhuA
ORetkeK7Mh/jjw0mQTDvwG15YG6SUADMgJXzBfFBflGAg94XuMYf17SGAr8NaaAm9GYO5PXclrIE
iT+QiX3Jxl5YCT21WSW6c8H1JlzvHnXMgvxVHuFNjEZ3l5A09thbRJKn3Zu18xIxXlkviryWPzto
+6oPa3IhAjO+yILDUc05w/ZZJoZpnuaXYs2pbq6K+lKQtiV0EPTCn4sBQ3fstCaKxXE3tm4p7qWO
uKf3cAftS9EEXCafaY+VybKTDksH4w4FIMUSkG7ql9XKDGG5YejQaudWiyS6ml7jqVquF30bRFIM
cwxPlVpEBcDgAcshL+srvzRQeZJXzUCgxOBAizKwFtp0i8KdGi6LtcDJ1L8M6ZbHgZbg3DuNYcqx
Nk9P2fZJULWfYHQOFtlDpgQo9HvYAnX0TLmH6hKAUKQiYUUpH8itY0VoRvDI+KyW51apvKU8yPUt
W36tRRJigpilp6khhLEkl3PIJJ+s9IpJ68Ky1ABxOldZ6tFq+4maqotzJNidT4NzOKS3sQFXwQkV
2nczTte6qUGveWnkQNLnnObjXFXJJ8PoH+JfjRFKYzjUD1glV/VMwIA3u62Kd3m1x+SYf/uR9duU
w4zFeSwIVGG3E5in3Fk84ufwGbWp3xkrWRMDp1zSyK9RR9Pgh6QsQQRstZkIz1DxRNCAdBy78V8P
RnX8WrL+aaCqxPbnl9NiZ7N2nFrlhCUBluESiI2HVPtZFsD5iAlk8iNO+2DmRzWpx4/OsFRwMsIg
k70gvsTGVgwbMxlgTkSN15GsxZjAbSzlqJjSWZhIFcpg5yu1URwlF54SEQpDrKj2ghgc8KhdAafD
pNNDf2VHVfekpJrXt/q9JreCIw39bxly/rqp1y1dX+dhuBSd/oJnK40c1fJmadN5LDa3Z8uTs7l1
zVS9GAXRvq5QcE5l5Qcz7jexkn8rCdAE7aHSzfdcs2pHUJ4aOqqV1HxpUwoCHeeMCyuIg0Sldatx
vK0U5/Tqsj9FYx5sDcdQ2HehPLendtvjxR6BSImvO3RUDFOOeXGb/hzsyE5HZdhvktOihtUE1mB2
rWQ2kIQfJIASnCjb76YTQJz+ipTRXxIgYIJ2bGbwh0TpxSKxox816cAg2cYgn8prKv1q0tQtBg6c
Qn5uKoqIQ/2VaKu3Frq3zb9wPIE0fDHkKlzKRzyJtuqkqr9w1vZ07QHmMph5pzHfVy0NJLhyI1wv
SEvEstHSrWdtmysYYzJ3Zshr521lqjGLyE1pLcAUs0x55pmCKZfaXlurvO840Ufmeh1QxKdydsk2
65dMSqgd30sxbaFoCeEsYYKZGYbsxZXxWIzgW2CelUcMj/PaTfvKWanEGk+AzmQUlKZyrmd/yn53
XXMm9TMpT1V2MROs695KPBCj2FvJn5BdurXj0YzOjMLQMg7lL6ymnc4MTDQw1U/C0bAWGrebj3r3
MO5d/ZZfKNkBRQbJYvNLGzQfZhDW4gcpeym1txhTDw1CDH3iVnkyosdUOQ8CFneKLxlYkqBb6GyV
2o9Wix9WJq7vpR7dRnhhWnWGiG+TaNG215Rscu0OUusk610HDtz0DJ0i0xIHRqx5KvIzjq6kgW0Q
EUtOnU56EyJv+Rain7E+bNFPO7zqzUEWf7XjaWyfUvWFMi6t6cnUOUkCbYDsDSDkARn5m/K8Sneg
de2RAhsXG4sns3HxMyWtJSFub06l+LAWT4NITZTDIK9NPahsbvoQzNu3lZ+E3YbC3Xrsyb+j7NiN
FUgfKZSzByypbfYnR+RIK7TnTAEHR8I1Td7lfHcyEigteEvmTZrL7qaCqNDEkTMmTIO9wfhdmUFZ
eQSbB72/DstxYqna0HJtRx082gzSXIu8Ac/pprjW5WVjyUU5J44/8/gyQZ0Q+qCsj930Tr1HKsJ5
JklEQ0M9g0SEkAL01REK+L/7sXUnqBuBIFxzsi1pNgI6O4r6d7JUrkgzm8mHrUkXJvGT1t3lsenA
WKQJZ3VUJbbLrLrizOgV3TmdF5e6tZu2MHqa2TOmp418JJlhqUjuN3T2BtSc0UvHsGyojHITsBqy
wyhluMUgIfMZZhUJyD7HNpl+FFKm81y9iqgN6a0ZUtpBCAs5qNca5d/Jg1vlNDwYPMOdfEOdeivI
e0XCvZ5/VNs9J2OvT/3dalGdf4rmuVVDeSOdG4eifpGTzzb72PLUG/W/SVz+pTpJUv5ZR/PnXMIZ
zJJEZBm4mP5H9RmdN02sSHVxWuqIEZt1c+GqpikXbmq1jC289dYGne1Q3TokEMAxDXH6AGa3p/4X
/YzrRONPugKwvJKmt0a2zIDq4/iGmmCGtj1MbFLUOQCkXnHZgM4s6PIjV45TVnvBpCdGqm/DmHbh
UPXqMZnF2VVGnn9PhiHopox3ahXTqQHj7NKd/GEOj10tH5uSObjtwRqO0t08+IOlXw2p/Er75dFM
I9Ziluy1at0kCwqKQkr/XPPsa6MycBjHwjiWlp1iJTrxFIURgYm99JjOl6tvYdAp4H9TyD9Gvw1k
YasYhvm4zdekEWpf3A6GRQyzz/KLUI4XHRbC+rGKz3LzJefKQhfRZSgfYgqsa4dVTCHzJnOEmFoz
eqyHmsXcSZ6KiNi/uRVFdaGznEzvxIoXxP3sjPjLrVaVHSz2EN1C5TxVzwNvwoA97g0rSyJ63P5r
S6+KKtyt6meZDAem2j2ZCCiaY3UQkvVVmme/L/NgH0zjpAdTXoWNyEBqh9NmGo8SzVTFhllNwg6Y
PdUkYqct+kjq5qTAgWp/9A3/GNM16ufI9EWDANRiR/7Lgf4/UUDuAqS/aLlM3aL5jOO3IhkWrYH/
i+Yel9au6LSWPK8xv1rTJuLnU6DOGz+IN7dLLuVtgPwl9eY+boidUOcSa4h+3Kj532Rl/6Vcy/9J
a+dfcyz/P3liWgYdljun5F9nYh6/q/wz/3cXzP6/uyluO+NAz8f9WH191n9Nz/zjcv+ensE0RKeb
QiFX+/cmz39Pzyj/9keiqauyRgLmL+kZWfs3ujFEwxLxrDR18ib/yM7wTyBCGWkyiRmMLvX/UnKG
/op/GoB/I3+bNDLtstXfnw9pFWOgKf03AiEKn9Oe8z+kp/bYX6GehETUUM1s8yIf97+qV/Oqe7sM
y6coFK5H6RHmv3SL7tMrNrledYHJEbJF+qWX3VjyjrLTuf0xO+efxQFPHgXn3NVuDnRDnzIvdhef
2p0fObkru7qnHynteFOoOiN/Xlw5aNz8ITpiJRUsp8RZnTZsT72nOjBsTyAdD0LIBusCEAm7AwYn
vhioxzbIg8xdPcGvQ/3YPMZHxZXc/NoHKVXqi+Q2h8ZvfDSl1xhrL1vyFXcIVVe47EAecpfn/GKE
7VU+Gjc9aK/rJXH1AwWxY3FND1PY+IS5QeHTjBkSjh3r++hOuGLCfrSu9aUM251/66UOcdQBSo8n
XLTAcECt7jlnu7zgCwXhBegL/ZfP0R0JBHv5BTT3AAjLy7is4vf298Hr3ch/Sm3LkQLdTT3Zi350
h+fqN6H+52OonhRyBbcN6CgMVbs+9L4n3kXn5UjYG9BM4KDSC8egclHV+e1h87CoOo2uFHSh/t6d
gNf4iqO7yjE/G97sG0F+kIL5rgonfmp+KO8Tfwus+xHv4AOo4ntMAJ08IJBV7Tygi9WpgtWdHOyX
7OyYHLOj6Ss/0jG/w9vit/UxhDWfA29se3xyYmd2B9twJk879ufZ12/1QfUje/LyoAlFv3STEPeO
++i2nqkRuKIvuopT2a2r37IH8Vx+bS/EYgQf8e4MZbeT011Ft/O0K653l/6QPzbPldcelh/RHxzt
YLglF0nvktMUcKQMUGB4qEu83M8u6kVziyACpzW6jWqnj8adceDExtNOA8WhCJXfVcfUhbkRpK74
io3pkY7CVzr6XYBUfFjTG36n/Jl9OFQfypNyGEM2slVyzKv6IN0xEoPIS/3Ca5knIl/7Gk/Fs3SX
/mL+8J3ZPeS/IGWvOaqB4Ke3/JHTxFk+Fmf9Up/Mh+xiMAO6c3ZIjtVRPfWnv6xY/8lWg0vRv5jq
pIH/OtXnGlNzvW6lC7Z6HiCvxR/cxoWZGI62YTd8hs79+aEN1DeYlcWhOWyu6sHwcwZXeILMY/de
+UnCzSkc0eZA7M8enjVObr+kbupj4+6QRcOjz05Dye0OzDA/DyX4ynb2O/UMj1Hk4NrqSK7iGz4J
FN63wigfTmp8LANcqPlvsLHEcMtgCet77QTKz6PGH8RBGqTfqDULjoq4rX5vv8rnKRxO0JOeTXwt
wjRYb01IawCiHWc6PaA+c4QX1e342hBG74mvH4qTesidyK2fzff4Ih+ka5yeqVxpF/3GgDzEB/lp
e9AeDK/3p6NxKY0wPkzH+Fyctmvk97560wKlvsPE2ovs2MG77rIEeNkxvJd9PviTY9oSX/8hNex8
vhf2bzDZHs46NocGt/fEI7VG++sHDYo9u8xJvjdywB07q126XMnrD9pxPmfhFGQsrOa1DQfw25o/
wVS0JXf2OGM6qV8hqgktxqNwil8ZcW7jfOq2eEidzYGhzof7Yg0/qwEv5SKcqvPmT+7oQV70xpN1
Vzgaf8uvmz/4pmc+qIZdBCDRGXpyQL3TTV0MC7zCqxx6sg/CbT3uv7e4rL/imx7b9JljzuJkXu0n
HlPg0Ia1pwaEeN7i5jb1bre7kr1y8bDxOnd2VEc64XXnIM3yc3+2Z7sDJz6y1fQe5yt7tH9idoTJ
ZdW3F7c6aC5kdhrLDxnf1YbiQxsisXgy3kmrMfyQ3HB1RPoHgR1IYBhn3BriCzd6MA6gG205EMKG
iyTH5jl2R+d/P42Iyv753PA/t8z963/ZMmcjzWkfMcULhdLLxlbGSTXAB9Vtw5IsCe+kczefGrDD
HfAoUeGdE94ErUQ8nJmvCu4jHDt/9DT+mPI0XrAa9FevtL8qp3LIedmJEwUTT9Jwm6A4riEnZKYh
5jv+PmU5YLmL+2EGxLM+WzNE+MyPvZ5dsfc6v5jtfdjsmyT/4HKid/Ck8iZ+Wg8kvzuYx4iFqvNN
lvLIK5jC4sd4LA77BftQZ4yJTnld/JY/JSyardfz3+h1oNMCcPO26exfYgR97uO5D8G38HeQe4f8
gWbuQwtv1mJIyPya7DA7Cze7X7z1pEPGYBncv91IRqBAex2LQeKabuFujMrswE9dIP84ht2+jNyd
zPDRuRmG1pWHxiau+Kxe3Dlzw68/syeuz3OV7c6JPN0Tg8EnSe9JbulRWPd0h6jiyPV43Iwp4a54
po3ea/lI6w+vxWlcJuAvMObxYxTbyXN/ahk7arC5MBAdbHwc/VDyntHnsnYufsXrtBimlg8cXQKO
j5dPQL2CWIWB7ore5K5MnNXZWf37v+3PDJglLzP2QRWE9IGyMeKAxEQAg85sZNId6E7096FcexY/
J7k1v6TiHtB4aWfJLtzIJS3K7eyh0uCPpzVkJeDtrYwWHhDfIdj70MMsi4dXHbY38zIfVx5Hz6c2
effEE0EUNOfk0B/bfaC6eiDc9jdtuGuIXxIDFjtEvwsKr3MeEStwD1g92pXzQ6bCtvi4CatCzpzd
nwWpFz40KIA/D3ngw+f8L7IPiEQ0QLo2BiwfJ5RP6LpDPRzYlVM38qxQOLEGnYS7OexDHJD8/Xep
RHn7HIndzEv+DEyJrQINGi+oCTrdEQ6kDfltsmcw8/YhUZ1Zm8JiH8msLiJDLGHxiLwuIPHhEnc4
FNCc3tvetrfksJ9SXWRvYR32MWuQwVZvML5VxBB2wcgT2ZXbX3CDDp1PmwJfSYI5RPL3Z6RiQRfg
yOBDDPHDyJlP1gE0c7BPh4FvgclsK6zAk4eoyk0IdVmiHSFMDsNvlWXYOu9rVRGMPFJEwH9uFUWb
W/FEyaHwKwxGlcyzXD2eaMCUujef53v1yprGuy5d6VK6+/NGX8ywy0PCX5er2bk780bwgXKIkXzy
Z3YVFPvzcFK+Z+X+a1YEM5h5L/OVfD9ricmghNJ8GJkJEWuRwqea2CiYF4TRYmBetN8601e8XwN6
RVh3V7f5FIKaZa3mZ0avfmEEEPXL3EnP5pLxbkQm4f6bLdvwcfElkCB+dQjbwsit3Ma3uE8glywE
pme5tUsw5xQ85MHnwbriUfmztol/RvjiS6xY+86zz1bko/syJPKqmamOQvzZcOsUPc+9xiARWDXp
TXDoc3BJ7nuSD3d05sf+7Hp8lOmcEFug77MlO39Ivurr/qjbo8YHLXgMrJ78e+NZhORmkD2hY3HR
owYtgUriKqxPnMJPm36pbuX9+o3wmUBhILJJCVe6kJWDqR4F/4O68+qRHMu2818R9CwO6A7Ng15o
w6bPLPNCZKWh956/Xh+rR4PqmnunNRAgXKEx6J6qrApGBHnOPnuv9S2FH7NvbBTVZ04lPrLtML/G
JwbQWQDny6tPDIJO+Sk+1WGxXlDeJreoMq/9tf9gJuTQfQmZ+LgUQWi/nhlYhemBawnoA7l4SgNu
MCfx5rB1Fycl82NyyMulSqrDJiCwkQqK4pY6J+NIgf3G7aiK9rJL4nxCu3b/Jxgc+V1yY84Mttv4
e93S+HxBwXodb5aL4WaB5Q3Ec9jhQKG2MPlwev561ceB46PWjFz7pjlo4ea3lOy5Kx+bs7iJnnbJ
H/8hP5rPrfFMb924UIj5CV4+pwzpo7giNDSXU4CT8rFA5/eNp4nF5Dico2P9zOfLjUJ74xa1TVid
1btZcqzGSZ/1o0oFp33X360n/S4N+Xj42ewx5nKMb+kHQNyzcUfzyC8CWotp7hAJG7vxPeNRvzuU
IVskZeZehyqbI/w4lPyW91lSKdKz5t1zkW7hMFf1yF8ZDjmVlAj5Bad1e+eO2vSVBFKMEKufX9JL
jETQJYE3nIPGp8w79MWr3h4qZjFH+7sQiLnd/qv6GDEb5D7hP+onfpiab/96AVgHJEAJ2PHcyXSW
vPq4n8Psn9+bzV+Ii/dVX87Sd8pTbkCpv0SH3rOc+IlWrnpMEUGESYBo1cu+KdwPbwtfYvQ2e3Ow
+K8YJVkUOsdyLJ5ErtF0TV93DMfg7uq9hnt34P+t3l6G4nB29J9VIzZkXgLTcImolzMXx0vZI54r
gKzNr64SM6BPuvT+0Lpr7cwpl6O+lcf02PnJzSaC5XMNOj/i5fbqlmiTheMXBgg+WIC0PLYWr8RV
ODam24N0rwZGQAgHlzFQJ2dEt78XD8XNGod6ULO57WUdRRDLWsQ93Rw4iF5Nn7udZT0OMr/0sCPw
WnKg8DMNawN7Dl8c9677OrgaGy0X7+4PTcOrN5Tde9GdBnuxvd/c22lznz+zcK9n949rP4LgLONy
sOeyRTeu/EVijTIc5HNcd8eWvV/U6PJvFiCVDzpjQaI65yCAcJh/ExPM7pOzu9geQD0q6b2qk86Z
y6bGYbRisfNASLONWvv74EPnGBpW/sDFjt7GhTQuAyxvLwehwVPqZr4VtE81i799LELCcX6G54Bq
5CfZft3lVvAG9IN94j56ao98XmxKzChetgDlJYuyxd7LECO0DqRFOmyk4d5/GcJkX4b9/VPmCMCi
TFlwwVZVf/ZUjFjJeCGUo+wtFC4Of4ALppAKkqN8Sm+y415jWyYfqOpwAtG9hTdDqonffHDUZofZ
j4sSVcW/rr/xTP8nx9j9138pv5lHp+VaN8qVIpVKsyRslsYS+7r/Tp2Chthd2UMqzeUAwBdgUlkx
6KQXROeINS1nBST3iK2ODBgKlc2LD8XdXm8tR2XfF0ICPdkVFHpJVKbOdhs9R9fo2l3s2+5IzvYR
hh8dDpuKtXfpMVFUzydBz6h/KZ7QVB+GY0S9N7sGKzbIkb1RcyhP/RWb0hkAP/8Dk7FvGtfhbBz3
FXEMrMdpP7ZxhdOX5cvi3JlsQmXYP6PIue2v2WP/sW8DCOi5fNKxyXsSB8Wp2QL6e/O8OG8TDzcM
r59Lle0I/pH3dZ7dTud2TjxxgEay8dtwU1iCSV11My9xh/1Que8rltedJVZDxbNOcNMofOkfec3A
os3Ehw+PxhJNun1L2ThYzpSovL5L58RdAxyFnDP6vWgN9k0JOVSA+4IXV/hpLFD3S7BXN4JGA1Wz
o75s3l4b7O071W+CnoVs/yDYS0MpNALmdD/fDh5TisKWZYpvhImkr7M7Mzs8Vdp9b/C4OzWtrIkV
fWD6xJZp0kHISOSkQQTH5ZG3zjKAMsCfXqT7jQdN8xdfOyHnPAp27enAxhyurJeaz8PBOSsNMmol
K1yof7pgryPBzlIh7jU2pwXeA+MCVwy39l1zlb9k9yXcZ5lSL7vOPN77IgLRM3bdkiKscUGwp9yC
yMK5J5GFeh1HrTPyn+AZz6U7HjuHISdrRHG/GG5y6vYF5LAfbTlc88zOfI8U5g4P4O1eIo7UP3uJ
p/ktKVzw406Fj+zY3QvDhQ9uPLK1spY0rBp7SddQltHJoahrtMt+KDF5HrOfKxfr2CV6K27iu9lb
WJP2lgOgP1aqgnr2Xz+twBz+k6d1H3z88rSWeYNvDSvVNfpQbvWTXTu0IfZ671l+2B7xP0GnDzZv
L2Qtlsa9tFSC6g7GF13m4Zs4po/irj7TVbvf3ghwvp0/YZ0E2oE93rdOeMuC5BYRt79XD9Ed7NRH
BmVnJdRO22dNfxMmvbv5Kl3ONUiPmICd4cIBmjKGo/FxoiTmEBd0h/W2oNYw7rqz+byd6O95/ZFN
089PNbdIeikvPUfM6zc2R5Z+T77JWfA232dmelTv1G/DqbywC1HQquxlUTDS5GxpTRiH/mjfW7E3
v5F+1B7bgOC+s31bHFnfWcVpn9N5027Vm/5sHjl6+/sBPwvtw8+v4P/ZWOe/oHbWNg0dgNYvt6L3
Orz+t49qSIf15rX8+J//3QNgUsPmenrNP8iGL/9k6v/Hn//7iEZTMOnjmrfRvVo2Qtl/KGj334HK
pcrwFnYhLC2fvytoNfNvOP1NwlwFXnuIXSB//y6g3X9L4xIt5nnoaPkL/y1j/59HhCbDGdACaGgt
2YQbRhrsn58kTORbLYmivo/Lz0x/XhCCd8gj4Ii5S1H5dceonehfs2BJoclRMVj95ZP7DzrHv/O5
/ukKfhPwIhbMUYNzBdgmmJkuaNs4CEK2ma/rUUCCstr7dPxeGoO7h9bZ0vu/fwv/n3Hn/m/ml/8F
b3RGhr98Vf90kz9+dD9+w1Xsf+CPu1rV/kbYsGoCdFNA0qL2/sddbf3NUhA82ABPIUVY3HD/GzVn
/E2xIUiYMr+BoOBXWoXKTQ2tGhYb80dzJ9L+O7SKP7g3v1BMVLgX4Gl4usBiYIJQfrup0rRPbTPu
WtfosumUJiAwp6IWJ8mM61etVsYvKoIMB2czzrl1+a7ZNR4sdehuiZGI0LGk+g+IjJtrZ6lFVMia
YKfbtgBhro7bN8PYbDIj+Yp3iPNrEVXJWZh2dWerA4ymuk8/iR2S8WymAi/sIN2IKO8epH5ub8Cf
U1Ok83gnK/pwXYyxeek3NvdqRlI+i1F46mJKfj6kdF1tVXrOhpYKZZDj46CsaCjntKNckpf23hKr
/qh3zRZqUp79qE2LoUuSzkcg6GjYmnK4n9d5Oy+DIQ7LkKgXQBKbX/dbGQgjyS9w7q6qwAYJjiNe
sCcp8Gk3VeF4qaHyISEaly2+MEin0attJakj14q/RGNE1PdK0lOjvkdzybXHtERRqjWMUroSIKiA
up4pW4GuNDmpWkF//3le6wcWmw5RrJjvRiBhQWnPse3I8Tx/qbppvVSVFXP14/BhzY0epkVRHpRN
pTwqafvJ67z+ULJEfkT1D/Fn1Z/qrZq/5ZGtuWWsSyGuX7RR2g2MOhFuSlfdR2WtXrfaap7nSl5R
k43Gwayl6SlOe5o8RoMaVJWL+ZS0s+EOeT++DNqC8pWY58WP9da+tcfkbWxLX8lK5G2ILhyAtsin
MIw5FUGfb2MyJSHRlsO9BhkDVXsshU00ouNsGO7sDD21Hu7MfvgqTYSvJa3mzqtKo3bRj/A9vEVv
yZBOxpt2XF7ixuAgsSCfwWZtaumDyLXUX/Ic9Z7anKyViNOh3JJA0zNOWGI7DxONHomythRu0XQ/
ErVjkjJi967K6XlSrQRtZjwmF9T4aCkHSBwzZvwOdWpl1J6ZW0erNccX1EH5GVnKfI4sPh0nnvE7
GWQwpWvJqWPC4hRnNE3Typ/bdxV9OirfjUOcGhNV354iADdu3Gu93y41h0hj9qwBA5CaRJBDx8Rf
qim/dvaM89VmhTd69IYZWtYmlqw3ZZY4nLe4mwAFmnTUFGW8W2esXUYcGlZFBI/JkFMmvUOsIBQy
gVygIxhFn4ICn6KGplapNt0Z2xqHtZq2J3WyP7pOOUqLxbwkG84KNnYH9ymx1YO5XJNpQXMr4mBS
jdif5uw8qWPubSOIiUZLJn/W87PWpMoJOG/iLJKMz1rBkwX/BVOXpt30NZlW007WlwpSxMz2rYcd
aE5zfatYeCpJICOCp6HQn0oAiIq++aYpvS5Nl196I80eOhm5HTEFsmdiFVb1JWXjNUgsNg3IHAAS
qagbvXvdoCOeu4Ts7XyVTWcSjCSHKL4dBt5Rk6EqLEo5nAplfhkNTQ/Guh0fR1VcB0vis0okr2oq
PAkcnCvtMytprehJejXiRX/Jq00le+t2IJkJq2/KGcHSaU3O81uFH96JW1l7EYAjvLGz0rPdSoGW
rgvmcekrkW8yuUgIwOQueYq2zjOGtA6rtTyYCk+Th7fOvKRp2rzoq0bnpe7eiiS7F5UY79KeADyb
HramHNN1eKlNtXTSOOOeHJrHKEnfq9V8Ncf2RkxFc2NCpnKMAhR2SSpYUqTZSTSDzq1udEepyKeX
VirLq2ppNG1NQB3q1kLWWIr8TZuwj2F+YDSyFNtnl9W5V2nF7NcFGMc8xXY75gbLXS/LHIwqgtIa
RZdOQ6MUQZ8tyLyTguepbZg6qkA4uhW9VjJn9KYSIhx1pGT4Lc35kBY9U5g+x6BY1jcoYWhLGVMV
xNisvFhXrTOkie1sT1LysKLr/Z7WBHJ5ZjIoN5NRdrc9BAK8q/eR2jaVXxR2yp/drkXOPMa2KroQ
ipG8GxIkHGWys6+xSNcbs+s79Kil+Fj42k75Zt8rU6a7FsiYHyKTrNe1gUXTiejMG9noysSqF7fx
0WIr8qGZKcfOirFqmun7MCikkdQth5lBIWh92KaHRi2Ll34tN5y+2zHpiNmNY7W6l+oJO+Ca2WqP
OcD4Ki0CXAVu4aFZvq9m9RyVeg3FZZNonSTRzdTmb6SroEJMARK2EgAbOSli2ivYLV+bJO0xNEtq
/5JaCRPhSokSxrJazGgOxmZKtlrbPhDMZ6BHmQvJCvtV0o+0b6Rv2tRw6DFZzby8qYjkkqHgOGnV
jKBMJFTO8Ajv4PtNR9vO64taY3Du9YxGuZqW5Etr8UR0ZNbHM1aNTn1uKjapCTn35KflOP0YZWum
FVohakQ417yosHifdKUecCsCRERUXVSGjSUhkl7bMR0fJlXtHiXNqh7UJumJmMwsR50rA6c85KS+
jAkIVJAFZzKLVm2DmDTEziNpe1A8edGEItry51pXXuoWDjxbXk2c5UKjYeuwT3ACZgM22vpj3RrU
Rmsyfsb80Ar9tdeezXWh0ZrFKivkFBOYqHQa5oiwVmxCWPpqelBH4beW6FxOGSk5IPZjliGUJLSv
7aIHKUfbDbMeyeQMvMEuno21IEyym41g1SS8PWtYiHfLIgZZNsNBZ7Ccbj923CROMy9JUpTiuR2t
t2lRRxcrH2HaZ2BZlOnVmkBROiULBR5Zqfmxl4tnDXL/XYkPjFH9hvHVSswRumT92k6R5K3x2Oy3
71W0Y2ibPKNzuoOD0cFK5E0+68o4e5QRGpQ9lmMZ0FZQmQCX8BL5imz291OmGM8dj9OOV1rax8zU
VN/KdPsuiav+Ne1G4UJ/olUOVdEfN0gjZZZZxwQPDrcg1V88NB1y2Nn4MLDbr8Bjnot2nPlwgDk1
8qi/i1UkPrVXzw7alS4Er/a+bxVip7biUeS5GaRR23ndYoRzjS/BTJQfZia/2NpAd6kX1U1tA0+K
s5ZVHQTst4JYFxnwqMpzKSRI4FYdqpHJKolNydlUXX5J+Y47+INqfGYTqj6mjBZ6uc2oeNUmDuUo
xWCbga54b2FPm+SX3KpAJLJmERdNy6sH0ex5irqa3ClA4L613TSdK2mqn2Oj0G7ncWB4X6yV1xuL
4oLA0UOoCNnbVIGNn3p1IE5T057nuCDZU6ta61MrC41HVbRGqDaUs3Ude0IHcIoqPDem2zU+wV+s
vaoMxWyiJdGNQ4nRys+kpLiLMWGeNuwCh6UfLDg9WXwrW9PI1H0DUW6qowTKM2Jkzw57rNT0ftxW
84vQEvtm3nAbtqJeMYFOSv2M/rGv3brsR9kRyWrDnEpSjY4fBJ+MSEJBAK6UfZ/X/KBJ9AmViEBX
eKpbS2N6MXgqhq0Nx4yYWQwxVnTMiPr5zPW+PzTlHuqqDacuTrXzmPB3d6uxHPJkLY+4L8bjNprq
l9aCkzpRCKeOpCK4dkVq5Azg2p4ZypYiGcamzoCfhFBnKkR0icc+zyjvs9gmwSZSTp1OwLqvA9LD
RjOZSLsyXaI4U9eYSMT9Pk/rtfneLankN2IIge3VX2fAPtwfazqX5IdRFMONgZFiVQr55lKieGpf
ReeSBw2fWN7pzG9FoiHFqHrG4PPMnLE1benJJrNnO0qmGRdU35XlEI+gHZq+HWan6BdUw802fpk7
AmmBDKVgmY0Ou7mZjvJTFef449U+nWYAnYWmeETAR3xwsvWCMQl1RlIzI25wr6xGLDMiseP8Ycm0
MpSsyAziamOQu+q4aVdolHzz2BGnBuNCs6YtWIM6X5+K2ewxqWXlLes/o5uYQg6mtewTQZjeRhIm
L0jZEHiyhQdayvL6U5X67TXHreoMscFYq26fSKrt8EXY3exuFYWGPlDNqbvPVI1a7UZKDmJbjQug
pdjR8q680buxO2VVUzypHANYmDjUsYHo5FRyATPp8d/5dIhiBVhH0DBYmRrAdtDstIioH4lyllEN
WoOUu/aYioNQpu04lhFLHsCA6nYdU/WwJBiEtCa23aHDWFdr0nRS2JxPLY7SsJBK2bO6WjrPkoWu
ft7xG70lk7yMlbOMOu1YZQkCJ6EzKc3aSsIqMZZf+7VBvthYqGKs3mYHURjAm+XKMBbfQCh3HFpC
0LbKF7gJYII4sD7Irf2j5P5FcYuucZrBEw4Ec0oDAR2Gyjm5jFuORcmC5bcc9PU2sWLNTWqmrEYu
SedpZ70/bon2MHf6CTKbIJ5euePA8H2037UFjVwGlmKc7WNaptS4ChgdeX6oOfE5kzbbJzvR6PID
Jz1yf+TuMMzDVy70WzRVws2G+os04/3N22x4NXL9AzL2eSJhzCU721HKLcCWe13ahfZs1JRObyaf
muCJkOQG4cuocmCwJ+GbWfllsRrzsujji91Lqp+PTexg572CHpx292Z502l6xQpUWIdtXawI910i
MEazVq0RIk9Tkp8bFRNFz6HCQZ+NiWYxI5BVUGQqSB8SVW8Pzeuij2RMV0p1blW0DV0eEL0sHrut
lAICN7cQN8c36LnWVxbC/DCneFrknzHdIkugpIDGeJGrdfMbtRYhX33tRWovDkOUP80TJ0SWNuAn
mT1wVuBA76hUSA91FEkLhL8KTyYEjyKsmzjK6PxPDKzlGpFDZGQhf7D1N3t5TLPtbbWAmSTSwGig
gnWfTU1015qC805rvmjgPplZiyg76nY2/sgmBZ+BMkDF5tHxtWYJYnigzqQu0o1pTvaDak+cirrI
urYcjKxxuKZ5WdwKujZk/6VMbtfRCIxBJ165s5zZbPFkaZyOtH69EtNOTIugwGyHG7u137LRMih+
sHiUBXokST1DfFG93GiZklrt8yikx07CQqm2ApmC0n8bBmM+cKjkfhU7eMW2wWJOxnRo9djiHbIh
zfFNpCj6aRLrdqssxfdNlyfyUSbzMEwcQDm8oCUpmWW26Y0qdfFx4bxsNvwdqpWGggrdUdaOsY2Q
VT+LyzA1EIuLlYKHNCcKEF59Av2ZDt3IwgoZQ7QWHk7ijjaN9O9pRApBX8nn22OiIxUQyaYS0YSF
laQutntlrHD70PlvuMmIDbQ9LRMswrrSBEqsX9hv8UFFj7n6Q1LnKdRlsQb90qU/lpguEW2uUzGZ
381+Og+U662iFOHcsRnXufLIXtHfjsXYnEqzpk1BUnM8zkRTRioOnagicz6KXaEjTe2Gu7ay/XUg
L2G2kRTmEy7HmYk2tFKYiVV1TOj3wR8XU8jtJu47Q0/DIooQpMzN6hlZ/2W2xXjb52ByqtT6auus
KlWdkRuH3THLo2tOPX5oYKG7cNeYU5X981xmAVD0S112741lmSDZwQpC3I7CdUmZ5fXtV02puvuy
N7HrCsRuRU0dO9tDWEGiuynoF7ibQHevt/2RIzpDNLNevUin513oMfPCzEDPkiHMGKH0E3dqspZK
yg+Obz+A8jJlmkuVsDuSidWeaVMboZClBaNTRvvMqHieYnip2iQjqGmFcJMFjKXE9oyDVz4qWLxA
+QCbVHFj5g0WbDsmBr0j7DVPU8RquiFfQTxHntCy5yXSbuQ+lg9WNyKZb2nxQAnkSG+si7fBLHhL
5bxiJJ8N4jXWUsCRSfXYqMvrsFu7y9LunLwq+YxiMINps4A/yOhidAPOfmNh4l9FgOwU6UE12lPc
2hw3DT13aw30S0FHT85VBAMN1eu6tAejrlcnFvI3hY3nVi+tq0xhbU+rl+3uzVzOz3NVfRk7JTtI
hpwGhuhSwhsgCerMsVlRbtSIaJL9PqkO2sJdnpSRHa6DdU/hIfsGAV4s/aNbKibT3dY+LavGMlJz
wBx5QLFQjp8JRdmHtSZvWlojpcjX0pljq3NYojanlq31tm21Q2vxcFJPpWE7EsOY2AO8B7QXMD5I
KhDDA5g3x04healwxDe1JA0hISOhUy6y1NwTzhF2mmR8WtCm9DQK82b7BmLdoMbkgLGVOuo8GhZk
NaRdKBn610Go8XfbnmLX3NAPqsWlmZI3PMw4TTU+N5OS7KtS8sFPNAuMQribMk339ZKd1QFBeMO4
pcsF4txFC2MQfU2yFF5sVtWTnpdJuKDg6ePeYuNY52Bbtdc2N05lNFyU6Ls57eaYJf0oyjp1pf0O
1CealQMuzK6hRheiQkw1GkyQLS0/b4lxv0x8XaAv/ahPKJ3KMoyGbfMTs2GrzTMEXVvlq1GQGuVT
athHJS+wTxSc+4jFahpnGVbO9Kq9as9Gon2CaSEOalUI8E4ECrPE6C5kVEowWb/L7fRV0gfPjrMd
rNW+m+0OiutJjRg5C/rqliFyhGwChm6ufrDPQnQXuTtrWnfIq+XbspmNlwx4U7v2o9NR5BnLDU1o
x8yLt7GHdpwJlDoGyEajTLRD1sXZNQWwcVFaVTxtMYu7BOFxyvUv0pi91uqkHezpOpYbmnCSl+Bz
bv7aystlXvvFG7OlCOh/U7YA5jSni5LK53lkM1l6nKd51zpbY9yUpXFNxtW3k3zj02sS4G3qFqjC
kL+lzBqsRRX+2ET9QQNKvEgfPeJm7v92uYP+4s8KPOD8c91eRvkbOBUvZW/c8gKlrpZ/rKIKrKag
gByq7M7Y+sIbcxm/B+h5WljJlz4rSGyUwE1b8ElZzZ9kSUfmoUnFezJCNCwrTT6ZJDnc084km1Xa
qXRyV9DCl6oT5Wh0mXmyUql6NLPoZpCMOZzUNr0WZgxXtV+e54gKXSTnBN6KK0YSVa0FDhojg6+q
Xh7GLUMOuknJWc+z4srHvwTSKA7RqHOhgKOfOhu8Ex/V+HWUvgp7CtQV+2hh4jDQSC03ShILVl3p
HvVyb6ZZKk7S7ZjzJIaUJG8GCWqwVs7QbNxxnN6rqL5huhoFHI/ebeYwat2iWSQKTqrjEGInn9iG
lEttaHAYxP2ouZMptafLCR7qTVjoyAot2Ew5HJdIOSeLQHuqNPqXlUIJ+sqMymUuZxzjPcy1Td6u
cVRbhyXqm4DjFAxrvenvVZy0x5SJATzKoqJ7awxs3Zb+0QtyUOiuKMvypplcjtnoyzdyVwij7zN3
mx/XWByMlJsQ9R/y3RSlHmyMgR1XMGtNzW9NjoKOSBVzNMZTPCfrdWNSFDQTyGfEiENquvJKR4W2
OMRbznfleDeaWrDa2WM3ZpvXVXH5vR/AfJCvMUjzwzgI7DHRzK7c9c8VVVO6M3O6DgtUKUzztBAW
4lVWR7s/Nd+WQjdcg1JilXspJGNCnDuDnYomWHfW18qP53GFjkEDoTV5EIgVPLc0ZmFVTGldO7K5
Geg426rW3U5UM5jsTYXTMU4mQdy0/5rrsnVA0+UJQ9k2754sunMwB/srDdLPGkqDK0UtCy9wadhu
vdLfDhMx6EUiISHX2SY1Tlykug0IgdbtyRwl7TBIO+RYUtLYaRTqHl2xkKMkM9rErsbf1U5Ai8bM
5rmuBFSROIsKt1Uy8xmSn3Dn0bZdYIxAVszMKN2tNZLEK82xukYkRsM7ElPsy+2AnHfl6Ky0+Uoo
n2LfZfTef0hyW1PdWeCO5LpsArOd6fFvtfyq1+NFKg0vsirUnL2WfFHFoHqTzTI/Le0YTHqLUWEB
sRItvMSqTI8D+/IHX27rT5U1Y5+3Jjz3eYZ+sOjl94TapiHkvUg+6hbHtj3SEbPGsXE3Psg30evy
JSlM+bVLNyM0qmH+WpvL8gIv2XSLWoPwmzfFKTFo7rdouGiHpto3VdeVKy0hEWYgDR5HFsJbwOTP
5TZgCczt6j7hdPNjkvu2A0ppL56wwUWso5a8DFkNfTaHu3JTtSW0nGHIA2XpUcUqIFxXAv++juZm
n2apjAK6UyijrALHRx+p12rpOq/cqte47e70lPlBItNL6kUrHZM+M2+4ISD62cwT+MLk+pGyD/ZX
Wopvar2Sw5GIeH5Z7Cw7jaWu0GeK9Nu1GeuYXuQsIxXa9LMAf/sIATm9YJJfqDuqATvaosa3kJSm
M5GlRgh2z3Iks7O+zPrSvU+iH72SXNKgjgxk9J2M9WnLdEfRRrbFefPKuFQe9Nyqj6ra9F8rVawX
W8j1uYax996ptE7oAVWxQi7I0GE7jcrqfTZpZOupqXnN1j/Dy5BZbqR4ex9TsLtSqkQhrdI99v0l
63Pp1VyGiJORMRzUUh7v+1iPPWtbmMlVKfpNoI2u0du4MaN+YQujuMj7eX942jV3i5I8gYm6iBqv
hc2eRtN8kEmROCvxaLrrIioqBLN4a/gAThvQ6QMthmGB1bUxx5G34qHjhO//D50HuSsturdbNmFD
nezqHG09IItl2wGpMaYbMMAsMXr3R6rPvyU4+v+NxqfglfzP7d/Oa9K9ptWvLu/9D/yhsxDy3ywV
NYMJe4+oH2vPuP7D4M3vwLtTia+zhRAGOqJ/CC1U428av4fp3yLHwyL37R/qIQzeeL7p5xN7qhP7
aCj/ltDiz/o7FA4a64AmVHCDpqIgt/izekhIHEzMYsVWm1hjkGXlZ11m6WtGpuBla6WCM+nIWSCj
ZVxFICQZSu4Reuxo8gr2V9Nm/fjLZ/cfyIl+s5z/cUnqT1kVVGSDKJvfLqmpZgkxL8p2GpPMmbOR
3lE3Dotf1CN+3yWNXiW9pXDvh4mlvSnAXjWsJgTZ4ZkVY/JdQPa6s1rGEqm9nwdn7TFat21kzDPr
L0q5ynBCdenbmO9ziHHmGLmshB2Bp1e2ZvlKejaJBwvxGy8qAxm3NycpXM0hlUG/SRBWMsZXJs3H
yAb8pZmP6yaoBSMaD72Rp7pTVGi12CP11hmTKgc6S9/ko7D2Waci6+DTVGNePxUNJA78p3IBNGGv
xve1G2ynlOTsr0gSP0MSf9HT/PyiYQwYui54Acv4TSbGFL+ga8zZrzVHXylVWsRw7BYaJ/MA5kaK
rlP5rjQKA+jJ1/rvVQmtJHloJ1IH5TiozccIVxTTjwbeV7Yc24IaYATUxS+nfQ+POPUspSepxTro
tXT9i5uC7/yfrp4SS7BtkaGzq+l+lYtubT7UcdZ3np7HrJfGAIwtT6vwX7/K/rf8/irGPqkizJXR
g/4b9EAxtzQBaovbaq3w8wu+0yq6H8tLYZbfNxMtRdGyZP7rF1V3JdOfXhX+JrZQGXkROZ6Gtj+i
v0hhY63rs8ag+GHyUpJ6U8qXuVx3AF8qL69CzbQPnmJYsbYS1/dw0A1Bi0BOWOTLPUthrS+Fpqug
A2SG40AspYucqdmXrFXy52QtNK/lqBsuxiowF1ix/hf6P/XPjAgeWN4AyxvRnCD1VWH99gZYWTax
xnnngdFcvE6b8dvnE5NN4glowRt10JGk525MFQNDHosgRSzh0rc13VqxlqPoE5yODI78BR86LLGm
P2zIobySrOBwJT9PGD1BnAMF7p7oVcLLuCq1NN/OpOOGRiM/DNta3XLKrbwROt5fvME/G+N5f0KW
0cgZpmahRmOl/PMXJCZJ47Ihq2WT3h3UjkN/ak3QSPXPnTRvmdv2F6/4Wyjcz1dUKWmJ3CBmz5J/
u92LXKphWPKKTdc9rS3Au5VFysulE4Mw7a9IR/90A/L+OKBqpmJZ/4u9M1mO29jW9avsuHM4ACTa
aXVgkRRJUZRka4KQLRl9k+iBpz8f6L3jsFC1C5ea3Yg78USWsrLBypVr/Q1oVW1xBxRJola1Ucmd
qdLZbszmgBCOjWBdhLVCJuCXjKCmiif1xnKQqouGv69/Aa8R/eQLMFXuMo3ZqhwjfRmbWl+pUM4M
5C7gzYntdgZVmE7KkfYsaXRtwn8Y54ZuXtlAgySZvZBEGtMut1iAUNMfOvuo8uxAwgjvRNG84Hw5
7o04dLdK0qg7PaTebyX4s4gMUdHcCeHL55bAXQantiDFdTobPhpYpWDmrilPGcLumxCH0X3fucFz
DfripQup9ad+idFiXCEs6hJDzYFWIY0Up/isIUYJ7oePoDehNOCCcxyatPgShbK91YqSZxoGAIDA
puEf5YZ3JVT/d/DX/9fSLrKSNyfpDN/60gJk/tf3/Me/tt+jv4r6X0eYdPmP+m0i9vpP/JOJKbb2
G9+jZahguUFMv4G8Krb+GyBqS59lc4geqO38by6m/UbeZqC3g0ebABHCb/o3klvXfkNlkVOrkqg4
mKqJ9+Rip7cPKSCXjoFMs80/BR721b/tzT0wKqPihw2ahXqfNF/GzMCdpi+KnZUaCalO9HdXxeUX
FMm+v1m0CwnXrO/xv1/fv8d1Leang7QlUTgNb1orNTF1jIvga/Uc10j71hipRBsTc7iVWDOHkuVY
5B+WgTKRZjPN07FYyrbrujE4pE6QbNFTDA61pU+76zM6vZD+mZFro8OpWmwooPjTUerasDN6osEB
ZTfaTHXWH2xfS25oWiLvGA7ZPfF1r6N0UPfZ8frYp5fF69gWdzkoME6SbZuLHMLs22ByUsamDEHD
OzTuK2X6gEU2RLgKj5IKW7vt9SEvbKClWuClTZeXhuos4regcdcUGF8cegRRt36uCpY3nramNMPH
60NdWFkLeDeG90zO4oI6XVnXJYMkO4c5W5cRgs4DJNCJSohv2igp1uM3M1HvnKlLb1LKtyvzfL2I
FqeHL5APjjtKh+2wOD2WwgNaUVD+dR2EcfMZIwCyBrJ6Fzo3GfVXHGone+Pg5Hmg60m7tOlAmiC1
ZHZadoPfi0MxIjJXFuXS+mNSi78iB5t24Lxobz7cSTPDuqC1vzeM1D1YcgIi4mqwSqNWHq6v/6Ul
AH5v8Xrg3UYUm4/fm7E0CWgqxd/z0AUuhYnON/8MCyf9lgMA/Cw7tdu5Vr8tUU8+tglo4QxplZbm
cCQHiZdGM31MNB+a8/WfpZ8mLK+nnjSPtBnoNFvzShF587O4hY3ANIDhTj3Yny0l4WwzqLgyUAR3
NaBt2DS/pMGoPYgOZxiUJYGeZ3QQH9xC9Le93itfWwtxbySTUgiUhgUpj067vNdb/TDmgu47cIVd
DawVEKjyZ5YMtJvC0IZn1Yf6sdP9/KulZvjiXJ/a/HJfhCzyL9u2+Jx5GKBGf7riiV2EFrw2qOIh
JntmN7V3thsjiVgXKhBvZNzVvwef3pUzKlTHhdFQZXfHDguTIS/tTUWOgGG0YkKQ7Ur3a5bVFopW
NBbDvSbGYiXCivOtcHhJkE6hpS8oPSw+Ep/KofBNy9/36Cjf5TQdsavMc4Q5qPgAHS205zoNNeTh
dSP4HIo43YVZ6tzmwcRbOJJq+yWNaTgCaUZkl7qTT1/GEA0kw0HHfKJP6mZroJWNIIPuKvRQdIWG
sWMEn8pi6p/4F8KPFZYzQDOKwb6DumE+RTw0nyMK50EKjjZSHRRB2gYYGkXIW5Os9DmyfGdAyIF3
+PUNPL9ykMlTuZttSvaqKRZfjOjMzgyE4e99EXWf03JUvdyR5sqVc3kUhzeCS/rgLosW5RRSn3dV
aKE0sHe9Pv4sShyvrk/lPENgKvgxEP4oJpnGYioKINJJmr2/13qr2ZnxhJ+Tjj9nEOSIknY2vcmy
p8Ne5frKraafxzjqUEQtAytad2a2nX4FVWhFShgLFDCqIiCDNkMbE6ipsPZ6HeOm4Famsss0VTmA
Rgbdo+IDdVOgcE0tHsjbU9hgDoCi6Pgjrv172eMYq/v+AAAFW5wXX49BGIW2eKE5ArjHyvMQ+Gqe
/WWlivEIIyN+GtrE9969npqGuKGuYYmrUW47nVRcNy4upbW776iCoV9DhTXsk2kzVshaBzaAyCr8
oji5vbKP57eoq+Hogq4nJhoUYxbjDqWQY1mqUMXxb8d3z3E/laZ8rily3FHah/btoq0o9NBz8Xlc
GfzSVlLpo+IIVxCGkzFv9ZtYnUwY7Rhq5eIkWLYehWw0pRSaNLlS2l6cyO4RXBoOu2PvAz8quFQ1
Ewm8VBVPme6Pe5k7XxIbE5wh9FGC06dhY6s26qmFYe1dCFLbrOKxWqrlz0DQ2cDG4XsalXQkdVD9
13fwlQZ2mhJAXTOIzoISBCZji1QvGAatCzvb3stAt/GhAGLmG250F2aNBv6vt8ubGaK/i7D02aWm
BJ2GM9FT2ijK51/4KSi66xDWIM8Zy9x2yFMhoqTgNFUJTGu1rb53LaByS6BN7Uwa3rnhRLfYCEBm
1niF08C510TVPK/8EJ0NXK7JzEY18Zd1hLY8Xi67mfZ1yA+R1X3e6sdpMgGrCCu6JylDpxtUyjYV
wf1YK8aNKGvXgwWX7soIQtP133LhpAtwkHN5G8CAtryMQqH7mTI3x2VdiM9BmDgfqI/2d7WG+jAQ
HduzA+27C2/3TrFruaJpeCEoQyEE5cUNbkLeXZz0QvqNHUtGpx2HVkPtOgeRGf/mv/7/9/f/0TlZ
/73t8RL+/Betj+/Z9/r0xf2f1sf8qrZ1XtpcHLwakMojV/mn96E4ND/4culsIF/7j7v5f1imGBbp
gnIb7FNj/jvztv3nwa3+5s4Rky+MdzIPZvs9D+7l8SDuEwGhbs+1AAacM6k3gdCs+noktpWeG3b4
nAt62/h/lYc3i/L0z3f3r7zNnooobxDHnW/Gt1/jP6NQXOBBSHVt+TrTswJIlasj11frysbHWGab
4LQO0Ep1yXGrbAdi5Z0H/3VMagmqwUJStZxn/mZmUxFO02hYpZcZ2FhzndGCV/F5uT4zbQ6up1Ob
u8i4N1Hztcj7xekwlluEeErKwgN1jG6ppg9/RMMMFVeL8UtthsNDMKgwAWLjxwDtCZbJYKzMdKGQ
bQK+hAfKq4tagoXD1UxwfjtVOBhu27odwrKTYjwpEHfRII2xXEn9zvziRIDRxl43nictso+xBBNr
tyqdVS1H3V+Rdr+yKOeHivoRz1N6CMZ8Shcxp3N5n6Kjnns9FXEobYqxUVwsSq8v/fyvnKy80OZi
lEZdeq4WmYsNViKVpgx8DQ/DcARI+iJF7V9xNindqZUJnZ1fPk/SWq4RvhAKN/Nt8+YsGcAbtFrF
29LIcgnfoBm+NpiH5RunyD+rw6D80AK06N89QR3VfVOwtzDBz2rSvgS52RVUg8fIsB/TKhYf7aa1
v0WTSI/vXEseBlxOgiWdS3/LHSNv6CSYfOlFbOdtGDVIs0HRvWtSuZbAnx2O16FIV4hdFPaXpHa/
dBOcqDDEVpo6fgl9ZHwBKKyUI5YPQJVB5r4wNSECjjrXK99uWJzraS+A9HmRT3evaobkRm+G7jGr
3OpD2pr2ewOcjXwAMQDtCVzmaGCdjhcR4l0QrNIrnP5JF9H9ZMT1rqV2yKv3L5NH8Ob6hl1YRXQJ
GJKgje7G8i3iR3o/4WFDdHOsYDtbU0IERXDzV0ZxMeGzyIfEa9frzbkHKqRnlrBLT8t1FyJWW+9x
C8t+ZRQWUOPJyONueSJsDKRMOzVKkNvS349x/+egQYe5PpWzLJkjwX1qzSYCBGpM+063yG9kJzmV
zMUQ07bX+nyra7j1VpP2JdOgxTh+nAB8n8KtnlKplHqOOGyvWiux5NLO2by2mCdNNcLk6e/Qc/hR
us/O9SUs0Tp1Ae/lpr9yILWz6Mh0adbxRaszwmk53QgorVNrTNf13RICOwS3GA6ongHYy7qXELQA
ECk8K9UCrpU8+qX2bQgwbQnwOqUniVmKG1Qrv+ri3AlmrL/m4OSw+CwpjiU+PbDSG0X7ovi6cjB4
Bf7CIBQFCdScWrIA63SBhVlHFujK0iuBmXqK0uVb2zCClfN0aX1JKmiQc83p7ObpKHXtJEUsh9Lz
q1yFL1BGL4CU5O1Q2/HN9aO7LHnMJxcQiKrjNUnBV13cPiOb0bVVW3pd0ZA95Q7qTqqJXqgeQzMe
EpQEMjnuK3UsVyZ5/tHQk9doedLzpfVDc/R0lr4FqcYoi9Kz+rr7I27pHeT1LAvR1iW9+si8a+2+
+Flzgj9Q8khvU/h9W8s3o5VNnTft5LJHKYiHOh0ovDrJohY/RFEtUTSFC200kH+rqhLvy7FL9/5s
YZa03b+NPv6r883Zhc8qA3+wmD5xifz9dN41yhF1liq5FxtZnGyrnKc1agVB8hD7TX+TwNxHkroz
xs/Xt/rsA2FctGi4thxj/nQXT/nGtHo4cjRZe37TB/odvFTdYK1Yf2EUQVvIBZEFlATY8OnsFLdO
ex18hxeOo4nBHwmgjLs/rk/l9TtbbBmjAPripTK/chZr2OuKgsXgkHuVn/4VlBFmkbiCoaGgbF2t
Q0S9y59CoXzK1WkPqRlPdN/y8IQ+6NB50cAo7wtglJuhhJN6/aedfbs8efBzVRG54sXP6/h0/lRA
Yqft1dzLZmB025k4nlOI2GVRu1aKPvt2F0MtFqH1o65w5MRB0ge4tBq40KmcPT+gZUKoDThLOt+T
EWnO7vokL24yLVQSIAtYwVlK1016D2Ij95xqMPe5JUPEAkNzZSkvjgJEjycQUkngNE6XMhGl8GNl
PrB1i7Bcxr6Kyf/y/qnQR+QRp5LT0eE7HURVTOQ5BiXzKs2R6Jro9qboe21lwS5tFY/TuQNOd/ws
xFgCM1W/RCEx4+48+I6R/B76vbkb6774gNyRddsHDRWrSjHyX1hFesF0h4i15FmLA9lBlGrTfMi8
EMDJF3B3qBFUvXmzsoxnb1UOI/7HbBMfPU3SxXc/WFTWh3bMvLRVms/SccajO6btjQ9Z624sAc87
zdgfQ/BTXoOoxYNdOwKFdd4AUMBM3opWmyLMYPYWqvDORCcRrYjPdmv8nuGt+jFRyHx52HeepdfE
5URKHKp69PiroLwVCjzgXB1aQOZm+xFIFb4SAXy1PO3Uu7ydwjtfrZqdY0CRoNeCQicAc69pSEOS
oPW9LB2ShzKbLNy1SWWuL86FC4ZAyC1DLcQWFF5Oz9hU+6NqOlHm6Zm07nBE7h9YmnBXBBGg/8AI
v18f78Jp4zRTnuChQhfDnT+sN6m1PvSD1K0YkngHJ8EUOMpUXSC8uIDX2LQ5qhB45WF4OK5p1c0z
WcRl2qaUiinA8zJ69aJ+M7KbOinCPl3qTWMG26AW8L5aFG9ghMd4zPaoP9t5tQtqWLdFWWr/+JX/
16v1QsQ4GX4RMVq+sFJp69RTpDFgtyzxNrGqYSVzubCdBhxUKq7smk7j8nR5kwGRKVBTjEKbELKL
qd3EAU1YLdTbg0nBeeX4nC8qNwndBNcmdiAct7i4J2Ugoy5CeMjAlnd5jHYBIfMPx4ktyAxwppMi
NB6V0C622dA5x+uH6TxdoZlB4BLm3N8DMnc6214EaldYaunFMnmka+7vUiAWH5WpQCO7q9UHOw1W
ouUCsvn60qWBYhOObbJgEvrTMdugaOoWEhFSLJkMdkaUGyiI6jruOSy0iqZCE1Fep8swbqZASW9F
Tr54qDRpHqUqB3rDafYn71icffu8aMUnyh2iRWvDNiL6ULVyP4a5AqYTN0D631EdyOcxiMKX62t3
1izmyU75aM6sEYLj9bHYOk1IZN/gRHm2XcXhMzWx/qcRVWV/N6RS/OQZN7iPY922/k4PWkBx6AWW
QIZHXy32WTC4X9FicratPXAvWGOFj1StdTgV0WP63scpZoXaOEJNbWKnQnqYnm8Io3JsntVEwTOv
bNvZKzPwtWA79F2DEYUT119ys0GxNgmKb21gR+AZnBKKYtDXziPvtJ0uFSxsReDA8FSKPvyWOFn1
8/rSnOdJoCFJ/EEb00Cwl73WzJzQ1FIjJHxcFJfoV0CRDCzxRVDXXDlOF04wyAIVLVDqUOCw5j9/
E5RyEBGZIpvCU6jS+MFwr/WYJdG3f3EgoG/0GqX265M7r9yC1J3fVYwH2BSqwemQUo3q0KkAUINk
ao9Whif7qBbDjg89uHV1H/ehpJ+NoaFsQy3T48fa7teunfN5zz9iruVTfjPcZaEqG5D/0Gs/8zp3
fmKkbidvWzk5R20IJvwbaA3dqb4z/Xj/5ElzwH7x8dKbcheTtyw/DCbY9Vh7gOiIy0J9IMFTdgbf
wG7om+YhCmPnG80jBAEK3LnR8pm86z/iPGbqOm/bua5EvkVEOd0AVwmrDBYjV2AuypdU2EhPRw36
Nb2Mty2NMszDwIWD12j6g4Hs0Mr4Bv/+6UV4Ov4igvmwfW1/RKdFRu33oMmdZ9OY6pV7/tIxO5nl
InktapJi6euZ14oBedhmij8OSKXt0ZMBWmzC+wos1T4oicAWFtYAmki6tXLWL82UHgUQTkqUxP/F
19XU1Ok7XZ1PmQif6s5QN5qeiZvr+3l5FDrQrztKun66n2GQQIqryGJttFt2DQSLp8ofnZWb9ryy
BaBHB8UCmmXO1sw5ar0JFaJz68pwJMlyjIxoZvThJyjMzc4CifOhMaPZeXronnKfmkSe4woO/Tn5
6Rip2E+DYj3kyG7fBCMKiUbSxO/Obk5/3CLFbq2wiF2t5kw5SJ/oaT5+VJDD2V1f6fPAzCjwWFUB
FAa83WI/w7AXstVYAgzV089CSDzMJA7AsbEGdjzPoxgJKWnbhAzCh7rYU7/E3L410swbpwgjvwrh
vtB2cTCIqm+Nna+99NaGWyQyis7VFlUFw6kpkgOFsHZWFeBhIhzMbn3Y2tcX8uJ41GC53CzaEcse
Ut0EvYw6hALUzg8+Z2jqekodonUkbXx9HXTjfmU8AAm0dalCv2II35zd3s8sB9tfhAnyVrlP+wAR
9dFAkd5Bh073++794wE90F7pbXMhYBFi87xWw36kRxZGOc4fFuqljll8n7QJRfUpKw7Xp3chKQQB
CjgKfCovTPM113ozPyUo9MQvlMSjXNDh55n83ZQ8HpvmUAT5o6JCZe4msvAouY8VeRv5OBvgPF5p
mHsVwT3Ee2QP2xiFhnyXYh0t0sLLKrgPqbqWccwndxH9KbBxcOaX8HkHRatlI3pLYJKo56gMZ1a3
9X3zEPbfpsCoQTI2LvoCjr0Sii8OSwuRy5dsk8rYafSyg0ALG9dKPKFWvSdsZE2dJgIsVscfAjQ6
bgMbh+MosuqVuHkhOtPApJWIHAkKjDMH823Y7AI0hgEjJh7UZbz1ylju6mKVJ7QQQp+fBejcCSTd
5y8K7cHlF2yrwF/9MPGaJHe2Kf25g52H9ePQuPZNX00Y4Pr29D1tIpgnWqs+qN2Ao1iKRHppdM5D
hNfzyswvREveJ0SwubQKzmL+8zeHEiZx7mdTnHioAKlHkTekOWqE6QkI8ZXv7eJQhBPwHrw5aUCc
DiXTzqFMzeyTBnmgHFVc3gxNdmwS9+v1T+3CdhK0aA6TwVLlW17pmS4B1dVO7EnAqTvIQGg6Jk78
/qVjR4n9lMT4SF55qm+XDt06tLoRMco6To7Tae4nRzjR5xzq6cv1CV1YOjiAlMDYJdPhSXm6dB1W
y/AJBO4OAZJVdHGGgx1VWJm3ebH7haFm5gVNzZmBsTgQrVJkQ6Q3sRdm3cQtg7A06jP60WpjY6UR
fYYKn1/jNtbWhEV9ZieI02lltVa0bYdoT2xo/YsrkTxzu6TwzLJDgyjJ6ptKrdSbKR9xYZWW8WFS
rPwo6ILeCSf0PyJAaoDUcOSPmScrN0jT/qzGAHULVLB2KgIaWyuhCSJSJb6zEiT6xtzvHpNJR3DJ
H9xtPVbpCuDkwtmjtwjOnbcauhRL0FCrWomsJ+Y0zLBCqysxoTHbNZDmnMScBmhBcUyDEw6UBJH+
RZKjZX4dpV2JcbOcugMCCRYYVadFNiguPMtS/ANqVOrKDXZ+CrkUuJ2pAJInA6Y53S4xhvCp0xDn
N3L0QwRddS8LyhS23a2c9wsPg7nKrNNlmkEKzvL5MygowAP3Db0W9UOvbx3joKHmdQu9XOzB8+NH
V8jm0eypifa9iydiUOUrX8L5Tgo4G0RsmCQAzpa5NPoltaQME3kVlZaDWaTN3hzMNXLOGWODC1YD
YAYViJzgArmxVQB9QJzxUsIzKUCgQAKKVbC1kz/QcfbxrBnr5r7MCiRd/Cp4HN38W+CX5v3Ud6j3
c4jvxIiI6fVAcI6c4oexzZQeCDl8oYtLUaOaLCwdkHFbKf5RifphK4cAz9Zswrssz4eHXO+afRZ3
2S6FV3ODRjG+V6iQoDEVrMH0Lx0+SsFwF+awri2LlqY19IYsrNALasv8wx9H9dARVXbhkJgP12d+
noaw60yergP5GmXS03Nu1tzMojETD5WXjNJvjaYsVMPNGMA+tnIDYkMw5BsKIGuFw0vnnreLblAq
Bd9ESnI6tN42UTcKmXh67Cr7YdBnUVrNoO6CkEczYcw8Kh98E8rFWI6654Si+nR98hfWmTcNgFjw
wYIItszB+rZtQz1IyMJlsRd0HW7QM8PFlNxh5QO7EMSgWzqgEHVaV2dVUhHFoTW+3mq6Xt8iIebc
Zl2OIJ/jJAhndWgjNMW7ATW81PiiAY7qtgoxc3Hn2FZejnHCVTqCNoeHCymMtssaJfxCqoeYArkk
Q/CBw5o83chZJDmfpBF7umE/TEPsPDpNrCCdVzb9TvWRcBSqgq9ULcZdG5FT534g+R+5bp3MzI4o
LZRf3r+z6DvM1ALyL8rTpz8pFEFqOcMUe1M6PiSOIe8RPUbSzi2M2+sjXYicOlcEodMhK+HpeDqS
kWhNaaVZ7AlpxROaVZkDRaitw5X3wpwxLm5B2CZ0iBweC4LQsBhnzJRJK3OSL/wetj6Cn4j31T9j
XX0kXKUro106rvQHwUiBaNWJQqejNZWuhlApE4+Ho3+YaoMsOZI5ElWZPITIJ++6NjXenTTzTICV
TAieJwig+SQ/j1PXlT1iR16WFxHiwhakVZd8VnRirR3/ClhZLievANWdQSSg5xYPYtWNtBD5Zg6I
on0KG8QPq+aBvPPeN/EvDGdtTHmsE0qiPkqWnf2sots8FPUD4ou7PKDi3lcPhj98nlVSr5+oS5eR
Dl9Xo04HtfRVJeftOwXNf2Ukx4u9lIrnFgkVe2sNyJTZWtTvrCzBxzeuSoxE9QLZTTXYt/7UebbS
IkusB2ulg//yc16RWrZFvWJxFmRNKpRUfEtxN5b7SLW0u2GmsbRl8tTndnDDB4gNC5DbbWI1w+1o
2PDa8rbywoSm3vXFOa8Vc0ZMdYbCApqjzXZ6RnIa16reE2ti2kNH+tX405SqnJm+iJdmAlhA6Fpf
C3wObjAS+IU8ieGpFSA5ZIAqW7zrINdAcezYGsReebpr0tgW5MXeL0ySxwJeVERT6hKnk/QL5K86
ZWQUOiXbkCLnF8Q/8aBMhLlJ+eS3owPNMO6NDMsW9DqvD38ppPFsn+GyFmyi5ZMSAKueIV4de04w
4RGZo2iDBHi2knlcunxfielzDQwQ5Pwr3jwpbdEGsu85VmFeYeYoBvWQNWG0axvXffmFCTkzbmyu
RWEPdzrUELlT6ybzbaBojhdCdEMAOH032v21LgqbH2zFXGBY7JpM3Bg8mBp7eeDK295q3Y2FyPgv
3Dcu4jL0lilkn5Er5SBSPbXYHKPV8GX11XinZMO7ceDcZbAJiI+8jBENWNxqmCmg1Uk70qNwZYBU
QujISXL/kJRrvcUL9xojMQ/6EvipLb8os4NzFxuc9dFC67NTEmOrJoWDV0cS7+KkLFaO3YXDDWlG
8N6aIW/WMtPPTETdE5WZDTB1dnAH7ENij9Hu3SeOUfjyKbnymni1+nxzuHkJt5lKKuRlLfooKUr7
+6DjBvmFUSx1ZvKySWdZjk2q1afz2uXWKO/Q9+p2PFqyldLFhQ8VlBwIZRKBV1jS6dfD/YNjWdjG
GEdowcFosGTpg7zcm3YZ7K9P6ELaMZfEX6ELjGYvYoJSab4sVBPfcpNaU+k6P1tRBxunip9UPChu
i9oxVmLtpfPAvQ4SakbHceBPZ1eFAnMnhyKd3WTKbqgVdIIjK1yplLz2Rxb5BjhO3tgk41RKlo/8
Do34XmlgjsQjcW9DtwEjMseO6v6m0srwsYVmOu0j3U6qA/C8Bg1lMu7+tkKLGgMr2KV3KPEjoUYA
KKIdl2DytQp1+YI30g+cdaa9MjTmF41Gm7pRUWczNnFcuS2QA0AIaMLZnXHbmqWOh5Alm0+B2rfY
Sml913vDiGo51m+ohGwNHl5/2SBe4S67kMDUwHDzW2KZ1LBwqlxj33VZ97tVIUW3Tausbzxpdi3e
1qA/+m2udRaiRYBAt35V6H+oPKvjTVsY2THTkAFggcy/AL6Yw6w+hGeKXWSPlRwPeo5u4LYe2mhW
uhbmU486aAr6U0+/lc3sx5RjAXRjBejybhrX7JJt7WTW72mpqs+NVQAVcZqm+hpKrf5zmujibv0M
fBe+O2WNh8Lg8TfREzdT09gLhNvbjVuacbN19c76QySxeEZRpsHepeuTZJt3Vh9uZGInw2a0reJj
Bdzsps20EgvnqdXuWbN2uq3KOPgsE0ceRwqxT5kVVvt2DDEQKCb9g+y19qCaeIe5kY1cXhDpA+K0
JeYYWxtpjK+iHtDOcnwlzFbiz3yjLY8bdTlwBPzHgTR0eqpVtVf72uRUlzIfkegDH31I5laMUlbT
Qfgwbg10Tb0+cz6//xOGN6QCb0JOkdrz6cg5Tg1URIYIi4C4OSiBcJ6VfKSGm429J3lX/Jlak78S
Ny5dItBGIPpSaJxv+dNB01bv/KgEJJj3g37LKndHkQ2FV8TDX/Rv1JWYcSEiUok0AU5wh3Au5z9/
E90rv7W13Kp585VhtnUTs9iVZfRjgqizMrFLyTdD0USg/ElHfdlLd/SpqlHw5iLGgenFTwn2qlNp
OzmrJUeGtDcavWZECmM0pv3Auqv0st4HEyDKoFPXeBsX4vPJr1kES7UIsH8MuArYQgpkYbzFPqJA
vhxUjkyU7JjG6t/Xz9PFtRYgJ+ZG4kwLOl3rpuFjtytug7pN3b1hhuWuLUcToetCrHw0l8qT6D6R
WMFJMQAMLrL73omR9QD669kTAK0gHoCbBEaxjyJ0XNB7k3s0ZEqe97LYloPoNnS4lGMR5/lBL3ux
bVLb3UP/WklZLpzuk58178qb40ZMDRzuDjJlFNRvANqrhyCO8y1GqvVeralPX1/yC28sarQkgIbK
tyTs5TKYLoV9LeWkQYrY4YlRUgfNv+kparmx+6oiZWCgUCXKjV62ax/Xa568iF3AkumJziRE2siL
qhUgmCGPbZ0IoqLUogy4guLx1icSxn77c7KtvTFiwJBUX/w+PgKBuCfd2nI6MPgr/xi04ndbRy/P
yh5tXE6GtH3RMV9YCQEX0gY6VPTTwZbC1VimkR2UokDOTYneqtNtFWMaggdY//4EzzU11gGuFFg4
sXhSJGDp1VwJKMuPCDe1rV54iZNoK3O5wO6ZObrAkFFSQdpkqYKhpgJGNOrMh0oBftxLHFSsBI+e
bBr844wHvHeVuHwu8tTf44tp7nWrUr0MX+DrB+/8oFNHA0nKkZvJ4ctcTG31oFJp8x/sMR53RgyY
Z5iSYC/D0dyWeiVXlFRXxlu+s3u/rUcbOfbDFOrFfWLWxY1UhO7xYMSnTwr75vr8LkCWZu08ttKa
ITQc7tMvWVdSdLcm2z3ElX5MRIsGiGJUbrxpChFvjXGs9kkxjgcqlv5GqxM8fQwd1ZA2ih4d6eP9
7GIPuMvrVu4KdQ0EcybvxNYbmMtQLdbnxGEp7xQPld5E0nEPtV2PGxmoW0BVuG/k5q4IbW1LovxM
q9+gTt8rgICSjVm2zMCgbfpsjQAl/fqutPNPY7WGj7ywVVRzUXLiLQrLZNlQt0s5aj7x6GA34X0/
CeSZKkX9iFXy8Nkxg3Rlp85CINkLZQlNJYPSZ6rE6UYFjYzDUE6Rh7NUjySM6mxRNeo+OEYutkMc
0LL1632UaH8M5dSs3ENnt+w8OCQQ6ry0y2Dznw4+DZlou7COPPjQ4SYTwZPV51+0JMk2ZVv+bRrd
0/VzeXHA14orSQ01vkXOFimTI/uyI5jhheWlSd58skag/+6oOntD4j/SOs0aEfcsggIoBvxCpGeR
50/idJa5Ahsq7Jil2lrcmn3qbnN/XDvTZ+dmHoV7jHgigLwsz42bDNjvBExNBlp5xOEn2U5KGu7D
esS3x0+S90bseTxKC1TOKBRC1z+dleyCamhtMlE8iREgnoLu4HeI7V/fsHlDTq7IxSiLOJIPyM6l
oWTDTPtBFvAyKTY4H3wrx42nR/2+w6nyKaj7tdr0heUkOs+kIQtBcvL70+kNllF3OlbpXlvkradM
WIA20xDtLXUcPiTmKq3s/Goi45tJSnPdmXbo8ltQgkDRY1/imVLq+g20I/FcBpjGlgEntXai8tiM
beqNHcB0LbDxjItEiElcrLxcX/KFaDgIAn4J/ReSH5DiKJgs3hgBoLBKcWBE+WEVbYDIxLPzyU8e
hoD2iewbyrRHVw6YNoot7rW4vxRjvEU/UmxcP96SJFd78EnGrk/UvY+RSB6P4X6MnGMSFQ0SgerH
vo6fmsx9FKCfkJ+zqw31hDsKIta+bpr6/Wf1ZEaLs1oOMTbreRCS541/5aYIHiIAQMfr63bpxNDx
nHsZNJgJaKcnRrYlUtd6EnroqBqb3szrfWKpn0HDdDvUTNZITecPpnmbMEKF9cMDmMzpdDxkE5V4
auzACzvMmKIUme/RwCoYui6OF+azKcZkD1QlxFPOaigt+elhtGwk18T7yQzzb5lRUzRgZx3CxdeS
C6cpYEkHnluKeK+IPkD2pZ62vt7zIE4t4+Ck09qT8UJsmGu28LVnzAzAlNMF4NGCdUfDrkZ18zEP
Yv3FDdrsk0aP8kULDblFBYtPJC1tf2WrX+HGi7DE0DzCSeCo6RuLA0W4mLQxikKvt4s73I7CTeL7
EvBASh/NpjTSJHiGpMPvg90SIP2PqW0fhSVnj6of0vQxpJw9j7LubytMaCmlsLuV7jt16psAqtWu
rtoPILdjtGrkd9ssaqzs8mYflMp7OyBcR7TLuZmYCooe84X55sWFuZdlji5rOOQ6Itp2Yx9cDZL7
9U/jwg0IRP51n2jqwgA8HYUqKA/LwA+Qx5HdjhOtb5VudFa+8guXO6OglAjDmSR/meS2SZIoSY96
DN34CXeYUN1hx60dM4upNVOOBw81lZWjcHFqwMURrQKij5r66dQS3PPczhaBVxvuX7LRtL0ZRNlK
ceS1inV23rANQdyT4g+Jy+koReUbsUPLE5Z8XD4a0tI2KNbYG25hEw1Pke540Cd7UEfKZ6WUzVZW
KVZ8WG99AhPTb/tuMKjkGeZjNzXGDpNPTJiK0T6kVuLc+pU93cVlnm6GpOW/Srqqh3VxmZCJhRbv
wvZdpplxHEV+o6jsTev2GwvxUEJT+PcvHDNKcozAkUIw+HSVyqTwK0cyiGrVjYe3sLm3qrzcvX8U
0mUQ3zMGhG0/HUXYTdLTjmDHJyi/+WhXW0zH1/R1zks0fJlzz57mLzzHM75ShkuJ4dsNITVQYzxt
w/QW1M3wYGE+vYl4sO/Qgi2prPcBXswDJu1UdDYJANybfhi7TZH8D2nn1SO3sYbpP3QIMIdbks3p
CcrRuiFkHZupmIqZv34fDrCAmkMMV2dvDAOSXc2KX3gD+lNFVbUnCcNRoAKISWUEIIqgBnffryeN
XSZQeCMelOEnkBYstyGdBGq5tg+q1eV+V/LAgG028X8W0Jxwhc3zpoteX4ejBxD6PeA6NG7oP+1R
FOuKNttQ9EqEUYH3LsnmpzZRMPdVSzOycqN8VzUT5uVe/C+VzfLf2ETCNFvH+UNj1dqH13/Mwf5G
SZTwHlLFlk/u4tQEBUyJka8SNZutDgpFmp/GwPr/dJSt+0XIDWwEju++HNvVGsDuFekcW+izr/a5
vE9Fcaaj8PIeZRSUUbdrlLO0r8Sa6oJpgrbGEXmqHspmWa5YTo2Brmcz/lXatBnLzieninuAc3N7
xzHsJjCOwBmwh71GR4c/iLQ2nywxoMaTaU+NUTa/1olq8UU1i+muARPp+Y1XS5x1y058tGJnHvFd
tWbNn9SVl7hx1I+gfZYPgFUUXmL1nZ173qdkNIsfcw0c5+IB8MvuDMxCP6epof9yaR5ogdlkON3p
s7H8GIRWzmFrIuyM1WRfmveznJXMx+utFhAmCn0IhbHmn3O5iBhGFWZDflamceI7BsClsNNyfNUy
q07iEDU6xQtcRZf5NbdF8mZc+uxJlkP81zwpaWjjNvQzS4ZFYLwGicrXwel9GIfG/KJNc/lv1evV
33mTtBmMYtXCv2KxRrazl5EcKNnfhdl7bzMUYuywq1SGiql34lq72jNhmDM1IA1sGLc4Y6S/crfl
BNRFl/1UJk/DzQLDpW+JXg9f7XWBegvw/KtWr83qS4M9cJeneoWZZD/AxQVT92s2teGdjW806C/L
ltcFCu0H5H/BapSarjxpEpfVi5FO5jUdDBpwuqKKH6niTt+qxuw+CBMN8jZWuw8uTYUgtcqnYigV
FKncQa38dm2oulRT/NkeMSzkdnE+C4pWH9o8jy8lNaMOY0Rveazp6XmYBeb0/gr0pJRQul2j/t04
BWbe5oTLHBUcb7aCUom9KYJXmvzQqnXEK0/Thrf5mBbLnbQaxQz+I/ocyRZ81egDOulmBm16H5TC
rt6OamV9QcqvQrnVmeL3c+v1HxM4YAleIgVoTa1UcBMm006+uMJWPkxZWX59/cS/aAqgfLkRZemM
UAx6AVdOpOfMcZHHUdI1dRCnVRkMtabfOZ395c9HQvmHyIl2K0WEXTRNSNHqMsHZT6LS8Nh06b89
1O+3qtdlJzHn0Teh76Qj0E2nnVLW7QNa56igj8gIR5KcIGqTUj6uTWwFHfair3/Tc8i3u1OAlwFj
otr3THe/HapwG9dV2JRRk3SI/xhr+VlxaF1yHxhXHo8lTM2O1iXIxjBNRnhZRXl2nWoHFxs/gh8A
r4TkULdvf8TUGDO3TuxFZWKvkZhtPK1nb45qs/qCqeYjxEzpI4SOHVLc/axyl3LKgM6/VPp/Eu9H
rkyPfR//lbn2Iya99r9Dsya4WhjNyct+sC5UkMBDkcJSR9o7Hs2tg1t6zV7rlW68k6n7X9GVwwVA
bPzHkTqJor0hakCiE8/ugmY3icHYGAIXScuuw7G06C0NjhM21azCPBcGRve0tv9831Fp3zSQNpUm
UufbdUCbfkIidKtJO4n6few1jLD1fLryd+3/YSphVVA44uBSudgdJkfrTS+tGMorUtXHIRa/aSdr
EeHr15OvOtzjGgeW/Q2mH3rs7Wd5VjFMaAd40Sgn+v41aIALeqTdpVt17yJ0a7yfeHBxNtPGsHWb
Che30+d7m7v9QUN7hOQO0VBO9m5ubfQkFkwivGjNNYHPp16GYzq7UbbSvERMVH7GiqIPhFWdrerh
yBvoe8v8Nunb28+31DLNFUG9vIdMeqkqiZ9v2roPyogeJarTyZelzuVFLyz9ZJFfxnxgnvDtQf2S
YjKFn9uR3QT5BplA9xuA117QdieOWLwzDaOjU4lKPeGYhdguwe7tKFNbDGpWzV5UKXEWdrkd/xxg
0gKEck66r4ffQ9YBmAKqAIfkdiSTwKcVhe5FJsCZt7SoanZudgZD2mblxU6hQgSKizgF7O/tKBbN
c7xBVkap0MAZpdFFhjaLN2qTyzcVJdeTu+bo9tW3fQFIg6KAsTuK2Celc8N9GylV2r7zFkQ2kgZP
9boeS26ZERvfHjcFA1ffd5Wczpq8R9uT25TcgL1Ci2P32E2NFoOiYfhuFuqvzo7zR8MpsQXS0/LD
4pkSJqM0Q8WxP7/+9p0MvL8WkNElpmoZGEMANcL1Q3zTc0fxBx39iTSv07A1UvF3UcYnuM2D9AGo
yKadCJSDJHxXUuptnKGBqbDANM8QKpB16BpCXNW+xaWiT+tP6Bf9ev1jn9/Q/a6iN00FnevHptty
u6sG28pjNGS8aLbE34ttl5fZ4Yf4pTDiIRgrU48cjAIfJBqnfqJ0ZRT3FtfzgqULOiwLDRPnm6XI
9n1n9fZbfdW8oGR3RHAd7WtrelMwjm0Z0UbV7wUFNSBmaFGCQav4T43hl6zK5OPrH3W4czcGM1gx
qll7haWuN2ucQZlImjl55ZfIOd0bylLcD6o1hmu8yEAfYhyYWl0EJWnN/evjP1cydpNKRZfVoE9K
j26PEknl6pBc8bL0tezfqGom3mSzO7yRjokDq1HVb/gh5ZPbO57f9V7st2k7vVdI28JKK1S89xxx
Xw6zeyWcrB7xKVqDfnUxAkCPyncn/Cm1xARwi0ixz7a032RCSy6Q59UvljvOftd0TuihE3dRky4N
VR3cwczoAW7k2iMqdWhLaQYN5Dlbg2K44IFDHQ4NITrrZtq3dy6W1G/MIVu+a1pSnM3Py5sM8bxN
CmprgUHkuN1zeFq2iirZRVZfjm8ad/QuapYaJ/fXwTnekNz0odAE3riTt6OkpZXFutsSPSIxfknK
GW24RsvDRHbUgZZChHrZl1FNsSZ6ff2foR379Sf7oHLLVb3l5bdD15k2TiPtIhKovLxvUqMdH2HB
6kPg2rMaIyHZLD+wBzJC15SzE6xWUXwVs3OBbzIvQTYN5l9VJodPfYNMe4DUi/rkqmldIbQbt18R
g9A+Kqo2fELedHqf4rX6xySKDQZPPwIJc7YvjM/bLyiWwkWMfZu8SjOuSiL6wNHnBphpW4erbg6h
bRmA/inzRYo3nKHIDt5ucg+AEFAotlre7ipMNGHOC871EYIbSrjosen3TSeulhaf3PbPgIoXawVL
hOhdQ2J8fwGKRS2GdbXdaHGG7rMx1ONjq7T5VxCJRTgYLQ7DJF7ybziO+neIH5P0u8H7qUgqCJSR
s+XdAi/xVwwmCb/deX6TU0gt/dTK8r90RUPUbUEd8JsoLDxqZY1uYLDEsf69iHPtjAF2EIhQdGHi
WDE0BfbFtKxzHeTDWDUtG5Mocy3cOtXkzBz5oMLKe4FnC1sbtWjSmNvNMWdlVnarJEiV05RFWpe5
El+xbkaClWhTBE2aZVd9qmJ8kYvkU+dZ68MUi0xcM0Vk9G+AK5LL1Utf+P3sZZ9Ozt/BS7oV+yBG
QZgGgbbbPrXnKHns4C439XbYKt6POZebnFp5qRIL553icazFWy+mvpOYH8tJ/bsY1zfNUj4ksvkw
tNNlarLAUqtPIwX9pjeCwpmvilZfdKsJNuOqMOEIDAavyeBJX0eN4+T2OvoEi6yLq4vKKPXE2znO
hD0UoOrdiEQP8OYAwKZsBjPoTOtJ8/o+dDaw4+vzdvBuUiSlW4KIm8HttV/XAcnvtFrcqPd+ClGu
j0iplvdVAxTYHVH+lWph+2krCyzvAXG/PvhBVRphr40iSnuAO3cPCxaxFjsNyJ4opwXs40TzqMXd
nZLLz2ri0lLXqkgZxKfK0z6mtvKvCZ9Bz7ozadfDeXfoFpEZgcTaA100hH2Tou3daE28t9qUbtX6
lcezypKLF7e978T/vP7hR4cWCDaJ0HPst9+s0yAEzDpWutEmhE5KF5/nlJP7+ihHxRQCEtrstCyp
gu8pW3Wmohkx8Nb1yfIDnuB2elESauiV3M9FJa+zoCujYrf32Y1nSHKZY97ZWtLerevWnM2q6Uq7
On3CvN18RIIM28yG6uxsp+Itqtd/3pRE2wOAzIb7cbd6x+0B6LC0rrpms1Me9eKRNp4eQevr/DTR
5Z235sqbBN/7k1N3uBaEwrAqUaYhOLkdlHL3ChF0dSOKMDnFytb2jbq1TuKDo3NGTdKxQDs4VI52
j6u9ykYa8eRGQnPrCMaFTQV08qJ2rfMvlpV1T9maeY9lNbqfpGjFyfDbMd6/eMDvAcxAft7sYG4/
EmR/6wmF4WWx9dCFjbDCiOsLvQEvfYAz8e/rW+9wUjcUl0tyjOfMblKVJgNJNVLTcFNT85fYMa89
xP3w/2uUfdBvAT+cqYG7kWLI7mno8PjDXaY/mbvDb0EHQaPOB+J6Tz+iFrNQNunYldqA6vqgOWHi
IgXxP3wL0BRUU4hdAVPdrpCwCoy3hpFtmKUJl639qUJT7eTCPdqFZJkQtuA10ZDdDaK7OMJ2Gjfd
nFb6O+Gu2dvVI9BSFje/GsJBeWDu4JG3tX7x6JeffONReE5oSUOUrhUd1935BnOQNmMrmMlSr65W
PmjEWVyAUMama072eOmNwQpm1VlOwoOjK34jLSLpw+mjR3A7u4WutzZdYi7cNUnfS1Sjw9YuvmtS
fnIH92PqrGeQv6MT9/uIuwNvYt/cQu8ixpRNSK/gl3D09QrTJVinVTnZoi/FFjbW+oZwQivT2gyA
b7+vlUM2FAMPipiU6nsp67n1G1R/cZWDCZ7yyD6tHZKO1aJ8Te3ew+M5q8LZcItgcIf/thpelX+8
nwHEcedw+Ddzit1aS09xB/IVN0qQUrpWlTk+/D/EpQfrejPK7rvXMZVJst0zy4wCVZbEZoTKlk27
rOveF8mSoSp3lj4c3Aeor7jgqKjaWPSAbufaqpVJ8bZbx6jXiShxXQJ7S+Nfn7+jFi9QGRrLVMXp
Cu65BLFjFLVpDsBOtNRB2amdzHtFpVMKUMC+c3u+q7e9/LtpFHPt48ekrn6mWkoRkIbM1oOVj6vr
4/rTJBj0VPG/w0jl2feUenRDcHZO55eYlL7vtIVzn7Q1fsyG9KAmD+vSUvihLL8ZlXllEhgD//SV
ot2aiI5XfiSWSD4anuh+vP7VR3kG+SckWdDVMLP3thA2ys5aDcaR4pE+frAGLw3ovrbhnGrppUs0
96vM+yVauljigbwYD7VRmT9pLY7vNCsWDyn+18E6gKJ4/Ycd3JzgTDegJ78KUNbuAkF40sRtC9WL
dLWlz03ZBWMfkzxQXwrKoqQvZihaNFrGN1eV45fXR38pTIEWPPARpD6AkFoIUt/uuZI8daVPEUdk
UaMMvDyZ3qSxNTZB5sEzq2b8W8PC7ZKPWrvpMRRrP2W+Fov3OvWE1M/Gjk61W5HAhgpN4EveziKN
8joT2w3AneIXrjBPfvbBfQ+Dlpxxo/6BnNtO0m+AOWfWLSWftvqSp09vaBf+Uia7v/MwVw6VERkG
hzJXpHaxfULhODiiz3jD52IcbdrdteDlIh/t1XUibUHFy/fcxuh8y8Q39/V1eXn90JIF1bgRo3BH
2IOoVOFIo+5GJ8I5U4SqUqQf01zmgWXOzt1MwuGXXlx8/ONBtwYHKB5SRKLl3cvCPmmaQsOEwoz1
rvVX11ve1572LbZ1+VQ3a/VLOrN9cp0/w2VuI0g6EIBHoeJA+gZYd7uWVWVgyrtS+nEHYqUwVgsM
7mK3x052RYB8eNs1Y/NZlVOWBE1n1Z+zuDN6Qul4MIicnA1R6MEAgQRbGY992rkLZdk06cImsSf3
slAH64IhBcgZdIZVqgBKYu1j3EDn8kWXzXngiTrXn1y5tBi1d0Oe+Okg1S7shtn4OXAOetBUFeQI
Vcb1f72qmH461KG/Z07dQzJGXbL2pZnLMezXbr2XsGjaKO84KmGlTq4IzAIRBV9TlJX3RKgfqTKo
qo/Oe+8+uFVclNfYqlsvyKgpPY1ZL4YwsZUSzrtirT4FLKvZUCrrGFhtgl0sCMUGsGo520VINik+
zIUzZJdlyb4VltI1FxWDZxE4MEm+L/FofpjdrG18OruzeERFbHZD1A0nZ+y0SJC9l6HtrTYCqWM5
v+HX50+jLKUZFEtVAJMdVAOk4JBXJxvuILqgcgv/kcAJxyzAKLdrjwtHRuUvdSLEkZMHqtzdx8Wi
BuImmoFsJqqCrYZ7sfTA9cyz7b1FWaOJapumceeCFjCd5s+zNh3VASoXxOPUEPZZWzq4MTbihh0J
LxZXo2iHO8xK28vrR+1lEMcocEzRW3v29N4FMY0w0wyDLTvClk1cJaFtiMhGiFPITKZYn+mDng23
u7Y6w+t6bhQ7gm5lB53ayIs3ApVWnc1dIBv/PH+iRk7GTQcTawP64bfrmglFKquy2NFsNPJu7ul5
i0aZTq6Ol68Ao2ypE2k9mkp74qjsbAPJ/s6O7FgvQiPu5g+jkRjAHBXGw932yQHhEazZfMas237/
7s5CyoPiB7c0ciJ76IRIGq8US2NHQM2VYBEdcmemaO+zwhn/VNmbYo5HUgOsn74lENTdVObW6ljF
ZEXW6sl7rpf4fnR0NTt5cA6+iAo90SfqpFz9+1IVhZsyqbLaikSqJI9FluvXEdhWVLdOffKGHgwF
hRV3YjLFTQV5d+GbQ4paQZXCqc6UGo20tQ2wl/DCpl7PCnCHQ20KZs8VeRoAt5OXdmnWyckzo8rK
6ogYgT7hpE93GpfiyWY8eLFx9qLpyftJ5dHe9e3pXso+XU0zwtAYUmsRI+6XJtZbdc2Kb5rU1DsK
pevJqh0U4phGToEJfXnzytyNqmqE5xgNG+iUUp5oJzTM5oZHVDjmwygKic7haH6cEv1X7hnZp8IA
qonhRxbNq+chmGVpDytiFKEtzD5K3EJEK1ofdGaKBAnM+Mvrt97BHD2XJkndAApTwbldDpLjmJRj
pctTmi6XHXdDFJgg/66yjNPr64Md3Hke+m4oPrIYQJS3H/NbjEhj1HNRRjIjDK6NRwJC605ZlBFB
OwwuFqWc/phegawQcCrQs0gvErfdjjeJZuIIg3qOV6CxUoPiW7pldvJVBzv6mRVGpM6yA3+/HcXJ
x7xtRMYo9mJ+tD2xXBKx9si5c52/PoEvY10ugo0VT9sOeY09FBiPHVEZuUNpdpHau9jrEhQHsrP8
5yX/nlXa6KdIQAEcwPHl9ova0pktJDn1CF1F5UHx3PhjVyQN/UAkRQo/M5X64rbNfI9N1vxPWcsl
qmZzvpdoM7xzILQ+ejYdaStr6xXVFiGCliAW24ss9QcnXbtg1RT7vSXSJfrTCaIgQk15k7Elo95n
Ib3R1r3duDpSJ7Q2RBP/cl2Z/C+DUNKH2MXscG5up0dr13JAJFePMJ4egSTW3Q87aavPr3/Ky8OC
7ppBOZ8InG7JnjZnlkmRw/ynoL9qMVXcIQ3Wvid3AyuDCnB25t93kHfeDqjffpYyEbHms+1EeqP0
D4uQdVQsafnPVBfZQ/qUQqrUhjGgreygsjKQHmdzGqErNP1VYmdEaOt4H3MbSRAXeHFEGOBeu6bU
71+fl5fHjZ9J+2+r4W9trN3PNLK1BSTpOPhAFW3QDgSCzaQOPgAM42ShDygdjAWDglI6vBlUB2+n
BF8aD8wcHtFZohUBHD8ZanWtBTSQ5yiuGtoVyDPfq03dhUj9LOFYmEpgV211cse8PPj8EHTrtxo7
WfaLzeCRN8OocaJ5QNZwitEONxbvrI55AJlkGL6TngyEJOA1t9+bVKvoYoADtH4SchdYYdckTge/
dVsya6tBeWXRp0BgNfXYgDi/nyhyn6zv0acSo1JGhJoKDX47F789EnWekvICu4jSxDFxCUzrwFAH
849vUgJ9kuoNQUJqoW6B7G+jqI2r1ZvrT5T1kxPGy7Rcc3zqL6/v1e3/chuUMgpsadR7NnWN/f5R
BznDUtI37qAD6NLV5qu2Ov9MqUMpRNdglE1F+aATA5yEPkeH5FnGGvUUcpp99R3t0D4Wrckkro3z
2HdWfOligZ+1Vp0NdXRPAcUi9KZ4CRxqt2fQzDeUZmG9pmGuwjGnrahpWY71b8+jbpl/nsg8p2j0
6UAsE33vVk5DybhT5smJbH2p7/UhE74YU/ckdDj8Ku73zTueC3gfOozaghu4MlNVqhw3oJ/VUILJ
qmtWTl+MuRXvX98oz9CNFztl64YSgxE+7tPugiahGqeuHS19XSHzPXiBY2VzmCLpHySJ0fgdDJkr
+p/2dSI8iCCfoEs+yfTdKoQMUyqGvgKhg6QEKw8xmFOwqJBJxq7UfKS8xzcDdiNP6UAmu/Qdmsux
3Ty59jiFw7phP6dkuXdIaAJAYmrte1prXhsZY8KLsYDRTbNv166PBLtr1zOuP7l1py9G/ljPiBv8
p9Fkn2RSoqVYQqRslLV7QApqgEszud9en6yjtdk4+JvfPWjcfevYaAejWVYqcYoUeiREEUeULMDC
wN+gf2xoJ/jfo1PMjbj5R9LNMvZ45kZrU2FlVOc7T2992ZfGV6u3tHdtnBtBiwD3HUJnVuAB4zo5
xgd3Ic0AJM08MkBAE7u7cE5qz+ycjFtqtNqnYUZTWhNdd319Pg8uC/B6vHAOzUJAjbtwD5DuXNiw
qqNR9LjcCau5Zkb9NFtzd3KqXmYbVDF/G2n3dpelgcSzSDhVSWIFhl5NOACAEVdWkEKOgtWpVBX5
v0wi1A1Cwi1m2wvcK9BJ+rbLuYStar6rvEahm5OfwamfUeC7E8w7sumKIghF1rGLFTKaSCmIat5O
sKCXGohxEHsDiZtY4khPjOR+NUb16lJHBu6fzQ86uFWocY24ljPyyaR6faipvXmv5gYCO+Uowl7J
/tv0k/4GQIQGScKqr1qvNQ99Mf61CkhongYKaozL4d2MYMST0sd20Gsg95I8rmBErend63vlpYAR
ulyYEzONeMhtNYPbh7MfKy/ry9KJjCRd9EgzGqUJEsVw/xYNPUI/q1Xbd6F+oXmRTcs7fBVM6cdW
2z26k9l0YYvg/tVeahBb6Bu134tenc9qeUc7mvYNXeStT2rtG5JpmyaN2VDELOSATJGqVMFUT/pD
r1hnSMrDobiNNkgVAnXu7vlLFZklliYcAuGiDVtP/wTDM792NTCWk6k/ug02hdz/O9T257/FLHUp
hsJJbTtSbMt54zlpE3VxXTyZ8PGi2YubHxUZw+fMJfwcKun4CdW4u7XXPuSJsoY9Ckr3AvbHScB2
kC5Cvt167QSMGmSM3e+iUs/kjkyBmdr+ZKVRg9ns6jk/NG99lyrAIFWN5MWEZZjm741hvo56+mba
IOZDkb1fGuXe1qqvtdUHi6G+7RwlmFZ5pgvy/ITuDygBNBx43nQu812eTpnDWTtBgddVlJgu6jAt
j56VjJc+6ynE45gTlXrXXBO8GfxmrSFApQgu6ek6gorLy8syG9NFQeb8UpRLflWEMN96Q74+2ZMN
bt6ks5Hbq/btPzpyA1NNrBRNerFcURieLoCFTNr00j253Q5wdRv1mQhzq6zwXbt4aFnbJXEKxtp0
2X4tTVf76PGMYa6a1T09hz5QjFG/U/RyfZ96FRhHLyOHL0sLw3lC0/9hk1Jso3nEc4WDyW4zYBM6
L3nu2VG6gWc6WaJHpCfmnRWbpZ+LFeFTV8kgoKJppwr7HzlWIxx1UfgEqOgpSnWIJIzXk2naFvfF
4lMTABgH3wW8+O3Z8RRgQ4JHPurS+InQqfpkF0n7qR8RdW1U9R87c5prCTs4MlZUDV+flKODS7JB
hxJdL2Q4doPr01jkdh7bERnPEmoZ/AuCJe8kpTkIi6jvg6feph35sF2wMGjx1FHDpVdY42RqxcP0
VC3iiwnH45L33p9DpWDVoc0ImJNmKB5QtzO60TyGTDp2NKSxc4lnIwtbHUXh16fuoB/FMKjYmNTW
APs+b//fLr2ySw1NmeiTVEUx+GgUiYDK8bdVb71w4d9/TAvKHFJaD0ZSo7/rvnEVK0yH+evrP+Tl
7GKthjQhLVGIbSgL3X6u1DvNTsSkR/Mi/iLn0gNLgTedYKIO5q3qT/bry2eF4UB4s55Ur18ow7TW
iEOaXemRuSrK4APxGvxRlOmjbtfmH/czbsZ6rgr8NsWkUbJzyoJ6VqzOT5Uo/o2b+qyoeDh/GKRQ
9SXMpElzO3+ijgtL2qA8lwVqqzt46sVYmvriyJ7UylnOEvyjCQSwA7oEvCfgxF1Qi3PosqGNtWh2
mt6v0bd7R/hXXTpLmy+vb42joUAmoc5JlQ6i5/bnv81fpZaITyCcBfShUi9DBuZG7V0copy4OBnq
aBbt7bPoPcGw3M8iUrTwztH9J+sxzXdG3TQPMm6bSwLO8DFuqvZkG267+vbaxGWA3B60OJxOtEFv
P43reinSrObTVpXK1kR16pJhTklm2JeXWG3LUIHMGM7COzsBLy9NhtYpdUPgpV20x3XMg57pXSK0
CD9ueVfjReZX0CZPJvR4FK4W1MJQ69tXL1Y86VvNzTRMRzUz6AcKJcgknNkwHe0QWnmkcMgUEZRu
y/rbDmkG2QApYNk2dXQYYsuKw2CzBK3ZypMPOtoheClQxSPhAV212/elifRXLVstUvNO+Hky26FM
Bz1M2mH0e7jHJyndQfwB1hhqPAT5zSpkX3JvvZzmfxWrUTZlblBKpXhSXMSFTDWx/AKF+kvJLkp9
A1lqMA2xflVbdb0Hj9EGsnLOgPAvp5qfQ3kYxRlCf+A6t1NdqbU28mPxS+tcSE1qm0UTD1gEYuLz
68f+5UzfjrT9kt8WNe5IZOEyqBGJm31ZancAgVngd5Wq5QWK2M/Xh3u5Uy1gVWghIi5DXLb32OoQ
YCjLig/bpEHuvDaeLkKr2hOS6sH0aRYvD2VD8jxC1NuPcrsK2EvtrYjTddV9ZokkqgDU3pN/nnVK
Dz4IICs6TkRl2+2ye1E7YKm9XltrtFqoNaNvPAQgc/KTrOlglRiFdplLB3iLi3YfFKvW4Nj6Glld
2lKaF2/iIn6rjZ3N5ljOoFMvv4naG/gReBiQ+nnqbkdrhpgpM2Y9GnSjjVBSEaj2dMqX17fC81rf
XssUJeHWP4NtrRcy5V7VlolQpRoNQxcbwaTO8Y+10i0jbCfklfxR6eIinES8Es9im/2YA3puokTW
6fDAX0Eaa0BSqHqEQCtWf1BL7ZPm4P4Y6lwWIUjU5EOeL9V0H1dr8xWXBxtdtMbLlg+qJ/8Fbtp8
wQ8q1/y4GdZv+RrLye/lACE1HRWd5kQ+CfEudSe7DUstbzVwTApbqZAAsGen/qKKSRvwh9vKePPW
ZQlfn6KDhSBTRk8NNAiqofsyhYrTdWXYoxrNXdnfyTlTyU7T9K/XRzmAsG6IGvTtNmUY/Ep21ZCU
WB62HCrx8azQ7c2m9G1VrRJ9QrQn8ierWZR8mzgvC+OOw+tD/3CWIM916y6pY/NjZqvN534tYkiY
AKtONv/L5xs4B+EPAk5EXC80yie1yPS5KpbImO3qceOmhsaUlm9lr4CKgA4Cjbur3mGOcaZP+3L+
GZkmP3U3wnZ7Xz/HUpFeokd/V+I5cdUBnIaGW40n33cwCjkbPqIgjiBS7K0BCPFMZco53P2QTwi/
rojVm7N9Yn9zMIv02jeRQQp7GjjA20NdS9wpOdZrhPS2fGtgGz2AUtyYg6peBZXbKRelXIbQaMYz
lYQD+uqGx9n0AQECsZG3GfjtkWmFNMZ20WmwmwPpcTqX4pskL5APQtHX1u8U0T51s5pUj0ohYRCn
xoTXRqIuteLnhuLal341+59Nk45PZOtpfGfGS/vFo+KaBrJRYII1cOIQrmo9xffkOsx+W1f62z6G
ZBmOrZaflcyOVo2eNsEagFrET3bzWbRxnxgSF5J2bYewbJc68gw4aK+fzbNRdoGQZrWO26r9GiV1
nz3awMOCzC7dkx348r1kfVghC7QBiKZ9uDW5xaQg+cUOLKrWr2Vm+GZRrUHCBXSSCh99EO++hbwq
8Axgp7dbQVRTjqNJzlCJqYYih+aeu7Ma/vm0gZqB7UC9HCj3btoSwKFOtrhLRBpCwc4qp1Ax4rPg
/uWrvEH+yZae4Q3WPmWSqixnfTAB9y9G+nW1xv4OsJu4q1HtCUpY8CdfdUDZp75GR3vLpU16HLsw
YFptIQcaelEJdPpR9PpYB1q2fkuMGH1utok/N00VzIpVfY85Wu8I5wAtd43yt6zW7h7jkxEvIoDM
yqgi0ZbVYGImvb2aslVpl+f/NXs1/cJJrk5un5dTtR0ULlJCCtre+yfG7hpnUFtzjqSpTVEO3+Fx
0IXxObZmHQfQwT6JMw9AD1sriKyPKIYF2sscAg4QXbpN1dI23vsyz5IHda6/DUbVRbOufrFnI48Q
FYEPgzbhlVi/RLW2OdNdO/odVLq3aHfr9PKW3+73dolzW537CcBj1XwH9iPgOdEue183ifxXUaiG
0GSeyupitNPyodIc6WBI5fyszKk8U5t4ec5JqjZtNgIKsMj7wG4WmTUCXdu0vWnCGdIZniyE4cJy
EfrJlfLynAM3oZawEZQpNO0rF06e4vcjGGocp+QH9jpD2AH/OAn0j6aXsjEhC90cmov7txMLI88e
bTFFVJY/o7wTB2KkvbmsqLzM4mntrYfZmcxA0cd7q8//Js8/A1Id5I7kaGQzWz7DnO7Rh/piOaNY
0imaCjSPLK02sa/Tk3fCNFqfolp9zTLPiOZqKIN+WrqHOMd0oc6SPiiz0Ty5JA4mHuFWJJjotSMv
sEfBFg01h1GxxqjMbONjA4smnIY6OaE9Hewk2O9Eizzn9ASf5+S3F11rXeD1HaMgT9OimJ90n/oV
JL+vKkZ38kXPvc3bRGEDFFCvpDcFrmAvkrIiTSFko/U0IGece+wmDQC8uLh5TO46h3NtKqtvKbDS
7tpR4L+tCXzNA2tU4MN38WT2oQc765E+U/zT6mRW4v0renHf2LFRXh2vp5qW960BmDXrLlbnIMBv
tE32E2Tg6N0lmcUAKfYMq98ZjVYgnOE6uV8Dtq98yv6V5oM5bdrA7Or4avT0udEX0vW3sOnXp8zp
nI+qOeNurLZ91YWxs6iJj/xvWgXouA8XTUcNMPg/zJ1Hc9xIuq7/ysTs0QfenDgzCwBVRSMakZIo
aoOQoQAkvE0kfv19oO4zIxZ5VVezuhG9aIliZSGR5jOvMRInWELR6DMaHLM5vFGiLSOBRgx6PFVR
fx6cGrf2QdeMx5xS3lXe4NF2pirlfi3x7zF3Ps46DRhhOHBRInD6CIest5e49J1pfmMF1UBvwsoQ
JMzAn4GtoIv764v3BXCYMA/iMYiGTSiX8267CH5aGHpbazbiZdBUQGDtTK7CxyyZuwMaRME1lGHc
BsbMf1smTvnJ14r03G6kd2XTfw0RkKYflaO03dpzf9lXnqlCUejBh55j8QxgqnhD51D8ZkSyfeMA
gNwG94c4cYxQ79tWg1w+dXtp116UratHGCnXE4Hci8Ydw2zaCbRzeVTSCu/5xEiJOAFrrNsbUjcx
hhQjSnq6meUhso81AlCkrhjuyXzMYj/duEqz20yXpdF9Mqtqwu3PBDUbKQl6PkwzeynDsbUw9Bo7
nOrOWjpo0OTF4N7kExakSDZl8wcva+S3cm7wlard6lzMOscfDmTu76aQPB2IAWaQusHWwDsKuEoA
ZNlMkL9vMje79lSXv7HKLHhrjm5/bmgU4p0Ruz4cLfrmDuaruhNes3UDFJgTYYvWjNahsd6ugX1K
Xv34QNy+GhcEhTQCdahARxNfK0HtocXve8FuGuqgle2LJj1lQnGcXjEKvQxGATdP4el43XudjrUM
HYd9pvryGjbacAUnbI6mvHau2qR2r5CyLXYZ2rynttwWMv98PG5DY0GDjiWLlzz5KMRIKhMxP8xa
9qVTfajchuVh6bIO+0Kf7hfsn66TAaqxPSSPbeEi8Fws8sQ9fHwdONzzdM99rhsoMy+ieux7HVN6
1ryfV6uJ8t4dLro+0w7TQnD56xPm1aG2DhaXgQWgaHvdPx0wSKpq+eij3bYW/tNQKOtcNfmDW7Wn
cP4vcKTbQ7m0o6FMwyoAGvh8JOTGm6r1qnnfJVi56hn2Pl5RWPeu6vHyKtB/WZD+ixNZ9u8KvV53
tvXbWHm+A/nlFjkGZBkwU59/BzfdZnsOpv3qAyyw8mqM1m48dQS+MqdbFosRDkkgUklHo0AFCuCE
JhP02roAJzgkEZzi6bKiLnHiMn9tKDhHDvO6QVp+wDB+en3ZAJzPa9wJeEWpxwbChRdNo7qLRZ4S
2DvekdvUQTtlX1BFt9CQfz51q2MtMktpxGeeXgPuof8y+U5x1ls40VqrNdzhbjru/QWFs18v0RcG
ZNvQ6DpRgkZ86qWIPuRKq5dtP+3TXE2Yj1lG6LQT8gUBEt1GttZNyN3f3WNJT01DXw/uBJJsMvr2
UmVBe5aYmRez3Zy9ZVUFXnn2+q5LanEiKXvtXZCEbyhE6Fn83/MZmmlrJBlC3HtdAlVwUbk/9Gk7
78DCOiemZNuVP59RQCk2DDFhAUcE1cajvUSqoSZsxbt9MLbYvtsr6qMyWU6cDT/gaUfDONytOtj6
LWQ8Dku7Ii2SOW/avdF3nRMXalBfLJ1VEKbK8y8WjHogfWDFeV0uw9CHynZBxwrLkUGI+XDbhIU1
OPm+rV0zLjPb6tFZt71dDn4WxxkDN9ZD0ujEfsJQ1lOb110TDo4zcH/j6HBB80i7komtP0EX1mDr
lFn6yaKHwy1fdhOlex1v3VAFcgBkJPp8iEq39r/NVaE/OfY0vm9tK01jMQ9zvZuwwkAmcXb8ax/P
Y4TJnWx5zLXMScKhtcUHWJYY3JnuPGf7IHG8AcK8Mb11ZgM/19QqNnkg9P31rFrfVUUCpolkjKqf
VUV4G6/vpWnle2F3phdqaO2lESVCH9yt2w63dgIv5jdDLVYBzbUtRtgYjmDzny+40h9Lpx+cdu9U
Gceqwip6EHZ9YpTtQj9aBHRJNmd5wq2tYPJ8FARbFODkqt2Dau3jKjCTGOHgAlQO3e3W05IY7OOp
+/9HT+n5qBuEZKs52WRfuME9H3VoSghy6KdsLAt7DlukSFVc27lmxyrT7NvWNIqbsq0GGa2sURuV
xV7/6niZsfNXBTEjd1XyCX2gVe6Um6vrbioa52A345DtbRNJ3aRP3IKWFsnNbkGYX527QZ/fKZiq
GCJn0Jh3eTcmZlhjILFLggyFP4sCwxJpwlpwLNrEpGJqwwgMeNWYQgtO3XHa4zGSF8hXGDpy91aH
WSk2ZAv+4bWSxkG2VuKGQ+dRUlLsWHtjqSsday/Gsad3GtveCW2JQnLEQWyMJ97mi8AZrwgYWpDT
fnSjXrhp1t2oV1o7FFRreJ1CE3Rbq2lab/O1LSpoFU0Rmnpv1XwJf/Zvu6qgdFwPGOOsJepY5/o6
N0/WtObg4yAWh1PFXo3sXBddJDpcsdlia0mKuA7jTrQt8rLIUo0PwOCC64nrNw/JhAMZy1o11e2J
u2Jbjc/WDR1nwAWk7LjCQSk8Wq1ZNlljMfX5fsSMGXrObE9rbFtad5uoQMMEyM9wm2r9ANp+CW+s
j+elDZCEZVKACLnigwxwj/nxrf7r6/Lf6VNz++f4wz//hz9/bVoFujMbj/74z5v2qb4f+6en8epz
+z/br/7rnz7/xX9e5V/7Zmi+j8f/6tkv8fl/jR9/Hj8/+8OuBp2o3k5Pvbp7Iv0YfwzAN93+5f/r
D//29ONT3qn26R9//9pMKEPxaWne1H//60fn3/7xd1Kqn17Q9vl//fD6c8XvHT6vn//GU+fti196
+jyM//i7Zf8BlGk7wDaQOXLEXKry6a+fbK064hpw0wTjG12lRjo345eMP4gFOIsAF5AbWZspH+zQ
v35EaRA0LZh8Ai+H3sn/Pvyz1/Tv1/Y36kS3mN+MAx/8fDUBDWR8mKkGFGg9AOR/dKXXw+h6SZtO
0eCU436eNA+nCysNg0bEieUtF1pi1WUEz/x8MKldSP6KGKY/6xHYWWIj66w0GgrTuho2RbutnaLI
WKuZnNhagboui7gZLJodPZZ7/U4uCcbZbbFWKPQsmnYz6ENxTu15KSJV54441Fh602BFpO9sNKcU
bcK6McJSke79mWL/1qL9vy7FZ8v3l0v7/8dFu6WT//W/6+LFoj3vPz9f49s//3O5utYfCAVuZFJa
uz4RIwviz+Vq238gc0pOzItDEYbm3L+Xa/AHBc0Nek6ZfPt161/L1XT+AHPscs/RLv7xa7+zXJ/f
1Fu1FAo13icQm1H6e8GSq1eBQ3JnAq4ppja5mAczv0S4zkjOFn+2gk+AOFrvjJt01E9BMp/Hvn8O
Db4GKQ7YDh5pz/PrusYUNy/sRN+hHy1iDQ/Ld9Ke0XOZ9ez3AhLkbcjM6R8jYA72zMRO4PlYczUY
TpG52JHISu6HwfqWy37Zr2XqPhjd2F5nqZAn4JDHU/tjTEiB5ibHtQEIn4+JqtayNJWnEG9WVujB
9nrSxix90NpCuy669s7t/VMQzO0z/32V/fmcPxRCUcLciIlHh48zjZ4+2IGK7TbNijAZhXVDgm6a
oVYv5X3Vp83bn9b5X+ffz+fdayNSA6CdzZkHJ/voLVJMXwmxGxU7OClcWnonLl0P2xm9s+QHXRum
w2+Pt+mSgr/mdAUZczTeQH3NX41Oxb2VXmZzEflzll33yJSdwyw8pUPyyjsEzUdmDjKA/sYxKL4f
cOfJF1PFetGlUbOoG0NDpL0Cn+zWzhk6p/e/frznWdqPFwhQlxiWKIvo+Vh+BFnm1C8Vvjm56b4f
ZhFcOKuqTszha4MgakgTauvOkX0+X5mmtpAgDP0mpmTUaYzOu4Jg1/j++a8f5uXsIbSzwSlo/5Jz
HPeAu6LtQF0YKk5lv44Ht6/m/MZyGzPd46ToBbsWm4TychUDzKUT6e7x2ByrkBmABXB6Uuc+BjyY
KEfXHQr78UznK5qxpHhvZOB4ksHoaBjU68VaM9Hhr5/4eGa3USk6cDZvCihoJD+f2bVYEy9LszXO
lzqpYttN3D7KfCM9Vcx+MRAnGWc34QaINx70KI8bNRcMlufAxsF2IZRZVr81K707UZ54bRTk48DV
mejcUlx8/jgwLGSpOfh8Vr6hPhUiGPzYSTPjFNztxcuC7oNhOB2TTYLtxTabO7dNRZOssTO5xTeb
M3WnO0Z1oyPAebklTZHw0zE98bKOyouguSzgCeCtuUdBKLjudkP9VAnzp6RMB1HgmGoe4O2EfrHz
huVA2fNs0JwzKQKcH6eDbp1aJi+el/yb97cREqAFs0eeD2xPatC0YlBxh7PpG1lYaTz6jSLHqGd7
Bzob3s2ojPH216vz+MalwbMJslGzRQWIjvzRsF4dzBKAkB4nCKK5O7u3VkB+AhzPEpV1o+Un5IBe
LB/Gg+SH/Bv1IEqBR7cRgh5S7xAqw0uhM+LSbZqzJChOmTa+eCrwpTDGfxQaSeOOFatlnfnLlGIr
phxJr7kspg+Vr4Jbig3J3W9OIEOBgqPBQIkWIdKj7Y2YfyOXNfNjKwuG3doHC6aEmczxvRy5KU6s
zxfTt0mVITCOhiQxGujT56tkspdqzCHoxIOnF+f96Cfhmi39CeD1a9OHHxlzCB8ARhuR5s+bAAJ2
Rm/V92KyFu8ruOfmqy2GeghLUzvFuX99LBoUbDfoGy+saxYPq6ASRbRZT8pdJ4f8inQ8v1jnRZ1Y
669OHnAAG0lwkMgvJCi8Yt2qB15spqK99AsbsRivGn73gNxeEfsJQB8BOfno88kzByeQVFX9uPLm
5t1ct+KiSkV94hUdx1jIlDwb5egVuZXVDXiKMwrGvpepYLKUNWXxCkk9LrSsfP/rZX5EluJg/DEg
WSdlYqDixwJLvWYn8wbUj3t3lO/bVuT3Mm0sxMNUscerAloxWx/A+qBf9BbAkmKeLPw+JhmLwtnr
6VycaG+9ODG3b0QIhvPrtnSOu5sIkHueqlg53jBXe80w+jdVg1jEwPaP4Pp902Vvfvj1NGy7+edg
+scsOECHSLbA5h5z/XAEXxuqfF68gNjFuMJZkSHVqkPpTdqH1GruUrhxVyOGLGe/HvjVbQKohrgc
Ahh3xfNVlfWJ8rTK8UBAzNaZ0ZbrLp/w9ilz3TuRpGxH8Mtn/PdQR0e0j1JLLleeccrkgjaPcYcS
BuiKGiY5tfYzf9DX+y7XzH1jNc2Jl/rqHt24hqS6m5DX0eBNMNAg0nipvZD5QQardVBDUMf/yWz+
a5RjcFCXKjeTM+6H8OaXSzTqKMmj7ho5rX0Ke/HqA21HNicCtaZjkkC5Sg20qMaLM4P5gLhQ88lr
plM5wqvr0kUZbsvY2axHsZ82wRRPBdO2wOy7CKzVu5gTmT4sWE9+bgynviCVdw5+Z5snpvL1kQEc
gQBid7wgqftonlbwheJSFgh1YvJjnLl6ru2dqckulg63NdfN173s5+Lrr9/ia1O7FdfgQqD8QHvv
+Z5Ycx2VSW1maCv37tfabi5yc0lPnHyv7byfRzmaWuUNUreG1Ys1LKD2FNZsZEqHfp8vwXRCDeTU
Ax1dHWMVVJ6fsfNqtFrPRYcv6DCe1Cd67epAZxidQMoR9BiPI/haH5rW5IFUVwcxSr1zNAQEY4Y3
5wIdYASnfv2eXp3BnwY8ijF1q9edMTe9uHPL8mvtmGVcYOnzYZCTFf16qNdmkMoVuDSsP4gmjl5W
56f2BDfAj+e+t756/azOe7mMJ6741x6IQgrtzE2Pg7bm84XXDSh3pQ57urBRHCXTTS5NQOD7hre3
+/UDvToU2gcUqjfSyTFEt8/0NGsb4cdd7bdQ67Xmmwdy+mxKsvHtr4d6de42xDmZKkzk43VR2mLt
yQe8eATxEOkt3M8KUYsTi+H1USCq67hmvdRY84MCUGif+rGbtA4aH377RjVyOv9PnuXfoxyFR6oY
SGE03pDqBad8Oms7dGeq/2gUAM1UEoEXOcfrIPF1oIicfU0HPm3AzSs0CpGfWAKvzVgACwBKPGkm
+fDz1VbMyWqvFc9CkmyHgZlWnO3WqcLMKwuNeiu37obXpZdyNMpgOhNEl9aIAyQWcGtbjGnZJcrp
906SpKfgUS9HY1f8QCVt7c2X4FHHLqYicYy4a53ajLLeb5u4qlyrfKM3NO5PhDQvp3DjNpIusWFR
tDhOaAwzx9dAz8xY6ytjTyjVh1Pq/x6QewuRoU7T4oZHwRRyEz9/UQNATxhTuhk3Y1eqsPNaqw+d
Pp0F/UJcS357XYAlpj3JoyFHCaT++XBzRSc9QM4uxqDJ+UZtS9l0dxZ5qhJzhB7dnguEyFaOR4UN
kOSxKFYLZADCO8jedVaF/JLUndt5O8PTaHYXgRpVF/oD/hEPtgKWcdBnnO6iuTJ7VDlMQGg+uQA/
uaPebeb7xi99ECeYVWKPl/gB6EnKITUqJ7oHozfZ2r7RPBu9dfj1mfByzcEV83HfQYAc/sFx7pz2
omjG3iJfmNize88Ddh9Nlg2NFxer5kRd4PiWBVqzeVTCQiLdZPseXXq8sZW8xwHlwKKpQllpxePU
Zci5G9pql7s+sez2RHXg+AkZE6TjJqwK9Yky0vbzn4pX00DftaztYOuaB/5lK3FupYpkaSIupro6
1UE53lVgSrdm5iaUZpBPH2e6TpBjGIjLOrWczKMQobv2Y+/Op1Q5X87kBrcDmO0zj3Rqj6IiGN+9
aMYswXHC6wTixa33pCphhqmDLhFW3IaMf71SXj4YfIztP+54ahLHECyKwJIyMQiVZpQ9Rqq1OG/l
cMqmbGuo8UJ+TrVI5/h4wILA0iinHlOHUKseahpAzU6aZV18RsVc6848n+DlLjfXQe7TDv5tgwrI
9DETpUR8xASv0lf+TTpbywTAZLXy0FNBrcVpk433nSiSzyswhDwCvY5TomM3H9civQxS412dNvYZ
eOHED22RWBarMoCwXBGZu0gh3BLoll44Unn5ABR9RIlvFfcA+Ic7zQy6OlwNfHIuhb627aV0ij5e
iK2yMzUt9OgKw1DXtdc7VTi6efXOGSd5sJIc0bGS42+Xe8J5gOjSH8qkU9ea2T21pgb8w59WPexx
6ftWiU6F0hjEJ0MFwyVOtOWt1AyuVa3ps3fWBEfAs5ByS/gmYe8nSAE46kux1DjSQPka7xfMHbIw
mFVtxouoUbedO81bwkbaIo9V6qftIS0Qzt7pa+UPaDHNjobrTSsp19nrmSsr/7IbtaoKy82OEoyQ
GXbOuF5XQyN2njP1EJKGFn3EvtMRLKx1dWXNU7NXtl0Y4Vgk1RpadqWLnT2g35JryXClUtTpoqCo
9UcvmZcPwqYigkKSExXOoIeyFWBJtSyznmxzNmeoYlqGD+iUS2w/uRjn1BzPREa8+2EEKpVGGhRE
ZqpOU+86E1JmkSO1tYqqlEokYtGVEKGfZ473YFmldMIm6PQPsrG9jxC0gcg2MG6quEWo9HMp6o6X
N9Tp93I06ku4CSn4IaNsMCntwfU1NLkQsIAQ5vqDa4RzNrXyqVrBSN0OKb8YW73p3njKCJILPhb7
4GEtbAoGi2u2e1pXdMaEHEvjqrMmc94h/wuYMi3tfteVYwvlqUnBy1WJ4V6mOsY0F0aTze1Nx6Hj
HDzMePVv81Tl7b4OOu+hsDINT+lxzXeTn1YP5iLujEw1sWqm4aOpTK+Cuiq9Kawa0VpYG3PcRgvm
3F9XYyzQBJtWMBiYxyBZmhZXUjNxsfMEBhi2XgKI6UHD4kait66MKXriYdRh4ZguUS2rZonGXKn0
zBSudIY0FG7nNPM+94ysCbsCMc9zG6ecal/nQXmdNmuhhwU6ljKS3dBejwODRdJt0FjucHQtY+Ga
YxE13LvqSrQ59m13DWkMtZYlTYrlvTUtBvtIogMcCdRxXTBGncruuCAnsTdNuTo7LxCtuHOdtWJn
Q8Hx0xyXURgGN0EntOo6HQctnyKmwxyjBVrQFK+j36K7WyDvFSLoNnzopN/5kTcEWvqp1ovaOvPS
ukAKFYE37aIBR3+juWCfYoNzaQhCO1V6RrezrZIo13PaJbM3rHMcNB5anpo3znywCTht7/koJO5c
P8W4D3dJ3KBQVw7mMPd1NIjYq1Ms9Vo0e/xD21t/Zifts6Vcb9Ng9es4ceeaFtOiSLWsLnW/VUk/
WBHu7UEW1xxjxr7KRpAtficTIH64dUHb0yfZxqjzmf4Oztv6QUs1VF40K1DWzss3eURZLtlN3ooa
Q6O+bj/bhW7eOEsi8xhSpKbixhhsN+xBFr3JjDXHcRn37PMJkezlssXU/mPac/vF/WCufrwqAZiv
YVkHoaiFDGIP988vEqaMFbW1Pz/Oq1l4B1sY9Fe0Zkg/u0Mm7bhqQENTxAfiEHYiF3xfo8ge3F7r
9BD2odR2dPe1fK8sezlIPGKySM8BpWN/27hV2K96h++W1alLNa5zHfUpDaoQFmAx71odb5OoTa3K
XEB0+YuIc4TIvHNPGtK94m6nRssaqIwLYRSIahvOPAC6G9EYAOjqLTK27cV8yNIuyA+jhbzYbnEh
T4ZrPavvYHhFdj77Ldi+OUvdN0GRc1vNDuz1neUvxq3ZtSqP8MyB2QiHxvs+GUVwvekd2WdZPjmP
rjuu+oU19sj0t4tA3tBuBwi0U1NzhDTCNp5amc/A+CunfTQ9Ys9oChSEaDSyscVbPGN8WIMRVKyf
I0RxNnJrvC3a3ORuaLDYjfq1tBCMR0E8gZWT+G8SWjbftKLxXOg9Utqh6MbBwrosyduD0SgkLsvJ
c7+yvvD3w38PZSBjNXiC1lK4Zq3gDeywGe1SHLK5t95mjRDOPuu0So862SzfmkZw/PiuwkB9QpRz
3Nt2nYm4ThEXjtrKs8uQ3lCgIt0cJE1GWxCKDiyETxB2ehNUQVJK5NAXa9xl/aA96r1tfZIwRemT
IHX6UdhV4TCjQ4GfO23ls8Hxeis0umVbTJXEHV5vzeCN4Yi0jHPEdp86zV5QQnVQD4SLb0OG61zw
h/uCGocZVm4+3fhG6XY4K2mUMSjaDc3OVjgQRlgwLX5UZ+lixYOmivdjvsIT6CurAPpqyW7aO7Zc
vgChnapr18ym98la5NM+KDL5yUYg5E0xlroZ2nnL+hjrtHrSANIuUTuO8JEaV65Iu+danYaGGqoS
NOgoEecelswPGz3japuxFE+ioAowelRz4WmHRiXVvLNq0dUHQMtYfkxMthO1heIRpZG2eijwX1rD
ns75V8dfLOsSgxNw4m1dtwiAW/4aXGS6QvK8kKUPOdHT8jwqF23yw7XgiIW4amUDh0BqidgsjOY6
m5PCDAuKCwHRQ54GJBJI7531qtH3DdpgRuQFsp8+mgmH/PmMx5aI1SAd83MyKWHsVtsciuumXmnT
h02WtQog+yxRZk5Lq3u7ds5aTDtraDLxxTPzvPk2IqCbUHn08qlEZLaD5fk+x7WoXj/VuS4TPZ5V
09DuH+QqzWQ/O2OfGOjmQXcgk9eMnmoLnlTO5j9e9VhmAoYW4mCUluV+b1zNZc+P6zLn3/IyM4uP
YF7NEseqqeKcRD5vxoAsgagVLh46EPu2cpXal9jMJ7EzFsMU5mk1tjeJWYoLPJRSdzvhxRomg10+
cVyP6c7r+nbC3TtbnXCpqEKFc4A9aNija/I0iDQpw8Zcunu9AsW0t53VOaB+oZeojGccrOPE38Rs
YvMKyS6TO3XmpYb4/4DBqVvioKseI6tgr6q0f7T5bG3nZ612sLpxlgetGkeU4XpiUkwVnMLfJdUi
35ZitN3LRRbax9ngktzbqWc0cbnWwL1lVfQGzrrCWXraSel4j/ahmHbAxYRCZNKf5n25ChjsaWfU
51PTLuv7vp+zIebKaP2HskFEOmwbL/88gwJcI6MYNyvEYAY2jtISviFyojiKIqny7xcEkruIGcQm
HIlBhKfTJcOYwTITH5G+vDbEzjfn4C7tVHdttq5wLrVcmy/By7hLSMsxe1SFZT0KUTfZO9HWRXew
s1XcZMvAqdV3+XjRKymncNN4tHdaUAoiRqo0j165mFVkUq5I971hNIL59u16r9u9f1urofxuIEvq
RdUwTBiqeatD5GyZEty68Ja70mvrL5yK5ruqNtQYobnUp4fVEsILwVu49FtXV0Z1PWbfN3yFfUAR
cPqmtKHRyWB8qptJq9ozJcY22YGAK78HDdd+SJ1GFzDmxvl2sdF5wffdSJ6E6eJVIVuXyL1Ta/G0
+NxmuwZ78Tf6vCrEiTWTi7kZcRyIm8ToL+o6IyqcB8tr9yW3wl4rKBfFliEsERaB1dq7goxHhvqq
EiJJrxUyTCxUxQgNVMNCrr/CirIjkarvntUUFyN6zTdrK9e3kzndVvib40E1tVc+rTNCm6GHLcql
0wy3Gfv8XSuX/DsCTuZ0nrlwjnwPaqtbZX3PWeQbdcQ1OBwUZf89vRRtL4rUJDDGDuQL2izdg9Ds
+4X8JwvlSFAUOlPug0JfME6b565GkXVYY73P8dLOEK/fyluuHhOGk8LMuQuEWCS41fu64k7tjDd+
oqG75Wcxii7GO/TUljdr0bdRPypULjEK3ZsqCD4E9B0vA3TPosGrFxVOutTewa/RHiukSO5lO2n7
3Oztd70p57ezX0HzToL8U51VFH8cBNq7cBEkrdvr6uN29deLjLD+kCdVFqasngfs1+R9FThrlJjr
fG07FcqbXU8spWF75TrVu3Wpz4yprYCojOsbc3bnSPbsaOjSao1mvZkiIp4pmn1hP+RdmZ8Z2Ft+
hEu27LRxIxXIDkp3svhXLtKw0HnZUyjaJzxWU6j7weMuzLoJopDKx/OMwnW4jPqbcS0vvdo+jJ5S
IajUMawTu+EapMIXuOUUFhKbBQAL5oNOZn3mNXjHNs1iPq5g0Sn8leJDXRd4MEEY9G5WxH73/eJf
Lmh6vleaW/Pdixw6lNtjUh5caDRhvqt56M7lnH8MKju7tnStilobVZA2L7GSLx3tIdOt7o3qnfod
HgPjndJGnNdmOylJVKWpn9mlGne6ElfWOlt7q/AeZ7LMcFX6Od2l5qGfqObCwRA7c9QQGJ2Rzyb3
zBXdVj14zDvhQW1ZkjzKhsAN7ar3z9ZUpLGSTX4ORM+9LIdq/e5DpTorupJIujDzOCB7XqX+yW1d
7Q5SbXJmpqN2KfIsP8tbqhBhpmHdYCzpbTM6w61dGvm7PHeHLpqn4ipbFu2ccsRyxubjDJvV0wRA
A02VBZqecKePlKGqXTsVI3aRQ/E1KdL1oqHb+KZ0ms81cRcJheWForXteJhVfol8R/5ZS6vmHUBf
86LW+mHXQdfJNudb5tjXSzCx3bwX3J5llNhaaYUOxSbIV8SeA1vmHPAV7Oc+uLRngK6R7dZ9uK41
CxjCjbnLkLmIWyqoF3pdaxfg6fHhksm57TbF5VQ4H+zE0m5X38Dnb7BbNNEyRADsFc0TN2u9a+i0
d2ntek+VsLkT3NS69YrkO1zPh4ln+EzW0fRR5ZTNJ2QwszK0feHunEIM9+ZajRflmmM8psvbsp42
9VoO01DhHQC+2LVuQWEQctmjfMznPA+XlcR3QUZORRZ2oyn3kYV4dtWCfYZLg2YYq7xKPhoWwpzk
TpTHIjXhxxmZEMaDsLaN9axsO67qfClGovO8X/pDrw/zEhG7TXdZ3bgxOahxN6eNvuz4+g4uszXF
hHhKpkKFdldqyL1RcrhbpEPE6uOzcAk7msJCK23rY+tUGDtpqWt+AYONJISNP82+sBuUu9fJFddL
GtRTSFWoTEK/w1oi7nhbImo5IurIwmSzYsO3/leDI7Zg67nOQSGWXx7KecFYErIwsRbca50DBP69
hedUnYhIZhR5sLqogjBnDXVhoUnd3ttVRn3Y6UmPwqrsBU65rTUZ50XtyylaHSYP2/NF4wbOZj8N
Cx1HuNhtS+9WS3LXj7pVg4lV+JZ61ISpMgTaMDAMSy21HhotNfASrQw3J/czxxF1e0deNXa3CbkZ
VfCtb7ThizuO4205V3IIE82GiDhzan+tYQUWMXdaZe3HPuhYmKDr0sgXnjnscrR839etxtEGijJH
sU/zcU3NiSvbq4nqiYqKUSLcN5MOBfGgyk7s0CkY7msc7dwwAIbhhdy6CB/YhWd+oqY1kXFUvWeF
oxyXBMTs6Gw+ITVqX46R+s7bUdnJ1TgYcEtqek1JuORCXmPuY2ic6elEncnt2vfeqCgXI32UPNhO
sbSR3qs8hQOXjt+nvnBE1FRz+7kpcF09X+DpgOyWieldadaWKysPpnlUN0kDftguuGhM7mgznAj7
pxhntO6xnX2eoVIUS4OZglHIScvsmWlrZ6HfmJWKTESZENU3Cv9qrkv/bu3moN9XIilcijq9WmJv
IQWPPciC+nk3r+kKzqBHJmkpaFDg/yfE3phmjsgcU9suBuOBW29QwyC8MMterw6NPmhnKnEe0Rww
sx2Cl6LYSaqvIwjkUnWRwsh2PSPKHsddybn9f9g7j13LrSzb/kqh+hToTfNtksef632HiBuG3nt+
/Rs8IVWGrpQRUPXeQ0JACkopDv02a40555NZa8HXMGHmcWezLu7sOG6jk8piDqHQ2qCh1JPZXyo6
kgPGvJ3MKxhGwV0ZDLaFnY66LNT6gHR8KdaCxdXZaj1mAyLlPS8gyjoqS2bkA3iVOHtQH67FGKbD
JPROb/g6SV1JN3bgDOelbNiMOUNL3aiyc5LDY7mQJuYMu7LdtpJtdo7kSasPpS314bckSdPO7zNs
7vcKtbZzMYdVfy8vpV5tpZJPip1IDf/qFzo3Y2OzcakojJRD7jn4eMaerA2G4SEfNEt3IgnCdrVg
lI6WRcs7oW8zutYyo45SmqSQvRkq5KpOi+QTav+kcOs4mq/VaWYA7E25R9y0FEXtB7rRXfWRVcRe
pGUSb2SUKw8DJpTWtutnfH4g+XSSgSuYXFcnkWoWQ8N27FAXCg/eq6Ox6gjzDfSe2aerJv2xo/GT
3jZ1W9TnBJ7H1N1IRf/J8i2j+WtrY/CtnjM2PYuTkw4Z5BW5FWFe9YQylU0/P6K4lTKfFNycMq1p
oSRkF5XclH0msyCus0kTpD2MtdeFvT76jond5rnG0UgRVEMNKJsAXfi2qNIWXB14XgXIqtqxr1kC
LMia56R3yhurYxwV+mAsmOfiVVPdzKnSKGd5LshFdoaOIL0lb3qZkriW9lsT3Jpt6FhznwItzK09
PjvY7VKR6KTnmarg4PUjq8ONUQKfkduMTEh+mhK0z6RETPQBjs6MOeOB+uXQ3bRtFc8+Q7463But
zX7Kx7tU4knmeZyY2zIOmvohyQzcRfpMGsfbYNbk8FtToi09RLBg1cGecKveMLDUzf3oDCpAWpVE
zjvRUJUZuQVqFgycFHIDja1BQ6jYt6xyHWSwilkVgi8vrq9iSn1lLhyMCpXSlXOaR4qYqn4sZbdb
SiKm3BzTum9dq0/vhEvRTHGocGCo71BQkJtNj4A+1ShUG2r0RKVLHhnKckJvK7dwArMeBJtAiRJ5
1iqt+ehMxG5dL61Eal2cqVR+lDgmh3rX69Ec0hPGnL3fs5JSnIM+JpJ5Td08IwAi0lspF/gi2iy2
E2kx0itpZh3V+BobBOlunDOlPZWYV8t4J9Tk2YzGODgxm8p5MlnoFXSZBEXrdmqR9BlJva2i0pp9
2Wok6zAGgYSljzZrVeB4rAFDrEnqaey3Vj2hksbspx04ihpHUiqQ8EjTI8BxEtWenORdTu7t7JTj
liC3crVv6+b5GJROHB5NdvexCPtBJ5qXDgGG/dXQJLjnU7BJybNouuqOrlSgbowiNYarzFRLGvBO
X1f2IQ0AafGKbQu7uK660qo/FQpNrvs5k+vcYL6bpOp3A9P/CBP/W1nFAz8RJrbNp6/Zn5S06x/4
XUlr/HbJBF7tANCsoCT5Q5qIxpatJ3pZ6oEaUSxrSv0fSlrtN6Sy+MAa4KlI6Va59O9KWtX5Ddk9
3QuNswIQRP7yh2LydyXZd4Xz3ytpv0MNP3RMVyktYhrsx2ENkcR/bOLrUd7GltU1lEinJPEWvFNf
miBvbu1JXV6Csg/Y8wRD+3Um/uipUKU524SEAFu3VhQ1tavhKB75c5pTylwoem7qSGpTzP5y40rp
8NKVUyd/GBLYQhG2xirqp0P2JKfN1qJtWHjdgCWuZyBSzEgs6/D3CkqpLjcUhGoGWxw1RgCqcpJP
YaKNy2qOrifelMaSsiHIKTvqStnuMytRz0uBrfGOjPpE8kY9TyJ3QHdBBUQq6696q7WdMPKpKo6d
rkuRAKjQna1EJUtl3ZLr5b2qBWq4H8uoynwo2e7MxBeU+wBgVqHP2/UNViV9N7skgvSLCAsF3/Ku
oIO4bkkZ5Uuch/qdJpV9up/6xAYnH5P6fTL7bGKRj7MFJZdMoU4b0un0BkD9Q2oOHfvAmYAlN9bl
QBZ2RanYDXKbKVLJsRMTJE8Nt3VTB5EbTvG4TcwMOeBSkFrlTn3fxqyC5UwHoC7oClJdeWqrwsq3
1ezMb2ylrNGl5MyWPl4YF1Q7N05aN43FxpFHrTwHWv+Jdmg37uQgiZjUc6Oh54R1feSZSexUbisX
gCVJo6WJGC0ti287SppfkO4vd7lG2U7Q+Ql2YVirBl62sX0qYarp2ZYspdx+6jAd0ebAPg5NV5ii
y0MqG1UQOw0rgqRlhxKbsyrKkiwUMaVDvnjqyHvnqlbDdSmsaFnBN1wq9Z2+ZO/SxM5X9HRlxdIx
VBc3T8LyyzCUhu13cyq9sb0Ebsisct5ayNdZklh2es4dRlNXKxTps9NFbUMzq5ebnUN1QN+2i2G/
VINeHUaCgnHwncdQE4mVFMVNH1bJVZvII29mH3eBCwRC00QOFOnbPOvlqe8mZd7qdTRP7E6KoNrq
LGkprMVtTXMpgd6VbTEVSve5MCnXnCHix2Osd2GYUwhp5uIlleve9tAE18EBEGRpKdeQo7CtSKcw
t2yQ+4n2ZkQhjCxsqr90p6fDQDs3ucP6osSXkEaOxJfTRfOhl4ss2qkqs1UrWKcXyU4hkjBxm9EO
sRNMqbK7iRE7d3BPRb4bC3Ve6BMtalWctNQO2y9w6bGHHYGxi2u1+IT6tAyJy5htlQ1ZrSxumij1
Q8mbcFVgrn2q8T+IRGThQYTS2dksAFWuMzj5P8NFGbOQPDGXM3jKCrKaD5xyXhIhIoFruKxoWh//
o1i0zrwIvkDluyzkP5PafwO3I7nA+JsZYJ1OLgqUfz/JXZXNtzJL/2vfZp+KLz9Odn/7Q98nPwj2
35A7rbodkl0MjP3/mPwu/wbhNtp00rRs1Mb/M/nRQuYPoZ8jXVO+eEWAE/0++4HF/AbkCha/Jt9a
CrKNfzD7/ZkWwkBpZf2wzgE8hvGSPypJMzu09TGoo+f+QIU3E+3L8gv1xQf5418P8QFh7BQ6scrC
ITz7Mfw0vGTX9H4ocnp0yX9Yc/w+tf8oEv8zq/aXI9kfPoqMjVPq2Byp9JvdTfYLDvzvLwRbRx6j
jEnSRc70AwoXFn2R6tEYPY8uteT+ankONvJDdRVvfn4ZF/r2XwuS36/jhwOtLNkPB9KVyQarmKLn
Qne1iEASYdFDEc57tNkPQjsYh+5QHYMbEglEv6eScaX5RJaYnr1J96bH8OxsFMv/+Vl9iFL861l9
IAGzZArNBfvb57V427npblN+dfx+0/kAC5+mp+FtQrCl/Oqu/1kM8tfDrm/wDzeDboG61q6iZ/mg
eM3DtF9OkEjSc/s4HJUD/lg37cAgLorDwXr4X1wyjTXsy/EWN/GW+/Ox2Q0hQku66Fn5XAzUFUX5
xvTwakeC9gRu1tcprQrfGEX6/vMjrz/88Q348cDrTfnhoh21URtZWV+12bdoYFOIe/pc7n5+kAvl
+LOjfPgyW9YBls7/QIYIC+uhV7kWcKXUDjgg1XVKHjGi9l8xzR+8a74/Ukzb8GFFIYxbBkv7H68O
37YE+zInemaT3uBkswnDefFHG0a8MlQ4oFGTIRXMW8xTqVpNWC4MrcgbszuCrWRYbVI7Cge4OTma
ynOmEGzYpamXTtZ9IjVvUmE/kT+T+HmQByJWiFFVpW/lbEU0VMAYCPeAz9VULy3aZxo+LSxGFXq/
uLvrV/rXu/uvq/ygFyhIcJwnfF+f1a103d2E5+kObOUqFMPT/K68aqL8hX7zg57yr/f1w7hR0Ekc
BnWJnrV73XYpA0tC93M/FPY1hI/9Yqu/GHAv9gY/u8YPY0IAdzcguo6eaz//VO8Cf7bd3p82IPdw
X67s+MPNIjIv9ycoDErpXhv6ju0O6W7tO2IpsIu22b7dZVv+Ob2WPPUY/GLg+rsBhDrmGjnJyK1e
QlF++JYWezV66TjH5rQcnavcS95+/qQvKpaPd2FV/yqGbCDY/uhDRwY2y9smjp9zMbvmlpr4Ob0r
75ovXSUWUbuS/xnQoX60X5dj5M3X3bMSCtQjb91x7s+dvTH38416LzOcs5R/Dr3An2h60ljYSxvl
frqpd7Il6FK7zivY0ZdG91LFv6WSeNN/SW8CwYbkCOvEdk6EN59GkfxiEL5EPv7sCj+8y1lUE/Ub
SdGzIaAV9oNXXEuCRAy3zARNYn+8k3WRHqJ7e6/TQN/QeRW4zW/0d2g3N3qTRcDf6/vIByPz+l+c
3gc1wfcX/8cH8OHFn+cZpZ4SRM/zNjnNBzly26d012+HHYiGBQzVbaeDcpBP0UG7cU6V8YsTMP7u
W//xBD58B8VQjfIQ8Aakojrph+g185Zd6TbH8SZ1H6wdu/UjkgX3uTm0Hq1SXor6ULvdoT1Hm+Y4
3RbvN58+T7eZH29wAndf2Kd62qtNgZF0dZGcy2f1rj2OsqjO47H/xWe8lln+MlTZGM+yDtVXJfKH
+wefE0sTDtXPndd5xb5hc7N1PiOl8opNssHdGy7JN+8Xv7+Ov7Ddfwy9bz//hv527EKMhEUV5/BX
nYEahRJmjkn8HD+pT+pX6U7/YkaiOxS5n2KTR+d/Rct/ceEXPfdf3usfjvphcbEAGxvs/OLnZFNd
GztJ3LSnbhsdxuOvPqFfHurDWqKprMoJJA6VXhWdyM+MCMEm3hd+cMXAWf5i0FP/9o384co+rCBq
zSlTqyziZ30bHCYv9YIrWEVvOk0eA9LV9C7586u8bz2Wj2Lct/epZ3nx8y+e6rqC+Nn9/bDCQEuf
YYfARfNRbsdttVu22Xt0Hb07V+HB8DW/OqNkSs7BlczYuf350dV1VPrL0elgoD1kb/cXc4YiKyYl
D7gHvU+jzUuuwRaPmRd5khu71bfxlcQYLxDVQT2GXtN5Z9vFrv/nJ4F9wN+dhYkkScVLihrjh13J
3DthVercg5f9ey5i8XJ/fn/axFe1KDzeuNYdjqV435/fLXFsBasTL3d9VfiHbSUicbPX3dy9Vl3Z
zQ+5eDG3b61INvn2gTEk2tz5qbs7Rd6GVjK/t7/xda5vEO9P4eY+F9fBnlnY3RxdIF6vFZo404ET
rXi7PVubY7l9u03F9cKfNcTGEoanb2VxS47Aadqcrwdv9Fs38NxMuNvZu/m6uXm9++zP1/gqq/6y
icX5WnYNAVwqjtjbHK7Puv/2QHFJfCOzWZyf3rxaPDzR6BOfG292r8+L0Pe52JXiIRMcXygbTbxs
gr3k55cbQH6mG3n8Kp1Vhsmv129wguIWIZ+4v5rFl/PbwiV4R8nz765FI06Zy2nvvc3t4YlABHHm
er7gk7J53H0JNzYnl7mV2D3C87hfXgL/6S3YwwG5NwbTV+beQxy4pXvNvVzfjun4zvPAflfkXHPp
SmJviNvzvTd4530nHraTeJu3b0f3y+Rp/F9vExclu9gjeczlDmfebq/f2Kmx5nLcTe5uF64wPXfi
DojBnW9MfgWWwOO72/D7nfBhrgVO3ML/7Bu+v7WFOx001733D1emSLf7m80kXnePnKrmbgd334qb
WOi8t6fnq/tj5l6Jm9PC63zaHRxXcmvPP5wO/t3JFgfHe6nFcdeL+8bfG/6Jg7istIQb8Hp9+2R7
rcuKdOH+bF91ofPG3YR+d7AFw/u5F1eF8HdUMnm4qtu7V/eq2PmR+EI2ITdUO3yOvO24kQ7aQaib
T+LqcfbSh1C8gX9sTW6cf8ffKnEI12eXiCdHIEIXhQvzLE5fLdc/VNvg6B8Udz2zr6W78WRetsE1
r69OHIjzdCv3fB17/jffO2y/rgsd/+rLuXcPve+IRwY0hC43fuFvvy5usqv9c3+4nd3z4OFP7ymb
ztulYnfWOH/18MTXPfNana8fBm8zu7PfeI9P52tDvOwQ2orBs7fy1t91niWezsdbzjz1WJH59OPE
LI69f/2UeqL0vmni/uULb/L6GVniW+75u8cn1785IJ8RV9tXbl8uvj3tXkbB3Z295OrTqRG2uHoN
3dd5M/kHv7vFr08s/uDDHHuRSI6BYG7nr20hWMRtdtzs6gDP5vGr6+/1ruMZnrSe0KP/yNl1/iFw
729f3kdxnLyWG2IJvrwNZPH+4UnmiZlbMGv3Fi+DR1lku+oKaNE9tL/YRep/O8r+ML590MerhLbF
es34ZjG8vEjHl8V7P7e8NU88KT7YfeSedVfl1pfu+8O28/P9Z8oG9f7ZFqd17Tr49UZz7/93q0K4
UzbS+LUiE2Vg/mHhTzFeMSSpiakcFHvZD2M32FZ7SsfZfbLpKECN1+bOJqfX19yCF+7nA//a7/rr
7PPD4T/MwE7kRKZetOuaUL19K6+mvcU4uI197SrYmdfmpjqk178KTfi7CRdlKElMODFgJvjhmmUs
hAdogfiZ8JvKz2zpFMXhZ1uhOzHHPfF/a15OodSpG47JL1W9f/cqUJhG58+m3sBv5c93PM/tciT+
PH4e/WUvf7O/6a/ji/rCtqQ6Ay892N/X3f+oNP1/+rZrPmXxp+K/RN98/dT/V/kNY99PXdx28ef2
/wWn4tVS4t+XnTF9rX8sNl/c1L8Xl3X7N5O46dUEhuxbnCp5x373KLZ/I+SG4GDMOGT+C4OV7R+d
Ves3JMurSwfOLhrehbxD/+qssk7hwa2vjrnqVP9RbfkSyvWvBRjVHVJsVbwXV4tQ7DOcD++DBWKf
BYNc0OCS4sVtmtbchYVRau5SQMUGccbKl9aiF1o1uqgKdUG0MyBDo0cEDzBE8hQZ0a2lYPX9gKAX
yqlEuoukhtuiuiHgmSHktsVZNe9kh60KiFC4BaWYwo0Dv2MesBjKrYO5tFrEfNo2Wv3W17k+3wWk
kfeuISVOdkiKVNKf9DlrCaEu8ABkVjZzxd5GSPpe5SkPkNMRybxAxUmAN8GFnukvJE1zoWrCZiVs
wHFkbMdX8MZu2ixGilAXtKQubE5YrZxOdGF2gmlZTCFfWJ7mwvU4K+KTUIOsfVMz+3I7yHMHBjQM
aVWfjd7S01voRVgh9cINzXXdARGh+gNq9nBNHceDcWGN8gt3lKigGqK/8EjjhU1y5ll5iC/EEnU/
6CU1Tfsr6TvT1KcU+7QL69Ss2FObzY9ZapRs31cgyq6m4VpZEVqv6FMc2NMLPWWvIJW+IlVZqye2
m1xIK+VCXQUXAqu+0FgASQMguBEr0aa9EFshhnDgW8qF5SLkaJF8yMH6Ua+J9BLEHTrn4QJ+pRcI
rLoAYdkFDiNXAlBMu0Bjc58Fk19fYDI69IBlA/71FE5W3ozOpZ5ujAuGNl2QtDDswdPoxnNovQip
rWdtI9fuFLZVsjdWsq0JJ4kl0QV4C7UVfqu+g3BkFN/RHwaPw3sJVM5eqbkgtVZZ2gWmI9Woi06k
nxZ30QW3s1bybrLn+SmfEaz4dS91yy5xHDA9AiUVjDtTVHs+fDooH33P11CWpZ12Af2CC/RHcxkA
EOAUcEu9gIHzMGFtWKQ2PF++soOI7zACLawpVPb2BS/UgmqZvF5ZMl6xC4I4rjTiPJrWWbsgis4F
V9Qu6CICorIXxdgiRlPzKLvOonkV463MYw8w03vKBYXEXqPBfMHIa4opF1wy1Fd0sr1glPMFqcR7
ocn31UpaoscDutRW/tKOe1Bv44Jl5iuhaV5gTbRT1eMSGSCcwQXnzIZuvEqSxmFLpmRphPsJ7CcI
JxgouiCQUCla8dDKTuYAJnl129AvCKk+VNqbo4SY1QUXyLS8AKfIKtt7GVAo8ccLkpp9x1MvqGpy
wVbHfiQqLb3grPl3tHWlXJ0L8KrZiE7c9gLC9hcoFt0cgGy/srKBilTRixoDCLSe9O6miPvuPV0J
W1BfYFtZHsYznX0Q3GJMwXGrC5prINp8Ti/Abpiu8G5rVfOrGdcgvSEIAKvUyDRvsgv0O5oB5f9k
cZATk23VtiLNEiBhRMgAw8UFHjYvIDFBG0DFEG8AxskFNnb0CvB4WhnkuB9BF5j/TU2ApoApa044
FR7oGdzGrGOZu0M0Sv+mZCz/rGcr8Vxf6Oc4GDLqjhcquqxa6unzhZbGND69yi4MdYb5DqUMCSV9
iFLkvb7w1vWKXlsXCtteevU4X9jsZcW09cCC2B4u9LaRzDkZfNhUlS4STyzCixX2zlQUJjE5Inft
hQUPtZiWOpwsjDhJ46u0a0XH+yChnj/jBjC42EFClxsLMmwvW6Fz48KfF9w1dgAXLl2/MOpZp/PO
aUi09qq9aHCey+CrSXRdMFPFak4TK6CfrsXRI0pTbW9lbMQXNbnCEmw48bhCf+7kW7IQx+vISrww
rdBkZWF6N5n6MUvq+gb64S7T2/h6ztn02NKxbKL7AA8DZgT12M3VTTDWC1yEpLumPdxoMxCrXB/M
FG8X6uKVnLuM/+Uuh0kEZjYVb6zq+hZI7qA38j4KwRKcNo9DobVPzHHUHbPgzirs5DGdx6cKRMaX
OQmTWmgKM/IllKetkqtPuCjvgzhix4Nx9xgGcIJBsE0d431cxgfwTtPF4YonEqjVbjCJC8qV9Lys
vmFpK21xb3gvzfSxtfLelfruUKut/rVSiF+Fgz532NIdJiijxSOlPXnRw3gi9m6Y3W5ow705Rg81
v6Dg0xMiH7GjkPhCHCLA93nfRdD39S5qtCuEEIpo0Bnnso53QsUoB6E0gMxcq/Ngb8jHMgM6Cmno
w6JSMFcn+9Yhy2e3LKnJvBJJiNLlTxY6UbxgSpCdtqxJacqOwVgeOgSvrjawkW7n6yzOb7MuPUlE
1ElibIz0S98Y51TKk+MS5tOtVTCjmPVEhaxMMY+YrpI+7h9y0vY8JZ+lnT4nj2MTF2ceO21C8N1T
kLZYEDEWbW0cFQBwoRBTWb+NoJC3g2HOxtaB/1ILydpJevpY51kGjs3Mi1wSAU/SH1U9QAOVO7ta
T8+BE+j3LbosxFi5cqv0qg2nqd1OTe2I3B6LN0Ol72DntX0TSEwniynPoKxM1TBeV53tNJmbOrD6
noFo7n4Yq+KbYc3lSbdLZZsO0byZe9k8d9JUXstN+0VNQm1fS4VXzrCfYpZSNLSG2lLlwGK+LZXr
Vk3UBPZaz3cE2Jf3ZkXwZToBseUtOYcoJOKbJJyGkI8qG67KmqyrKspTZteOjCNkbTdp5QB3RtFD
Q7dbrjrpVmGp6tI0bPw4rp6DfhhENoafs6x7Q6TEkmYFGu6lUC4fTNK3NkGdal8sJXhM5Hx5zLDE
EZhns35ZEETMIzGYejyAkOF3gILTraMs3YXMFrhrqqhR9S+9BKpnIZRnIevHTijdW3gi9N6QmZ4x
o5NUkuBUqVjjTt3M+VusWePylNYj2VJLgcZRm84tcnSBOYaTbC0Ek/tOd/ZSalLOY+4qi2LZzxKm
G1mLPhdflo1NBuRNb4bqF0PL7oJxeZnV6FvcS8OtJI3zg4oe5y3saoT9+8hIkAnFBkEGXHxRqdu6
1NtiT34ofog+A6qK13gbFcF7IM+VfMPebEjPKkICG+lGl07GtxrXiAlRQxrrmgfv0fGMer1t75qO
xIbDbJddqrn4PKpICo04bVgAjIO5agNKdam8RZ86mGMehTVYrKNTdJafBxsCN/aNJBpw7HBq4o/T
KwR6vYbqp47z/AAG3eNdnKk55iLCttG/3iaR1tX3yP6l6dXI89BaZbGsoLSDOS+4BW6jPMIb5KHJ
JUXFu8HM+dlTiCEVCBqp95nd3gypo6bJp6Buwjr32mAIvslOZMW5wCmCU2rx2XjTcbAVNYDbgjDD
VFBTDISAbXutMu8SZ5xFLjdptjErPBjAzAY8nq4aKZG0xwRfvBdNUyvZL9RIkZ+rONKl4nuJ/h9t
Xv8/TTFR2W3++w3toWy+fMgxWf/A77CwA/fLVwFQjxs8UQ/sTn/f0uq/gcSbWCOS9QeptGIDf2xp
CT/B3gFVPBQxlnNrLMq/trRYduO3pPLZ09ky/tGWVr1EePy4pWU9b16Oz/YFBO+jt/QwxQ6Abt+5
DuD/zlDz/pQsJeOgXjeOtWN/mHXuGMrJXm/R/24kK/eQWM4N60i9O4aLRbNF0Z4wOEWUGdvTrVp3
r30ZexrOo1fFEM+PUm5pD6rUOIVL1g5tEy2ZNnhaLKeJ6BFIv6q7IbOlPrdGbrYHbSTr2ifnjrNQ
JTNvNk6FgutgxWm3uidrOcYEpJbEmWsysp8Z5vuuJ5asiAMMeJQg/ZoZq+IREaSO9b5GtEcsnDCy
JRQ6qAv8eQrUlpJjkhMm4pV6OE1IpjAjwqalAP4fdes41oNZHysrsv2lmhNZ5JCRQgsM9DVyk+fI
psOQIbMZx71dFqouYqw9hNItBUkXrECZV7S494s0VrrVxWEk2hsIOKL1wSynboue5dVdIDUVgslE
tsvbMJjjfdtNengYl1iBXlkilvgYW1pxuG+0ynnQ2j6QCULlPulI+ZAdHI2UkCNJkfLXOp8m65TV
VXFV1xP92RC3mesJ+ww3mXGktuVcSc66k0z9VeZU/C4iNaqcEKnGJ60PG64Bv7LsQTaRv1BkuAx9
XaJGFVbKYd9PmQt9yxp100pBYHpNIdOMUurIPJq9kssGImumzkPcmwql3VipW48uu/Eca+a0eEhc
7VokyJkNV1rqUDtmJmULtzQc1Pda2raLL/VyiqguI4zWXcCGIG9b4gbYlg0QMVUqp607JaUmvaaj
w1CodbKdAG8HU+mOrYm9AYIgo/a7vqpZqVV56C7jrKACiQ3EGWOaYytUxUaWYiG1fO7UhECPaVoU
w0W6LL8iuSR7O0dwJN+rTTaHW4D/4Kmzh/BTpgPXoAZGiS2YVBy2F0mU3vfhaICh2zNUM67WCGZk
hJWlG8mJTSupIgzZNiembqnvrWtDr7LcW3MGrtvQghlEloMWR0FjXHt4WsX7YLT1b4BMuSnUla/G
i7EEtb5g13pZpaxRJN06IVNRURvWlrPLLrh2lI6Q2wueg5hN6GEl5kl3zin3B2QFJcs+bbQY1fqS
6KCR5TI/NEYTQaiPaf9ux1XH0r/RrS+R1fYObPUkv5A/Mj9qVanSuiA7q8DylMpVT8G1Q9o6GwA5
dZmnJ7VAY37u50hztmQfQeJjRlcUx7BJIfTrFdbvL9z+cGH4uxr3YzZJYQfbTwf/rA8hZr4r+q8g
CFI2UrUqAkpVHxaw5nlAKWDL3egFDeY23BWTvOIFZwDV1y8qg/aiOChMtKlea1NPS9X8SWpWbcJi
DQvYyipZkFfxgoltw5UpFyga2A6QelgU2KUkMTsL37zoH3RD7q3bpbKmDO8cJBJWE7Zfe6dwtA3L
geklbvL0zsZOBQH7pCk7kncsvMjKYcILhx+yNrVlTdcoYovdgJ4Z3+BZoa6j9vgCNVsj0G19swQT
0YCaemIyZw/YryLXzrQ3WEnkQh4sPfzP/Bx38xqNxy76Z/PzPTGBn36sOF/++98rziozLbVheGH8
fNdp+H+mZ+M3izWRTBAPgrDvZeU/pmcqzmSi46mNPy8l6dXi/vfpWeP3UPGsWTZ4K5Ne5fyTirPC
H/hT12UtOVO4poBN/wH5kH7pxv/Q9Gl7XrGkk1gwaxJj2aS2tTDWqckvqyhzsMRbR75FayiIyDUm
3G6W6Ib0mmFY0yIMWEdNOdUZQTFKYDTtcOyAyClqXAyXoe9wjcKYAqbpsjFvQinSjpKmEm6esQCg
050aM7k86yBejHPDeH4Z2zW8ScPD7GQtgz6Fptg8amOUPKdNIJnMK1HG3qmWK+TAIiOaLxQl0/SE
kJVNQB37s9LVxWczLwgNQaPeGanypCoRkfAQm5be38cW8yCW81COyIco0bCE76LIiL8t3xf3DnIK
ioxaN+1yNj/t3fR9G0Auh+bVDA3sD6Ao2Sxo33cOaH2m9Nw7UyPf2JISvCdEMDGlG7Oq6ZPoJ1Lu
n+os74u9WUxM0HNn8YmzXWK7kjFDEaSL6dGCf1wuzWxnwml+yBKzvUa+JPQ+wCxvnMKdBSn5uZXM
pzLQrrpwEEM4GSc167b46+K2pH3Fo+S2ZusRu22R0Z3vyeItINLE3Dk54vTyLKn5SC2xbXDFbZsT
QK/mGyUVjtyRTogZT7Kl4r9oDPPRmKt31NYnO9O2KenE2Cw/RaW+aVev26bRpZNaNV64OPG92XEe
/SrAaTdUB+BwabFTLE0LR3L1vngecvsVFTGDPXPZeLKnnD4sdlFz7WziUcomrymtBzzVNrUmp9fV
ZLFPMvt9Fzvb1sLjtuJ1dTtnilxShvGXGt8t0yn8eGr8PtdH7GXG3aD0e7XQDzY/CCuQdOXewCbS
KW11azjdM70R/PK0MGI1R9lTHXjuyygiZ1Jad9TqI7O8zwr0cR4b/EF4kQ9OELh2Gem6WzbpdZqZ
yi2eNK2xC4dR3dAtYDscLgWa4HTX9biKjMOseovT55Qr6yLaYJnxgpuDa0vB8pZgH7XHRWDXYmYH
42kae1kPHL9cVGc71NKnpB74hCT7pkwwkKnlB4xTbmfaM0iVQ4xnovFIQMT/Ze+8mtzWsiz9Vyb6
aeYBFQBBGE7EvMDSM73RCyKVBpbwlr9+vkNVz6hYt8XorqruqGhdRiqvRAdzzjZr773WkViwvp9X
38K6XTLuE6CbF9td0jgBl3UoiSFkozu5harOH4oQUkG3lEMYQ5WBHiLG0xjDP5bLWIPodH6io9kI
cq+vx31sMH+/YOkApBaIZMo0Wbb01SULTj8qlqAxd30F2UoZtw6zzrmvL+aPSjZ4chBDCwV51k5t
oXcpOnUDrQ3BqdQ+NJMRelXVA45OJ3AJkQ2IUEzTb+HVqN9Oi0S/G08IqngzMzhKKxz1ti36TR9X
u46J5cQhrczfJ6ZZ7S5n3jxTQzgfZnFA2l7PUi9Xdf1ZG8L+NpkN2Y3B2B1Tr9HDAhhIA14JhDmb
FwRDpuBbUEB9n6egLGJvAfmK4iHVa5c9fFp16vZ6b9X5Z5y6OjNh9N10xVFdJoPefqZo/C6sghF1
ol7QzkneqygU7+ZRtJitZ3UpTX5pIMqSrZlh281He+pRnTahYHSZZy8HIKBAKd1SLcl2CqlcZZmU
5qxmtA5JlUzGyZM8wNWP4WTlUKHI8wGmkJhR7b1m5voSGmAdQJaCdng7FVzasTedKBofUgPwU2HM
MGrbR7mCUQWNs3Ira8GayOtlMvJM+o5sDbxGugl5a7FKFBkuSAJ3mfn6XH1ngrEQI4HmfiSf2iFR
uY8L7GQKlSZ4YyHdzPVoTa18H8OmgugNXe9lNj9kPUMGKVUnzB0XWO4pCUpyMtqh3kEMoipfsEsu
IA7m7NS++qyHY/BVR8a3bCG5IE09bBfp0YLxkwhlDJ6DftrhAiRAJGCqWT4DpgoW1Srp1T1aGmpq
Y4OoizbEi29FIOWHMIeHRGHW3Knn+ZIiHNwr/R7Es2ZGMDXRfDUY/5Q6paUyVJh2mzKvSKAeWuha
0EiswY2UDhslOe2aea+67Bee0kcZJcoqtuFAiUDbwkrbKII7UACyHUJ590YbOCbsuV3ZLCGbTpEK
75zOjGAbbWRfnZfaPsXDrsqgbZDhiMxhWVZJbemD9DVCDdKjKe2cGrxJWDRHO56M+0CNXrVgeDG0
wthOiydYyZYFhN1jX5UWbnd7wh5NyWnFTHz3Al+GDJ9Yt8rrrXZajQvYH7PqkFbQgMG4wbytRnxa
VE9hLZNQw8FkKwQEbjQrN4SII+MB7+MUojgWhdpuXMzmdyop4ofaf2YMtaoa3LJUQZr0JmbzT2l2
u2jpqmZKoA3SrWHMIkcuq0N8miNOddTlb1pT3cGGvM0i9U4338pW67ck+M7Y1Mv6FByqqtnBGNUs
pQlDrBdV5s2hbv2+CLtDaWjrIVJ2x1ZZT0l2m85WsjR6I7VhJhypjtmjmntjTROQPOxgVN2Gk9LR
oSE9TpO210vpULVC4z2vV8dZ+FnCsBKumIXM7ZkG12g8zzxCma0pfZXKbUc7ttFkHpHDc784wZGr
J6Tn2OJFmdIgFKc+jYhZ7CCi+V5iB4vyYaZ+N+lF7aO5VScfHUOqIQhwER49eRygUdkFsWqPojqf
hw8xXCe1SYNb18IlQG2sUSjKxUu9BTq7P0r1c9Wt4lmy7PDjsOzgRz9NnRn/EuzBkJxurDwKWMtj
3u31035ufjsxuNtFsW1goKBQtw1zPzPmO7bsDUGonR1p5mPgqDpBK9INmHlI8NFxTRtIl+N+3czG
ZatUJJ3vWa0dzFi9iY6Fm8I7C20Iy4imeOlVk7ZHdQ5bXiUrxAtQ1faL3bHr3QURWGY41PqdbOHO
5h+1jP+czeKbro+4XuF6LErmRU+6IFenW6BxTanaLrJypD9/AJwu2kVxi8SxPY/ma5BXL5oRnIyL
Q2kG6CujqqHfVPA+Udwr4PuJmNHOC1hvqgHqSfTYytsERkshbG4IRL8ebD0xa4fhP5VJ5OMKsSJt
yq2xV2lGaBylZLVk03tZhP166DJqEgGFHVM7DFT6qFIoQcvNLou1Hp6a2xMMEit4NPN1IWnxMpyO
o2t2HrzBza5IWvZ+3r5QZlVXiSAVtHTjhCq8HsT17WyI7471wYiSYtkfgU+76nSYmc1GqfvNrHVr
1ZycGdk75dOjgYks0jsNqOlpVBf9Ug+5AylV/wXK60hGk6BP6c1iMa5C3gIov3CG4/E+nBGDTJrW
LfscUtdogng3rTc1c4vQu01bU47uKxVeUFAAyCNUXItfwM/R2vOhdPmxtTR/mecDLdtDw+qeB9B2
C8J4EKJxbpuz6C2a6SvDSJ6LMCJ2HNT7YIrciAhMrWA1MZrVXMseZnxzXqOwJ+myn8zMp3ncOegQ
RNZptp+3txWQH0PdmVN2KimwYXdANYIRfSimrRLLE/eXC0MlOVlFhpTgMWDBMpdwbTINEbZun1Qs
3rm9GFis8bjM4NKLMiqxzK4DgMOREhy9UpJfVAqf6ag4wVTeM5C/R4ZtgPtYfWzk+lm8S6+zJyDx
+ziRvi20dGf07Z2kyF+t1D8OkDPj5+nlWDA43kIebbVESofTkN+X8CZXGa3DY7WTM2UtqUcgQvi4
0IOh0WZ2r8ybx5ESqFp8bzK2lwHsISXHjZzprAD9m9KMr4tueDVrYxd2squfcka7R4KQWejncfk4
FsF+3mnLrgh1L+kWR6uscw22bFl9HFARtXVdClwakCbeW2Fz5dGS4AixtSjNVrN47hrRyZalLmK8
q9Qn5xhS7k9OJrR/oUfGENvVOPrM631r+7jeRLB7LmuDqWvG5LIpdrsWIEvNAAbXi5zxiWDcpKyT
dgShCuj/0SOZA525elYvvKQw12F+tKRjCR83LHEQILoTlJcnU58gbZuaZV7KNDKoDhoT0KrSsoll
TCCEnoPlRc1X1M7XFBwcaGTfjEZ6WATGQ5j1kN4oVn7MNACT8buWbijIMdRW1jRYKPBLR4uDnqDB
Ts2bdoXTJlnIVnjStLU0pMgaj7Diz7VyCT6OBVLt8LSM2nQGlqq9yIPsL2B3nc1grR9KA0abAbLY
6S424pXSzPenKIeMGBodohQsjFs1xbcs1aEZCpwBAnlSGcfoe9vUsi3qXevodCjk0jLmL8yYu2r7
FRaS253y23jqoSXroCOo10bI4ADXaJ4f5CNspzlTNaRSVjAQUYXy7WmmLzWtX87xbGkIa0LaOlR/
vxVZvZN06alpD1A93ldatGvCyFLCt8EIIdOfFl6o67s06p2kHZ6KXqWlPcNznFIpfSgnE98wmiF5
YnnoG1ErjqUvXYWCERUBYplwHzThtNGVUcsc2lYmiESnKntPw8W82waGRognp0UU+NB7Q60Qqmby
bHSpgRGcj/OSSf8ieKfeKmVWaHbj6U4ae7m1SyXUA19Tm3RG7qEMX4mGw7UMuOLWcSmZBI5KrL9F
ZX38tpCbI1O6WXv8imAYiJwCfYItfMqL6Z6GMpjN5HCaql1EB8ZKbcupdqRwygHTFlpFk7tMxYm8
JVUO5HkhPHYabD92oqs1/RABnY9ySJ7tzCLyVdsIwrlkpUHQSFaR9RPDAvS7DTisY/QNsmFo2xra
A9aqNvW6LXdAD9Yim6WjZSaNxARB1bWhRyJhuHIRjJ6h13JupxqkHC6Frr2uwyKoniYVOrdI/qZW
izC1u6NMQpLNTjBTjhL8Ym410i5bEyFTup1DDQWXBo1iMAkXKa+Qxtwqj3UA6kq1cpNzdQmt+pls
OhKMSI+A7AZ2W+vCvUazau50Ki0I+L6pfqGbR6fjoM6CyJmpXaN7aR+H25OJKIQTwGW+58CGh1Dq
yu0wk1DMTcjf74+GwaqJ+zx9SMYyfYALXnukaWb4kjQF0vaTXC8yW4moLYA1y8dBkCqRVgyjjG+l
9pHkXjXPiN5mBbpI1gnWrpNTVUYF2UivHTvHwGIY9rwnl7SqttbvgqzUHkCKe0zL1MNKpJToJWyT
BtYlmyqBpnuNng81uw6aLFc95RQYND1mWBgRTvUwP8PaNDwYBxN2rt7KBe5NWAkEfjrD4UyzAo3P
zzB5e4bMw1hJ7pVWA0iHRQtQvYwLGtQagbXHcEc9KWcAPjuD8cMPYF5g9IjJAtdTHgK6R9PhHRJp
4Pz+DO3PFTjY7OkM+Z9Bw9/1zX9hQu5X+On28/tbXuQ/I6jnd/y5wKnTswsA+ueipvYnhf5cjaKm
EMhaCGT2X1HT+Z9g+ZAh96CbFaYHMXb6r6ip+ifUf6BTAk5VaeWFUenfwQGh/FVRU0fcbmGgJKmr
5PqAsX/Zt123PZIc2CB71GOIwZI+DT+yM00M9K7pjoyFlsqkTV+PgktGMlBAc7ozw4xZ66abCd6Z
jvLVYPdllj3G7RB8p0RvzB2kDpSbIEASAq5mwCLniGbQt1C0oEFoOJKbY+q3SFymuRfWRzCn43ln
wrsizE0KszWfmQQZibfYybLY1JnY3nm2SB4SseWDvKd3KD9Jxn1hDILiH/4aTHA3PBynNt5LfTe1
TiIMSVcrre5lZ/tCl23gKNIo11YvbE97NkMtzKy5owvrFJ0NlaHDvtadzVct5fnoQzuDVo0C86e7
mI/Yj+hs+EytK+mWnYb0NYzLj2yo08SpJvjuETrBZtKZB7vT2ZbOz3Z1FkJtS4VM3Rlns4v9zc6W
WELQAascpJNnClOdn632LCpaRzLbambBy4tJl2eaphApCFPfjLK8hiAph6lK+AItk3EL+dlFmEAE
ElyxlSpZ6tmNKGeXwr/CiTaHaMoOqSExdwXkdd8nJiQ/jSYfwL9xTREi4uTBxSJJoX4U7osgXQ58
JCy1uxjQ9JsJurXwFXkGKBxADk79apEP7jErIMmk4za8mc9nemobihHAkZSWA4PLBpDA2BUBPUo6
dXILKvjFhLHT4TUqjGO17Ghxes+KPvVlDHnlTah7fR1Bvz/iiBa79Yn+asVO8TGfQFTFY64GCBsQ
PFQhsqijhA8CrvxeT00JHVAzTvWygbx7VyYhqoo1iWwCkRCplw2DZn0bN6gxWC25LpTwNMN8zdIK
PktN06UWukP64nCTafOAEMvxPoOUMXOgXj0qlq6W1boWrEnE6drcRwgFMqXflvRHJUrovv3bjSJ2
8V40/+N/bj4/szgP/9efiXeanw2r+IAfdnWh/0lQpghWHFVH1NJkqOKHjeUZUwE85GaJgQhhfP9s
YhFw/pOJCBgNJwpDQlja/2diaS76EyEJb5DpRmFtGsa/x8aetQ7/f98Ixp0WfKpfGtqeTGTML4l2
TogjZCMhva/3og6xScIlGYw5OxyPqxY92yOW8T7LGQKbE2jLy7Fd6upGP8FYT5ZVReucgIR+iwBS
YIBjG5JX+hpUfV2bZEauPiekBT10qoYt7KuSLwVLcF8yVa3aCg51BUhV94xkXecrddgG0FVHbsAE
ROborX9Ef+a0Qu8i6Jfx9ACDp9Xsoo3x1DwcP8Y37Wt8y31pvp+Ot3HyOjHEGVxhr7io3P31Fbpw
QjNcEETa85lvSm7zbfo0notv1beZbmvP8qdAY74rpWN8h4LlW/eZwxaRWqfvI4zL98BjgddNn1NM
CdyiK7zo2MTLIdl0ybsOd9yp8gUMqgIyelOxahE4CUn3XjOIy1DYOg6RNSY3w+T8tFpvftzdn/mI
LolOLm+6eTH6S+NwowZMEfiD8VLCJ5gtZXOjSY/lDNjZ2p++pFvzpdvCR/+UvqouaUj62pLk9sxp
WXQr0gUM+FzeDXRdB1aE4gJlSd74Nx4mu+DnQbn/osO8tkAup8v+CRbINatwqXT9388q/GU5/2wU
iEpNpuYXOiyhlwxM8OlXRx0NV3+cDZqTlWViHakvaIGGNTuZP1o+3sf//cdcoNe+Defy80b4G79t
JvbVhU9g0E7Fv5Dx6YtLfdx6fipCUsq5L2Z1J3twEQNxEgbFF/bCxcQzPXyyNRvhNS90mKC5Yp4U
/coBGBf26ZilpxLVjLk/9wdXRjrPOnU2qB9TcBBLay+07W+JWlvG0B7Mt/EjqKzZI0hUR5mysoiM
aJ1K1+U9ABaaOeHJpwSlfo/XxxGibYcCffV4/AxvW7iQdTss7PRR2quoQW7iR8p0/B9/pp/9EmGg
H38B5RUNdmibIgxEQSqxDDel0ydw08YlsoR0Un8It+1XdHSkR2mX3A20Q9LstQ5vwtfTW8ncE5nG
fnD6O6RVSBuYMO629ZMODUBmbQ3qVC/KU/PR++lheh7gfTje0feG/MAd3KNzpgk160H1SEzCCkUL
Wu2sShD5e6fXZAV4R6dW/BXx7Ff5nr+X7zX93GJgA3pSS99/UDrF7aJHqHDANvNNGVgO4AkiHhRB
NIcJG2Sg8m+zTUzfFWqLFrxt3X3rIztJe2a0kSMIC35t3q/f5gv7/vs2/zPe5mvWxLgYtv17W5OL
cXcR6xBiy8TKMJ1QnRK29afGq6ofFTOiDcYvKVMOs/nNNFJfaY3mtFzUDOtKDGNav17Z177yYtj9
7/GVlzQ+P05TV+DtpAHcpE/9L08z1UgMFyoSPo072fAu2A/PJzfa29c4ma5+0UU4/B/+ItFq/1de
SF+IpGROdkJq8pdnFM9osTabau73ATCsygi/lRtJYaNhsJzF4+g1pejSWgBLq3lAR/sJgd2aSTWr
rifT1RSJ2dR8Oq4mNYKyQpoDWsYoqeinCD2qCctb72FuL23kOnFwQYpUSvowzqhcy0j4XVkTsz9a
FD+fzsUNok9Vj+s4mfsLFeKcCP2t0T6RNcG5VXMIqO9RTHeogePMKA9IlvwyUmaASg1/QWkHnH/c
5W+0IxlOkdrXnO4fbtOfj+/ivobHjEF1tHn8ich+JTEWumKaMaP55r4+mC/60lzOXkpyA/MwfO93
o1/v4ivkwdduuXbh9//Jb7l24d/+s2+5WHGXYd5Pd/yMvv5kGYvomMuoUs/96o0iGvwj5VvTWdEu
v+Lory0tRl3+wgT/I5bWtXMVZFh/j3M9szZeXlSGg2aUX2Xx34XVanpQwNOQzv2XF9k+HEJolF5f
H+/vr6ASF9D4jwTk5++5MCdw1Os9chNs13V4B2eFXVnyOvDDZbv6Xq5q2LkGV7cJkGFmGi0fdUio
DxEgt4ZtCYPS29vagePHXQsqJIXItLSeYcmFYWrPmBDsflfti3Dzv7owl/YFObi4QuTWR/MqvcP+
BaHd3S686AaRgtQG7ZVXzIHksZ3fluvqUDN+MbcNxG8fjdWv/bMoXvzqWJQLOxP+A4/l2oI5+9uf
VuZ/dMH8od/+acFckttqaBYvtCMLpvdanOC6+UbHl1XQtcCINkzt1zb9tWt8senRVmhkueZ+U6N/
P47O4pA90N+nzSjOOowS4+9K5LVQsVuqsb1QH1IqKieIwqqA6RuHSfhf3/RrO+aSb/W/fMdcvWPg
wz/brL/1jp1XwC92qBhW/Pn7Gr1b9GnMCmF4uPBl0mI7WKIwqHyptmhZPznS37xKLszlP3yVXL0I
F3b173ER/ghAXIgsZQbmD54kqrg/X3g1SZXT0JRz33G+Fda30hv83bej1TovXuJYn6FrNQ7yrIdX
+7ZxVWt5f79XbdQPneVmsl+WzvIxsZa/3i2q+Ufx6k8HdankkHWt2RQnDkr2DauGgBEK4VsEjb3o
Qfc7pMMcipsE4etiw6in1b7ou9qTb4uv9p1XljZycGz91lOtJ8n7qJbqqwbB7mIZ2NWSXgXXfAxI
Tm4D9/aJFogb3Z3W4CXLlQRbIBrO8MUz2bc0HbTYLQMiQsNtLf8G0hFv3EQexHq9e7Ibp3Q/680c
wpWHG6ApySV2/kQ1xZnftNanZPur1DfcnguoW7b7KjgNqZjZ5ofpfEKpBPNgbUF9G3jRd1z199Bv
PKY5eLHix/b7jbazjtsb0zEgQVwt8FBImnMcupNZbuO1lrzqbYN/nvOKxlvYsR9s8+eYr2RI/87Y
C7hM8eXVc/LVrjvvuYdFkfN5T+133dm+Ds7z3rSegbfs55s7aBnnfF1uFStECHDG/jNPbRvG09Zr
17R4uYoMJtgb6tur3Frv729voUW3WpgPdXfTuOLxwlSptfkYD6mFmJdg13RbZwPj3dMM0w9hH849
sT/QabRgFIFsMN8iF+y9wN67y6CVRLAPgsLBftltkhUSMC7o0CHabvKt+LDSqb1oNaz7l+oLYQa6
cgd7WifbZNVB12pT+bG6dWJL3ngzAz4UrMfqQXytOMIAhsfAfqIznQd8mPtXzQ8OpvW2/Oqspyf5
NnYYjZctq9oydMQ1Lt3GkV/c13TVujp8fMXqtYFicnBOa9rLdlxm6DSsVWj5E1SIy9xeDpzflZ1w
wZN6zqx/3ggXUXzZnSJdEbtTsxo340w5gZ23KvzYOuxG5+Tl28F1bgyfXpv1a7NylTWH6E2eaztX
or5rluKS0fs/xVJcuz4Xjr5uq6od6/P1EYsq2BmHwd1BIAt56TfFOTkQgdjrt2lru6rPHmDs2gtv
tuv1/e2Vy3PdaF2E+b+N1m+j9d/TaF3Ejv/ITXnNPlyElf9I+wkTxh9kfpS1UDeCQoPh/It4U5q3
wSkqMFbCmdWO7Av/2Ljw8nqdCx23d+L38YlJGI/aky2em9YVXrI9v05UpMRzk33yUOJeKZ7imWsE
0WzF0TxEsm1o4d3YTRzJ7ZfGXb/sl5KNAI6jOwt+Q/W61G6p+Mw626i9/KlzRlu3tp0D5a627t23
0Fk4pis8qe4nK3Qy7xFX2wrWYPho4B2GcoCwhUEjm9igcbCm+wQ67sc31X4TPL0ixSdo8D+ZhLtB
Xda6S/2bu7nTEhj11l1hMzlq0dm2r95V/2Rv8bS5tb3ZPr/qgAKRtYSOyYKyegEPtfDauOmPzZNG
rACeYVhEgBPk1bed9SGuzZc4oPsv3DfPo1p7Dio+Pj4Yq1zbiZt6oZf5jPI7c2vyOq90xWWJnOax
ciZP944OVMsEBaYNGbD/a799SYnyAyL5+V5fhPJwmER5WBcg/9w9hhmgHkYFhEftIBzqijsp2MEJ
bMVtnK8Ht1zlKxMuXuizXdWTKT3Sk2+XROHQCS1RV3QjdAcSJwdfP7qRk3LDVcfwGJM9/1vlR54E
mJF4cP3YGc/zaq+wY/e0PPopz45LWLcNesAc+XBkgMyV0aSordRD5/5FYq4BgZuD4tfu4DWrkzs5
RPqCFnsGPbNmh0TTJTEYJ8ND4ahiN+A0dH6YNFhpcOW3XuWiP7epXPWg+4onAwRlq94rHcaBicA1
lr3JnSm81p4tS9vO6adxo6VVPcir0169LbbVaobagB25oQMzr51ACD14yjpfxpZFeO5Wfu4dXW9Y
tft2L3uyk6/5pN2t01mmHa2PvKvYMDXE9hHCDbKdEUgSGNrxU8/fM7dwRj4RajxiaUb+WMet23Ip
NuBOBKAzv3BNV+fH4IQI2sXmARhYGtvFNvaWC7u39Ifp0HlWvApXMHfDznRt+Vw1FRdZ2W9T8U9r
KiDk/bVbuEx2g24upbGJqeg9RrpZt7rfY/BHL7gd/+wYAvbSDBshntFeAl/YB8WR3YkdGPgyvO0U
+J0EBQTJfmfGSSxad8WcTPHSkA4w2+cenZj1bLAJ4d/x106+a3fDSn8ZWc9zlGgU+7SeDrQdOOyK
0M09dFtFfsHuRaMIwn3dmR9kaz97ie5aO1svVq3f+mw+T4XSfr+K9sWKor5tnncO1u5aG4pxxX2K
vsSfkQpmK8w8Guq5rwIJiB0N66xr7gYUPBrcp/Z+guC+xC1Cxv+SrU5YJYZQ0CQQdlI8dJvWVLvz
hfSSghWdu0gv+YkXcd3ginIQEl+GbuAEzsjv0C18WIjczGv8yle+C9ubYllz7Cu0Mn50L953pDtF
vDa+jXG+tNQ51Y73YXuV7+ITlGXiVbw/crg37hEuf8TDrH6Daj2v+vHK5lO8ouAReeLPcJ158VpZ
Vj6/+cbYrezGP3LcMfclQ2Eo48+UI0tRsio9jolzzPECmddxBMLqByheBHwnP7ujL85HIBfhGinf
ZSGOxxO/OU7OpOBV4pvPPwfhJ8T7MLb7fnnE5AqzaxBAGAAKsX2Tro7EDAgsiPghsxa32hqh3bvk
bv5SrDDf+NZ23zwo68EZPdMHsDkHObB1kdDXgPuaozidn3MXUHS3mb5HHguPgf3WXUYZzza6cNr9
ycW628K7zLhf4VKsR1Rb8IwDfqm0WxuxM7RKkjvNVigopE7kSjexl3rMMrpOcovoqCWhD5CxZOgC
xSHUHnJcCGuFuDTIHR14yPzWA0kQAcWcY+094aojX+AUJuvLcGBKupscBBlMr/xCGhUUIdoFBA3M
w91Q20XL4b6g68eHWdjOffMu8WMHNx/g1wKboGRib7k1V07jSlKSEZIUyGjsDF+zF361arbN1vDv
dxWussaN7QZ86IwDr+3UeVE8JN9Z4BUHWLLsxf4KUEQKHYh/7JBGqM1ys1gN1pM4Q8QNxCFz+M6y
W1LPxeV2bBCO1oE+wymAtkrXuIXlge9euBaur7csA9TgZD+iVaaB8GyXQOGrZqWum63iz17m7/o7
mjjvISuzcdKtue2XK/JqKGNEoo2SBOHX0doA5Ti7k/fioeCAukFE5Bn6qh/fQH/qZ679BZ2D/fWV
2bcflNPt+8f9W2I9Pg7WB1FfwA2zu2XyqO+djYj2FGTC7gTE0lgP4lugc7SE6saC8NAA7jkSHD4t
lrUDDIJMhe5X7rBc3ITcYZMrVRFPM1JJJNt7msPkM4gUeJM/LItNwY0RtlBcLWSgce9H7iYT4Bar
w9nSeAW8N3jqOlquuZMiHC+4/IMtFhPVcpZQgCAVwTLLYWK9HjGwFXGmbfjFyvAVLhzUjS8S0FDu
c1r2fubAgMKF2drRUsB7lrvwkfo5HsLDF6PZBBEBaz/nQV8bpyAMNRrD3EhxqLob8THSFchCO7e/
XKLuP0Wpl5DOvISxqx8b6iRntK5yZ+ecRGxYEaGKTUEF5ZyfjC8i9xAbutjjfLxwicijd0J9Ukhi
zW1lq2Bgu324Mfh7i7aEilD9EpEL9q5u70SYqm1L77tidY9YMdTSzpEqVk3YMSJWL/fSdefDJYYt
Tm+nx86v7zOn2zW+YmHteB2W0FdQ6MFOY5kTLDBzGlhsetDcFGwTYobzgzQDcer5ASLB+9l9vO1e
lT3stdtwpe375wLJGol3wQCARQNZvVmQGwhbKOywgjTf2criGVI/Zd/q2MIfny00ksItpABkTHNi
WJbN8qyoc75LAmAktt4o7mhHT4PHq4BzGRm1hxsUXFbjBsvsZ/eo/fGt7RLA1gG4Q7RktswRSGGe
xwOXfh6ea79zKuJOJvPY5iafGrgJyiUsJjbxhNNGQ8V7q22bsLpmeXKfuIOR33zPSGpKZ3ZLHsf+
FylQ4isr0FBWIXCpiG753XviTjOIR7ghtAlbYl8RbIh7LgL2ikaeGjCW7JSFSMzgQ9sMxinxibmf
sW/guREPN8FoVyxg4ZQ7LkbEqlbAxzvCahkLu/AH0q3ya08vpGdsBUhrnM1YSOzOUw7MHfxJuuGJ
SBxaDbyKAFpbd3RP5AoLcg4VFSbxdUwXYbAXpKlCDxCZI66ZenN8xsytAvtIOsO9YiUcMW0i4SXx
pGNUFDBaPl+kO91KFho6YjsZZ1d0vjJLiY80XoeNtEJaFmvAw8vWvQ+l5SrfyzRL5k/9WttxuwTo
bkVv0i2O3A3udYoDLKU9BCErfs5LEXl3ZKiEQx2t8pmpQg5rYWt701H5Ec41fUTe6Q7HvDk+9stx
IxwzwYMnPkEiNYEkggVJUOLBvr0UyeCJTfSdzLtZNYw/xBZ+iIe4GxAZ2TNvO0OT7l0s5JigYPAj
UkCCDi7BcXvaQbrhL2Mvt+3sswOoNrm7HYWQivu3cGKWMgpv8EdZ9ofBWoYJicf8LvL52zlDrp7F
1cYrkuxgkR6EG5IexGvFv5poKIn/11aJP7sTnlNkg5FPGkU2yKttlt2VgPBqjn0W4fmpev07x/6d
Y3fHmyLO2+b//ItyLZ24gOsN3WhP2QAalxD8CscBkYj9JszkbHetKRNFuytJnnj+p7X6O3n5nbz8
Tl5+Jy+/k5d/ayxJIKC/Sl0uKjtQVR/DhTDftBqASa98g5j4yhDgte+4KNj8h77jehJ2USr4nYT9
TsJ+J2HEXb+TsP/6JOxqFH1RqPqbomjjij2+HNGQ5So9LkYqJYONgjd1j3IlCuf5Vj2IwqroHKP+
aAFWUN3VzjXEktzUADdGLt2dUcfQwJpgFyPRlgAoBVZAn57pvH8KXDa1P4uFJX88n9bA28xLuhpq
vjL1E3rnaHosnJD2NwHICMzjB866Efnxtb6vq2d6Uev45z3Tq+Wvy0mQ/6blL+XMN/RXAY8OE6uC
aosGQc5fZpBD3QsNo1YsftA68DqBuT09fTxN9ndA1YIuiCf+oXRA0ze0CSKBzN/5i8D7wKFWSBDf
naxDxUsbG1D9QbIOtBKs80N+aHzzpn2e3ah7dTfezh9gLgbQrugcMShXNUBL1s3NzXtGqfAGVDOz
boCiTuvTWl7Rk7o++ZWjAfV3HtpZVuQpdrGaaGatHNESMpJcR57Fu2GxW79Cx3r79XUfWfeUAThW
yfmIndsvagAq55BS2EP23n4SDSCSt3naAHxvOwup8o/EpveDyh/o/1PtPFHaABfUxAnTwklXSCd+
i2fE2d8+cS3O14hPbj3+4BWiqeD249fNHn+Mov90Zy5y+wwVj9RMuzm9yuKxoeRjfxvc0SmsF8Py
HhjEee6t0LobrYfzLLtP87LlbhFqt7Z00DwyI4M4euDElDxE2a6nuOLBoQTIF1OY4FwSMNenD1pt
pvNV+6L3JXG/pivtpucS6q/W2EVQPaqTpKEOQCHsW/kSfNJm7Q9r4z5+02/l29nteNO4Bryr8NDR
YgmZHlKKcN2eLGNn3jMcOEc9LBHTNOP34l2nyOdI9GIndhMw4YVYrD271d0eBvfXX98BVbR5/uq4
LwL1RdfAqhqwN6a9ElOn/RQl0KP9rlAzckIr3sWh/Xj0wHRdyUnv0/toN7NE5S6mIiQwbdEf/Otj
Og/Y/eqYLsL6tg7nalqK2goVKhQNeaCK6rVbkz4uUc+jIcZqludeExs9zFZxCzqBlOfBW9O7xMSU
0AGXKP0JqB4ifDvhUOmJoUY0UMLMdtSMiJpyX3tlRPXKUoAL6Mo1vfDsSR7JRixx/KJaYHK8okhL
3WAnWn4mSraiOiDqQzmNS4Mb3on2JSEYHzxR+6EfrT2IbrTmMeO3KG+LInNA+VmU00U7kyh/iyZ7
sd5j+0j13a9LN5w76m34UC821dypVCsHeJ6WCe3XDRXMxom3Iyjdm344uUvR8mPaJe6ewi930aRw
2lD3671zOQ0QWhxxthrPbUkLJ6V/bX4Q/Qq9q64h0BUS5/SR+cPm4yNwv/4ve1/aHLeRbflXHP0d
jlyQWCLmTcQDUAuLu7hI4pcMUiKx7zt+/ZwsucdFsFwY9fN77Y7pdoctLqpEJm7e9dx73h4uXtPN
pxuM+wVXH+4fdFQIJnroqt65e7O9Ggg1lR1XOW9l99W/e2S+UbdGoaDdqq9VFUjlylFeRHK92teT
UbL9L4oXm7WRtTqIqkYOkQfRyx6DgH7drTre/oFvS0dVz0IncEOoEije3Q4a4w4z/p3CBfH9Q+o9
PNzlKHLsdwidePv9OxgN9jry9D047iH+rh33DZoHmU8yZGHHWzxo+Sm51jFRzQPSbNNtcoUC21R4
SdMF+7yw6JK13HfhHaz6b2v5P2UtF+VhBtn/U+RhSRmzmfP0z7stS2p3jww8ENx/q92/ltqdeUh/
Mau+5CjtB0UcSNf/hKO05HSymaP0V3E6l9x+NnOQ/rpuv6myCR9cVZB4qIlimLnLZ9pR5KWPoSNw
9azbpw7Inet82J5dZ3f1Jd0C5O29AkmxSpzX+NKHJwfsgdc+AEbvhju4F9t0B2yPA7APwrtvgys2
NbBkmFm1MdbTZY5MTOQAqNddxntcReaqLoPgwYbnHYLh5bbY5JkT3Valc5sg0kOz5oIru7i9WXz2
L7Y942hp2SImpQTsH+jjfZ8YsFJQnjfKwVLk1vctIDL6Z9P7olxzhYUdPDjjbnWP8AMBSLyNz409
VrR020uFA43Wqk0ETEjgRhsdjNZNFG5PNQ940TVAVuv00kbIryBHLSrkCnAJKI/L8U5BJbcBLZOD
0f69sRF0bber047c4uZm3sK/1Ob4UeT3wZub3buRxD44XzvM6wBFlnN++4i8xuMXxNHA3mEwvbPZ
3IAUDoijfXbyZnNzW6BdhrqIRxbCCWW2PmiAgyeZXZFSYpJRIvAk1+uz3d3pd7i4zZnN/G/cplAn
emqfs0SB4HlotBVSNaA+BJY0vpqQpFmH0F4vKvnycnbFnOevFxsf/aPh7uwKKRtMp8FPrl8AdsSv
5S5yaCqtMK6e+AY8Kev0hl0YW+Pc2oK6BYym29Onp57o1BPPrOMkbTO3wMkOzCN6VJDQO/3x+tEw
/+DNz6xYE4Nii5nQHpWNYVBOPLrx44tqJqMXukvwX3ARXIqtQmgqJHri0e2anivYuIrgg3XgfapT
l79V6MpHxqK/4C6FcpAOd5NP06pyAE5zun4lP51+8IVzsefx72AQLZhwLuntV7SO3S4F2Metxu8H
Y89S8EUJ7iAOVsbNeYMuYrDfepiW5ebI7SGFqjn3SjImxN4vyKuuz5wNOtkyfEOsXyZk917x/9cb
zLp5qJyvBXzaysFToqFNZQgDROG7yvkEW4gGpzvk8d6IQwDLe1t4u1ydwgnpsWe2QSsmLSIBNgGt
MuLhv9jOlxIJYJUtfrpU3+m8UsFZYeCb1cVX9fK0TeV4p1/W0r2zZ2r8r3/vbKVJDjzln713S+I7
U7ig7f6TxXemdP81xXemrv+7xHfBOtozHfxT1nFJAc95Jv4yCpgdPxUUokyig62DzDRwFmu0Fkav
b14CtCfVmxyDe5Bs/Axd597BRXmAvvPQS6GKVAudC6ADOarYfl98pp2TqWG5xgf016ZueRWho2hC
L+y4utxP9rpOV3ybAYGt4Pygnd0NGDYFnOcd2FxXL+fVnV+BMBjEczDkAF6jp0tpeMzU4NvOk18B
SV9fXRHsg3lvoLz0uo11TlD+xaBldOXkHnfvCP44ng0b1WoUIWEfrskWDGeOjy4SFGlUohXMUtsY
8U+6jlYpINb4Ibo/QJ/kMI94zHtWfnSJH5xWtpi7uXA4M60PFllMoZR4Mx74mdG+Z+41/nkO0zPC
rVRfEqj+yyey76ZRvTXoNsZ3TOfL36tYqgt7QG85XysbAQZQ9AY82fibJb6tvCbViaP6EdWnPZUO
fvbjn+BG/Q7mByMovEcLGED8CuZfoJiBkuGKoThooSNqcge0d6kqO0Zuqa8B90dHEtrCTXQMdPsG
ix5/C71TmWNvfqD36Y7CQIGpyjl9ZH9gn34Xp5l9Sn2atnkMcSKIkkrnxXfOSvfTPdiNlWtYO5m3
Vt9QMpKusrOnp8+j95m7mFxXwOl5fv6OCTaw4ZHz/fZtF0LqCzeAMKTe0rtdFPyZXfr/SfCPjo2y
FP/PbxppZlTLCqw3RYq3uHfnVaZC/aNemnLfovX92T16iNBLhAbyvdMPZm7n/uWlhGN2+/b4iNED
r68WZj/FiIflmfLw0E97sXt7e0Mv4d3WfdNQjlUvd8ccdZ/dO7TohWjRKdCHl23Q4KbqtdHuLliN
zoLOW9zdzKL/a+1uWWnNbP2/ldai0pq5Jf80pbXoKcxizD/VUzjqaNuUUBDaUMb3yYkDP15KI0zG
AbYQVqrGdfcRwsNa5VAJu2djTZxkt6Cjj46ctQ6WnG03ZFpjgJ1c3wQm/T4QC1MprAoELM2LHqD9
tKPdJo1o5cVxmq6zCTNSdYpRo3rs2ET/0vcYtF+mWe1qpLhJO/ZSBGCQzsZqI8y4duy+I0tPfNRh
+P2J9Zkrl0ZxLGQNxYlJJOCdRJvf9wDgOu6Ml8gPNmjs3RYYA/LwrEAJuyvwVS4h3vZZ/g+R6sEj
zBy6tDL10QAB5QaBtVLRn8AhCMiAGmeXOGosjOob9IETuoV3dfeWAAtx2gdgyis69QQzrykdWpBu
lXiCSxUdf7+9VAMRr9eY6deoqTYPu8i5XVhy6dznbseff+77Seandj3zJ+qibXrQU+qYMFHCkwMu
rHSR+0KqowSsoNxMuC9qMAIm+XRO712hj0+5hqlzmwFNEHoASIxbvBLl/Qqk/ZHlAEjp7fH0SR3X
dQfiMTPtg9VpGsvwmI+w1i/Kw4RXBrcTKQ3l0n7xNp2LeUSFc6OGLH7TMVhIjW3cXFUqDlGN3dvt
vfIE1KP3Kh/johH98fHt7u30ky4KsnrnBwrnzxfkxVc6s6T/pFe6pCYVa9nhQf3z1eTSbZ3p9dSP
eR8XkMHUuby52J6Wm4UPn2Obf+7D90QTJ275Hh9xIJTRwAWRPUwSbkuNC0wxpgSDSdz4MvrcOBeq
Cz50k6sckKoWI8cwXwPjvgrnCsMZFOLpu6o4fF2d3vHSnZ4jf/95d5ouOBHzIfJ/hhOxYI32h3fw
xv4Ea7QoJDMdm06hYRaVEhLiYpSYDyAvvCVYgNpVo2+VTdCcp8FDzL8RANGNSIDEa3kFLOIGWMY7
9Oa7C57J4jPNtelf4Zlm+vXPvEw/RSz8n20N7uskfM5+cdrq9bn9JX/75a55bsK6Cb/V/0t92Lcc
dKShHzT/+/2X9Y+vQQnmPTfP775YZU3YjLftazV+eq3bBH/1B3mY+s3/1x/+8rr/lPuxeP2Pv33L
26xRn+aHM0pgA+7HH3NfXqfP7xmE1a//YLoU9q8WNxjoc4FktRm1YE1+MF0qtfIbtSUzfuWWASIe
yjkYEkCz+3+pLSkYiAXYXgijBgEfJa7437d580OR4oT+mDNN2a7f9a3JQWVtW5atog6TgI94dpXC
xgzBZ2Jh0pFmcd+xDcHjteaHhHv2MNKbLpy05qzrrK681LLBzpy4HazWGfMc5N9aUfHC0QZevBWa
7GMwshTyKmJ5JxEZtCb+HdRg2WpaajcgyZbim1U3/Qj2sSFQdMJg9T4XcRqXDqe2uNOyrnskYxmA
N63Io9ExK5bpnm4XfesYpCS3TaMFX7JpEoDUBlaMvCixyOB0k1+Mjp4XLN5SWonkPJrAjOMMdTV8
TVMbQQwbKq47sW2W8AbLssK8IqEZyappaN6uWR6JnQisSG7SUujM7dtimnYVryhz9bGm8coGe6zu
TAJ4mnUdhyG/t/O4Ox+aODAd3ecR/jxElumG/miPTuOXgjpW3U7bKc0p6uNyLLWdmUsWe3Ef8LuO
YpNuPsZguKFmtTuQuN9e9SF/5WxIO16tITAoXTdsTqgABfXMbUkkTUgbGbrXS7vItl2rCQRvfZr2
W0Mmxm0EXmBPCi31GhaYV6QmDbDfSWhgrndvWlt8cHZz+pne+w4mB5OrBcI8nZpU6MIkM2mjSeGn
QW9jtEgb8yuqGWg9KHtrGwVDs2OltNY/vZ5t66aORcETy+aDTHtJuoRNJdYbaswsbarwq7TAxJw2
ef2NglJ9c3o99fyHt8miuEQEqxHQcCOGn0VmbVHHoNfSLS/xsbVY8/udnveRK0OZLGxNhTsfloIa
ATGtreMwZ2FonQMIgWoEprCMkbXKtCH/FvbFpDund/RhGagfRXNICDMtbpOZWQv7Jo8mP0REqzFr
5QdTuQ78yVxYhbHZOjqGpghwmNtcx4h/7Ge2nbgf9D6cet1tpKw7DMUZhDZ41O/5uOt4E5YPLUuI
+JroGtU2mcnCN/Bgs2IlozK3pJsFlQCFdaKLDlooiIfheuiTgILErNfl10gHrbfjM6TOgeEyCgZO
VpaCmTXqiZ9tY5Frr3ZklIAQ+Vzrtu0wGZ/1XmvG1dS0EKAYSrLynUwXDEn2qk5RCGhEy93e6qf0
a0B1cIS7gT2N6doQ0WACYNFpZrjmGk/ueq5BRzRdBfqsKGGFvQnrWuq3mVZ2mIbbmwZBHjcNOOZz
ic6vzg3Z8h5jarRWS5hTd1DAwpUpqI7BAJMGYtzFUhsw6zQ2zGSrZWLEgB2a5rlLQXmTXtEJutVr
jDbKMMy+jk153uZDCklM05isfEIbwKnMsEgwQr/rR3mRdsTA/Naym5Ir2ZPCeDBS2XWulTWReKni
OktWJasLILGsus7OSZ7JLymrtNqzpzxsvww2s75NEUluRRyHA5yxkobNzYSkWvSY2kFU3fKxbLt7
YptFtLXCOA8vpzgr0LaVZGnSurLojbD0IsE4+ktqObbbZiq68mKKhyh+9MNRjz6VrCkLoLqqILya
2kxj51M0tOOLSGSGR2ms0r7uWkOOXolkVrDGilbuxEMRWt4U6uJljJPkstf8EcF1VwjgybSoLr5L
P4mjzoka32q3QhttEA9jor0hHCutNO2BVboxnCUpaaYtbWCj1kNRmt1Gr3jaPNRBm+t33USD4TGJ
Qj9b1b41DJs+TUDXQi1t7K6Tcsp8zelkmcgvemeC/pmaeoUZmJpPsye8i8BPtkHTm9QHx7ro2DPz
W1NrNgUd0vLbVDDW9y7exxC7mWWHGFFlRbZiec9jDOAa8hDcECFB80QNC4nX3rW2m1WR1pwLn/No
BbZzq/fSIO3TXWWX5sYPRmmuLTvwR7DE99BU2HkzrZsqk7bTaBoHoQSeHu0h2RRk67KaWgyxteP8
68ggmd7UxqDPbBs7GzzS5yCES2pfYuxf3ApctH4sGtfsK9nsrEbvMCaqEJO90okW9o4hrfHBGqV/
QTI9sVYI/UKUP7BhTLy1amo4otersykyC90LqqG2PU1meuW2oP/GxCjGh3gzZCNY2EK7GAcnC4Jx
dIyCE/+C6+WAwV0W7cZtwApxHjUhQ0cS+P+ewtz0i3VQVabvaYxFxbosQxNkGmkZIBcztQbZMQqi
chDvaFrnWKaVXbK4s/3rrmkrcR8EA9O2OW9J59KYZFd1J8wCWqnIY69KpX+vd9iv65caTIwFa5PG
Lm0jnk6Xo14VCZqlJpuneOTJwCvGkycm1mlTlHrDdMquBi1KJycdqpDZ2wHWA3pIn3zMFPXbzmB+
uSs5K1mKKWRZkmB4Gmijak8zpyJFUanPJPUXApwZBZOpc1SrTJTPhQWDA/qVmTsBRdJkXSx7Lxii
Fn6gZcRSv6oqXsartjDt4nFItX46Y0ZWhBui+eypAR+hfZHlZddclLEgdFNmSDO7tDFG+yqISrt7
OG2uZgZYZ+BApBb8DAq7SPicEzfLpB+EVQTupD7Tr+2BpJ7RSrDVTlRbMMBUmaQDC7xfiwOLvDf3
cMVnJgs+ZQH1YAYeqTpMoU2m1Amtvvd0lovHUdjhp4IXEt9j/pW0NLLKB1u6VRwUZ6c3rWzw7EEo
YSqUAA8ko3ts1UEEbpek5o2ZhR7TR9PYwuD4Lzq0IvLTkpj2hVVJtDOdXnNurzmFM0AFEXDoDAs8
bnimgzUjmVFd0/Xeo2U/ek0GHZsMebz62VXgKnLgvOFYCUQqM3+qG3gYFB0dvbzv9JVf+NGms8m0
4H183IvOLBMnB88Dnuk+tD/YS5nD+0nScPSyoCG3Va2zs16rzW+n9/I+NYP7w/DhCNioJSCcWO/9
ifGa9UOZJICklwmYcuxSd0WRAIqc27ATlj94YN8Mf7ymn4q2L8NvVV6DUuh9IL2PEn+Psq+L1+yu
qV5fm8vnYv6b7wLyv0gEbuOA/zgCv0XIXyHm3gfzZ98xVk39/m8hOPsVwTfiXh3KjKJFHT/5LQQn
v6K1gGD0DSO6wMWGqPweklOLIiRHTCUQU6iOlDpvm+A//sb0X1HIV1EGOM4NU4X0sxD8VEg+k0Zu
6mhtsEGajjSBhXVmMm/q0KK0kJgFCbqYS2qm0S4k7PbgMG5+KIfD4PDDIri5wqbQlsKAxtjHjgci
3yLo1CzBMVcz0RD3VlRsy3KUP6eYkFzAxxML6gHWg4k9UOBglciqtRyaCwMvSknOByO8D0Tlr8NO
S9Y50ej29KY+5jKUOoL7KICtINa8Z6jWQ9kOzVh5ft5gqGZp9+5kjdTRAoGeZDqGOxGDwBuudbb5
R1bG3cblFqahcjqH2jBvJBnhdmCWctIlF77RZRte9yhDtVHilVPXe0LXx7NI1OOCHp4ZvP0Ro6EC
kZOhG4iiZnq4G2ksQUpbeXbJMWy471KvK0jtBlbjLyQUPi5FBSSGGUrGlfy832Toyzbpaqv1/HJE
2oLAhyrtGn2xzTh6p88TaQF82IFNw75MWxiUQQgZMcn+5weikyK6qOsQKaYEdQxMS8nbdBcy078L
aWBkKziC1ZNF/L5GLofT0B2tvj1LRJs+JaXkm04EIKGPkkhclmMnH5lhBblXjXH4ZiUWd4YsM78M
ZZx7ejGQtWQYkMwsGMyKkwiEXYjF3Kmo6y/jlPif9U52TxoNwntpmJy7Ip5a6krZNEDHoR1JYnBA
wMQq0Ic+X1t+Nbkp1clFYIkQnPeTbC4QaxqZo7elXjk00qZHAYP+TU6A+K86O0xQ8Y8YLHYXMPsN
nrwNQpSyHlHYLGuA9YPMkOdmRDHdPCfjV+m38qnvkuZzUzP5ZuZ+l7htUmTfkbYq6Vkf1QLhX5Ok
D2GQTGiUQVgYOlU7PYSTsO5HMeoPQZVz8JpIY0DUbbLJcHzY9K+RRcdvbERyyktFH1H4uWl0FRq9
NjppZFIMjWiCJFv5CFtaT1hdIPAhYmgcPjSDC5hAjbEfjQGHVjemunVIR8LnGm41OnKMgJRw6w3t
vLURV3lZ0YzfCiPzX4mplZddHJXthlRl8IWIKLwnfVibDq+EcT81vIe3G5nJdyvseYAPt8llH2nl
FYvGadWYxE8dP7Qzd5qC4LpqbLJLC6a3jq5pWgK+awuxPxzcLnZ7Y9IMR+MN+DXGVqJxP6cCZHnV
6LWCa9syTYwryut6cFI7sr/baVLfhoSExYawIEqcPKmQDw2mAN1kyZRhonExRY+yLQxMYS8aaa/6
KKsCp46y8LkoYt1w0nIQ5zFvKrmmY1eBCyErhmtWdyZmF1M9XZHQZ9M2MHRM75Gl6Wn52Mbbph+m
72MaZRjFMU5N7bY0GQNn7I3hrbOq/DHpo/G5Tqvus0aqKcdAgEkwB1q5Lt2BFsYXS5QMPQ9V3mGE
sNmxzwi/MY24oEm6DqEpz7qishAKht1LazX8U0UKTC/Ip+6taWqQBvS0xoCDICO3rKV1dnH6qjOl
od7fdJsqa4ccpaAWkmfv1QqYj3JMBxgxt72c3KhGc8dobXr7IfOZY7fDKmpipxY4jtZw2uyuKL/1
/LxOgKa1r4R9MaTX4Mf0Rn5pyXukaxIGWr36N56cf/tRf9un4v7Yj3rIwub1+y//WT2//LJKw+q5
ea0P3ar9X//NrVJFC8Rclon8jCpMICD6za2ivwoumG5ayCJyHcr90K1CMyBYpqDvYcdsFXb+3a1i
vxqcGhTxJky6sIT9X3KrhMkZwHxwEZB3RknlvZhRSSYzJyGDxzNh/HuMK8qMfCnBrYT1vTCr/SFA
5rbKdu9jxgOzZfE+5EXVMo8RUbla3vMnrW1zZHVIeEFNU3PKzqi8qQm4urj5Qn79o4lWcTr+BypG
i7N9q9DB8skUprk0RqT8EdKstBT0tAUNQClSFUtI5D3982yrWAsuNNZhHNHT+wPlSRIwBjyOl5T2
Wk+nezvSAICuBhhGhRvLS2cy69DptKx1GhZ+Pa03Pnqw2CoSxSbeJv7AZ45P1VWaSFINWw0i6aTS
1taFWvj0KrPQWrkhKg5Q7isxEIDONhkzbkyWFMJDE0x4MQ5J9qRhXYeGqX5B4rj9dnq9eVJBLYiL
Q1AkUc6/Pvck7aLMadubqL413eBS0aRnWiSQzZkky+FIJ5psXSNOzXXLmPGG3PNTiFTsusho8bDw
LOoIZ28Yz6LrqDQi6YPc8vs3XIejadIAc27SrgOqzgA3xxBey9SAfeowyWea0Jcl60uBZz6zOPgS
wtx48qMeaTXSlu7pxzki2++eZhYXocGWhLaucU9oTKXJ62cifbIjeU2Cn0sI/HgJOrVRPdNRxlHV
10N3vtHjpveHSl2j2j6Dm3iXFDVbgEkf3Q9OBUEDdCMIVN8vkpgjbbOM4U3jyu44gV85mFGwRTWw
WJDipaVmuk+XjTUYkc49YgaB65sBiEna4rLx659M2Pw4ORRxdBt6FiHJzJgj8zrpNVSTV6DyuspN
Up73vLV+WhQQU+J2QMFZSELte7EP1Bzy9I1emFbuCcnJWZZO41kXJ+mZbNtFQvQPdwCxJISf2Cow
p/OJA8jLjsg5m4WHnHnzmEa+tp2slD36tawuTwv4R41mwcbpOkwUOFsRnb8XiKbNo7KySeGNPZLJ
QV6Bvy2phtXpVZRYvb/UeDXcRnShbASMxPtVRgNJUZ5TjJs0GX01ah5d1JMBbhGjJpueGfQlYp3c
nl70owC+X1RpmoMX1g5mmZqyLzxDUuvRQtXLNSKCGhlNbGNB2D8eo3pVqC9DDBFE7SuNB2vlJZCx
ojJqvDE49s1gI1cOQssFt/WjYbA58jRK+myYhb11PFiFUytBeUzUXkaRx+B1YW7h2uoO71McI9XE
woTnI68NaUOVajVNoYAh709QJIMZAIsA9qO6ZHDypxzQN3MozgHJAPdmZGCcgvTzBUV45L0hY6kO
ERAUzuYTT8w88LmdBq0X21y4RlaluySvGs8CKnxhg0cOFCk5pNeYBcXLrFl6NAjKbvCHDhskbXed
i6q9IxNqdnkxlGs9sBGcn5bJI6YWVlbA5YT/wvAiZ1qx9uN6YOhA82IScYfVTYZeMaMESCLpkUuR
Yckix8gr8VyYepy6FWZX3Nq0L29Du7S6BZ2mVpvdSzjAymezkPHW94NWDwQqbLLYTJMGtGMJlxhF
2SQ0W9GmiUcE/375qY7GFF1xg0ERJUU0Wir0HxEw6GUIM2AdOJA5xrHLakb7AOu3diPXPNMKL+kR
ySc1fW4jOzgr236pAfCDeKFcAReCKb1HGOhm3ws1Sud0QozZeoxm0aruQqCLcktDNJ69/uzLxlLQ
5OC7wN6gyGdLFQ33LaNGvazPaAVePZPJjUWkfVYZDQe/Twk04ZjLaDWNtW66TAbmmdXr7c5M+jL0
Tj/NkX1zgtdsWyqlbH2YkJqhOa5lqJw3aSUcUzPLTyKhwX0p8mjBqHy4VgbhKKEwRFBKzPfR94FY
TRkKrJpIG68gebCqwsh0C80fHmQgh7U/ttaX01v7oH2xHoNV0S2kX1D9ml1jQ+sis5LQGFVg29/i
YUKBo6m0s9OrzIuRwDbBH9qneSlCEFRu3ktO1EmJRFaPbRWxPKe1HWPiRZwnXqOFjO5QZK1WMfok
HGAgg/VY+tHKjIdw1xdWc5NqsY/m0NbXLyarCVenn+3YCQhdAa9QIwDqambrDJZ0mpEhtS4IJ8Cu
8GE95Umw4D2qDb5TFwYwgAAR7pcA0EeJ2MF7DVup+YmYkDWJwyJwg26KL8Ip9qVXlC3bcI1ElzVU
qsdyqW1FaNtLbShUbeTDI3BVE0b2mbF5cc4vaUxz2dWeH8TgTjMN6ZUyy90+Z+K8TUqw1tZFhFbj
VAZfIKP2Td236cqK69hjU0W3BXJ8C2b56LEIVKptU/nuc40CgA8z46zFzZJ5WKz0giBWGHvSmC6M
WbwlIZFu35FkN2YEIygHkesLivyDIsWbQeIacEphwHOc+x9VYgG5ZCrRjGh5XeA0HCMe47MWlYu3
SbMGyOhEF675DPitwH6qsx1ZNCBGAU2Y1z6MlgyanydoUjb5Z726yvIGCTGMYdV0x+CaS3XjjBuY
gxSMgEauuyw+4+b3DpiKug8c4YMizp+uT9+EjyeBChYcP6g6y0QcPbsJgU2HgFTG6ImKtxdxX7Or
uqDlzQTQi6dFU3VtjmbxcnrRjwoPImnvwbWohGPK1PuLMZZZ31pIkntZbUbn41sMhsChAA91U6UL
HsSR/cFkCsphN1F9EernB3cw7fWstaZ48pCqrm6RJW9XPMuyuzipxFYmoXUxAe62UIX56LYo7AVH
vgw5DxiQebWa6oHMSgunGlo4xoBl0c5Hzn3bJD3y2ySWwZY3sloXQRo7CavkU2K341XDimlBC380
Y3gAHa4TTAxHvmJ21H4BoFsThxMAEC2Y6hAzn0szr7/2VcIWlvqoVDl8QwOQaGwYUIuZ+1tEhfLM
ptEbEiG/p5kMH7OWfz0tOh8X0QlBngcXUaD/UhWMD99nIUcrGgHt8saJ0lctD/i3MEO94/QqHwUU
qyAUICiKEgJX7/0q/QgoEw0iMLW2VXJm1HqBCiUNobjrhLtBONpLBHTH9oUIhVBDGQzLnK9oTWPe
kmb0JKrhW16V2iXrO7Gg946vso+5UA2HZz3bF/GrlhcJbrsWA7kZidKdojRenz69o6vASbYNirwU
MC/vV5naLuyHsAaXKYUDk9aRcd5G/rAgbkfeEYUJATgG5U7DNNXPD252DGAXUmwodfZsYGd5Xhpn
qSbLT7oeBB4FCmDh7D7eJMBCkJ1GmhEQfDZvax3iNkpDgfVSK9R2PNI026n0JDMBARuWbOSxzWH2
gKneEnzueVW+ThrkoGsNM89lE3hRQDYR8d8IiW4gPdmCtB95XwiuEE4obaUM1PuTpL5VGeVogVG5
Km0ETkDFNUHZbk9LxZHzU3cJcwUB+0KyZuZ15m2HPKUmWg8439dUhjo8Hv61gTba/CMLoR6BIBVZ
2rmQay3wbrTg4Nloy+xT2We+CwDxdCGndkEZHduSagNHwwUDokAVUw5FULPSLrQkaT1i0+KG54Kv
NFMr7oZiWJo7uR/B/d6TUwnu39di79ea9ID5lonYuyxM/6IDQLFyuTmFgwv9J295LFDW7LNAGl5n
V1MGX6oYGoD5THh/fAQW3TUlT2unETngrmPPmsbNKJpGUGivhuy+17LitQKilTljnI6ml055bHqn
383HioQBkBUACuiNgS8EJP77bWhVEAWdloN5fvQxEC7g9SXwIM2XET0+AFyl9sqUUsNoHH3SLlgd
yu1o6sU/IIrqMHUOOB4igJnT046IakdWYRKNTsuNz+DsFsRoN8ghiYWljlxk5ezB3UGvEPyrmdSP
TZED3dNjMFpSxpcZ5wAijL5WXFSAtjtFwMsl1N/RFVFXQKEWuJ0P/Q0iA8Cti5vO05E7OQu50W4r
29cTB3gEegkWgeDm9Ds9oj50ohMUeeApoXo3Vx9TbeGFjwCd2nnuWfaYA8RvRAuSc2RbwAuhjGTt
7b+tfn6g7psErTldDzBjGRXEi/oEraVxVG0nElbXWj21C+sdk1QofAABkWNFm87cnUkjFhksbwYP
KHQQbgAWv558lq27KMrvxzLRnlMOaIOH/G1/G1a2/WK18H8WdPNs/JIKGhBDqkQ9LAFyT/PWTdJh
TENVDYM36q0UDteD9mLQk+CaZ1Z3PrIAo5aMHDDoaCBur006+rtYddko4IdPzfLM0v300s8GgcRu
E6wRsLcLMcQRNajqT8DkwWmiaGh6/2pGxCskzjUMWLLGkDiZoQ1bO+3pTZb1/befFzYIN26vapkC
gOz9Wnbva4SkKZDsQSVXQV5gOtQg/PU/sAruLcoKFlDDc4vYa7Y1sQJ4eVTs5Dapo3xX2F2wIGLq
YsxUOhQhELOIvABJm0+dDCcKylhu9149jtlNQoAOc1GjRzgemT0mHldd+qkcBtm7qKbYC8mJj4ER
5ApeOvwLnYEIaHafhlDoQ5LjIJGlmM7GIkwvEr+KXH+SctMn6KBpaaG/nD7Xo5JionKK3itiAC/8
/u2VNhNdbucDmrviz1VrMZeQsnd8e0pXp1c6ppTYwUqz7dVIUUYkx0pZlwHCNEbJZQCG3oVUxvH9
AFOIujOaQefWLGV6hmRvhf0ItC5VfkuAL2+mzjHNhHz5B3ZkoTtPoV5R8pzdsiiWLdqXoI/iPqbr
MSdYsCbFwo6OnZvKeyJXodLtc8ezNAfoelGDZKbv2xUdg9bBlIIlRKQ6/bnkH64yMxkxJWg84gXO
DSHYXZuLzvs/7J1Xc9xIuqb/yolzszeLDiBh8xZAVbHoKZIipRsEKYnw3uPX74MazYxY4pCrvtqN
ON0KqluGWUik+cxrpgAuRzVLe1+F6Kd9dIyuccVvI651VhYeXLzj1sWoGbOahN3IUuhHPzScATuc
oh1PhzB3HsZGaqeT7jSPU6Vm9yI1lfOg6+MzI58d64Nt/0Z1wABfA6yXfUAr0Tpam4NFGK4YLUJ2
Qss4sydM1tXoYYJfugM4+TLo6H/1cXgad+3iWlMcbmfnJ+r8P7KK33zRVHwksYkDquUokU76IFKn
ZRp9SEbViTlokOHqNv8gSXuD4EqwTyMTfoDuUNo+WrXQgpzSLpnytgntswVlipuU2POSu7J1fBFY
3WnchvYmmdPiWXG63As023kU1OWe5oG6zgcL4a0d++vnOYo/jSq1RxCgo+8EDvSrhgmgKVFtSmF9
VER4a4YNydFOnR1ewXGpIk0JK+hnQL/AWscdA2P28yoNPzjo3rpEuBTWwiLZonkshtv0ozOYYzT6
CTF378ZLnhoIqNNAujHUNC/IBrLqXJ1bVXf1IME368+PJZo1MGbJVcnujrYyjdfQXkJz9MtI5qf1
kDRelebNp/dHeeu1ccTClSXZAm4mX18cTepUhRnAv5B9oe0p3TSIb+mpcz0vUz58MKVvDgYMjnQf
JZPfOqrDkITtSOfCXyjcbRenRN8yssU+csT4wey9uT8swGDEePyD2uDrBxN1lPadQzGm0efoKRNm
GPvAcJW7eZBU6EdhPo9U1mbwzHKK3HAAtLNfOk15GLFWq922D2X8wR3wVmjAAlkxDjZl+mOVszqt
1Skd1JHKiqqf5KGKTOHY2deL4+QnVmmWrmHk5t37b/itK2ENcg3wG6Qux73NMOxjkeYc0HOZxZs4
aq97pcTI1TK/aJ3y+f3B3tqaNtNNY4QQ3zhmTIuytyYVITeq3r041Wunc9XE7D+Yx7ceiQnk9BN8
JfF9/W7nIhpVikncOWXUPeTCTO+Csgs9K4zq00lTh7/zVPCwoNRxqLN2X483aKlp5zHvTZ+sTdgV
+fXSDc3t+1P35u1lW2JtH4I4gCj/epTYmDNSDVokoZOGtxKeoJdXYKwTLVc2wok0N3eW9rRQmu5r
oBhykwQ6QnPqqP2d6QXXIS1b0jk+LtLSshySEtSUr4cKWrhxE53WFQyATW6lWuTmap7ev//sby4b
2poW9Vkd+MrR5VGXoh9swDn+OErpo8Jh+MoQJ9v3R3nr+OGJwBZin2JSEz6a4KgRzhhrkx8EuXap
t5M8pTnV7dUunT44ft66PByQYBx21MvA3r4eKoMvrZhaOvtOqI+XqRTGfWB3xcnUhMomZxXsQ1jA
j4UI9L8xldSf1bVGTAxirHvnl3S+Uu2WnjHyAbk+xZ/jstK9PIcO+v5UvvXCKPBQnCNXtMnEX4+y
ZIkVD5nO6dpCLcnlmGN9KEr5dy5BxwYYDSGG13as714R0RQW9GZ/kZO2kaOcd9Zc1f7feZp/j3K0
v8OwtDI9ZBTVwt/RUfNsoy2y+RuJIc1iEgCQU7yaozdTh6z7xqDgYBrBeNHDa442I9owbqPKxoKf
kyt+oGbjB9iiN+stkgiCoVemwfFarIou7FSNnGDsDXV0zaK2r4Nubu+5AqyTYJiGfQv0dreUyXA1
yoiMeam/vj/Dbx5ukqiSUhbFM2parxeMsWhtqU3svWwMxDbT5LAbLLV6Stog3s1LYXxXxaJ/KYRs
vSlDKckNk868DrPkDwmvh7rPr5/k6JhNCsuq0mghEbOq/kwrIrFNZFN/8LLf2CCA9rkBqd3QTTmO
3syqQ3TDLMmIliGN3CHUl8ydskr74O2+MQ5pBgkPMRUpz3HDvco1UeVtp/lm1ObnU1IOu4aG2gfB
/RoFHiV5NNcFbUhiCBqR66f45VBJRFQXYZRp/lhH4qZP7WiLutPkpaIQXh/MzSmM69pTg2j2lrSq
1A/GfyNwejX+0QYt1KJuTD3SfMNRGq4Ga/6GlEexa8BlnWRzaEauAOeye3/RvnFfAE+i0AurYIVq
HY3aRE2URmGo+VLr1euc3BVf3Wa+tUfl5W+MRB2SKJ+mGwvm9fwiU7uEmbMAxWqd+ayGKbdZ0lq5
VXVIZe8P9caCAaEEWX7toTugRV8PFY9JNQaxo1H2THN3sq3RE2UU+O+Psp5lxwuGZPvAX18Bt0eb
zGnMoEGTRoMuaYMgk1YbPcjZNOfdYOqDPA+LIi0+eLI3cFGEaL8MepTLWGkbWZ2E5RI0dfOi5n1/
NRii2yyxDAavzA2Iqf2YbwzFbuFnOJO2k4FlfBaxcuYE3aaMndoLjbD99v5kvDnlEusvQKTr+Xf0
ucZiWJKSYrg/6YybpVm4aZKx+GDKkQr6bdJJKQ787BWVQMr6+tWqdj9KpaU8XSiLjeHtvNSPiy5c
Q1u+6HPhpZnTpDvzoM5RTHV0Vx40O1otkkCu+6C4DBUaV15XBtAAm0XrzLs+bpTwiiOouJj6JRzJ
7Af4fEMdOuppjbJN587O5Fj7UF+1RLA0QFfEChEc2par3EiA9kzj5k1QmkiqzJAAg2iaT5alR7Rn
hsAZnucH5RI+Ayom40HRBM2ZOd3lAfA132Z3N158UEBRD2oomghbAEWrRsrUOK3caGOGdop20FGR
q6TKbFbL/VguCRXQYmH8CWGcxHUGYww3zkGRJT2os8TwWZCjjVIl4LusCi5itKltqgdlF8iRufDr
VfClOWi/FKYeF9v2oAkTVYlpb9qDVoxx0I2ZQnNIPPugJ8MjoS0zjIm9yw6KM6Ja1WcQSkOJpon0
sD/r9XqQHr0t1GoSgBCe2lto2GS9gp5NQ6FBccuDzs1iWWjeCEUx6s8r8UfbJUnNVGmpJfzUaZcb
YY4zzNpsWnSXHFNBpqqPV6E5ejDQemMRPwiqRHCydJTsylqpHk2zRfFOILxWHSTYxoMcW7YqsxXU
nFLYBatgmzIQNbly1XGrjMDU3OQg7wb+AKk3dHWQfctEH9puPLTtp9aMDezsnJTmQdjRyd9lvZUm
Xh4E9nli2Y1EB24R066NJ/VBhDkid52JGBqicbh8yIh7Zk/FLtE9uxOt8KwpyurzGmaX2KJi1uR+
oPf1mdQD0I0p5N6IugXMNk8LBrs+GRy16q+EXSifg2oYHqE89ykSPFrWnzl9YT3PLOEnyynGq0Yr
qjMnX3L6/uooXLIq1dqmQzLeqUYuSzcxGkzVSwd+DQgnrfM0iPWdBIScTzFrPnQu1a6VyskYy3D6
0jtOZ7rJLPTFHbtuUPia5YmfDar+MhWGErmKqqPgoTTKSxlTK3MhNiXjdqwLlrBaZPMnjsxMbpZi
yR/MvMgUtwipckFWnaKvSVI5ez2O8x9l28TXozYNyVUQ2sZDGtcJ0tegwoQ7RlGk+o6hB9j9OTk4
6Vxij+WNYZu1+9ye28bNzDl+KAa1SYGojEF5PYlFwXO7p/XmLTJuviPrUqIalRUFthl2NXzt4mis
TurOydONnYTmQ6Rk47DThBUIj/6dfpVGkzTpME9YjYFhUjZdJpfWjYyZXToUed5vjFRW6sZu7Cxk
MS/yKg0zxXGVgA8SQwwL3YyXlrmKnLXvDWnVZSH14TlsVEXxxGjGsWs6qfEQw6UIkSWqlpElkMSp
PwH+aTYg1TRnL5UUXnosHcK6QiqW7rXtEl8LNjcuLiFYIG8IIHp4TjAVCrzzrNhLIzYMN64KXds0
TV+FuCyKLkLTBY0eV4QJ/OdeEXTupyjuoQOrCHf5o8N2v7CEMqLXuDTSch0lano+/4BWWt3qUeOT
JhWPYlQh9vZDXia7WTbsTqFGTg7ofgjSE3Z637i1iPvMp6MChycugg5YHQKEN9PkoAsZjbXY1tnS
5KALrFFzlyiNkbLq27pwAxDQs9uu+G+44ppyo5llOu4mq5lRbKsDaznNh7bQEj+vRwniujdbG3Cc
MimB1j4DUiwm5UZFvMha3E7VYyW7L6fUgTGfTYFoI+9/FzVsRwdkmj+0cXFJ0VLemmWX3JmiUaiD
IoSwsWIrO03qLIFHP8YcLErtNbUt7udIS/httBLu7aCoWFFZqXwkQfEbHNc5SOgBxEWcCcnQ42Jt
CLR0QKDT8BMrvGW6clBlweymjZr56HESHhZN7etB+p1rKvX6RLG9Eji0Kw0Om6pv7w9X/v9Qpv+b
vfFL9LOKy/7Umbl8yhGN/fIj/1G84kivf/4nR9qACU03D7DkWuU6ANf/wZE2tL/obxO1AFwBhnCQ
fP0pPbNGSz850Zr4iwCZtwv6aBVkFH9CiRbWWu75NUYFnrLybQ5BN2nxb7UFOKZmbKaWW0olUnZ6
EjXV9ZIaUexXYSfDwc0yVL1Y0XWrxOdUkHNzRyFwubIXDrG9Zc9p6oIRVeqd0IuaHkGydDBHRE6s
Z+dFjk7cQOu5RmHugZvI/uKU6RJ7SpCWD44OtdXtRygZmC7VpWKPXs8V43ztBr0kJggaxyCeIIwu
asx403nmm0SoEt5rVlim2zCrIx1HGyRmlZc064288Ywh0mDvqJxTKSe4kqx0AEgBMJHVEJFbb9RR
aTt3gqTXt3VbROed2ivjRTbGReQvmSrGrZ3NSe6a+uK016YaW8aeyznSC3deGqQXqxnhkCenU2mc
OZGlh41b2LETbTRbSRGasFOTOwE2QiR2yQgN7Tzquy7goAJPAj5y7M0ngkFHvQtkbAKtSBt90Qc3
NmOliM6SJinzz4Xu1MPXeWqn5r5Jx0nzqmbK54L4MMjXQCEViS8lINXcs2dLny+XrBbRjcQQ8OsE
iqHaB1M5RBcTpFwrc0daIEnj6wj8BSbMDwAuwiMEX5XiQuegGwf4EBG5IKzycNv8lJcrR4501DOS
qgnzW+6lxJh5MbZdLgiliAWy6vCixoS10Qbxy14YPmFFFN0rI0RhKipJ1MnBD/UcsJg7mN2kd+dZ
DfprcEvO5vSbGLJhOjGrpBB4VnWdkZ8kltPEL1haKuKWZKTYLbHdRGgTyvQ+UKvuCRwSUoVRpha+
LLpAcdUgyc7qrK+SPSFsk1/Y1MdTNyls8xGmRqOfgAOwqtNizLXwpI3EHHjlYnD/9zK7GQPkJzpD
1jdVj2KPa0VljHbHaGk3yHd2+07gC1o7eX8vqlE+dmpePSdWciWayn5QwwRlFCvVjZtSb/Jvgrio
9gy9N6CTqX3zqNcxMKIpMbLHSp3U2zqEloH/k/wC5ie8CEOiNd+sNGL82pQlYUtfbMdYudWrYSHN
KLOzOc6szjVms/s6mlN1k0Wj8VUYTTJ5IoLc6K4tXV/LFn3rjI5GmjHmyIqK+CwtVGXbKqqnF1Wx
J/EAQ9PWsetMOi5vufkCGL/cdIMwkSRU75CUaTdOL6xzq0v4FoZoPoVO8Wk4hMqZMb2UVdKczXMp
Nkj0GB6bI90YCdnCbZu36I/KyURGUxV1NblBmuTWJitS1Tqzy0yPvLQLkvS0NmNbnsWxJnXfacbO
2Q4yaNPLTNUmVCotoOuPrINk/L6SxqSXtyj5Xg5DntWgIULF+hIm7czrnSc79voyM01viJag8IsF
TYDLZQraxVPQF7evpNLZ1kZ0lG3cckmjl5TgbCDmsqpPgzXI62mKm2dHSzvsTlFTjTxn6kTHd4rL
e6kAX90lghzAy5tuYDHJvCg2jTpoGNGl3VL5JaqkAmpLF3VemWgotKihKh5HbWgg8Gl63ZBRVQZ2
tU2S2tvIKOPiKW+jtDlNjbFMTjCPDLVNZtlBvs0XGJelO8kxGh50q3bwrU6HEne7Pkyi87paG4bB
1LRL5zZBbWU/7LEQybVR1VW17fSyadSTpW7m5Vbq9LY8WdciO2uKLmd2WtgMoasPA8H9Lzfc9T+u
jF/1xI6LHVCJQT9Y8C0MCcTgGMBsU5aGDWFINzLL2G2HCPPuXg/cRhn607JQv//xcFyCILUkkDB6
4Edpvt05eoz4ou1miRI/TLWhnymZFGdNL8tLfZ6ND0qZx8U3AirAy7oKWxTONMWw12WFcBkTFTUm
LHFlZLlZFz5R5qhca9AuZ6spXDHkH4x4XMg4jAiXZ9WRhup2zKML41CPsVKyCYvLcrvYZLt056TX
qOlHwgpvPhxACtrfYNKsYxSgaRTtQNvNdrlrpm2ajiMKxqK/s1EX2oZaEt/b7UhO9/4rfOsBLeTE
KFYBPKQz+3pKGysLl9lE+5Sq57BTqrjdiCqtt22Vtbv3hzouPoE2ovpM9ifBiNN1OGp62WFYBBzx
iKwPFB1iVFI5Vdvh5P1RjrfAOgp9bZBa/MROOKr3FUjWppOds+azIXpOm1QB85sXm27OhqvcVILt
3xjPRi2Aih/KlQdw568FaQSL4avUgSttyCSRQV2rp4H6OOhJieaVHeZ/YxqZQ2ik8GfhoR89YAQV
giZwzwMmiPB7hQ0IDv5l0/1hrXCdSJYF8GkOEtBoRyvDJLFfbB0HgSXXajzFxvlZa6KP+Na/r/pV
7hMmlQRHYyFe8nr9LXDNM4s6mDsNUj+BvBWjxJkVn1orndy6StuLOeDie/+d/daIWp8NTCSETTp6
NO+PDq5sLKTDKYyxak7boFudE2gmh93GsJdk0xtJvOM4UFLwUrLeqLQuM7cCa/D5/c/x++YDMrQC
p4j9CX+soymWWWknemsG1AbDBwfw2jnhNO4Pztzs3x/p971HLZ/DBeYWxV+gPK+n2SE2ikttUbBD
KOSduQTadmnnj9r1vz8PnZ9V4R/cPcDC41p7gUjmsLRl4FqSO6+VovUjNv353E3VB+fWGw+E5BFN
emaOTXfMeuXMovpjFYFrUtA9Q17yezSKjzDCbzwPFNJVFAvk04rjfT1rGQ4gHV4UaKEpAQlOaAQB
wvhQl0WadfOfPxEaoKxFWtmoDxzDhBJaBkMIsnHFoT8q6hD4S5jGH6yDt56IXJNeEmuAxvzRE1Vm
rSuxMeJezPGE42zfd+lZOhQLuVPZ1oP/x8vOgvS+wkxXuOnxhW3NFsseAo+bWi3mHogBboAiZ5v3
R/n9DOHcQPAMlAibGoXT168p7hdlxWzgEkyDg/qKReiNlUZ6Z4hpPG2kHFNvturxT3uBqG2tuBRQ
rpz8wD2PJrObBq1BG5DlMebGXVbNmldksrwpGrP7NgP+uVVKSv7vP+wbC9+CIwH1jsUPsPTozDBi
OdtKK5GFjwGPo9mv6s+C0u0Hb+6thQL8fu03ShpGB4vOX661jHMZbReBZbMS6XuYPN+JyvDEllPw
wQO9ORKvZGUKocJwTKEfErWZsYHBKlrV2i+k003lGksLd2zQ+o8Am+sr+bXSwiuDi7xSGbiwVwnV
10tlssKm1yyKoGWQ7cQqQbcqTI+h3u4oYXzAEf79VdEGBwMvgLlAJzzmICV22QSLUlBxheruqVNQ
+opZyg/m77eKow7RfVVD5okA+FCffv1MUVRNWVTYjjsHyxj4vTXKyu1n0c++pZSF9IbZYU6TwY4e
FbQqF8rGLWJwqxlGtZ3ZHuYqtGHgUBEW6kd0sDcnYT1uICqtoh9Hn84k0wxanae2K6v2MNRQt7MV
fKQi8/sRsFrrAMvh3GRdHipsvyxXh05yhG6/40ZtqpyXMG2vQ5Xekea01e1sd/VjTL32A7b/748G
rwtFD84AcM883+uJHxU76BF8cNyWad3hBpL7rcyi3fsbfo3nXi1ZoCoMooJTRXoIEefXoxikvl0y
9pbbaItjeXGWUoSKRV7XfhMIU7mM6gQVPBOqpeXGepX+eH/837YMdFgglJzjAOJW4M7r8e2ljfPO
qhi/ypvzPlwoWxiNNp3g+ZDSvO7ij4gd63c8emLAlEjAw7lQQeIdbdJeBlUcccy7tR0Zxb0RlAGN
yRKhkP2iJaP8IGP47TXSDbcIiuAMHKCc4vUDikrvgEHiMKJ1o/BlAOIHVslHYftvK3QdhROVCx51
n1Wc/BVwJWvGwYELaNJ1T1uEfUptZ6ZG62ml0Dw9zavvdWAOH50Nx5XllZcIcJwzj1wRXaejUYsF
CYLBCB0Mt0KaMNr0GFva50Lal07U3pn58GwEkWfYw11UWn/MyEA2dC1EUBwiaUeQ5miDdN3Sjdqc
me6kmM1GMdRlH4VJ76WLOV1bNWU0u+6Sm7rtx53Sivak98yxNr6/v4CP3i8BKXjj9WOQ4yIUeQyA
SrSyoH+35KjuFo5bdegnUQv/QzTLYRQLedQ19kVj/RgJnKXhvFSxzD1zqmcvriOk3ZZU++CFHq0i
pAqos/Am0aXULGAzR4dBXAgA22JsPLngg7JFNVo+dQh0Z14a902vupBvC2drDa3zEXDuaFeuQ8Pd
WqMdahOEkOtH++WINUVYOdGCkYyO+t4nLo1BuKVuTWKroDjQ/Vmgymhca8C3gVzCkf+NE2lRHYPQ
aHVeF9KBSJn1iOJu0ueuZY/OR8zTw0r85chhuJWGfxCNB1hG9vL64SZtCZpYqwYPeoICQEQbZIE1
TtPa425QE2zRkLyWwm81hFTuAGIIsbEKivI7S2ZoXxuNpIUN0W4YrKdGheDiG0Pb1b4tQu1usMo8
alynmqR1g0r8POxNuxrN0yTVKrlFjQ8lWrejdlA+BolqJE+HHfA/PcD/hrvxy2HwWw/wsvwvLCD/
V/tf2VPBqfFvG4rD3/tHL1A36eWhfMzxv6reHSo4/+gF6sZfSAtwYgBYILoAg/ovvWRd+4tsA/UB
XBucNV3jYP3ZG+S3KMI6aAWQ8rCksLX4AxsK+7Cvflmagmufz0ThjMuQNXqs5ZkNIx1/E1w4QqX7
JD6vG/0yrMrnshKLG4mMQyC+5u6/7wPnlELFKdySiyrBgy09g4BnuYuqfrErNOsVCxyEPv0I6U/M
eXhueCj+Lz6+bVsNafhOfKURP3tGXOIlNWeVR1e/oU7QnhemSfMRoI0w6idh7IQ4SW5lctWmuwb8
geHO1TZwNhZ+BKeyAoq9M53T2rm+6uiX2PaFALwfnUNu6Xe1scmxaws3QecJzcVQUum2c+K6rb2Z
E7oUe1Vxp2qjGn7VX8v0Ju5RQf8UJGcAuerSMwN/7XWmlGR3Ir1s5FYa++w2u018MC4AUV7qe139
VF+YqpuHHl/RTXCz5TzbZlvzQQkQOHfzr868q24pGYM/uFM0D4XmOvTa+EekfSpuG8e9q3E3Vj7T
WwDrsbgh3TmE6ksPZyxRXdTJTkWsfUm8Vpl2QRh7FU5aUb74+2w6h253YvU3pQKUbVv39hlAiazI
PDjGrrZDq7ITCEB5/eP8TfmqfJ2/qYef1cPP69foqXv5x9foSXzrXsS3f/47vCRPtH53xrfhxfiG
qa50R0VwUs2XQ7sN5q3c1em5sBPXkKkLVMHVe0hhp1mFI8Nl0m5Vcn9RfqkFqtAICrviMXsydG/o
Mze9g9//aVL3abehZepqXrmPls2U+2O4kw30tivkFzVzO0Y+6BirvGqQtl+uQLbARON72dqOrz3t
w/LKaU5sOigLLTk3R3rLLcxtpGzg43yZPGcAap65OhDd05q/vUJ1bydvatxeuvLr4BlXbrPhzzlP
pbEp8B/9usubk6Siq3dlVqkbzRtdxYPLs3FimDB98udrnjMKvBpwYecbd+XoGnfzdfQcqFvZXufx
mV2cTuKkOAtQxT2JesNz2lXZ9VOofAvbq9w6F/us34Y7/noZfZ6mT5P+1SxOry11myiPLNXQ4DhH
lFALOx+5B49rwXPmcoviF9praMTYit8P+zSF3+TFxlljNq4+XUf9iT7s1MVzbL9WNgUPXJpbbAjr
CyAvnuKkrleFOzO40IOL6jxDrGNrnJbduXPz1aQuI8EaR57ESeE0ijZhyab2ZnHXKtcYy3n5WtNr
/ES9pt03vkR38eWFv/Wd7NR52db4eiqX49OF4pqrk32KD52BL8M2jm4wFxgMr71EoQOPm2Uj9fMG
nMGdcjVEG76jmDdmuGnnzSS4moLTTJyn+UsQP4BnctMZ6Or56BndE+CdTUvzGxuwnTBJ3RXTNVF7
Q/DcrePCa2IVtptyIqOzrEs8LX7G2c+f2tMmOU+78yLs3So9lySoAe1RPpvsNtW1+kS4GgML/Cyx
kf6U1y8pqKJw9vJs2tgEHp8WYoOoQpdlcSuHA+ZKGKdJq54U3+PyTBDTet3gFTHQxU56QEn5f+f7
FVgFPhpvNHGnveZnOmVfT7O/psHsRfYPOSoPODJm5klW7Wf9bNUqySrXCe8i7cFwTJ50V6jbtPhc
qJ/VbFMhz3DpPImEZlvUIiHpieV0zM50gfulsyEVd4ttn12r8x1tfqPaDuF5f2E/jJyHmlve5DdS
hTflzgaYvPU/iqv+or04/DK/9o/fUTleDZezCie6kDbrzx9m67U/ygvUYdpxz8G4nC0P80iVEpdF
dS3a+8j9TK5zXRuXZuBp8zPLHtqxMj1j20D7+dKccdwQ+FVsEBePe/ZUjciECvAN5EamPmvFgt/o
J7tRvDDch5VC3le4drFvgflJc/W5ydkBp9AoMFNrzPt8E4ybEZdOGmbJ0scc1tZjq3KuErxVn5jV
ghJZz8KA/AGCt3jGBoiRfZm7ixSe05f4QMpd2QI+dWlcy+oxG61t5hcAIu0KWxZXPlnnyXOPF03a
ekZ9EZWXVvi55E4MqJwXJ8SGtg0ubbtcVjil4O61eJN4LJAR78gBwkGhcTttYoe9AzTBEctmTsV1
Zzv8P4Tx+ola1KY4Ndm0cfdgmNOmguEmO3MLQHaTlMEWSYeX0My8KuGIpWyS9KUroTWm4j7Q0mdu
8y9JRhN2UibXAJwCtMcnNr/O0b8JestTjdldlhu1pO0eDl6Ix6WDkU1vaPu2sDZKVp1llop8juPr
CiKpZbMZx5cxPHfah1QZd5aFGlqsRrBFrhUdLcdIM2KX7rVvzPFNbBbGRnHkZooXGpXQ0F2tHc6E
vMqnWy2cXJRvN6kwQHrWiGPatE2xA3bHYdkq9K6U6aupDZdpop1PZnZlZ9NnXFi+4/98HhpXUfE3
QtP/7zzP1vTgP3t1nMc/vkXdj6LtfsSvAGhIpP4TgCbx1BC0LqjrED2uIeQ/TTokJmZrYEkjBeY+
RSXS2Z8ANMP+iyIioqYksw4lC5vY92fQyW8RJkLzodqowur9s6DzUJT7JeYEpbpqvRBr0sRBnMY8
Stx7ogRLbTgNKoE7UG/N7dnSGVdlmqTYWHdck8gjX0ZQa8la6mmj0yr0depBvgp2/M7GX8evC6O/
WMrW2KXL4IkufMZX79HJw8YTJvsyt8wraaVsm4DiZJeeDwvI5DhtHlIqmMQHjtinFZveSaoZWDFE
hU1Fo15wrQR1C2qmfInMrPKNEvmrKc8CL1ZwVlIwrYrJGFGZSDjnkCIm+AA8s3WczLia63aF3+ct
V2Z0rSBT5ToqHlWpNg4ukPh41xUFnCLYWLugTuxPBvgn/8/Tsbsy58exwR/SDv+2Avy/Mwzc/ShX
vGN7/K3W5PBf3+v/Da/AVeSIxuN/3jm7kjztv2775+9xiwn4t+7XlO3n3/5X0kbfjy4uXhRrv+dn
wmb+RSGPZoxOjY2exa8Jm/4XKA6L/I5KOf0vh231z4QNgxtU/8gA0a0z/yRZo9RCneCXjUOyRhSA
JSdbEUlJ/DJf1xHiqlZMqqiqVwdycevcMrxMopeA5O5+cLJtIlAjtbUHDEWuG4N8New3c2lf0Kkw
NmXXnpm5dZKj4ICjyJWiWKflYFxS4ztzxvQzCsOXarTcD5M1ET7apxl1s6FpT7R04OoTz7ManjaG
+qk0IPopKR5ckPi/52BlcoQUXV17sZww1tw2H3dZllW7Mkme7TS1fsBRYF+IRWj3UyH7nWnWwKup
hJwOjt15+I/p+ykCVaFmVv+5SxHB0kU2fVXnQEAmyisPP3DnBn+057R9CtOqvEJpiIi8sr5Vaoyp
ZoIT2ty0+Wkox2FbgOy/Ai8enRhJS28dgzCSNEyf98AjMzTeG+vTNKe3oWqW3yABrKQHqIUKFoeX
XdKbW2BsBerWcLpQXa6DwU0LxzxRC/uhzgkf5l46kPDxAq+A2Xmz2YDdUqtruCd7PZm47vKu9zJL
IYhsMizp1F77gnf1pin5Q1R9TtO8DW9kXu27GgsdfLExpRu8oEx3csjJdPuzJC89gHX7lZFgp2ft
mJ45SbF39MZr8s9t1+1LRwdsWlAgK13HXC7juHarmSwlCaLPczjwB8rLyCBOk01Hxl61z2ZobwvR
czJZX6Zq2YyYbGvOI1jZ7SJrNzaK/ZLtWpIIxb61c+nRX8IRAMcfHsoA9ZZI61yLFOTMpv66qOfi
S5VYTLE+/B/uzms5ci3Nzq/SL4ATADbsjSIGJj0z6d0NgiwWgQ3vnULvri9P95ypbs2MdBRzodZt
WTIJ7P2btb5l96TbISv90YnVJN6b3k4z6m6v6WX2LK5iu7yMzvBL9u2at5u5VN9ngIVP0VI/dPGi
7uYoTS8g7oRSHcwo/WmMxy5JN7xtGztFLKHoa4bAwHwYUdjxBP8grjy/pSkwd90gDyms0yziSyya
UcECzFZWjMsm06CZCK384kFQ/NWetYAvK9voalQfizy/5JGNkFRnXtA15mlu9WIvjAXNo2qsvt10
aJf6+GKsa+nFWUK6nzu9sg2y/T9/av/TVSpsH/H8cgr9x4fu41B+/mXfXSdk3a/nLRTPv/3dv2nm
zd/YYOBqvCpWrisvRl5/PXZNJmjod67TWsbCADf+rWTRrd+uKyuUSjiPMa5eURJ/O3avvyWodYis
4CtEImD9maP3usj45eDFYwhH4SrrgU0HueJ3xc8v02lNL3g9TK5qW+39bDA6b6qS11Rkn8WQtFsX
y/cGA9cvH9TtX//5X+WW2nUs/I//K6olmC4sOHUcAX9/3PML0lrSxAy0uq+8njgZBmy4TxZZHEZD
npe2otOyxDYt8lu8wbbfFYwisjZ5SjlmAy6S1VfL1Nj8+Wf1/6x8+Cd9ov/Tqe+/fA5/uRk6OpF/
G/j+7Wnm7/3xNENcpEqA5YBW6feI4T+eZmSmCAQYxRLxwoL3jwJcN3+jZCedQ/y+ELxWC388zfwW
/wyx59xUvDdIyv7E1Pcfh77XACcWvmy08dGyTPpHVjR1bDVdyddBQ36sWOhIlzQKkkhA+eaSDs0k
zcLJTB5cjXZ9tabdiHwNW0G2Mcwk25irtuzm2NqXK+9DZzrV/8Vp+P/nE4ZGAfydoJGi9+G5YHX4
y6nwv6wY/vt9+BDeP4fB//jLy09avpYCFkX73z18/+4/+UchiwJcFRyP17wOBDf/eqqyl+D5I5+W
r+YqV7lqtf7WCArxG9WwC8Lj9waRp+WP51DovyFWowRGkv37eWv8mefwr5LqX064f++z+HXrR9iO
aPOi1fy4AE3amuYu1qwkhOay7mQvMStOY7KF7ndj5spdaoykr1rBEDPKMI30oIok89qh3MLiPw9j
5tmIMga3O2dNl787zhz5o2LAAkYT4ul6rG8pbl8ELBdP5iA5F41y1WkX46JmrgxTuX7nZvyGibXc
LKsznZQ8Yo4EvZDo+Pvp2i4WWJPuhn7BbjtWxp581dp3+2teLkZ3oD4JyllXMoQaq7a5b3Wq42TW
sP0Mct4u+IS83AYoQRTOpprtsC2ZyBWOsXHH8iVLk/rWkAysTRJLPAzdj5UhPpJWnsvCulcTe/RM
FWpz42CySJNzJezzWslnYAB3qaKdWJPfJFLftiZZuUXWDSdM8K0PigBcXVqvvqmnlLW2uzXUQQ/L
Tr0RdfGNryby2zjVfGPWT8WwnpZVhYpksGouRmfwJlX92SX5RxdZ5ziZ6Y4dReH3lQwfRWtu5n6i
NOycfV6bMB+xsp/KmtGWNjL37LKjqOPMj0r3IYvyfeU6l0GP123RV/PPtmu+mROQZW3GV/XCsu+1
POgykNul81FH8z7K8FTpAfaIFCmKR/8TTpF9KWX+PSwt0o166KlRC4w4dltfrBU9+5Az1kzTnLFB
ojJGJF252+uLutDoK8a5bFk1sHhttwYfoTd0BqMzdd5VnWY/TNqnDe7TH5JOHhaZPCQk9lJhl0Xt
mSCjMMdG3oDp/kXK9alIbFzeANABjUVhU87V7YL749S303S7Xl13ozIph7Xs3roucbcFQQCOnf8Y
S9Fs8Gt4faJHoWGO9oEaPqXnmMtjpy0nW1HLrTLOT10PvA3nimP4mOuZNg5elarMTvKdaxeXLO0e
2fCGvewZOgxe2n7jE9pAfvRTAb4bMgaMN+EPZRKOtfSSuN5XrJTa5b1ZNC8bGqb4lt8t5V1fatsW
dddY1Mcm1v1SfRvpdtx0Ds22CJWIZBH8cSRTwFA2eTnc29nJt3Z7qybzduoPqYu++pwRv55bGCfE
syHNmxI6ZUSKt6co2sWmyPPIkAhVXPrlCMTl6b+wNvl/cGrBsfsfF8//kn9+EB39a6XBn//r0a5r
zOSgz2EmRRyKuPGPGZ/m/sZYDdUyumVANtgv/jjaDYYRWBegdSE3vqYd/nK0MzTkMmJMQfgGK2d+
60+UGPw7v5auDB/55687b3TNyML16yTjl4K5GRrZ4NmL/Qha+11W9nnj2WOqhBVR7/+7+AFkNv/4
31H+I/SnRSD3FykU3/Hf/XcmCIB4yRK/byvjdXV7+anSuwMh6YbqxlGMod9MTolctir06ZONkoMN
P9bH85Jiq9xBIUAEJgczvczREudhnHSDC3OhTu+MAZFxkPSWxJRFUN6xM3p686Ksp/04qGXpS9dE
ijOzZX/NiOeLPAP3JSnvlt4ufhxpVerZelo8m0nLGaIxubjLrLa6hSY28rU07HfQYttskYCUj4HC
VP+1jep4P7EeKr2ELErH74x0wpMp69r01BZ+lN9nkf7uCoLF/GWxk+cOESe7ZtIWITCVxex4pqlc
t15KL4qArgsvOMiK8Rwzk3jp5qg4VqAh7+PSbtNdKhZj9Mmjq5m6Tg1ZLypQGcVThqa5HUeUJgTV
Ldr4M7Wzxgp7RCXvceWalyRKrht/7oFXpxtwSY4kw1iem+sT+te1bJ4h981yN+t1ZXiJ6kYnO4Mt
CEiXX/GdWmnedMONXqQLTzpg+JXbwLvUbvIm2Owc+8qqfhiq7K66a815IbZ+FvAp+uKzKBY5bSpj
4bocmq5jyU4m+ujPsavdTUpciJ3Rm53JjlAb7tJJWGQzk0/V+2KQDrtN2xhJcpytYfDLqXWOPLVA
nSgJ3EeG10nN88KxjIOiRvttKbb1nsyoxLGw6saHUnSK7udrKuIQwF7SbqAmNbfL1I+faTsNBgvn
tee4lsNsYrPsxsYDUa8/QfZtV3RqM57IplmTbR9PC4zQaVqe+npi3sKWJeUENazxgqs/X3HbFezD
o6QyiV5xmeJY9JxbgarnpyT1rQwN3I/siHhkTk6bTK6vt471hW011bwlX9RHotY7eaWet+yk6pFl
pqa2HdudfBxejel6VelLQhqi4CrRwxzO7TuX/dx40WwBYGyrlmI/bmwWpwYCYNOLjMkt9gVZekTc
GATW+/lYaN+Zbi0wKnu9FHhzpf5sRrJ4ytWVxVVTpdhiK7fGvJ1EaQ/XZemEN1NGseWyluYhlo7T
spwthmoz8D9kODBR2vuKlJRf7ehY340EY4UeOc5U2A2VdL1xFQ1/X2qJ8EwjW2tkH31XeM5qiu8+
GgrAp7ULkEMxbDbiet3PVWDBCLVDRreG8CplIWBtUhdX8UUep3Lfw8fuIVUAlggx+2c3tolRh80n
lk7+f60Ii1quVGliHFYfEImYvUTL1Myva8V5aG3Zf9RwIOU1O6Syw8SZ8vdp6enk9aGO2iDiG4pD
Y43Fz0kQ3nfDIsLuNnPddtV2TTRpHlxlZTfMQnAKdTI2yo0pm/5Hnly303A2VHED3g6rYDWPDoVl
mwwYP7uVtb5h5db7aoHQRM8iy8Wv87G8jzGU41zFu3ZrurmphWvj6KzpMmEXwX/hPfzr8uC//dPN
CLhc/pMre7juFv7uyr56bf56Z2v2bxqmQTZzIKixV/wx43IBRly54shoQc6z/aIp/Ne1nPsbzdmV
4olOm53DL1MBw/oNXwpCRiTUto58S/yZKxt3yT/sF1gH/j6a0ND0Xica/2gSTWOJIWmdU191x+jQ
DYXv5kg0Jvs1QoKyEXZzcFFfocUQtbqTs4GlbX63JaLbUc+t6+2RPLrmMiwINZLsaUqrUGm4ntgL
T8kjWROIaxJzGyF1cgvB7Fmalu9mlKW5Pm+kfOwWAVvA6PejNoYtL6ZFOq2ncbyzy94zdvf07LXv
zOok3E8YNodFdzwyazLPmNssMDjhqjgLUo6QeK4Ps4WUiOrkhgxu3+ycu4blSWm8KBoxNu7i54q9
bwqEVpxOl2SaACOsCE0iHZTQjHzBVkKlvSHNwWtXJSgyWs58eZu1qafOzraNhmhMgV1RMh3votdx
UXZouhJvJiVOoiVr4/eqRBY3HbT6/UpVqqXzauGlR2VEstlQftX0A+X8MiqDTsqjLna2W4CfQeHR
WahYBvWpyYstnPmnITN+rEhk0dlkT9V60FngSzdzNw5Cl7xDiZaSy6iI+ehmys4eWc9o7mYwsvgw
6Vw3LrHjxnQv5ugwJeX8bDPl75xH273YTcv3aTr+UGj+XM2XNk0E0T7FsM3KxFtTO7kjfHjTJuoO
8cYW7MxJnd+TMXXvIFyqzxBmmkdNkcONGlXPfa97V3YvdKlQnZwXra/Re1wv+frQg+uo2oc0YU5P
24SsYMq9IumvLDUSZqK22uVQB2z3c3WUm6xbj30+jwSN12G3TgcSqK76D7G/om5Gp5HPV5AQBqmC
PlBtQydN7st1eZiMtPlcgSb+dOoXjn/PnJePNkvJtHdugT/ctoC48+buagMAzOTR5weumOOgKChJ
ipqCyAOActKBWXat8cguvXueh/JpybPOm0Ge7GS1pJsmBfjRq4haBhT3s9B8V4jALkffLJ9M2wkn
7Uau+Z1u1UcrUkYEVRVKIcNPUvccaaoXFXHA9mJXpOZd7UbPVcVHioQwyw5GrntdliPcsbZTRe45
QBArvqmtfQQXQxQqN6ixm5UKFc3gsbd4crgmTfsrjQu/qo4ZzWFXJJUn0IqbR1MfNsuIUsPionS7
Rz1xH2T+Y42P8ZI+6SxDkopFYTaE+mgE1vi+Fp9ud2cxZhEJkqpqO6C9TLSZWvWIcJVo1YqvX1uO
k9J/atGVxtLMvpHcRTq/LhCuNC1jBUhcawxURen8spFPzaLetvTOy5UrthqbVc89zfLF4moMShpk
bIfcKfOTC+mucevHxorvarZqc763o1GHDKHtQFBYfgzrztPTpsaXf1V5iXmndMr3LG15NJ30Vsva
G9EM35OU70U7JGT+pq9VvNrbJFHDZhRnV0doNCiyCcrUXH5oaxO/rnXt3E15xUgpKvuA6p4xidAe
E2McD9Rr3YVNwLBRasBnaqJM+6lFa5lCZfJKt73VO/OhFdV95kw3mdtu0zwtvzPspM+5PaHTxGSC
1z96hPzMn1c8fmB44u+zWG7MLjnEarcbE+VmyNSgRRfa2t37OjLs6Qv6aVP/1PJ2l0f9sV2Uh6h3
oPClb0Yx+Wlc9uHsjGj26XhQ/S1aGA9XEJ+Cuq+Jw7j5iObBi6sSHtSoX0rxPTVIL1Nrfh2MIxwe
P6+HEVpPH4cjfPGvKZqgEZiagpaTcph5L7I8NWJSI+wWYFqxqu8TrJ8Ttm1yIUunClm79yTwqu62
K3lMG8cm+6MzlaBrrmOKJUhjgzlA1MfSE81roTsI31qS6aA5ck+s6o+xcYSPQxvp4NosIWzPsGle
dLt5TW2MHlH0Sji50rrOfSO/iFLkfc5tP2tSStw7Pd2NvBwgSUorUOyLVA9Gj9bY3fbiR9Wi9efV
YJUsmuOSV/siHt+ttEgITCShJxaHrEN7x2NYQ2dZxQfVIcOSMhSS8R/ywGzKg+hapc/GlSPkzdEa
I0pNturyijzPBwX2pjLBsZsiZgduQKBcqftyu6JWdaZ7UIJhOrUn3VlPdZHeJ6b1QHvPKEbNob/U
hXO2a/kOngGt7zAjxwKUho4VALvUT/QwDJjQAR50dQ1W545UprdCyiCeSh/OaTB0J8N4gFnEA6b6
iRq/s/sOdHb3Sp9t42r2mU4iiUGfUu279tTFr1HfvCsdL3VzwLLimfToQ9F6o2aHbpEHiU1quhKf
m7Hf2pVyY875m7TnvdU8FXn76tTL4nEKHpEbQR6KxRLi78OHENHv1la+SdzePlt1jFoSYV8ytlc7
lzaB3BlPypTdkY1d742r56OIY7iL8+oX9rmMp62duL6Mk3NuOF418lNe3C9jaTdxo5OWhX46NaHc
JXm+JSnyOKfNfkBGGteUGawDfbMax71bdmg8c6gJtZG9VUr1GE3lp4H6bYbdxIY+Ckjo8gueYDYc
m6qvxgeiITZJ5nzpc2YFemx89Zb70muMxKa4Pxi8+V7coYtfi9baLLqmHOHTw+WBSYxCwvFVoBNK
/jZbCgfevIqQ6ErPmPJXDej2fm6AzDU6GfeOsjKU5ptRx8dmhmbkulhRFLlhzxkSrf1qigLdeHSn
NURrN329QYRAlyMZyNZrLrcGR1XSrxuNGz4jmK9fxbFGqhzN20GkfjXUfnpVUljj3gYHi1ACatcq
19lTdSqTtQozRztWFYLQdI8/gfxmnD/bxubTaRBVl9kBktOOHvDa5B1lieKef1XIPZeY7mddtGG4
ul0LNyBd5lK1ujeoys9RtF7t2oGLUFArmodaFHeLMlx0a75XkiqcRVS8CYPE2sF6yJr+TVW/i0Js
h+qbiJPD1B21+CM2Bx8M135SB39WwLs2OappRC68NiplXXmT1Dej8x7pB3V81nijI2TH2ASn+mAu
L6Vbho267LJ05yIYKLXSXxKGKu6zYGjvTB+M2xlnzhvk/ZK/OM4x1B9kk7YBYNF8THPTL6t5N2kJ
10Xxnl4LvF4t9Zc2N8mbMf1KOB4AJpT7AF71iUkSpfZRW3NWAvDHlOEhnRwrJE4AH3D6rTq8SkN2
jI3pJJFkeHY7ntNkDwv+OJOkWlqFeqbNRqlq/GiHBriSalDJVDvQPhuV2QJShV2do7fRaxk0ZskE
ubqzMp3ybf4s62Y3rUNJa0wAtKMfdGnt8zjH8LzOG9Oqnhy4hL3T3GvdjY6kbr2SreW3rWbBqmWc
tuoBVNZBrOUtDjcZrIWTeG2PfMIenoG5U3/0YSQjzRMEppXmtMGI9myM7V5SOp2VXNYM2CPN7zIO
TpEwVCZjLgvjsZgtj5YebzKwI34WqVM5m54ZddEdhHkzFLPKoSO+rWh9qia+BZx2fpwM9r2bimhn
AYH0c7BLVcMsayzuzLr9tBwVPcvMz8Saq6NMlfu8BIW2QD/WFFhd2oXdzH6qvsyqCSKTxqFgHH/I
1Yk+ADGzmT6g4isN1LwtH2jV7UXmBsmqCw8I6o2adwetbZ97gwWUu7yYyfSc2fpNLrUj94Q/QVxM
K/XYCOCbenIDt2enKzqy13U4zl2j+7UxTpzZs6dYdoHYxtgkSapzEOt1WKfJsbFUJL/YGFZr8XCm
+0U1PKbduoPoGdDoPC585JC9go6oTTddy9NY6k7Q9TmmiLF/coqZWndQYeqn6zY1kCGrsUkOef/R
SbqAaVB/ULq2b1bJ+Y+bVz3HCMU4PEYQa5ne+xHIzDLg0jWDKC0NaLm2DkNXaY421thdrC/bptbE
zmGHvM/TOJB99JBba3ybz0rpj11bP7Urqy0vqYrJvijLnF1mwOiepSF+N8CgBi5a/XVV0WHW24j1
l0XqY2CV7sYe8qtEhw8jKZWX2amiW0Wn1RuFjo2mnzdLJPZrKxA9DebjrChnB6YxD7zDE1lXTMxa
ZdIw3oD30st1V4F6hnw5hI6dKC+4tFl7lHb0rljubaoqLS4VKnZNzy5Laq8bfcq6fc4yBVsAOjh2
42FdVYfMje7tVqhYc+tzwvrRJ+L7toVb6o9I/lMzzNteDyyjFmEjMwVlVvmhWWl6K4n6+dLMtds5
OT5JOCn+JCndGiFWf0K4tHUqpTsxaCx9hFJUBlL6jRxc2GtcZMRkQGlTlYM5Go+6kicB/KbKz+m0
zLIM7Fn/GPVObKpyaHaSeWwwQTf11s4qmKe3Yk/9s601JNx1nfqLyri4c1eHH9KmLlvNs9ZL32R7
yHp3nYpGm/IvkTCSsvHLXhtvMtYBH2IcRM1VvZefytW62ENDrcnLog9YsgqqR9KC6P4qafkrAbGX
uVy7bWXQ4/Y9P7ZoLS2/NotuswAUxMKzFPRE3XvdAkhrtXtR67uls09V04S9KC8zT/YxA/1nOG8o
43aTa3+XMg2yMvvZjqYnu+gD4+ZOL3447nM8ac9C6x7a3Hg05yI5REvyg0Hsh9l271XRvdnKcI8x
PWW2p18wQuZhu1ofdcyroMpwcRNK5rnfd3odCLR2Un4VNPHHxKokGV5a7I0j1naGxBa6Ppg8WcrH
SyGRDutLq5IMWcE08ZolZ6pQnxVFYRi73unAincif681Zm6xOlaAHftLZTMaNxE/BtbQ3ax5l5zt
lDEoYnu/cEB8xePVMPfccYVgk8BmQ0soh89kxg9ql2vNQWPNWCvSrY4rtIrjl7xMHqoyP0dmd651
eNU5xVS9fo0SxgIXLwpDLfKaLEHMwXUND5cGeQoXRw3UPN3Sld/n9bjpMziIi718ABo52G00nmwn
/paUOdCZj3kz3pbq+OX2FutAI6Xpt1mQrOWrs9ob1UpYcts4vZoyLFvntU0LPiAVrGxZwxvX7di3
9YAF8rtM+1uZRDtztTxxvUh0qwlzJ81DdAU0qzHU0PWAfWHbdiZPvnYoNXFUpwHp5/CEs0fB52Zv
oxmoOOx+dNOBlOz1pfBNSknP5aTKrGXX9rNnx8yHBqG/rCluD2kw3tA62mymxFO/TwaLUsr+EKLg
Tw+HAdKf09f7QTDSmCNol+6QNd7i5qeYEnUZI+1W1OIM/NnvhUKiDF18pZDB0pipo4J+mMZd3NXD
ya6WhFJ03o/5wk4iSfv+hYpoOLmN/sPgruuVNdCmqxI86ZiljbF5HpdpZjZbz9o+EYs8T/a1OFFE
godnrZ35zp7iPA4m05ruUsh612nGg2gwWqaqWF77Wj9MNbrdGWGG149JCdq3+2wsM3Tnr3Q2ApKv
HhM5n0cpflal0XNiTs05FrVS+6bRLk9xZE0YRZirg3rn5jXCgX34wAXcxggsm2qXKh3Oxqg88mX3
fqp2D+XCT3DlJQl7Qga9WcyXserDsex8c+QTBOJ4yfnJKxjTpwq3jCo3WWFVW7V3yoAtpBUY/fUz
X/PAmcgcgP+W5MlzZFahYzCWGSbTRKMQJedxvdLNaZFFurzWubNv68XYlEbHeLqejIPVVfftkMnT
sMxLaIOnB4GpoyGYD6D/C1xJ9szWJM0em7Zug2IZVYA9SRYodUbCE6MgTxbzD9S7oYmc7jYdls01
zhqoq0Enspt6O8BevdEAdW1UVgtNKGce+36MrTOHfPbiXFHZKb0A5/XbsPSFF0/UL71VoLfAgjQA
bToDnZ6flkIuH0pO3npWMuwczk2h7GQT/xB6L7dxDRlsyExWX7i2R4Yi+CdbL0OOPebPYHCQv0R+
XCNncQbzYQBWqfbzLrMtazuKfTcb34IAB1xyJCyZ8m6uyo1I180YxTRkbrPeJEP9ogiVNPv2fuIl
BoSX3Hcwn7w4Mr97BIvXGkVYE6KHU5IeFU0NKrTkhtlttTZ/dMQPgb2NnUzoGsO9W44EDzbihtyF
L31quEWbaj+22VHaRb7T1+g+xSrV6NpWnRlNLSA8d2PPo59fP5ckl/dtod4Utjtv1HjEjNYI+ZJH
b106n/T+3iWk1ip31druo8iKLwymLDNmzplv63Q2cfg22vvaLTjSUrMM0W0ENf5Zo5tvZPRZi4cF
b5M/mmfZitelDlvzVWcsx0hvxpLljOlZzkh/uZWUPlECpURv0XQjpcj6yszjQC71TtOYgLBth4TP
7Zdr9AJa8zBeg8TRMLwphGx4ZUbCo0WBzpQei7BzL1nFpr0Fv9dEHGe5odXq0tf6wmaw0hxT85Fg
ysDkLOu5YsHfhGUsj3mlHRyLYY9kANSp6Y54PJ9VokeeN1MEHQ4xXc+CYQ0bKLkBi/OCNLr1zMjB
jYshLOGyqRV2iWX/1imXjqE0CHSnhhnAxbOY6IzAKFldGhj2ynEEKzgO1HieXktD+1bs+Pv6Vlkj
SQxls1Va9bXPOYDBdN3XJd8vElO0TG25Zw566GxzbyUqEQvST8kycl8ynp05Uu+GonrP2GT64xiF
ep3vIfDzQvcP1fWoUB4ryw2q1fQnPngQBzfjaGwb9Xo4u9ty/sHK771zgTFHrxZDiWHcTIvzM6XD
URh+ZkNBfHziW4u6tezhkM39JinCcsBb9pDMP/XiI3degS56UfLFkX102zHUBpIUsrdOPjHRUAu5
rRm1I+MOmCmcu9zcdB0tg6adDVfB8Yf10iy7YxF/1xW3ilbctJCDqljdOhiFo4WoiaQxAsIwKNhM
H2S3F9Wps1GSF9vKNjS5fIBGfNCT90QX+zIv9sp4m2tMkDNr2LWFsZPo1hvTujXLB0d85JiIWbGG
oF7vMRSxVDCU7aCPQH/b7NLJ7BjRs7EzFaFm5RgfyB1emVA3ynBnrdNnYcRflcYtOHf1LQamIG3i
OxReh5UTrynlnmgdFhNFUh5aVX+5emSt5qUZzyVbkGh61oTc1PH3zC6hyfxWfyEfYupNzy2eq2Xm
w8XyaJEUsSqDeoD0ulfm+2xkFTF31taae3bCzsGQ40ltKwbCcTCKV7n2e1lPj7n+npPEkY42GGFj
m8KwJtQi0KJjbL4Z0tmVNYG5vWs/DaRF8UWWJyOTW9nkx6q/RO5QPWoyYd6k7PBFeVo10yW6gR09
yDQ6ogjxwfdvhb5sUozDa0akta5z6Tt+X942SJ9XvPcZIj3jsRxWjJd6cWNJQgzfyWdcGPb2ewVV
nt2i355SxF8Hdjxae6KPMrRjUd+gZCX0g8fpkDn7Tq57JT6UVMdJGmYUijIsy+d8veRWsTHVd4Ur
PD3V1WGO7V1K/ZDMj1DMbyYZ5urCBRLx7AArEJ7M4sCBppTzyFzbQkOpdnL9isiUQ1h1R4K218wv
Duhg9vPemHc3zJer6Tp2XvHm0EJOYqOW8S1i4jDXEHuLXYL4u4VBkLHBqmA3pERESiZr0hkD+C57
uzEvDcVS9MLxD8e7DNXmaJZHM7+xKD6VXdUzKtoIqXlV/XMun0X3ggpN6tx/tX3fFPxRrbqJJOMQ
ZGb5aG0UqMpeoTy3WorUjEXHWGCdNvTQWbdLLXYoSXwHG0vVnlud5zZGeTa9ifRu7YKFAArGKx6S
hlNZbh05+IyHe8HBIjmj9I3hUjCpnYNJuiSUori9KpjYUrD7cKCluPZRAT4fxAUILiyxN5BsXa90
6u+ongYOmWGX0XtRO4VZte4xGHisCaCppGhnBg8QObK4QrVDmJz2jkTqAC1khN0XLZohBpY1CTdP
rnmN6hR7Y+nozfJTrTGvzYcTFOZqVyr1pU+ij8mq3oVCb9sPLyCLm5d0zMsDOiwqQi2rb8i9eMvm
11VdO0/tuh9EkZ7aAn3AkDHoGXw51KGTBL3qbArlgl/Fu87H3WXZtrbCWXxNsL5EKt/08q7m97ID
mKHU4dBU8skw1MtiG6elgSE9d9tZXwhoYWV7nfg+ZuwhmrUzQyCnYQFwoaj5k8vHVIaF+7xoz016
FnoEu7/3VqUJKx7RReSbCMWnGG+17scklL2s2r3ufCCguk8ZwuryNkL04dhtaK/LNjb7kDphykA3
5PtlCJPoVZ+OpfnAkPvcFoLyu18xYOoxQlVmUF3TP5ChmPhIkN5cAnFz980Z61NticCtWbI1kfTs
xuE0KfZpvt6oi/gq40+D2XGASj10dfQnSWTLTWOXZ8YFglFUTSCbMZ5GlS+yUyXKHXNXmF12KclY
ebPWiICbRb/l9erJDu2dEIXN/2TvPJZct7J0/SodPYcCfmMPekKCoEsyk2lPngkiLbx3G3j6/qgq
dR+p61ZE3eG9PZWUogOw1/qtByAhtVfWbO4oAQnUDa/ZUq7jbCHgwbpEBWIf3U2+Qqqrutw8yTFa
Doki2jeLdrScEIqkyh3C19pPUy7mBjcKoQIgi7PYjUK7hh8Q1li32nul0emyQONq+MnyTHpHL+nH
x3Gx36gh7WB+1L0BOKRk+z30zR7xvbaas6iH9QLwl6CTeNSgRJS6SJnqb72jubtuGbyD27JRLj0Z
8m8zPDu1HlQNdgUISzS6xV7I+YTYs0GDG7l+Sd8xkGDcXDQnvF8Glo/BiZ+kGRES4QFyxGGtc1d1
0S4tDOtSGEEorZjp+naKyWGbtWlaFYn1JmPaHGbaHdg4lX3b8EjCFTVPuwrhFg8uPQlf2Asll5Bc
jilmuq1HRdehaAbD2aAGygIB8u7bxGzUQr1Eil+jmWy1sduXafJ2Wuy84eQJMteGx7bN50hf2MDM
oMspvzFJARmbPQRxQOp+gHx7X5v6TS/1s4hJlUg1ui1MpQ7pgi52kGTBUIji54umbyVX0p1w56NR
RSO61JKsgTJz8kCvxYzUNc3zF/Q4droxAUm2XWebMYXeqRjYkixT46kSPSbZUJsr0cVglxlVB7qf
zul2cvNNR7zbQbMcdwOJYx0Hm8/UQToA0SLPC9ehlzhBGNbVttPLe8cyy/vKgB+lvkvc1pHZbK0y
7TeZm5hPoqtPGQWjGzZNAhfERNVVzWozUiiATR+kYon1/qEBdNkA6Bt3U67HSHJnt9/RughVPahi
QTJhJvOlGRsocjoqjQD3Y7xDROqtCstAgl1/DN5gZOcypAhxnUeV9ToVovkerxhvZBq4GieApjyj
XG5JSDGQ0TJ8cQ9SVEAt1e1StWJjZS3gSpHCBSPgOxX8HUKGGccdcRz8LyBj7HEFP6E2MJmfYz2T
uhDn5l3riudRgpDZdbhLUW7Q4VVarzDu8NIVtVaDuWgbnDA8PcrJ8PVaJ1mHarsf2O+Yc/N+Qtlv
fsVlY/e70p2cm4bk8rc2gvOOkDt8McROxWpumOx1hPnxRDxI2BeYGBeavhw3Hhg9lnI36XZ542pg
TlW447foeTYq50AF41c/GvWtI2MWR9hIjlwl1jUBiUA92mgz2k36PiY3iWf8NJyNfHZ+jKUkJsPo
OklThiKcxta1kRBQrI5aNDmbJK0I8Gah2daxBuwbxldvYQSdxRqcz/lXa4vsYehDGgtK1cGfLJWf
TMtPOkWKQC+W/EumBL76HTgRTOxYk1lWJGV6ocFb4NJhers67viRJcvd6GXMBoVJN8BkvhrlYN42
emi+9uw1+zpzipM5LWQctY55LtgfGHJqhqqKA8b0rdQwkJc2dHfFZKpDUNJCwH1tVDdpik+Uunhv
WzcIu22vxH0qW/iUMKtd4ktOKPo0iERle5+1g5kVQltvfRdxyy06RfmOAp9mt0UTyNFb5xQSYhDo
jAgHAGrmKM7T227U1IsY8V2YreneIYfvAhcBG1hl7bjHtrXk2css4Y91jxDGYquwpAYgoZqpYaNw
x/d8ok5vS+8da0uY6+vWakv90HYe5yehafdGTyoF85moNqGEzWUBm/0q0SqAuQzNZmT13QlFiI1k
uJqjuwH8l+huY7zLXMXn6z0NUtoQUyCHPj45FFvyNxnRAG7CKgfOvs2syEFxWOsvXhgubdAUidrZ
Re79HLOeZA49K5bG5xTT7s0M1Y8Q2qceFuRYpXP4WbRXmWkJ54RJ3djQZ1mVIBShPMsI0IQGtcHv
U+HxsyTO3uicOxU2BadmaaC3rwn6pj/FYFOsMITbeWjdge+Qs9S5dW6c3SwbtFVKQTQrQm2sMzQk
G03zUoN71qxugDaAv1Nn9IlF9T2zwu4xp95F1NG8VeGUHvU2HTcVTSvrSLhi51Vtfx/mKrnUrBiN
KYpzyiyJ5mMKv5O6nadVSJfiqa6SO0UF4jamF9MoWz0YhAWPS13ebq5Nc52MdfRjygR5O5PzMlEf
c2v3pbozzZ5E/9S0Nnwsk+86DHdgSP2xyULjx/VRGDiSNcqsy/lp0kd+BK6J+ygzne3c1vytSriK
7Fbf23Y1P7qDC+iiCnqQcRz7CfDERW/N4QJQVWsw7yiLCW8YpevHU9oSOaPZDqVHffEUQySEHrlk
RV5Mx5Bq7YM3dQ13RKT5yjO8L5uGJEhqrw+qGtKXewhOpWHhWRlM+p/pFM8n8Lj3aoAw77x6S+Ai
RHJPz9uRdsPyLCrJBpV2TPh9Vtj7uM30HWmIXMKTRbsawplOensaegD8PRTgld4cGlbtS30NxoCz
tAOjUfPJmrt5o/U591jaUqRDENy9Ckv3REX4cDuPjiIQoMmePUqRM8hb0x5QKajhbEGSIP1N9JB5
Z8zuVK+SIL6Csb0Z389Fa5F2MYWIxR3N2miRKXZ5rJ6T1MsvjiuHm9EW4Qu6Wh3ALfthgDOsC60z
/EWpatdWBZYnewooUKn9kKnxSTrDD3J+vU09XbHRas6HZ2+yiL6qmohIgsalng9cuq93bYOe2lGZ
eUpTG+I/qvSA8QcaKZ8hXGx4ygV+9FY4Bqosyg+vRPJRZZN17hoXA322/AToAZ+pJvUehpa+tokb
6NRESqkiR32DCncZVz1EOq1IpBBsaiJAWMT1ELK4qFBlUAa1EVNe+gwMPYcGg0iZdSQeE9JVAObl
q552L8CXn2aUGeThjG5J5lKtQh/ZfPZmlPx0oYmuwCrIolhlyVV+0agJ2XeE5KRvivCrjAzvZgb1
a5DW+IulIeRJc1+XlVjr+qQfuECznUT1/V5kEmUmnOQtGg6LF2qp5FxiF5LHMLWzbsZ87irbka9C
GlYbKXevk8rTgOpGbM9zH5K3N7OaJ12TI3UKk/seXSMjpjdWm7Q2k13P/LHiZb2XPCcXokFYN6+8
ZORniTxDjH7XXf1uoILq1syGHtQIEdtZ6Llx106l2qdmmKL3HBBM26JLX2p2BCRfDVW2NdlB31PR
JLf2NTe7ckegadoWO4ALqQ6IXyF0Yv5/JI05y2jceF7d3GU4Ld47JfjqCJhlPSIt83Puq4WisJyw
wEWfaXKMNIgCa7wSsCr6iQDDudV4kgcmGNTBHMekQhvjxBdtpvWHoKP+OA2g5FPcG7tFjd0rKaGE
sEmHadrK63uJu+UEjFVtaF9iio7Va87+wJ1YaQCGPRqPxyFUmAmpRjrJMBwJlFgkTYimRpQX5tz1
oCP8WyrVbuYZ1IJoVKSxeTwvfrs0iFiLyWtvcTHsVIpVreZI2lPnaRxMHO8okVR5arq69JN0nm9V
hZqnTcR9CD0ZKGGlr7GHRwPB69IfB20gGFy5m1aLl58NPbWPXS9RZ6UVjKtQ/bPecVGtVKK3YHS9
OBJngj5xulhuBGLYoUXQ5/acN6lFeo053Co9hJ5OMiGfWneod5TKExRCjcdGq4buQt8bBwPFG5xC
gqr3sV/IWG092hS6ZfbOS4nmintGu4ktw35vI77M2DJJZIuiBpa9BMnDummsQhp5Lkuadvx2LkFs
Ue2m5VqRYrnJnNR44WHyPkAq7mGFKVwFXSDISpuDMlHpKZxT7pEwSrkXJmeZ3lw5y4sXnfIQ5iM+
SucuLGLyQlrZfTbK5nQKb5ps2QJnr4TbMwIQrx4I43qaLxp+OKBKeyjhW47OiOiw7Vd0YqCoLY52
ifeub6XDOhkuipveu9bF9RpoAwOK8wElYb9ycoRbpIo5joBKOB+S2ofnoSjjXQ6cAXkOQ68Q8esa
g33q+qKmcsPP87Ja6XZDrJEXbwuj3WEVetZBAIe1txjRnWcdPKEdaTUG3GsnuOOqXfa5yIFpIoCY
BM7TnOvXgVIoLVtuQm941ir+jRXzaiZAvjN//eva//8fE4hM3NX/Z2fA6iuPkqH41cx3/YO/OQPc
31Dxe1j2/sgJ+nv4hfnbtTaJaG2d7gKDDIr/jgtwjN+wkrtkUtBvQ8+5QM3/9/ALm5gvzH1Qsjp8
AW6Cf8mmzUv86uX73XeAuU6SYuu4GA3+Yq4jMFjlZA05q8zhMEdFxzI6vAy5fQzHtg9MxAC/fC//
IPji+jX8z1ckxRw1N+4GIhT+bOcjIbaaUqIVOA8xSxkZWkygZS19hGV9MCUzWj2Q6DhZL3JwPnSr
vU+T+n0uyO1qNStoB+crZkbGZbZ2m+5HZc1s6qhaN3bnnf/5e8W68Zc3e23UpPQBn6WDAxF94Z/f
LP3eoQvea3KmTgB9REgyYzcZMhKkByt+05KpM053vdebjy2b5yVLCLaN24ktaHmaq5KysaiECrTC
hGbLluedghrCVdmdqdN7dRLktgii5jVeQesn5MSltS0IJ1zJ1oB0a/FucU31myazgm7iWdb2wtqM
QzQ+lUA1viMKdpsw2Zm65NkMT/iuzP6smNDYe64qVs3geWCUBEyCyUWkzt7Temivh9ai3FHCZLem
im4wCwpfZ25et6L6WSwkbY5LDvbUxXi2S7fz/JgH86XpR+1CYKIbSJOnkizBh4fr8twsgsSqQd/Q
13cWSIKCsGBwQn89W19hpmVfHeKDYIg05fcmVIgzaBudTQsEMnnovBZRaVG+xL0t98ITPxa7fnAQ
mFec2etO5fBGTN5b1FHZVjTLckPusdxT/vxsKJQXuuIx2yi+IF3yAMSKDP3SEvyrV02HXk07yLF5
iuZCv19GPFfFMlLup43aSc76IU2z8gU+NN2Gs7XlN5S7pqqG20gnJIrl1DklDOpFnH5S61jc5TJM
brAxDoZPPny8TQAAVlkRZ1s4ri16AKIK+kZ39o4EJKJNObSP3oz1MWFqe2hMhOdV2NEWCQHRs3us
Elo0oKPRHc66/ZRkBSRLJvdyMd+QnmPwpIFpPYMtrhezLDZGbt0Bm7SboV+oTOxQ/iVxWxG7BYE0
ZhUIcH3dijK4y5hOzVOOrXJdeuF36sbRJxDdWzf3Oewe9d40QMb9rnaL6rLgQ/CLiAwDJFaskJ5R
+Q3aqXVk2NjXxzgKqOv5KMWSvJme9jzFuXVrQW7d4GnrtmatWccYmadYqvxH43b6QzaDd8a6AKuJ
nLDzayuyT4S+axvzd5WEk8YTRWQ1rFZYnyVqyJ+N4mhl+45hAaKrVE5ke41ia8BYA3dNm0zrtnZv
Y4LFHvtEpHw5Dk7FFvlTjQXxHIZoarNcOu8Cewba89lZ64NqA1vFd5WTI2N3CAZOCylBztLoqdHV
PYLKlJs0yoO2n7GphDvqwkF83XbyW6PHO9TWOIejeNe2hdp4bEf3uY3M1BlqZ0vEZXXWdLlQlium
12EJ7Us+X5VbbQyVMo9xuDWRUq7YQ7uyG46tCwFZOPN0AmO1B5gpD/GMCLf9gJGLfpXhPWeSdQ10
jHXebvQ+rlgo5lMyiScbHN22OvuGoHkCCipv2DjZlZTA89BfxiIkF1mrA4vu3a3uImadJtE0K+Lw
uk2X2ImfDar5HBWwdtTa7msYds8FLlvYkxLNeVJL5tgaQVhEs/qzXQ5vi1nUZ4Mc3Z1o3ZeU+ukn
1rbu0llDeK46IzrxGEowH3TGJiMwcdPR+nhb9rJiLQGtx3fm/Zy1Mt0mXKuXuqmhCZKShK80G9ei
inG/us4MTJshykuIejXD+g2kDylaWvXf4GnGKplFdOvYWHjtRAyoNfvqR1PHP+dC8V0O/X0/68Y2
JjzkWDgjyQ+afov39lEz7Rfl6M8OvLPLul5Hp4za4V1mgz+tzXQ07jtLVwcnN4097pLOz3lIfhmq
RPjLDbyrjRCFCSMbQEFZFxLNRRoZNNE3XInjQD407NHsC+QVO0vU3NddQYQTBIm104m23Dbkd5A9
GWaJw+rb1Ld14+gxJ0FD+WhTD6+ib40kyMPBRlwYIyheU5+uP1Zzpfhm2/Lbrodit/QAJDpunPRG
RMa2FyEatyT/NPvZ9JPGq452PVU7Je0M+EuE4t0xoiqgtiv0Ryljc6Vy8KOit9oDANq1csrt/bCK
nJNnpfUlbPOMDS2fd5GytX3E6mytosH8WEifIybCG8LHTgxUyAzxaFCbWk/nsFHxoV+68kI7hwEd
0O4NT9JOzrpsrbBCz4GmV4s/xLQ9RK7Fulk4wvELCRDcx468o+mIAbgrcnoSJh/NmYOqFxGGJREU
j3iWTxnmqe+msse7FlxFBkbJFM5dE+iDxiJvpjAZpg3Hgr5vgOnB2CVvhjD+ngDFnqu2kxuNc/6t
HwX5zoPNFt4AqRL1HGf1uR7cestQDkZXGTgjlmIsbus0tN+1GcltaE3LTtnjg9mU4SGexQDpbdmb
GhRoU8vhKy6i/NypotpQL2FcSY0D1p5sQ4BYf9fBoQSdU7y0rOegDxWKXo3K592clPo6IkjRL5WX
nnJdj6BSR5fHBGEzCLekTgq8CXtAFDC5zB5Jf1bdXH9DTb06xOznDsHgQ06IfdHcxt2SnOn9xFuZ
hTceJxCuSLJJa+WAjecjB+XAGefnbT49sLnVgdYnSMa8cenOoczu+8LG39Wa4Y3WS+vFYvbAjVCW
t47X2Lt5gIQbMxqc035C5NBregwrLLybJreMfWYb4fcg8LZ4nBhHrUOWadh1C4WUfie0Je6xglbH
hvSC56TjIuWRrSmy4LuB/q6DntajumdFRZ3vRTqAG62SO5r/BiImrDhf52UHJrbEqY82Vp3sBozW
dL/B320ketUig7xQd7PTlVd5TyegYKNTGxvIuXJT+p2L9ksrUoyrvwOjtYNHT3ed89Q6cPeDVv9Y
EhXumgXBd2dP4TFWYXsTjSp9ibRkCToskOuM4+/YjqpH9SEHFXhNmx7QLdT4TpLwONFT96WpK+g6
FVG1MYtqOk3R7G4toiHubbR//TTEfllGD1NnlPsRkG692Lq5ldZVjYhbEOzd0X0LfHnn8fjZDNG1
BiSt0mNlaNYtvgR37fWWfWO7Xnco5dxvF0fcQe1A9SgiJW0v+3LsJgwcDUhRxCXcObqQASPcKupz
aMx25gY05sofrGleT2NT7sY0Mc6GyhH/OMlNbMMmlq14nGBdMR/BgNuj+VlWU3UgHGPlOoX1XIMl
XKJxuaKCFDfo7WdLhBgiLxb7ccpWOOUZ4eP0ImBUNkk9DhdoKbIArMXzzpyk6fM4cHjSSV3xdGya
Y0/vQKoTVF3K1P0KLegyetPN5ySJ5IvXw2c76SzXWEoR/NE07t7FZjndTfg+ktUYoUZZXCExZUwD
WF2S1kdHAi5USfoDQSwDpInDi0L2BOQ4b8/GHDEUannKs7u6C43i0e4wMZpGqcMzpM7WGpyDSfPl
A8THqck7FAhmu+mFlt9YaDavlYsrDET5PjVQN1Ut/RVSHwOnFiiYEIoVIpEbR3CSjXH6XbfDAjxr
fWaD+1aE/eNc1ZeFfeyE6uYDwvwNO0T8WF0TpozIhGYpHmsG7UORxD/o7O5d4HRMCdIgJnkiF1xq
OdNkwcU3EYwRZM04UfARNmv0j/U6z51hl4TkjhczzWJVapJo1aj6dimWh7ai5SeKr6GhncIaE0Ht
JfYdv+QVDW1Pda7X94D1yGYLTlB7qEnmr8JPzU2SVd1h5BoZN+mF42XnGMUl9enrhgMMuRw6arB7
ZL5lVz/SKx7fZDhjtw7yGLK/CG5vxj3KieKUOwiqqCLpVsvQlCsLSx3DqGfe6UlOuJMd2wFBG0ju
l57UMIiYtJ68ACDOuZ9U/YkeD2n6TCppagkMPCnNBw42q8m10Fn2+pmQbLK9IEwBCMVPUWvdTrWJ
urULwkSnvA+i1FuOJV4NRKJaG99QNeWXE4XvVteSNZpr+NKEgYKHZ2Tlkg2J2fKmbq3iLk6IhjZ6
VBBkUPUHAMoB2VhG6kp/bWkvk+UmU8pDbl29LHn5rjfL5JPqJfBFAp6u8GKN71EGCk4CUP5AujUZ
8Ai+uFCV0yKlar0B+UVlrysAOX/O+6tQECkLVrRo2A2N3MlB281lXWFr0QeIM3rWay491swl7L9J
znA21M/wOE4qN1kvPYS8OWqz33b6a9MRB6/QNxeEWmNZV6/TNMpbFZvyAwhpAeuqoAqZkFaShkgY
o0gFKquKbeLY911BOgVI5KXN5DsEz0Pex9HBrq7I8MIq2c/iIUE0vTMhtn6o0k22DWu5KtynXnoV
aB2G3byZz/r1SSckvpc4xdgmpRg2RWGjz6ZIDuSZUb+6kYWx9+Y6X6emgN4wq89uWIqHLLo66EtH
39pRdgsk5vqcLAvyJAd3UHHtN054Z80gD7ynV3d+zucI6NCoblnYzftWEGjl5iWlCGq+dyrUGl4q
utfKzNiUvciFscqwfpKIg6zpum4qOmx6CUnfLuxLvL8x0Kfr1+Rxw9ZoXXwz6UkyxtNYbAhbO9RF
VgRcQBuXtMWtVIzAurqZzDwNOnbxtQjv5Zxlp6kMObIk4gsKjp8qke/sqOdHJ5jkhgCSOlh0idyb
5+JC2N2DVcXaMzM3BIzlznus6uGHwBWwxt4xHGg/9xd6j1/abDiIDD1aXcXzWkjaAip2dCokp/qQ
uuD9a9uq9acOPm4LgaqdFjCOPcR4F4i2uka1FfHXYs31x2K1adCm+Ab/F0Ysyc6ZH+f66z/+/aMa
yr6d778irAS/ooJkZ/2CQf2PSMi7pP94SwiC/Eeputc//RuiyLpg/yYEJOcvMY5/yyDVDEsn/ZFS
sv/GB/+IG9FM6zfc+8CKNvvX75mR/wUrImj4TSdN14YFhASjje5fyRv5c2YXoKVBnAlch2s7wjSM
v+JmlDg3HPrlcnZUhZJ9wALSXlsEVZKRaIDB75cv6R+Aisafw02ur+e5LkkplI67hgBP/TNO19qF
Sgw2nLOGEgO7W/xtOu1J5tJfJvMnepMqqEKMN1p4VxQ/tKixVm2DF+6fvw3zz2jqFavFYYMCDuUN
wkXPvb7NX5LRqoXH49RV1fmq32gW3MQg983KgPc/Nh3u1DLcWgALq8qOBUiC8x110wMFrJZvq8E5
l6K7DJUst4U1PYqqw4he2Ma9aYe7nq72IKoKLCvIHTZjr1s+QoNkv7wSQLFwhk/V8Z9/HOsvIcV8
HpvYGiEcqlGFIJL+LyHFtdPEhaMa81TEeDeBDFcDMrEPB003fLttHgZ9Z+cHO9tHPcDJLu8u5H60
d7Jm31gJini1tftVHajKatFf1W8dej1zg3lWZWs+b0MfV3eqTjPakyTwynWOZlJD3EBjku9sIuzo
Pgd8ZN8XCKrBGEnJKAPz02HE1AIXxhil7qoud/GL8TOf8UABMByM+WSb6wnuiJSXW1k+uxrRktUH
FJvr7gaxFyyz6C12FS1QOGhyX47kKW+NYjt4W6sN4LDIDKOXQky+coIc8xhWU5YGnOuJX98PhMEH
LoKzS/0kXhE/xivES4LMNzRD6ygNCtpWPAyeALM+QlXtZgzc7Xu0kdA06J9fqov2QtyNLte6G6gi
CLXN3H2gaCQEo4pPi7XuP8iza4g4tf3iCIn+s8E0CDuYr2aw+gLVw8ohMu2UnsSeBLSHxlszIYRf
nSAyBhfLCr3UO7+a89DxqdLdLNYN8NMjCrJtuLW38TZFe3lKXiA/w3m3NPurROt2eg7CE8vzMTxT
xOM8Vsc+yG/UD8lJyEZJzII/wpa+L6x66/nQBs7+ioORiYN2bq0Y2hGwE112R4QGmmUc5Lh3buVr
vtVultfivTx5zrZAZanWURCuze30nYar8JLTCCVv5D7e6H6H3nFd/5z3XqCeo3W7Dtf47nyxR6Tc
xKt8g4kvLlYV1Ol3+g3qm35f4TydloS1c8BEHlTHCd82Vv679GRXPl/oKyb3dbJvenaH9RCgifnM
9tUPhH7ynlqFrTyNm2kvv8ZzfpYXIDsN9fV5eeO2bTeRtWoIZyW47M7YlJfygtsOgQ5Qc5Kxc62s
ae3qmCT/NyeZ83H/+R//fo25+idcWtWRi/lvhMr/2+6rXb6iCsTv7ddD9Pr3fw/dItjSkLTgkLhN
jhbhln9kIBtkIJueIHPeIo3Lthz+5o/ULYcyHIe0d8u0xTVZC9bnD3INTs61TEGsBQSVeS1n/BeC
MhGv/pk/Mq/9o9f+Y45ph6xM5y/nEqlCeGdHO/2d+iGEUtlsRyEysZOhL9w30CcoEAA6stVCfwOu
yXYZXDzU0dVqSPRuGqQwgAvhV8P0FvWT8dTFZG1yzy4laQVF26YbtUyEzfUjaB85MT0RnI6ZN96e
nA4U9OYIM0JrWoHCU7mwDmdHVyWRSN2sf3MyTpDJI7Xam2HMc0wlmZY/a0ApbNwuSb7r0rkqokM4
yYMwe1aLBEX8s6SR56WN4ozKwoGng5F7zsM0xS4fzwEoWlWLItaI3BmMaI6Y+AeRaeyMZDRT7CwS
dQu5Ke2plwUmg8Ls2qM3IlIn+Cl3N5EY2mNi5/JBLyQpS3OI6dYljGZlld54noYQ3xcC9wan5Ais
Tk5fgdhtQPTYZ7q54d1nxJpF7TEvkG0gLyJKb51kk0MNyTIn5FQ1hGHi0Uybezzn/XcXM0sfc5vv
3W8yDRWwLBKZ+NaUtx6JQp20dovd6eFN1mbJSC2IHm6MRgdTwXIf8/SvZfJzsnVBl15P7hbp1Q6i
/X7iqY3uMTppaef+1NrCm1YDIVIfVaaLD82ulxkbegYC4hCRCc2QiF0UpogeLK8AFx/zMH4SqJBp
URSlQhapZ9m58Ir+3JmdTsyQN5JmJuKQqyz2+mlcoeU0b9ysRp3UDiE5LtecRrPVqGdMa2xt9Cq3
u8IVTotveSFgecnKwWVKsZMn3BdsftwX9VMqiui9xMSK9jishLdqSOJ6KbyWPaiI6kLbiNn+/aV1
nSUGhzeaYF137pYxoUKuqhmVIA6RoQQoLc3w6LoDgVCAbEiMvdA1jghcODfrNgEXr9M0BuOHinpA
S89ba8RABeUs030OaJXu67mBFEmL6SzcJXtPlA7L6brItYoxMm6WKcczNDhu+NDLNiKaueww8EKD
gt3nrWEV4DkD1hu3d/OYOwz1Tl9qLEG96G0u13r62UVXL9KiOhLV7LKYjfXidfGDJk1roZxy9j6S
dNRePFLQgbIGHD5mhbN4ULrNVpyaY8ySyk0XkFg9b8tYZLVfCAgG35KhC3YfptaCq4gebadBh7LK
xq5/9MyQcNbWnmflE94gSOouYthlvAdVSs0aiADJnFpUMV8oRYMj4/0n9m8iDiQhkncZbT0vicrN
DxkW7RekcGOg6Sr44uYMummafuCYmX7kupndWxMW5S0BoSV5GXhgp201ZjigTRKM7sORsg4sRUZH
8ZujENEqY8YTZeVeK4le0HsE+UZYXiZ3RnU1RYu+Fj317tbVlNr1y0fciQzmRU9aDOkGMnw8SCXh
eg5p0HE4Alv3um0f+q7OSfuh5+sT57P92suojjfmHBoD1/MkHPbTVvoqL0J7LeN+fmpTA9w59bJ4
8V12Xzvw5gFOsNOM8j2fCwNIBSyQCFqljxtlD+DXiKu9boNupvSOTiiN53YAi6G+8IpkhaCFz4Xl
qmTlhhkhG+TCu9i/IQqBaK4Ic4oR7YNzQit9B5aG4HadJDVNIpFfcxMQ/mm6aR5TmGeol64CjkS9
llAE2IPeUC05qYSxlg3cwV1iIWrUVEpKLz6GvjjTZVaSgOCl5mqepuGiJApiUmM7994UDYnsKrsK
F5fFSH3Xs65Oz34xERHKhQaeBLFvdiDtNFZMsGGqEfxA5cOq1BeIJq9mCVpLmBSe6ZGr7Ubw1HHd
KJcc1oJn1DMdAERLxIKo6V1pRd6Dlmct6nLkw06gebp+5sIqaAdqe3ghStNcoq+6LmnpUoqMb4gK
Myd5rCBwZSGzKD+086JpT3DG/OekANtyLbSmNzbCFL13RF0X0fVbG1LbDBzaP+UkCJ01Jni8VSZE
LwKNpuKz7mbLfVXxm/pSIyqG2C1XvQ9lmb+4g10Nu6oKxTG0DdaEMumGjz5OpttR692rA06QRAeS
hY+jRCyqxRTKJmTNZ344xPHPXyaSf7Bw/qUzhnOdGjDPci0qwQSyGSI9f130bFxJPMnRFso+7e4K
LYr3nNuCZDIi1sy0dHw4l/I4Y5n8vwBO/t9sz7h+if9kKvzK38h7/NMYyB/8bQy0qK5g79Y9unSs
KwiAqOhvcAiIB3GsDGA2e6ywMML81xjouPwrkI7rmPhHR/ffx0DkVyaAmye4tQwmN/dfqmQxmfj+
PAcic3INnVdh5qTqxfvrHDiiw82S0KTtJyTxmPgoeDtDNah4h4XzHoLpPzk6j+XGcSiKfhGrwExu
JSonx3bYsOy2m2AEmMPXz9FsZzFWSyTwwr3nggzyd6xYTfI+jeDgFsltGOv0nky8FKe6SP1d5VS0
gcA3zBD39KJcQA6zgUiES9jSGDOZ7ISrvhWPROPOe5gkxTPqHzB1oGDujLZjnZeUmJnR403nEoa0
hHEHrnfksg85YvfYzUN3t0wPfVT1joighWARN+FWhfY2LCARoBPQPQYoRg6lz3Etfbd8nNjL7EkW
+NBOizgoI+W5b3nxSEeuioXN++hETSzF2Y8B+SV2Qpq03+F+bT5S068fagiCB27tcZX4EDxmYGGh
G3wWbkdIa0DIrPL/9dx+G3cQ0J8ylJKBXT8XsoPFFoYXqxj4+HL+8Pkna8f86lRONDHmvNGM3zO3
GCPDGcqrhQlkXQkJzinvbXKrfSm3AQqHnRpjmEeNvRjcN8gCANplf8yA6ey8lOpndoDkjNnY7KXr
+DvWpmdTGzIqjbJn6gDXATmLgzM7BUlbePOL7ZkzS3Y/OJSl0Qcr9tYHw+up4mCvaXJ4IRmGkFpf
69z5CfO0YQPWqi1mGw/HN0yweAm/XGO5Qbob1mDVrO2ATxUrUM62l8k7BkL3Pk+HG49WzAbj0zxM
9pBfDORbrAZC4jDsIjzMtUID1Gb+GllNiDu5P9gIDXA3sigbVDpGOs9d4JFkndRdekob8zOUpE1r
A9wu4F3oVyxbZlTBiyENCFZQYChPm09TFAskv7rYy7HGCl679+j4mOnWHJBa3XlfGaiFOw1rNo1z
UpAxW9QQqykCpt5mX9GeRyxutemdIZ8fk6p885BC8RRh6kUxB6Ura8zXqb1zC1x6/1LipKzReiTO
fiDuAOIRWnqzMZc9sI96I1zsRYwYceKrvnF50klR4I1z2j/dVLgMZHx4aEU61idpxMOL7pdDzJsC
gQ6AE9865iNG+eDkMdsyasp6MmXQ/8gWEw1r8GBP4xrcWFrafzODR89ACEP8SN9uHNHrrUMaKPvo
eu7WyjK6sykm+9i6tcMqhbjBjcK4uSnvfr9uvCt0SOLNphEcpj2klyy2vceia3GehNL7GfP5Gpbd
BhLMTqW2iqqCW1EH1hAJNxOw6miT4HaVr47CCFQi+gUkk2QPpdY1Dnl3Po6gl9fxgDVgtPuJKNWe
HWvfw05Z3G56cFj2+q3VPy9JQso6EMV2gxoQvEZ7h3F0TBx7cK2hzbJ+ZmRUG5BL6gDaAInv7rEn
+oB6BTdaMY47yQZ2BRSFTMQhw/Xgf/le7Z+GgbGVn+aUSujALk3Tgw+e/QBUmEPx1psNBkRvMR5T
q8VsMjA0DNjrruU4kaeYeq8e7/TSSvo+K9iFeRkfkoEI4orcGi8In+DkD1jACM/GZlExqyv9LXAk
jsoMSWPaGvj7gzg81rg06Q8T070qHWPJkpwD5ErGD4pgTB8NOMUdzJbUM6D3hf80K7dSQ+8c0vzT
bTz7siDfnjkYLsLHkNxiTeXvDuSkoMAhUJGgZRSIlbtyhr6/DWByzuBMur2cyDEfavxSbHMj0Lz1
VQZu8YqhIlgbJqO6Ke58NB0a1Ujo6w3DXb2z7ZaGxnL9neDmwJAO32kzEDtJae3AbpKFs3Eym4Xn
AFU+XVVK3TETQ4GE6D5lxowwlptcmrcyLD/muT/IZXnJOfGTxj9OWmxYoK/NcNg4vc9lNN+jH5F2
kAg0SfhiXrvqvfbbo+/HysrHTs8xmvfesa7FFDwkYXp0SYWvh56XkSjyPGg29Yw7B6MH3e1AwmfX
f5SpceuGt9GRz8hZgP3Njw5Ou78IwgoWngbIV/5tU0i8na8oBtGfQKCjH6B16OlwMobI5veQBZeZ
NTBuxQ7RqKwJoPelLW6hUvaZ4hPmfYFQam1bfRfNE8DccFIY2DlxX3QS/KhyKhGEuK/AY8edW4cD
o1PCOVbVaEFTcevhNJgD29yB5JpOyH88XME+dLPcitxap1DBRLlhm5oBt3VmdKvdZLxhSMA7lTfx
jYgF4uVbPnk7IV2i+TrNVXexJB3fymzHZF90eXqxgIwRThC45U7OSF/8sQ6etAqSL8PLzT9egLuH
+bbf7ZymTNEdoSC4TLaZH0N2hIyEhfnegYeYutn+lj4hDEmbed9NzqahRfW0wxnKxW9PeC/bznL3
3Dacx7ng4sG3Pu/rqqhfiJ8ImewKfWvbjINCstjlDfSqXa7Lmsft/t8Y+/yqBpttipWk6UOEKV0g
vYc8A75jtOwdPQbwHAVHCfP+Q/WtA5idFJAZ6drKK1D4NZjyNq1Aaggv6++y4OLhUGrwasm+PKMV
ZVbCYb8Ft/msgL7hpe6+4yoBX1DBWy3JimJlvZiHBCfQ1ldhszE8r/weBhleeLA+FfOXFT9RwrAC
h9WhTgvcQ40bPMmy968Fa7D13C7eHgvmNQ7kRxlb3YFY1I/KLe/MOMa6ANhZS9CejXMuXsZsEocu
D4t9j1WImNlJvZWlctekx4T86LK+GONgQ7NPl5hqfwzOE63OxtBcYkDFjS3KrY7+ViYbXXXLmWVN
sxsXrEO9p29ZCEce3IBYc0KM3sph6bvOGHxkkC/3hM7Q4yB9yxkXleQwJdDc0iFWHxXYgK2jg+kY
d7RnUdBCOm0l1J/Mxtvfh26xsezgMe98uW3akhx2aNMo00JgGUWV7npzLP+UpgUJo+POGkYQqenQ
xICbdbkLmyKCpUy11jC7p+tFq9hHo+NejG4GltcxfGLT5Fvuc63KTwTdzwXJHKmAe9QBxGkZOUov
fkjMGH5sAHAGYwtoGFBbGynml2XJ3bf/E1LmdN6Fhcr+BkhHmQj01bGt5PCg2uDmzQq1ce7iay7T
7jtb4vG6tKYxrkcmlBtX31dDMnnomiF/8w3HfbXxzN88zaQ+MG1ohhrCS5Mm6qXgWzyHCZG0qctY
Sg0+qXHDjPTdGpHBuCEJwiakqG6Ip588DsB9BsbWXlCSdaRxYJst/ybEfXRMc1ZuqLd+Pl6b0IJL
CnfJG8FmeIApeUhdrZ/8aTk4+QxMll1Vb0tqAGfTesEa+uzRyoL3dJreRldDERNw4VxKuSlBlDvY
vJlUusF8tzhCsZ6lGvYl2b4Z2LcZWjlcr/5x7BcqNYiqbhqy1hLoPcc4GjET7Zalfwq0h1uqwBdg
kE72V/R+1EpxyquZkZ0tm8/SCD57FQP0gB05BOp1CMp/wWxtseohr+ZtrcbgCl8RJVprXKqB1U3Q
HVHXbKSCxFOp5wyTNRN4IJCLCfLWekrGpPwdxsKLyLibjnXfu2edo/vHj5idWlDA13aEvlAEToQk
6X8MA6VS4lMa+bK9GIlHUJkARZmID6Pl6p1KrMGE2vNrcdbxkdJirxLnjUgncB0mp9iCYZa7GJan
qXYYqwVamBliKcTHCXa8BuAjKrZjsk2iPJuLC1MHez/o1HzQiMH2CMwxuS4S98F4NaAK5DilORwR
Gz52rnNFEJOucMZaO3xj7CrTipRr006eSmAAX+OMN2HJM/DNov+1JYAVBrF3XnfSR2bTQ1iO/fGG
YH/ehFldrcPFtW+oWa52wGQHbxhTsMz88tNCbyme5G+WpniOJ5F9Q9u8TtXAAebz7gzDG5Gu1WtI
9gQxB0BV5Y7YjTsIaMWtgEAQaOKaseJ0RX3841WmJr+m6SCScJXaAgMvU1gkKK73K008gPMAQFpo
dzvWiM1mVQSIuXR9TwyI7WNaqd+4Ry+5zLN1Ce3ktbWYu8eOQuLbfmcZ5mdoMxCr9Izf3swvVpcl
XyGsTEmOVJsta4Ufdx2bARBVJoVfjI5aLHRNuh2CZZPb6bih7LTWQ16AFmU5OfolKwLuvXI/N86e
sI+L5y/jM0CuRy/AkOtX9aNy78F88t0vugsjqAm3YPqNibLGRZhuSOzYs+Y/cr8RVS6IhybzxrnA
gtMHzqP0JG0mQUHbeZEohcdusjjHLVVbWFfLzhlA/2Bktt/iZhJR6Sjvq6rt7gMtaWR3cJNtI8oG
QNcUqxsFlFtq909JJhSL3Q5LoL0vGOxXfRPuGy6gXeHyVo8hQIz+rsAek1din4zjFMyPVpF+e04M
oakM8h1Qtq9BoZDEwRS4+Vc3goTTk+2DILHE1nUpoVvNWQSnZeX0WPtMqIZnhmIeCNDiweCgjGPh
r6zO3pvG11Aaq9JAczg63j61CEQpjQeXgftXNw0MZa2sOATOSCVrFFwoiYsAb8FRnI6u/UICKFJD
twm2nk3kQIufcOXXsGe0KdYstP72aXOwwd2fLCGyq7MU0yb0854pcE9XbTXPYU43g6UjXClffwZj
HO4DApz2TKMLOhyw8XVmcriGy4NtlK8or4BCOJplDmZi/j1HO63/MNUjrdAYwLgivmNFQx93WrAW
bBzq+woLkgPJi9dzFSJEAs0tSgrl0nkNXLMAqmK21F+WcejaogWE4Fdnw0fT27TM3Tq/5O1GYQyb
ZlngAg4SaFp65/8VJtrWqrTkQ6qRpdRmqnAEU3N0bjWcFff8bwj/BA2yQHEg0vlcut4rlCK9J7u+
/I6V2bzgA7c29ZJWvw1z5OPgzNXWn5w8mq24XJc2KoIQF3VkW3bMoWPnWwV7/b3GEPqh7bL/Yg3J
iDJ1fzOrZzcTFGxigMxuGaLmK9xNCYYocswGKe6yZAJb/IlrR41SH0Uwq21c2PkGSefynUtt7GrD
IyIEUT4L9cLQT/w0uLaLUBNTl8KZnL1pWPd9Da+rGvxnzE7MuHGvPUKfsJ8624c/0hhTue8GqIZz
P1X8MnMDYdTtH+yh1g804MFZVQKZA/j/02SgLmPHUKzzAL3EnE1QtqaWCkSh+DekTjbVggGg8L30
EKSGeAH7ml7iwgLPb/j5JYNIzugeBlWctccsTkjDaIxyeK8HfoZuCueDI5Q4zMIlzgQGgxf8czts
AWj0NK/OyMlaTTDs+8q6WQ2OIXfAIodMF637SswdHTMT/2/Hr/WOEqaCGI9w3Ydz9tTL5d0W5SUZ
+/oqCh1sbJXzYCZ3caDqzJ86bsiHNTOuf88FbrTKK1JD1mpqi+epmL51bpC7w6b2uWjte4wB4qoo
TOIPUjUISQCfPkYWbfW9neejS4NQsUrNDPpahi5gNvzrTEIp8PDkw0qDmHLbR/5Bg3MJGSNjlzLs
O58ksz5iuNr7xOsGDijN1+akBINokDax+I7dmdAxvp0T9SajMwdrVqeLZxwpHwaJFDjUTcZEQxnV
A3iqxJuPBvS5SLS+TSk6mMT21dCw5jK4o64ygCa5wRbImUz0oQSqTod6LJJwNSI/X8XESEUmhp9o
mhladIMI9p7qize7N+W+Yu/HN2Yup4Zn+xQznr/liYO2n8yht6AQt6bW0NlbHXMu1wub6qAVHjqm
Kt0Yro7blQZZNopl4CFc5qvr5y49XSUflarLo1igqzoJLlCJGBQBbYj6Qo3dL7OZGOD9tByJprL2
cW80UQYVwstsYyeAl95m0idgA6xrxM+2naOPmab4RVfqHx6FgBUBdcI6G3PM7CEhVs1iZTB0AXgz
KIRSJVrj0Jj0vP+PmFceZs21ZSQ41ttYw6E2aSTBGSAKTYlVcrGopV0wkmMVbuPGIykHG2EGiboW
PvV2TgYK2a2QAAw9PbNRS84kNlrbnhTWw2KxQNT0IR8ebP+is5d9U8nmVI5AQyh9HzxhXnPpFy/a
bemXdMrkRI/BwXMLCk8QAdBHavuEaIzbc2rFsevm6ZIW6XxTM4UkTaiFVa8ro8xK4hU2qD0+mm4m
9t7fuqCgIrMcvoTl/8RYywuZUuEiiy9JecJ3aOx1iGHGn8goqqXJSKKNIUhmA+zUIkcqRT7A52S5
OLhIuUjJ3Domo4oQJziEK2WL+ehM6h6XsWyhGwarqg7DnW2iDW7N+jFMOybM3Q1m7EUs+jaGVMKz
wNxbE/LpMGXBWW9xbOl+45X9Hx5pekfpPpZsgVZxKN5pzI7hSBGOyYjTZtgp1jT/GF8wDjaeq9JP
qFvr5CcGwpmiNdhW0oG5vjTWauQEfzNFeOwG50m4+Jegvv2D8B/ivi2rP1Dk/JUDVzXyFoyxtT19
E/Ucb+MxfwLHxtKJROk3r8HY0FlIA9ZZAQVqAAbhmfJDM0kZtfNkBOjdy6MywOwYfJGIFEHqqC2z
kTUCbAuvooe/SbYn37Mb2no9XL3O9NgE++XRbhqW0u4ZvDB6raw31nU/P8+L2W3mZH53GhfOpqj+
mU0Ll0LEu1QTGlnMFnyNMdiNDJ/3aVbVp4m97GbQ8gg3vL/MbTnu8fxwpoCyPeWh/+F7Y/xjMdsc
SXCA5FK/JF4BDSTF8XPCmfdNa27CZ2NO0OY+V8mcEmfizmtF+Us+2YCpoAG/VFJOpxI+u+FW87nt
Rd4wrs0AlfXk1K9sv0tvIl04cprZtFtSDxE6tkMDAK9gmcwMLu/BT8x6kOU3nAxCDlXJWpVUrh4i
/cz60uOPL/59BI0TBMhQupBC5xp0BWPsxuulLvSP14XOVWWJkR/jIANvjzE3+DAHnCZED5nqL8C+
MIhqq0m/u6yajlabjCSMm7jTJyKtN5qg2z9w+VCoL9Nnl8BR51l5E6yM7w6KTB4Dw0ZNvqwokzA+
iJYxG8vus6A1QeNZJ2tnssUOJ7TgXe3Ca5K05fNY5fK0oDXpMIa5bJNlLKIhHnomxA7IuyrPzG0P
uosAD9o8spblSWikrAAzvAMJwZErM+zXcOwfe1gWru98aukWTFSWI+pxPKykus3+T0euDPt8xSxs
/u3TrHzT0DbOnRMf+V81R7uv/K0GC7PyZtDB4QyPPl7wiC53x20oNYI/8n52oh0/Iao8duaQHRaN
7y2Zx+QJRBf4etoa1+AUMqolf42JHoeqy3Y3ZtNlUX9xuI4ZnqV2k/s4fnO0o0NOo2diQunrDBWm
SdKQGcO2nyyWGkXJbDvr4iByEeqYtcfITT6akwj/DkM7fbWzgRBo4fpjW+8O7GoIJUR8kUTW2C3k
ilRx/1j28wObak4N+16q5N517ppx46iRl3hUxUglZyHLXeShTbJXuptXnlFr3UCpU7b4kNBT4em/
9MFyaKrwsZKj/Y+ZV80v5kLXFjUvkKzyYtNjMpPon5qXYJ7INRPiJxmRjhYEtZNKZGd7RQL8pohh
B02+vkKk+3UWLmMgwPatYZ/jeNhuR9A5TO4XeGHoSqd1T0rtJ/N2/OoTbtKYHLdIUYysWgttgtdL
djS56e57yL3Ka/FbO1B2YOIjbeoOcRuzGArpmTntQdYOoJSGvDaxzdvBbVayP9Qq8B66cuzXZVz2
W29IiJ+6x7oHU5Njm/a999BQHieMwOeHOYYrvDTeswK69+LM6FtQQ1RPed0X7+zRqmihmKU9rvBw
pf8W9Ct1YfyFnYwgIdHYUqxiO1BsJbk2DyhZINfE/U6r6ifgOeeCx9NprJaarBsrZXuSV6rex4qG
ulvqcMcQ4CU0WQE4DUWQSoMfLsICmxn8JsLSiyCuLpntzkC6KwiFom2eHYhRl/uP2fnomN3GdiD5
FE9CiHu28OIA32ZAORaQHnCFkbSIrJ+wq+VWZrra6bZtI38AOUzGw6H1yHRWZf4XbdGrN1XHUS6r
wsjZa7oMtiXm2464EJBwzZ+A7RCOaABtsAPqLTIgVq218eA74Pt4N5zyZk3lQM+d7gnZmNE92zOZ
bMH4SXn+2KVDcU0Jsfzji7vjyc7iyBld9VRBhKI0yZ37ID3bgKmS5xEb8lM9Z4g0WFM9CsuGb9sp
nwSV8E4zCLfVlJjrIhUGs59FFy8tZSPw9xilTRkah6ALs2eC51B2e2nf3Wn90xqZ5LwtfTS7nII2
7jOPtCMPIS1l7l/uTgv/3sht37DIvHPKM0CP2Njr9NkODO9klwhKvCY/azlAq9KS6rZo/yTLfRZH
agc0jV/L7A4m+TDbuUz1ayODCwkjNr4rqhkABhbENhWTPuRaXz0ugE0zBcR7JebVSgSqbreHJYKV
ag1+B1KFT2PYaaEOcxxW18BL3ROp302kBcm5ZfIU88GPSRuu5/y+zGrhwUYiB00wLJVzCgna5com
Zktnbx3cbbZaPreZ3V3UZDjH2qvHvYb2aExd9UKPCFZ7tF4MAr5W2lUPldkSfwDQb5WErUuEHyat
fmZtJUF4Og06HtuOmfSW/YZ+qSLYw4ppmIzpL+K4FFkLweqPnoJVro1K7BomwLln/Bg9JISK/xub
zQyWdVaz9K6a+n8YtsN+uL7bYtnjkqv0p+v7327Ep6oqGva2oEFQ6j1IppkigLmsVdjtg1ym9dTI
YxiPm66NN1j3WWczQF6r2npB97+uuuxU114I14508sdkybwrJYBCwQ8RIhNky+UjfE4zXaUmx2vc
3A1gZQJjuI8j3+Mpyzu2EwgPuUftFn9RQafWP4aDlx/TVp3TgRSL2ksvKYYWNqNlTvoJgL7tOJYs
gn3ndWB1sk9GI7vFNToyQKIMco28YUZa2cGxm5gwhzRLUzp/lCwwEt7SA98QXlliA3yCKmhR7HVq
4R8I7ztAh5XNfmxjZ2fKrP+ZM/jP7ZR0T3m4aCpYgEmbTE3MT624wyWgSH0bzWzC3uZ/ukwHTyaw
GeYb3rYF+TbxyDDmttFfUYsEqnGeAyUztteT3jud8hDJVffQjT67kmzdUS8hRIVdm63LuTJXomYS
TNx6stel+YAutjn1M9eXJI8vCqGF8COSek7qqNPh5s+dPfbYj/F+3OUxgUOe37O+8Fg8lpUF3lrB
ivBNKznFfnM0l8pAhci0Mg8+WmBVfCo0lkhm4R7HPWFHnLQkTdiXEU4GRP59IpufFthfC52zm+pd
1hVPvodGazgxbVtLC2FDzSuesvc1PWwJ+t3kB7pHZYdZcSHdnYws873QTJeD+tkAYr5KZ55Po6Vb
YxbceQtz+Gw7Woxaa2vXId/0BvPaTQFR7wNoXCsc33hdj6OALh306C+0dWBcy3Rt2Ih5iEq4LRnv
UVXnGw2JcxrF/fVnK4wWr+rymZQSm7FCSl2qOakX7JV1aR00GWupYX77GXQJ3pQsYFWYgGEgkhs2
hrupYZQQkUSoRQcYZwSIGA4wU+wDzQHDBuMoTd9nEV0y6WddGBc7k7LzsCjHvFnwJ3hmSkjeyp/I
/8Vev4FSJ9ZMTR8I8A52eV5MV9kRpzDqfp+57IqYMfEdCvG6jMZOqql6wG7erc0+4LhyAnmzYINH
OsQ4jahmjqwOv40XM5jKmTFeTKxNvp8iClFmfuDdcPIz2er1A+QBZ93B1j90dU8foLjRRNt+T57L
jlao24IiODJYkXKPO69dwBpFp7J457ZALVApVN9ZHO5kQ7hiy4YQ8EAB+14vqADFb1A58y31cRGm
U9vTSqZz5BCVxPza996WsucFLtjyMVgnEXYH9GDVABfKDPvDpmEhmXAXWoR30W1UAeMIe9RRXxPx
whR6nXMsblxl7mO/jhwPu6kZpD90MZumVjsfQfA+uXt8tF9vgnxa4JX0KNvbmLxHzyYr2mZI9h7O
5sFOYW4MY5QphMTuXcFqWtOBNIYHld7Pxex3rsOtxMwxDp7kqE2X9SLsi0/oZgBIrmzR/qJCAe8C
sYfwx3S4eJ6zdQVjflIefNMwH1t6PHqd4CknssJwoOwWEyNaJIdYsVneZLD2aYDCB34J46ZpGz5s
s6Xt7uIm2PXQ5dC5t6l1RQvJp2CcpUUf+Yi49D+bJo+FYjkF+2HAWGTMs4OEG8CgK1kDTGEK7ANt
LHvxU5uwzbdMrrXMvrPbiyA5YxJ/Dse4hB/n4gz3iHdlVEOnFqcGlQyBCXZxSuj3VRavReY9IIa9
+Wn9tBjpH0JIdlOb7ILGe0gd/8lKS3u1MAEk8wiGYWKGz4mFHSfBPLAxMxC3qSuxVDs1LE3B74Uj
W4p/vhlgzjYNv3kzFSEfwpRwqV07yF7x48JbGqTEMMVaug9RtTMCX2obd7CAVp34j6oFAQEguNQ9
4xmTWw+XfUI6HvGrEAk9AqqkK5hI+7WSiJatEBr8wBsZIZZdvJfwnoanJFDxZkjE6wQ9MIvo+t0w
4o/zOrsK3bNbQKGphIeJulvUI+775Eg16W+BO90nWoJzacAI/SsJn4O0HKzmZolUV1gHWlSSXGun
3Pj3KScBHmRpzhRE6M2ubusX61aYN19hmUeOozGbE8cTxneswP2ItSETOFZy8GXSXCQCRvjsQNcn
+JllOkuCJbo39Nl0CDZiJdWUyeNccDUHrCAyoh8Qd/0KAl9wOaakTwTzxm5rJv6LjdErHPQm8DLA
X60W4AVdsAPyQXAMYSx5zHjgQBo2R12oq5gAqubq9T4N3bbo2Q64AcO1PcLnFjarghB4NQjMNHyd
p6khu864NrnFoeAxcCDGCJpC0zwhM2O5uWwmZu8rVSRbJ1luQZ6sF+++KB4WjMim/WQaM0QWEI6u
KF5IIdc74SqiZeKFnTEpqT5IezgNNQMvGviGO5zxGQA446rbTu4MGfYGVFKgD1LN3yW66gjgewg4
H2KILZmzZV19Hnzq1apeSKts0UaP/qyeqCe9k9+LntunMs5wuN1dYf3/SpGvrJ3aIo0vS9Z9OD1X
M81cJ+pdGkzTxo8FbhM5EOOB44LqLGEjPiB0Vj3mlsLskcLbKQzhxba2czodqUvqk9bK2DW56ggJ
LMF/2UX5kYB1W/sEg52rlIqv1uM7BIhxnzmCAOO4VZFICNzol2bZsboLrmlb/w5sFoAPJeNmmNL0
wRhazjTOZ2JbxKYN479l1VPTyYRggLbdG0M4bsvhXrk6VGWMa+JzKMZP1rDtHrEm1yeeksiwhxAi
iUhIGfUY1C9j8tAznSVA0nSjvGf5EitHXBHT4TG39PTSUrUc+VuvqZ3iNkeIuoMVJUipruqYcBmn
2bgZ5wM5IWLr+UP+QqU/rWcGyTjy7PChkWnzWCuM/zPkU35VQDtJI8YT6vrlAkIXy5EHR3MTBrF7
cDxNaRT2YNrNHswVroZHu3CtE+3QeNEWjtzVhNqFzKbZ76LAAyXEHGx+LNu8+xlLV9NOZ3Hw4g7W
A2UkJviqA5BGwdixMQVRC/xllg3WyxyFWxEBaxeRwYqY3QUL0cjg08OLxv8/Axn/p7Ql608dg0Ff
F+h8/1lD7XKooelayXC2CZh2HcS5YGPNU2u3ivpIt5emk0O67ea7BgQ2RxJAZrCTh9xSy6O2KoY0
eNgoxhRUWJy2tdT3IAmw6pQbKYVMupSCBOLMQ53a1Btta3/L+9xE2AH+ahcOjLvAKG5KVPfQsaja
gBK2e+INCNoIHqwKtp5Pv5L2S/jYe2YbIW0VJ6dhWbZx0goIce6MZkg3iTrEYNoXhfl0im3rRauw
uMmRcmge8vPohPrRHIibz4r+S9XOjcgbG2AHK+MysGqcvsShwaDmfVU4MK2EIZp0+D97jBRh95oX
YlAJwVLgzALzwc6I2R2U2tiVf6sCBvH+8C6paQkN2thkirXdcBL8OmlWf6kwecu4xoWUbcQ04Bx7
4WHqi42wmPJRG24g8OOqMQcj3/bcjvCFPTs51gkxMDAcUpqc2TgtIHGjrJPOjiooIFdrtE9J5vI3
JzbmbJCGT6udt1qJGAvp6G9NCYHJSyiBIO6II6HC7lMt2YaulIzNr9bPAFYOOh7+LBg87kyH7KvD
ahXJGRhv1NgxsZU2iccdxa1EQNLEZ7PQ3TsF2CNMGsJxUYUQlJG0w450eQAopcq42frs1ytTUFKe
flK2QyyjO9+kJX6VC8VXGwfAJ2eRKeKOpyuG+3U7Nsj5nLOhmue4cr+JQOWKrhz6xia0SasNYmM7
ZYZ+9SwWxSvE2dc8SwHf1KAvgKHAVyzdDTgmLm108xi4+mAqgq+i8VkT2JDD1s1SEciAke1j6qjs
ZJJiBWqsAYCLURzssXI3lgXTXVXmrR+bfiQMRrpnb2QQvaK5Tz4kETUrp1DeHwx5yyqfquLA1ASc
fWpTD3Mn+mN3K6WwXsu8oLCXKdKfGrAv2eHETw1mvLUNw/pg6Pok2Awd/YLXgwbB+Cl710DTnqrw
tdQ8JrmaMX7pINtPboVXr7SXd5lajD1YIP8ip1AXp5yzlxTdLEsKwzhUVs33oc2vwbX+6pDqNyCI
4Ubq3Edf9M6FdmV+E5YV75FQN48zUqBdi6bl26NHOPS6rm9CaOdhTD3rhEMoO7d8uTdOZTYZTQF0
MeeXzJtqPPhZnn/DFkYVjEwjnPD6OD1DP3tu+nNlLfJaGnO5Scommr0k2zSNGe4VESVv2eR/Z3Lo
TsPI9NkrUHUTFWheM3cOCaVzHssuycd9Dp7rM6naKfLxBz3zvq7ZmYJSST1xQB19zsvxH6nPh6VL
utNMiiASkyEDgNhrSM2uM/2OFXqw/7g7k+W4lS3L/kpazvHKHY07UFaZg0A07CWKkihpAqMoCn3f
4+trgfe9LEWQSead1vCaroRABODu55y9146zuaDJNANR6Jut08+/DD10uzauyluvr3Bcp13MjiWz
Wz3MtBqFS9xMCcSMMm1Wd0nJP0xoA5HPoiS4XqegcVrnR2enKRnupNm1ndv/0ixwaDycpSelew2a
HyKaVO0iq0OsTfOmAr65k1byswwNxgqjTWZO1D618Le6MxpQ+b40en1HBWYSshbCZYJJx4S9+pEM
DBxHI+a1cQlPrfL5S2lg6vNoD/me45ybhlve0A+yL+mxsRyv7/6cLN8JHiYYUMxei36xuINjyVbQ
ovA/a0f1I+o97ypfhx7uVBRf8kzZmyUESb8M/KhFig5F65D1Ox6eSmXh9DRzrLMlPeGlEObe6tZQ
3574jIMVdPG2sIxlP7YC1X0eZfqsKx3aL5PVFjArh/zMGgaH6Toer1Ev+ju1B/PjTp1Lq7/sakjQ
zE/t/kwJJ7iURHwcdGcQEEwhS/dDBudzjkm0X4lVtZcQA6ZdLBEYtNyImO90hUkWroZgbe4AUuOB
mNiBVBK5H4OlgzYA/urAW7EwlFqCzyYU1MfC9eC1RQgtOTJkZ8viJiQjo8AWHLoeUAWijTRpAGsa
7Zz95HxVI6DaOXAxAePK+4FQSJLfPPS9I51G1m4R/qBvwuFINeIuZ5zvh0bo+a1S7aes9S48yyqh
LE3XpY4e4wVUNuPJ5IrxKAUeKQC7BPkEnP2CmscCV3kGxB5SHzoJf5jSR7wgX6uYWhjPNcK5uj9v
Md6edQbZCNPiyH3Zkh8h3fnrFBkfkGPTmAaG3scmkQ2l+D7g/4NOTPhHLFY5ce2dq6K4KTL7zvPg
54y6haGc5i3OXbLq4sHBFmeFh6IIxG6oy08mW/Xt2KbtITdsPMQRKZGWoUqxcdFGEXOXjV/MorpF
f+D4CV1EdLTrTHamIytgoK1JJDdMFXZjTWpy/fyAFIWDs5NVPm7nZVdGnNZMky4UUetMzDvXXSMy
23EryGkwBCVsDDPJ6y1YFFJ056g64zPO2yw9anG/YrAiUryqaemVRn1Wk3nteyol9DWAhR4ZhnPm
NIlzFXU8l26I1wANbvccwGcVjwhq9FmMqTPMW8qmMr0WRixu+t6QflTbIC0ywCs5+8/ew67olw6n
GnQizHi7njUHUe5k1WBi8DnypFLnwpGFEiWrj6NZWx9aF9m9Fc6robKb+q8IycezZqimK45fDTM2
43EZorU/JC1SWIFttjXnnTnJ6S2t560whze1WOMVKZrzX8To//U4/W80z/80BrbPSIBHWI0oSrnJ
4//8zw/VU3HXNU9P3fVD9X/Wv/pf/+t/Hv8nf/Of//IKAjr6DzpVwBJu+6cVItQSL/svDMH6f/5P
//Dfnv4nSCIF/uC/991tn4r8oUn/9N2tf+Gf+AXnH9JxcNEocDeO8PR/4RdcYEIufCLbFp7UngKk
8C/8gqPhE5n8mWlinIQ3BDThX747+x/8c9ASVnUXkCJb/h38AoSHP0jjcNVdiytzJTAPyqbTcGzS
pPtNZUirkgVtDc2osfODBmaUHBOI/Md38oofdPV74vIOy2LlWTxfypX4BOFJSChE7gn4J411QIAA
ozfTou3N5UzU4G16NemhuIpECGG0ybMvSUXTp4qH6Pzty1uv3CqsC8daERPEvNgnUHVK0Bl+JNlx
sZ2G0UdpRi6WBSbc+8QihRjdCNivjUV5fz3jnnuCxleTFh+F8k5bg34MEx18NG2vQfaYzYJQ1xSn
xGaRDXo04N2kx5kLuZ4HzSzgdz3WYJcLFVGWI/Cj2jMyWDMJ2afjJmrq4vcUlMw7cqLWJDtgJ+9C
QA+wXGBT/kTaPtyzkZlfUNUUZPHNRrcbiyz68vaXQgDWK7+Kxnpp2WTBWJZav7U/cExzJRDf0OL3
x9ij0dsLG5z24EDim8FyEBmM/O1egP19yFpFswAsCLlAVcn8lYXQqn8tZIAwN44ChlhRhmy9jcPq
sZUT7S26K3ngk0rtanay0EkOWd5bjxLtizyETtp9DjoTo0dECt1Pp4/qbG8wB57O8E6W36beZRuL
VQCAjkEh8l43mtZ8GoMIGM/FJkOINeV2qtt8R3TkPMKs7KObYWprExAnR+oPUdAnKelhOm/PRY1y
kRsiEGeTe5UCT6NMTA7pSBmJy8GOmm1ERpX2PXQMDyJj2LIp1Eynp+1Nra4Xt9TGtm0t90cgazc9
Y3sdqx2uUbns42bSGiedF2tSa/vuDkVcGH4k3m4y/aB2owfdaFOdmaXpIJ9DHDTgHcddxnitWOpd
2q1Wn6plTrsVCyNdgu0Jn9smTuxyYqLHusrBBlz7AD683iZmehL1tlvG1LoajICQ0BZKNd0IWxGc
yUxK7GhBFXJroujuob1ToJzFcvLMR25YOZcM/2DyaNxS8S0qfz1eByEY9v0Su1W8j6khMEvxVHDs
EYWZnQeWxfAwGNLW3BHI7hUfEgkAgDlvgpWApLTM2ma8OR9MVZDdZmV69PwRTAqi2mBog5/9Ykfx
3kZGGXLOYBveJAbDQjpzHn4InXrMdUUB/YPKOmkqnFfIvIw0IHhJYFkbtm8//K8tSBzg4bBZ6MGE
w5L956NPmPacDgK2B9ZZ76AiRK+tausPKUYQWBZjN+0gCpZ7ArdXSm4f/H77+scAuOcF0bO1Lcin
UM/W6+Prd9IIY4bgg18lRGPDlLQvsfjFF6ady0MpveTq7eudoMr+uqAj3eeilN3DWR3Yf7zrCi1a
SagKXPCC7lZnMzhopgI1e1O6D309IToyF3vbOTQLiQ8U51ldWT9L4k7n/TQDJ82Z6OwXRJeXhNyE
/7TtH50L/q3oc2YHRdf+x7+fEOrWzwfK1yVogwamMG3rBKVm5sKb6hqJL8kwHDS8mYO8ldi7URBW
vcE9JTnsTWgoh1wjqZ5M6VudjUguN7oDFm3xzo617gjHOxb7tXAQ73rs3ZY42RwLoy0EZYPwmQDV
CPSTEY2nXk9J7/wwLxdhhzOCzZ7kAU1wnJNFWJJHOCJXFn5UjsNH8PtGu6uDwXjK7VY/GdNaDE2J
oygayc2QkL1jdmtbRYwGZT8y9kqbefxWO4uFEEo1NdxQoqI4PbdBvu3LHCn32x/55bPrSMUhl/4w
XwznkONHyXW0o4dg/cTDUv2UVtkegolY3hhv+l1Mj/Pw9vWeMXr/77fQQtjgFpVJm4oINF6Zk5cV
KXRJLIa5jskz+ysdUQ+caqPQ47ghLXMkB/hAcgkSIPHS9Os4NrS4R/rh+7c/yPEzwdGFwws0LOg+
0hE05Naf8o93KFqcSlYyqX3bNcbbzHXNDRFk8+e3ryJfuwyEEQdeg3I1b8bxZbDGszGmsI2McvI+
zQyMJH3gXH2K+2x+7MkO3XcgeL7MrW1czm0SWv6ELQbuf0K04R45dUpafCKiTww/s09vf7rjhXP9
DmxPcHK0TdOF0+CdrCN0iszWJm/AxwAZnNeOa+yg5kcHfDVfwj5Ndi4Okm1Qo9qj49je/f2rS5eH
wFFKKOI4j7+auEF1aGMXZD7QQfPqMjLbyjQ2aEZEYbtdoGlep4OJGV8yJ9w1WGfeIZscv65/3b9p
wqlAyay0A/ni6BlwtYg44/EMDBiRFr+rAjh+XVLT0IMnhgA8o1Sc22H39o2frI/rdWGWYiyD68Ba
wRt2fF2rLpXZVMw9MDaXhFxiO/mShTUnI1I5oBokSu+MFtOfk6vEITAej/g+dtBSb8n0WKo9TY9o
2r79qY5XgucPpeGGsI8SxGSb3smizTMiyI82YEEGGQ1R2LznvaDmtDN7ucRZ796/fb31yf9zIeBL
wJqPjOD5GG+dHuOtCWSokbKJycLytimV9i6VMB+Nxu3u8kq7O4aoM501T73z/b98J/+8smOt38Qf
rz6duyIjdbX364STIlEt6S7QcEXevr+TXfr5C11pfCxyz1zRU6AoulGVOXUz+FkV5Wchjbtrq7FS
RMyy+Nxna0hzb/zsW6n3dg4JNIp1+MXrQnFtg726aPMyPU8au3hwBsd9592zxctnnzrBUSwAilgu
4Z48gwiKafx7qvbbavwY1rhqY4MwNrBKGcRzdJZbTdueOVa3OueJfsl3MAnQppJLGaUgTen2ppfg
zcB8hFSJxF1bRI1CvUeRDyKvU485/bYY/y5jky24BmJuo1RG3xRJGMmOluh0AP6RHXjwF4SQ3n0S
ivBKs2UEu9RwGWPC1tIfI/jpOP45t/12Ii/6ZhsTuqgCv8UCBaNiaJ4DeMHEPFXzI4rimsiG0TXP
x97Jp+2S4/DZBik2nKZQDksakO3vdj2KD0Yl3Zzeo0Ks1zEIxUyKkW+FcstBb0UXxB9MY2QuChLD
PBcl2hTEOSZcKRPyGVDQtAIDWKI68PsR/9emsYnB9It5HrAdaYV2h+IAWXuBGKq9AHnW7fO4JGGK
07P7260Ng9TJSdVflQT4QtKC4KUO2xRzhdMR3kxOks59y8mdZVtlRnxRJC2H6RDBMcilvvs8OVb5
LQvi9skNrXpBQZhDYyJIKnmKJBXAOc8m4e5WO4MpAEox/uTUBmt14UD0Wdg0h/ZqQQV4xouP4SUR
wMH2CYw2gKalnD8UfSafGIpMP10ZRTfUxoP1GYtPfB9rPVMBEHBxTa+LJJ2mhDNB77eEFN5MpoUp
zOjp5wZdDuPABGCXkhlC235Thaxhm7Fa+GTsDLV7k1VW/C2yFnmjRxoLyHdmXOGYy2ltdjTh6+1k
Rt4BaBC+FcKekHDKYl6wYjrWedFkyNZQ0DNlBTOQ/pr7dPlqw/gW+L+dYLVfrFjaEYeUn1bzgEDX
IZYEdE2bfHXLuX9IBvTyvpUI8d3kbPqLUmKuAXbky2+F8e9bRFR6gdNgktP5TEQ2nCJsRZ8bI60B
AkAiKE3p3RoZAoIt+rjkgolWWKHk5YtfNV4gKQu1TDfYfEqULZU163PuSz+uo1S0erlOedFK27pw
UlcFaH7NVapVWn2zMysnHC5De6BENAgmMw8tMdy45ZIxwfZXjyWAWaY/H1APwiTE81JSgQLlP0/o
B0I3R/LGvfSuiC8sBc9xG+Mx4CkNajh+SxCtnkNV1g8qT7vWd3RQjT6tAeaZE1NBIh2qqf5NqGz0
4JYWzW1nWnrU8TGCUlSMsH02IdpgGuZZz4Q+RQPsXsyNsmGmpalxPsxmZPhplGGw79jxfwYo/aeN
RvBcXXD7uHv72SHhh0x0jmC9JRzaMtUE9qWjiw/UcLEo4hF9oyY82FWbw1JzmML7aafsdtsHYi4O
ccvDAia5Da09UZAej3hXmt+o3McE0klg3aS8g9OmgdSTn5lqEN0W3Juqdqvy3NzaSN8+ez2DpI0O
U++m5IdytxTUBHIPvOYVP2PcXdXGiloKFTNkDJ825GFEKuY3MusI5qA7Db5hcRL1dURnO2xV16+B
akxIv9kW2A7S6dzeOId6oIEWEaq5HbCi/MpmXd8aQ00DuQeDqA5GbICAABBYXDYol/IdfRj9qVRN
nPkYanipMEp5303Dcn93nhdAPCyWz2We9ev3Oq0voOW1n+d5IdPVRHuxaunxW2ycOGSvabVrfJfO
6irsLKxXZJc4FkwD5u57NkSHPAPSs667EBDDTi18NUgRMiYl1VDTTajwC8FhmIAUN26LMohKLyIn
vB/vqpmNBgqBJKnZnhOa26bpkNEbLkN+FcfSwRHudhEZgF4pLi1RLx8ReGR3QoxAjauM2TEq2sah
nwMAoUT+Sd/Y7xF3E0LmVAYz2WKI/HZS8qYqybJftdrhmVzWJ7/g7PwL41WY+VM6iYuYJ8Lb5tAw
7WuJ+TDbeF3uAcGmHDP2bqc4crWZTTmatsutMZrFE5a75J5/wf7dGgGz3GSqi+9u3oxoBZYUGjbK
dYG7GOlLtJ1daMsiUoy9rEiAygCeGn+SYESWS7AMDJMt0yo+uGbVBciMccj6onnOrK7nr3huBu1T
30/3Q1ZO1cXc8rCcAb4l5hdLOS5r8BLS3bbVnGVnk1wIr3IQHvQbOY7Lb9ZQeeMlAaV83ZKYAIeG
2fR2SawOdE0l0AWPZHXAi6qxEmwEqb09s7YyJTIPPCGJ0j0r7XgVRaolDQVTG47CUjFUZ8yW+00z
gYSqyP/6USyLJlU+EHSjfHKdPFYE2djzIQaJaF1LZLyrDbJMHMSJtjZ2lgk+yJ8jx0VPj1Ag2Jei
H9YgDQluZ5YR5lcbqBypWGq4TUsHQnUaq69M9IxPC9F/3fmS5bjvp5Y9MTIjsboJ+74/gAPbZWNp
XIHEreIzO0hriFTNJ4iNbBfYoRhF1u01mWXtU07a1L2sx48NadUbTjcXjEKwX79zxHtZQIG6cy0h
PUpJi1L1+CSZlbyecZONyPtTHDQFIoHQB6FQlT4qovQxdpJ+jV1Llg+JOUkYo0DhUPnh5h8gHcXj
GuPCirlBfuTy8XXU/yAxCEVMVxs2LE5PwFRqxYy2l5ZN1r9z5n+lEqEUXz867V4BMfCkGq8nWZHz
iZcazwxxnUSjHaqZsMBtX8nul9D1nR07iIojmTbndJcEChx7+hxbE23jQYDgee8rFdaLuoB+hE2b
AJa1uZ6ij7/TLqJoKFJEq57HqnwxCHQEZ9NYWg/KJTge1mfsIT0z0W3i6cI8VDVp7foANpOvubDQ
To6uHG69gphD5vCCxikvsnI3NGeeiWYyenJMFeVbj7gZ5oaR28zUeuYAR9QrZg6+hhH9Gju1RoxG
I7g0szd5H0Kryn7WDcPli6XwamyvjjbOesHvtRmkgSdzGObgrs8lEsqxnMPPAY/7AxzlaY0v6K3f
tGvF92wJyctLvboHF4+zCbkyZs9p2456TNdTCErAAH2SOEOPI+NLFRIok8UTKtsosJrvEaOkO1hJ
uePnxVCTjIwt/4AG1uSk13VIhW267MalVSawtInRQXaiFIFxGRNuEsqSWq3iEyb9I4cKZ2tbNirW
Fpcy7j22Jndolgd0EQlCHkSY5Ua3njC2RegAkc5HY8AqlSGZxtwTd2R59WO5dwoIILhmy2CXhX19
33uAk7e9oyvLzzuas37RetmPEGsHa4lTklRpOoM8uLpNf0ONCGxUGIO97zg+shQB+ICCxrUrP05g
O/toELoP3rLqv2kQZVdsYQh8a1FV7XZKEdVuKGira06qjkTFZ6TGZvSi0tu8/b6/LJHRPNsKWyFf
v0OZfPxoNiFGLNEGA2YSt9zLZ0V7YrEXwA1nuWzUO9db24XHJTJdiTWvmKmiaarnmc8fhSqKPuGM
jcuybBbOpYfv5h4HeL6X+PnCd671cilzmKhxDdqWpn7Rs+1LAwtGUHZ+KlvCPyWHmy5ZQpoihHLT
3C52ZodcME0ScaOKztz/3a+WOpyxKq0HhqW2ta4Kf9yqhJOGBZBYsgZp4c0SBdUBHoON469HW6ng
2rx9vVfKX+JLoKUKbYE91SerTDUt7pi2HC8KDNLf3ArjRiHXpDsOLF+8JoHkTh/k9u2LynU5Pf5B
WdWYzaHvBKZLHvbxXTIgaoYE5JzfenF1lXnA1ZJWDBezh91+aqhQxgCBEDzggPlpwfzEIAYv8qrm
nbTnV25/FTUDy2JU5bHaHn8QA9Mc/YiID1KimW6x+Oy8cRxATaLv0ZGsfDFj3X379q1XnjEeZ/O5
w+QCoj3ZbVJ70GBLhta3snb4RagV4YToL9luRjJvu31nICXEj9jgqivUBCQo8KL5IeoA+NCs6WLc
lrBfCzTXS7ivYRQgZMz6/pp4ZgUXVjcUKDbwhm6P29L4LqyWI7KJ+2+ZK1QWUUIU9JLOu7T0rGvP
gVCDRBaxKP6rplS+0w7lwFTOnaoN8qEMKJRZhFuXUTYE8Zqkqm3INLE9IGtqGc0Jg4gzQZziriSg
1HrnjXylTaUtUygmki4EAvukdczwQOdAI0c/z3PzN2YCesNWm8CUePtneaURp+nAQqJkSCJohp48
C1wZ8nXQg3GQyMQ42FJSSCV3oE1uA5sK0+dE35Am2Izv3eMrKyovhKs0cwFXKX3yRCyhh555AjCp
zEgePGcad6GduH7lrWaZxBvfOfC8cj0bPQY55xwuhH06CRJDUy4wBzs/CL3lhh29RltUTMGHjpef
JEMGNMY7X+/Ln5GhoMc3bDEOU+oUn6178H266p4D+xo/6lwkCjzPUATe/hlfvlz0csAkWOz/WvJy
H/+Msi/btrFZwPXcxh9559f8cWq/UDbGtz6n4+FwJj+nWTnsrNxIPr59+Vf2KmjAmvvDXIOA4OSX
FCKIFjGgyhimzt33PfJ32VeTnwtRfnv7Uq/8iCCbiAPjmKYI1ztZRQVG44wVmjvVy3wX9aEZkLih
8aJ6lD+ws9qvf/+CeH/XH4/RFaqd46+WN1EYTbmye1BE7l2mJWcACvPPtVZo/NSYvHM9c919jvcJ
XDnKZEbFzIj37+SVLItZtUrwzDQ59ZWf1oXVbVgGim0N4PsgW6jYh3Ts588VNjc0wLVnfzWgwa1B
izWGS5UmUQXEWvU3EV1e3KRJaIPyd6b+U9IZTrIVFTCjzVx6ldiOYSvfG3K88jg63joPZ6XQBMyc
fGd5H7VytugxhbSFL5p+SqHExbQEagdzsnbC8GIaDYv4ksTC+o4c8Z334eUWx6Jmo4hx1ikD04bj
Hy2ktdYXcGF83ZI337i5dZjEXP3uglTRSQgnYFdINN5+Ul552VlJTeFY6Gsc83TNrjwAI20DrHZC
NE38R0rXLUqW679/FRRYTG5519cBw8mtlaiMUKR2vsKye9twWMJDoKt3ItHkK5WY9ixNtttK/3fN
k1ea90rTX8E5SifjB/3l5hJ5IZ1xyo7zuOqQnOJ1+0hTmC56V+MljgmlG4gD2adCIYIOh6wR7/yq
L+bHUiD0IN7Wo7hD6+SYx/c+LI1Xx+mEwSA0gg/wzKszd07Kr52s5t5XYlQ7twpyQchKnHznIVgT
giB2vf0LvFY4M9xhhsfejMZGn2zORRdaEXgJqtS+tjXcEdv80qa5eVdDlycJRPddxBDARggqwC89
uc3gQXGMI/nIORr8bUnMdfjOYOuVR95l0CzXsaLJd3Ty3bRD6+aETaALMYKHwg7nc6slJVYM07Lz
YqrEESHEO9/Ey9PDKkBhgEQvj1GefXJwdzPDzaYwQplcLAk56mG2lTbABvrEta/ZDHYLgvSrCIbJ
49u/wSt360l2AMviGM8nOFlhwolFOfHwLY/EC32MmLl+MMw534S0VM5mp+l+UqaWD29f1Hx5VcSH
WnKn7rrRnb57ZZyHa7+Md0+VDfAXpze7Gw422OFaNliMg2nXL6h/PcY4AYfDHjIOsv4rfLXdPWr9
hJq5sqPCn0VkgrsNSd9A1NVnWF5ScsxpbVbyBi0aitnUtZ+izmH9smRAgyZ0iOhbcGACh+fIqw7R
GJvwvcJ2vs6XoH1no325pyN7YFcXqGN4109bMeQuu9Ar6SPCz4cTZoN94WTVoq+Py/O3v9cXl3ou
PREwmp5GCrtKaP+s/9IgASdTuoufm93npTamA0w5x6+i6J9Rc/+tOunFA8s2TltpnWczR3FPX5LY
zcHwjbS86O7H21HWwTmmtMIXhoT70coA/2nVfrLMot2/fY8vxSA8rK5cJWKO5dh8huObJBHJcoIA
05+nMnEHmjfbWDO98cZV5dkyL+pjViALNBYGfAxVrJs2actbiZJ803choYBJ3d605bp8vP3JXmxb
ik9GH513eFUkq5MNRXi5BetPLj6esuA6cnt16YSpdfH2VUhf5QaPzjUc8dFJr0JlzSzAXl+uP6p8
J+3NvC5NaBwlQsB9TEgO0UWagKSdZmj7rdNZ+U1M6OL91pnANQcFORSHwiphrc+0/wC3MbzMQDTR
ptlgNWx+eFPq/izhWMhdVBB/dG1SuRe7MRXizjDq4UMOHrXGBiCScMMRqV62gYlJhxaiwMknQUlG
5/ZYmzC4yrADTIa+mekTXahoR5Rc3ezl0LvX0G4DkhM0He+NSCOai7MdC9JFxobqNF1aGod47b+3
UqIFNfMGjZOtc7DxDBmXp77uwR2VUQa0uIlggV6E9QokH5u+HVaam2jPx1QBM1Vkj8wgHIyA8R1r
vbGtCDVoz3qGpfpT7s7wrJeQB+K3VY/OF6+ehl+OWy4kg+Z5gp9HWxXiQ2jf7EDxVFl7KleGZw1C
ZewawwB9HPjPD6ZKAE0HI8w5W/YTPXpsNzVsJOz6IEHyAAW0NsInR4cQiVsBQoOBbW0/xrVtlpu5
q/vvaRnYvxlDm5fLZCIhNZq08nYKtnEB9CMrrhkGyeRiSVLcoApFFroeK+zuGALipRaUebTH52cO
DaoXknPVnFloR1vKIx0rDq7TaOHsbe2quSMTvBGgk1Ajb52hQ9s6dsXytagK8aXsbBccz7RKEABj
AdtjwkMnFelpHWz7dqw+AGccHzE2TQK7azP/6JZgpSbUVf7F6GtQ1FHauUQlqNQCw0RNlwNdNEWA
NG4EiTAi+4WnucgUho0ZFmcCWVJzRvcA/lFaV9CxCNAGlKWNCaIuenFkCnU6TyWHz878jVW1af2g
AdNFjcQSB9PIcLHwCklQSuGQ+OmNZnmNVA+ACw5Zhp95no6hH+XFOjog3a8i1bMCNYqsbZxRD/W9
vQ2iQkADCEJtHYB6Tz8rJr/WFSQvby+INrB3/dzUCaRXBSg2ie3mW8Mq97FUkVtCGq/7a2RIxX0S
wcLpmdmXuzabgn7b4wbDyWY23icPfOznxJtITiBpI/gpGC3+bJdhxGOG+PhbzmGN4NhaLqjpUZyi
4onxKMHNr50VTQg9dQM90tg2khYw8lPD/GI5jF+bZqkfqQD68zy1LCgmxI2n2wiv2SPdVThD7QAM
sbAXes+dY/PFDC1GGPxw2q33EZNhfuLZIPy2oLWIUN1FIw1HjldyE+W198spVf0tW1ZzVxdZNvoW
U1aXErPq0zwOIWuBigZe6FZFKZgEDKobEjqxOdIHhsVkoZOCq+M6g9gDTHPiy4zT5w3n/wAGu1Ga
pk+fODTfOVS9XI/XwQchT55CogNM9XidjDucUfFI49cG80eugI2TwqiW9/ajl1uhZtFH9Mk5hnL6
dDnuAsRVTDAZGPcjI9SGx+VHJmGfR4HhXvAstR/NzB0uK7uaD1lU1t8RH/DMgNbG3LhKxSBPnE0z
MhoTUc6BqfJ3IADGl5KfoXlnj3pt99RkWOFzcZkOvajCWxpvA5Ne4WNn1sU+NAv9pVAuw4uEkdsl
Q8AEHqGapk8sPMGnmlHzOeCc+HYswrS/XNVQCqSUbO4ZiZC+8vbm9soBhipXaIKkGQeyzx//ZJxB
swKnCMz8PLF+dozp4YUX7feyjN45gr4sgWiXceBFzAz5eR1AHl8KRUWZwU7AbM7ol3QclPycOt3k
ibaI+tATr3co+9n1mRyF11E8lZcD0953qsOXW7mmf0ZrYj3KSEagxx/CIXaJTZPRJ81J4zDO0OTc
evpuOZ19MzA9fKe0efVyjEIYTEie2NN7ngbakK6mGTpEg3UTijz/OdlLih9x9Tx5cfDeu/GiBcOX
zOBFoWVXGjfQyYAAGB166YkGlppG9wydbvW5lDj6MkycANG87izwAn0GMNT91DKa2lXo7t/rYbx2
15S4HJdMExzkaZuexJR5JKITq1XQDN+tZtEPTpI8IQYnnWQJ5P3ffYa5Z45lNGxsE6XNyT27Mkt1
yknQZ9zUnmdgM1DV5epMz9HdO1d6+bpoCaHGRfxJ/Wbq9c//OAkG3mxENvNXn/lWHPsxOpZp0zc2
wK/R0z3u96H9Tt8hCw924tClhUweXy1BwM7Oi21/Iomkv4+NxLzrYBMTpT6TEoFjt5JflCHJMpti
52blEd8Khu75phZTlsG2HYEdGkslfmLtt2NfITw8ZLTavhSVFz1AqwxRa1EmX45D4V0v8eBGe9Me
VuBml+QfoXfPw0YR1KW3layXw+R4WbxNMtCsu7pJiodZyyje5YZV/XTA8MJLmUabes1GLNMZGHY3
MWA6MttBEzoHbYXDb3rPoOvNFmOo341kw13jp53q2yGPUAVgjidPjOZZXn18+1d45fGSPFmKetbk
ZzitRxg6dMqxakqhKQMpp8yrKee+jGFEj4XMo3hnjXzleiwWtDSp8Bg/Pc+H/vjRSTSMicchrxOJ
ZYcxjYBo1FkaPzZJGtl2imzx3lr5ynNmKeaJLjfoAXE4WaZwcTmG5B1ChLssNxM72SasrPIGuUz7
UHYREvuylRD85LynGdYgOkZ7rlP1rfLEfIZ4zd0NCakwCbzT5p1F7dUPxw4vKXv5XtyTDoZRj3D/
bcqhWk7xvRV5KTCfQdO7Ump5p8B+0beg8nIFLzVaDwasp0aErs/HyLA01/LgXcR1XV+RCScuEZ2S
LAJR6hAgt37nBs3XfnFKbItpHwcM7Z6sKH2ZkD7mcIdD5GGQgo+ggssiVZG9r2wTuGDfknex1wQa
3xPEh5kScqHYyA5J5DYCJQBFucCXAZ+ATtamCUGRVm5gZYwAk/oenVZ3B7zaXvwGSO20X/La/cC/
aesdHbl+NxBtBZCekNjfKIWZDvbG0LnvnNZeNgOp6E1TQhjhVGjxUx4vZgOv7ETsAMF5qm++xrSi
9rRuid2qZOHtwoAsKCbuhh8S6eRHmYVaIDU6G6eNaq+a2mvO3n6vXzk+8nnIifcotoU49bY0sgo8
tNRItYoqjTm+MpnZMDQK3ynosSif1vOrv4tDD/Me3M+n4zvC4mDktOPoi3COz3opStDcSGZvZ12M
sDoKlJwonJLoYaH1A0eVzRTKYZ+HDwQo2CURilZ0DiPGIaqlVPknwaFCX9Q2526q8ZYwzl7P0y0t
o+k+zgwBEDweIdTYbURWj0PwGGoqxouXZN8uNihmVf6i5JVPqTlpqnDhFJ8w9CZXevaij2mGqHij
DBige5eoD8nJMajv5VIh3ko1YjYfLZH6nQV1RvonWQG8GmbivDcSfO6cH/VBkPYxhGRfZ4Zl4x0/
fmDCTruA6SpQspEHpVoZuGSNJbBGdDHLgPxQy3u6cuYnDP9et0UlO+UXVe7aX2MnsG7TwS7C22BJ
W3sPUrHsr4xgyh+KGW80EZeaDoXHp+93uq298k7rhERG9tK4+cuJ+LcQAP9/BvQqDtX/PSjgvCGh
t/h1BArgL/wFCjCcf6y1FBUVnXGF2MFm3f8rodeQ4h/wNFgHJc4vBhjrMlyU9Kn+498d5x/sUg7N
7PX8hVmMv/UvVID8B9Pq1eC/jsr5+87fQQUcr8kOx9l1IG0yJWZczJSAj/Dn0UuGGsQzGkW/Ns3v
SjrL3qugoCRLbhycQufbP76Zj3891Udu0OOd56/r8clXsz76MQ7Tx9dLTZfwi4jrtUBigLcHeCwq
MyTkFdnGvlNDd0BTh87MAvLlpWX2rQE5xk5ol+dVW8wX3TgBs6vg6GZEBhu9CSUqY274zunkeDd+
/pwOA1cGhpZHMeis39sfpxMPYMZSJETDxrr5URM9cxFZtefHc12/s26+/AUoEyntBT80ftTnXfOP
K8m+lWJp2Y0GL6oP4zSpA8Ec/5e981iyG8my7b/0uFEGLabAlXFDCwaDExiDAlq4A3CIr38LrGev
yBt8EZY97kGWpRUzExeAw8U5e69NZFDuN1+8Can2+6/g7RvwaFGtogBGF43DszcOgjyjHEmUu1lQ
sQH1Y0eUTjLwgcV8NYy1BNan+R+897/cJDV9rmYYdEsoM/z5OMu8rNBXE6NeW2SWAk1YTfFFsZGk
FB2sRvv5/j2uJI3fasvr62NswcXmw/I4rp2flXBRJsxwBYZOYhUpHGWYGJGtIg1uqCd+zjnrsRcf
DO3B8lojgPcv3QdR+s53T4feFI5Ew6kwmSXseayIjbedTZ00V+5hmTa5kWlPXWDIb+lY619E5tTQ
E8zFf4BfZojD+zfzt2fHALGoAqGlsM971zITBsFbrYgmQmcuaymLfdVNy2WVFM22HsyPHHFvhz4V
INbUdYBQW/i1wfltQDp50+KFpAni6Jk4EX7rkaeY61sp4BC8f2t/7k3W14Stkk0o216dv6z1z3+7
FOCkycfa1iKTzq2Qo35+oBFaf3CVM6Udl2GKpb3DJm91Y6O2+/MydOI0s5RcBnfetM1b4KkGbMTX
SVkG8i9MUA48gk2dOsvWKZt+P7SkWSA0c/+R0u7XD2FrSKOexo+/Ukv+/CGJ50oNJxq0S0VN0ieN
IGqp9p7KSdIxzJAGW0lgfLDZXz/o/+wv/n1RmjngodbDNT78Py/qjRKvBuXJqC6tPLL4+sNYaAQP
QkojSQEMldJ7f1NmpCa//3r/9uARPjCJOhyXcPee3S+i2DWNhPtNbZBLePmg9OYpeCWtMi+lxqZ0
ROt6nbvSPA0K3bOfewnxA+ZHftY3kx6iOcaYzkxumQYnzj+fgTHEqAmbvI2KCugfIQeXFQKFMIV0
HCVJoBEY4n+08X773FcVG30t5nadxf1sX+fWnMBqgSXRw9lEvrwpoqXXHYx7UL1iD/cXJiqawyqp
P3jjf3nuDhtKVnOH+0Y4dDbg+1jzxJi6TdS4Xk5Wl2xP/YCX26qT7BMRsES1UaEMYaSl28yVRMIO
NkgBaSb790fAm7nE54fQF0FeSxuXZt+fz33K/aKSFa2FtZARgv4jqA13E4FTlInfv9SbuYRLWYZL
E9e2ABWcFwXLUSizdzyyuWsgLqIs4y3CnI8OsW+vwihawUqwI9h+BWc3hIY/tSnQ1OjNdbmHDZ3d
T+BONu/fy9vH5jJjreQIhGaGfr4r641xAoBAtHKL9ZnjMuG24LrhqKja3L5/qbdfBmuKE1AIoFuP
N/nsy4hzodLB4lKaTDHWj62t7frMd7dVjgUoWAYU7iU+1A9US28/Dha01VtuIMii2rEuer/N/JmQ
2E5NvBGdB7N0XukjUxnXl8oYOeX3+DWrBu6b2380GwKF4j/9x3zosayh01ldLmwTfn08v116cdze
IhiJMGHN6y7iJF8TT+j43maZjpcLyXtGyVwHTtoNE+m2+GE/K7qYpwaeKu/ArixyIWdobGTv5ARl
2H4NgtTU3AyVauLO28xz2XQI/CM/LCCJn8Vga9UxsZP0Ku2qhDiwwrQ7ovFkcYFJMifZYzbqT3x/
PS4nByDSHlqjT7AHrY8rGlgk1HvI7C9aSyZ3YBrp3XWeixvI9lMCZ7CcorAiGTG/nwbCw9pO6V8F
EbvsSoxSUm8MZEaSw9wF9z0ZVeYW8xy8PCzZNMsUDGw/nOxefApgvMht0xb0zYwmg5bIesIhWbZw
Cpc8Fs7BHlrtW5xNzid27Nif2UrRU2uX7rYYCDWNhJd5B2SH9t2S62O+JVxcP3TsM5zLbKpKWiBQ
hiCL6oLGs/SfbNLfl02VJui+LWsi2dMjbXwzDagTN+MY699GS5jE/hFUcyvMdDWOz91Er7whwQHo
zUSDvYoXuLpJRd4WKd5SdyJFJR/brOEY47bBjy22RpsK4HjtmF55tWc+SbAC88q2p9oK6tegglBb
yMHnecT1NpeOf6WZUHpDokNTRFxl4lPVUK3mAXwvMkkQPeXfMOi84Wk0Ww4HKeDEFnFGZr90kF/w
RLX63JHG3SpiOzpFLDHC7S4irbnj+DJhfE+V18BmgidEvhgU+zRaUtFet7UPAwBUIBp1ZnKCHpJ6
se1dh6dn3OU9QCG6m15CAnZr0TvXDDerIsFu9dOY0clkHc3zauMCkI6x6TQWf09+23PQtsu4kYHU
XkpwU5DBpgSvt1UPNE7g+lqXfYW7DgpoPj0DpVgp3z7mJJQp+vgyqoVRJIN8+uq12HnCse7Fbep0
s9tiqGx9+Eo+JtWdbYvlek5paG71nqLpJh+mcp8OpOdExKCrJcL0PpF90CcpXvq5d29bR3j4ArPO
oMsYEHZbqB75Qhync7Id0my8ysay+AmXhjgxy1DlMwD28dZd9IFsdXzBfoTgNbkm+XsoopkRPe5Q
D+ADBy0x3mCeMp4WXaMMgrO4PaaklBaE1yPZqKjYqV1AMSrfjL3nvo61Ij6HTgS5Fm1tOGHK8Yx4
JLQZHZ7qOvvuqcFYQkeQkrO1pDBvjbEB56XD10+2fpliGE89jUzfji7YcUgWiHIEYzn1mr+LTYAI
Nf0nD54NV9+3GPqXeTR+zuB+dey6BPpte4AwwWbxFtlsncJykRY6hnZCMG7Um9GOCcWZan1BIZVm
DsGGquZbT53MviShXhHkQ9xMt9FsF5JFX5X4uodE1/pNBccZv7ejjVBatdIhB6Nv59fcclDzS01k
t73m443uEUkQiddVRJ66fuN+NrF6SeB4paw3NbS7rVcKoLoE2QTfB2Pgx8YUdx/XGJK7auQAsVct
5OhobKtDix78fv2q7f2asEaidqfUi2a3wXO38CmFRgIJgbB4LSGNoAUAC6auCn4E9HYWjogw0vEm
OkmYkuBNaidJoYy90aR00CVJ85CBz6SKjUNBY6Ca3SWlPYegokEnlXF2pXvX1SNzApFVZOjJLm2e
zH4hrSrXdec7yQf9l54TcbMfVeeQG8aHvTESHbFZDyYeqzpVR3J/YBXdu3VWEyvb1xMWWpXXJuBw
T2HzHCddHdNOxDeFnRH4qFqwsDjoU6LYSQpgkjZSEuDIUbB6HM2J9WzS7Hps51iHYT6bwxfahgKM
dD8S72KMmg2dvTHdED60I7eVSaZNiLJSEBMo4fgRn12QypAGV3yP7ZdUzc03F4LPCPGhQb3UGpTR
UTURsUW7VJtPnMXSG90XZbHVKcWa8BAS5zvYL5mTDtOaX4ZCpshLuqC9yXthIX2oV6kPWR/6lTFg
+gpTDvHFTrlOZ+ErsCf/J69zrO9JXHIgA4E/6aG42vPMoErM78TalsAYGDcbWBTeU6dp5Zcl9fQF
lKoBNGQqx0G/aKiB9VHZrw2PvsrHz5wAi5h1ZHGIa5GQP+rWq5pDrDK4IhnsoRJfmAUalVr5RAK7
P1YRRW7nm/LJ4tnGMx9DSOUWK3/WmsrHAjpxPq/Io/SOftXQmAVXjpoFBbh2FKqZMe6IacE+bTSw
CeGLo6mL86W+zN2RMEOKZLjthZfitlHeQuhZR4aCtjcJbr4RxRTPG4Efn8DbOY6fZqovXTTVAo4z
YtnymaWLyFF3dNptSyEEB3MbL69gZbt0ywidH6pBFzyNSrKIz4aCKr24jTWFogHLwSRZBpI/dRs8
pVUhkJf1FXy9ufayY4X6FJ1DVXivvhcXBBsYIxnKGHWY3I1ULqS3tKZ5ib7HlCRirbdAZUR+EjZd
HvDWXlGEWQoAPgq0mY8yoSMS9l2zfLbcpeV7sgEmoqrxrJ+VioH7min5v1RRFjCSA/naL3iWtDwq
ysb/ZgQJcWw4VdsvyhhEhTJttu9tuIll2GdWju9fxzxlxsr45glP/+GCzth4OtsoRDcq/pkoYIwh
cPS22LlyaW6lbvIucAi2zmasivgy8wfru7WM/bYER/iFiEPnJk5ROeCgtuRtWWjmFXStXLLglS9k
cU23fqYhsHVAZVPAhz2yDVRd7GjgscjoVrqjRdEcM+KGw8Br0GwIq1akEEPU/tG02fLiOKn9qDX2
eDI9ZG9USjtJ4BJRNeRRzThvyQwbNhXBm+6VbdV2dyCScXweF4PzJg9OJ0DNM+fIyP0Bh3+7fJ2G
oDOOKQkdj6jwTOZVk+WGJnA5b2Ma4eJSOB6gCCemZkF4e7czxQrL68lazFDSs9sNMc/yYelFOVzI
1sNp3gxUoDb++s9ELL3zTyK4idqrDKuFsKfI0sPDqYyHpZljayOqeXkGPQWNp5uc+TpvBOw1CW6G
DBCGUEDJlWDQ+8kmFSlUceM9irFVNdqezl3jgFOngb5gJF2wy+u4nzZUxuKvg2kRpAXk+dENDL1d
40FM0ibypnuq0rW8E3fS+cyg9R5TmFcXrHMQB4GeTNrGmHw8LWwKRbCx9cz1QlE2mdh4ow+DWzdF
n+7ivG3jbQ4RzsGrjYL+Qi/95iggh2d7LddAL5ilaX6GncGC6BIzjFcQVoDHimKmlwAErNVvUpiv
lAlaAAo6EUXbLKjyV+FPHfI0OYOrQQCI6zGrRHayZ7QCBNyWwb2OMDCAy2A2ydpM6h76mH8Rn3g6
PhmwPrB/K8gmnZ1XLzNJBfdrl/d7W+nzo+H1MzLePNMnoEpZwSasxa/EEUSPX0BsKRt5eE9EkVVq
ZnLIgrG+67IGTXLpVUA+YL5ZNyLtyHaLUR2ADBwT5ndfJeNTVruY8qd0ZrfW5wNhpyYbAQFfOtBu
JUTH1Sdt1kfVJExJ5AcU3+1CZ9tH9HF7NxuxCccVOuZFK9tZD71B+bSeLQKT9xPBeypSFY2xbWHZ
PpkpQbvc5mR8l+wOvPY7QCmWa8DsMcGdWbeA7kiUcSSn3CUfu+z2CHJNMEVzXUTKmF0o/gNcNZy8
6naaU/boQERBwaM4JkBeN7v5RnNHpaLZpCxzh+0FF2K8pCPYe7UYPwhvp7uSahKbBWhBWFCJoHY+
kd9Zh5mNjXfjjE06HppinLad3WfT1i1LGg7egERVSo/MOl3pK42IyfSH8BMPeTVBu3hEigXUt1fB
2m8qI3N3rhpSb5MQcYzYtYAGEPVmUTOWSCfEFV+UcSjjggOyIcHnRUaG7itCv+pdoc0urJ2npol5
ANR+KD2daDnNkNMaLrsW4rRZ1+/sLJ4dxK2isUg3HmhjlHM/25tRiP7Ks2YCAZJAsowW6IILi/We
vTn/NJmDzhp3T47NDzexLYAE5DrU7IwrXuEkF3nIV8rNjq+3Z5vWluJCuWp6XMPfLn3YHcTHsOE/
FgbWr1ABlD6KWjHe4rK17wc1ESZNY+RZGTpEl4EvE5B0L6YvsWki8KO2Bd5GsB2kg9Cau84RveQU
x0q9bYlOv4s9lNPIbgvvkTa/psKp8Y2GitewgH6nnwJeCEmmG2lsC6Ae5Gq6J4WaiQ1KrnGbNIvz
ozd6dvgiTvNQWlX1M7D67hsGf3+6zrulfQFBPLAdxM1GZQtCuwSt0rTV3dBV1ucB8a8X+XaK3MZH
YUIGngxApKTE+BJaD4ek2KYsuSnZAzk8pbhrl+eul/Z0MuVEQ6rLJ+saOhyJwrpFTTwqyZg5LHLm
SDcx6l3SEDw49h1bXoPlrap2o08ENnEWC7GJ2jTLT9psBmrDuzduYM/MJH8qqTbl0OVAvPTOuaDn
59owQVTKjddBehl00FxId3KR+vKfI699NJr6sXBSl+zPHo6/KI3gasrr/hKc8kgat5DuElHbLF9Q
JU93YxJrP1gWYnJURl3XjpYqRi8aK4VOu2HjerUk65QyxvlobNkmBcCK8ZaQ4yNaf28Kr3sJvLrs
Dkims2NvddP3gISfeY/YfIAE7WtZsqFLTl0hsJzk1R4snRfWoPJ22RzBrBQ+uFdVGmNBetTCAxV4
wzgvr2ZEu+hrzGKqgM7EghjoG6qHWr7r4SMeUjDZDftlu/i68BE7m1kbqktid3naKaz+a8RX9s9c
zvYPouPkCb2Qpw7s3TjMTQj/PpmL5xAikDBdEBcYx3hGiDBBAroQezp3RNbVok6Pss9IqCRH2v5p
W1OzbKyu5YtY6KhYhNMi0dqDcbCpR5uGaW9UJ/ULihWOD4grWRDEGxW7yAkDwbERU2FzkoTCuFO5
QOLQgNUo9yyycJV7pLQAUxaA5CQ/S+00ofzmDnGfMw1lioOzBoVtYTfXfutNonI3DvaG68Iqli9T
3/eXXTZrX8RUaV9KSs0+mP/GZIGfg9rCNCAsNggson2kja0UF0U+zMmOw2P7VRKoShadXMgWbPsG
FNLQVol/bRs1dpMs9+Yt8YywNWgI6N/7ybeJO9T1KY1sY5EPjtZ41d7pR/tzx1c8HXH12T/mbFzu
BSKGJApKopY4Ta3sqCY3HAKJnZg0+0RwAglLijOngkmY/7to/Ce0SFWwz2wbhYPVwMLiNDGQjUl5
bsVJkaVcHEdL+ZdBXWQ8ZtLxjpYEg0GOVyrYktaD9eq5Oc0L4GhdfQSk6aiN18r8oitqMjprQAGE
RzWlRzM7JosQNz8EYOREFN7CLs9p65SBW0UD3oJqIytdXNMCA0hW2hVQYtEv3afY6+SNyCxK1HrR
pjF1ILe2d5WgThPVlSm/ZzMbzXBhs5eH1aSTsr0kWrpxk6L4TN+Hkykgn8BaA7OpAcYNnv6tPrSF
uEhzPGFsZiXny9DpDGI6ZhabccOf+v0NKRbOa2bQrAnbftZYDOshfyYrEtUQTVoA9W4VlyPpgEjc
GYfgx/YG5b6f9M78y4WtfQcAPateWeKmy86o3HSzFiaJQdJHUvNqkccES/A/2wQKa70hpRUJPfNS
7MFjt+NbIfG8UJwwfXFBLSU/caCYu1AbOFBGorPd5VIjVcACUk5NgWzUtush8ABDo8qiAqN4mLi3
ejcO2opy8Do8OZbL4cjyB8JMLJWOW3c21Svr79Dv8DakV1MRJ84RRp5XH/MGRGZIK4G47DRZ6zi5
C/q3bPLp839DMzT0utd4udQSb+GPLfejn/TX/13HBW6paqTZW0I03+gs2gdZUiPZvV8q/0vhmAFh
0Vv+pcI9p+q7QnbxMjYw3AtQyCM1lktNswZinhr7MuucibM3aYRsjoJ9nLvdBw2OM6k3jTzct3CQ
HJ2uNg4t76xmTsAksKsKQm1g9xgEfX0ewzEvJWY8kW91rYyPhgmWraQ0vMnqydzJLpj/aWuCH0H3
cmVD2LQN3LOulub4HQluQPAWYrEvMjEY1Kot57p0pvrm/ef9pteyXmoF0MKFpSF93jwyB+lq0maG
synvneyCbBORDu3xf3CV1ZuO8JV+zjnxonPwpguP7b6VrBnqfaM91E0hP1B5vL0XdqMBhwoc2qv+
Yu34/NZ08C0VewXIwEjY+rSrrRgcnx23lvWPXw9tsPWJWZ7tmv65I7pOEdGNad9ESJENws+5kSZB
EVn1c/bBpd50jtY+imHBr1lp6tzan7c0FzGlD7G2sHU3uVgWPAhaUuYng8z0Y7r0wXbAJfVBS/lN
34iLWtSqUTOu7Tf7rKNsIVxtDVYEit2c5AbFLn0EYrWXTv0qYmPedHRbo7jwyg/6ZGe6zl9fHw+V
hpGFXA/f5tkb1LV4rS3y9VlgqAlpLccyDems9kezmZ+xf1mX2mRSK3NRdctWDqeGHo0eicVvN4uW
tB88iV8pLud9LDDdBl+hQ+SMuT6q34aUA6in4bCBsTqpOk7xZCVNyVQBlJvicJxwGapRXaI9B+yD
5w7Qa6+OypblIbBxERQpx7mVInLSKyleATDG925cUkiwSCj6h98YDL9f3xZKVBrwq57u959qQEON
/X5ooBxO0yOoIzBZll4c/vlVVtktQoNfxoWzseHEIIvdtmoiuzL9KxLMP6+Jf3f/g4t4wGTpr+P4
887mPzXwXekDudK+VdiH0RDlLSRX/6PRto6mP14uT8xHuoSrfI0POB/ngzVJVQGEoz862NfWqCi8
MsFcstnWwo6WQGgEa9BoZ6d3QDHzaOmGApaMk5sEr+T1oXLM7ORj0XpqHOV/ff8hnNmvVk2JixrH
wbkLLV03z4kHJqhOsDV5E7WV81PPEvFC/t+9Oy7NyQKYdVF2cxMtzkA5xBu94QoCD+BRbxiv3QQn
akNY1d4kUef5/d/1Znb49bNQXSCWQvOjn0ldZDDMNjV3Ijlbo9olTUZ1SwGfCyq3uFiEwhRVQ0yb
g+/vX/cvb8teh8Qq2aTe6Z/NDRxFsBwYDIrCZQ+qYp9NZEztddQJNnv/Um93AYwI3GkI+ByIJvTQ
/vyWqPIqbREZK0lR0V5t4bBV5Wxtq5I+cg+oK1JJBrUWU8q1E+DBLIPlo7yEX5rks+G5Ik0AMqEk
ZJk+m/vLYGbL3dMeULYJ8doszG2J2if0dJzPJa/9aMxTcOEscfU1yO3+qTBLcLpulRyDpG1/lp3s
tr6XmreVLOk34QR3H9J5hUtaHK6B/Bv09Xrbe550O9gZMpZN5Ar9Iz3qXwYMpH+M7oQfohs5f3EV
QqgxboeaF5dMLw7w3ntcItXW6dGKL16soQdH+6AFdHDff4/razp7go4HSWFdSRg15xId3C19q1NW
iSrDHl5HUmn32I3Me7Q7+r2Yg48+Dfvt9aAVYe3EJshX8ksx+dtqUdN7BSRtVlGJnvAeadtwM9e2
9cGi9JcPAS+/CbrAQdMOP/DPwYmsI8sN2MlRnQrxABJUMGMlGVHYrfHB7vCMSPNrDsJpgcMC8QrY
unOA3IQFmBkGO4XsjTQyrAoSANiXEym49LEInA/7UTeo7Ot8K5nZ7kE1fTKy+JKdSnwylfhg8nn7
hGki64jcjF8br3P4CSU2nKWqghmvGfne7tB2QahOPlhK344bhDood9lDMg2gEfrzCQdmQltbk2hD
SmxCNW4JUpqD8VCj2r1uason74/Tt2+U6+EsZaKx0KH/olP9Nm5srQDMZ3I926yzXYeLFV4yObQ4
pT6ix/z1UoQEsd7hAUQ59+etZdRFSzG1ZeQNgzw6qyhpKaCUQWrNPxinf3lXqy4Ndf2qjDTODatB
QVvLKxkxisTcHcka9j4F2/rBVf76ruBbMExRVtnu2Q3BydeLaeSGYrqMvCZHnmoqQVE/2fTo3EJ9
sAH66wP87Xrrn//2rrxJ6JkvBXclh+VBuL4KEZfnu3SqPlLu/u1SFmsdC60FUcs922vJoItHGCkM
w1b6oY2fKOr6Up5w9NsfHND+dikWOodjZ4Bb8JxHkphjOxmKynre9vYRtH1ManRlXDd6r23eH+xn
TJJ1TkESz6mCqCNqS/8OyvjtCQJPp33cIyyoDdN4FW6DOBYE4W0L5C7fNY10o6GyB5azhV53J2e8
XXl7SyBgHOVOKyrSN2N/06M3p0HSt2KDucL44JN8O3jXH8mgMtCxBc45HlXv2Te2A5OsOxVQagyw
2gmF5g8mmrePHQc7BggQMGyqyfH6czBRukevDaMTJEdb7dO4Ko9CuMvGJiDxg0u9OUn6qx+T/S7r
8HpsPRtMTTa4JW6EkibtUhcb+irep8mnBznD6a9DvcStFil//mgX+/b7XMGP3CKMLGSy5/QffMfL
bLOZjtQ8unFYJ0lHld/oDwRtn3jwzT0vv7tgqC/X5HyrE3a2Zp+mXbIl0xu6Yu6p7GkyilvdUd6j
Icblg1f99iWsrF+XX7l6CY3zJ5ME/dTqPeoDafrDg6YnzdWgU0VIyf34YLJ6+xJWfhljCuk/L8E7
e9+iKkj8mLIiKrUg+GKahR8qutfTZtRtjXh6SaF9Tj8qJ70dy9gSsRo4BrMkDIGzHXsO36oSLSJl
Irq7J3+05ntfLq784ObWH//nbovd3b9tiYy0N2bj1oEz7RcT8ncKrxfLVCFpG6h/ojiDbYx2jX6i
ghV7JIzMDYOSZvn7M8tf7pOyDNtl24PwCXT0z6+JWAEAvHgPI/bSwTZohpx09yl5eP8qfxkubCeh
Nq8HkRWq++dVmChRo3V9TgHcUvf9rO7wRFSfnZL15v0r/e1+AgwpBl4eVmp3HU2/TZSzSIC6aArh
h064ZNxW6tXTg/bx/asYf7uhAOsCyn3KPeY5mXlpWkw65ZBHkyZhp5k9zRPAPMS6QzHaZAVh425X
zhvb7Ok7lTNR1u74zSB2c4epwdzSLEdEmM99RA7yR5vdvw0qhtV6CoOxxwniz2eArIVK79itkOK0
u+nQT0V1QX+DI0NJr86ka2y6cb0jPgz9HSaJDwb1m3fAc2HUMDXjdeJNnE2bzJAyHoDPhHmuiqdU
C4or8JYf5hj+5TLw0VYD4+rhYNf5520W2lh2rMpEVqBpmJFkp+keqyyKvbqkxk8ynU86h49kxkCs
tq3S5attpGpfoMvbatnQb0nJ9Z5SujGbX8Pjfx2n/7V+uf9/x2m0/PiWZqx2/465XpOY13/h/0ZT
+/+i/EW1HJsLbBRzNVX923BqmP8C6kw9aTWlBJRRrf/4TY1/UcR1fMqbIN/XbdD/85vaPtHURPOh
QaapBUPV+id+Uwpk67D8z1y8QoZWjgpVao5t7LPss89mTgpfA6a5NuQb/6GhP4ubLThQPX/KSec8
cvjFFp7rdP2zGF7W4H0VgEhCEPDPstZFlAmrOLJK5Rvpv+p2cZeBBFkrnyPKyIh6AZZwojLQYNLN
xVp/tTROfQ2M/ORVOa7ugAwqjaAg+pTHhUqorcjoTbrpVMru0KYofhdabk5OSkxzJVlyNXQZAAmB
hFdf3Er/1ozxwe4l1uyAL8660InkSU21G+xtWn5Kgx/NdFLBp37RD058kYxYfrJLw39CvAfFT59D
QSKSTsxNPO8DxC/Ccr4F7StnBWo3VzrSwDCmFwHk47YnL0rH4+oT+pGJT6D3j3NBAs6ws+Lk1Dkd
MIE5ypeHpbwyMbKxOx5DR/uWF/rTAjdihGztB204ieqgBY9jhZrfdG5y+bLUEBVL8BIz2jnwBEl6
kUzNFex76WZ7dNCk987Dp6Rq9zzGVU8YZFdIIsz+QujkI/rowjrnh5Zoj70A5TaTYWRo3aNMvtKi
gEHGCfUBjERUmvnBAMcwGybRV/HtmOKyS02kVvpVareHRU+Ii+CAf9V0+X4ppm+5nPaVklWoSBaa
p/HS08ebdF6z5fydX6jvhdxNxVd8ClZYkGRMLE5Ya9nGNPfEI93NtXEIlBZZ2o0NzDxCDUCRHgb2
XcJlV3I6NENL3UrzU44QYoBy3463ZX+x8lhqpXbzQLJPSb7cMR2aS0UEV1RQU3BieU9yX+QZt3FN
i9IjGVnK28RVD9IvhlA4876zamdVEgFunKuXCckVVa/5Lmn8k6X0EqmPH9b+stN7FAnUtnbtqN93
pGSjXyw+WxMrlYmLwl6Mn4b+w4Z9sTEbRXb5J72r9kB0KQhT8VDPLU3CY4+LJXdoFecFkXGz+dQB
zmHBDsfKBLmHUmk5Br0Knb4+IQnLI9U1N+58haD8Z+5N1+RwbGqJ6q1v9jGeAqd4qVq5UeQdQY89
ZUMX2vUJ4I8UI7TpfjM4XwlXe5JJcEjoYpc00h1d3XbI8sLGx7hDciueSrfLqAB9T0nQto3yuTeH
hzirsZEqIrz8jWbJa/g5W+Jk7hCRod4tj6WtHUZrvJob/VtQOi/pbDAOPgfLodNa4usXVILyaMP2
beRJ1Rv0Jherno0t7UkRKYeciXaMbt/Orjr4RXwXq+pnmji8FlpfkT0aBuN72Cymcz0sqv/qmfJb
IJuL9NfbgCuX6lifUWtMGkoITnQXoIRfUi1+Dnw+D82xfpJ98gOfKVpzXwUUPJkg4mybLvnJ1Mrt
IJNNnlS3wYKud/LvpkETO+L6aJUStb3D0/WAVOklcIplA+7Ru9FmywQ/5B/Thg7dnMwzQVJaspvS
8mbyAjYSSj6hz4vQI13pennQCXiu65el3WaO87kobosxOwjywZlBUMF/M2LSt/tq2QDCIrEtfTV8
cZ3icjFpVuO8WIiaKREyZCixI0KclptycKZ7ZtJxY3jzpVHzTcvUd6FUojnzzJNZeuKhSbXLDPzX
kYnd3ov5aUDMt9imuhWJ9zk2KhGqxn4oYGx4S5Zt7R6xGsHkItTj7mFGH1jR9r+rOrLFJzc5+ui+
d27SLodYohdrDM3dLSnfJP2BHFZn9qUwuxPGE0IHoDorZP1acek39vzoVPqzLOdbkkdOuedcGzUU
Rfs0aMD7WpX9wG1yv4yxHWaB+0OC9iT/Kyc5a87TQ4B5YDuWfn4hbcIgK2e6pZujvVh9wGEdACK+
EejQYTdjPFMyFzsXY5838xnZWnzJIVBeZ0JMKMmxcLU2yTNOLIC/z2gp27nur1HIZFdZBf2sCIat
T65OiLZJHU0fd5LeWk/odKtjTrrO0e8D90GTxJuh2UqZsfWrGPX4536gwOa6U/ZJ9u24c+a0vWNg
5MjMkuwSuchE/l9AvlZnNwe3JCeu9ltB0I4mMPpgl4CqE7MY5kSLGsuVJ4OdWCQvDReONqT7BPIM
89k3Rx9Rv6KkCivHLmmuw+tMfGSecpD+Nknb5ggJpURs873tkwcSjQ4W7evdbN6jS7UuY9zDG1O2
RPEyX92y8PLNqMCtr6Vl9zsr7dUrO1JcYyUBpkcOkizKGAKZbc2aaEd/2YyLEjdUSbHkuI+aM7XH
KfeYHecBPSc803XVS8wvdq3rm9Q3N8FoVRdF20/kG2140gQQIRcL56kojr1X21t3WCrMYcVLP6U6
oYjAibUgfS4T/CR0Z5OpHY4o2R+yYq6vbC8vvvV6rYUtuZ4XcbH4ZN47PtEiOJNmdJShLQI/HLLS
2I8opXc8fHYDrvlakRKM7tRg1Lqi3BH/cevYmto6dRlHdot9x2kr4j3JUEZMTvJdzFp2U9fmVwvD
+96BdxF2aXoAT/Q4WuYNXlaw6o0jLged/YH3yaSXukc7b0UynxbSoudXM28HpoiJnh7Cz0jv/PlQ
uIsNZ2cgT1pczdMeCq3Mlp9JnxlkxUidpCT5vNT1d+Umd1Rt9C0EMeYBsyQEL3+ysu7YJfNVWhl3
i+btLKs+9M7waEpCllFP08H6NnnFlwYSDg6RveSxZ1m55+S5d/0BLf0uti/hVWyMNVCvcS7QwOyD
glyLDAGxMW6aKo7GLr1YKj8LGznsy9hnmRJXjVNcBFN1k5DBV443onMOdU35um33seVu8RohnWKr
ht55qxV8H7bRXvPs2T9Ai82DixYe3Qt6L3Va1JL8H8rObDluJM3SrzI292gDHLtZd18ggNiDwZ2U
bmCUSGHf3bE9/XyRVWNdqa6pnL6UKRcyAnD/l3O+gxgNPkKU6qNxLTVQlEM15StOQn3A8N37+mbV
rfiAmsHbFYmYt31NDqxMG81kR2Dh4pLdym5pnXyg1ri9UCENo71PXGizmMWzfGP3pPB2remebvqO
H6RLzqjsY2iKvVMwjpH6rmnX9AEeBfdiKppyO4yVFgLy0XdOUvpbUVlzAG/XjsxBMC0l7n1DcthK
nLKlPRqpn+/UtNp7RS7umWiS/PuSrd1j0wxNlGrkhEGxWOMnq56IxjYctH249EySikD+Xm2Blrdr
bX2fl3P31lvzGliTSa6XPmaIqbW6xobVLs/5uhhYhmx1RBtt/6oMlqWNnOQDsV4fNmphFMiE69x5
EujunDRUM1Wna3d5BR1NeXX2rKtJP5j86sGY6u4DLl03zEdEXKXhtnucGF3UaASrrrGQHH8pMe7T
bG8mY6qOfSa4OtzOXLacH6a5N1tzP+OaO45+9i6GYba2Bh75N6MU2WYdjTRk/53f487Dr+NXA7Yk
B9dTkMP9ekGe7R8sAnD5UtkcJn1MkYIjaWOQoAxYDGPnmvvmm5lXhNiYQ3k0zQnrdlWtFIrt4n6s
QPUCrTPo1C13ULsJRPNlrrX8vfdL7zAb9kwPP1UEY9ZlO36uiKP384i8TUvld4zEOgeiSaCGpqyL
aLzHzLd39oxTJyGBsXe8bdcT/qhrxy4Zbx6UudrxSWKrSbQLaW/YDOdXq2DGtkx3Ym4sHiU04yeq
9iHsRmLI84UIdFXE301r2pasaW5c+HOmG2fCkO6LxSsP5K4+44F6McFU5RKwijVzPDXPXK5HMo8i
HTtLOPe4GOwk/6YpAxaXZmxnWHtRpzdrNOWgXTFibDoWoa6Nu8PnvGSqEF/IT72Q1Xjwhw+eQWiv
xdRGvpO8NiiT2yq+DpAkKP/gVcM2TY/4/f2gEIRAQDckjDmx3tZJF5EaBR++228AAP3wZ2fkHkjr
wFmy7JgvVvssRAfpbV6t57XM1Ib9N9hjhgxwjQ2xRV/ah23ev6zl6j8WBRG5dbKySCmdY+USUEha
9jaOy+baQZQh3I8H/+YiC3QibKO51Y6Ja21F6z8uxveGoCizvQGu+12s47GXc+TibAIjjhBVi9pE
noXLh5RTVeJxDhQAepjBG6aYv+olizr8otgkEdtCre7zS2e8tUbXffrG+IkH+mb7IiI4LfV+S1Sf
vTFsXZt4yzIYig4fAB3BVJz0VY3hjCkj1N0CwDJFKfeGVp2Ikzgy7blLtEEda13dtyl6o8y1vV2J
BB7fRbprtR6xoRWHQ+7gR4vrYY5Kdo+0LT04XG4L91KMdrFbRZLt7cw03/SeI2JIHQcrYjE4xIzr
qPZkjdN/KLtramZjhBg3w8mUeKcBqnVCEyeqrUDURW5nae2xs6VHLSvrl1nT/AiqY3pfwoYBwmu6
byZ7/52j9/1OEskJ0Xqd/Tf8Fes9IPPxJYfm/eTaSuwZlsut6mPywL3St9+ELctLOnb5paw1/6ku
4cB3TWmhSyf9g+Zm6g6GnlVvU7v0zzcJx8fslvLHSL1xlKvSjrqTGsNWdYZ8wRuvrqqo86OG6/I7
ulwssGMxjjuLvLUlsP3Kv/MnR75LW8RPBQaZR0NlXEzjEFP0YmSpnpW5mN9XxwIDzVjSqINZAA43
/XbeqxxzogA3/Gwza916dTHfFXarn1YjoyFzeVAdorqeYtFpIWgZ7fJH9kbVux2Z2ZkNd8VpOfqB
hMobWL5zzlwC6wl7Nz2cZ/f1G8DnmIdmWTaj3ltP6HDSd8wafR+aWN/flG+TuGfBWMfFV86HPsmt
yKuAARHlc1gJBjzMSdZLxtq9eJwN7E90tcoORb0UfDQjF7U3+BvhZelrmVsWJoA6uffFmP5SFjre
YEgsbIFxsyoeLTeNd6vdATiIhbFdlUufiLl5OTF85Y7wC+84zGOMwaOOwJ2YUT7V55SnNvPng3Eb
uQ9rwCBzCJELToElnedK6++5d4cAWVO/iW0mmMp60quUZqaAxR/T1oAJJ+68A5lq1qvx6VejE5jA
7hkFZZtxzquvRWXybizzQxZXY1TTrkfKRpgHrjoq/OK9iUW5E266nXwryk3OcBf+cw6HFSPxRBlW
fKub2aZRF+99Vd1hQa951/Xk2UMkF+gkbeCB7XGIu2KC07OOp3Kix0x/rYxMmPPjstbfVBoffFVG
k2WoQGBsDnqxHj09jkNZmkd8oBgsp5V/r5zOjSi3Iz6AwKcVM9sqpDW9NZMP0IxZO6yE7jmx8kMG
9876khPWuZTMHhgrebijGpU+6xlRMqvZNMTYrwfdbfZ23+OdnoyE1s9oL6L9kuK6NlReBKgFZV7R
arfuxigcG0IBWghtYq7hdrjCvND3T1m3NUVX8g5lgHP15Cs36m1euV8tccwvdaVdhnnqI/dGsvEr
wjkNMVB1C5qsIm+vtFcHPspPAqgFO5VYi5KBxL1k/nCEc88hx5nPQpXf9hNjbqS377GG8Y2JdpjH
47SpURMTcHvr1HK8ul5Z2Dtc/fz4BgQOR9NeZTJEJC/QnfrtSfWrOumFY2w7xtBD7PhR70Hpxc4N
G71icmgTHK33ydbyzma5TfL8W+cY16Rof2opEXLsGqEpaMXCnotNbVU31o5bCMtBWReEnFZqS8xI
QSHRoqlqqg57CcKASjTDQ4KlMyBjmaMFr4QxPBfNfI6VR5VZNK990iEF9z6guowbWdfZztCLy1js
feU+KYnvXxTrxeh1YPTVJs39SxLrJvtkCa4mB2vQxoMdDWbL8MVfoGPoZ+WDoOLMJgivHk5WNq6B
0Tc+kQUChBV+P8BgZ52pUIQJLP9I1pyH0Omat7WZfxmTJB/m1o2SmptHiSfuCmkdfUgbTDY+Ssy4
ZytxzmrQasZohnFVtYO1aDLnK6ttdwdlOxTpcmqwXKoMtfftAsQ8ziXj+heH5yBw3Se/b5tXcwJ6
bZGvRNqQJKmyxagwj3kf6GmLeYOE8LPG/OkJkvm4SWATbeQg7/pi3TlZ8lDVlPjIal8XGvCoW/07
UyR8XnW16sxnBlAtVr2tCJutm+QFj06582tiSRw0iDhD0sOwNlsv5int0/neKCv7uWLYmHmmtk0q
KAlWmbq7puncLVrdfJfX7i2UoPEetBRD1ZTci9U68pO8cideCI7nlfc+fBAZexbrHIU5dyNoWpQo
mLUMSNEzMRMRFpn7LkZmjYQd/EqR7URcEjsFFSNaLO/kUwF19bx857IyqPWzaGQudFaFwSxV6OAm
9KW/HzOjvVIaXAw5nKDWmOE4WWboTflD4Wsu2+fkyxjTIhqd9SfWWxE4RuI9zSVoflU0DwzTOCR7
gAQQ35sHp+jITCgbdXNljt52KFZxbO3WPi9wNa6NJrI9iXGEt0+KAc1C5DCEVXJXjPvSiTG9ts6r
qQog7p4Mhdu291w8u7rTfbLVPfsqbRgrNWewa+dXw6mePBsv+mh+ju36x63ENxIDwOARZZVMaRPW
efdiu3OxTyxO1EVuAfqT+iBCqbpX0/meoT+6EuBkXlNFZlQTuuJhTMuo1D80hnJPXgOmwnAwpRj4
GgM6MetpEUux8+Q6PtcxbqPVm9U1r00Na2Fx6IlsudipAsSTe9+IcaBQzLC8Mxxj2s7Bq2p4AOaE
IrH0203LWpvfdG7PuY4704/5SyXS4pS2cVjr11HY8zHXmg57NE2XO0ZiJAK57wApNBZrXF6I3DF9
St6lpFBhRKu6Q+HHB93QLhMhxyPbi5YIdJG93BBtyHPEvuu1PLJtibeHBpkh7BupGQN8oNQOrMq1
NwPWipvtc9dz5ha50eLq97qNoPs3q32P23FuHdYW70VH7oXdNfapbgYVxpmy9rXlp0wQKLsaOQzY
BSsb3NzCPZi3v1KtC+em6CKACummaNd86wg8iYy8NfuoFywoYtsl40JWP0UCTrerz8ztzEOhivd+
SfTTqJz+WBTToaqSdp/rlRuoGE5OULXE9Bg35asajC9PL+VuEupc3j52reItMQeMqFkpI2PBfyZM
Psv+h2/EOfudeI5Bk0znyeMhz2KXTMC83wK6HUMTNNmxMoafipXjcx47X2mN8C2xjop58pTW2hav
LjdS4k8YvG55a7XUjXAuqgFnt/1RtAB6Cn80n1tveuYxuFcVLpnWTL6ofsQZwNHRnBz7NNvaKRnz
Coox82B/mbKoNrHXjwS76mWh46DCc6q06QA6nDTwlYayqcxLkc/3dA1XJ0neNIWzu7Kwz61Jvuty
cawS9lF9Ry1QVum5tPSjb978EoJEOgy9FZgPWttO8zbmOkck91BTkVhtmpdUHd1q7xbPdXFBpnCl
bcWV6G7jxXW4+51y60LVqZEyQOjHMt83Iqzohhkkbr22v0AWuo6W8QDrGodnX0SyXzWKG/+K0WoO
VoCjREN+aV6Aw2oC7NBom2auipuNcW/q8h629pMtEe7aaroaeAx74sxRAy53qmB71OmfMYnMjM4z
PHSZTDY5/8DVvUWvFI4kx97GfleaC07273qv/6LU3ruaV9+8nVtt8Z588mhoq64yVp+1lZlnb7D8
IGuqNhKJPV0XLTn1Cx0djvk3mdh6QBAZF/ddpZUPfiJJl+PYWv2jZi77Wlp5uPrDzkF+PPmDH/Lx
ZxtjgubVLQ+jp19b7rxJfwFURXkHjaOadlUxeKFdJlHVD098rQGFEkaKkSJpiP375bZ+bH1OZgzE
SdUXV6tZT2oRocu3mSQMyOCxoG+O00+RJhci62Hy6IKpcNkcEtt/c7k2AzTFd26vh15y79wm9YZG
+EjmRLNIryzfl9AzeflV3qzXzOCVmkyCqQrl2gdmLO9+1zw0I7/LPPuHWrGaSnbdCnAqRUtf2f43
3OKB4pmeTKKXpPocU+7nTg97e1s6d76PIN5Jb667Sxd3iKnTbUnX2Cree+NbKQziWZ0f6VqdlLvz
6BwlNJJSi2TDp7D0F6fWLtasjiyKN55O1v3oXrMsPjWx13Ed5zllIKG5KDminvnbE+5/ubMa4YVI
gRnJOSuPgb4++Wx8n7thtp/gb6GdwHb1bDZTDgkgrjGKj9joTzTMRwuOH+0aggZI6t+nobE3qmQx
h8R/Ck0e6ZxmhBm2NYSwIbTAWLUD1I5k3xnel19zTsI+wxFKYkJYNim3ODKvIO/6jVNUxkZYy43S
46HZoCNCA46+rcpDf1RX6F6UVzqZRXAfCO5rtIdC9UetTB76HJGHZ11TrSyOfVrt0McCIfDlCYNO
evQtbdrC7nvDPHpd+uJgJASXteXsRsz23ADcstrkA/T7Sp9PAGncF8gbvwDYTsHi0oSCQkmp0P0n
l+MwzAglCIe6tHYacUUnTch9bpVhM66PlYCiRtvyMMKbeEhlym7N1/id2ozKSvjauU2HbVXI69qJ
IMWIgXdzJ5efMu6uuv1YN/EeFBcu/JKmrmdLXDZbMYgdLnwkWG0gpE9z9zlA3aDG30uv4JjhHDtk
eb6t1bhDar7NmMUBRmfz7Wx9EK7NLb7qFiJrn3Nj3LjNSdZtmFrPTjFcgUydk7S7ywRJXnhGXXNq
b9+a9c036yFSQ2FtpCrEqyYdIF9OQmMDAQ576qr47dDvbTPnOU2WTdG/WuWyje3iDqLNNukPObb6
+Yz3Y2clP316csAweFZvqgEMGb0I7PKXaG9XL3Kvwgeqlb07ct6a8ifxA7rZvpd5/xEv2r0+3dQH
ZpiA518Bx7RoWnp5LguBYfsDg92mpffMOZMJo8LlGUm8VRUTmtIhNgOqJj51LDg++cDZETNa2Lp6
GXbwZ57brlFs9hnrFWjnNw6P82H16LvxnDv6Y166yVOfDN19XTEtbDGsHIZe8wEN+WIjzD77gdjK
2kFrK1nmcCht+gEPP9v7pgg65gxsJjPdOxVebN30BfyqKPYubavgHJr1tJMjEKKmqq3XOhN0cvPA
uZ8Lho0+gY7RnLZXDLzGN9vlVbbbRTLVLZNfg+UmB73gvM4tvXlThhwXitd0jvrcax8BNzo3R/+L
yRJ+DHKLuG7IIfC1BFRAyoLnmeJ+k9RlaBoDWz6IiH68B+r0lPfaiyvhHjFi/RYvEJIAM4RuyWGK
6fhhIHOIS+uVNXqzaxYyAuKphmhHu1Bn2gaXEplkPMlHaMZdWMTlT5E792zyXpFrHkSa/ppQd8oB
l7tEwi5x7FG6PErPO/ox8952tq++y4xXj80rXA0mTj6Sspa1WBu/c9pnIdQvZsVmWNHHjDY7Qjee
QDPpvChTum/ZbpB/NwWaKR+Wab5tTqv7fpL71SeZqLSukHy+a8J+NCftmJsSo3a/y+2pZ1YwFXyL
q7ZPivy+hNRKfZg8zXp+rEz5TtT6wrG7cpNbqb1vS23L3HQKfCt96mbzvtKxd2tMqxvT3Ewzy0jF
+sYoLuR4gcly1Q+7+NUbStvoFPkbulWEJYx+TRA/AR3pL5ky14onDneAUGga2hD9Vwk6jyK1hG2Z
aumdZaoHT5LOQorizpyL78ovcggv7ZeK0x+m3lBmQ73sZ1HDltX2eLllMKXzvtaMnWl1W3dNjr7D
Ogj9JWvu5AS88pUC8c40gEaBYLqfdTzo6XKHxi5YYhtKZVWdc5NrtTE9XjxScBz3dhwbMLSgdcTT
sgT1wKQE2IceYEJ9b1curHQ8GtZ8WzTGQVv7oY50cNfatC6x/L601TWPB2oAL33SU0fbdDAFnDF+
VLg09FJ8r63lYEl1lXW+TZhZxGn7S1iaTrKY/3yDRUxDx9DXjSBSke2nup1Xe+beXeplK6vZJNhW
QIBECB9MpUW2DOE9lXk/VsPBAVoA5iT5MNLKC3RH+w4vz2LcaPzKjcXf1Ll3ZCWeBJ2n7tPZuMb+
fCf05Io1KXQGCXtvuNZjv9Xc5dH1f/hqm5X6HWtEoDayiOBqZzQyfliSkSrpgQp93Jd59mWzJgWl
3xlcfTqQOjFSchgXaK5EZjBqqcSBIJvNbJSPi3ry3MOSib1XVw9z9SQKLZTSuYkD7IT1md1vaFZp
3+LikPjzqVtc+CmTgIKRAjUAg3pykT1GnRFf8wyiKkSINVjBcm4aOlwmyxS5uhzmbdu5u9wFadYV
zglgZrrBtolIp3I+tbU6owl5slUWaSsxh40aCYBkaicHk0VNvmBlYH4OLQXaTiLhji5HICyfSS+P
dWo9smcHneNcmHUcaVsXcIDsO+kzg8bBQJaMlbszuyV062a3tPYODhcYpLw3wlwqsbuJ/glkGlse
OTaTlGMlELbxrDz9k3zFwLPMl66tfsRudVr88Ys4yU9Ni3e6ipPQQWOwEar/Kb38QbvBQ7hWHz2b
qnt0iMgGeiSSs58PrKfKzazARaW/YDKOkeV+AWB5AQ10B1RL28hiFndGI06z3l7TadU3FdSYdvSr
jd9wjipcltBRsFHOJXOovHyn2D3oXf9RqvR9GmJzRwd5mifjdRm7XzULXog9lcYYXHvWebUNBlG8
ztA0VxUUDadkIryN8pwPxsi3rE1LRVlK+ieLOeEt956XgoezdjfJhlsaW5b9U2hViMFXVazAc90b
wvCc19WV0Z0LHwGrvj+1Zw3e5I2WgGDdWH5lRCFz4BPeOHkqLHU2tuXQhomWnPuhhdfB5CwYhFw4
5JqV8147eN2ow4Phf9IZ8zFLMPeOFsNbhCoGulr/ilFCP8dFmhKfUFUvg1NuGqH9WKVEIZU+K83d
GURzb9wxTyOz8NJTlt4MqC2LskSYDY+icarZPWz6Lmk2sm8ZefOacjNouxatz653RmsTi+yXnftP
i6WYT+eC0V2185Pxu3RU6FnnumULs/R8xmmehS6o1xo2oUWrkJJttMSB1SLVcOxXX2Yhe1ObQccw
RstIquVSpx9QGF/s2UpP9eyLELOk/cPU9F+AGjlOjY+JAFt66/abyIDoLTO8DZHcFlM/5CC+NWgi
bZapubQ3moPKFi4Mh9v76qOcmEpKJ1NU53jGNJ9nB+At93xTJ81Hm8ZW6T4vrbAF8tcK1hIlMogy
puBPSU66+OkdciEZF3kkHeeQi/YI/mbfdeOjV5btQW95q2wjfralg15CIY5ZDOSN/nR0zPndzjvn
DrqwG7LUfVrbJUj86mTM453M4MkJPkJTbN2U4GuGYsFUOdpOatQ2ifktbh56ULvs7NatZsb46BUr
rSp97BhPM5ULrNR/MFA4ymR+S5zye7em5k5O+dOgFT9HFIix+2VSMQzsfScbiiRVvpA7bdq1xWGx
gb9lLGKL8nJ7I/JmW6brJslflFBbXz1mjASmqLDCpae11dlztHmwMhQxF7SHC2MjWWXiWNsQLL2p
OKcuEjFPj15Sf2Nc7dvSvaqZOj90MM6esy6NH3udX7S1Bv0oFpl9uUW97ivs3F/ACoqoTMf6aUUP
+ctMPS4XIbdGwSVUTVl6l1X2tITY9Cy2r4t8K1Bs3aGurXaAuCCdrio/LZr0DsvamVsvrYczwZDp
ubKL9EdM3gq3Oa2rSQQeDdOsb6uYtFoNI0EwsSZ9JyT9A9/rpbfzD7djnSRkM7Bukex6NFdE6APb
85iu/aXM0+LONSv9YAzj61DzMeoxg9DI1OpXty2gtAqhzKNReqArVfHZJ/2G4xagi7ZdjRvY2QnT
2rg2Q/oGQxtRm/M6ZGhNjazubq3TvVsLEWo1R5vJvv25yx3tQfnMPs0PYibBTWQgIpV+ydvivivs
IFHxXmMGsWeUpO1YMldRBzFkn43yvsvcRwRt2ePktCEqZXRUop6PPQJqKKxDGrilumsc4z3L5KkR
P3PCprORvoPlDPTxSbKiz4tdsUALZU1FhPu7p18mTAXjdDacZOuydkmc+8Yd9+zJg46azjW+tIn1
Yqrtc6UBOui+m/mP1QepmL3y3m4YCfvoh9bvVMvLVmkM/BJwz6kYUNV4y/phuvFJ6rS6ttM4wCym
lkLRPQKqjBiW3CV5e4BQg6opQUAosrfeJ4CWnqXjVAHNlQ+RNVMx5TUKLe2+Ab/fc/CJDJvEoamq
+861xq2Xqcgs9fgdmE21JeiRCxbxI1SLcF6bt7SG4Judmmx5yG/zpIlHIkpBhx6XwaevnSFW9+NT
qfxzDHg1SKRfh3Cu5oNY8yQq3f5bX7kfnB0IgPviR6xr3ivjwXRrrj5Ff5tCSpv07VjflgEo2oqW
1NmRnIgQ8n5kFLeCpSclu/O4V8vZcYOSgNHeTi+ke23H2XhbZX8aJHLd2t5lS4JwOfc/fcEhyYxF
++Yas7FZUju55A5QRE9bCTOZdmO57AoNaqqWYXHK8nmkyBLkBK9gM1w//kwFa0CJ9BXX96VT6dmV
X9mgo9axqI8se1k34Kw/uG95eSYkcc38Dos0ampUrx73OfvyIpj8pg2gI4dlBew0/9m3A2J04V8m
AjkCxR9sRKSBTYVdtr0EojIwdi3LnKNk8qLMbNM75HUBp7PPOsJlPKqaKPGT50UmTYSjzv2CPlKH
RHHLMDHaIxqAS5/pr6y5042yygkRtl0tUVEOFT8Fu9r/ufvi2n7VT7L/+pKXj/bfb8aNnw1L+CxJ
5X/++Y/D3/6cfDXhh/z40x+iWmZyeVBf/fL4NQAr+89/5z/093/y//cv/+6FeF7ar//43z8bBaie
/xrg6PofbRIe5pX/t69i+9E3X//rMNzivIbf/7W/53k5/4aLntUaRgkPYxI4if9rr9Dcf8Opx6Cf
mIs/ojcwXvw9zssR/2ZylWF3gMijYwD7L3uFY/BXlu7g4blBnbBu/E/sFX9gA/7LXIGpgvhIfBpY
m7EECUP85gAjyyA1LFWDfHSz4WEAQn2w+uQZ+grbp3FhV91nQ9TI2fxuGgr5nF/3ZLIoecyIZd8a
/RR6rZM+eYuHysQYPr3JlWfK1OJhNtz7f/h07//2Y/1jGtjvzqLbD2siZsTMbmDPE785i7B3LN0A
LA3D96oejTpb7vBL/RU3y/zd5nn73/DpA6rAW87W+TdnI5x11guQhjdzbIB4qxGqbdqmh75twlkE
RgKpPMj9gxAtAuuJMuYxRbE5B9LNkXRk2TBEvmFW2zw1vb1pE0pfpoCiAt9XjC0xrSrO9oWLfEY5
p3eVvCNjjzZ0gVkVCCtfH1IgyaECavmEcI0b0fI1uKY50b1wWiv9pj0dY/mysDUAIJc21VcDLRcv
QNeO3/2iarK/8O/9kweFh0UQl4K51yap8rfPXk7lakHgFJtO0wM7l8u27t3yZUjc8c7BRriEttUm
u4HZfrqJOX/3WSIqPYB9PD2Wo2QVxduA8lYWd1ITrENrpxVYcWq/QixvV+FimX8/cv72tv+TB+YP
m+SfH2/7Zp9kGAD3CJ3zb7ZDC13qyv+B3CD2akxm66mL6swZI9KnacOc9cHI1bA1e/KbrKwU19J2
IS/7TMmmhi1TkKGCPDVAPD+p7XuUIPM6nRiyMR6YrivxTMRXOm72LKUYW8Y8LSLicoJP3RiLu/6F
ge+PH/f3XwfvJN+EqRO7+3v4im4ZgwdO2dj0CAKfZB2j5sNk91OWHpV/n9npURdt/JLZt8EK7FSg
lWvSb91cJXz+SedqbAn05VXvTPka0yFkG0W9MLCDHdJHAH3zwzwqNW/AQBrBvIxLC5Tej6n7zDn/
DhbK6an3b2N+YSC+LjWng8evjOJXCd0bMXaOVSAfLRsb9lTTJIKnLcNhntuHdZIyirUW/bGrYUoK
Jzd9JuozflcmRtfRSatH6vz2Q+n88IhZWPmuGNf39ZykM8he7uiUhnm/GN7wOZTQxuVcpvwGTdUv
4bgiRoB8pd2TAd1em2qBfe1LI3v414fQ7Qqg0lvQrt6Mc7cjE+Obb5JApoNq4Lfk7//Byqp1Vd9T
nRjs6pP+ywYOvndzPhaz9IAazwkC32gSrK4JFPWi2khgSiplPeaTWdJwaXwnoDAAa433mZu7aLFQ
Oz13Y4IGt/TM7so0wh82jinZ7hDSnl/8paXgALgFR3wCwHtRcYPxrO6noG8zvijUyiNjEQUD1hjP
SzwU6cYu1U2UraGaY2FdRmlacI/VmsIU1qxIbsBsBs2QpJcaYHBKVVrkT3RtJtkuMehiU89j8r7G
pIE1j6Vg2FjkApxddpJGa9HdePFCGZ+aemTqSC6KQdAkJtVwcVVjO1u42u3dqs2I1kbiEJtposbM
mOMXIRr/7pxW/APYXDPzPhPOVRs8EtWIoUDUVTwI1dFh4ozZIkJOtnUbu28O7HS8Do2NvcibWZO4
mcaKI5Yg2Ild7ivDe0Vff2ujzfJRrD4b9L/46v/JNw/Cyyd3HG4LpIM/f/OlWAtymKRgr8SzlS29
fi5wT92B+dZ3K/LpkPHN8KNZU/0v4o/+G0Dr9tARTXTjSWKtFfpvB1mFejVGpC42AyE6KEna+VtO
SXfqbXEaaItuw8huZ9soaXUK5NLHBCUylYIi6qzIb3lUpkGvT//6AxF/9mb+8S44BnIVXgN+c/K5
//yJGLPVzF65GJTmmRmlljvu8nYgMI6BMoOyad2aGM82doFAzh41puEg/16SJpabJqWmdTC57ZB2
mnT8lbc1MrlzpAXQGMwnS9eS3J6yNn9SQzGMgJj5F7eaffOO/vYuO/z0hIviitZN87d3eVF/jFy4
H2JsAmenzpc5ig2x1Pu4MJ7K1TRQDutehi5Kdvu2aplDKoNDEaDH4gQ2LlJmHwVIB+wPOQ84sGnr
jt1IE0eZGv2wdVrjzKuORbPvPGRgmpGC+47nLKw9EBlmbsWPdlnOd1WNvuqmpbA4QXA/JMZJcxZ2
72z3vJNvWVaOjrSFqePl674vOD4sc1jehWRGXca58V5lhmAeLlJw6DQs5qNVMERye3s+lPy0Z8AQ
L51TYWVD2hMay+CE8R8H+rikDDP+9aPx36z4PLFQQDgidVB+VFO/2XbzlRtiId5z4+JDeI5Be+3X
Dh8VOe5qV624Zt2a3w4H47xT3lLtJjXjdSAT98BIlsdY82KI27I/Oxq4nX/905n/5Iv/P+ydx3Ik
uZZtf6Wt514GOOBqGjqCDIqgzokbU5RLuNZf/1ZkVXdn3Wv3ld1hm/WkBmVJMgQcwDln77U9zMsA
kTzbEY53Xdi/bOJtNMyqjwUXg8Fkb3CR/RvLooMQabkrUtfd5SJQewQ7kjQhpotoMT5qwNinAKHV
3l4SphDiqoOyuO4UaNuOhMrUiHp9hg1RupN+rF9QEDmbdum8bYSGF112am0DFEkfQJ7TO1I54r3x
esQ5Vv13KKF//vg18cE2zBf+NmCHn0S2X96gxajdN/XIG5SZ/VBW0l+D4JNXTyVl/tQFtw0pIOif
6MEJvVH5agimZOu6A++gRzQR9e53wRHzd8+c/Kfzk1cGwoNDTQn7mrP414++8k1YCJeJuix0+qC9
Ythi1e7X0huOGVS8A+I2xFH+uys4taQ+Tf3478Jq2Lmgh2ArF8CcQPT+w3OfJKRV1ATBrqtq/IZK
zz0MwSB3xo6Wv9ki/3ml8adwtVNMECR6rbL++nYnvIRWLnIcPNEE+xH7wStvDA8Wydp7kj7UFw5T
mhtd4VQPdJvaLyXmt1cIClGzCSdEk4ODxgjfPnpbL8jlV0aMhwC5BZFxuUbmvMxIChaTL/u0VOhG
ykFl6d5FYPeILzN9FjUJMuusbD4BMDBHRxtfnzymMv6WJIC/waw516/vL1uqdnyMnQTZg43jaVV/
fb/UmsQCoP9bj9w9NvSugKbYbnE7Ypx9YZCltyTo1Bcit9SRzk+KiHjU9+WgCY+uejx7V8HxE7Y2
h5wTM6QRXbS4+hY2wfyULM2N6Jvy2TQF4VpYbEpnNRu/+aSD579ycANVtyL8NDLPuPE6A/LWaEiu
kvW2x5NDBNWkcyxyQ9I8YaboPu20X36UjKc+otL13/Mx82+UZXtfR84h7rqVm53x4oAVkt0omJo6
CPvamI7Wcs3fMDUCZCZxz27XT++Ap4ocWssLFd4gCexry72W6T39T9IlY2jPf5CQ/o9o8Z/glX7Z
0q89oD87Nnefho7NoS+iz2b+teny8yf+6LrY9m8+wCuKVRobtg0R6b+aLtL9TUpQNwHWY7g+uDH+
u+lyBVfQboHt5PMPaK/wAshTuMara+c3WL4SAhyQDKA81AT/1XP6swqlXfUvq1IJQOMvD4kH00Jc
KWjXGx1/CfLOXx+SskzbvrheakhH+BJOe7CwT3G4dIcWpvlBkUq3njsjdgBZN8IO7wYnFggglnqT
ejFBIaV01llRkpSXmZfQnnGbjosGoIyKwhrJ/8MspnZTuozbXkbqXCmkQJXjfio/SR+oOqoTcU0E
bpQUAQ5KlHl0vg/e3vThZ9PaOZmOfn/DPW15sClJTj75w7RXi2tX2MLylLSSYCEfzRzswegB49+0
Vhhk9oQ+QhmgN2xL58Gxgi8p46oVMYK3yTjdXmO8aGp21p6ZerUNe4kO07LUeXIttRVWjQc8pje6
gcPj7YhkBSRGbXFBTSqmdR+k/nMUlwhpuzbb1kb4r9Pgh7RYUu6Mqk0GCiIKCnvjJr14JpcLbhOA
bjScxBiv6VKQgGlHw1vWTmQNkfA0Yvx21MHvgdJF14BEwBe9WI6VF1jPPf/i+nFW3bidnFhte9E5
9C2mJSzwEgOFJClKbojEuPIkuV2tvMiNNjOhB2YTtYx0VyRJle8BcJvCK61tXM7VF4AV0c6SM1P1
JNUWQJzBy57Q4uiQhvrSI2xi0n6aBbG/W4s3yhwpTKxbpQMaGENu5vVP13zY8dXpxGXS5zVRSFyD
xAqHblgCuOg9+22Yp/6YxrM5Fk0yH0RYfMOm9AOn/rlLFpeccj3/Tk6Rs8pii6K8xKZ8HrEWyepR
RoeUGzl6WOeK2kJ/FpPDsQr7nv3YQyr9TrJtSzqF731avbihcbxaqqlb02VR+6UG0EGc6NPPohpn
7Le6rvaWZX1M3nK0vfBrmUX3WbPsi0kcjDSXJgAcR6eXbzWa3YceBiOpPa4mt2BpGL/w7ZGBwTSo
E4Dsc7mxMWhs3Xq4sVM/3/fSBA/adBufxv1E/t0cHgJKkFs0t2bvSwTMhdN8Va53WAolPiem01iq
4oZpDDgpxO2DKI6aDeDOXYppAlRhz6+k7PHr4E4jpbGL/Danz7UVWf3YEge7JgvDf6Yfifxh7t01
40J/JYfROnQ6G+4CSAUrGmpqG2nvekPEF5EV6MGnaI81yz5OYxkBqErEloy36YVpMqoLp0tu+ypH
NVKL8AipKjpiEfDfB6tU5xGwAcqJnuxY0VWwb5oPr8cxP1UtF9QujcJVP7iMxZGMIJaANqfT92o0
JYO5Wu6R22Ff0RBvjFO+DEtT3wkIdsfeDpFCYXrHcUi02KQcuAH18G3O+4kpUcPrAojFhGBGceO0
AtNNeRXmS55rZPIa+hmqcAIZSWZBlXQOkza6GBIjb53WEgeIEcVtFgfuBwDYJyu2vXVbpk9JXJwI
2+KaKf1grQJaRaob4suYO4KJWFUcHce9L4tgj8IhhuHFsANFXdWdFxUnGzV57o3fj/XZoMZKgqey
MTB4tEteI+owGo2/X/tHK9sai0022GLn+FF5H9Z4ZMTo7oWN9kctnndJFCKn6zZ9qtj7WYM6Quxn
vHPdtSAZMUFlkbUmjmo7jhWdLZ+YKvscyGRf+8UeGig7hDsc/UKdw47nrR2/Ib9TdGyd3QxqfmXI
8wxxNw+bwotvneoxtnRPDGyz5ZKQbaPEeGvQXO4tEU0bNcsftT9aK97OaUAgsEaYGqEAyKuXpohq
Yu/ci6lM8hgUCzpdmeWnKoRIMrmq/I77mKlXlY0PjknSA+nP1bMjmi3ZDrDP3GQdN2pNQs7rrAF+
NAN+Acc5FdiBFkR8sxTmWPveTZdjWBbXmHtbt8FxciQuYsdNnmODdA+iiOiOtWNOk8/EETXS1h5F
Rf4JyilwdZrB8+C9TEXBrydLD9sn4SEZevd12bcxn39xRsuW4IHKwSI5C1rA+XsL3JuGLORIHrrp
kKjlbRh6m9PBiXA71/0bRswNxgiG78OIFB4F8/CQNubTifqImVpXbdOBoUW3OOBuxukUhwXSFKbC
DN+xFy/23TzLQ0fj9IHSd34Ia9iFlSzuzeI/+WF8A4qNFyYYyLbJgxVWH7Q8k23VxfPWJSbj3YnA
FujE8CbZfdakFqxtzzC/7lk8isHivWu1HdLZeqMZ72V82HdMF9R+HtVyDlI5vQ5R3R3yfDlSRGZ7
JwYZZXoEjLFd9ScVEx0JYCnrb2e6vGikamTysV/JfTgTuhRf5akVRzAJ1IeYko/rcfU+tGgbrK56
Mm3jnwqazqtYcm5GzRQeR4Y3+7LHHlrWTGrytHgs2oLhhNOdIlXsTdnmB7q+4kTcnH7u5N1gw3bB
Wuwib186Ojqp2Jbg7G7b9GPxC8bTImS4mJbdRXWWcwhn1lbTWW8xPccNi1CicxXBQ5/hVGSMB6RD
+/pAf2Jel2jjdqKokhjhROnuXcS61EENvgnHilJ+GgyM8uEqOP1ZGL6avvFeVJrsldsxo0d7ZSTI
1DK+DyLzvUEnUrc550YcfsO3iL7F7z7yqOLfpqCxwNCHO3dJwvfaGsZL5HPwEYVHrquZ5X4J4um2
ExXMgcGtv8RlgyfVLE24xcC6JFuan7SfiXAmr0et4xE9VlCymqao37Gtv42oeedO4gW0bpYqvZ2y
98hwYKbvQZffuU5+X8/XuXq5d1LYEk2sLi6Ba616m8r5qUidxyj7GhgNfgnXIQRN0xBpmJ0hBG08
rDNl/25DMrOGdjN05T0c/0ONZfEaX8pKoHQT6MdWmeouI+FFp7pwGepOaE+8BgVh9KaFNWwS4V7I
a+8OMeNl5N/qoZzQEwxYfwf6tt0wtNuk2ivq69LNTzp5n2tn14ug2Y+m+MQKfS9ae5NX9pMVjO+V
iE+O7u/aTt83JXovFsxCgDRiWehDoFkwXnokXYc/kROIliyuraBxiRIJBzQQjpTRXR5HhwUt4qa9
zk58xHO5Kb74GcjJOPG/WNlob9uW5eJ3HA9D6YMA4VmbsBx6ZsdJBkgia8NtSKrMEcGQfRizYp8V
4mOpq+Kae7yscQYhWrCSg3YLuemtED3YpJ9gFsDyElAfPZXUl6rhd7l1FX1LrOYLeWHp1rZzTuwm
c26cviz2QU+6qVdgP42bcJc08dkwtosDD+XLyOKyio2qm+8zsbqzjeaHnIrgqn/HxjLXSm9V0rSY
knlZXt28c2HjdwgQyDVeQ25MFiGM77nEfJSlg3lnodHutKo3qAl3qOu+Fb14MpQxd5bIf3A7q06l
49jvqlGPRnS8qtxG7gWhzXrSQFn8oWUp2UN4L9vxUsfy0ocFdjCzb9EG8yGqXU/qzn7mDx0EbNjP
eYjSpyCPJkT6P/oSsyJN2HDuivNCMuquycEX63b+InRszv6Q2cwbquDe5HgczWJqVF3LA23M76NM
t6WWBL1aSH0GOqJbuKMMhLBsabB7yr1VYYtPTmsHiERE1glGw1WuvSfICDETxWyeX0jD8r7SRvHX
cYlGKqwBJkQRB/xVPco3hcMQ1RObeVn3G/hYaCI8GlfcpwpE+kmyLl33XgDp3YZZxBWDtPChtKvb
sszsOyqlHnNK9tGHBJf4bvLBOAVCkodNCjoXUYTZkxvn9Q22sQphEU5zXO24bkoVr8ux15+qrOyD
GV0L445tHUsfJ/hK0vlZpdHA/0zH+oYQymeLES6COqnNjR3kww0xj+lWeqWhggKkUo4VvQdCwu+H
MIH4ROPj2ZplBgeAUTB+IT6OgvbMkdOyvhFNEGGb8ORKzjAUVB6hw8GR8IU08GhHbnK5btnTGT9o
tI4GuSj7JHS+EWlrBjcW9A3B5LW2P2U1Bt9nng+SIaP0QjNEbNM6xUjtdWKFPP8DIbzaWW5EHqfj
FyfDABF/vAdcnbu1fNFxJDa9hvkFTLH5Rixvvcva+aaoMK2sQJkGL03POTwElrsmrwCcyGLHm9JH
VOL7RH16ZpjXPa/q1dIO1LoRsfv9BNZ2bY/SO2ReC5/IJYtvqGRoHdArYOvu5rdxnhApeiC0+FRz
nJtBNaOCnz5wH+XFBuwSXaTiCgpyoFndNxnxEk3uzfuZnXLbVdZyznqsXRCq6v3cLupLMJb2rne7
8SRTLgNrwuw0IBtbrIOGvpqVlaif3RHeQgGmscCEiNDfOgUDVbHdLi+ezMTbOMDlcdp+fCXZsnud
5ohuKyLeFbu72UuU0QePWDImHUl+EZODG3uOanET1n27gZ2GHcIL23OORhqZWyrv68Cer+uo+X0g
13tdB5l9blS3T2RxgY2RF7Flrzrz6nlleVWHh2QE1rBKSIc6QJQriISsvwVFS9jYHAUYQOdwRH0f
V3tPTOo2nZ1w7bZSP+C9+6gDy3kpB4kvdCnICuY5e5ttlNUwvotb0tCmPaJ2GIqu5ZyzuH5OGwdY
waidIxMVxPWe+egM6ytsJlSPcK/dHBOx3XKVZzLm39jXJ3LKgtdMVtljr8ixIrdabiqdPKio/b2Y
QILR7ytuS8+ZzlTn00M9QDvGivg+OG24H3QU31ZDRhvRZpTU5NF442EjuQUnmw5bkzkhnKglfRHl
vNzlMzm3TcxdHwLguOcEWeJgWvuDre9GEkHe/b6sDwPS020yhM4uAJ/DsMzzDh6F4drzYiSlLhgZ
x+9OluS9hIPbnZCYOcdwyNxHFQUYBmUZ7gMryyxISovzbtfB/FjK1L5wUUOF6zfd3SSwv3MJVKCq
2NPZiWL93UI44yozHCMFewoKn3k07re4PkRJ9VB38ls0BhtTH23UJGWHh+2guuLrzJl+MkuPoBry
9SHwsBUEXo0z1h5TCxSIYz0C3UHVmGXDq9IctVYdFd9YkRONhMY6GH+Ibq0eMZ+VLpfUqOidDz69
mZSX/dChnqA9NQ4OviB/zp2ZjTUl+BNk57PdoYEhJW56RREevBdjR90y2vXHNABnJLAy/dLo3ucq
hU5mrbFK4VvwiF6fe4kPxiP9vK/z72WQshA6R4uWbUkuGYhWiJlbKy4hW4S+WuIPo1J3pd2ouwEN
E9lb17eE3HcNIb9rPcG7mrjUUtcNTfSuNTgG7v95/xFNNQibWEzlpXCL8iHjPe7xshMj5kRzdjsr
PXpw1mp5j6ZHHBNFv3Y1+7UBEebE8mxPlXpDsmLuptyeuD1IbTHZIaqyWaNMGJ/6qRiJ++RPxtvy
qk5OZP5qESl2NIBSLqZtqUylh7a5UX4ZbCbI/s/xqLi6AIHzHvSSOT/CPp5IuclIznX9MoVxlpH2
Nzipd+NpJ9ljXWKkWNcxgA1UZF+dHDSimEJrl9URJXRtV1unthSYucWjWEDkqVIGSaNXdieEsjhT
hTe32Y2bjdhxKeGDr1GwPBBXY7+UGbWFgbRCTm1Iy4bSiizNOiAfMnFql7ELeWMJEoFkI/OlhUng
fzpxeQSWRc5uj2cmtwp6+DQCTnEvhrXKy+ocVemEw3c4QQ7ceCn4rFg9QxZZ69qeVy0Wv45ypI/a
8LEP4Xzpn7woDOfrviWHtV+mFXHhDQDLZd/oc2VEtk5yTsjQBkkwHmH8vGs0nMnVg9778aZ366Pf
FOuUyEm06vU4rJHi783Vv42djJgMbAJ3EVfXy+x7pDo7FjKlBWMwjq6MY72sCVF2ErBE/ZgU9kbE
BUY9iORies1y97EicNs24y6Z/WctzDap0VSM02HMf2QtB9qAmsJN3IuztOUzleGwv0pFFwUQAbke
JF7f6fSqV+AOJGGTNy7opFPQZ+76aoD0RfRtjOIfCh87npXs4MwOED/plmvYBPjwdP5K9wLTMo1F
hF4a5IM/750pgTvsBzcMoakVY+fGh/3rQ+3et0NCFrGGeolGCTgJpScYbfOYXSN100L8QNEtcFQm
5sIJvPWqeVrLtJ4PyEURXFX0Owif9GKNol7l9+a64TkoUddhkGItLqReubC6V8LxP1WVbZLU3tHd
25oAW48PIwgJBswIu4YrEG76jEI7ci5OMWxSWiiwJa/53t/tybtffAkKOSJicsxWOlM3Mknv7cTt
nxrKwB2L9LMktxEbgLcppWz5k/NdGc3UJz6gNTGzMop0nSjEoI+WDQturCLuMCiKXR+OlSpBjIkn
7SBzJfvZbnHlB9EXzz/UoMFwRV75I8+Lde2P+TeSHOygxzRB2H3jVTeLP6QbJ/Zfwsq51JaMVk2T
cO2w7pWt9n05fYqYEVDKu+7s6Qrj2up5+uLiT+LusJuIoy1jc5eGt00cT0D3wtOYNxduq3eZplFc
5m66LUL/o07wITOHZ1+PLkOBychPAoVx0D7Oc4nHxA83yegg4tPLJq+tfZGqdpUBElzByZRIAmp9
5OR/TcFuhHQfN8PUwqDAUAkgNrePktqfOnFTCgfu61AGxLRyb3SQrLG+FCvSbKPBO9Gu0cTKelej
a/mA0jE7dFF3cnFa0zwk75Wg6DUZy+zZoAD98jB6xa0rzGFWD3Qfr+5VbFklJ0qIqWge4VkUfDT0
wbpTnlHjui2endZzYTUW06GZkUhUgi7WBKaCBuDD6EM7hPKDQ8Fbd0xe0SHlRJPWRwgNER33y6Kg
IALEitzPkayrbdiEHOjBd6/M9yoF55ZnP6ompGmvl+4sCls8Nu1Mvm9csb0yqIcO5EevgSGNudQg
TKrwSgdyUUtSC33mds+jA//BLa2za9j0crQb/kD2drQNF9psfXGKa0Algf5omlfpA3QIgnssxURD
oeeqdbUe+myHsbYhCl5peMW3QeJjtW6Iyga05lYnVISbsYb19sNP5CcX9JF4nbrZInV6yIj0xOk/
3ZQ5gqqq7pebadAbLxQPKE3OqUPblY3+ayGA60BuMuP41k7NrZjfAru9FEShr+gyYRNvuRa0KntL
k3QfU6q4FV8Kk8d1HjanpO84dCfrxbLPMDmZayDtExCRrnwPwL9LSl6L6DaOuZ2z4mgl/qFoFvgJ
/DuoewcTzbty2FsNsVybmCuQPvlBsQ/zF7oOmClf6vFucNlPvOVJ2j19/m6XBPuBrmjVeVxAXSpG
WtSYvHBJnRmowMK4Ses3NiKgt9SHA0MN/CZec0m4j0563MzuDCZDPbjOi9/jfrM/nPlr1r4wbKHU
u9oe8bjDXChJCkcIX3gVkpj3VmCEqxAV0O0Q16tCV6AzpePWZyvobvOGavJtslpJpnx+swhQAFfi
2HOrZ7XpEbltbWY1eA/85yEO9I443Iv2+vlctw1ViA1acOl+6Mk7Xclp2u7vcwq8XZA02UlXTBq4
vWxAyEkAB+NzVbV3dWodmzq5rueCLysODCVj165jr1xuddhsFhUBteq9QywoQm2wzGL2oRRod+ta
M153t6O6m93oxpb9l8JRSUS3DFuTMt2zGHV08DtnvqWZpfNHlXc/OIDofXjcY3Tc3yIhF6s0u+7j
3ezfh0ge9mOLE2nJaHuw8TLPeA+jCN2qWdpHEBeeVdxlSJnyEVJJGyv3HkyGe0TATwO3f9IZvWGX
oqZG8+lNi9wsYfTedXq+9UYG707HtG54r/BtBQAZd21Z3tr2w4LBprGJd8jmQztOwQ6t7riVk/cc
Lxw0gboRqbivqtexwbTfmufM8tAdQhNC1roqhDyNqd7BZE/wXPxsmdpzdErwUhwcJJc7GuHpoQBe
Qxhg62IMntxj1lXnRDi0cqEJiPhS0calyYLhPSgCIrhzwgJGh2DdhYuYRb9dqOrgIa8+psFIpCkF
Ej5Sphxtyz1rDtIcB99Najv9IR/miCoEknPQl82jDLz3NAFz0LZ1upFNEtwXXhieEg82J5/C2vEq
7xzU5miS8j6Od7UyzEql/7Xkx1aOnRPkt+TkuNvjBUl1QfqFlV+mMBb7yotvtJ8hsvTFJnLa7RAV
VHVVkYIzJ9pK58eh7reVJngco9grnWyEyKAbSsjOr9h/8WTNEvNoMEy72ue2NHZbwU3D77u7iFv0
8+wWHmc3/hPKucuUBp9m1HtpD7ej6yf7RRdvMD3u6C28ZE52gLp8kJX/iG5DbzrR08IKBtr9zmmJ
/UfFPa9vGd7mvVrFnUq2pu5eTG0eoHp4kGqI47rm2a8xjY5n2ZK34ujxikeafsfYKxEM+s1hKbOv
8RxyZXQ4vCD7DvsekELqf3pL/eg5SUYPgidMzOck0i8+paNFP36fKK5REYHxO4r7Y53XxIRPeKxT
Pp51U9VPBJCVYKj8JT+1IBP3QRt/y31mezHNA8mxGOE59ONjsTCXL03krsXMAsQisfInFjykKRFl
t5anMKkWI0MFA2/q5A7piZ5buBvLYd4Pdehugrwl6EyrfQlLLAZ95A7Em7puP5IuiNQLKql4iYyP
wnp07wYhuOq4VbC+lixDHAJULCa6nAxf1wk5KXNTP3LsJqu4AucS9MQX18X4oyJZDIALoarkrkNa
RHa2bjJZb6PZae6yXN0n6dgdeWk4rzrfHDGrmlNUk+8bV5Dtwx5WoWqVd3Bl9yWMl2pHB8PejA22
eas1u8mSTzyPD0Cir05MKqAcTwa8tY5h70JrLCSu7t3NuU82AGkp3Zr6ZsxF+t1tdIkXN25OSxlx
0x/Ic2f4DY9DJtbGISJwiwki2TVuPB7ryWmPluunPJtXjhCITe56KR5kfCZrawm6jZqmFmYR8gek
RbSQ0Bdtm0h8J3/qzTJc8Jo03csBEYINpmuNLD/ZdH71HjFDerCpPzY+3akL2sxiSx8JIWWdWxtc
xdZZLTivm3IgFTWdiMoN0ieA4s/AVT7yXlg73SxI5eCardA38MLgCa6DFioxvfVzSUVMgh4xdpHV
HKVy05dyGcg16Cvn2AB9WkvXo+U8iwe8N8EdhPT70gV+kARd+Z1ctv4w2aiI7ToKvs5ja72VWTG9
JwJGsS77mUYoXGDP1F8kYnJqn+UOs839HNsXa7CvXVpegF8u5dNUK3I8MJGYFPZQMdXNJpDB9wwS
RRzAUfTspgasaLgJJRmQIw6HleFyvqxKCDFHnfvICOzRvUTg1TbGq17cgMtNip2bxJBw2LaTvxyi
Ipifu6lJDj6grBdAA2eDmuwLU5XmMEV4EGQznY3LZ1iqdD8kSXX0ktBZp016hpjDvMiD+KEq2EIx
1tTKwEzsCnOMu1luGjUmxzIGHhua7NoGO5dh3tyPY/8ZOrAC0EKwo7WL3a7HmJtEX7WASKrmhKUb
ythnRzsB3+rOauNNp4prs4qnJ76ST1d9rxTYHeepFXA8yjwvD2hp1R9iv39LjvW/zeIWIH391xa3
PS67ov3xF6HV9Sf+dLfZv2GYR0SLitKXSH08NFN/hAdZNu42hU4egJNEnMzV+H+UVgFyKulqcgcl
jd5f7W06+E0TxWzzUwhvrn60fxBW/X+FVv8oNfW0512zJG2NccmV15SiX1W+uDe6afHYgWQTBzeu
FWavVt2nmNSt+KZXRpG8SAkSMjM8B6Jtr0ZfihEn8f7Q6f1rydc/esqur8SX/IePBE3az5CjX+S4
XWgYlGMlhieVZS00QJXtK7M4X3t41699z6ZiDf4ZA1jU0UTwnD0Tpuijay2AEBFgnUe90B1nYmeQ
fboyuYDUXf5Gu3lVnf0q3eRFgmTGqkigpY+k/x/U/IPbqnBUfFz10Kc7K7XUHn6bF2IrMXG9Nn5Y
/Y069p9kytc/6boCQZzylLB/2s5++Vww0yAts6mMOJp7s8QHT5TxkyUFVzJ3LkGQcT3HyvqOfiHa
lHak2IcZ/LQ+kBjAQQx9CQDZj5nTbH6u83/rWT4n3xp4+b93f/Wm/lyS/2Nc/d/2xHsszn/9xO+a
H8W3+D/2PXCqz1/1ldcf+/Oxd+RvjK884QX04FjTmpXy52Pv6N9cYZP8SyOKCC5ajf/92COi9BjI
Ba6L4wLLhWb9tX8ILNlHGOtJIbj4Bjyqwb8lsMRh+9eVTGqCJ3HOsi1dlzS5Zn998Gmn21AoR5S5
Ea37Y28tdreGscrRH7TZoFczx267hpsB7XtM6vFDNbEG6N9l5cZnWL0ANYTleAVul6jES2EmuEdR
RDNulnrHas52iMg7s+2cZTwgncJm0zYzznZWKgd/1dO7iFHJZUzH4+i+abl97pSvEfGw3RA6EdoV
kz4F/ZIRNUaPYzk27e+B35rXAYVPSRew6pwDqeL06PGXons06DPFXs8MOPYNwmVAt2EcTnSppXsa
24GQCT785gPhRUyEYeq7j3U5qUeo5oM5mLlMv2cW4mtCGLOPQEboJcGW1e+R3eHXAcudWnc48mh6
CubaZJjV8w9IxoIgLr/0vvWlHZM4s/gXR6FD3JjSW2xKWWkpgIoFMqcS1eNLnQc0YHRmpT7zAst8
l8SHm1cRda7/2sKhrTfYbdx460v4mgx0Yd5DtrOQYqD8QGVoBuTywISSftXPFtY6ZLtu8iBMRFcE
VLcBfmdUz7dI+oFa+WAT6nPWgknms86Ir+lRPNI1i6P6xFZX49108OOLWRHS03izT+4ZPHUoxmFj
z1uQIeWd6cempKPXAtFXQk3swlW+mFMiQ1BL7tLXyBwAjjj7kESm+6IaWr5O2zXVhhkEJhDYb913
Bk52A7E3ssKjbVTzPmNj+WR6pb+7UDbIvPHc+VWnVvSWCzRAKKQKU2/tSrv9aupqUiuUgbYF3Hls
W1iz7JxEz9T6R1TU4HKyuqXAiRNLBmgjzJS+dK1qqcWmwsnXloEGurKB68E7g6J1lrGbFsjjPK12
GCZBmXleBatPWK44Bp4TSQT63oT0Jnahi+deHcXPRIn4KR1pCZ9sVTPUgoLn9NV7UwgKjqiJpq92
GfswvYcpaeHHzs27AXq94dLZTSjXXP+RkWdp7dSw5OZRdsyHV0wTRot7ph5/bzrYIae8TeP4E1c+
EgslQ7xspoXDvUKc08HO9xwAs0tOANyuMIa0oqYdSC8zy0QzhQAA8Eoyj2EODt5Vd1b/1GRS4QNQ
XaIyeRdILn/UhUcZXrgexSXeZtqijVIjjNFYlYfJiYrHbmk0VL+8rlhNTDnnTeLRUoT9obW/rSag
XXS+x4GKaAj071YWUQnItLOo8jjQ21t3iItPT7Z1TNtPNU/ZqDRsDgC01Vpbub+siz7Q9blnqDdt
bVOFEl6NwAmGNKE/jc0E98EY0CDSrkRymBi27CeyoRuozGJ4XMo6fK/iqLHWTd75d0a0tI7Y+brn
vDGx2RCUnD1HUUCrfuBC/xYZEVyqLrcfBIO9c6oYB+SR25cMAPMYWJ4Oyhq3JEKGdU1eHfPptna/
sEMmb0HXTty1Z98/+kGPJJSdGsEV045mpsoMi/vRt4Z46454C1dRkY4Pc15JhS6rByFo5gyfm2hs
ba8XCxQnS3T0JfzZDEtxAkb7EC1uNqORIw/nlIc9MA1/hIYFzdvv8m2TDKSP/d853v0/zs5sO04m
3bZPRA0I+tskG6X61rJ8w7Asm74PIODpz8RVZ29lSqUc/x51+btEAkE037fWXNNiRfbZzv73dXwH
ZePX7/cL+PLv/+OP8P/l4GNemolgZQ0UeP9//Tb8f5nsyWzwEqSZ/9s58R8ohWX8y7U8rBOMKGLE
CXL/n+XbtP7l6QZ9qMUai+HPEP9o237kjhBk95IqygZUIBJCQn7kEPPCTu/x/2grwuyK81A5842v
N/GZpny5EXPbX1vuONyB5g/XY2giV5HkAr17WP8xbbxnTRzamPDN8Rt4DB6nGwNMwJKK+v7ooJwE
aQKqbLT0lnFWzXpz7RpaewGkwfv3TvO/Hg6WP/W/2+5/X4r9NrsmTkOQfY+ckqrQOnvQfQ3LXYWu
IitHJCTNIvz/+pbMZddzcCG2VvrCG+FlYQ78a1V7t9me5UjjDLZNgDNi2uJ0mvaYYZpkl8vBuSbM
KLWIQ2jgsjYlhScWTBa8fUMV/JdtT+nVoCLtKdJzx1ybTls3gYfn/jFDo2CcjUMJl6BhntG2MhzQ
rzrukGWbKh1pAkxhD9xhZvK7QUo0kuHBL9mo3DC7DZrY8c1lkqbGMEbEsKaLbTX23ERfiUnZ00YN
ucDSMs4jOXpRxhlgEDZ5mP1IthOExbm2zoUpqlMR5x9eDPwP6rcchTjh6h/CxhU+nNAl4IMqjPrl
NPg2QjzM51+/lSNrN98Y+1RcQFi7WYEY+EevH9gxsykLS+BGnXGmRdZ4MYXKoi9seE/+YLYbQ7Mn
6FJdM26I5knuLAqeVKJoYCq97G/G1HvTiohH9PUvO/4EhGBDjn8Xwptr6MJfNtnvhksrMgm0jR82
d1CZQwR3EJB71Z3Feao9fn2tIyf58hQY/AZIG8vkm/OPDe6KTWBiwtMlQXBInowi89Ig1ufiDNV1
8yvKLEB7pTUUz64gbBBAZTwDmyfYZaMaQugsj3rfxjCm4aXMp5lTYqwjDhqyAgV/3qILIUGnnn56
IZI0QH2LFoMDf+yv9LqG7fn13RweP/59M+Qm665pWgKj2ZEHsp/LVGZzycDRi6eZdXuXWBTyeonS
QfhvX1/sk9fkW67jGMy9ps3J6vA1adhlMaq72tJaD69I6bR2Bc/gptRC8/LrS1nHMzNvyecV0Tam
jmEK++jG4jIEhYWelvZyolebIq8xz0CtcvBMGNp0VkPK79H5QetaTYDcf89262MPQ5IB34695ErP
I73ZWhN0RKhxBKGt6HI4rziYZrruEaDGICUmgWhUOQGzRl5SXw+aq5B7KHpVuOFa8dPiP/00Sb/t
A5yVcMyjPqdh61a06gr6CtW5tJzQJ4pBOHfjPNmvyoZXTZiQhoa2xG+9KqKOOUo6yMcwLcUEKTI8
4jNOQ/G4+/qp/eUSvZ93l6e2LJyMBovp117KVO8+pMzzG7GwYmgCVije2egVnGmEQrrrqcF+Kqu8
RT1u+7RAOunsCLKr400DieIG12v6BnkOnoq0YAYzwWIsmtp2/p75TX7lQpvEhZGOmdjmwzi9qZkw
z1XTeBmH+//ZPXyyIBqH1aG/g9pnMlzO9g6VPutoVZZ5mw050PugIvWvIGq0HC5Mja5I5AMy08uY
kBTbEd5O2o1cc06h7IZxATpzYZLNV2J2INXOgVDj9U+mQ2V61Fhs1uTZQML7+scez9zLE3//W4+m
rtBrDctZ5tQ0M8mqTbHH2Z2bbr6+ypGVfXkkgm0PZQ6IXKZNAePwxXLeHxZrDvUxwtReczPLkAOI
7IaDWfMYoQgLpskL7wgpyK+FYSLy0kwN9APn0f7269/y8e3wUzzLYqrm5/jHjvY6wSMZNlUUGLBS
gq7u+nuzXeSMuDb1NbkVpguI3mlPXPbjTMd2D9AIi9dCUxBHD9ptgDn20KlwOs4kIXVpc4lBul5B
hV+OAqXhBF/f52cXdDh7MeN5lFKPEUhoVQesC2RLiSlGFzpVzpl0qFVUqqOdJtFSf329jyNJ6A4r
oIeXnSe7lLPef7vIWNIYiNHyihvsFwag9Y7whX88XrmKvUBeHJBjHG4Pr5Ir32/zkbuKW9+iS67T
vtGRRP8f7sWxLcektI4N+minMXql600+94LzeApsLWvWms6l/vlVXGGye6aQB1LlaI0owmQYBgut
QtZo89oCW7SxZZSf+PY+ey+U9vgGHcOGfn/0xOyooI9AJE/g1gvs35ZmfoZAVd1/fTMckQ62zIJd
8vJW2D6CMviA/NGFSmwEQrz+bBy3lanMLV5qZ0fLnFBmp52++akFuwI9z4kb5Mz04dIGH5a/wIYo
kXtHI68mWKtpMTJgJeGPEwBfPcoGpj7083JTzT6GKjRUqFJIbumtX13uP6YJCu8wTKoTH93yMA8X
MIK2oOQ4y1nRgxt7ODxtKBQJ5VG653Vf/4wQtq6Q1tZnPkq4Ex2Bv/iPw2tZNEX5xKEJUQ0+HqSk
arVKt4qQjsDsf+Nrx/ZcpqSHBFVNs4fWbdd2VPhGcWW3GWxXL0d7V5B9Yq6MqI+RxwmSFbuEkJZA
WT2FW7bdtrYtSMrN1zS9MTVMc4JHh0wdymPWMA0tXJ4MAU7H9pYYy1YfZOA3uh3tLG+g/vf1oPr4
OEEM2BAydBAFbHmXN/9uP6BaEjqnUABBHfRhW0amEWiR7M9m0ylOfIwfp0t2DWzYBCOIuGz96M0Z
ss+VRUGNNKVa/01GgLzUZJStpfD/ENQsT2x1Pt6ZDYlIp6jK5sQEd3J4Z75dUIIcudw0wShMwVSx
b5H08hFe6e6Jx/jJ8stNuaZNa094Bif2w6sVA6XxrCM/GWLsvKp1tzyXXlef02YPt+Fc6tsxN91v
Re6Je/wf7V43CWTKDDvbf/1CP84SRCGIv+1M+FxAJw5/CMWrZLAaxqwLMO9ZRGO3S1TrIaNvCfSm
nxfOBGOgeoBqb5/Yk3985Mt0LtARcErV0bccXjubLIO2AI9c1uShkAezBD/T7I81deqBH8+5y/dI
I9e3AbZwRjteC/uQUOdOQ5RRpP0v6D3aOsQK+w+HkMW9WLCjODtx6GSJP7wfqBm10cBSQt49Z9dE
FALsVbF2OZh2deJSf89h7+caIKLgf7gKDSPB1nR5tu8+xDSzK1FUmJfruSBVRYN0uMPXQOUJeAJp
mI6ZQYeY8e7MexcTO5oDYismYniVYa+j1PMhoBeNl+N+7qCI1W3ZXDYyw3sTj2pw75htbKSmNq52
AD9a8jyQeRit5nYeq9vEg+S9S0F9Pn89HD++J27LsSjx0QCDVnJ8WxYkzmLW2G12haSirPnoUo38
xOf32dOzfI7rDoQveJT+0WWmmKJNnyPBRPSNKSSP0xQ7x6ilW1+PxEs9zEmz0glIemgHzUIbYla5
seJtGN+zKEddP1gWyW9+wgbBDtNNnpDfnWEDgitJH5zZO/VRr40UDNQNuegtmtVKSNpEykQk5eet
Xp+YLo3jAy4jYhEkUIphZmY5ObonMHZ0/NK0JfslfTT8ov3ZjT3qzSlxzy1SJTckwBKSS3/uMSSC
+NIRtXmiC//x7fGd8X1xfZOT1t9Z792g7IvcHfLQrIMR2sc2CUmkNpI5OnGnn1yFTeCyo7EMLnQ8
ZUWDTNOxKukSNjEidCFslGKDvvl6JBrLZu/wC7NcsDnsBU02ab5+9DxJ82HDjocpYAsxPuNB9f8Q
vg3jqwm9xz4xszVWoLjfZImjr5POUlfovbEtDLZ3lbrT9MOQU/Pwj3/UshiyaGCSp0G81MXff/Yx
tJA5LW1kmOKe0O9Azivo4ewl/9N7+K+V3U+GE/MYi5PNlp5h+hc1/O5dEr43FJEGPsX1K7u/BKE7
0wMsbWqKgHHpTY0xms6gda2SPqRAzbd2+sKld9NH4vHr2/7wxtloLESupSfPcrH07N/ftW62RZ0m
KBOlRKzusPjjyu6G7ddXMY7XQk4XJosEzDNK2RT0jh4uHvEBsE5ZBoow820Ny3RLZaV90yAZP2mU
g1a17dADNyb9qlHjmBCTAgRJb4X2YE+ZvVOVGGAAEPt7EZd+fJ4T4bhDfmY/WM40nhigy/g7GJ/L
r7VpZ7Bbody54KDeP5SkEp1X6nCBRlpcK2Y6/Jc156LOhjZw4sl8+BaonFFP5TDBngXR09F2RXVx
SAqjIARyBERMDRwbHX0yDy0troEeDrxsuzMtpwceyM6In0ZfwodR7O48TF168g0wLT4ZDK39iU3E
J2MDVKO9/D4oN5T2Dh+DSGdsjSlADKSNWAMxeIBKaE9s7cHrHT9tUJCs7YsAhK0o88HhZfqiN2QU
EWczi7SjlRPOhCToer047zG771Vs8QLyPu3wVJT8gpXFgvKSylLSKs9c7aVIJv1JIkR4tkpkhkU2
tRvll/kTxB70ioVuJT/rqfYWjGbiGRuznXD55fR7V2y4nWSluMKjFXZadJuoYX7TFYeYgN2lii7s
UdlXgrf3I0sM7Q/9ezh9tBqI6/a9MPwmQfdnK1GX7r4zpP+LvbVH83awyHOCbkf2WFRUxGt5fuwS
+sluii6IX6SvCyzvPKRNQkSXgCsNl8TWfieiGR/mVFrhxtKjGS9/Y9MMNoHkfh+Roc9biDHlj8bu
RoTxxEXgn9dz6uDCad1hazQTYCWIgBIXnYfhNKXG6GxLeyJJMqt8YlogDig96GxaLpdq0PNkjxfb
/mHH47jU6uLym0VDA3lw5OgDSc951tBaWb7JEaVVuZMdCWFnaeOTLYEOwAwDGfcDSUWtNz93ZTlp
O8xt9X1vVu1T6zbzbehEWhNwRGW7UYV9do1EV34zWVrq9UAy8+9ajPKHRyDTZQVyegwifXH3OcVc
/kK4X9IhnwqitSIyA7BpVQ5gX98O53VTVdrvRmoNBpakRN0OVZEA8SHSxL6zhezXg3CAG0aWR24X
HxGIFifWIIw2eEBfK3tWdxNBHHe224/jBhWPwNwE0OonQCgqyAxIkxBBYt9+FnaJhQFqx3xVInOd
d0Ovy2uqTOX3mG76D5ym+COiqcU7HUeEPt0ajoaBK5bkkmyVNXFgJBJjyVMgfBt7JzAftVZKkP2j
++FATmZPfrxfNJ0HecdkV6EvptVrRKqoanJgTBhpp5A8DtuFU7lKvYbMVtyb3LHuzL6xEVUT6+vK
9LNyXXS9+xtUvDYEViVQN1Rl1qpV6PQOYSAWgdM3eTmmLusO3u+zwSsdB+yqhqDcblo4URPdgnVD
ZDDn33EC7y48ctKDHvV/uxbc7HWBV3N5euVMFIAh9XVq67OLXSUhv8QCxUhSBiKHrQZSVG1VEcrH
mlwsmjlFGn+vsAC5OOPn4UeBoNcLHFeRJto7bkg0Cgeqy5AUy6dBICD/1g/IFgLbrMcUzIGFAagp
sgiBQOyVPTEhdUr0Bs0DByKZQQ1kUAieLiiA10+YNiB6GoMwF0eLqO9yUC5kl03J9BtOHMHENWi7
HQKn4TErStAcwMhtArjdonyRgxETLK/c7jLyPJQmxlBoewN5KEiZuP+uYMip1bI30+lspJIv25Aw
PNzZzx57fXKsi2zCsIPvySsvh7EmUDnPeroLSWqpnhRSi26F7HSB91/16gWONcl0bj1MTESWjijH
bXvrvK7pdZ7DpxjT8yYL+WJzMZSAQj0zXWVwhIka8sJqP9aactDtlPhn8LQQu+TpOBlXYQswZN0Q
k7CTWgZyAGZTPW47RxE1Hjfm0K5pLlRXU64kVuEx9ScO531hIHNBW4YozHC3cVqPTIreFL+pqJmj
TUlPHjJE4547JVGhwqSMiG88rF85D7lclYLtbY6VyF97DvN2kMGw+wWxzcL3UWsaoa4YEm3mzmWG
BV221SKIekGD5MzbRJGhJjqfZRpuew8P316PJTt86Q1FDamkSJ6kFGT+2GUBcMwNzcwMmMKxk5q+
xNENuhbU/VTgIEYTxoFvbcmMeCDLb3EFhaLBi6LqvntLOJmAdhCj2a66wpH6mWoygsUa0y7v8ZdM
v/PSTchIltL8bkn4EUEfmSweY5f4adBhKCk2mYOCN6/aeVgXaOr0FSc9ul5yTga8KaSSzrel18av
vZt7UNB8lr0z6ekd4alypPOT+Bw3gTelZIMRIASnQ0f9gjEumf/MJEw8KKFx+CTMOPJXyqFvZeBN
jjRvN6R98zDrqb2NG+OqSniiUzhcuC1kKHCIfKcE4bnRqwZHBQTbrozoIwGbXoOtAbzoEN+LOKnI
+scycUlqLh+9gTFDvxJ0xE3S1C85EQ2cKjdjlv3Wk3TL/nlvD/qyQN5Adb8O2ab30s/XYAbXBWPZ
s8koJU9uRxfvIW2K547l3aq7C7Qb6QMep+txGi5sJ3/Frk0Ye3U1Gy9V/5hFBeD7XwbHucJw9xZ/
oZuSbS7jTbKAaojAJTfOw3dsEbfXd04bzCYnwBjpFVLMMjR/ROTGkR5LPbsO9RviB0DGx0bc34el
iwKOPZ86owNxQX2Vf4v+wAXKSahwpxe3ETa5td40u8TtHvuh2OrQdo2+qK7CMWfajRfVnHtnqXwv
NU6pjioeZNs+s9d4JDCMqqOMxx966bZn+uTu4E/8cGLQNp1/FQmS1b32nhC1J1urzmxSm1aZXAAR
0V3quHs7e/KiK9Mu2nXPQXBVsNZdMMrkph7/4PhHce09hgVK9CKST0YdXVmxqFcwrUjhm+N9p2gs
RckI8svYjYNmrGrL3be6+RR26U8Dk3wjhb3Oh3pHlXQb0nHChVxuaeJ8V5q4NWJKczE9G73SHwRp
QD4Z9kHt2VS1tbXLbTor5GA7iRLbjPtVDGke+VuUYkCfNw2xxvyMW6ewSTwdn7XmuwlmOtLSX6nM
37pwBJLVwXhL1WWUZhsfJ7jnFzdkgvTY1I19GhnmDy/hxSuCRk0NVpsRl+sonC7GWQXxnK5Hob9V
DKBNk89vifljpGc/2tPNGNnPOd/TitiA9ezoZ1FvN/cjwn8AlZoDGiAU40b3qjeLfctEcJxbItlt
GhuyN2CzWrYvmFaqdZVkt3nSnlU2oyKN9ECf+1c+/JvKm/J9NRFA1rtMcahn7/uWhN+Q4F/i7OEJ
J9riPzaKll2ScttgqMqrUdb6ZQsZbcvC7D0DiHKtvT7aV2itzrypw5GqoIzW7WU20Hp2vcvGtkhq
rfA05qZ27aSLm8phA1Il6ixkO7ODp/ZWpuQ4zEX7OxXFI0K6F7clCKPrfg4D+NRVV9euvh8jxRnW
lpYeYpGqwsussNU3pzS1H8KPjLdC5CQgC8OdiF5jD4LCsktRC+QEU9z5Xi3SFfmZJptIEyLtWnbo
g5UfN/6eKGf8p7jTJjeAXQzjg1DMDhtalyeYmoScv6dzAaOH0OCkXA9hTWxFGw8EvnlYFDZTQ8Er
N5e1pROwZBeahDBWDSpFDYBFBcLBbyt9B7oS3+pca8bagitLnilE7qDgs8By75iwF5rKYZ22J7+8
gaYWs1bqVWOtpNkBvfWgCrUrhDWIgw2ohdT7Q2GClhEmzjDDM3ADgnpyN4OSJLU1TTUlG5e+Hn9A
ev1PzgzlXSNidW8545BusyimH0CwazsGtpVByRVaDdqjaT3vLSbB54e0CN+BlFnhRxz4vNZAoL0k
aL1sZAIDixeMtTmRO0rF6FxixsLjbALZWddTmvVBFksCahN3Div2yFkFBRjULWedtmmg1LK83Htp
tZpZCeNA1/xuM2fJaEBYMkl1wP43SHJBiIIPDEuxEbGV0f6qqZ3wTwrPufdtpMLIBRxHrggEZrqs
pyojPxusEomooOzAs6JH+jOFllnwnFqgihGQV2tVa77br83RtFMWEqg5OJ+zAsEm5bDhonFntGET
qu17M0f/cd0wxWaBzi7N3dCuii58Inoh8eojUudB6+0/QAw1OjdND5EOQsZC7MrjV8PXDPCtmWy/
aZLEkmrqsL2ghJpoS4Z9w23PnQ4ZXHTplYtRnd0WmtsW6IM7Q+NKo5lV3CDBDiedEq8zbc1mkyhj
fspTr4jWFCnCb27Tla+2lggAiXZp/CSTBYwiuFpSq6mYX2WTaWDLHeaCLZmZIxRKmqXVF6PYTbds
NIfovGoKH5NyH/kAfboGoQK5AGDAfVd6ZxSRoIRFjp/cZ6NRXGhNXj27WT1cU2jgtolY5PnSmdSW
6i+FLeADC8fDE9qilYPq882uSpc9RhaKH0zc2FUJO2ZV9/qBrRuhHwW01UzHgtqEdbRPiyH5HqnS
HNZamrgDmbxOwjQkzP5Vt6LqVm9Tk4/ayjGPi7T4NmZ5lZIJt/R70d3YkG1DvsRVHpXe9xQhO4qT
ySvKIC/rcd+ZRr7sjvTiIpFOogdo7B1jbadhcqdFXe+jtpzo5ILuSG9CZ/RJ7E0nxzyz53a4bs0C
XMfYluMrZ4wEhYs5S7nFuVpdGW4Tc6QvtPi15v/w3clMEFJ644lm3eAV6YO6qDz2D7gkVi5PW94a
YV7+nP2c9t/QayBCnLC6QvnQEzaCIIikdjbdvzQ2zXeJUcycClwSYHYF8fY5ZyUSYoK2T2p8rqn4
G6TDMWwr5x5cW2vpOaCzqmrlykds023qGcj+WVSjYrylsdnWa3ja/S/KLcARvML0H5xoLG/5s8NL
bpDtBI0QHn3sL1BiySkyW3ldI/8YTRneN9C9X2TrGNFm6lLQaCkVAw5AGJGdFbUfYgIx5sZnLTxt
gH36FNWbtrLYzTphRhvC9xPKHSTuTPV6TCwN05iYZbrxoM4+G1GcP4c+KtiV5Sr+21STbl/kTnHT
aiQe8t3nbCY1QrebFX7yAc4BWEuijWUxXiatFmebYaLHGwwyarIAuxffC3CLcO9FHGg4RtQQ3mjb
62+jqyfuegAh+1zVFlAqIQ0xB5PuxuczanBg+iRXevB/GACrSFOYADJROLvCtS/SrqB4AmAnprZW
ahd4OzR6OtR18wWPFXCM7X9RglnoIXTgc4Je2DWCcbBTKkBaD+iBORSurInWnH+dtfflWLL99wAz
savNVP+N3azWbQz8qRiUZxuRmB/b8e00ldFjpDvdU0WUO4tXhKt9Q7mCMdGk2EQDH0BMvpba5Mot
nB6CPEaDTGTGXKZWTqFqG/Po4jYFuBgbO7vy9HNDojlaq841RiRqsdetx9mPbmN3gmokyHOjayQz
ojoBXnMO6fyKKI3Z0uQFQghgkHnBQWRdx4N7pS8OENSKjfsCuJOEeuSh+s+p4dS6HepWf+mddv4N
F6h+DaPQ6vazakBEjE7srswxCu+gNflil0+tfNDYRVBx6RKGGHmtNaZdy42aHQfoCSofVYQfoTN1
iLEUBor12FF6gjxTjK9hPKIxZs4CGmapxk/WXdR3sBhlL3dmPoCqHLsFSO45PUxFCtPg4EKNVHWW
rTK9oxRg6efS79x2Ld3QaHeNm83rrLOiG2lQCtt4esjGJo4GUsarxf/LuGLlWld9FN3abc1gcDqU
3Zh60LUG6TT3WHU1YsBXcWvk3wvZ22+GzvLCytQL9stmzQlHI5tSkcGCSXp2qh9p5uMjRiIIdTPX
5uasx4jwi7q/c2WqTF5XRKZxdmY/7GwnrB7f0rpzH8phzq4yu2ES021LK86+rvZ+Ulj2UW8YiD8p
qNLQOSx1DmkCpRL0WeCFNkdGuVDwR/liZXZ+ovmMz/a4rOqgTUbUDRXd9mg4HJVVgcD3EN199g6+
skFkub3xWLvRZEJaWLCAseA0zMinugUsMtPfwA5S5whxWY4rk8oEaWFwNqdNQZH+2SEIVnHIbjv2
v4XL6djTq1BjGpkMDlipxWkxbPP4l5vEYGS6pCRluPKsztmbCk3Qyp6a7IWyGBgPSFeTusqSkBML
mz+L3XZStypwQ+lxDT/VF/xErUGDbpS8iiVWpw0xO+6D0c8yJsR5IArInAD8XJCkucxXBP3ZkJh0
dosATiK8s774M48hZ6s0tp67pMFhHlJC/tOVc/dacJF+wUwr4sUy1O5BgUPpN3p+A+CA6SlozcyJ
/vPQSgCoqZAYgv0lVW+tyj5sKJOOyYsUZfPCYihvMxaraU1EX/4c95L9Oaa6GikJez+xrTr6h5cz
mc9gqCIrtgMjp660Dktb+gFYufx7m2QIFqrWdiGPzczA0JV8SbA0B1cNF90g913t+W+W21b30USz
dAOken6hF6ojowBIaWx1nIkkLLhdE6KZHxLOTkwuq8mjGIo2tG6edcMan4RVDRo1wZTyUzM42O5c
ytrDaqQVBeVKafC74YblvI4yMa6tvKQTO5FrG63RFOVE8vVx+ZCxPWIDyG71krtL/yT1wIZQTsWg
bbreSv5kedE/TCqbrmBIxo9pZCKwyUYvukiGHIBVjf1x1YYWR29JGBlWsNLNX42OeMQEwtTj19/d
UVAlWY+o9ZAoELDB90A340gPUWXI4VMzofmtJOSBkurxs4dQJIQzAipm0wPL6GFsOaq7NYBQMDHa
9HShf2rIg9xMaUzV9dBci5ly1qpFQX4jJs95HLq001iioTGuKBBG3+ZBh/v29c+3PnzLCOYW1b0j
LEwa2GgP541Ywp7h4QNJcRVngsgbefrSzdoHiz7Di4vL84b4u+6+dhN1zQlRPdXA38ddi/aa5gTy
FDpqON0hRHr6eNYNXl0TYlzrfxqg/1fhHObOFj1rCCdTWMVt2EJLD+JcJGB7COKkbC6I+LbSBC5a
FLMzX/XIjYcgiQ35LHoXsHef9fhLo06pq74rbDAVlPUd1tAovEw7+hd7W+mqCECwD69Fbc6/8krh
aDX+WhPbwS+f8ojSNYsEG7mvn+AnEy/9e9S/NOuQ4B+7FjhUlJoxoe5Kqsq+wMITbpxhRu6vEapw
4lofFEgMNhSOOPpNl6aZ6YrDt+W3MAyJt66gsqSz2kK6DjeQx/o/dp1V+d5t6C5RJfDGZteSNOPA
GPNkv7HA28JHHZGCfH3zR376v6N/uWsPLRIqAt7w4Q8Smhm3FORrsq2j+mpCaceevbOeS0W/QMS5
cVGnvnljlrQU6TOXGy0vHgVJD+TN1GDEQWSsp66jIGeF4Ykf9/HNYKNafhauGuJ3jrt/iryasqBo
EUx2gh+zbOOtXYX3pZeqzYnH8LEJjXyQDqMnPHQwyLQPHwMytxTaZVSz0RtpCk1d6/6B98rpsoC/
6ZtDtbaXQ3iVOnLrMJwCiWn3hfg2Eik6+vnYSqV+2UXmtOlVVp57Er6YnVIarloRPp34ucsCfdiF
JqccZ5aOkIsRe6ySAPRj5qwUVaAB2j5L0oakL9fvtqrtxL5P4nbLapqsU7aG5w4/fsOxrz9P9PDZ
LyJ/nXHQvKeREFF+MvUrr4uESSCYBbK09hDTKKM5MU0tu5cPPxi/Dr8aDaN1rDCqx9wY5YhNq4ZB
t62SKAoiALV4lpxfFbimU+9zmbSProfCHhHFovkGnnr0PgHxUHwzFBAlOxxAeTfsJy2r2YyF3e5R
2tlbCHr6/ejiuqW0XeEfHmDYd1PxD/XufPA0sJmaXdQcS3Lk4cDSjakAmsNVbKOXv7UUEP3sjeXW
oSYOb6p0TkjUPvlmUIQj7KM4y93/XS7eCUhUqNtxO1Ht8Pu2vHGsrvxeOIN7OVpZeqI9/9ml0FPz
gVo4QPWFzvBeCuFpMXVAkLKBHkWVRY6kLoMsZHe4KhP/VADfByUAnyWCd/QGHm4iXurhxQiLjfSo
4QPVXfo3ifJxadnZ/I834ctcCFqCzwtD6d+N87unp9VJQq0uroHcksQolNKuk9KAbm30zrevv+GP
XwT9b8o+yEjwweKSObyhyvbHGrc33vJ2nM/6XK/3FEgIVDHpwPdJ9k+FvZZjs0ehFoOmB//g8fXS
sArrnsIH9NvJ3o19BD+A/v9G9wsPbB8GuhOz98c5ykbIxb6EZQXBzLGsf5DG6Bod62qORYGjrwgf
UtgKV25ruLusy6gj95F8IJyZ9OuizPITEpVPHrDJzg6JC41MA0nZ4QOuw7K2OBQUQZGU9rU5phFU
8KaFfq7TPDDZ6X79Qj/ZSOLG5FoY+TwbHeXREK3ScuhFX9bB+sf+/vf9fr9bbYKzcbW+G1cnPr2/
p8HD+e3gWscW4CniiARztA4uto9bLrTb7f48XNyduMzHj+7wKkdbY9o9hd4SChSojhQSCvn+qf3H
34X1441YbGERMPKSjrav1ahHHYcHaNab7kldNsF0O5zZF/lWBQgTgm6tdugW9rSMo/V8C3zv5eu3
9nESW5SbJuPD0XGvHqdtctBv8Q0Ta25R1iLIevD2vkjqbStn7x8/TS7lY/5igKAic47GB0RZky0l
8dpTI6LnjlWL5cj/p4p6pkmdRceGuo+pCz/64bAXROaa3gSRmC5e/gja3b6frJTOWBafEvR+VCsu
NhNQjFxFLFyuZfy8my5nZ0S8YjdQ+yenP1foLoJ2oDjeIGaAhm/q0Y+80MZ1iuVgm5YCmkQiaudE
1vVnr9CndiLQiS02w+NfgTl9MUsBM0QttqFtNe6ttPwGdlo/sbh+/B5YW7GQYZ3Fc8IicXi/mJLS
yiGDPUi1ZNwjhCX4T4HL+HpIfvJxOwZjEmM/LlA02UeXQTLiicFdItLnYuh37hxZS1oe9auVqUSx
Ef3UfqtkRnwEWD39BZ6391DgoX1QEToriEH+W1gYThqgwh6JHJnHuFxFVSPliZ/6yaOnZMfWHBc6
dsLjB9KlNGDQsqRBndv2JnUJkvRB8+2btOlPLCfLdH04UUA74LnQf1vUl8dvudf9zpjoUdDvHYrL
0Cndu9gkjohDcfrUCtMx6Zmr7p+PLcMRlHUY5+7iGjl848Zs+WTkUpVL3QT9QhqJtecpqove7J/Y
eywf5tENClwFmBmYIlhHjoYxcQxV5kIrCGKMseRBqiUBLbKalOpB4XQ+e+U6FhsyJw2MS1SRbsex
IUv268H3yRAXJrRdaiGEcLOAHt6wlmQd7DuExo3RFRdTNXqbHPjDiXHz2VVg+fEqmXb539EIb5RI
/CKJMdnaqtsgrSPBYTTFiXv54KNmLhSMFa6CUoP5/WiPFflDgZoSSVUxwbcEyp/9nKhJtasCXc+e
iniykXNOM4W0mS3ATQgTdG4DmnTuRUqU6pVEDx7USJiSldFF+iVmdGSJrV+vZdECL+8NaE5a1ayL
gWbF12/ik2+Lwx1rBSU79hTiaCI30XIqIzaSQHSuuy1bdH3ojyCHUt/5+kqfzeMmwd/oWoC4GHxc
hy8deyx5sZKkR2XObLHnAfkTruD6BgQZZVJiVfZijts7EjidPRp5Onpa6V9//SvEJ4MCqbnruMs8
DoTx6AOoSctMIo/SrpJL3AWgoPnKriYL6XsIlpnYpz+tIlUVqJe+08SY3DH5WG/KU9mi7YAu7TT+
uquW1LMqt/btjO/SQODR7MLBZHVHeaEGTDs0cdM8TzYDSuKVXjQpUTxGeeKhfjJfmYuAH1srhheo
GIfPVJb/j7MzaY4T6dbwLyKCedgCVVJptiVLtjeEbbmZhySZf/190OorqkIVvh1edXSbApLMc847
QVjCcCDHgdtIv4EouM8YqUKmojsDPsyVFwv880LNe2bNoD1VEfARWMyfzYIvaoy7mR2lAc4XkCN6
LcNaVkBXIzLrwqX0D6HYZsOyaecZOX4Q4bezLEDePCmJqCcCFxaLT04U6ECSMCoesgJSl0oWW+FL
1H8YGZR5/pLmi7dTY0N8qRLpweAgoMTrlbu2r1K+0RRrhrDSluxlsdF8ACsVcCe9RbTDzpCOLq6Q
3BK5qUa1Yd3EGLH80vNa+9XYi/G7ZoxUEn876/jLe47CMN6ykflGYHvIrGSJm4ZWqwBK+hj/ErjP
4R5RuDa+sYauPHWJNmaB1nvFA1pS+7uSV84tSShWTpiuOj3kAhP0YHCF9gALO+5Cc9CVJHA60fzt
8bCp/QnfO+K/Z0e2kGiVpvCbPrNf+s7S3oZ4ar4bsLLxiW6cZv664GumH4SSMOHDrVe56cYG8I9N
LLvxvGQGCAFa/VqosU3ygqdApG6T1e6cqYViPdaE36HwHRfnLzKYor0mBFfcJ3SvglRjXHPIFHYl
n5A7jh40kDIiQbHW0Elp1KDOvoxKaHNeCSmJJCuEarDOK+Zslh4TiaRCqcYWA17joxtbVuzLWSol
CaTj/NDbM5FfnZaqP8qGvx1RVZy9EhkXzyGQb/vLrktcKlojJsLMKZQk9W2yOHiNpCDrITVcewcV
yVXCYmnJ4yijqmuCXulIOlcKE6CAFdXAKzabgSimqVu6q6WNoezBGyfnWUOTckObHM1h07jDN20d
TAcKMwoRjlPWHAorcsq7kqj2m6gEdfVzZiDvQC44awuppkWYd3ZyP/SpXe8gyvf3RNvM+pWE9AS5
bFKhG0P2dP8mAFe8T27tzmlUAnXMovdYn1MuLSiBwwAdcRIqAdDYhEMUMJvJ3M1q7r4zmJnym1af
Wz2w0KiFmOHNyhqZO1k7VxmXHw2hkFPQqQOGkSmjPKB5cu9toqxThhv6BBMSCN9l3jhaXvyodrMB
kdGMcCBkFcwiaEjNIkBPtYs/5SBo5QU+0Iq/jOujrm1t6K6UNMZsUstJLNoviAvFrm+kENdkLVbk
QDOzJchNeGLZl/ZoYota1YN9vTDWB/2SWmOw2hO4USy+koFoUhu3y6CYXSjUfP7Ztlo03Fh60+G4
ndskEPdJo3XM0K3CQ+utTYWviMoEs2tJjMY4Ls6XKwwAW/sas8a6eXBJSdOugJ7t/F6Xs/MN2q9D
ykqbOtVhaQZ4szFf7LzLWnd8jp06Nq85mEwiftp0vKshq78NnFG/EsLX2l3OuQi/qUSEHcK0bLSd
goed8UigDn5V6aQTUE22wnvaqdXLWOd0JY7UrPrOlCN7IxkXrJXMBjTbuYPZw45uo+i3Oc/dq3Ry
3YVANTp/BTUYaMkg83GXL8pYh63sh/hxcBmX+8CjxPDMfeT9gCIYwZcZsicS5oxvCnX716Qci32p
Yj278jQRPCmkIUJjsDrtJuvL1tjlqh2/z4jXv8E6qF8/P19PpXW2w3QbpSyEIxWfoU1pV3pKxrbb
F0HGD0V9IBPZ0aTlDcmyGVY4YWd10a+xhOfMBK+DPQlW/UMh1uFmNhrMTmM8wa+qIuXpXPhpp0e/
Y2IOhFnAOtVm9HZ8WOIO2bcT5lHwJKT5bQaRUG9mTCQRUejZH1ma5p+xLxoDosfAmUDiIKvMwomX
BBTNbg0iXr3qrYAB1+OggsHi57/vTGnigK95JmiGCl68lcIBrc2ONkCU1cg3J556hrCGJ0DsJeGi
CPAsHLksGJmk0JNNa0jsSGf4dg5sY4WAni4zhl/IcdqnYZCkxSR2lOoQJW390TLxM4UQOfEX4oNS
VIGrWKbnO0Io4krxkvzQNaBpPo4KOJiJXjQy/PzuTh++jfAeKgCkAJrb7QjGMrvEKhdGIAgj3KCg
yXgoFTV///wqp6UJ8r51Aa5+vioCpuNXnM6snmHiKorT+bq4i3G7Etn+84ucwdeOr7JdSECzY6px
ldL//dU//Ah2X75cuMSlG9nUWG3j9G28XoLSwS/Cv9Dudn8Hv/KfcfgNkVxdKCQ/nAOP66zje9oM
Mm03xhyh44JzMO6WEK/RoLg3DpjZhEZY7cW996BdKV/z6+k62RM9vveu6n2x03b13tohh/Kr+/na
3WECeqFiP1042FGYa5OF7SI7y6bE1TqjY9xP6dagiNw5YuCkMbxLUsMzzxueFCo6lqjHlGnzSjMJ
OzHBmymAmtIerM5S93Y2lU+yIbH083d72oJjrgjbkWEBIzo8oY/XaG5VNJMY68BVrmF0WWNH49+m
6vfO7HFGLR226x6zkRehtDFpMlmsXHjZZ9Swq5WJi+CTITJt0KbryzyvI+ODRJ6504mQzrvcuK8i
Obzbo9o/kM+JYctQ6l4fmNhD/akkCyPMMq24KWIIJAQ06clbS8G4I6TZVQ6WlvdfE5sZOB3syp/P
W1COS5/d+qY3SxSNpm5DKQFCdr3Nx81sUfSTB7hQrNin3nnLs2uUfSCcKn+WQz9DYVW1P2SApD+R
bGb7OR/08tKvOAX9AIZUYBWssRhJbS1++gYDnBgDFyYo+RDd5ow4RODg5gFqZEkQT52WJMhNh/jS
qnBbuPnNMo1UConzpY0N8+/ny+kMIkBvhHMLaQIawNLWo3AosNTLyYMJyJIcrmYz965LWUOyHp0h
jHVzusmMxjloLsm6eZXOT12WTN8wu0ERo+XKI07FGJYi+t+BIs3X9Fb53tMi+wqminnfgbhd+ADW
vWvzHpmF80kjOGA8s3Uz0BTEvmPRVcGQG+ZqQNEdIJcgc5yX4sXUi0szjjM7COg12JDG8QOWvfm2
hx6ZYRlhqW4zD3qALNtci26e/nmyBnUPPz0mqdgQOttGtRiFDS7j5vAFrcQLddonAR7b5a/YJugU
ecvkkkMpbRLfyCY1gwW95bfP18Lpk3VXkg5zPQ1kVttS7hanmGZQOTLyeo9wAq12d7Lo5ldrsYwb
iJHpheudGSLTCzOA+KAHQGzY7GXOYFRYEzJEFpnm/vYWL3tnb9O+iIwuWySFeW/ZhoCLbw5hl1nZ
IXKdMTRz3PFJkhx0KHFz/mRi03eoIs8Lyr6yLziZfsxAjpcbbkb0/yt6AEq4RZC9voJTZjCfc9ta
q58yd1ySXdl69h/baCrdH+BcPKlaLn8aIMo45WMl6dCw1+Y9BKexhRZo1BLhAyGEUOVXFRbAiPgV
F238pSoS8bPtUX9h2yCtmwSlXHLhezlTb8B8ZuvirTJ4Yb8+PjHmrPX0OGGQKXOSzK8rlBUUdgmM
vnDsSHrChFbrSQqEzf6V4Of4FT8FbYT7bQ733tzW04XzY/1gNk9U5xd5a30PTL6deEpdldk063g2
gJBfd2ickD515i0oxSV2zom/o4nB2TrfcuEArEWxfnzvupHOCD5wSpRLZu/ViRRk4tGKZ8vJ02cN
qxfSf+G0X3Eu9PjWa/KxMKz4Vmo20WlVOxwA+8mP8/Bkz1NRHxTyhq81mrL8QnuxNjabh7IaFeB2
yunA9rapU0gI9kSHE2UwG6P6w5hkh3pP7W7rDHcrRyoJUtahOXj4u1xY4ee+QkoJqgbX0DH22B6M
vRoZ7WKQ5K4YfYMRv0X+3y6HvxPD1KudxwRVADTsbOmgOTrC+z1kw/jNUwep7gYozC7ysUreKdLt
kxA2gUCHNcxQXO241YwLq/l0N8aYkUbMAC+joNvuxo4cliVJ0yIwcre4Y7gRh7aGkfvnO+G5t8FE
lE3QsrSVDnS8bDxB644nQB64cT0856WD2BXA7X1KJvupk4LU78k1O8Znin7BKedMC8yZBjiK0QgG
2hw9x9d2rNEgMZKTYJGRuKLn7W4zdH5kFypIxiEH4Q7s1RHhdyzux8KDzkKqhiG+mbXLf8+g5Ksl
k/bSrPjc77JwDafcc9Zx/5Z+FuteC4pZFwEzlMwMS0Q3zzVZ9b6TewY0PD37bbYWUptSZ9bdVtpL
n5OltrNK1zlEomyQv8Xy3ynp8Bj4bABOOEX4go6fFn5gepMToBgsRIc8lwxmdowPrUPugkd+vijO
7Fv0EHhMrvwbD6eP40vZs2ZgcRLJoPYwfmiJqgv1lECKerQv1Rwfjp/H2wHWJe7HmOED9d/sW0nU
8/ITsyOHuDDnR2R55c4Dcs0OiRY3D+ive7wokwa5lFJ3YD2tHSHZlJ7xlmctc5ua3KEXAR9Y81O1
T54I8o5hsRNAVoWmowyo7bKFHCQnm98WzAVqYkhLqMWOV6rOgzt0hr3vQKN+wkjT3jCSkG8FgshX
TdH+6F6jviJxU3+2trwBCi32yyDyYQcVOnvtReq+LZ3g84i6QsRXdeZIdR+lnfFFelK1IM2rMLY7
wfpnuJp5S5hpJaYGSqFQDCvNQLbdoJTJ4E+NF/3VRvSIV3nhTWxOoHK9v0KvzFOqkrDVWsUwm8F+
lS8BlurE+HkQ2F7TqNUFaiKCPaIIvrNP0ThPzIyG5c2aJ3wHtBJhFP87Ea2+7GzAYNR+03+Fzn5y
ZULFmVFy2sWLEdv2pSZuXSqb1wvfUldXO1G4Th/t9P+QEtCXI4oyGZLyOKOD7DUzNFtv3De5pV/j
FRIjISQd8PP1e2aj93RId5DIUf8Qcb2hyuTj1C+ypaDyZjRsFiz7Owtd+tOSqTbz2smxQ4lwEq2D
MlyP4FxhqhX9VWGU+pdW9ZY93HzzEKOMorNThXdXMcm70K+f2WY+CO4OptIkK2lbH0nDikqlZ7we
OIjfdw6hPiEjStKmMev9mcbO8ACx3UXVAQBhUJg+1sqs3BWDPV0tpZ4EuVaDGHz+5IzTT58QCJPc
BizMGNZt31cPpdtM0fshXO5aEmimDGstVE9VOJVq8Rf59DQxrHSzdJ/JsalANepUJwuo0uLA7fPJ
87HhmRIfgXwKYbpIMSrxmjp7IfMPoxZFHVkMhBDKe0MbsDWJGhJTQ83C0QLJMZ0osKcxWqEp+tS7
Rh5PEDVS0DklJN4z3tNlRFq55Hn22M529Ed2Vd/vY8+eH3FXFjfgks0PwVfTXZg0nVnI4GuQEOlY
cN/aorKoRWJ8VYQMzEXp8bMxunc6VWIPyzjyM+A2cK0ku1ADnLwNcrDg0NAvEb21WvQcb8SRTGET
4/dBeIxSHiInkzdo4soA6filWvW0gOQCYIcrYEkHyLa/uZYhAFnYXQK3wqtpF02KeAfG0F7SKMl+
KiYpd74VY8uOVdpIUI5CwAMzSus+0RftvdW1/+y2V/1yNpYXSzjz38SW3RfwguXt8zV6ErkAGr0W
Rgw41iofRuHxL+0iaVmpEA0SBssFG58rHJx6MkytvamJOb3XMq92QrosQYBslUKYiPRpBOikbmM+
hqXiEhDgCvys1/E4PpJDIC583R+ExqONz6HLo79VsdzHnUzd/Miq6xrenoHAmEnDr4nZ8X+zVSJ+
ItU8enOsBUtcZ7LnP3GTZa/DomIsJHVJiYPbj2sGMVpN7CmdQqA30sYyPqhDA3N57DEuPOAHSe3u
rR2a6XXDIwRzbIEYmDkSlkqDLgs7l3wIMR0iWEEH4GyQlUC4vPKMejEvLNPTxsthUAddj1fP64Av
c/xGTKernDGfkMIPpXkYMi25U4Vp7kuBC1MLszZccnDjXsNeK+kBFTx0q7uW4IP/1y+BDsYHus5p
t7TPjgPUKCq2mKQvf7jAo75uyatEV27iNNaudKKU4fIcnLkaQ7GUIG2Fd6HN+Ni4N6+esSUHHgxp
qAbbVx+xUdXSWX+DLscH2AycNMmQqT9s7K0iX8alFsAiwW/MUcGgYvxYRlUjngTyw9PKMgllUi2H
sYqcaxkn6r1nAk1GOC3etaPV79MqEjjYTNNVIRgMzRGzPUA2Fd18XuyIX2j3kH1i8ptbVOyyE3u3
wnqgVjscw2tXv3Xbtnv9/KM83am4UdAYeP4rBe3DDvt/zvksQ/QkPYuiRnrRC56r1Eh17+yLWRVf
//1S9LcsNN3AXsraVKfYxuRtlyKK6E0gP40c9H3TIbxGJFhff36pM6+S5ovRyzrE5M6MTdHdOcoc
C/hzQdVZESnqcxWqhayv8J/Wd7oVj6GFO4Ph22MExZJKMIzQfBONw4c5aqs7l0LsCjilg6rRyCx6
BiW+maiDgmGsxZtuIKdEdG/yjSfFczFN8deIYmrX5YDcMm9iTFPN7Fa3hno/5WUPkNtX6sGwZ3Go
CPS4E3PdXCKTnAyQGbyvh9xaPsHW3rbo2ozzJWPCMsid2f6rJlVRhRgeKU9OU7SvXg3TJICTOShX
BbeC2pdhWnpNn4wJ51g0AEnYyBMFOLeK3u3zxfK+JMDSTTiNpnrdaC5qTjE6pKjVUBVf9a4x/nz+
4k4GfNwBeTQMMdePkG7/eEMyPBr9ZPmQzQ7pA/Fm06PI5PzDmT2GI0t6ad85s/y5Hn4C6HihTW2r
AzRjkyeGqAxUwsTJopucKDBHG2MUq8zkhfbsxFseU1a60xU9psJFo7zpmczUBNvOlSpALhft3U72
t3GfKq89Tj23SHPxpcxRj/qk0TnhvJrGjGqCk0SvEc49VETJf/60T0YVH0ANBzKrhuHbtjUt3X7U
vRxrzHT1dBLA/ldKohsXrnLutvnqbeAnG5SLmfjxSyVSIs/LAWFiPbekdKdl/G0mCjxAzJQcELJb
YZSX5gNB4/PTbJbg09kw3VmTMmBqN7U/Pr/pdQkd7/LcMEI4Cibm/SdxXP2SjiPGY0hGsMX1x35k
Wj41+l62or8W0vD+U2OPIuXzq5551EdX3VRpyDjyCAcRvj8PzgkkXDUck0lcetRrYXlycxQu+ENj
iE4gyfGj7ooc3ikGKUEvjde2nOLvmSWSHcQoMyD+MWPbTZ23FJXhs+zmfDebdbUvKNhYY7P2zU0i
7QL399yNUwojbOJMZZVthkVKOwitMhIgMw1+S0yU57WFH/yFDf+0c4Tzi+yUTE161lWSf3zjpEcm
ejJ4cB9oEr/L0pVfE10bX7GVjt+naNZ/6I1O1mFdltWVXi7IaXFd4XygREt8aeTF10zATvaLcdbe
WrNzHEriNL2kkTzzOD4OP8j+K5ayBfCTnn2ocnhBMVgaVlRecWvnwjp8vtrObGuMrrE/xtab2Mft
UYsuZ6YdhAYxuzgVLUM675Yig/VNBHD4+aXO3RDlI32OiV4OFdvxg3drb4HBwR4yO3F6V80FzEW8
QJfnzy9zKrGlhfsAlBmYUyVuid1WnDaVZ+KZMxHM8QytTCNVQsfa+QWqyjjss0HWbpAOyQjtrxcT
rmy10+wKW6ZKqPSNSPH+K1ffJAKxGl8g7ijDqCED5t+/dPKECQTjFKbw2KpKiX7AEa1DMVUvsGPB
KLxbnF8upVudecOMORn+ohlAnrVlmNdJrbukqBPbpcUV7mqq3BmKWQqIuculT/jcs8c+mXkHkQfM
e7cIU2thqJMUJYyJZqQbWFuWstWqx4poYL+oNVz3FmMJ3ap27nWDyMK8rhTy3U3vcRGxEvbqQPXb
et2XCe7XhbL93K9D/8deDtXHYOq5OVW1ZvYSxHMVPptt1PsLVNO/+hLbv9dsePd+pi6zDxmeAw9N
Zpj1riuq4attuBEODHwaEQZJail915kwvzUQ51c+mnXtEinhzIfi6rCy8GwEQoHzcfyh1DGeWSt7
KWBO0R56Hd3sYlxE788cAFR4sJbX7RYa+Lpu/qeeN2sgvmrq26BSW7wbS76GyYtkqJPGBxiQpiHZ
vM1DVsvkocaHFvNmb0l+YEP7tmiKEUI+ai7tzeveuzmUCHLUUXGva4fm+vg3YUHawmcFLR5qZ/zS
mB0ad1Xk/2GQvOzNce6vYYvslKz829FO78zJa65GhmS7C1vIWmcc/w6gK1LJ0ccRkoK+9/h3YLpZ
CbxhybhIK/G17rP6SkRZduUNujh0eNf/NpuCgGc3S16zYZ5hwY/vuat/0Uf8b1BIY/Cskb9n4CS6
r130bRMN2a4zJ31HKnh8YWc9LVSAnbGdQUEL48u0NusaH1nPaireoqLAhO3Y3u4xK/VuC2Miegi5
3ZVSjO4FcOd0lUL64MP4eEZMkzYFxDjGq7twLxh/qN39XFvmAywd81IlfFrnA+jpiIOZCZk6xffx
q+jidHDzQeKgFHnF76Yz9K81/KfvbjOaD3gn4k+Bp5r3y7YT7FqZqehaUFlYSWHwEhWvdtIlvyVK
/AeS5k3IunLChpAEIuft8zVz5nfShtBOQbkDytu+g7ropdKpjaB60aLrAnnYXklK49tYSeMnhPVL
kTZn6hiSMBD6wqAiqgjE8/jB4O9apJTKNMlNWeS+OUCz5kQhsK/QzOW7q7cxzBxbL383ZjY/EXHi
LHvHGox6xww230lh8C9qypxs1yZJc9NGWf7X1SyKgc8fzekJtB5usDlpNVXO/k1Vv2It5JQycdZQ
LjBdjZOHuGNw0efM5v/9UqTAMb1F5kS3tnkog5X2WWowmBnwBtphQ0iawRqWPtvTJQjtzB7BvolU
CHCTF2Bvyhld2vNk1iAQXW8S7Y7pwFfmBu7vxdDjG8VTZ9x0cZOmlMoK5XvDK7ywS515rNDWqNrW
csrmRxwvgNhLC8wDVQwVtFbsYjl4YWVWue+ZQ3yhSjx1sHJwQuVCuHZQKuIIcHwtt8qg65jrtaK8
coMG/vXfqkVB6GNf3nV+PhlKGeAevXh7OmNr3DlsQ8t1U9hY0ysKdpI+dSZxrrbwFHxiwcgCu3ST
OMBhrtUPMcGB2FbHvdh5sS6iUPHG6GdjY0XtDxDpPZIG6BAurMwzGycAMLA4hFwEwlvRUKqUJE/G
ERKsYp5+mLNaH9xyxHkSy+Mv8EXgtmtT/vz5Gj2zcZLFA32TKhXEbJvl4MYM7YqFZwkJI9o1DBp9
IxvVC93UmWLnw+5g5cMhMyPv4/iVTVo/5lLzuAxe235b4vzvqwkOkAruA4ufgr0e6DOtg2c24qZR
LaAVL0t3+KqbkJPw8oC/p/rd0DpX9pDH4tLOfrp+TXXlZ2msLSYq2w/ISdYZaoF8R6ilO+B4bHsw
KxsL3pGuwb3OkhF6f1JWtkpYhOHs59gZNQwsBepaW4+c2K9k4fzEHR/biCGBApSo+evnL+t0Wzfh
sAFBgUQQCbfFGd3CBJ9qVDRGpBr8tIsEmQTOJuFsY+Lqd4WdXH1+wVPQkMaUP7iYsJEBg6y/6H/q
shxtz9ApBIWWtTB2GAHZmHxnQyBnI//BBkpsZxO17k7LTHFjFdO4byUJh8NkxF97Vdq3QM7/zm4D
w0SzbzGTsQGrtt+/sbhJFve64reAIQSkSNf5kzdJ9iPii/+7fl7uDnVVWu1Tsy4tWB2qeGY4Vdb7
KHKJIuAoA8NOpRa9GZBUcf8iwyG76QaF8/rzJ3i6MQOjsSNSQjNI4fUdP8BRSDmqrarAqBtI6xhk
MQbaMCovCB51LABUzNjVmLSbIEoQZvma1jr7z3/C6dK2DBsuB0NlWHZMKI9/QoObLeU1Po4ybn45
iqfder3xZ5xE968eB8QW2VBHOVRhhMFMPb6QkjCIYDFxoXaMAk3LM5BSEIjPb+d0x2LXpx0xoVSB
jm5l50qnYCDq0OcYeUTJIDr8R1NM1//1KuyJrDCEhOtWvBVTWvOoqp3U8sCRtbZf6YV7TCTjC03g
6b0wG7CBoXgsK76weWKCdnh1aydjNa+qW4Z/InQJD9h9fi9ndl8wQUrWtTqgMnc31UHn9YuhiQhx
7Zh792kzjX9jhsrolzB+GfvZeiNNKPMR2BL72+PeVmj9EGJaSj1dtQumwll0W8SMmfBycy4c56fL
kyZBgydN00ADuM3XYkPWoqgoUJKa4j3KCx03Mml8zdy8+3nhOZx2dOuEg9MVuM7iq9x8jAYuiWwW
ueKTbNXttXbRcj/TdHnTW0u76zIQRYAWywhsddLDyE7kSy/b+BXrY/2f7SSwTaCvYwTFvXPob95J
VjEVGIF7ONggLpjqMh1sPc4vlKCn6m7ul5qcbZLVg8Rnc8ux0s9RLsjxqvQ2/+Zx3vupC76CYzEs
FFPNGDzgMp93Q/9u0DiG+NsMvz9/7qdvGHIzPRP/IDHHbe54X0CTjJAxRXs24ES2T2ZaQGYWPbb2
4tJTPXNgrf47RP1SbhPUulVxEIbHPlt2ReBC+e1Dqy6YoC1p0Wm3RIrA/R8Ty/qvqBcn9ZlTmfea
WDkxliOqxTdJeNVhLg0ZqYuQTpwLh8EZ4JqtkY0LSiOB48ZW1p+MXZxERkErZJlpFxBBVF+hh01e
Fs1S/mBliodk0ZMMMGXd8GRWGQk/FmG6/opF/LPbwzrs41vQVwI2Xj+b10JEQ5EoXV4GcuoLOGlm
ebAxr/7X02dlEKJpYaxIfwhP6vjla9yJSj9aocJQld9Nkda34ODL3k0s9V93Uy4F0d7Fgdfkett3
jz+o2YA2VYE3Gkk4ZEZ8RUf+z5NjrHNx08LFEb4m3iD68Q1VkZJO84j1eZwWzfVEhR44reuEn38z
J3UDA3VGTwyg+HAhh26+27Rwlgkv4Doo3Gr6JvLU+IbBdfzqGFI9wF22/dhW2+sJM3PUDEv972+N
IfCaLMmnq/Ijjm8yjQavrmy6KCqsdXTqVazTniiVGivgz+/0pO3hfbkrIXjF8dcv9/hSkMPKRJGk
yel6TSpP6Ve6RpjTDXRpbMgv5uqtq/pomra6ufAC1Q/WGT5Jx5eTGMh4zUAnXCIL9zn8q9Am1/Ug
7NEFwVzsUM+z4QpvOyMwXEJtEHrRE7mQGTSP2LXVTWB1tx6+fv4YtI+S4vSXgRJAAQBw2p5O7sih
4wpiPRgPEPww9pglB6poVRNChT56gZVPhEBMpRE/8gPsOpjhi/8qWuZwwPaG+Z7GsAyvEngCv5bO
mG/BpPsrgUuKHuAIpEPELyuOvLixZpwFgNIX2D/e0nE4FCXc4ljrv0KosDtEKUK1nsmE6KEKYGBQ
BoxfCdBKtLl9SSJ8jwMzHk1YBt2IQ7HTjnN5Q/EJ8bNiAw6QfTN2VGOFqOVuJPllV3VmnoYJz/pB
Kl6UYTQyyNseo6rcrzvsTvxkwdzhKhHZgp89LFUk2YPdPoBLuZkvsXMf4Y32RhJEQld+ZU463noJ
jD3U9qnBIo1jArH70VF+1nZXvcVOpJNp187fe0ca73FWKz8bNbXgCRhWUvu9njtIbbVeeSAAV8FS
wRwbXJ6pjsTdsHoMhc3Q4f5LbYWNcq4uOCjBnsmUw6Im6dVk4n10VcZ2spBS0uBo59YNjgJkwKmh
InXvZwnFHJv+wtC/N7LCJdGuuvkOOV6Z+UZvRd1jFSP/CnQtNiE/z1qDqHOIRv3VbLKSm0uxbY9V
GzcF3RSkL2Rgn1gHcGA/NqLVpT9Rs7zABdaRQuNe8K2txrIKe68jcQQ+b+vwaNtFhFG7IhuWNuMa
JT0H55NxbvrXhYjCl1J1EzfIGtEBqbJK4tCFPYYbqL5My83SUGFj3FmVwA49BxtRA8zwwwFb1sFn
ldkWSawFcB1BQARVTVWDwx59sj6F/PC6CnOEk+/ZIie+bqaeuh9PhNMYWu1hS+VZBAVBzOpfe69c
aPDjgSqTAXMOg3ka63c6tX569tRevOa4f0EXhFylkDlmkp3c5qoWdJqEpp1SQCXwrIzhqSLqFw53
OWGHgPN4vCKiCcEs5M3hVsH3lPhxNDrfsA/J6sBIPPehWdrhzuBpakHvMDwjpsMcp93CuyLuViwj
r6dYswZYjM7s91nu7mYcgye/l4K9+POt4NwWZdEqIgpA7ke7f7xFwQJagI1NrGfVxn2sq2J6llL1
LlzltFRiJ3TZ5akQV3vIbWnIDEEv1SRDnjIWu2xc9pHpEeurvlixtXcq6xUKzl3mLhgoIb+aCUb0
Raw+tuVwYTp0Uh9iBUXKLMIlAEGax82WrOmN2406yp/ImKPfaPBkWNWLvBV2NF9ohU4fLeZqzHlc
LJU4dLzNAH80xVhQ9q3RpY1z1RhF9F8jnUvZpWeuoq0dDSUvekrA7OMXaHqz5UjiOgLN7vL9aMbm
S5rK+EK7feaxUYNQUAJ6QBnbQst4khNc0+Cj20ZDTrJEu+wJ4lpN2Z0LjdOZ+4HZBEoJ3Q4X0a2t
YGuAjDtESweWy/mYp868jxpIrZ8v+1PCDW8EPBQ+xHpAM3A6fmw96hqZpSSR45HdkupTwc8OFjVf
3F0fVVGDR8LUC4xO8Gb2lWwe34Rhj3UwWWNG1kQj+kNv9MVw4UM5c/cUyACBNg0F9n8b/E0mojCx
Pceyo63sHUI+d5drGOl8fvdnroL2G5oV7Begie3NR8uUtVkOZOPFZF4wfKDA9Ehs+fwqp6OAVXQJ
cYpDE3NWhg7Hz7h1yGAqbKehZo3GJz0nqMYfDLZvvj8jAENLdjPw6hdiMA3UG43Yg8haDwwCvS+S
lNma6fryFwlbVnF2Ftm3z3/fadnLU6ZLZSDiWSAZ+vHPMzPXXvqCuYMmEBYG6Wr7zafKXp+m5pdl
suZvMP4wgHKQNJbAa4fPr3/mm2Kk6K5eFRSkEHKOr5/rQpJgyRgYcqFxXVdEtxJBNQVqgavHP18K
YJ2ROxMzGqQtddjqc3sYM60J0FcRZ4h5yI45Muqz1rk0MjudAqwKewa5YAsrgWzLsCTttYjIVaeb
yGZ5SMhZec0Wb/7Wp1ZyrWPy/9T3Wv4ljuIUcFi33+BhZdmFtffhMnxc4PIrDHjK0B08JKqbl5sA
O6lRChfGxhssvZmjRf2e5H33u3Bn7hlRhtP5oxgr9xZXL+O1bPO2vFWBAnGBg17/OiuW/uxKu3jC
5kxvA+JHBWYrbLaGPywWc2mjS5yHdixNa7cso/qed+NkkMoZM58neaP8z43GVg/ruE4Un6mhfWH9
nq4f7NCAOijgMZLmWD1eP11mT40WzZi64IEV0l2YQSUy/TtaSPfCpU77pnWea6ICQ2kCF3KzLVlq
YyDTwWJ5NoxUv2lVfXH9JqvNB9cAErtm/tBA6B4tccnP/cyV18E76hSGhIC9myvbrZgxJSGCZ9LH
7rXKyAQxtUnuDUcYP/Ukn/ZmJP4Z+4B9ArBpo6JnlH1CyCMmRLJ6MHp1Fwl4hBeG9YYzl3Uvo3Sh
hMkvCYc/BslHy3XVwbDf8xpBPrwtfJvTVqg4tTVBnmviucT00w40dJnGXsRubxzm2Ihb0swMBc6e
h8TPzZvi2fGqnt20K5KndIxoKOpGwZ2roLd5cbrSDNFD6CKYWhxyD1ovxJ9aVu3XhFNNDUsrSX+Q
a+ThZ0pYx5NEqkxQY+WqA6FRSk/boGTFronrPL+botxWfAITBbKmvmlbX7hKqYXQgDUlpNMx/1Oc
WVbXGYnJxEsLiTeuaLEhTJd8/t4qrZOEzZJF/fUUU574FbtU/6+7HCbnfOpAi3Bo6CzWD+Z/AKTW
wnYEvyQyuRYp7xiN9WgMiBg2kReEn2+o69F1/L4gj641HXodvr4tfhojknLVdOgZYTvFfa4jdlu9
tlqiPePueuVMoXtw9IeoznH2+/zaJ6c3YxKccHEbRcT6f8ydR3fbyrqm/8pZZ9zYFzn0uucMQJCU
qGRJtmV7giUn5FgACoVf3w+8d99rUmqxd4966CVLRVb8whvoTZy8GzC1NLAhC6In9EUOiPN2G37B
+vN1+o9v8/9MfjTv/vwy4t//yb+/NS1QviQdTv7577v2R/049D9+DDfP7X+uv/pf//X4F/99k33D
YbP5OZz+r6Nf4u//NX70PDwf/YOcHKWv+/FHrx5+iLEcfg3AJ13/5//tD//x49dfea/aH//6J3YO
9bD+tSRr6n/+9aPL7//6J1H5bxO+/v2/fnj7XPF7m755HrLnF7/x41kM/HLwB5ET/CygftRV2Wr/
/If88esn1h8EVGtIBVSAVVllLGuy7vRf/7TdP6DL8FPCfQBnxtqSFg22KvzI/INAl7fS4AJYW8Lm
P//3Nz9ao/9es3/UY/WuyepB8NvH21JHAn8tSnouItV0LU+1OEYHaiEalylFFiznGlerQRz2+pnw
0Tq5lH8NsxLrmQI6omR0xwetlCZWHzF6qdg2jQ+uKfSPnavjz55x5h/wy8oe0tbFUNmqMYavhxpy
r0oUF1TeWdU+9zF5x1HK059SweMVqnryUbVTqye2i/jLlVO71fu0UGV1VTjwn0PkR5zbQE4pnrA1
jiNhM845MDNz8mVIB1f7XMWG8SjLDMJZgQPfXkkPRFBaDcFj1kB/pJPu6BHWjfkV5Y0C+ylR+Hfc
rSgc/bZd/lqU3xdhTZl/uxvW2SGqA55kc0ChC62L9Ns1RA+kdkB8UnWKl02PfK23+I92/SFx2HT/
cbL6vw+0HvS3BjpZhiXlsZCCgRBmfFItrqelH7oW5GlpbQ0zCCGjHAZUpt4e9mT1+V6EHCi5oaMP
ZhQc3PH3S7CBQvNFh+2liK+mJpBbyvv4EsdevLMxRie+H7wzl96LdsY6Ks0Dqvu0LnkhT269DiRx
HMg5DhdrDFb2frYtSq/eUAw033VFJepQIPG4k4W5RCmd2v2s7DYqOTFncuFfEexv827CvQHjSvZI
zdxbZQSOJ0BUtQOOZ9bwAG4cWO5j6txQgjTnMLPmzgozujpU/oA13/pJImf8WcvqpstyJ7tIpjLA
03sY9WtwEAPI2rhXT1kj4wfKbuO9NjaBOrS9gZcj2BMcUW2o0Wpv56NqidddLBUHf/XOG2WJt3Tf
OB9nzZpkWFlYBvHyes7X9brRd3plGFNo9barcPHM1UObTDQsZgT+eL6lox26JKf21jiC2uRU6vM2
cET+hUxY7868l+tWPJ0yUlr6wbTTCctPwjjH9Ujn1IgqMaV9+Jpu91HFmvrazmclv1+wfdflQSSH
2I2CBaHjyVgV7FQ3IbdHkMZA6CIYfHfji3G4xqQ4e0eLCEEGD7UHlH71W63Q2m1Vdv29kwPb6pFu
BtMmtfHasdLmoPCt3TbkJ9Fc2LSt3z5JJzfFr43krywHUErUIU6Lbz6eboVqMPZVtSb3VR5AERcL
fkpNq7cPEFtls317xBeyb0wOZAd4jGRpxPG+dbx3cQQqiw6c3EYgz3TnlJ7/Izarevqi2j6pQ8pw
yH93elpewHYO9FC6RexvM0eMz1ZvFR+GVVpnM2kx2vsL5jGhhFLtIB9bTR8yD/Urfmbl5wRCTt61
daJWrxN0VCg+cfmclNJ0tOnVYrOkVM0fW7ivPADTOvrbs/PiZqM3uQIDaJKTuEKyO54chTC+i7Zn
zNepiY21FBsQo38ewN3ew8uSG9/Lz6GJX+TLfDcOBi1k8CW0i5x1k/z2XDiUFzRzrDC9BzkJEwUp
gXzvBN1KXGjG9rPdqoXeSV9KCdpazLhqUX9TIHs89fj2939lmqEW27+qBFRETjtxtppWn7EGfV8r
gfg5WMuOXnp8bg++OgweQdA/4JZxmR9/48opEc9yWqwll0m/LN2i2RYF5O9NasVeEWaJbX+Z5Fxe
xiYIXhSd4MVNRZV+owCZ3TaljznsCDcBkjESov8PU0AQB2LCIPE7BTCpBhfG1ML2sivTAUFlXbsk
2kn+/ijkeqhZwr011ifteAbapEfLP+i1MMmN4Z3XyCqkq2M9vf1dTpMUdtaKweHU6JwZ+/SsexCb
jGVmng0rrXaaK4p9NxjVRdxZy+3sFsmFZY8mDAgvvnx75HUFT657QlCSWSgEwE6sk/Nq4p7sICyM
HDuqmkhLNSknlv2m3ee2CiJ0UZobcFDaJ09JmXGqk/z+7U/wovi4fnnYsdBIkWACPX+yyUTS6aPt
ry+OzCg2apjc9zmwysXvnTtAG+5l2w/JXozWdBkTdxziPm4vC8Odo6X0hoMBy+3GSRAoH3wauWdu
mldufjJ9PqMFYgF8/0noht40JOLMT4BP98Zd4brjfQLwa21mLtO1Xxptv3t7Ql7bDGvXg4uNUOrF
WzPXc2bVFkom3LMVRFaxXNkIin+t4eiDn7NElIFWvVHCV5/eHvmVW9WlisIL96tQdVoQDJJRr5yG
XrOFpnBU9hYbspVTFCR2n4WFcMECI0rz/m+PygakfgM2Y0UEnTx06HD3UzmvAkta99OXALyUjOOV
uq8L1D6MbKSmNC3V/u1hX1RyWFMfbAESjMSqay54fLRRJJ46v+mSzVBiNMGea8SF0DrT2Ltu3R2S
uokdOJ56q21pQBoHxPut6WBVo/ZTDatVNwXFJbno8Iz4mZmUIy9wO/KNTVJUJp5qFMNpQAZq+Yro
z2JeBGMnYsRLACJRPba7cktmtsidUfr+ez+xqykUM9HPhWGPjroUZkU7fq4WUW+E5fbNlcBM3Nmp
JqsurITYM0Jl2v1g+rOFF61mere5HG21N3tR0seuc3cMB2+sFZypMgXbPhdBHzYSRfOLt2fyBc9j
nUlUugELEW2vJlPHM2kFWjk6+sIJDszhKkbNBN4TBCwi3yTejUk9bvKq0KNsKuV1XMyKkk9m3gRB
bl+oAp0/X43tZZ5awW036ObdZEmyzLc/5CtPGbc3hC0Q/7B0Ti9yhU6CqCfA/KZeu99pE0lkEbrp
TE/slesUJBsPBUANurSn0bMd9LNi4Ym70pZ8A/YAqmXSBV+H+2cW+XGjro0V8hn5UOQ3WeHpZ3K+
V78n+BzAtiBUaWker8UA3ylTihKgm2vGJ8NUYpMjSHkGnvPakpNPrXAqOMprB+x4GLK4Sid5TjA0
ra1reDzahhZttVPOiAqGqtrgsqEHunfMPtv53Zy9M8USXLZZYRZ03vv6Y9pwV+f6om8CI7WTUOVn
mykvb1LON2LUax2Hi+W0F6oCvcgGrMHxEkQKYYC5vQWIkD+1jUxuFxUYVGvzp3nQ3TOv6oum5Yp0
ptrPo87Ia/3xeHpS25rIeAgbSvpk+9JMcOhwpdz7rZZcNAsyCDjaez8p+1hUIxNxGMDDXbuSlnqM
udA5W7aXm4KPA+OI92sNzE9Zpcg6wf6uO2IlzZ+iqgG5kNbD2Tbiy92/Agec9V5dUe0vWjkCfWpP
SkC7qTlsrULi+9YrdLhSodd7TRjGpabkgyTpxydXp3Xc5xIbP2zhIwhwjb0rIZRjbYwDJWmPU8nN
nKdfTW/x9nWX2ZS1bf/MiV1v+eMAiM/8K/uEhoJS9UkAJIusaoaBEoGUzVebN6BFFZvOp4vo8LlY
4uX7Sp3X1Nd8zlwtN0+CyaSyG3ylmZ8lJjsZl77MNnlpfeiU7n7ImpWT7Cj369sX36t7ETc+2KIw
hLG9Oo2vKkpv/QzZwOxS/UC3ZEKPqNDpYdZm8ynRNGwK0gzjeo2ManWYs+vQEv6EuNucwXRx3PYM
JPNlTLXWZGhzItRkcUROXt7aamYQWUQXc4NUoYbraUNJyC42dt9gtSyzOT4TU73QFeZA2lSB6IlR
EeJmPjmQVupSIAiYerPWrIdRzmgmLOOivEMlZDPspxax0RCJa9pGDRbYyOCRmsuLJIshY6OzgOZl
WvoDPWDTmcsIzlu299wlnT/hdwNWGJrNkN8FHcZgOwjzFdr8jpsaZ57aV240+iaUZSiY0Fr4ZW/2
WwqKbo/hFSNfw5sMeY9QX37R+CoImxKv4qa3yxszHnP0GEz7rODLeqWfnBTCURPOPNV0JvHkynfz
JoC36Gm4WYzpQ7YI50cmKsgQQ16hio/IZKbd42EsrjEOd5wfuiWX90XvgwRMHKvbntnW68F88XGQ
aEBensyJZ+j4ilUOGiTtBONjtOvsvexyJ6LUG8QhfkjTpxaEt4DhrPIPnRTzJncCArS4Rcjq738O
aFBI5PrQwgGsnuysTLV66Sa4V4vEWD6PGAS4MENM4yabNLHsCYPielu7hX0FkSwt94Uvk+zQ4MJz
jsT6yi2/IrYo+66yPGQQJzOixQh+ellCOdvuQjYIeokqOZeevHJhuibJKl1QfGPYhsej1D4GOD6S
oqH0gqQNnS5POTGItodag7D227P76mAUlShArIRE+ySyrCs3GOg/0pxspgabn9x/Hurqk8QQ6ePb
I70yeRQ9mTXoFzzcp0ibAoVqx0jWk4Ww2WUKXhXvnTI7U5F+of/PPQQldyXlYpMBU+lkt3gQopWN
ZC5BuZuFfbug6jJk5XKZ0Ht6dpHUNC8xFwoihZv7ir3N2zDRku+mHEdopkP57I8G5TUQ0z+rLMEb
SsfHfcMfs1Y3OzMDMYqg2+PfnxzKHxbZoQe/6hQAQ6XR8RX+yPjA+8Y2GwLkxPTWPnO5vfIsrOKs
FDxBVVEQOAldy6qjCpIwikazfCNW4mJmCuOD1aS4lRejOPcovHKjgatebdFpjsFDOXn7u7TQBMHx
uruQXS/0aflsmimGaYvA2qifkzDDiuAaHjcWnNYwoAacuqiizdhTZ5hTRm2RLZcjNcjQKfzqwhV+
suv83gwDUubLRrOuEUZErDsfRH8mAn9tv2J9AgmTDUsL/WQjmUszG60Xa2FDBkWa2mcXmtL/LjJy
3a40UXloVm4KSh/Hhz0dem10SnJdkJfOoV+cFHwXMhFvb6/XTjlkL4psPvXcF6/agnW1LdH6RLA/
DqJ+drF1agNrlQmocLv8+4MBp19VFuj9oQRz/JXmxdGrHj5u2GJVeJ3h/XnZCOpLdpMEZ9KA19aI
c45ICLcKb8TJGiHEBGwJWHq4OP4QwoEXlyVgj/u3v9ArUeVqZQFZjKRz7docf6EiVV4PtVYLp8wb
NiQB/a5ZBjrL4mEWaOZN2bm39+X3omnDmQENB/ATYfjjER3aUi2QymSTkOWGhT23d86gzWd2+Mtd
AYwILc9f0E8y2ZO41UDNl4oHz9k0olCpa16MOeBieFvDS5P923P42jcCBEcfGJwWz8zJTTDmKI1p
IC82q4BGBGKmCxOwhmcuuFeiUKp6cC4h0bDZkeA4nrhCpSprYtxT4klo33pUI0O4OskBm1J5MeZ2
Foq87B/0IslvEfhvw5IW9SZwliBqHaQFnBx9mdzT0DPMXagn/fitkHXwOAOsuLHNJf9IohWfw4S/
shAwlWncQ0td2x8ngV85NVZWBWwwgXsEKWRD38UbZEDLNjY/v70QLzczxQSAayhxEKv7p1ey7cSU
TIwV2qd7MKNrmoFKc6tNbfXz+hL2yWPmy+Ec6+2FnC9wj6NxT74j3Ihxbhq2NB6B8dbpree8bdFF
NXLstarc39dS/zCJ2TFCTw3uXTAVz1URgHxVmA3upgHOrCpk8/z2dPxZhTwOc/lgfzLx6GTT1Dne
MpWraDsHqPC6etq190ItmvZBb5eyPFB1cfLHpZ4w9zCTxPiJwWfWb/osdkEZ9kPe3jvtVAebvtf0
29pF5nKXpyNCFdR48Z4FM2NfsPAl2bW09Y/rxduEMrbEtJkm1O2IlwNnGwAfVJtGXwwzzGgQWKHf
xrm28f0CDGwugr44TAinOZE+LDDogRjC6nCWxcijYS4sfUMFTP9RgtB7oGhOzrtIOd5Tw8qBnCR9
/W1qjExcDaOzOik6rY36zWzNzoZPqTCKlGzv69KjFsqru/Z2h8asZQhqRD1ZLnzFbdAbWBUn8dL0
zJPZXlFa7NQGtD+4mmIp5LfZxDwPLs449/xi4Fx7cZE42HdTmkJmLEg/emgScP7GbpGhi2TIx65f
MaeObAP8qFGeTjeZPiPpJKEhFGE7GsbXQTPqrwHFy5p4LYWSVTAnS6TPqQboQdPs9zSKE2KZqU+2
hi89Z1MFM5QrQehMQ7/GTRGOqf1diLY0o9mZ7EMSTw1CZM407eu2xrXW0FsvpHrYF2hNewWwPjEs
3zprbJ9cChX2wgzLuHYssviuuZ9MYlf8pCz8wY3K8qqdU+eonJp5P9hgD3qsBNH/8SnD0BQKoXe3
cp/5qY23QZam1j7ts/Khkvn8SYDj+DSr6t7qxvyyz9ze2Ppx1f/ohGl8K6aueYoDbXmHHF9TwDsb
nO++nIHWapS5mnc4BbUohNlWm0cWzC2wDLAQDNBwSs14b1sOTfQkGd4b0wjGt/SE8ZHKiLUccif1
rW3p5VgWV1iPt5FTV2oPnrCUO5kqXHvMacBGsZpa853H2b3Xexdsemb42tOQKf9b3vbQ/2s/SR8t
fhdA8CwgreuxtF2YS638Igzq5VDINP1D2eXVjTOgnbGpzBkFrKI3rOow2t7IPvOTwWDF+sQNJ8eN
H+F5miamK4lxLTErKMN81ofbSWXl1yKv5G1pe8PXoseP/RI1kPyyg4wXLvXssjkNQzw2eZ4aYddn
mRNSq1UJdYfZwFm96b2t444mRsFW06Y715h1d6vjwJ1vA2Bqq7ZNDPofi2T0RewhAy0puzZ+tucF
+86qssGiLAqK+kbHLRVhkjbdzwhuuWHgLc6jM2nJQDnYRdF39EeRRPbs9+V+9pP5e21pIEo61A2i
pdURXWuMusrCuRjaj2WV101UdgJSuEYP8+vo4a6KyV/Wj5sWQellIyo0DfZY4eJE08qg7rezm6nq
KtM7LpUuACN7oU1OsR5ChW1GL5osrAxlXfF5MVMFTTb9LAyvfm+M5J4Q8Rw5bpDokQfoLp4XLWYq
If/JKvvRBIbECEXX4k9unTQINfo5vsMyDr7oTT19wpqlZN0WiuEhpS8oShTeuoLzqxvORg/G6k4r
q7XiRZ3yPVq6y6dxLVaMvWsIXHXrJljN9so0SnEb/qh3EpvdKXXE3QIcHXrj4pifvSmN32Vc2ehe
i2x8oESwIMiTAPipgZGoMOvwfNqDXugAJlvKng6db2ctS94bGH4adXBXi6b8NggjnSKZL3LrtDks
uiTT5P3SZ87XbirFnS7hvYStPelfZTeW3qo7VOiUzjs9p0ratnhlZcXPsXf0J5XrJgbHtkjugXvh
w6gBCHFRS5UOU9z6+hI2zeLakUnP5kEir9wieYX0PDJywjvMLa5Dkd3ZMBbHIXYjvEg7eRVrYzVH
ep6V7xNLdv6eipf93jCHIUEsqcgfdNysvpK+UWWPY9t/xhK3eMrUODza5jQvFzqO2rALPU73SqQf
npBzjn9dQBVXOrr3vYe/d4jMOFaovqXFPxtIHU+Dl1jFo2st5Sdu7sC/1pHTc8OybZtvgxsX6QWu
Fd0cTlKVCoxX+cEv0VPfdTqPFZ682fTY6zTstiSvtFw6NSbaldapGG/iJTXgZkqrRPF+GhHAdo1G
qRANzek6g796jZNleqN1sf4sDLjwYSJL9R2mZVJDi6QkfRk4SO9tLLt20QgI0uAL/jtoVgL/6K9S
Hu3y4ExonxVBbkAfri3zdiihYoaDYwnjwsQ4gpvDios7MQItiwAegSHDCwknl5QKZg7WiLs0yk2F
wjj4cOKhQlPQoRHvF/RYMi94ZoDY4psXIt2l/mA0W6+30g/SX3pzHwtz3+c4vZRWkh4SyYFTWk/D
s4hzNCJHRP9wuR5RvooQ/p7UReIv2q1w4XluhGMn3xZbVSJabGneGnFvGMj8982FiB0wAlpay2/2
Yls4UnJXNjQUgrXhqfezv40TzZabzO/xz/NaO56Qxhr9ry4eMh9Ltw366yBplm1RZWUW6l2VfkJv
wsb127VR5e4rW79H1pY69ZJA2t8Pg0XrksshcS8hcJtfMgudx1DD1XoMlaG8d7Nh0Kad9Zi/p9Vd
il5D7OHh3M6NFrW61tzhgBBkm2x2Bn2PD7dMLkZjCj4B2k8AVmQCuQ+FQB+4136+4WrW4Y5RDI5v
y9qoogqnmwATJhNAvHBq+w4WqsK0GdK4DBPgchgxtfrihkWxjH4U43JRwWMdunjX2VqWh1CZJwMF
NL8cr2NW7rvTe/IzVU0bJ+089h4Df8mnsOzzEl5511XPxIRAcisZCDb4ZOtTaDjSelZzWYEmJObT
sI+YddzUvTUqzTWfmzceA7OlDpqbt64YgzstH4aHNk7TWxfx0rs0NTx1qAWn11RAfgkHjPmhr/sg
CecppwLvT+AecUUU6gvBHxkIfvdmHsW67NHmMrJigvk6Kx163STuE1Wanwvsv7m0FlXYiNO73m2J
c8AmsEdJzzvVI+Rqg5+5cLXn0aT9qS8qdcBK4qcFMioxkM+sk3pnZlKfdpalDExUezlsYfQCg4Fu
Ye48OtjdQ4G/uNy0reks95yPtN3MQxI3m4ZzWIZFovmfpSrS8oCXRV1eldgYTqGfjSq/QkygB9FS
6mWPrUGZF5eFo9s3I+JPxgbZv9HZaAbVtNAEh9DfOGO3mht0VVFtO9zLrQiT5XrYm5oa/b1n1ll7
mP28IE7Q8z7ZabHurMqbvQ08alQDDunj/KHstfwRX5pg3vZ0HbD1FprthB7iOR/0BtlodAadCcMo
o4D63Q1BUmxnJy9UNE5B8QR2Clp0HDT6R6fykvdOM1fmwfTm9NDMnrFETtFiMl8EijCbrfKu9wpC
LCv284vAsGR+8KdR3tRU0MgjkdEpsce2xjqScB6GcJq9ctwKV3gWsnddMF2y2+eLuvC9KrKCmX2t
HM27LmbdqLaIoFXeddkgRRoSV42EL6kWILQvRfBgVJ70d42a4u/TNCTebpnLpMQuxjHrC3N0wD3X
jZ/+nLw85rMRrNzgjqHfOrG5rIMDd4hS6ZvfeD3njxwmB39GIOX3DR48VEza6l1rpGl82Zpx/1lv
g/oOLHcRbytddvtGTgXoBnzQCKtbY5o3iTa426Tt84xMvkxvbXscyJ1bXVXX/TJqyXbRY6PftsOM
7aDb5CKyJUFBqCvHXHalUJ7Y9W5VQAkDveZwwsYi39gQOEYsCFQ+btu4njc9tTnXCYuxrPG+kuny
EYB9d2uQ7sxbIhSK/dC0GoxcgYzRjJBp0W59vYxxejWmrgtjo0PZAtyDrdARV/yV/5EsfYHEIOif
xiHECgkVkVsaJg1BAIIT80wJ9LXUnsY4BFMTmxIYpsfZpQJ7VfdVj72SY6b7VivED6+oYyiWdpKG
Z3JZ/taLTHYlddObwDL0FIHhWDFRrTXw/HQNdg1TICIpcvGz1kwnNPXKPJM7vwIsgxm2orZM/ReS
9qRMZXVgDVqboo6NRUGoD1M9hIu2BJixlfP3OK3ke9epuXqMqvtQaH5716nA3o6OSf6kccBD5NC0
cVNquJwUaAOdU459rdjhgjenuApiBNGU49kHRKk3rkDoS+ELA8YpLZcwmHO0Hidfeze0YCPGulFn
1nxd05N1ILMHabUqGFMCPamreQmvEjuZUa1mvNJmA4mTYshRNkT+fCc8eHSZb43Lpmvmc8pTL8em
urYiSeF8wfc8rYiaSRAXfs3Y/ZIrmmDSvxBTJT4Ls34mGo3frR4JodC0c1SIV7rgjIwx6cq6AfB1
KgNUlGWgJlOy+5TTAtIfvo+pTVlDpSAIfSPm2PvOZZwkzVcQrAjN6JM4lO0c/3DdOT1T2ny58IgU
ggqhhUYXnPbh8cLPmYYDEr7dfFM5HkiCqoOlx90WkxIrDdGd/0T3PD+z7utuOl53oLJAdmjdAmTF
2Pd4UK03gnJZgHpaSW4doL6QLixEQw1aUtf8oNy/fd5fOX/MN9rU9KvBVlB3ORlQz8a5a4FOCq1p
ds0ARzGxMYddZmJOXjY3NhAosXkvadtStSw0+MYh0M/0IdC7ercA6j0Y8wiYyc6CdCNNm9j47Q/5
yqTwGLIxgKzQETgFAcp88tvUnBNCkdYNZUHxHCBOmls7vTO+vz3WKwBy6BwIrgE2BHmon7YepKaX
1Vx7sLGmpsETBI2lTTMHw7KxJBrSqI54iPIMgZ08jcusJXsrRfMkRLui9rdnPsu62se7gYWhfo+A
J3B9aDrHiwMmz3GTFYuSBYkzXNcaNoiEaot5K0tIG1E8+N7OL1wASjXPD3KilkmYBTHD/65petCc
WYhXKrA+PEvaCTjOAoL+xRP/DdqQWb7WDgq+w5SjgdmViw24nXCjXQr/vkobyt1V2u6TpvMJ0hcV
laPV7boxni76PJ8+T1QGt2Mr4ujtmXq5Q9bPRVsKCBV0mFNsdm/OgaUGdkheVmU0L0KHTKdgUiW+
dlEu3Tmg4ssrEigsvQjoJsBi6boeL8ygTXrHhqSpXkv/SdHCCrNhEEU4BGuCkChi7bzA2GgVXpZn
VmH94ye7AowQjAK2hEt7cZ2M3xaBmwfecbAkm65rymiYcDmR5HxnNt8rU8rW4yzAqMEB4wUuz3Xz
xVgxiikJ5PsC6PW7Hv++HU4b4tIvXXWOvvMyzOGdW53WaZNR4jntKhQULYA58dCOXZ/cOYgbRXVe
ext7AKL29nZ5ZSiPPhwk0ZUBp5+6uk+V2RvDSttJy3GJlkGs/sGUC5cuns9dsOszcbJaMFGxOeHi
o/n36wL+bbUSD6balCJrNM9pdeWOdfuU2lXZ0m+s0defklmGsSbFdRVo+oVczJ/mlDURkEx90w7U
k0evaQ52DySzG7VlS/0m3rkjOlPksZ484C1xTjv41enBvxKoMAhVWrDHG2wKZkCjCaeJSlb+A7N3
uRNqdO5Ralou316JlzcKDWvWGpsKCtneCxu+CYZdgVBeSgCn6dVdPxbCR/urm7/nGDZjkuFO5WdM
VfP+kM82emaoY6XTc4dYwbDtl76rNn4FciyyaGaY920aJMHF25/xF3LiaAnBUyBJifAZYTFcr5NI
wBp0EZf6km4WWobqKclmxLgktI9gU1LHnqNEm1S5d406lfthNpHnAG8kwBYXXhzNnqPPMNvdHhwI
d/yua7sGiiCiNzjKc5Zj7GuEduvmHe26Waqk2VRomcehCZGpDWcUdOShcqz+ZqwyUWAnksxbkejp
fKmNsU5LQgOufSvoWZhnDsqv1+7kq0MqWvvizADSjCd3TYywcUHJi1iQYHMvtU6bo1L3iy9UIqwm
WvwR2X+qiV4RFcou2x1P6+q15znqBkIQKPIua3A2xhDaexSjl1tfStoPj1aWq284LVNKzAN7aRDU
ZOlDorDxS141fHkdM2DEreYsFfQZs/TvomWoZsK4RYEDhhbiPSdtf1wcyoIoON1oOgkf7qTepu2V
PAOifBlegSsga7McgnmiyVPNQmbKz4x4AEI6xu11Xo3BvBe1EmlUVna/zxZfWz6oPq4pfGd1dQES
D8WFbGybaGrpdVKxcwItSuYBHjd1j9jcTv6cL2cgTy+eFHAJ2HHygqJtgIb2+vPfLimXwrcx0+Db
eEY+75NRLCgAdvqZJ+W1UQKuQWyoCGoAcB2PQoXEyTmslJRSL6FCDqhgMy151p7ZtS+uXND9SOYg
kQquY02jjsfRVpa1QLB2I9s2RYXVNUKURnANroa62efJjLj52jtCPtUWh97JCmf39pXxIj7gEzCf
ELpBSWG9c7K7pF5PVrfwCWyz0XbC1pvQg6F2PXhzMlHQG+YtgvDB3qRt+O7toV+82wz9S0iDUWFJ
n3ILkOLvRwy86bTKbtlI2Co3q0HAA5eOcY/wSLV5e7xXFnXNjb2VdoVKwqksVcwpB3dL6WVoC/1y
Lu3vCob+mRX1Xo6yUr7JiFZO5xqYHy9pTH4+lGpCV8qtnKeConWxSwOb2n5P1JBuc1EkBe3KFIZO
po/1tF3U3aBaSLiSSlN3RVltumsyMX7TMPIaQlvRN/ZGuxkvprouUZN3sUXX0pF7oBFU24UplweA
buZt6XmDtzNl5uGHvjSWCCc+6RfkggJtOxbFZEcLZwr3aUNDPb3TRUWK5HjNeNeoVutDJDV1uv+1
pj1iLZvHP/zS6qYL6DZusquQOQq2tGnjKsQc0S6jQgMuEA02ZkVbytAIzwRFktg7HvqZNIyX6smM
IWVHPXXWe5tOU/O+ITtWV7NZLODT52notnMFG3wziLk0wrod8Jiiyy0+LUC2jChFSHSO8jRtJmZ0
bMz9UCwBEcViNXeaFnsDMpGYIkSCw3KfAMaCAjGX8fsc84xn0botQAI9l+JzSzv60vHaIQvJCdHi
/rW7/tIteffnU3MilHLyz/+zGsqRgsqb6ir/P+qmrGHVf+lTvNBNuRyeS3WkmrL+/79UU/w/QIiB
bV/BPug5uSTtf6qmuH+s6SJqPURUQL7g1Py3aor3h47mA2kSFR1u+PUp+ks1xXLQWoF+Tm2RVBNT
UvvvqKac1E2IdQmTSKDXaBcZ/tOj2jh4OQ/gR0E6DPIq9/RnN5AGkZJpXSxmDqvFMdJzAG/ud26A
3yIVHdC7h/QmlxAXBcDBk0sfF7WCWu+g42oxiOVDK/28vqwoGOLvHefBGCFam7vXTaxa3Mhyv/Hu
FkkPiEasXXdXea05/QGsVNnvrKkH2RALz5g3Ex6wy6WN9tgWs2zzu5GYRhzlRYIQCC3foNnlpaf0
zwRyunVB16xrDzqOo03kWHlbb71umqOiKGLrqoWQhSdga7ZPSTKq7xohVLchV82ipNADSs2emD5N
RZ5OKE9maJmaAfZt73JgvI9unhdxNMl2cQ8UKYcKV6Ayti7LJbA/Odq4JHuaS5iXID4lR8RwV8jj
VlBZIPbMM2BBHap1+QZGlEb5KgAHlW/QS8hUZNDG9q7SCcle0kmv7IvQ7HtbXg5xNVcPIsiQ422S
KdhXxjjeg4sw7oAy+QAYQO5+rir9jgZvKiKNTuBNm4l6l/buBD3Hkt6nqq6ETVdD2P+LvfPakRtJ
0/atLP7jZYPenDJ9ZlmpjEonRMkUGfSMCNqr34dSD0aq2enGHC7wAwOhoVFVGpIRX7y2uSO7tan2
1A1NxkcFjeTQE4pGEbqJMZZRP5/yA63Wxcto1f4zdphkR/i978ILVO1L2Iby1qzD8UuvXIwDHnre
ZMvOzgdtRkFFDcQZPVVmoyrMjR3hBLCqdNWvheZWuNFGZVtHszD4ewjYaNsbVYu6A2osiJc5BXdM
bOfjkBSBt4d4c9oNZTcalsLVu4WAEAdhRRF1/R2CkGH4qKqQ10z8qnsxvSbb+ISrwTUrB21UOgUo
ZIRubgpme/ccNpV4CFxGrH2eqrHezSrJv5qVBiiZROetSqTSRpvhaOQ4lKFTkoRDry4kQ3dfESHb
pXab3MvcGMZvIUI7yzlHUZev2fcpLUBka/S0pGhX9fhaOXOqu8ps2hcS8fnPwnC59gOiAbVHyW4L
dOgBgupbXnqmhVkmTKA7JFaJvCuU5RR3SJd0cSAPb2rpaZnqLF8ZXu4vi5O5olZRGhgLmrmp+3E7
4ugZ78wOQ+tj1dpZeeVx23MX+sX6r5ETQJ+b2BB+/GW4WGI4cuDOiy3YGb+ZCE1KAreyCH3l0PkI
x73E1ogLasGdW6f9CSNJ4H92UdnP2zmtfLVvYReNZ0p8+NaWjDzGjSOW9gU9ge/sjG6sZDyPPZ+6
dhT/Z9q24T1aLZHFPTVw6mX2JremKYKzNk9K423HMGAs6+c0qjf14PLzRi9X6DWYrOJxKCWPitlO
MyRT35T5U6AzWdyNvttWDxpjmNrJCkx+pxU1Frs8iqg+xMerHohxMsSpm/McO/CMOvgrgVh5gDKU
uGMEAI3/TStDvJWAvx+03bTeS1aHS5z3jaX3+N7PJBPJvZEu4ZMD/xvtR0+5D2kngpumt8zrbi6P
WYoNHaJ5YqFceylzxFezS0dGcEA0ciptZFR1muBUsPx+v6TeozMXw9FLuVYkSkFno6vUaLzuYP3L
u47I/01fhcKM/UVMFwdi92nguCchygwR3Pt2/UC78Btzy6jjBs7+YFLVcOoXxIxxTYI14gfnJmM1
Ljdd5I4fa2i/bSns5ptNuhRhpKZ/XzbVEQOb3Aep9zzkkYjrOnO3/WI9tWHzveJCXwcdAe6Zax2N
aVSHGSnVKaj7L7WuboEWwp2tUZqZifHRyJlgRhXM22i9MtHcxdoIuzPSzC3n1sdR6EOrzWyvMjK9
QjEG14MibrtHxddLUqZnQXy9smDr++YmqGl//RSGQUtUdCpuIjoaObzsiJ5cNmWKdzJYNbYFx5dP
pFk6ZA0+1e58WY3DG9NKz/0SHlY96Fn7csu86p7mqNuXMrlaCHeNXZfNgEP1JW1UuceWVB3A3blD
HH1xdMkC1ucf2L3GrWx4XPGen+2WJTRfwj3LlPe8BPODU/ph3HNUewswpXvB3GOTWK5w5n9uF/QO
svbSuOtA5Ilea2ILLmcTReQNpr1z6AX5KFG4hWHaprbzjfTgk2GVx1rYSPtVNb8kBYFs1BtxWbLR
pKjSrPetZVzZefrgwH2w1y+xhNyOl0nqOU7CqgOEFnlWbMYl6/fm4IT3nRkZXuzo7tpN/XNakOHV
J969iSxjA7+nYRn652EI7s0c6TLZ+Vc68o5DCPrD4HtjC/wG/YTbNHXzQ0rdE65Vez6h8vrE0jlu
TK/YS113072n2JSMohYno42+5EiBiTPTgvJjd/CRVZmshTHP0XgfhZMVW6wzO28s7+mTMfJtqk2U
QVrBQ0/hDNelF5Yhow0q5CnTUO7E4q1yoG7odi0ixwP5T95xrP38cUaySIL9lIZ8yXJEo+r66Sdy
BbBMY8LrY8PqOeZmdl/Qjzi1D7UOrNeoq9LPkdG2/sYPZFTsrBmMIJ/nW6lQqzalF34Kwto6uxTU
v2aJkta+yuZlC+gC+sXZIkYqm27TwCuOKdFCVUyHZQvC3tnhg2pJnIyzfMxaxHCusVNj1OwS9obr
LC1K1sF0SZHBDuplyrR1JF09+Nz6dkeGVSnuCyZFtoRiGPb+NPu3vRW9Uu5W7kJ0Q04MrFMWB8tK
G/+LV0Tauoo0PxaHJLaaccVgYCLKHNpD66P/GTVmoRT9421npdNbRAbsNqLMsoPbM8SzF7bLpiCe
wd90sqHXtLfoPIwL6gLEzk0cf9iSa0GtgG2WMxec8e3ZzEt9g7sKAWJtZ2ZI2nFh3qeVnsatYdZ8
aHtMQE5yoLVqyXzGq5YKun6ALEHqm91WhqUOiT0GXyJzKI6LOZpnulqCTYSibSeV1tsypXRxQ6kD
MuUpB3ssRbnmOfkd00Tk3QetR1DaTEfT1ldG0V1jghSbMhuCLm4K1e49WXQfu25ejggVUT2QLWCd
TEFFUWspFBFzmg5fQd7mg6Ny61PXWg4l0+jGl03tTlkX12WfHdMmdz+pnjqPouq1vedUGqm46oT5
FIzRAaU0Vqeq08fEldXJrMyJZH6KOWKwRW9DpwRdOXkXnFO7aj6GE3XsbDxbpQYLRHJQxwJt9I2A
/cZ+7x/wJ1oHL7VRVhAuYj1IBejEdlpvuqSG9u6m8UCyrHMvSlccXdbKo+7s/CScptwnDOmsfIhm
6VxUl6Az5KHunYjBphxOYHxQIqLw7wfm6vtegoDWaedfNM0+k0lGUVuu620XDvQqlz2kRl4FgKVR
k1rXECrmGcXUcpPBclUASLkwd2lSVV87ENQKEGCoT2E01DfLFO37RiaHoJBAa5RpKB5tRxfBB02x
RUZLQJ5g+1z0Nmxy48uMHOqTKUmPzryoLU/Y0aLkGAwWgGxLDGBkVFCiBCpeVFChq2rH7Dvbp0LA
qPV4CMZJnlFMyXPo+xFE4YiIe/bGe5YeJJPsN94hM9uZGTeT/XGxhvIwGIjQNi1mgK12Ao7eSkxn
QEljn9uLftSOYwybIjfmY67M/KLTXO8re3ReIg41zXe3SXxE+9qP+svgL/q2UNH41K4Zivu28n1Q
B9doaSwNEv0xHLrw2pHIul1C1j9weqRJYTGC8WBictlk4ZRi7i4R9VAWsDQ1iQhqehhNaxVn9aiC
/MrklkZWY39O4cs3SvopxeZz5CAUl4TC9kYJejiMZnRoazJ2Y38Kw+2AOmvTOQPJdKPd5vuoyHCs
S9+ebv3RCCG401DIo480aoynnIqai1q8+1IvqM+IQmnkQdIbec4A6x4wJboQNhUiQKTY57oq6RZp
wnyVoH+lA8PqYHKs4cprIoOgiyLr7g3qftCp10g2pVPubKFBQTDu4JFMR2u/uCopNvR2lDHSY6uB
WpjzeQNbmbo/EBnEeFz+lEQlP0Q6z5E8RoJTxI7bVeJg9wFVY9yZR8jSVzU08wdBLxShiWOu1m6N
1eml2/Ia4b9x0qzUV32GQ6EfxBPyb3FhVbcuYbV4N4OQFt2avnuIws7eD1SMXNMpb996Yx3s7FAY
7PmpePTGjkiAbsGWMNvZNWU4aqtyx/0a9kv7jK9JXU2yHO4RuxUH9FyPuVN2J5PKxyvPq+pHOXVq
v7ST2GkzVQcDFfUxsan43bMGtdui7lGgVaaPpBDe8rrQNls0ER3NrhGCoZ5O87gPRhanbvqwDJN/
8GqTEUM0XSa3WZmo/kKaiNxlczdsHZI/kFKz2R+wdgynFRXVV2aWGPsV2TiHNSULGx4Z49hVY7N3
ZD2hLObleVHBMNhGbSMIOiKVEdumu0lqzti08ept72mbTXxR6wmSYhz4meJQaCu9Sybf31f4lq7L
rg6eUgLg3vKIYKhYozi+rUx5y2ER30XHu91F5eCiwy+Jdiw6o0CtaPTRJckZCw2fcKMLtD62+Tx0
uVqtwLcjlw9a4mPXNGpGh3I0ijs/aIYoNlyCwzemblnA6Ogj8g1aKTv35dggQwumZWd3ucYFUopv
XbPMuwoSbz9nwpX7sTIyva873yFn1rPXG5Ij5YWgjgAPJMfIK0PXwWlWVRJ3PkmVLe7BW1Jf3C8+
zBxuh3k5l0r5CBF6CKVB9O68o+UGUjPlMCHiTKIa3eWNWWwnEtienbToXqD5sDxK1/lgkSa182h5
OQFtijMJLA43JEGbDz2ZqNHGr9GAbJaiid48lqIH0wy+V+nErjukzLuZrQZnw5WPvFgBFzzPKXp3
7Cyt81WaOtg6mg2OMaDkrEmIA2dRMl8u2WIXJyXFsDdk1lUxTGC66zrIUuS4AtGu0s2eVyblQiDw
tXWSxi5FQlvD69Uzm1t1UqN0bhBi6KM0umaOUR62Nm2JdfmRMIHiunRK8YBBq7hxZ7IYh1YvfPtA
v1yWc5LLYt8582TtEh/vMmcdyaAgzSL/VqpS7emkE87XuXeK17IyKi7sHHwheXk6t17bHvK6bk6m
jIS3CyKZY0ApCoGpoErHey0T7PZlFlTTqR8s7+MSjPZwbG0KjvTARd+s4XhYpk3ydzk5Cw58DFOX
Yu5wUi6ljlDlFqI4kAjSEVShC3GPzLxrd0lh+59LKy37DfhMhc1maRVlPHh7ymMABGztS62CL2NL
f99V4Y1LsAnnZXJOGaLfV2Sd3atpVMvjZFIiT76HEVGhODKX8u3hsLwe3XpG4lEUlXspinnc463L
njO8aR1jPHVKR8nE+cZwprhRSQ1sKAM2xDXJxWkPEcsjNjmV9QISZaZI6cf0Eggnee6q4IH9G6M2
ueLNt7EPzAx/StR53Fmzei3ITTiPWc3RO/mBZXnlwH9XZlt/ZV8YstNoGME9vMvQIkD35aMoKPSJ
7cwh36ADXjkuWbfIjRbtcDbCpdtlljk+CG0EOyOVgAE68dLoqm/D8kyUUWXRwOKlr7ptQBE8I7E4
JCUDSZXP00jFDKUkYf08+Hbl7bPFAkozNLoSqM5swisWKIWMWDt4UCaqGbNtx6oOJpHhm6SO0hKf
Jxdz6Eb2DbBDFtUAT2GFkmljS89qWf+oQ950tWd84aeZ+r2BWcMqyvYFE2dyQQOejJwdKBcpdhzb
+CWtxx61NeDmhj1d6C6jPTj9zlWV+xhaCpGS2/HPeCgd7t5owCeXOlVOMdOPv89/gEzeCpTYJJ6d
wjA9p2mdznGUY+45EaRiVui0R8l2jcOu6umXrgAZlmOp7KkguSCFl7ytSFrkU2C8NGfav6iPupTR
MNJm1s4jGJMTUDKzD6qGxk4k0am685eIr3+Opvaldj2+qxbtwbQZw4Q/rZw0tgsAtdk8OnatsBql
rlM+Smvm+ktNy9BRZz3bEBn6M2+Qoi+nuFaka3VfyI0Cb6kS4NQ/cRvAKr4kW5NbBIaBUw6tGB6b
bd0FSbOLKnTXR3M0YOV9r88nWLGufTE8h19go1PP2IlXIMdpGZgvsEue2o/K5BrgyeLD+Q6kNCPp
2BU75aWWf5i9pQPfGiUOqmOPL42qL+Xw+zXXCZi1bWtoFVQvdgyqZlWXDt2CeqHPiL9JWyyRj6bd
l9M962WaHxSK5OLaQPPhHzJO6sV1RUd87m2wUPXFjcXaU10NFLo+M/krehz8KZGPljKXdj82AZ4p
c0gTfeghvruNDDFrXpNQyBuVY+OVNwgdeFdom3r/BOaHbLmu9LxhT1f1TS4VS8rAe5gu1LM3SE59
B4wu9J3E3YxGW/c74Td8RLg+3j4ihXFiQpLpQfRew6bhVleGj2BQysl9ElOIt75H7155VLHVwVI9
4DUZ/fi/cUHVYGvI7RseyyCuTXpF2O1y1d66I9XHp7BR3ssvLMqffNKvKd/v6VEs6raLPxrZHhJL
BGO/E4n5mMI6E5ETZ7bT3daTI6xYVwMmb0hVYtCwilX6byjSf6lP4cZdE4l9DzUpFMx7Qpppmvh6
pidE6kb7AlQ3mJuEu+G75Hy3tfvFO7uzQmweDkaNr7SHKtzPoCwx7rjuvhxpPNxEg+ntcoyjcT2Z
hLg5nfe5G+nf2nqY7rK4W1p2+1k7dc3JRYePrm8MH4POoofH6qwzAaIWDiY/l38X9Pue7ebjRWhH
4fVD0nUgfn7/ThfDbi32j3UlSLNLbWX6lGZFt1WON93J0R2vnYASprxJu4f/8GqiC3XgucmKMPHr
v5endDxqg6jnJR5ym8mSfqQTEHH2PfNaThCUPub531zLH6lwv/BM3DdMrcj+6BhC+Icz8PcPK2uh
+qECR5JVmdws7oAjwDOiM6IMr427BAdcVXTBreEN7bkOJVWYciKU2uxDZewN3YxWjIPX/ruc/Pei
LS4BDfPI6GH/YNfep1/XHQqxjh2dOAJ7ugurarpDQcW8KM2c4eCvv/f3dPz6YoSygGWGMG08T79/
CRF20KZRVh/jYOV0lZWtQ77NRJ7KX7/O+w8FzQepFhBkxJ21ShF/fx0SlPOcZwo7nalYkU3AopL0
9YyqELAM9oa/frn3NzIvZ3Mf2Q50KKB/tHKMv8hg6tkSNetRE7c/Nh4xCYgGvL/r8pcULPrYTlYU
io0BFBnd4N91xxJCyUv8entZ3FMwuGs2v4v29311jRhJ+y0ggQhz0V1Po0O5GLscTbUP3Wikt8wc
7rAzaGKBGshU8ZIsZUNBZNr1IHqBNEEHTZJHYw2DeKPSDL9iUgdhu9M2coOYRk4cp4l23GbjTskA
yqZZPyg9GAWHjMVejpOT48ZtjGxuwH7rAPOb2djmsU1bAzlNr1n7f3Iw3oD8bQtpsA6hrgOfhAWv
lsD/rqSm1ZjU5xBPn7jUTLL2DayD324NtKPzUZba1HflOHERcc9ZzSOHCzZUaBqowC6f2HT1YPKL
wxr1V6xQwVV7rHTr1jsm/NkMRlPsCgJgL13gBPdpNPO3nYfScHXWI9ZYk/ysw2iu+judZ0wD9lDx
5qkZEQftaC4l61r6mrZTm+xFboXnSiqQYFcHPf2JRfRmOhlbJd+xYAZIoBTOPabW5LmOkpLJJMuy
p0Xq5T4wCJw4GQTOZbFXJlBQNtB7eUUICxt6GQwMIRQNYLPNvHnuvxPazRjdRFlvfJwwmOrT3Axs
96pH7oV5dhVpNEsoqn3jhPweRwAl7eylIyrWjRipNjM5Zdm2IJtF7QFqxMGYcr7LBOZmOSYKf9VJ
VxMbNEGeAvLuxzzidUUkzlPjGtNeOBosVeFfNY/aGs3qMgVj5cda0NgW99Hcdrvhx2/ohcuL0Fur
8m2jxi6IaR0S0REi78eXEPChAzhvkmuNhje7MOTnm7EaMnWnp6h9oRBOQ9Rg1ABqHqO9QNn8bDuS
uyY3ITZmY+xuEk1q2C5piwQK3whfyaC9ptUbWsGv8/kGew4nyFLls3H+OaVNGAMaLuzgxoTEVlsX
aPPNIrTtnhYUy41TUmDRyFf1Up45N9V/t+29Uxys+Vc+J+y1ShphJHGRv68WkV8UrWNROy6UYKZP
IRDv+YysU6GbGCZFeNlNThKY/Ter1PvFF7EVSXZEYpG/xTjxfpqwRw6ISThCblN+QW6fsZrgKVac
/kZJti6uvy1FEUoSNjuaSdBdIa/4/fMBrLqDzhsZu44RPGWRVX3PTUd2xyyPPLIq6oCTa7mQCnRJ
Fqv5pHko3v56Qf6XrziKXN9nM0OJzKb2YzP+ZUGm6M42yJeDuRnD6a6ZGePBmoJ7y7ZQQDje/K1K
Z76Dv37V9zMin3i12fEnEnHsMe8+OKRbRuQ3EFDthvnFsTjfsGqt3HZZy5eBuqi/ayb/l32Oz4lY
IjIRLa6ZV+/kbSPPLs3RcL5LJqLbaU7GFs2n8z2aJUvJX3+697cPWVDsMYTUIM0hyuL9zFSjUIn0
lBOeFHEUwcbeFsZ9g5Gt/vLXL/S/XTw8CojsyfSk2eudCDIjU9qVbrCsornii+clAgdmRj16HA0N
blAZYvD7od7469flyX9359rYdtA+eQjYmU3dH41Lv9w2bHq1rxJrZPbR5a1pYhyfXVPSgDmXdbuz
XSh3QV3Imyca65tn4KGgpC1UrypzhN4Z4dx9s5vV4oIwxbsUUIjztk2i8j6oBuexrYPqKpqAN6lo
GvKnCOL5tRK2qbdNEob404H32GqHGSRTiHbc2ukwvJYEuKDPEdF09rj50PiP0fxKwAqlmUZudPkV
qzMcU+c3X0adGN2BNJ/phBCjDjHPB2xXs5Cp+NREYUWjdeZ2lJHGvhFUziH4cb4mBj9Ltzpsh5XZ
WZsINKBY/z2yNcuQSsKlPY9rTAF8Wj0YR9Q1rNoZTrs+lr0hGmjpFT+IZMvf1z/QJcPhXHG9hiyF
d+4w8xvSshX1jalRlRZBasHgLqM2iWLxiczdqVC3SIX6quLMiw6X31lnjc3GGS13qXJwBXG/oExZ
0A7GJQTjdTfIKtyLxWUhq8fcuFVoAT5OP5CgLKWIvIS0/ZbreoXYRGTeKq/SfBA0OYDOM0NCRAvW
wSuIbN84BPZ8tOrhraRcpUaCMqRs/HNooiMnN9W8Ul4OZO3RQLNtZdu7RwpJZiBOw0ueRVbXwX5G
p32cltT5pFoxPpGrKJhDDN9rz0bjeJdaptR1zVkeil0dhYoEh3Vl0kjvjjDVNOSQIMYWOOeudjfh
NA6SZPgFJVo7epefe4IHPChZ1xKjuPoJChEtViOozMb1UkUhM0GbCuaxn/8eKihML3QDBuGV0DJ0
SUfyi08TwtZtEFJeedQzPYfbAgf7iwFB84A2ugA9cs1k+YwGpuBkZjQVEKjRAZsz5h68OfL24xyN
el9GU1JtzKXvk+u8BoHey0qrbofio6quxajmAWEpkX1bDzUPfV80sc/bn1qXRc685brWaXvwqxDI
upzZOsG/iXKNJc9IBQW3XtxcCmfZtCTlR5dmxrH748n/j9SiD03F/94X5/0mFf0/Va9ns1f8e5no
+bX+r+vX+fvvlXzrz/yUihrBHxGKYLJ3ncjhXEjP4j+0okb0B4ab1caGXw7yzF9Dp/+s2AusPyy8
oJgOEZqu+nU2pD/FooH5x3q6dOjZYOz5j4Si6wbwzwHDg2V0cJZZFiu1Sabf++BK4ZLJjHp72bLD
1wRwNXN6Ik3K3Ss/KI6wSQE4IGaoYScN2d90qdeLi7lQtgnAmafl0TAEcHua4OGNdeeRrprpEUmK
4WboeYIgEs+DZ/goNUUwAplnIthnOpnYknITo+RkmbB7uU2nBsPEgBSoWRCQ2q1z58PSv1kXMBvY
gVLFDgFJUU9y72FhMISYd9v6NV802LqZ5P1HTT6CDjifQlUo83F0vbQ6DCKqLgCNi9w6mTFzZOzI
XjPqYgSwlCo7j76Xf0VofkLUrapNjqfw3E4ubYNsHf0Texy0R5Z23UGJcdqDLVnloY70Q1SLqtw7
rdyumUOnrgiqzWh5td5VplMgiDOsV0xuJBxVfUjqHWFgr1Ob6881moxjM7qAFrr6s1jqP3r+/u3D
9dsj+H9Orb3aEf/9Y3j1CmXz+ptce/2Bn8+gHf5B2zvEP0nM+CixOP7jEbTNP9aYbnYdgobBJF2O
EH8+gV74h4nHlNpJXLYAsuvp4s8n0PP+4AQA3Abygq0QR9p/8hS6P5yc/3wMA/A6B7ABQbDLEsEr
vRs+iykg8S1EkIhsvH6rIh291BXoAZrf/lA6Rvq9qIeOijz4vhVuKHqymvrp2uxU5+4xrLtPvoQd
ReREMW2MiocotNlpl0O+tDN8P+ewaYPLJjB3FqHb6EHdskR7SY7SC5SL1+9y7n//HE09EgXZD2iQ
KkL0eJa8BElbD/6wt7wgsVHGFf64WVM6HvjWdEGS0zJ9nVywkUPluZpRpA2RDqUNxA/Nc4RObYg6
FHWceaKjfK4ToNCZa46xNyWm2CTICD45ZUi5hetDmMRq7mS7c5zMQbNG+xpj20R8FclwbhMvjSvN
oz0WxjmxAJE9NS53Q5TUb4pH7lwgA90mA9x4UC7yngwmfE7mYqtpXzl2+VoVTUi3pNXXaAh6M7rW
djXfePY8F/GYu/MTmXtetpv6NjtFEa0HeyFD62WuvYFYOp70aN/VyfJJ4t/g7B/V7SthbpIze2HY
a0KdGeotS3cJJDeQJbALcx18k6NBcgVpsy4jXSu866D3EaZ1XemmW1HL/i3zUvGUurzMrgRrLYil
DYxgA1iekYgDVXJtZYTTnfNZpo9z6+IGiapxeQbVYJCvaWykrHEYyPnpyQiQW+jH9EmbORZSWTVR
h4ojRFsX5D7SQ6pMR30WCtBjDddxzV1dZpTPzYUF2ZQs8NzjXOt+kw659a2nUfnstEYVxqMlEZ0M
Q9HfqJJAgENn83G4vA6I3ZpN7O3bZejPVFiSwieTHra4SEij3Fh2NSQMK4GXbmvoJHkc4LQ+0WVI
zuZEGheBVPaw7RtjJrm27SsTHQwmza1pq/6qH5yi3pLeyntA2ZWSAusH8xfH8OpP4FwN90zYTF+M
KFl3C7KIELC6bia2ugdh2+g+4VaS6ACdDY1+9ZVE105qnVAd5p2geM6thaIH1H7Ft1UpwmAvAv+x
qnI/2xVhjhC8o1qy2A0j2SgjnsZPeoAYRvdd+mwUwXrpGxKniGKNeonzp+mNZ3dG73+Ev07fMCGO
M+mhADhbEidFcTshlUMdFtl1t62ndj5k6KVJokRXitzNltlTsqQRpTRunkhCtlss/rl2lifyenJO
4LMNI61nZbUbQ8qRqrnKDrK9USAv2lQk7rCT5qO+IigX0K1IR0pW/C7Sn6e+c56TUMpky7EaXr9t
ZaKunbAY8tiK8lHuacae20tTBbV7Iuijlycw6CrndJAi7cfyVRxDQ6mbMudUdks4Qo9rmqgla6PU
wnW3yAtUG1cmaPQkUaawZiJIUdF25KzgkWCq2LRRRLB/R9vNdJ6sLHkI5oan2VwapMSiFcN9KMPG
OgvDLb3jBI81fpxas7A+q9DOrR3OFreC/7KmlvKURX1CKOe5cUbM0RRX0mHetedcdhumnzlH5eXn
hczR1HKRbkWRecl9OtoBqozEUANMJa0XVz16aetQDbWb3RROJN40mSZDnBUR4pKatCaurygcdUDu
ZT4R5RGFuyCdou92uoh6T8plaG9LT4v+MEha/Y5Tbrh9TP5dcPaLJbdPBt0T2T6cTTP9uBDzlWyL
URUmGj5oRZTJhffWGMEA114MzQVluQjo4vH0c10lKJN7TvMk+A3oE3eTamp6BfBzUgjS2LrYYZ3x
03t7rnYwhRhfKtUtXzwcJDPRf2wim8knHn/bht5ikxksnAciDlO16U2rJ7bSDIh+bfJBInigcR22
ykKoycuq584t1RdnLHQC9N8pclaTxoD4ttyG2i1toPqQXo/cLJmS3toFmd+Ifb+Quyn7kmhPg1jq
NybNiWNZnqBrYcZ05hMSrMhB/muxSokkawJuoAI8PHS7YIeKEJ9q2LYVBHo2oUXyMn9EZAIk9Im4
xtE6GHgSv0izTSRLRu6bW2kbxNFkS6JBeUUhoxMwh/6qZIcdcNLd8mBYSfKggjBUxyoMX4xgLaSt
3Hw5lBnS6CWR4xevb9JLT0uGE2MFJpXPs4dN30zNg3RDfT0idHzryUAKD+QzzkeNcIhVk5f42uZe
+0aSKIaL0jIDthA6be2NRaocBG2ZI19B5D99ZtEOfPznfv7J0641Phgg3x+W0NfPYWepZjOIqb8L
XFeOu2JJxudCGA0gOMXvLL/cJYeg4rrg75rLE0mmnbGZTciCvex8oLo6yEliTIrZtrccMkgXtPRw
cEka+9jAcafbagC032VeiSu2qxnPkfWa0Quda1lAemGSvRaIPMO4aXOzjBdkgGofJhBSm6EFdIlZ
hJY3Pg+HanDiKDrMBMS4V4jD8m47o1RH1FnL6TaT2Zzu/KqeImzGJBJCaQ0s5PXqN/fItppO2ZjM
/k+G8P8Pwf+PUra/HIIFGozX+v0czM/8OQf7f4RMmvCTULU2hTCcUn/aFtc52IMhj8AjocfNNXP9
H3OwT0M8R1SkEOSDBfzUP+dg5w8qAQOgMopHfvy6d23fP42k/3vXu71Oub9OwYC+DMI+hzcfZhd8
9He02028kiWWAuogIFRx20IENqQeuvYruIsutk01zM+MHcODnKbPUPoJaAkg4h5/YGntZjztaltw
qLrgM6za3UIYHyt2Y4TGzh5SXe960Q3RXZ0S3HiZqN6bt1L509MvX/ndzzf8q77hZzvJrx+EyhLO
GjarbLC2mLw3ZIcQpcGCTXfrY8GIjkvaZf0hXIhxOXeI5dKYwA3xTaDVI3LR7L4LdnfE+TTwsA62
Ii1jiVqLxwxRC0IQyM5HjYjmzqc6ztksPMP4jC2KH8jb0R/MVCP2toAXxGny5nDV01GQsjHCsEyP
Bq7q7qhsjRcHA8malTemhNbNJNd8SnoU97BECAVDLFoZRHk+2viPxurJncUUQAwSBgl0hFyGiV6X
X1uC5wn3TgPanQD+kmQzks6GYEfoAX3yZIf/w955LNmNbFn2i/AMcOjp1SJuaMHgBMYgkw4Nh3KI
r6+Fy3jVyeyqTHvDNutRioi4EnA/fs7eay84Ui91t3B50Aklk87ARRu2hfSPcT40GfCseJ4bqe5j
uxvydagyJpatD2Nq18poqFcZX/LN6HfBgxfkWG9KYvT6bdYKTh66atG8dQWYv4MXSsgofTA0N+hm
p+DE8SlSewCA7HCen6sfQeLXp3oO6fk1QYGaOy2bI9Tw5j3108ZZJam0+ZCMum5QhlvAbkKgqYe6
6eW7S0/1Xsed3e/yUSQkwgWBvg1mn80Eg/tC1zZmw9tauY/ITpGBQt9jkj2038hK74oE6w3j+XL+
EXVN062KeLB/IpigrNNVPjxbea+NNf5I8YdEmEoNlzXIgicjvUXAkYq7aizFTT14i5Y9r7gDBl5x
YcsGLo2fmhhQzYHsKLKNh0d4dB3gdzxD9o4cGnjIRQLCz0J6yKDW1sLe2HXi3gQtdrZ1HFVBtQlo
Ecud1Tjua1mJ4HtyXYu967rsIfKF1npdr3kM8dW/ruLJdUUPl8V9vq7zxnXNB8rK+m9c94Lxui/g
f2OLuO4W4XXnMK+7CJcgO0p+3V0cPcTfhuueAwAlfJ882MSI5oGsrcrrDiXJVZUwn13nSbCDiete
Zlz3NX+Ejg/GM2e/o9Bg70O7xD5IOyo/cuGxOw7LRkkBxp6ZX/fPfNlKOYSzq9Lt7u/D615r6K57
i5YN2LLHeXi2RZt+Sa87dELj+KsDXnpcxYaBqlhxVhNraIhefJyu+3xYKfXTWDb//loHzEtJUKgq
CPa4BfOfpTt1F47S1bNHFcG2Sj2hr7VFzt17NpeCo1hKD/dahWBfigBjB+/dtUaZ4yl6npbCJYsN
LrthKWdyhcT2GPYTyRvtteJBKkj1g0COSsj3S+tj6qmw9kZbB1/CvtfdIb5WUOG1mgqvlRVcAX8L
MIt6K73WXpYb4b/tQQ/Y2+xan02Nolajx0DdJi1KuPZazemlsAt+1XiG31lI8Jbaz2wa6kDjWhPG
pogU3oClVpxD2VI3LiWkcLP2zYVja6/spcSUSHeyPc4GKs/edjqQK2CPWjAOlnjujIy7eLrWrL5A
VLSmuzdMmIo4+mWRqMptNMKnQW0mYaDi5tlaPB++t2tlTNUMvUZfK+bU4KIBldN0bxlraojTKcGR
F0PEL9eGG/vEFSXUyGfTL4otNpDwxIhx4AwPPhtC90Dn0BtzSMvjWBc4a0h1eYxDBt9rXGVUr1Yb
lCXySSb2tDk6+N1OHUZ4QZMI/09l2z2GZ2+ER80UO7HuJaWz3MVFQlPHtCxsw16myNAgk8DxodVa
RbKjuSJvEbvjKuLYEPEJoUVH2kRXImc8lA/fsA3Ez4GN3G9dwtL5IXqosVu09FrfeKzkxQ8viWcA
NmhrVwFVseDJbPoskPbD+UTvFg8alnz4FkqU05kTUVBshsAcv5HQYF2SsVM0AcgC+O4i5+e8GhDQ
M0UYMennejR5+rATTyGei/NQ59NLPNl5zkXelg8VxpA7P0YKIKKx/clhTnwMuhw5XmY2IQzcvVm3
jtoWcUsbEuXFHUbbhJMFZs0tnnqXg9MQyzvsR+wRYCBLh0EbooJs4XLeBKprv3Gizzgg9VD/V4HN
6W3dKIWOMun87iVx/JTeArLlZN1qcEiHiE63yUMlfc0ZTHdfSXpMQWPTQUiRMGfJuI0GN/sewxIZ
N6UO8E/XOLjSTUCn5jmJYNqu8qLTwanrJwKgHe6Pe8+GL01isYH0vx6mYFobouttVKXopbF5juXG
BwDcrVGyQ/XRruNmN4L5y/3QdN3zWJgEs5fdEN1PTQ1tnbz2nDNDXTafNMP/XxdTFzPZ+N+bw095
pb9lfy2L+ZPPslj8i/QYFBYmEB0kAIKf/CqLraVgtjn8IAZj0QFL+d9lsRNC+rDp9UC6AD/ouPzR
Z3vY8f+FscRCnIcmk78Bs/Qf1MX8IQ/1W2WMYZnmMBfGMq1xeY2/V8ZtO2VNniu9jhoqu/dluaaR
iGnS3BramrO1YtLQIifwEgwyENF/ECcpSe6EHKpxBw5JNjVIvyOrJb5UBPs5stOvE8LNYzSI+p12
ILblgr6WpIp5RVvJnWTOz66ir1e4U79pRzz21LTufuDUBhPXz/4AOZ2etZPFXwZfz48pjndmG/Km
gI9/MOtshLKvy++CSnIzlKN+Vbp1V0HtGg+R6owbhZ1LrgK/rXcuuqeDMGlVT7XXnJyu5Fz/qpf2
ofyKgwNpmPN9SMv7MLuPnVcFFe2BYGQMM3ahjzNbhtcPzg+F0v4JV/d4N5h90uPbFt2tryz3Q0K1
fYTjh04sjb0v+GwAw/vpEO2B7bJhp4MH+Bxwfqi97pSakOLA5XUnZQdrkHmYJEfasWafBoeogi5R
q9zbNZLckbCv6sMApfZLqIVzS6akxSl50xYj9mQcnTtI2OaKSd98W87pS48un15nLXO9xZs+3ti1
Gs4FE6hdpTNsVRClb3q3jfYRUzOvdb9bmdtvOpok96XvjhdtFyXp4MKiHQAtvXKS+8BW1qZD7b6j
Akgfhix8xbIdr8cGYVBftLyFvM9XnkSFUUXNuMH6evKKQrFnOz84XHnHpHExGnrls+Ea7iWMVcMk
rhv3yK7Km1GQngFMRb4NMzR8RmYAMrzWe0kT9x2vkHtvdBwEDESANxVhZ/soSeh3kLiqVnjInT3M
7u+ADyBBTYV9YAtGQBYX0dZu7OpbX7xCd8buAtD+wTN6cRk4Fqx12P1UoSCBLle9dVdMUbYpvaq7
jLwu8BJ9u/HK2TzPI4wKPoYufwzAtcKH1sXBz2S51/OCQJggBepu7F4tvFyvo+aD09lkvtnt/AIU
Si97vjzrsq1PCOv1TrjGsJF5RWOURmtRC3ONiWc5jOGvx4QshlM0VGKHJN/5qmzQ6i3+vE3cKPOC
92Xc2l0y73VVi61DeMVdWgX1hQNe2jEgTYtyY6TjeylGWOYcAO6q0ifbQDPi3OhuejP5E8i/iZRH
GGXFCs2gc4imzj/kCbRzjbjyrglHD9Ud9TS4g3laZw1VURkUE+pEEaNaEv6pDw2PfKFZbQlpiECC
QMuhmzWdBaOdXYbf6HuH9ZCOPsoqu+isF0fazTGKEtNaIespT02urKNlNvaOzvf74MP1KZF/rIsc
Kl0u08cxdPHsmaTY/ODq+RamRrainduf4qGqNnYbkFs+lS1OI4SuLeKmfeyM/JtZyd04e1/nIAYR
j6A43FJgcaQSabwrAL6f4fiHRzZidlW/LhgozR5pO47PCpRhkAUh396V+B2eiiTRJxOizTqushR3
qdZn13KKcyQc5FWDFT576VCfOTIZK5PDJx8T2SCcz4Rx7AdsEbA+xIHGvPMtLjElVzY0F1TUzTq3
FvN4nNfgJJR4MhIhtjJ3bkiUvLiBl7yjCnxsq+zdQI2+VWgeb33svjdxLOOjkdHenTAYKs+7Q0ND
H9Nv8PRyS1O+jpSRg+43ecvMxa0ZGDWTn60MY5C8nopvsBqym0iYwdqUjv/hZNP0MrYjJJDC8Z9K
mqQwH0x5jigut2k/DNi1be+mKUKHe6KDQ0LCw7itFHPpyTPvIZ59JOLgOEa7nXyxM3rnqzQOnods
x1tqQzvzd6OqPwiHdioAB8PNFPfM/zEPp6sSZ9kj/eX5zg4m4mmUfcwMQnj8EGqjbvqV2clukyVa
beMGQrhWQ3NsyACheTC8GZmbbk2zWCcu5iBitV0Ei8wFZErhhJnX8o2NLTJ9lpYoj71HdCZqK3EI
5/bJCZK7yYLhV7labFs7K277zND3Q5/INzPq1LYXxle63B1yWDe4B8pgk0hQbhMdfSld/1iLpWE8
ifA0OOGBee7JdEX35M/pzoqzfm8M/tHv6l0nDfPsk0OyiyY5qa0pPYhQtEh2cjBOox3+tNP03hVZ
tgV2FyFIkN9Mssm2hjVYt2kCccrxknrjF1StTRPM32mGUDW23Kepp2B/ABKQHnWfkZkd8vWIQIQC
jJ1bT+ontoH3WOENdcAjPRtIm3ZmDs0EjsIfKDTwxfhWfNCwSaB3Ge574iXBTato1RpMwThpOGcN
sGdbMffMVz1r1Zho91SxlR/TwK93cs5qCub+Mk7NdPKZMzW29cBNtrO8eMjWgoEIOVC3FmEad32e
rUIPM/e2Eto+TvPAqJSKmw6wDgjB0hyod56KUd7lVfwz1JF+wXWjDrkz4MOfbfO2GvKvVSvsvTSl
f/TawT56cfMTcH++C2KUbasxrIKnTGFnKkGxr9s6kWcDd8a+7fzWWZk+KMHIiNzHmvHkrQx7dR84
nr+iiTftJ1pQj0yezT0jMw/WQRddaM14u7ruFe3wvDrHsPiORsJ5FmINnRegTS+mjjm6V8OAnyBl
t+vmpCfvAJrMSyiTlBNEoNo/HHyaCXCuGvYC1fzaZ5/gtIk5yjc65xQuoVc5I8LXFKHWPamhDONQ
cf8oSW3IcPQ78kzPXF7ggwRbj1GiHPSNL3J75xTeAVS7CX3LxBEOGnHni37jpPGTqyrnRzY4fLBs
2cfctHGX2Z3egtniTGKWOIH58H30xt6SdGZEd2M6uYeaImsTGyJgzBjIr60xU+oFGIhDGoTTmcib
VeYYO682d6btr23lErTEuTtL+iPgqkMTpucefwm4KxbvASzZDtzGxVWkEsnJPlVaoezm3Lqxc3uD
1TO/qYICfm5b7rN+PM1hpB4m7fkPPRCu3bhYyMGlf2fec4xol8ywOSDQ3k/dOSEEy6qSPXCUjZ/K
d6bmjH7G6mIiZCRYjWg0Y4JCYaTrigt537vNm5XNF+0T4VZx5vaAQ8CTaoBAcG4sum8hfaA1dBRj
j8SRx67XvpkfCsM55tNcbqBOb+ow/B5bob+JUy5i7pFdUjBIRsoU7mOMzn02fNTG106VAHZEbI0X
YAjuxp4xaAHVeZwm9zGIGs7+fJIjVK5dnjo3jOpestDKwV9qZm0+FZeszsGUq31S3oVTjLF4dvet
hMozYZFZpy1sxm4yi00p9Y/GEsPGHpgZmQYTPPAAq8kOQMhQf68QLBwDGXzHzv7qeqdJ9JeCsntV
2la6Bc/82BA3Rmv5bNfpSnd8xlHe2dwwLDKxz96IK3mlaCmuVBjNa5wfe0daz5nhHyyGU5uZs8Rd
FHc/4mE8A53ROGkLbzv48Wvn0Pcx+692WT3R6f1BGOPPiNDkwUwPcUkindLAIJIliSmb6Ca6yUOE
OXY9qwK7IcgAqH0Uvr3ub8g+DzcWelRHil3cew45OH2ybQdq65wvHkmoGzyFfNecBrDSe3YGUuUt
RmWA8ceqXxHv7nSc3EoXEz+91zWkJ+w3GFLLCpc6bZZX6Qt41Bs9sp5OiFEfRkkAkyWPzPyrk4V/
5W6h4QHqZNkE5BGqD6Ozn/UMw38VW1htuJNhC5wUpoZp7A9NUz8rNxFbqwvKVZG46zHN09vSLZsT
AZbuYYrBHxGMIcIvitP5qi0M8TOfU/drPkaLiRtmAk6KRS5gV922lnQlGHcg2lS3GZchZ4sR9w7M
FmBOkp65W/vNH5p+805CfVhXNVe5gB5i1/68ncwU1V1SGrdDA7io86wP3t0JSPel0J238b1W34HN
CV66wEMAQRPi1m/ciKJoDra1QYxixsNumqCBsFjg1rfSdlj7ob4rrN7CTZ1XezClRL25NJRRLxeX
OpTeS5DRWaZwUXuBk3XbqcfJHnnZIQtdsHGthjQ9HBeCnOG0+0bWOnTVAFkDcxjTm26Cgcbf1K09
R9xWUXJSsG8REZbJqQ2SPQDZ96npqjtSMEkfyzQJG8vKxJRglw0SE3xwm0DXPeOxqoEY1taFmsRb
uQOmvdIed15eXSa/J0VOe7slI6kNIzY8JOhHDY/o0M5Deuzr4J4tQKyMOTp3Q1dtc3jmbw6CdEro
4Y8SzzGnHTBJThedUHVQ6DfGsBoQiVPyN+Oe/NYL+pDHroaXwCkSX5BUDvdJ8iXXzL/ngogz/O/R
nTY770s7MbqJWE43vuG029joPvIk8VDGSN4XSRG7ENBsywjZyYtXOEks5aH3U1vhk6iyR3bDTZkQ
nMN9egw8+t8Yj82XfGkn9oXDfZxP0xrA1SJ3DyPE3rxOSJe00XA+FQMBjn6ZfxMSCZiIJ2ND7jEF
RNAlWxOK5XdmVPuSUzx6jXw9lIDiyuhUZmQXGBZLmAyU3EoszW9oVbc+qvpT67okZ/WKXThgYU39
V2FJwEqhe0JBBbkjvIkFQZNog8ajspBm+jOLKhKsRzT3MREt7iUP/C0LWLRAgb3VlINY7CIfvdnS
yGbofGkqb9rqRHzvRP9KYXSH7Ce69+f5QbjJmYbfu0ihmeUl1U/hik0QRBFVSWrtY8t8czLEqblT
UpcHItrW5NByFKpeieeBEhzH5sX2mB1R8OZ7Sk71B16u6dTa9cCH2JNh6OYFZ3u3/0GudcBVPCqi
7NswD45TaaRflmbnxYXqtvcZ2oNrnBmQpWryv5XFLPZAMXXJaSjLTyItoi/GrO23mUS4leslxjlJ
04Hgb3fYpLKvlijheT/FRXhsmlm9iJ57LCpau+cyHDMy43wKzElbqJLSKVnDWnPfCiMfnF0fJl/i
tKMpMLNKE+cpCLDzzWm69Wp7otouyxevdr72Y1scZVoVp7oS7joDHwNBmNK4NJCuEd8n1yL2wZgk
jnMse4ggfoePR5gRQ9asMo+seslz6XrpjhOecRvOE7su3GV0qpHT3nZgAeB4msa3Icq6B7wE5bpz
OvcnUI7+lM2TdcGFMT7XrSwPpswJq3LduVzV3KQ0PdP6LdGLz82csyM3o77jhhL45L2Ism4OSHyk
jx09MYUwYN/RPt56qqwfh6ZKv/YtpgExN+7BjUXKVdYaj4ja5nPAUWAtWs70jSrdrV04I3tLFOyk
GZn7APIYSQZJvvMtQtVWSs3xQ4i4ZT80SOxCPI/n3GjHdWu33gfDDv9s9S29/7TCoRkzSVk7reZJ
55YbUdsAjPp6ZhsfS6dItiqYSJWEbwvHWYpxN4R2syNSIADZMYLyKvSA4cHw4YrEo9+vOzez7oJ4
MfX5AdE+ZdTqc5643rs3FealkThKJu3mG7/OasBMUOebwmqPomQQWyRZtAsckb6g2flW07t7QDX6
zTXo/lWOb8Agi5ujG0l7QxIfkXMxy1VGaPLyFTpbF9B7ZlYbDzwI4+FLQYVCCiUtumg+Vqh4NPE6
iLzWCMF3GdGJWFKfnWAJAcsgRYw9Jp3eD04U+eHG8N35kBh1cHAVDJa47E3Ekq79Xtb9Oi3JLjJB
zoL5s6kq6aUZ92UbdyFu1yI+GWabHBrDCb9X0FHJPmyMD4XyatdVot97TUzic0dK7Ashwd6T1TIu
TxH2nUofZVdZSvtxhkaCh0JhcITodG9E9BfY7g2Sb4LmUPujxqszIO0TykcgKfK3ULvJs4wj/9Yk
dHpfidZ+jHrJIpBDIHtMgX4f58TKX+H/3DJOAmfejeWALH6Ihic8LZR0qF+MkPoKEitK2rS4RXpm
v+HBsC5jUBfxKpEOx68qSs0jOGMLAIszoKaRU3aTIaJDzOkY6d5H6HYvzbF6dGjZ0BNw8/59wA66
xA+48svAvoUQljXhKWaKnq3dwDAteky2FFubIe85t1Nvde2G/0eDgf/X9OBLZMz/3vFffyu//fj2
Zzn48vufjgxX/MuDWIC623ZRVqCE+Xe/n/kRqpRP4Utg/4vePZFXOB/BWpsL5PvfHX4LATiPgVEc
7gEij/+kwb/o0v/U3ndIS1oi5ph8h4GPlOYaAfInsxzoRaJX/UE++dSC8/TRxvHCYNUtou/upQjc
Htu4D/UPlkuObFaV96mMwxo8YoqBY9hp9DxTiftpQQ2vC4qTwTlyGUvf3HfebKff8i6rWpwTCeeO
6i5kLCrFwTYB6LdH6kuXYG9bLqFza/QNjAigy+J9fjIny+FpyFic1PwUlT3wlYgReEPXY8C5zYbI
XIX/kpDxYdN8vizKoRCmsZNaDTRFSlaAp0/BZAgB36vul9Akq2xTyDVNGbaOVSIljNC/b3G4zRZH
zqQ0m+gfCOXe7/oiwsscCxsKXkUy9fBt2Hydf2YLLC5shXhQUuXIcgiJzGq1Z27x3Qas9FlZw+GB
ODxE9YcxuvPorJNY5OW4y5Tqk1edePR9V4ObBHwkwIWww2/6TkRltZV8Oel01EYnieBt7JlpPmDC
PgipwoOIe/dAUGbLN+B4ombkqfJigG4tpV+ZIyy8HoHxFoN8zuuSNKl4XUhbRBxSd6Y2TCRIpZHQ
p2LEnl1x6BSm/2APhQx8TiSWRmNeZVj4HT5HXh1p7csD4vIyeeoxlhopDvoKSrI1GDrZiQOxsZH/
ZND6a1t2nKgzrfNsz2Xv77PIqBx3x+yLmvAiS5WqHw3t037YERZOrOomdXo4k+AomfcI2hCJwcg5
GHHoTses6yL+y2GoyrPVrlPytuFqLlijpq5Hx9jnY2LBvPHgJPArSd8nvO04FW798aeb/n/QYv1u
oF6+cuxV4uqsIM/K/muYZgNZwcvRNL/OIEDoRSGOi+bhRG6C9txNHVdeF29R74LYOlZYj7jIjS4b
uvRgFZHr/We5jrwc18eJ68IGxk3hwsH5/QpM3Lgj53aMXlqSALg08EBJjoSWN0xGQbN4XD4qVDEE
0j/gKQfcejNiKKXw/vuPxfrdGLy8EFY/z8LCQpMVW/dfpHZzMCQpIXD+i19lIIRvdcNak+6bJks8
5wHJSBJ5jK65HsnahGdW40HH4W9xaSVT4AzTLpr75R968S7Gm6JHbmHd+amebOOOnAodfBBi2oN/
G6sIfFJQZJb38Pfv4neTOG8CgbWFecbFt4bULliW1T8tmy7RQnXnKnrji3qKs7OebT5Gpx+qEEG9
3da2PoUG6fHjP8bwmb+PZHlyoiFpqgvmspYgLPIvI9misZw+nm354hVej0gHIk1Gq7VrvZrvMKKr
w5P7iV7uAbwxRSpo97Q6rC/lDLLWvlViHrkjYvKUuVM1pT+ksL6trOW6oAJpGAuQQ52Gd1VfCOHu
CS5blpNBxxWP6TU1J5uVsGDvLySOWYfvEe36UT3Cc0u5iylacogLCCkotnY2OwA3WavSyKshG1Xw
ZQ81Ujpe5jROwPNQvqmedWeip88rYmy43JX4+5Y1KTJGesIbM+RyataNHrOuXSc+MFW0/DWnmXwF
KmHiZwwjl0fRQBJ5aLNLE97X6LTLwjKquOB/opWRy9uDac/PsGNz349VW/Nn8PktJ/4eJXk/TOfW
HvHhryqvNOsPFtGST7hsZ1ZqsonbmAzvCGS/tbFUggSspGfHBIAIQHyTKjlOkumWD9Ergey6L5Uv
dfSgyAQkY7v6tUDmviTn/nmsO05/75qEGx6aiGE+7zeT83Nq3eQpJ/TskCI4SseGDi93AwvsTOtE
bgeAfLxqaBOK9wXuUBtPIBuWVQ3c1/I6Ac8PxlOp2mUfrVwfkg3OBEzf1m7KB7PlRN97uYu/wIz6
1tyyndv1h5d2Bl/T50Mh8OzgP7u/VtSxk9X4SOZDO9Bjylot926Sj514ZhK9fLmcKKw0f+v0EGA8
JKGOwJtTFpfLdcagP/T6M6N2BggPJUhTPtK/vy1/t/4vdx1QD89CSwEoFIfzXxY5oaYkiPxqvJ/I
vxzVH2Uk2zp/1ZNVZFRs/13T/Q/Lu2X/XjotJC+BFRa1BdaKRcr+l4WMs6UIcIT593FVsbOuMtfR
cOBiDiZNCZbL0WN1IJaeqS4/Y2aEo0XRCV1Hbr/8Q+VRxS/iUVoiZW2zIRfj19e4KOCW37t+p27E
/g7I2TIpZUjOBpnx1RO9zf9LHdNi1VmksDxC3y3y+TOC6j61T5BRR9LhCCpfHirGncTLCLymMzjY
SHxacPeQ570OVpKSjqVx68EnpYXd2BHniesLJRBpeWP+KJY/jqTp57dxDpFdHIuhcXl4Nc/m8va4
mRAijaPdhjznr2uh1C7+HijYMgxpnv76IAbfoyv/VuCT9501II/etO+4mXUyndB+eMQTdOHoOvWZ
1j/X8YNsiuXtw5ytW4eqggR1VPxoTXnjgDriHIdBrUkpONC1tHlb2iEQsDi4Y6uceOtidKA/5iDA
yZMtSDLNq44FlonsBtXzAu6bWe0T8xgTRTBH9znTNIu+mwbeOK+7YF5WjTgfrMh/iLhBvK9RHiwv
JbFLtw0vWQ41HLL/r+8gm2kx85DKwar3+LlkhWbmcW9g/G1jta1te7bt297sOL2vwwIRSHskYQHc
yd5o5PL6ZkOWlGaYK4ciOuJZW75ycMa8ZTgVA+Pl1kQJaW9AQC15LlhJl0W0YsL070vIkLnFFyNK
MvWMbdRNzlRsqtDNmpiJsVPzITqWoit4QFhpF8YhY/zI/+wic+RpkG9YDGsSk9nNeGBtn3hZsjf8
Vl5MLVhEV01Eo0XsCZEBAXWrzHoc4+c4EkXbvAqa7Dy7SmakISvl9+4wHROuuh5SuKqX6x3T5fIz
bU+AnUF2wpD/rEzYBByfzbtLa/dArAOwTSmc1kvu0hqZcrnpE1fxp/9wP5v/1/2MtoD9lKrEwmCL
Dvb3PZ1np3IZ8+pew+lzGmK9hE0/qCnAa9FLKquRjpbdeUOdrn9tHJ87TPCrlmRubbkFqy9tQjYc
AS+y9l9h21oBZ+uIS4d4ANsjsWvThOGy+LGRgWWszSkvojX4SMqFjWkzmqFFi4Uw74+jak0+XU3A
GCcdyoplR/us1UMz9viY6JBllyS0l0J//nW6cHkIfi/WbcD8w4qS0QKG6jQG4wclNKs2s2VA2Gtl
QLWi+9WBnJqOQTTl/Flh6OXFYeNcNhGLxZOnZmSXQ5VcVdjKuZbxlakItyQvRdEWsCy7CP/9h5PI
ayOAMsYVW6zrWvtTvQm6GVPiBpVZFxSr2QIJ+BYhR+L5pK10oXaj7Ra0WeDRXjf9Xz+LRSb5Fauc
nfrjs0gQQbQUAu7cRM3drJB0ct6JMsVmWqZhHfMq7Qw6h7+uYK9XxblZVmLkXd4U875wxC//aGcZ
GUm3Nop+KQhYO4tK3nlkK5EORINbAzq7GK5czhqfG1hK8Mpc36f4Vq36ALO28dnO6slgeyWlycbX
6GoAGcmepuzEn3/uw8QMLGVJDW+STzLu3JmS5bMaEipcqq7WrCNfES8NzUCsiKLw0vfW4oQN9qt1
GZccywyeg7/2JYzibhNyyU30KmdMZf0/xFb+XqAT42ciO8QmIoBDAN+zl9r3T7UtVi36RjKcb1Ei
LeWH8jWgVTPvs/Eh4M1zGZc9sSrN2o/N5eT99zfi7+cmnl5wPOZy9aHskyD21z1ca2OsCmhet6J0
lj4DooKlzGTfc3hmlvNkfJAJmHIOpqW33FRlQZQoV3E5JPM/GGrEctP/Hz8Nr8amy2IhInCQYsLd
+ssmP4kMPVfspnxtNO6LSw4udBxqDMEjnZM1Cjd4edslrZN7BZQKn1ScqOUKZtK79Co+r9ZupNmc
3seUE1DWYv6O2zWMcGZOx9SA2nCRKHW5LhDBG8m3vgpkoR8zJlR8zsmvw3nCBuwxMmHhnrrj33/q
AAf+8k7ZjAJ2QXgEHOABJ/3lSOPEnVdTysm7UlYxoGnKkaDEeW9PXPbb1oeaSLHfI5xkDg4MJr/9
XMLDKlaYo7EEhFOBAKBGdrNSZt/3N5BdjXKH4iTlb7ldRrosto6JgcCeN7+2hTXTq1E9zcZLnyfL
wXiYmuUZ2obnePAdKlRz64XF9ZDgREvRbkXp8nWrqksKhyY3o3BGOb1aPimANcuDeL1KnJhUhdhC
WQSWcH4tiIhbbkI2Dw6NZeCPrVgjlwBpe8+pdzleUrrbXM71kPr8ijGYeHVXn6ej0EJCc0lNlvg7
lkfhtkBAvGy6ESB0R/dMU52p/T7X+fUMNkp76tf4HKKkJ+xI91hve6Fwbq9Nt+XMYQ7xFM8PDDZ0
9qQGujfHFk45OOIi40i5SzDAXi/tzG7mXd9IgJdInq69s6zjDAQUvDfagaKLr0Gd6WDlOLTxzPD2
3dFgCL0LioaAK2aM7HfVptG4aB4qIwuYv+N2luRinOVcWDxNC9ONT88jFDe7OKaa+H9eblI77lkt
XR4Ldf1yFzY1YPDs0FroVf1j6tVLD6EbhUnN4I91CeQHvEN4AAYHfuREE25Zvj9fMDTagIfqmmDp
E7Uc5nlO0yS7gg9OtJGPw6jMMQgcQEZNCHRchFIGo9rUJjLvziXXRep9gCggFzvA6M7knocMPl2x
TfxR8rqmXx9eXyIN8h+wyY+yX/sckolQIDVkWs5ilT9NFZN6fiaIE+iHUD5guECleBQpdrJjTOuM
wk7Nfc8TcFGOfKSm4aT8NTv+criekDjWH1pxL5vVOjElRvjXxlMT19RnFRPYi8HkTAJHyQuziEHm
6T4/TGEMDmGZAe3UuSP9qiE/8NjMxlICfv65MPsWZJnND51kXWTkQt9FftONz2EuLL59/H+K1zUC
A+Oy7saq9mYCDDxfPU5JQQzCZuDEyy1URktBxybJJfb5H1U+t/xtUsbLt945I0sqoxPN78Vzujx6
ZiHNNQ+gWeduBMFhkaW70wGN7SeF3pF0mNgVzdKXJQoMlRHox7q0z/Cwy7hj+H/tEH/ejKhsfObW
qsbHozbVZC73i/z1hcHVWC4yfyxYOEOVhGl2wLfdQ8ZYtb+utV7PDkyItC2Cs2D30YTAkRJ0rUY+
K4hcDzMv2upob0DtN1mQdoBEEyRHbQxf80kqBePyBDKimLytobyBmOrPd+wOzO9Q8fUjx/Nb5lHL
kkRjhfiLdeX1fflBPAzLCGL1pdPD3q/+i7Pz2o4b2dL0E2EtuIC5TWYmPUWKElWlGyyxjgreezz9
fDsBTYvJWVSf6Rt2HUmEi9ixzW+m6ZFEzHUBNnNGL4F3m1VkLUCWo5BWMx60eZTeVKZm19Uea8hw
8B868ijWZDco+V6J59QUwSOwApaMhl8G795XrEXmnh4d3fmojXymF71bjNTBXlDkR5PjMOg9q3fr
fJvLrNiUHFySExgEFKP5gaK+RGrs7+Qbb02ytOkl9mgpvX6afjwjN7G9vaWDrJUcw6rW++ulapGb
Y9wJ4Hcs5HYMlMl4blDmxIY8qORfYh7TGySYbgFG+VAaGU0IGkjBwMQs10COAMe1TS+pnt2QT6Yf
UvKMuTikfR+6/Q0iqPLYDvNg7jsAF8szpUFTyYY2S3mYOogkMGHEaMwgp5zJ/2GnoBWBZKSoRu46
Z64xU07a1uWtGmgliL/lts1GnHg1ZDfisVkUVKoJ5TEje6z4a2437Ix1Lw9e7DB7iMtUVrDltLRQ
r1Eslwekv6PTlWlMSjf9sO1Jd2ECbuJTnuFwSbtk8GNZ+onOSXR048alA491RxyBcANtV7962Nyx
wTB1yAkFIU9LCAH8zk5s4gHu6a1DHl4Xj4G/SMCqDTD0+f1Ewcyfbem4XbVyEmiOnqIsgU5sknkv
s+t63XVE/s4X2u4H7TV5q6YORvdlCjQYQp+379Vn5sAfGX1iUxfTBtAkYEfJZEtfHzih3R3HPMqL
7p4po08LPQutWsLkWg4OkGL5B2PRkObK+LvW1DGug2X5GY46WzeIS47HCK0UOcEayYKaMJJlM9YS
Y1qad6xpwvPpJa99XA/Li2G8y/N+aZKraqLOpXnnOh2EJfxNk3G8dKJcNl3FKJV3EMpI6BVVEQ7Q
2V9w4Mt26zbZHrDzhtOq0fOZ1c4ARcLCahSwhRigw2wA7Os0Xtx2XAbZKFdGR83m7W8RO+9Hh0fW
TVHmx/xFEpC68mQXmbGmS//ZWbDOehzsIuEQHMpctp3RxHLioT4o16mmQor2fj0gm6KUr9Au5Sld
xeqahR43gfwIl0jnz7aOQZ1W0thRxRBQnoX0t/mvEkYGfxO7BDn9e6+VQK0cIOmcsGsEXJyIM745
JRIzY1uJV3Z/WnUMf2kh1r0VYSFoal5HcFD92HHRLZtHCS1ifaaTzbEBVFzuNYeqzlWSupMtmmVR
xbHv4kHDTs1tJf/aYSq1oPQf4Mhy3RI19QlUSipzmO25t0W0vYxtZyu7NPnNbeXKdvcmFxTrr4bJ
FoR9zEUqa9eRiDkY9I2Rh7FuY6g4dPGcwW3k2hwy3t9xXJO/ogct4d/PClBMeQuBUHPxt2zyFLYu
fd5g/DllaPqikxLgEmxTWdViK8r/SC679m/qIcA745AyvQEbUnRKulshmT//SnF40InymE1J0O0z
j3+G5gifxgzp139vLc+iXbbkjeLH4LkjF2FVNzQrcOwqOv9+RIZK+lcF811QviqTH8ja6Eaw45aC
6Yc1pL7zfVxg6wdHy5tkozag/rOHOad59r2zegrsfaORacImSMy0+gq7T/p0FuhvbhcihKzctW1E
AtHyH1ujKFzbgAhfyqbs41h6k50dQCj5QzvlvJpAMlihHkhFYUo1d65kHmVNgyRkaT2MMcdMyYZw
p6TbWymv5pUxiaycFuYRDk8QuBMruV3X3cdVzbtakgE31gumQ/+Lr3KSiv2tlMVhRnNgHpj3npWz
XLatk0asBsqOU12bTINkIBj+noZJphWwb6M1M/r4Zt7OjCglkRiCQyfyEgyMUM5/W1cnQdnVrQqG
ewSzRuLNNJBlEWFO9cCCP6lsxWKUgcHHF373LZQOtReKCaMjC3nhs8aW2XmM03y7v1frges2tNPS
W3MkGLIK7Br/kC0XwDrKj+yf4Zq3f3wb6u3X4OIoOUuLnh6bjf3ySYrut68BoVlvl8XrXsoegbkU
ta/Fx9FsO101sI+8FWdIpT0yovbKj7KgRxv+OoDRQW/rem8leacBpgK4hb9CaTa8sW50m/F5aAI9
b/c9akZ04HwAW3SBqsahy6ZyrJdrfOWsBkp/YkyEkXin+21VqueuVGa3fMY6sQ0/j1OiJucOIOys
G8tOmVVNn8dap9um1XLQlbAEpMV3+g/DwgqP7us6itr6ZQkG5NwWIwGNCK7ifKBsaGZVtxp5SJnp
lYO0xFB20bdtFG0Am+eJMVZOevzJNF8fUQau5oI8kdk1mAeR5qAHJ06oIVj+Iol6070Le69p/yFO
YW5yZQBtJfAir9VXGrLVrDjo/alN6/WQU20XE0J5UloesfSV0lph1WP+ySDCeNtKBU9C68giGaKT
ZDmiMfh2qVe5bTEwVOmz6yx2CQ8xGE4HcsHkiKp7xW0Etp0nKIlNfgag3KOXaKhba7ZGRqZLiZ2x
/YfO0vno2dMB0wC68aHZ+uZ7FMYSV4A7UVH+qjpTduAylPIja+uAc6OrGFh8ZjLqlQxTO0wQx3/8
zHdRSJtMb4y0f2YdWbv83jem3nIuzbEckBnbyoh8KjqQvXUTJLZ7r3mJY1/DNAL5cvvxNnrbniOg
mcrBUcazfHxIUKs5e7eTQvSsMmvz2YCzTQ8XaOMCh2THsSFFfxGQHVnXlJjdWF02HFy2+eXjO3gb
T+QO2Mf0O1jY+HO8G3wtDWewHFDPYVmkrvo26tOkKFh8A4v7y5QmyoAbDKMmvjViz/J1XVSq5+nw
396HD45TJm/wk9GTPXsTaW3Ca6nr6nkdXNKTkXYlO18aKFvSsaWzFrueuN5FuYBSPr6Nt3Gd14EH
jch3Ooq7ARF+dhsYk3ZN5FgtH6RFYhkfBMPXQNeixFeY3r9Ol+RE28SeXDf8A67o3ZfgwsAQXFtn
KfAWziL7MpdNWqZL9RxpMZDVR4KFSzY1BNg6AZ1ag48l+V15bUXDML8EgaGy8g9vAFzLm+YhN6F8
g3kfrUOWJ9/07B2MGWZNae5Xz2XUTzKpWDcY3Be+3lWGuQPIaS8tpW7aEAZ5PkvdhUVJQhcrLRRY
saOxNu7TU0c0xn6PQmLtl9uVOj3T+ovxk/Ui4GOkbUz3xmhSjbeja6nRIIk1jTblpw6iTqkddDdl
1HPt2ZGdOre022SeNwY2/RtFg5NJQAMsUkO2EvBl3HwOkVdnFVd60yfzDfClbMCKUgtAhByTSDcJ
0Vs7tvMZTdLnpZkgJ9Ua/pOB1fcq3UsugylrnbR3g8JoKrhE4VIODcOMQ8vBe0R3lH+kLsP/q6Di
5oxZxxzbCVjqDdxbZPbqFEOS27TIcm7WLhU4qNtlEQzXkbQR27pvmlJZ+lCQYDB0CJjKcRx1Scgz
HpWFEdpwh6L7gtJSR5arx8cAMDuygqOdVkO9t71iSmBgZz2+XWRjjlZ95b2UnLRLLB/7CNgr5RYA
1svkpFwBBSN6AGSPjPjcCPswRP34s8XsBOsHqFTOq4ohJbcS94vNjWWekm634zURv0xNM2YgO3PF
kdHdl4x0+we01aQIh3gk0xcAFfKCA2sO+dUyrGVek0cGeIehY1yd7aGrgO+94qCXiVUxklEAFKkm
nx/muqLawpFeA214VLyesooTHj1aFRBCSa9PODFjwl8QxMwUmU2DsBfvKjrCeJ9DlTJjsNNs+GvC
YXFGoQ9PPzRKzSxxg/oQ9yX5iI4n9JIecSHuxn+Z5pygNUY38460pCyTcedRFenWRVjAobGfmPHS
9XesmJHuBSI9sjUWEJPEp25JrQrSc4Delafd5UvYxCh8hKjT6sM+1hJMeWFsNeawQ1XN8tsnO+uW
yb3Z5ooJ3Gw3RGWwyEooiP4QEzte0IJfhvpGSziWjF2GeBKFYzMxr+6PQZuHy61ThmlcPTC8mvz5
mR2zlEu9zwM78KNLPYP7yXTTtOsl3kOQ9DDgRGlf9pPudlJB52GVq2GfDFbJc5KmWaazRxol5ULb
4GqDHm3fGw6opEfFmk7ZypXfsp3KWq9JI8JHVptXsgIjPg7c76KnR7GH6gynKdUKWj1vs5Q6qw3M
Lsvo83p+AOcjtbN4oulJreWvvVbXIKSll1GeCoaP7+Hd4eFh4oJPBpkJSFzrXK+tjl2RvdSGp7XR
ECFolt7DAaGFoxUWQKRj4UdADP4QsU/P9j9zLQI2F2PShsQ7Tos+Ve/bZ0d4h7Ld75rPEXAOL7w0
cp/mK4WsWU3aYbSnMWrv8bBpAe8bRlTDxmIvppT9forEJbzViAFXeDVWC1/7kNcZLlNHIxxJXK/a
tbWx9ZKJakGXXGhGVg+fw1k1IIrrRMeb/tJkzp4axzBymQFdmOCwUDiPCV0VVAILUIt+/Ph122gJ
/jbP45hmtIXGH1r4DPpddLffPrfh1OMYOln/GW00h24pLbCGPC9u2p5sxSoNQdIYcDsINQVSt9L8
KG36qvuY/eZ9QTjLPrVdlEyNjVOvDRKizl8oq2l0k71ogWFsHLu9DCaS9RfbWpQkDdI9xmSPB19r
QD/DFtHZX5C/DQdKR9RB2kuvt0Zvji8IL7srNDmNDNgMsf2zdiHEqltjibkTetoTtsttDP5xvMGU
fE6zg66lCIUivcYpFFwgkwxTIMeXTvd7SBuMyBT675igDtrR5fTFuKFu/R6Awo65ddOnxW5CjpoL
V10gvbOE1qahHxk650h5fvwtzhNZCkCQUwwiDd1D3PEcE52gKuAj8O0/WTbiCdVfwO3oHi5r22rr
SUXJIKX6ZMJK+NOg+XzrAVNm2snYWEka/S59lIEJg+7cY6gts7Otk7YNugAWSauPBJ6Y8PFz/z+u
a9EN8H0XgyWFE+XbJQjD2YmZ/9hPOiIqy8vW39363i3UjfboZkr6mB9f98y8kLUvGHRfnphRLxhc
iYe/1d9ZFKOBNUJxo0lqNLSwujpH53ZLVwlQePneoL3sutoBHfSpUo91xsgk3jUJ9NKWEtdO3Oa6
jKbaQAytZSz9F/g/bxz7P6T2Im70dp8CQwBprlNr6NzseXzyMbnsY5Bc2LMihYWIxTqGtBva9N/J
AZLQxz4sp3ORDC2AygtsbKfkH+o/mY9spUhQjf6CnXiM83Sxt6D41mBv1o7jx+/2rLUBT506SOmY
BtLkEcuNt6+2rTEJn4pcPf4abcRM+iOwp5aMBNdOUzzWkDSVKcOtS33tE6drv+njm3m3wGh4oTlA
lSj/9w5BIWlCh6nq8FQ4vYxu9N6W5MpSrQx/WiBt09P/BixhvH8L4C+phlxXsbXelf1+OIUUh7bQ
w2pmHEUzSPO+KKYaH2SzU4LtXcqyH5BzR7upTBncnHIujIGkCd75rfS7Ue+RxFoZ8cJtb3DZnMET
bgCeMQlexhwQu4wfDIbY3bKnt1+SONhol6j4349fpnq3EqVri0cJ56TkC+fb1bcZq6khGZ42uLRf
lb7zqTfQ/IyYOy9OVV0NII3h/RepU6fhVVyYLRR7R88EvxLimcfTdI0pgLyBuiUrj8BGm/EzMEE3
0C6ATDuWdqF3LaXrzrIn30RI1ZkAJ+zcPIILi1IIYAPr0u40kt+vgwWQQzusycLWxgPvILD+hqbO
6QfFcPs3vX4Ek0A4tkkI3w6QUmZdythNzfhCOggiH7I0QrPhpq8HkKEL5Hu7e90+xzIP0pFa+lk+
HMp6pUX5YhtlyMOBL8ya47CCxumw5eR4G9A7m4CbAtyBwQH9utIqzpS7zCrl/mrfUfN4SZ3n5cDp
qtSzC+06xOW7NMiCJ7LhC3cw4uhP7p7vThu4UpZtg4TEY+392kTcJUTGJ+2ehnXmupTAol+zKJBm
PjhtaYW6RgZKF4189cfg+/7ysilgjysplanV3wYIcq04AYNfPW3dTtuEic2cvfek9x6f+Ce2Qvkd
+Z8w4aP/Ifib726AdjxYJiW8FB/n2rMbAL6EmepSD4+hc8K0JRn5Gz1SK+yT/oIp6TL5e25noTar
aTnwAc3FZo0cNL8uKe222kxbwWwbim5rGxcrYH9L5+fSZy0FrWp06OroTqBluCHptpWV25kQEJqw
73LEDdyhyAdcXrs+cfadgakBAu9eQNTAYhCUQq7tP97U7wIVbXggZjRMhENnnKceTHxSs62q/nEL
URu4bGOSWZSr9Ss278QwxyksIji8cgZr42my+fGtnCekSMcAz/WYD7k4urybCgTGJHi7bPrC8FVm
kuucckTvhFB98gH7+Hqnbv//ZP7KIgNAv9VmHAAVCMXBs8wfoVz4SDm89mKcK8++jqyic8Ibn04C
yFSGeHBtsTmyG4NJ8dLjQQsVOZ5p9O4ARw6NeZee+jJ4vmFh/wnMSz9Wjx/f5DnsDqwdBuQoK1Kg
8P++a2zNzHNdtxqsX3CYFXAzbUMBfCiIqLo3VZmG1r+NHlGyCybP9Z6nDnZudVlmtPLRVckbLFab
EglePJjLiMMSHSv8NaHqrFSJOsqzLNvZcaYhL4fySzbRSGpAMkSHnKKdwLd2+VUG3ur548d81yeH
okA25ipb6EQ+7dS3UWHUlBPiFRd+iewgtqwLAy4+Sq/GTCeR9L0E2vZjRHxMhoNdgJB/xrmTTdCp
6Rdh3YdqHD8+vql3lFAGNSxHyc2Z07xPH9op6+ayzKMvoR9KVJ+tFMUXmNmOFEVrsrxiiyqtJ16i
/iHJ6nI680kxgIngDjeyawi6LkvaWRSdjjbWZCeth1YeWmDy3KQ1k+pycdkXn+sxgKd3gUuGYMrW
YqCmjiEirsi4bTYeY2LCXa0wiozxX4KmSjvMwEFzRBfQinH1wL2r/aLTZ/gSbqX2rUKUHntgN+7p
JRQ9Ujzp1bBCEyo07YjESLeh3Q2AUJO597Q2Uj9+s+d5GQGYLQdz0SA789U5lrTvjFj3mdk8b1V+
3oBGOZaxPkCvd9WcJDvUmCTy/jfXFUtRXWAVLpw7aDHvktN+NIY2zMfsHorSSheIHD4o3JEYWAp4
W4Yb+w1E+/GVT+5RvwUbLi1JPO7PVNrUDecLvB7ikN5ioN1FeSs4hcwNcsPBmaiuUCXvarAPr/Sc
5M0jEHYaR3q1zIjAAAucwg7cMPiCw4a4G398b2/PAHkrLu9CgRD2Db7LOc7YaReyPjfQ79oV2qrW
Jk+HfCHei6dWz1iEVKTbgssdR1aG+t9gns+DMjfj417DUApNVxoU7zDXuNt7zBaau3RIbayCtndC
62fQP89hV9v9vjc6V/+B2LJASgyrKYwfdc8EJrzwawZyZMohXmPJlRqyyDL/VJC9zR84KBGfNzEm
txwqV8g5srh/Kx7RtAAfWC/23Yje2RJ9s9CkrNJrzmhbe/YAUpDcurC+879M3hBhc8LFE3RRF06j
5j9Mro1WzKEA1eyiU7fOM8esFEQLrSPP+w5IymqvF74WwYTxcaB1x4+/+Nt+H49gcP8elmqctDhL
ndeUwBUGhh++e/+L/bdOuSsNCA7QZi+hGvdipPbuYeNShRtLrnjVH9+EaPP+VtlyFyZHsO654AAo
4t9V4UBKUPt2yvk+acoMjMdQt6XX3PuDnwUv4TRpqDN12gxf8WlZKY8bizt26MNnaFAzvXjoiBdV
elkttV7+WwVdmP7A9Y/JMAJXrTFQHXg9UC9I37MmSVwZevTLR8MMOTnhRZCg2XQZWDUbCqxGNJav
Bt9VGvgb1aIMp0FmEAUEEfCZ9OhpkG8lxgZzZ0mU/Mp+hJI67jRvUKj6eV4JWXtfe7WJu3xKI8hc
WNOeR3W3pYzO6TwNmRLHGEFZA3q9BwgqaHcigJUmwkFFK1XG+PpQa4gEoe7a9/llapWSnYdeK7sx
MzFh1w+uAhOFpKyy2q67aeqIBssBNG2kv3z89U5GIL8HNLrpfDpPp2VLHg+G8e02wI8kskdohvcb
xaRaHx8IEbU1fXBHRwHGysbMhwLYwChj+L+2tTcsf71yb9Okl1wfRRqZgix2JxCCNdPYHjuH01Z+
1Scz1Md9XXtO8CcGo2QXb54F9iKnEWURmvZs7rPsAzm8ChCA3twBKqxU8Q8iBCSDR4aqVEYb2XTb
qQuqRNwnnFVgjWvYjgZXiu6P3+/bbBi6B4WJw3jZYVjtkpufVSnoN6nGZSBy5y5a15B7tAGmE3tt
Ansc7f6/YDmuTu9RWWL2LZxu4yywQVaqwUWq/G5j8m0oqnrFSCE2EAPYqh362ub1xw97HlIJAYqo
yvCUBgPVyNlaSodacsOxuoujxCXQ5I0Q/X5dP3Nby3l0/VYob4ExwCS/+i+vzwQAT54Tu8W2LXX2
5EU2R93sGdHtNqIZCQiCa3wzPc4NRW51XZvQh/9UlL57AXxm6lv2FBNlnfD8djM5QPgddA9a9MCc
U/SwT0DH7fALtU7QzRwReQ2Spolb99vHL0Ae8PcN4KF3Tl4iZSDYzncHQjqNNpCYcL5NCC7LF8/r
W+8YtU4A0JabbrT26JiAlv6wyM/chlA8A+2suz6FJ5As1tzZc6fKGqwlL5tbJpxR3aPeW5Xzi49U
6HK9sVgLFDWsb53RMJ4DguRKl4LxiDQV48BMmLkBB+8BD7YufZnlgpEdsOtjY+bS/tloshCLJMJD
CsxZQwyEdZBug8XR0uwSWwbP0BmFivzxaz3PrOiGsrDpKdJqoaw5z3MDhf4mTp/JbYfbx+nEQuXV
xSDPa9B0xP4SSa5fM2g1Q1V57RnmD7rgHDlc/vCRz0OKx7vmM2N+bBLu3mEAx6zzQ6ubE/yOBHiN
VBKA3jWzW2uIjx/+/eWIXKBiAGTQAyWle7umkSVXkAcXdYN2iUuDKTGl6WpnAwlsZ9d/HmMgS3y2
jKWgh/LOTvYU1lXnl2zbYEI9satvtn5vcqrPpzCvlpe+HQX4ImT7IbuNZvyaECwrnNauHsy+W6rs
CFgr0JtbLI1TkAIbYnwb7KqQIQX4Vr8B1D5lAUjfrXgpA/zrkZdgwvyolr7DddTht0ruNkOIZkIf
zEIjqsZWag5OeVm7mZMLQQnnQ0H9bnPX0/glW6tI1Q9S/rlxLgzWDv93/vpWlJXFKBVCQoMIeHwZ
ZPSx4zWHQyO0hE825DJOzgeTTM41YknrfmUrzRBjwJEFNcUkhE5YotfxSn4aCk2AAotbyI0yyJQ2
TMOMnotsRUEZFgrg11D18kgiJTE9re8BCxMhSWxo5kAtsuHKwFtITpogk3b2WlFkgr18ncPcQc24
QasXN0+MrWfUHXMGsP51Ui8A31aArK6PI8+dAC1ZrKMKgfo9ri9rK1a2cJysWKcNvLwRNsoJJfGX
jbxJW12qO/OEu13x+QCcmWmtkjd6ofQ5uQxAKczGxVqVb5WgZ/ryMt16EMjUxkcr7VGEQLCXojD6
vZTfUmq7sGP7Cf/JcUDgHZS5TVbDLB1rwrH2kh1Owcn0o7PHhPm2CrO424W8bubIGBGh8bfR84LC
QFnvQutNAVFCzG2KY8W2QnI5N6vRv417t+2/JAhJAEmA46EWf7+mJUx/C5IYHYXDHE4aLabQusBu
ywasXYM4/NH1OFtedJBeHNTw9Eom+2EMPualn3HJjUBdGFrI7ARK0rBzDAW4/FBmKRPYHf8TKPIu
TXR12YSFIP0LsLw+dF6DyexfaDALSyxDfNn6FKYO+CTU+U9EiI05a67kxY0KEPR0Pl7zzMaoHBlN
yGwPjV6PuJbVS58uX8dm5r6sGq3vnzmNIjQ1omSJ1MvE71le0paU+B9QxIb90nNO95/Q0MkrVNa1
SptfXHuZtO4TKAIRpVGLLdS9FOgemsX8GqPN9u3KxdtYGqAcpcXDBPnE+PFiqTRdOAMsVmplx6By
q5ISRo0L92s5+ishk2hILLhcUMRuhifXS7uTHP+J5UDkFZBzs0aBLYHzZ8eOv+WebSRP67LusTji
eU4bd9DhOYT7ZfBMlBiHTpdluBJGAw3OyVWl4TyFGeVKqV9L9RRwCgtzbRslppkonXYP+NplX9WB
AhuHqpdwSLYBPp6sY9gcdCyVemD0OHBGAFbo+z24mJqNKCxsLaNiijhstyddl5g346j6omfwCU3g
QtaCQMyKaF+3eur5nvZtUM1gYdFx6idt/Cvx2Jbwd0J5dKdWmX4imGyvacMuNkkmKPSUo4prrx1h
80Tg28gTmYe26svWHbNpFtPAQvMm1F+mjuwC/tKGvgzDunuuxJ/3UFpqyKFRrESTlSXkeJOAgPpx
yfiAdGvkDS0TYzUYorwZP9yvTKbF1EtQARseJq97EQrwIZHw90Wfo37d1IC6EXad2jcIDBDg59My
daE7wHiNDJnx1UakonsVl86CKM0aKOMi8Aii+VQqNmNKnzZFsN/XgADvfM2GKVyvm21cf9+JcdJY
8+x9RUiMr7sLkjkoFdKr9MJYBat4wPppfq3tU9RreQsEeZdRCK9sjZTM5bg9w2sE0cEhK6cAoqcy
ulzbnBuxc6Up20UjDYpwEnbe0Dunw21tHW18R+tUP23hYUX3o/IqW9AGssp3daYTPbehm866LOo2
wHzyoqpivqlfa0iUozZBAdxfFFojI1AD0i3vew3iYLJssnQQl1J+RWsd/Atqc2JA/t/Fdpr3jvPS
SrcTzV3+vrUW/Rs1CucROZXDTCcz2j6Qrk/SMDCXLFriz0k7J/C1t2POdjtymhE/L7bk1jdJy07W
ULvS9OfFkqUxoL7NgWmRZkAYSlcdo26NK5WRAYs89jIq1w61bym9vDIAI1BmkKeDXP+rCnoZnTIE
YJS93/7LWPUApvXqa+4Gp1sKh00PACsv6TenBFS+btAXxEjorELqRp9dfiMVZ27cJxo2yHe1c6I7
VV3lfW8YpkffQgh+ON3TYtB+ZonjbYivLBvkVN+IYRUSCByIG5dkxIcbttQJNFYkvSAUB3NgxW7T
dh+WlMbUH9wFjbog9IvUOmLXFWrlhb12yVsbnTAaNfgN8iiQNezMu2DyGoTF3qEB2LeHXscszD90
a298Xbb+iofcMoHtuEdViQhwHddmjwQHYnJL4ePuWYJyg7aWW9qC03Mp35cvxI1vAXlLHLeFTr9O
yDKojfOZNo5c0XBwP20VYqZy3PCOGybD1wBXMn2vGHubsIlPOW6/JlUbz56JrFC+/TGUkAnERFYM
rCX2nSpMRaKF0J/EWSvpehbM0jrR9NzBAcSXL15ntM2qWxeYVHPlLjEgnwHTtUKMRDb+L0R8ySqR
ZT79RvJDfiMnuvRG86gT3MDGz6/qgarDW5nUOkcBd9XCE2QvrOeRb/rM+zTEeAAgr9FpTZ6aNT2E
oSvRYsMMhesRD4UE/vHKvtuW5xLLX+tqJMrvcd+ThHRt8rRrZovgj4PE3hAZ2DDtDFjhvEmCPD2j
6yTnuSC/ap6wE9bV3IfwS+D/rnsuEWUh0UgeLERV8JNNeXdeV9RYYMd64Niv+fqxSweRpxeA6EoQ
lREjpCfLQTyceDBgejh8CcKhUCVjDwEeotQolHxKACF9rqxqLTk16TdcJB2aPEPMgXdqAna2yaYv
Nh7k3KpsQL8gYNwfXfStLfitbbaZrMIFBukF379uM1WXj/qI8znM/5hRAqoDKVI2v17StsfQq1qa
HgluvHad661ZoYVjlxoXIQBZFL7rZDg1mzklU7ShB4LReDHrkOlgSq7CElamwBDJdQCk7lxcuLKO
OHUib27ZazppsnIMjmRWzvaSN8QJJzTwpwuh/EfTQ7vSuMEfFZ13oAiZymrPEDFsk78/rifPexQo
JEKcYlyBbiK4+vMm3aKcqYzDIrvJs8pN71FAWvP5RQZaSNdLdrVNsv6rCzOMpISnPUPLnKHxO0h/
llpd7ZVLdJNkUe29zlQKLupaFUjwcWfXGjPkQ8FRQZj/+MJQSd4WtBAGDQdwnqEjnAli4py2p8N8
530M5hEl6EXzOK7DwoYv5vtGDYWrAzVZw7KIyTcvltGfghCRaS8qP5krh8qxyPKoWdzG0F6NnoUM
KePUAN8oYZv4Dj01pDd2uYvoT7TX0b7FNCWKlrK5b0J3nNHRdqMI4wV4P9S0x2LMehcdXJDeVBNj
30Vo55Etz2y+daIBbVq0X+yhGsAw+MhVmRwoEpdeN0x8mSEtrqGE7y/GcFkBJ29jevCtqu5LUo80
v6TR2Jo/UL5EfueAvYTlvmDErsDxuLbWYzUaDAtKILe1GZDLXS49MMoHWNhzTtIMQ7fKdoVK4zK5
zGa/CO4NAZegt6F8bWz2EHMrf36Ym9azsHbwY6lUYUIsIfIZA0qc87Uuhg4TPiFBrKWH7XxXbetN
2rd5BjqPk5bVIBm6K8EyaV/sUdcVlL3Sb+bsiJ477c7L2FMZ8QVTym4By7XgiBpijtS2TItOMjn5
2gEPkLVz/wFqHiWXIWlvTaMoLZg575u6GxnGL6tC5Db9GNE2SQCTaTPIhv0wtW6NOauFPwaC+EGD
2sN1DmS/b77AF17QwdNrH7zsE5xrvJJgCpSu3qJD21fpjz6aRv2VjMv0rvuqMTA5S6cg65lHoNrD
pGOTlVwT9diLej5IkwY9stoYRgt1YGVsbFqb2/mD36uo7a61wrCUgqHq0koyuAHVt74lcxpVn+/A
pDfDf9bzIEwK5jOR64zgb5wZxk+zH61ygMKVeFry8octBtL07R6j70jjkXCCDDUgVDCLb/tUTKIL
xzEqdT2UUWwNOxQswjL5YiCngGAj+JDgykUTWjGNysoiOzknkc67V2OGRud+MqaYHgzWoca+ghpw
N45dRT+oN8IvWdYjBe3beTjem27ethfRZDs3Ou+gZzMTo8P0BpELekfYI/tdq+/7hj+LLnMz1fDn
wCq7vdEqGB+XPVjweB+V8fAjaNM5OeL9MiJ5aBrNZ0Qk4vJQw5TILprFU/gqIMQ4XjsVMm7H0gr8
ao9hq9thyjohRLE3unQybn2/qB40d3ZxkEPazcXmIhr3IxXIgjmKV+3pCJQo8auBbrCdFO4duMTC
x3i8qjweNnWfs6I37vvGHkZkyCzzu+H48U02qdbZ0ZlIHrBDwwES6PTLlGPskHbNDyeK6hfNMNOH
zNYmY7d0NozfHdOdAFPzwopQzLyjRcLscj8pe4n9i8Rq8la/A76v/ccfQusSbl++nxFBOlQVi9VV
rXfFsxrAvsHn0h9esHoGt71rfbuHpOIvd90SYLrrZ+78Vcfe+sgkGcn6wcjaTwPeYY+BVTX3ISJr
x3Tu1OfO06zLwNfLQ5lUwuKjYL1lxltc6mSre4N+oaDX3XvUtsOrCjLvF71S6u/Z9KKvQds1TzPT
1LsQ6s111jZdukN9wN6XcYmZczIuB2dKbJAaSzJd61bX35bIeX1CFN84LGOTHNLENqHs4Cm2Q5ts
/k/ljelz3dvjY27r3Q1g0ehhdPUcy7omqQ9Z3iy3yOf5zzBOshsjDNSjhyqKvUuQGcXAM/NudUQv
vmaqb776ULouoVdrF9TmwZVqeqwVOMHyCw5RzaZR59lX9uAUz1U3FuWFaO8csYfRfoRmXN5ht02V
TaHyjCKLuR+rxroc3dK8N61Q24/LsPxMm6B8DZ0Y+P8caHtcNbHqWQLj1YA9dOWWc3plxWr+tJha
d48nZnVpwMq7jsYEzbpgmdGRib0Eg/rSfkRC18NIr88LrmIEB4166baq7HmXeF7jHr0sDf5FYeTF
d8r+1eB4u0SfwN+lYElR9FPEwzjVv9gE4IM2pd4nFbrulbXEJdSclgegFam+eCSQoPNGRFX3pVcW
WGImKt4B+CnvWJqkpn41sk/MAiU/CDmgrlLjLgTD/mOKbe2mNhuk/kixrxXh5KksY/RC0ZB/AcaO
NeYyJLgb4hp9MWIl8VgrjFKCKjDA6kCDQh1ksBAdHbPilYCaWzuTH8mOgyeln4H+4m42tfqvWXP7
o0Kg9BpbmJ6YES3pE/S87mnksGF6iidYj7T7zqP1+ewgsmDicFIaaXqhxUNEVUbPdhqOWZi3fxtu
VzxgCWUdtBEwwj4YXD3eheIABDL6ZUzgwk19+S2Cy3aN1Po/Q2u9OPSaEaVOp6PWY/O9+OJk6biV
dm10derf0R/Kr3gwvPMAjVUPZBSRf2ScFgzMbk2O5Eijp4BOYUV4LdC+2DEg0X8w8Z4uRl9hCWxX
2t9a2JmUIE1sFzvuKvuPs2D+lESafVsuc/0djULtJiWNZnPZ031oW+NNH7cJE3pH5XvAszV2mbZ+
a8zK+QpFq37Kg1q390WUdkdnHp0X02jzZh8EWnPjdspFRh7oyU8tyiOMPPuqA0KMgaVxiFQb39eT
1YObD9pqX6UKOzTfRWLW+wssh4f3STNDjOMN3/RDbu51rHyvo8VpP5cQmA49nprxkcpZ/xzSfR7E
JjTggUpiSWOoz6DMtCcD/tPP0poJP35s3aFBhfEpL16/GfEAOHhWn3+BI0RnZ1q8H4FVhl9TRtAt
pqtACna8herZ8BN1TCYDufA4aLLLsPTi7/b/Ye7MlutGsiz7K2nxjmjAMZdV5APuTIqkRInU8AIT
JQbmecbX9/LrUGQoqiujy/qlzTItTBIHXAyO4+fsvTZitbOrLfGL1SErscLeRXQ9sSNxVpEHc1iG
PJrwVY+Y25qbRCTlHh8PnRcrC/dpUiffvTpuCNDyvHct3RsiEazonHvrzCay6wFqiei2WMf6tkmW
ew78W9o5xbdmNUoGbjjkqsxk7W7M/gCWI+G7mAvdZFbv3wMrsw5LYrekbU0ROZwTIVuprdlvrHp2
ArfWvyDft27nbHZ3RKtYx4IGAPkAPLvwYur802qJGCi1XXVoJXr/XFtj+8HB5oBZK8uSey3SxI6X
cPVYtvN4dnxtveisZqdpWcKzxe8mLWq0tMfYG0eMbfTa8uOcZgnZehHZqK+KqkNnSpJE1sRDjJqt
hpQlJ2sjmz8KFVevFGrJLgF9TRUpyDKE07ZtUZR4Ve20N2XzpqTqJqknedwINjLunT2EarV5fRbT
rILHhzn40ON8y/3dnEfTmjy7UFKpY1PCCfgSW2GRKK7kRoiUKNpxK5L0gdi/egCYFrBxZSY0k/7X
fAxtv5jJreok4dpfyVc3Kfuh0V18Qtasb1u/j3Y5NthdV+Do3i/DOK53qCGi9tyGtNQxwEQ1MaQ8
dU55nxZDPw5B5Nt9ehgIsIgPWtea7V7TSuneC8vFe9WxR4Y3sNSNAnhZRomnAd6fjg0j3/KdNTVh
+qm3o6qvUUh3VfKIkTU0DJqBWS7IBXXFbDsn5OxRkwQDdmqM/hNk9+UQOmXsvJkHl+7cuoSA+o/h
lPLiCtCUSgxaNzPl2aZqqU+QFQIyKp296lL4V7NVs6714qOySIr+FbN9RiplD4jI/v7D5yZqD0+k
STvqZsSju5CZXRGynIUMdun1ZKvzdYIIHe41a9Uz4hiMrHy74eKLlXEsCU91xDxKdeZ9BEsee5CY
0+jGo9H9jqxESjv0ZZLbhdku5PYf3hKg2XtVGie6Jls3W0sbmg9ThwA6XdO921xqG4KBNDaZURma
vPzae2opbomJjRYtQUM1681BrAQNrZ7WLdEJE1HN71TDLG3FpXhRPSnZeMcic+3Pb2AY1GlSM8l9
LiU9GOqZy2xt8Fj93TYC2IBr1SQkjyPWJ9nzUfBUtY/YMEjSIj7/MCM0SSnbOuyCZLtUn65gFlex
r7a5hTqazPS4tqVyDW0dq22aMBpyWgMoMixzufh4s3GJ3dEetQvzJTNBYO9yaqoTu++lFQ/hWLXV
773vuG16y74YBF0wMnXU65uV8NR5hCTGyx96FQwWHnIVplCCKelQhMWKk+ZVjGLBG+pEidpBiG9A
NkpDg6DpoBUjKgBoHxkoyNNGi6oaT1IYm3iixbiN3VSPyNE9TsiGDuxFETMGjgS7g/5AMmZmvAIv
iSrGZKFHvi53jyNbWle1ppx+x96FzTo226AiyqIjdmNa0ROfjKodFiAzqrvXWGKeERq42ihw3l07
lqPKPxiFWEHfaFVGy5C8P2oiOH0KfLU1Lk3V+y+rWs49fuhG1WX60QpkQErTrgirlTHIGPvygoYU
LLn9Js2smp7T1ulyTYkk2hCa7Cxkq8qZY2NOT8UEwIDaJ8zahWoQ5ymHYgk4b9zJJeMnZqudxtAF
pqS8HRs5cX9ZlElyWGnSVzsdnFFUSB11Yz3hNpTW1B7Nhh7vkpSdA5Q5e/YGvKFX0N42+9xgf04z
juxRZsuPSZTMsW7NzzPWo+5lwzdWfoLMe5vmd2j1E45iwrLaQbe/zsBjUjfSU2O2jvaUsizoH3Tc
66RnIYFOi+NAcMz4hV1b8rWUDvuJGa1vZI96nA/Y7WezZaHu2ia1nuM1SvM3iQPY5NiyH3PeqbWk
d5gmM8S59nJJngabq5HHzsVjZvhH91Y9dNtoa1BDilHh8IoxkWdU5D0Lxeb73FCl41WZTEITt2RZ
D3JGjLcewTgD+sJBa650oi1Prf1lcvGkfatiSumXzCatGlu9kkttD+2VZqG6QF2oSyUBqF05fOhr
S/SPxVKFxdda4IIaAmSR86IHiwVMgNDDa498U9grXQf2fXk4gGtHYv0KDxVG6JZWzX7wStGs/Qmh
gTpFbZbVhWwQExfHvcD2cf6kpnFGV0WcKUtxUdarE1X1rNUbO0Pcw8JVzpZ82wvvSsY1aajwl1Oo
y0mF0tCoNXp7zS8uQ4LaJ6P1tbPRChQ7HWLq/G5jlkIEk9oKNXoQiythOjnmbzHvI8Sw9ge1lGHK
l0S9bQKrZp2daqBIByYj7UlpxYu+k184XNvrIWkyKInEFbJL30seojEv8kmtRwxsw8OWtNAW+KQq
/CJXTSGNH4kmUrcJbTP5+qmaWn54ZcOH9iNfPxugqyrFXNGAH0UxE8WhFmKHETVPO2hQKb5C4y3h
zgSBJxycjwqVy6Xul16NetJkkgNzk1So9dkhKZG1f14YsWA4Jt3XKqjnCZV33MM2aWnmFIH/ZXRy
uRLQGpQ1j5raLbUvUdglA+iq4T1XkUtPOuhVq66snj+s3EsoZ4kj9ExeZJMa7qvrtnG8t4vtXMer
leQQVUHTRnK5caZQvp6T4qridyv32oS+Tr2gJg+seCU+Qg0UCyBLn+L3inRur+84a83GoT2HSUnm
5IGEgCrPb2h/ek17MjpimJiB+s48Y4p1Cm7+E6aUTAcdhL4UAXlWxJI2SCSvJGENYGzJjggyM4fe
ed7mMJtq3LRaOUNAxyqrUtC8ZlyTmJ3X/bcuNyqcF2ZrFVayt/VxcaejYSzS2aLjPuXMqLkt6cfS
f/BDt0UBLye2OeXjO+f6ytHyTr5olSclYgPKwRVXXezGMtz8Mhge5QkEiiwrgPo6gQmRvnGudGXI
VS8vJjMO2FSTDi7V7eYLHKu1JHFTw+dJUCEaAvxqNxXwAA5tvcqwLNIsJeO0YNiZ70eNLeWeUTfh
QPfwoNia7iMznt1svzGBcPtJHLnvwasWTynBFrmP1PP6JG+3sXqgy3jszfAuSrR5RYeCrbxqvnQG
+p1DBQhtXPaMbC0+xVbpmOr6J4Xmmv0LtK/r7XWVSEVRVXFrZ2QgcsYct0s4V7rVylV3Y5fOCgCs
sO6JmrrDwpeate0EZm0q5Vk2ZSbfRpqhfELTMJbDnGTGf2vva2U07vCUcQpbLYWhgdm1I3fTIfCC
2yW++vgHy5/ArG6j+W32uUlTGLbJIa9QQ+aN+rz5mLQOazMWGWWn3rQgNUpvbh7T0tm6vMuypulM
4udJCppBs6FkhyPBK5jvi6piJVslS/OBFv0Mj0eWBjp5mdgjEOlxikqH9A3gXT3VESYkYqc1bbdm
CInoOKOEK8g/upbRm5wNuCMkvcuomYnb7X8YtUhp4roYKveooWjhwJStQb0RRx+zj32rIZPnCDZY
qt0VckC6wMFj9pUuVibar1lmXznDqrSlCdNyAZUKsGqXjhtpu2faWsjhLwISmW3Qhy3kmJNHNjv/
SbAEXaGwJeUYVZl8bJRwyct1+ZBt5xW6iHxSGGjLx3AOe/n06hPLiR34nesM+n5uYQAVO/Vuo5Uu
5/sLzcjp4Jr6WlZI5cwU6/V2z2w7D0A31w1Ih9H0si37iXLcbsI+mEoSsLltkxZIAZ2xL4GKMv9Q
O9Ko6qQmqk/jnnOmXvLbM01Qmfrs7InTY6N8ZIvhgl7jHRfyIjoqGvC2YJOpK0eufHjJDd5irQo1
+N4UIi53NT/LW0y56m5zPWsBaYcLTr3alDsVtqZ85WxLNuoXubYPOoE9yAYVDDZPwZnbe2VdZYhu
1SeEPuZkXOpr9b0p0rTahBp4GycGK99hIJ6GA1AnWt1yPqo4zpH6K6GkKIr1LhRn98fVVGq9qO3k
xdetmX5TgOiYEmolipYn2hxklgLBi7yqF7p4g0Y28+qjFgx0QntIpI+YbNHGp+WkkzCjvOzqOpi9
Jy+60tO0XiRjKJSiN1Il9/Yi99k78at8hV7e/kT7QF6iTRfEhlC+oI3Ojj1wQ54V2bic1UPRdDhd
0uMPColSDQDwl7drqWC4sZKctgBbqKDQCmr8vh/KLXXIfT3TAthEfkq6Fof4qiSE4aovUrIRCD/y
VlfvAUc1NOhRXnmW6ypFMp3ZyHOvL7PERMuTKUUSigqLdk0utRLuw/mORCV3Ylu62mi4so9CuItk
aq8tMGUc3LQ3oBSMwywvxsISzQ+r6GDzUzbeycaQ3ja9q82EnoNQOJ8BIaS8yYBs8TPldk0ey7WG
2arF0Z8AJu0lNwAxVh9OUYfMQwl72X+hpQCmJhd/JYhQTZvI9Ohg7my6gy5Ro7xuuDZsRq8YenUn
Fxq3LTTlq910moVUj6hid3t1ExpJlWkpv00Tw06kDFNiRgVZaehqcMM419aI0r5t8HRVRXVXRWqh
Kv3IqqX8LlUrBU6dsaY3SnkTajeGQliScsT+Z1NjbO8FRm3Xbpm617dzp8XmLNe2a7tle+JUrTkj
Q+BzbJjmTYGAykAO9FX5FBIP0rwgbWbL77KQycur2l16Ul/bZIr/vaGG9DobSwq8rNNWwp95vLJ7
EPX6Ou0affYNqh65nanSVoqkVKnNTEFKPTankklU+SLjOHSiB5CbyrepO02yjDWQVMs3k+rP2WYq
a+IsNLjNlS6OF/ki0RERPMLnja+9OXbRIsr1XW0FPLXKb6ca7b58ncdNJq+661wF5O4cxmK+82gn
OtbOUdGKhqCWt/cbHH9T4W2yxG0BgqYk6xLV/1IbII24bOzIVmnY9IgHcyJAXi1kRSek+/UHjdr5
E88JodT1oVNCOLQt8hR1ZoZhrmS+h1SyPEAq6TkfP7yhSrzCXkzW+tsGXzpx+ZIf2hKlgeMxZZeo
boethUnO4EJ8BCQiPIfFVWe1tVzqKO1dAf1o1o+xo8n34aYZUzey4lUAMe05eQQvyGui3FvUiTYy
bVPrui1cocXl290VLN/VO0T4xfJA1LpOjL1SScJtkYLNzWKyvR0VC21jMHUqrCVp2KYYB7Rzazve
GHVBrXLEYdWO0OC0SEoNt3XPnSqpa9sSKhpLl2XPDy3ltUaL8Mex/m39lIpNnSwr21E+qttWyXQm
WTZUCoK2LVZbjMWmry9V5VbZngRuxVj+KagENBX+BJPS9DpepHia6hOSBXlEBKxISbthe3E/Q1AP
M3pM29F2foL/92GTaDJZlh8ocpZZb0/ggzxj2dOjk+iO3HBNnkulJHXk5p/Tp4I1QE5y19Eb41Kb
K+Lt5chDjGHnqATdqi2wKQTVQ+SmtP7ZlDaWLDNaoum52BKRJB/BomS8s9+ktU3DUsaLursaOzav
FP3SlY9rr628FbbCZFSI+FVVUhtTSmLB5c/UvYFv6FRZs0n+NSItXSZifYoVf6esCOFK4oY4T3bv
Ujpue8lNx6zqA+O6xR8GJGzRIW4Mq8/es9zJwhyUgDzhng6chfCzhcEIzVDSLb0QlYeLq3Fbx+Mc
Qwhf2GMXoyuhONWbF9eyZBFdZxBYqwCJlVzcN+nz9lC4UYGcz6eny9O3iWzB28jar1NyxLaMF5cn
MzO7jLpKiTbXa3rGpmn25y4aDoXX4zNj7nQtRbeW86b0lmZKLmGsqj5PEesn1TwsldBvc61PKOYt
fVdNZbeMz1oMcYYdpVcaxnyzGqw08KycIh/Wuxqp+WzfY1Eickb2StewzuPXudWpoY5uVor0sc9Q
1zinWDij7WGrMaJBP/UupIDApos8kHvv9EvzGom6Guc9rrk1u2erbeR7p6YLN3zsgK9Z3h7WZkx2
oL2upnuoQ5pDp3V0a2cvu1HGXZcS53E7Noii4pOfsxN/u8TjYF7Kpazy55Lb6HdbY6z7nDuDPx4J
VlyZa6bF4tCORzp1U03N8Emvm7a6x4kVFqdw5PhQUZmoiCueO5I+7APGe+tEzy8e3s4t99axEOGi
n+pKn9ZbAQ1+n1WpQMVdCZe6IGL5RW5i+dUS9Lhyh70+zei/zC6eblp7dCo6NezvjDflCj4dU1Gd
Okeg9j7Uf7FO1a2X5KveHq3O7/sqGDzYn8nRyicNgGxSacOdBngoX3boQVGRBwkjwFkL7DKcMhPG
p16aLtNajWyg3bC204LUyUu7ESAnwjJr3lUJMME0SMhSRzMcsz44e53HwMQAben2mxBpqyDBI85G
178hISLpncAcDX1e9yMzq+khr5yi/VrZJaoWf4zt6Rbn4lAdSW0UJRTWXD8nIBCI8cRh8VBHnltf
Gjqe1p2fd5V2a1fkX33zWJTrb7XuOCk9UA1P8ZdiRe+UHYDyjtYYdEibazrDuNNfnHxi5kTi1Ees
D4yvAlv1sZWilltEyrhtXtxxT6/RWZNgGlyz+mKvlFfSVjXTbdu4fKpx6BpRpL1BGSOct4hkODNB
a/lLZYLAyphFQRNiCJUshW2dI0Yv5RIw15Rue7Usa4hYWFc3wfFWKKsSXynfE+wC40ePTjubA1Ui
VZG0oZ0wOiKwFYreqHAjSsE7AzXI7pSEVf2QVM0vWf1GXs7qpxjG6vKZwDYy1dlmGWlhTh5PGM9B
uOyVMHZ74aiWpxqRhiQ+XNdmcjW4WV3U2/puqGhlozkHtwGLTqyr/RSOTat7D7O1lpp3yHqD4UWS
uHKLtBoo/V47QJQV0tVrIfrHnk0WR7PRsLp16P2rD33theVL0mdO+H0iuhxTnj7qxbs+7y04ANfx
pvq0y9Z3uv6VUnQny5TQYbZzvRcMg7r82eVNthwquouDd0RJG83mngxC+aLOVCBCcq1KIj6kQMNB
aHJSvrGHtPZOy9wjzQx1AW32oTGGKMdbyjQa4N5gs53oQPMbU0dJgePzwTHLcP00UHgIpB0IKccd
biT6BQezz3AjfBW5SA3tVHV5ElXjo9vx493mjNTH8MfbmO6VM2r495a48kk+TZIIYPOuqUeiSOdC
t+vD0DZtEyCaEhr2KVDc9/XsN4iflilKKQFsLzsSeNEe7X6K85PfL8iT8KC7PmLpWLzPdK3R7ztc
PfvRbmZGRnn+OcMw+UxSa3auhDd84+XT13t31RnA+naIX2SJ+aW5G/e3NBEBubRjPb2OCT24M/u6
6jGmi3lfpKN546XjeBgmnwexp79sfa8h95f7Dihze4rHfP7WWkjKAm8VU7KbuqF+aaIaJsiCBmjv
0kx532KQvSX/zHoDdMFk8DsBZjwKu2juHXtOX5AoNw+sbjlXObVigpMK8ymuW+3shqzzuBSX8Sxy
Y8L/yyZb/wIsilUtr6v+I7V8dNNx8fM2CKvBdPcRWs+LoPv9HbX/fEMIW4zqo/WRIjCC4ORldSde
GEFk9p1gm1eC3plSYxcz0G6Ctk3okBvO6Jwil0ovSBhrORfbXpMMY4UXpYjBRPeylgUKpEg4Jikp
zO/QUeRAIxaB+UekenMHEYhpcenmItunbJCY2zXVxS0Sc58a5vQmDSPjk6dX7hdIN8m3JM6GG5SP
5sM0G9xlvhMe/Vro6Jdy60ZMXebtevr2cyD0sL0BjVB95t3Gm2HEKPNZM6zyGEc8d2z1ngbU3p9C
9kMkMUzp21L3i2Mvev9k2/p8NIlY/iIKET+Hie3sbD9LjpO2ho9xinbHnUTOJHYQ8w4ER3NfWiZL
aqLF4x6FXdGczMJNvs+VZrzvvC6eD9mot9/Qvs7uHmUjDUAr1sY6qLOIlSUkvWrXtHjvwDsS/5hr
WX3v9XPbHfRBFMV+9EsToamejCesydPX1Gcvti+jTt8JKxwRhszWbUog453NO/52jQZ0g/FivzfK
Jj8OaUiiObHMF2JuIjSR/TSFF7SbQ3RgXaree8MSvSHkrfMONRXcuylKpu+i7iN2b6PHRN5M667d
80HM96Ykfr/VZ8iHTKJTT9/VJCHe8WsxSkbhemzGvviWa0RLfki9kbQLvuPoyfnA7wnvzK+lppfh
WddGZ3jyF8RM9p03zS4uNrbfq+98sD2u0JyRaz/CfDqRlougF4wXA1SMNdoQi4F+TRUa5mFdaAXj
7euL+QEPTtbfiQnbwgV5Tm1c6KNlxsuyEDqd7jx/8uznCG1/OgSuwdPG2iJoGff7meiI4kHXRQGh
B8Uo+czFPls0x19NbGdQetOHhPRnlEQ9OxrqwRtgLbzf83aZ9kUZDu7drKc6k+gKaOebaYkY7ZYj
3smTWJL1bQXuwg30zO7eJqmPr5rMahH7LQJFJGlBqjNgPy9YuCqCw5kV7UF49Zg0hqjRL9wGufk2
HXJ7/Vti8s86YUA7kCFM2gsuIhXiHv5C5AB8sRg2Sq6zebXJbRvEnjdc83IVJf+vb/N/RK/VWwVe
6P75n/z5W1XTF4ri/i9//Ofptbr/Wrx2/ym/64+v+vl7/vmhKvjfv/2Su+RbW3XIF/76VT/9XH77
dnT7r/3Xn/5wKGWw/bvhtV0eX4nA7q/HwOeQX/l/+4//eL3+lA9L/frbL9+Ie+jlT4uSqvxl+6fL
999+MSwM/X9Ez8ufv/2jPBO//UJK1mvxwlwj+i/f9Pq163/7xfkVogQEORjmLnNY2wRJgF6Qf7F/
dWEcsmj6viCOBeDQL/8oq7aP+Sf9VzwdhPGg77CBv/gcQ1fhWPjtF8v/FQgLPwsxn0RSwST/8eF/
uoj/uqj/KIfibZWUfffbLwoj8i/KBjYOi2OQblmmxLrHxOpnpTkvEZbTIWI173pkruwrDj3qz8AH
f/StqWsEXjT3z2wkjHcLk4Od3WjmgRu+2GOLSmlorWxUQ+ILktYTJ/hU3rMv8he7W/vTakzT3qwj
M0AD8pWgwK+1Gz5XrfWZIJdd3JgIZWHCAqJHf1CiW7sGxsd1H4iWWrgv3/SEYN5gB3p0Ne+7ReAs
e8a6ucwrynDM4e4ek6yzEyLXbkt/IUItDl+a2Z8+90a77JiRJe/nKVlY4lg0UM64dz0QcQqLBSBs
pBcBJc/AHYXWnTTvmqlytx69CL1tXBXWA2At/xw60/zGZxK1i+IupSQoT665PHll+CUqxv4mE9k7
oqHzKNA5yp3PCn5K4SzcwMhHXk4duSsG44vri3cCntOJ6NFvbjznNz7k46DARj0b4a0XkwDH1Mk7
llXxgo7ehLXud7uyjUj0Fn4YTJ2zHvUVTS4XpwmorrrdWpGhWhW2zkfyvjLBENRSCTo8dgY381xE
t13vfWHtj3az24qXSk9ZGsPWtc8W/MVbnOZdQCanCKLJfSrBiKEZLZa7fOkJIBc6YeomNaFBhGpA
/vilIPFgSjrjmFPO3U/VYjCpSiMU1SykvigfY2u2UVX73b5Gux2IRNzlNh1kbDtG0CbSDTZ3xc6u
22dzES49lYU6temHIPGbJ4LOeU9Ey7LTB/vZGaoP4Pe8HZvCdZ/H43Nd9/0xM5Y7e+qM3VTPw70I
ETW3oHJ2nGnkMPFi8BpfaLNEyNRDRKOxMX4EeOUxvm3ed0YTIqkb73oLOV1VltVBb4FoJ7K3WoJz
kEeQevlX9MI0yY03uHMQrBsF0cNNfM8AHV9+KF70JXKYx6Scvbo6si36PDjmGmRCC1BiFliVzdsc
tUkQRUsflL7xAuMiIthhfSBb4gn0L14c7BuCtj929o+ksofE4jjzcbG95tCPAkEjqYsIfktxKEw8
M1Otn9nduUEbWt+jyc53MDc+0pW1IMHr2iXuZhiUbH4PaOk/t2b0oY7n8D3JLOM5Ydh2MOP4RPed
1AdL3AjsCYYJz0uj+LwwPBYzR54Yx6Tq6aDmFgrceu4uegkMH43X587NLfbWnhHQCgzPKSXHru2J
l2BkcWYqfYGy7THUME/gqtLTyP31Ue/bF6ZqGaGm1bCv5EWAYjUdHa3BOzl6X/Qh+uaNDdDkQgSz
Q3os7WJewxxTUPirzyu0cnaxy3HiDr2v/TnerZRq2Cnc22ww/At0rPUNSTD1TVeKdY9YwUeuW5E9
Ruyo9KF9YU2Id7HHdY1noVP0Zh9br82PiZUZe7eb3pt2+jlJULSCO9p7ArCpZrb5PozrLBiNJb+w
NoqT1VWE1tveuvOLhjLRgR939LT+3m7Xw+Kx3+lXShKPqMSzTTrOsanzIojg0HDWMutxcTv7g1uW
KCyjKd8Pa26MqKl9sUfpcFuY/aWTjRVDc5IDrr4VR3lXHoYxeacLk2yciVVFS4xd+dWa1vmxifIL
/hDmtLmLZJwYEowbIH0plu/9aHlpaZCcGCk5HuVp+D2OEpMlg/8n7pMP1Brj8cTtR2QZXfP1aSjd
lzEs3gDW5xGtIodg58Y8hmHzEc9cti8nmLSZHxEmob+A5jdPOQ1UBhlpeIR2sc/bHseZNoBrcjWC
wicibEh5chH6zhHyEhf7xaCjtcyawDPHO9rm36tFmwOKceQVHRFIUeIe3HDygv955fL/UpT8VOv8
dyXQ/4+Viw/c8L+vXN5SagzR1/ynukV+i6pbNIcSRDie7xDPSGYc0LcfhYtmGr8KWoRkosBGs5CN
/lG4WOJXA18qZGBDXBMcjD8KF1P/Feo8tYzt2BbBN/+zwuUvFCvHNCTvHWqU77Ng/ZeyheFFvlp6
6u7oXrn3vMWSd2MXNkdvjJKbokzYy9SWFYJqyJI7fXDi9386V1sh9efC6ers/VfdxEe0KL1kXAnG
Wg7D4MT9mbhJIjnoa7B1O45Ue9K6nqjOQVj81nK+jC26PqhhPOAWRvh7G/lNHcyE0DPQJtmYB0Vb
bxGP18/0Zz+HiSw9sHNMH0SUIhzU6twej23p4uF1utO/P/S/cI3loXsGhGkureHaMivu50NvUEhS
dVbLjiqIYKZFTwzn2CW1xbyTV/KnBT5BfvThYPCZwlUkl8okaPZ2oSEQ7v79wUgj40+nEd4n5R2U
bfyULlDBn49Fy/yOpNR53s22rbFa0qB0zk6Vs2rVVYYZLSthVeyMKAF/ncV6Xf3NAfyVzyXPhgDv
CnoMCb0wbW7mP1/IhhlrId9Juwri3HrwR5wPgbUMmX6cjTh9Sb3ePrqGlXr7kA5kdSy7cQzPrV/0
+on8liS+qejw0ujR7BDdhKan+SGfosY/WUmXdLfwd9hp//vTZvzFICqxfEDxPN2kfJdn7y+337im
mYOUiOGxHYcAg0ZIeeQB+7PU3o0aTpnKT0Fehtao4c5bfCsPxqGaYQXxQg0f6epN3aG3aB4fTAMk
FDFYTdL/nZP1/3CYnGAH0DBoZULv/7I/9fzEAXWwDihN0XyQqekN7xlfZ4yxdR3ot2h6gGdiqMQ5
XTUR39frjNV4xswZ0gFam5mBRGuYe2QNHi+qzpzE3yQ2mn8BbXIqXYh4Lrh1HfIzNNufbwBuc7G0
laioqhn+MHg1azBmMZvoYMCTte7teqmOBdLM5ODST2t2jpePR0uDDQCtGvkqtXPq3azM5F8YexAD
h8Bkum3s/CVtaDIHzpy1j5WNYx9wIZL/PR5zzUIKh1b3sLR+ZB0GnPrjQ0uOO+wqWHnh08wM8Ql8
Ti4jQtyu2ztD4UV/dx9J4N1Pzx+NAxdYqgvjQ9DO+MsFclciZJbBzXdjlNbpjmclGoJC18MsmPSC
zmwVkjKzmyYrxS0u9I94ksw3bd9G4X6snDLcNSIV7t8clmvKp+7Px+VKzrKpc/PYbIB5Rn++KI3f
T/g9cbDRd8/di8Hw6jL1hMjs/Yk+10vK5gXQFbLV4TYvSDMh5i09pJNJcd97b/0Sd2RgjPN0cWuQ
7LAyjl3KHH/Qh+kD48NPOIvMC1rNKQlsdmfxDq2fe+jalq1ez1aUNB7cNKJ8SAwLUziNo/Km9Yoe
uw9OWK/y9A/VWH4vy7Dcge15ytE84dtnh4NbZkkPWkiTyNYRWYfNdFh0SkeGTu9rl+q3zZffwYs2
AQnlX5hdL9leFFV9O2ltFx4KNhNn0cb5XrhtcUupypFoMlK2IXpux+0Sf89aHDHB2HC83Kqud+j0
OUaRmjT2nb/k3RHVcrQT7jDcLPP8SNCffYowKp3XesaT50Tvu7U2KE6FfgbGj5FqhrSKAbLMjkXU
MIyf2U5qTc7Uk17eXcjGYC/a0PnCUnrTIdTd07vwaXnp0RlITHkzN9jdxsjNaMr1NKtw1EVjsc8j
YX9snAgqvkuCSdr40Ir68pIbWHwMUgqOBSCIfbNg7HLpaj7WlXjywyZ7EAAaAyNh17iwWdi1RXvS
GG8sMOM/tcWsfWkZFMfcq2mDbSHtV/3GRuBk3/hONrzOQ9N8L3o2mrMcGHfZqcvn/C3Mu/nQeGHx
vo77L4nwZ+S+5SsT4IZdUzNH2LuzDuHuojvrO81o0xfskPVKJ6Ef7V09henvXd+53xv6cm99a3A+
tmQgvdbtWvY73YFX4fSxdm+lDvib7o66Q1jFcHHctTzHVcXQTi9vkcn5l9qAS7RzuQ4Hi374ntrd
ZOcys7/D1Ja8m/p+uoBWCS9mVRTVaUqr9n4cUy8wXKe1ArR4J2ecqJs7z9lrS12exOjE7KrDE5Yu
8zZl+nbAFmHdRFnMMIiOp3Uaxri89GOUn9cFCSS+trF6Qmf+bcyiduCile1XkLjti5iYncEew5Xu
JaJ8b/fEI/Uitx24W1il2dBX8VcfPutpiDW4pz3mN6+r+4/ENEpmRZHorOAG7x1PaPRFRyed3nr+
oPc7g31nAKWM8DMns4aUJykru2M243aSu9gEsIBl0cdNPkUo/94z9sdhPS7NCwtrdp7Yx3+JwZC8
bcZp2nkMClAvMJnmpGPEKxJnl7HAfmjSiD3l4jqMWD0LhAhZym2giUw82ck4ESQRsZY7M4+sT+Dy
BcdY9mbJmvUuao2YuAkdlEWc0L/QGFbHln8ubUe/NUe33CWzbp2aaXip9XV4gofeyARIMd9MiUPw
jkfHoyBH5QZmxttiGj/3gzUeZ91rLz7JRDZ0AMc+rMKYPleIbN4xmwp3/pQZ77zJih+B/mgXATES
fehSntrCJbZvitsPc2Pr3b5wM+tMUYNjW0+eaVun58zFSxZAqXDxbbHzz113fhk1BwPjkod027uC
VhOyhPtlNNazwSTwbJBQR8xLuLTfjQrnPT7NtPzcZ0yhFg0bLidpOaMZbrMAgKhjBTis8qdsBU+U
p8UDLPQFt2bU75h4vOAge/UbvGjoQ7X41mz1/H3RNtk9TuPx9zlpdGpfE986cE3/FKZafMYA4ZzF
anL5zAxj1j6cpQGd99xT0a3fmcQPnzAUVI+FUQC1yU3vJtHaeUfiEydh5jx+K6AWMGwqYokx9/y9
WxqomPGe7yIbIgVvDwvxpRHDAiH/AY6ZlszBOibI5bumL59F5pkPGRybALP1/MasOge7XJzdiLD+
alxTuvo5vbHphJy6OnOPDuKr+2sUeo1aaDeUbfcclnX4Jp9acVm8dHmew7Enmq3LHrqe3zbx1dEB
ix/ks5HR/EiH1YUpd4o6Q5o08+ljkpX9fdYWo30icaS1j2EuW33M25sHDxBHkLRT3waFHUWviAt7
rLLMvNKsSO4d5IS3k9P7B40aiv/6x3nNcYs64x0JMCWmEKd9O6QwkxkEebvOYVwRNctzXfYw0HEy
00mZnU8EUfrSbM28NiNvOxjCcAIko6fgCkgcNNhYje+ilnG9PcbxozGJFs4Vrh56RrkDLY0Y0wsa
JP25YWP2Jqw0h3kUbz16LyIJ+NXilCfFAEU4cc9GNWvfWnd8TfxK/G/uzms5kmPLsl/k10KL11Cp
kZnQwEsYZGit4+tnJdkzQ3Ks+1rP24wZWSwWKoEUEe7Hz9l77V1IYOKein+ZHew2M7s6K5oTMgf1
bCy1227hHNA2deUjBWuDmT7zYz3LAiDIoH2LTrWPVlwMKJP6YTwngxIsSe2koh6euqKUNzqStUcE
9BCL5nrYrVml0Iwtgg6hBm9Lv8o/em1z+SPnuADkaDcUofPbPNTrHTSE4S4hA8jJo6QDXkKkJm2U
THIxrswHNVmXM3OFhgZYg5EfAAUOYEM9ECkfPY1z/QINyN4LGBS1MxFlfKxDjSk/1mmTplp2SHJO
XSvXyaZNp3Kvleq4xQst4CnlVUvZofzUhjY9iHHKA+22tlhwIl34LNajjoGXFtyI/AjZrRwgBqig
X/T5YW3avnPbFqidRQVOG1RdnEasGNsrXTz3+iLdJVVmvs1MObdRE8qJr4ahjTl01mRnzDgINfJo
PUph1YJ3lNRXMc2s8qaaTj8yB9OLUa4QY7uCCaQG8ylyuZs/lFF7KBAMuzWb0Gz29kOYze37MObR
Aw5O7Xdaq+wnsnE+JEmYBUYvjK0FYZEWcAf2OsNoibUIQ/7OMHBdI6T97o013uF4QIsQSuh4Ergx
VRtnp/72mRELLRZnLNmrCMdNttiyTOfGYHDURWoeQJt0nCw0qotZs9RNOq+yq+KerJH4JNFVUdoK
zyfOsm+Z3sVBUbqSk3spdJQ6yfoQqmOv+XB0ludprMU1rinwPbEWk+ygAYMpC17TLZYiexhVvXmB
7bbQ/i6s71hB0HsbA7ICaHFH4HgpLRedeGaO2kWt7rE0WmeRZLz2voznyOXGym+GNMbUTGHiI2rQ
6n4QmSR7trR8DwiQEsQUuIMDPWnMNyWaEmaScsWvlH/Wk0Ygs+QkyHtDj4t1cEgBSfvAFsU876GY
pNazTsM7kPOBySW9AZ27fWIMZbNot4U2BRzH7YaCdeELQNMa+zrSF1+AePRGHW+baGQ7DxulNhiK
5MuFqyOLjnayRFOQNgad10laRj1QEoMFJ1Ksajt0vf0kx0Pxrag9WXwc9n4j4I7sr/hmTvOwRhcM
IZljjUBCyLJcFyz+JKKGdH2NKnWGsjzFyK1KN0brUEoYY5CRjJQ8kdm8sfPGx5rZ6FZiMBu5KdyT
cTNIGCM9qevZN8g4NTahSOjl9modH1Nmo8Jt00Fzs576xmPnqd6KJjJnX0a7+mS0VjcEkrWilSmV
vJpuMjDsXiYiSCUgnTX/7ifVesqbTtzNU8s3HqrGGPmelfhgEgZPhRKzyhgjmNEjg/3wQ1otc3YW
JLAbZEogunKrsZ6mJJtgo3S5+VZmbda5s1D7foMh2ybRlrKcCArI3B922rdekT9SERrvRnKTHRRm
j1dYqrrsjnk6DrVF6CVpjrMSW4ExtdX9TLFNTWKpTGEgEEmlB+OZ66NOlPiYV6O4GwG65qR7CH5F
fDRN+ywsrSdMdbO+WTOSkg4CW4EgBy+z03cCj+Mjt3Ip9pIkhn5DeTCsm3TRK8XnlF0Mbh+3bX4A
7UWicDNNFpK8NpSeUUTVilMV0qiwjAquV6U0b4wHqQFrKEu6aB2trJmGqNQtyUGVCvOZvL4+JVuC
T9S36kGfArOxKI5LdJI3+WFvU5VLuXnVajm5W6Yp9w0b/LGX5xKgHYgoi6MrTXkSw2y9xe0sZg9G
s+qX+ILuq3XeR1gGL40UKvtaScWHwjyzQ9m88oaledqBgasNAUVtijcjUUMP5JGzNRSGHDky2rmX
m7TesVCMo4Cel/YwDJH6MbN434GRG39tepEat5Gotkqs9Sx5wEI6Jy0KzpxDq0z1JjP6oXeJsEyF
s6Lh0AOeumoEM4i6EgOWKIVXx3rx7zIOVNqwfz9eIxrgUEHqITJ3Orm39upf8oKaLB67MZQ7AOK1
jZct5vRzg2GydNr1hiQq0G75KmyVLTY1PsZ0VSW3By62sEVj+3fNvI/6cxXC1PZlS4eTosqr3vsT
4jI2tKQf3pDW5IYrsqkAAhXVUL3jcYINw+WvOYZQesUdpSbfTznMrQ1Li71wUhtuY9R4tXsEf0Da
bvVCpsMwybv0z7nA3wQNf23h/h89NBN+4k2YZSgkHJNrcnuT/vomlOBtiK8hR69Koy/iF4oSbHVX
/SyTGV15KpMrqbV8RYFJwc+GjqbKWOXe7YEmYK9f0rOck+zpqIk23/2bBt8/u1I8OUDUMt10ixQY
7Z9PTmrg8NUNVV+HAOspCmUOfi3qmpQrsCnG4xRZIAS1WUoYWzHv2pgEeHeu0MAN/JsW6a0H+7de
jCUpYC6RI/B0aBv/o9eIyo2x9TgWt+Q7mG1jewCgNvuRofYBxHjd/69f+j8yGujAMc8iAsrAXqLK
qvSPj0Ur7W5KEkbz4aJ99GKun3viwNyqN+yP/4ufhPqCcBOb4E3z1hz7ywVQRJUgWwQ2m0igoSZA
C/cNtDmXZAxt98eP+g+ByuXPt+sfepl//O//d8qYW47yfz5fOlX5dzXyifwps/lDS3N7xJ/jJaZB
MmMiunxorMnt5Zr6UxWjGP9icMrNxgcPtZ65wP8eLln/0kgsIXqSLr32h/Tlf6li9H8R1clAiHxn
2lj/zeESGTt/v/1IHZJxxdwa1pKMqYJW+98vjcZstCGJMaOndnsU1hiOvtaBNEvpLEBGG6khNghb
LgLpPt0nU/aTbKCdw1HsnGlSkW6rxJDgDQ+JVbkZXhZOZ4ZJaExUcVazxm+11Qen79MmAG2aofil
9xR1s/4syUz9q7Y+tFoVvqZAFTYIb9L7dSzpupXaCSObvcmzqNtL9NOdthC/xC7MJ9lYHoyu/g4V
iDKoZhHuIDygqebI3TDKFG7Ege0JSk6dWFOGp7UqojuNc7JnRhjcL2Dfs9KTozFBysm2yHS7mUT/
VY0ocB+H3i7jYMJHt01ua0zV5sXjWMnvSH6t2REqQCsnjia18GwgVGZwc6xuGd/PyEMXMbgKRKzG
5cBku+0tYW1Umud+KUS7UVD20/gDJOyPsx4ObixMzSmTOdnJYmCKZ6RG5+tZE53Trn+CPqO8WNGg
HRmOtaUz2TJfjJbIidTSznm1TekOVCsOVRVEppFYvgVsXstqj2SjNM/kvaCjxclm+BlQ0XMXF/Wn
lbWkk2g3HQJHrm2vi/AcgX4c9y0YqSe9IJNzi+q5INvZDOdHW8j6tdPgk+B80OUvCdWDZyx8OFhk
mm4f9pqKeidTUj+X7BHVJjFsH3ph5scYPgzEpkjDyNCAjs1t2uuNVY9fsd5muxSJOmf+tnzPQGNh
3yBuyCF6Cx2RIYAtkCKAcKcVZ+oqY9hNdjgezKnQWw/F2ROdGsTNhuH2Udeil6Kj5d9GCveLfaki
1jvONyNpwr2evitth8B4Sl3aFcopozdBxm3dJMcutZPtPLYZbQYDvS+ebnp6cwK/uzCoKiNjy5ne
osPHfKLpsoEDXGIHfTszPBuqJeBkeJgr6yUygITn5IHTUuWopZecMib0pDotZPoQJwMcCdIfzfAr
GDhTPekbW0CsohQlnpj8EKTFTmukgbYssWt1CiMvAWQmVK7GHJlHLi9PbWERcqKGULkmslNZwAuF
tIaeXq5v0bwqXlJxNcTrsmxqGrdeQzMOKgV8UOwQcBbWwsMGoKEjlZIdUrHj1Id7GxltXuq7JWyo
oPuV81SnY+oOCbGzGi2i5h3EvldoeSWZ/QCNoN0wsWuYA+eKl9tzv9Xn/FnuR1frweEpojYfVGMe
XFWAvywjHljMagYCPpMkuoeMW6Gu7FrVOsmDsU977Uis14tuzkMQ3ryKVQr1CXeSLj/Rymsem8Q2
A9Re97mwfjWQMQdkF/httPRrWQtXJdbaleQ+drpuealtOl05S4uSZj90Ct6WPMFH2tR8uaDGNlV6
9k30mRbshWuskNBh2/pB5riyKwbjZ5FrSOh8IJ0VjV6MkvrczrW207F/URwtPEVZ+tHVvKFDMxm/
jT68F7bCCUkm7ybSDEea9eqhtWTSpG/loMLA0cXAN//qYYlnhMKao/gwzsq2iMAVekaWli4ypzGo
u6rw4E7erSv3vsvdzHzqFo0Y+9Yy5k/LCqrZUYaupiAfs/5cWipR1dntnBMesXGE2GsK3cehvaHl
kbmgxq7rKGjxQ7B2kyn6Gehq73E/T1shJ8YmlwwB50cx6m0dmcudnOTThxrKxqGpmm2ODYzpSm35
g1IN1SnBuS8x3UzsZ7021txLRZ499GYyN44o55wymtySIC0YaeAZl31gbumVK0epOVorb5q0WLuK
q90H5KFdEXYn9I+xk+z7vK2fa0EykpvErL2BzrJqMSOCSWqRjsdVRTqXM5u5DOeB6dUG2APaB26W
gAa9vMvRTCJMmnOu/+WmKSPVE/9mZ3xgGAgDKA2ar8RwLE1cnOR6rwpZwVVYsoYVSux3uoxFLC+q
EimAXRD3WLd+Ps4hO+EQ0Skylbu6sesjTQZIwgje7iPMTcfBVkPfllj16nFCmp4pLRQhbajdShPq
PadadguUmRrOydFM3o1lNc/NPNiBpBfZKdKzkDNG7QzclydC9l6nZTfmPHPdaBE7l34MNf+El+tS
gRb16TYTM5KP6yGjc322plKDQct5zVWrOfNyEN1uY2gFYVWwVRFZGD0YkHXTa7XbNr14gUgk9rD1
qkseyXogw2y4rCBLaKeUvsHVRBwXDXCjOjJi41otynMxzrkPsaY+DzW8Uca66jh52BHZ/4TwmGtG
PhY91V+abD6GNx9/ORBnI6Vd4wq53xtdHt3jGXM4pj0kc/SZQJYgvWkU2w5S24bRFfKplWAYB9KY
nft1rFxslUtvies7wzIv6G3qvZpr/W6YhfaQ5s1vl8m/oyzTaBRjxTIwYE6RmwLe5J1pzfGmqTJj
Swqoct8IXrSji/WhHFXEsXMfH6OyFIHZKcqWrNriiKVMuiDjTPcoMIddnvPGK8wHz2lZ1BeRSzx3
nMefstWgFyvDMZAqCD92qp0S0360y6V6U+Qm3iJS5HoclOc/5pZaVbOhJemiODe6nIOpaTtkEGmH
uW6uDWLrh3xNo2cQ0r8DKj1CqqYexN0U3tHGaYIYgbHTFJDuibi5p8u6OhoL/JYAy2Rj9IXqE1tS
7IgZKmGCpKkHW6HdN/2EzUTrulOpx0e1AJKKnmRxUUV+kHZQP9K+7kDFTPXBkKsb3LaEy1lTPpVy
Op1UoODMfRsSTM2y3fIphW5SYn9wWLGsIwAPzCDSvK9ICT9KgA3Y1QDvGnT9d9Wy5l/dhDyoyhbp
1tp+wiD6DDg/yFsosaPcytxqdnkxx3D2ExBxfh+X5hMkqukMUM86o4x+IpohpwVreqAIO3SbhnYv
ljDxpWistpVkV4eWdeXBsqL5AI+38xMiYitXsWAUONNqJm+NqgkUu9we+iahS34Qdlg+ELclfATL
NyqxaigHGipF5fUtIgbupLz2IHLlH5kuxbCjWvtjbe3qVZ6k5ATO2Zp2PdJcX+BJ/JiIHrOcdOlY
+7tIvzfmlbuvn6vnAmPhZRmg/Rix3u113XxCYqxvVfb3A5QqWn9zLF3tRkYuS5eVghNs/NtkxOPv
SHPJhygseUVbyPRnbYYw61A029Wap9+aCIH7US4RhDZpQq+PRkLMl78Lc2j2nDHjX5hLPyBBQ7ec
jGHbYhwKoiXrj1I0Gfe9SuPCZOl3l05VZA+xs+4ujRpGLgB9Zbto+GzJFajEqeVmEACndPMxzW8f
eDqxCkpqXrHrlnCDOsYoZYfMyO91km6dUKTpDtTvfJh7Xd2bXXw3J0O71SAk8j6NtwWqXwNGserd
2jbKV2bUgL4Z+T6W/dr9cpOUvaOtEnaxxsQ5islW2xvt/DKjRk1b9vKepi5dFdV47m9nc66/+jJZ
/WdqjtFuxtpzTEkNdgXwLa9hSgTuXh+eajTkAZE/bzQiZl+RbSw+44g613qK2MwrTdrpCiN1Y0R+
XZkhDmeA2PU0eOWaHYsBxHIExOmxHKKHpq9cjL4nNjxOI4p2NaOEXKD8OJoMjbLCmfTvGeqFZaDi
XWGAyuHXCpZ6g+H/UlrSsG3M9aOyxF0ClpwgWaULalyjgUah6U4SNU+jyD7uZopuBZWGBtwNPUBc
r8kOOdapTdV6A+kKSDSbiQvh9LvuuldqEYZLonriOBL5IhPms+i5/8xcEDawKHti9Uovn1YZ3mYU
+vMg5V5sLulLFRcISRL7JqQo7S3t7NRL2jhxenX+VE1BFvxUlo5FYYt4O+eprPLXDHvdXWTbW1h4
/GQw+g1dB1edJ7+R9BtYTLmWUjb4EviXfdaFv3Ja75uYeMGQw4UrFrV4iHHA7pZJtpzZjuj6ZmO+
7zNGmQwh7P1ADFGQpQn08jjM3XUtaxdoU+gTcJxsodfsxcxVrmYhrXZ9LY+0OFDB6zpWO6n9lGPg
6zL0Tx2rPa21cvTwYGfHZlBHtzE5ycxojIhAWCzDXfrpQ5Ll9FSAyzqzIL+UfdM+lKkebmjeUXAt
WY43A1HJWuFsFyr7et43HqOqkjnXglDd7ot9FCWOJdHWa835MnSWva0m7TEnDIzr2kZIZ3qVOria
RjhE2JCG2aZzALb7mX4hCzmDRLldGOtro+FAROH7RLAA8K2olMpzF0yrYBnFK+zpsSB/zi4/RWP0
vMsi8cy5tI64qMIz8dZveLCLrcQijcyY6D/VZ+cXMYFnBG5sEZf1Aaco051mtdqEmuGu8A58Xcgr
aEup2c4cBbwW0NY2X+onVOiDWzRi2tpdHxA9HT9h+8vf7eiUWNhPnNqYLH7SOB7KDHcEXSzFxW3e
k6oQ3rPVjzjIm6M88Y27emS/Cbc2pnVPHnE7moRvDRUfafkE5YedjrE+pUqzrZDh+9I0UGXbwWTw
9xS52ORqtgRtpj7DlZIdhIHZDn33QAO/nziJ6iVKC9w5PYWGCeAgk7v9bAIWynDtmWtaBhFNexT3
+WMZCV9I9U1SjsoRUS3TQxrxHXhIX0Zln0xp54nJyj1JaTOUO0oeCGYQmzUdVqCkPHlW/h09Q1dl
xrxPFwOopJTo25VAM2dOsQopcnlZ8rrdZutgwpPuq+2SdiGltrHuoGpei7XmxjSpmFe/i8pll86Z
ARo1IS1CpN9zrKKqgFLRN75aegOsYkpGKd2C2Iu3TIlf21oWrlqo7w0v0cvJBPAmFoljZt2ZydfE
UZaOhY7gVZF3dip5jRyyFdevmTHOrlG8Z2ldbVelIlBjoskzYswvje+qL96FqYw8hIOyUgxPWdWg
jgvzu3jeytHEJ2+8qLP1qdWwpg3Ziv2RmbwzMVh1p5aBiKAq4QDerju15macQP+Sl6ImflGsMBpY
zTYjEkTGXu2rZBa1J8axDqzQqjxp0COOw7LM/UKEbQtH0iuJLdgl0q2TDwTZsZvpgbjE2r+JdyIC
eACtIwmNbqpLmvmyRbCJaKZPfUoZ5FvXNW4WLytLTJFTrPgiLTGIkPaAOCVjMLhlBtNvITEzKzPw
1YRUbGRJyDcpU8FEbOlXRzLG18hg2g/4Q2qZBGmFhAnBXqkoa9WtqVPp3/BBheTXuGnRYYt5tuws
88axmy4KjSyWurX1NLk65CFO3SZGaiQ1C3HLVSGcBm3cQUbb6ombfVTpWg4qNaNKl3mafh3NiOP9
vJfhlfhLmrXeLJrLGHfnop7OUT5w6mPbtFAGVVYxuWFoTvskJMPSvAXY0Ls7jDcblj0YfhKx7hq2
+pioygm0EHMKPR74CCbmMxh7GWHIlh9LawJLO7G9dpmXe1kPz7fYNmext3Fn1Z9Mk1pHYYh6Gmj+
bIVIf/sq7920kdJ9Q6a8Z+srbQrBq6k5YOH6sn+hktMMysuvMZ44WxA4Qy4KEQ6ykIhVVTuNLov4
kiUU56tWrY5Z4W4pa+axSaUUm0pe4B0Rd+LEhtz5kLAp+QlWOYdo/9BMcjlwyshO1O23I6j6wM+8
WtaAyCTsT+a6Cpof0eiT4cl7Mac1unbl0azDE+Rvn/TGL7J5N3oq7guO4NumT+6xYNF8lPJ7WGvq
QcmXHRlHV1IqJDQhxX5BqkF27LNiSN9S0WeMnYFNtPjAQPSjvtLqtvRVDUkc8FJj02H9qboXI1m0
IFbSh9moO49R3AUk9Wdu1T96zAg4xEzkxjGxTWmNmlaW2UP1btOgnyvn9a5CwxPJ5raTyn2jTR8W
2GGAZ9O4WaJ59GPo7vQwBrzBkB7IPWMVUDjtYpyR31RZlBtNEZcutt5zoIrUzSlAyAlCbX2xNB2r
is7kay0bGkvDTcGplm6k4ZXMiukDldXBMGfFUdtEdWAsJt7QUA8pc7iSkbuYnmqpuNLwXwWkKH/k
ah5MULSZTzf7lrCSOsVnN2qjcj+HnQmlYS0ZkEbXLiHXorHE22jl74zYLzSg0Q6beeKN0RAUsvAW
C1m3EhcuKRZX0Y/PdBtQGtb1zZ+cFBivEUqaRojJEy+1m69ZuMmW8nyTNM7my1JVvy0WPA7+eNTD
uLjYBitCpJj5BSOHCBCIN5sYmzp2pcijGzygce02JK4UgdFFdsDawMmBw2TMgDAS7UFK+tOQkxYh
Z83PrPTPcAeJMFA+UEoQqxNaHIKAKyMxM7dQYWnhCdrk7M6NB1BgdcfFOufJ/K7q9uewcMwEpX+f
2dbijmaNQHJea2+Kxt4RNgUjBij0Ms0yMq/vg6Viz7JSfddHxHesQFusjgyRWCIRqgIf6JBb+JDT
QXHtUiHDazEGR/TpSC+zQSYCKMkJIagREH2TbufNk5ik90xLGUhBhXvM1fqZw5jt1YNhIlxL75pK
PAA3e+/78sssoSVDIkLoPeKnW8D9QlUM3dpUWmdUzW/cNJNj9UgfMRcE7VScjaXPvZlcGo/WNHEN
conwdAE8GCkhYCU4PVzNpT7SCjUWenD8OCzs6YJ0Y458xMayr7bMSEHQ4aRfBTljCxaTToRcN434
1kJYREqiF25p0Xw01ZKXVZEBNZZ0SWKlfwHexNauct7myKPUza8mJtxscQXOoGhyorso3CNJbAda
ppwSWe5wrRGSTVASI0y3xqQTxCkxg126pJhI7IZOrvg103EnGrqN9cw2IV/COdu15vARWcvkIvx7
Tkxk95oan5e0dFokgcPcH/KOW26VYXxI/dSQ6qBL56yqiASyJP6sTCXE+NzDJqEoQSxZtm/TmXJ1
ILKujosY0nZ2Ty/CGWD8tFq9S5fWeI6H9sDZ6pND87RJpOM4jxsM/BcS55/mbNEOI7AjNpJwP1Mx
dzn9zuRLrtN9rI+vA/NtuflAL/xiFcM7+FDjmRSKyjPN1dzLEntMpYW7vomR0LP4uDH+kU0mLbh6
dE31OrPcyta6mXvjWVe0z76Xn7O0i7cMkjzeLWu7CjqF1Y9F4VTHOYOMHE14u7z35EY6Raq8ckIs
mFgouiea1XJoXmVeH0EU5Nr3JkPddwZ0IbY8XLjZvLcYX20ybBk7rZnQpMFD2RrydJ5o4H2kK+Ud
MOLrMgga8fmjNalXqxavqAYslBNgbRWwYX4DoMoFCfIdS31zCkfB5zC8g7oZXdQ6mPlQubhmHKKv
TXSkjXC2UR9a6MiF1h7oox/m3D4gLTyWWJLcxFxRuwokORXRfJXJHliYRcYyJ5ofc53mxQnbOGgN
/ayZCuKyMLvOQ88QBk0aKIXHKtQuxaBd5jS6UNLN/gg+Q7emdVsW+rmnKiJbDzdwJ9Uam4yxOMnU
F1uLUgJ7CwJXO5E5+0zydRySlR/O6H6KU29IOk8Pka1JeMjZWbA7xlC5nNmYcleyOvs+pg2B2HOq
zpXU/DmF/m+Nhv9TIsLfzIfn+odmTPvz058+6v8X2Ak6to3/akJcfnxVfx8Q84A/B8Tmv7guiMEz
IUbJTGFvDpE/J8R8BQgWswesOn/MgRGv/Ac3QVP/hfPQ4lEwQjC0WGgH/ic3gS/hVVRtCcmHhOlW
/u9wE2yN7/QXUcRt1AxXVVNwjCG01pQ//IF/0Q4AZdeXcFxGytMr/dzIGw5XcL7uGsRu6o3bEzv+
cGPxPFgueUl+6RWbZGOe1yVYWXunxTnAMlHconI36qb3CcFcXiEA7IcA9zgswtdly4zQ7/cTDgvy
+QaParW7e+58YoW2xdb0rWAFP9TSD1P9AiV18SwtW8Y+4BOodSlUnOI06vc18lueGDSEYPQs2Z+J
onGid90b3OvAs7gOLq16L9/EO8OPN4kHAOgQX3HEGctxOKCOH5xnJKtH6U655juJl8OBLkA1dTQ2
yqb29LeD8HK+ifCkF23b7nNf+STwxh+2z5MrHlRHdW4/gZOkeUb3SpJUwIEHGZh0P74pp8EdnGvo
dr58NjJHd5731+dn2zkdbv+D8+OY7zr/XXNBCjvtsT3Sa9uDk+G5F07hvAaPj5HzOXv1sfdgBN6T
ee5kzw1JZej06aAfYLjkTNa8BOc2nq7nOChpDPC9Tec9cR55r5x0Rw4wfzZ75pftCMdwWQg/2zfV
y+4BRzrlEW/i3WKT9/GEb+Mei0GySQFmDNHETJ515Np8rRtpV2/7g5ZSXzqVGsj8EB531K/JhQjx
TbcdHPncr8y/OlCYvoJY2R26Pf8Y1nkyL+0rCdCe5SXHaMd18Dz7aNg84z3f43FRa0poj2E9hcB0
adC5XZLEEZ2bXetPDf8ijomf+ixnrvajB8112Ayb3Ou/qK5Q8B/KhI9N1Xfvc0nT35UbDwa4R5Gy
/own3RHZRnXSboMS4aXkjECW3JPKq+GNO41uqPjtO93EHA/m7pYsuruU8e6tnXfx70BhPDjYA9Ig
8vuDtINSdmzflnfEXtTDHeNbKuxmS1QrBiE2LU+eNo3kmceOoOvxZUX6mt/ZV4LuPLp4L/UpPion
9aE9TpvhyTAv4tP+rFbJk6xb4J1DkcNvpH12F3viDLnWTcVpmnzJbTMGTcThBSQQShaGTqdVqBUd
o95MR3NHabbqrhz7Gi06BhkyCei7gVBIwxl+0dZSoYE6mPSgfhw+Ylp8x/5M462tdtOyH8AXxFvV
Iy/qku5SMGs8KLzyLb1PnFjO5XLc8/wbV3poPMESUM2ENTnxK0Vk/chAWmW0g1/+FwXnqTjAcNyF
FhQNV/jqPgsEF9iNoUIf/qvj0ZYnbzxaM7GLgawKoitHPkTNBuJjpMSvXHUNgP0X+YJqVH/D/uOE
D9JXGjiwJhwEsFvtNKoukALc/1+8MKJwgzgYgsuCccRh4nyQ+FwUDBIsDtGdeg6fRJB5tztYUp+W
lzjzOsnpPnleFK+lW7/qrBumO74y+btEh/nbsPzmR3wOGTwyl+NlpwbNvNU3ZfRC6KuyPHImk7fL
qQw0N1j8xR/pnu5W71wH+uGTEMQTt01ySL+zO2MvEsf4QHviZD/46QT9Ldd6yz85/bdb5e0SnewP
NXFbyp6Lcq9eEhtSCOSHt3XZYSe6qiflzTrW6BcjwncG50vayevJOvura26s19ARp+LIGN6pP5XL
Tr3fmK58F/+qd9ZldBnQPaj7u2aHZidguiABm8l2jBO1Z63lBbV3defQVfJYlv2Pj3ibtq69k5yH
eFtd9qmvui8+kUvO3eL5OoQX/4sJo4cg/ls58jtH8rTX8uNNZTGn+U6bIOj9wZuC+INeukMp58ju
7M9+vtXd1Z+Od0ogu3fUw89d7Gnndc9LcOgSFbvqOHjkLZ2rncRfqXls7YyugXzHsfk7iIIMJ7/T
95PHE+KflyMjfQJiEew4trrTSpec87eMvL19/6vrDr/Nf9/MzR/P4q5/5hRHd2YDROXZ9AfWRbJK
GJwfm+MUMLgcsS0442+q7Dso/GhgndVdAmgRA//p/WLHb4827SuWGbaqfi8InTrnmACdXt4MSzB4
PIYm7ibXA5F7q+XOXJ7SSfuKOOLVeqD60UXfvImTzGuwNQ8tA/iWDVelZ25kH/yT+vEEbmv/4G5/
xa4cPOVgHKzg6a7EwZO4oeXoH7rLKYN90zzJdxkznQsDAW8IGq/x1M3tXxI3r2btinf2WJ6+SbCt
Ez2WH1nhdvamO/KkrFcmFXfTkaG+AcfPiU92876Ervjm7A1wzIicRDuH/tX2GBuRC7RZkvMY/Q/q
zmPJciQ9uk+ENgRkYHu1yJtab2CZlZXQMiACeHoe1NA4XT3/zyZp3HDdM5VX4Ibwz/34wanZ59y3
nJdM4MPmDCt3tXEg1BFsRGeunepE3d/q16npv3WA/C8ALv4voSs8/ID/ycHxI+9+NxYu//t/nBuF
84fLyMoOHI55lnAkzr1/nBv5L4K8hRtwLAScRfPJf5wbbe8PznNMy32L0xyOun+eG233D2l6wAkE
A3vsU/Z/i7f16wT627nRMmnMs+FWMvpxTYLXvxsLTSoljSiD+eOSCEtwfFhEEHqXyaTXU2aF6jd9
dLZ9K/KPOb6V/VNf7TsuQ94U35k05ALyW+v0CkFtq9TDiA+GhEtrPnNWPdgZ8Y9CbKOmIowAwGY+
SHFHYefaI6lSX2i5WS9/eqwfLb3HH7MezkZNN9YmMLZiOkRPnr4z873f8rhtqF+lGpq0aIRiWK8q
C49XFW4qdPEm37OnQsGmJqI9gT49+Lm58ZKjBHXYWkxEkVmS9mdepBtG0itT3da4pzvnp1PdeijH
cMofBuxyWf09j6wSweu0KCJF8ylCAlXmdGScDCwadE50aF37kpEUJvzHfOpVZp++i9hJ5shn6zZY
mbzE24gQpHOwbbFQmNkPq66vKvcBFyPwzg/mOc/gArfA3HfuxOwc1PyhCJ+DgTRMHe2KKj5HDdst
Jh0KpY5GNfAhMg0Sw66KljERp2K/PsC72gj9rcdij8+q9u8mukyb4xBrDAhvfXSOUZld34AUyCSw
vS7Y8W2YOSHSyBj+YJ0pyLe51iE3f4r5h5wfjeBDeBh0mEWJAuPj9OniwGHYc0uV62PP/CDzD24L
5hEetKk4xPuvBJOOZKLXDAOZiRoEVTsu5wrm+T6s4i0ahNJkhsp8Hc0Z0YX+Ri9brdOgnetdhs+L
xMh+GhrEeQJ59bD1dX1tc1lRsIiQxEyaW2JcRSM9pVg7wIZ/lHm0qIuE25y1ecZldkpitQcetlYM
3oYpOdcm5UfVg72MeL6476+J3zKtGDe4U7QkCNG+m/gHLWLxJdGMnF0U8Cbfr73XePs9N9+WfoRu
hm2Tf8qOSNupvVFRLxMgzI7+lVdgc4zwUoUOR5JkP8ubunNJ32+jBJOGlZPoeB6Gt3omH5NfcmAl
fcxr4Jew/MXIfRfguKsSa1X5li2bHe3fpn1Mkx8+M9q6nTaDrTcADVaSyUXUAIhkX5px505EaF0H
hgBIJCdBb4C7XAS0rEURCqPeoLRvSvtHkSVIESMDjXLa5BA5OiSqhq4+b9QbNI11TnAOU5KB/iQe
6kzfFOHfoRPwR//rAoOl2iLeYVLGtdjr/3QxRcGxgrgDlGfl3wmXE1U8ZZzExxCtdtzM1m1kg+PD
BTK38sqhY3Xyi60Y4i3ojZ0RjvsqD3eo77vBFrsBDlSE6BLGOy+gF9rw17X4LCEK5Eh/m+4nUj32
OcYPzVoEmMYmxoLVbkw5XGbByhrOVXw/N7vKN9bYydYT9DAH36NvvzPStWzIBuZzsOhN/Jq9IV4P
kt84AtJ85TlfgFpXaWmcPXVuMKTk6pjGHzYEgQmCNnCr8THnRZQSZwGxdM/Dx3tfdBOZ//2ftpd/
N+//FhVZIg7/jECwKyyr9p8+1L9ganq4H1mFk241509ml906VbpZ6GCzxsNZvk81WC7zFT14lnsx
tVi+ir/5XtEn/vUlOKByfmkeDrvU798r0W6DjgiMtpnwt7aHzEroGbFZ3VL/m3qfjH4KeICxvyUq
ye3Hte4d71gar41/1OE2q25YKkzr2Uyu+NUb05HCgEjuc5zAJERN71Cb6OD9zX/+yf2eHfn1wQWm
RaADxop0UWR+f9WCJyYRAcTjFiEfnbs3mV/5pOznv/l8ln/oL98QfwiWC0QqyxHBX7+hqM97aBuQ
Yak65g6drwrCr3qfSPKtf/e3/H95W4JDwhIbsUzPcfEP/P62RpRog+QhBZ3GlSRO5ofimKjxEBXV
YfCGTeksJDooxan9OtY5+6+9F+4xq7Yu09FsvJBzI/aJRJNN6RPzCQYl+S5CBZ9yqHmRsQHHgg0e
PcQsDjmE35S60NF+jvnx4vj9Mhiesf6vAywuyYAms6zmPYak6HpUP4RDJ5Y73c5io+R40V570jeO
edfInslwu4qmuzYWQHTdTeB9Ty7OAhsbMj9MwyeJyfhyQLombbSG+PlOS/KxMvUVfRErh0nzOOqt
3+YHK6JrQLLGNse6jZbp7CHKt+n8XRi3UaZOLbRBJlk8FTTCaXye1/CwLDAhEX3kiQDTyIYom3bd
hY9mfkxkDdL+4Jd3VI6zqtdYmxUxVYX9mxXjbYja3Vi/GO7zsg0je+9d7qn4im0Gs/DvDpRxM0AD
sTLRykra0ryMmsvyRLSXuX+z8ZaDvPE4pdiJ8q9JFieT3rvUPU09U5rgW4ovn4/Apm4KZ/JYfvRg
4mP/xhf34A6G7tCbx6y7H9g5qL3hq3+JsoFB9a8doKheIIrTKeBiuWb2Z9RUgl2NYkPzGc4eNDva
cXPZr8Z42s/2tPFoP/T4tToc2jp5yiK9UdhoTIoUDBz3Dtcux+Stg9Gb9aqZ7WM3F48y7/Yx85NV
nrgbB79p7jsHTU5FEblMsVHw5u2sXgVsbZRP8Ej9sBp+97k4z1yghL3G1x+3e/jsa3pE9v70I42b
TcqBx+Z3Ulms9+x9PZV+0VUeBZsKj7XD2Yw/R6U1ZEmHes1wFbTPmT+fRu9kqX1p71VM+BTBhcGI
CMEd9M3B926hXrCU+4dlS7XHX4NlJlqs3BgoTaNc5wQEA+/aTb7CHi0l24akCUTa7Xn0diYoGutV
CpzzFKLXfXSwtbOPXLkeyEBIDo9TfHJTmNgF1EOIAZlLsIUqhBb3cqnuZ8t9yO0nuBgX2+nRHr2T
oBw7epJxuWqIn6rIXqt4C+xzk8EoKKBi8U6kcUsb2Fr0GFF/4ATi9DUSVExXjnkaJo4EgIVGbPdS
nVTAjZBTrFV896PHecTDIGrdlw4W6Xo8CqQTq/6uTLgM93W7xJYxoQB5tcVqZKSRYZUMotcFRTKZ
KYkBwqbgEOLgluPfKH8y/V5j7sYutPZntkjx3Mib3qUqaj7YnLgKm028CNiojUc3een1o2mbR4P2
lmCMH6goX81DtBaAaVoKpU1j6+O46dUPo+L7cl5HEtBxQNUYwd84jB6WIyXenm0flNtCQa6Lh11c
/yjVS53VB4uz5pTdOJ65I9tJLPnJwVg9M4DxmKtyvrPVwQgvKthG8nnw2SlbInURySSOmvTJmYmP
6XktJd6mcjdxIJ06c0Up7MouPBxXPo/qbQ6Q09Y8KxPIIlSJ/sW3LsQvV2qAgO+tnITnUjCadOYt
+cFloLmZrNfKPCkDRxi/+aEH3Hss0dtCo9vZ1q04ZDg4nMXk/twY8SlSrLFV9hyMwxbfDnwEd7HJ
rilkufFxCXqASe1y3jdFQVil29oTelrvbArC+UZOAD+fVmao6FSQ68jThzQoVrl3tFvOLR48G4+f
MVJpO+2ghB75tnC5P/fpkyi/qYvhDM2U3MMibjrHEMZ4kj4rn5q7SmzSh1x/kZ8A3dYfdIGHZ7o3
DG/fTfMpLpBNgC+bcXtnqPsmm4+hxZmXCRYsoLWXHGia3ggPIQOqLUiv1WzrrSwf2BoULBtCSo/m
SFEDT2l+HOS5MT7EiBDMS+kqigCM2wwmqc99BV7t1mt5pRg1pEuax/0xju5aCn62Zrt43FcIGZOu
txZ/rnGNHQ/SjuD3OhLErtiHMm628FW3ERKT5b+400PhlLDn8Stm1SmVX3RgLEteH4ozJ4h9xIiB
kPOqWfufcj4NAYQfRBz3wtjlHHZPmXnoR5Sndp8Nh8F8G3u2ze6qSdCM/PLoOjeGu9fEQsa71tgk
wyEy93V4crorWz+AEGvCQ86pQIorv603FlAoxksHhQStjJ9Kv4bcvTj7BC7qemaxFpwJj69SqBrN
+1w+18vfKfLrok3fjRBl3G3ePRmsQ1LB6TPYq40E88vpfqf0I+1tV7CQ6RbnHzQZe6dIfhGlIxrM
zLQZRwbwlEFPtX9Nhx6R6oY2wxkqTPUuk0M2WCTem3M3khmb4cihZ28jUz+K6khRxZC9Df47ZW9P
ovXWjvguUJgm3MNptaGpbpVrnlMGUHG4mqHrEeLZzO+EuNbZvENWDbkQxcnRxqZnhFspobzg8iMU
MZnMWXwW8IyVqIb9fUcbzAam5hqC5AZLH76RdK17ktJcXWuMywOdP2wy+HBk2+2aZQyMtB+LU8ti
6tb7orMPg3iaA+fOqtytxvgWeUzEWyBIknB+YLw0LPVjhQeS61VcP2h1tfAf/GBY5WF9JfIHMour
jmmxHONt4L9yub+2JTpJ8xTqn4Yx0aJUHA0GHxa++kll33gMVw3UEHghZbBFleCLeTNsUpZBsC0T
fniQ4DqzvASYe0NmbWHWM/flOv84AtXGoY680G+VzX2Fx7r2BjzpOGR4/3LifhST+3cwUkKwqppo
35fpY0KVxsTgRdItQI/jJuiIEA7hNtXG1jPJ/lgbGVhrjbGez4dI2nYBxKXwpjWfrs07dDEqNHN5
sax6CxVjm7PFUJm2Mgb28zpfVUGxKU08kumpMx0IKfj14mQLL21rV+ehZPOFJgEPitPvekqAkZj6
2uC3HKOrdOF3o4uNsvJDXOJa8m91cKpJnEh7Ca3xXux14cx7gogbH8kns9w9HcVADdzVXMxX9DLw
qKQ/B9MFoUevc1HvW6ZCjsp3hSmv4+WUYqubNNEMi8xN4hzEVOzAa2/qnKfHrC8ONRfM7bm0V9Rw
AkfCl6YoFwl5UpkHGaAdU32dZxw7s+JSdze0gK37ot2CUGR+RPVM2lz3bXTEbBquirjbZAMHif5L
sWRSuX0i2XqMvGgn4ZdwRFzr5naeki28q12KmzTgIIrbQNbR1veKL9uPyfsB6CgFoss7xOydpdUK
GycWendDV/tqKsSaYNZu5DOSuGZAB7IYd4C/zBlvocbgREGV91bIBzJBgBPZ/spXnmYnXAuqshwo
EmlH6ajhQXqmKTl8V4KTiVEcnImrcjVvxuq5teYd4dJtXj3N5ROXAgsyjDm7VF/NrGG7tv6IcqR5
ME6z8Rq10OQdcW7S10i+FhlHSkxt43SxdYWtQeU3xthej8yz5q7ZJ9a4R4Rz4Y8NHJ3A4d7/utX9
byvO/zVXw/8lXdpHrv3/69LXVYvR7zdDw/J/+PfEu/iDDlnS67aQaL+ey53yH8I0ijXCs29ipg9M
YBnuP4sgfEjLOAykkB7hPgGl4j8MDa7/Bx6HxQVh/Q8MDeJ3eYGKYtvjnu5DJbJt6XEn+/1GCwCi
po2GTBNLV/AcE1h4KXvZLVE3hyMFfeQs+A6X+a8h9ocC1TlgT6Zp1WP8G/rV158+uP+X4vL7Dfsf
rydArOejIu5vyUWR+ZOM5bpojLUF8FT0vuCITXSd05XZmVwSsUg9xGnLdVc6Tk2neNUWP5whilnS
JzCXiOVthZiaK+IRVYxtjuYGv/qgzJ2bjE5q1Ju/ebm/q25eACmA4JWJzoT1BN/KXz6+JO2muiM3
tWsmOFvoYK737orKu2sn07u1W4PJshhtzqV+Pi04eqGMG1k4ZKJy0dC11lB2vfqbF/Uv36krltdl
IgIKjsN/5VtIQedCK90GYt48DzsY/MNz3w3kP0heJ599QeHXpqAKULEmD+AfI5k4H14SYFHuQqv9
m+/Ugiz7m0rDt+r7CCbOL7Sru9B2f/9WLaFmJ6Wli8Ffk2Q0YoYWxg0I1HeywOK5btEi2n3omh0d
Z0Rm5T4NtIljNAmtBAXWnr2dtOfy220h7K9oSsYqHva8zVUWK3c4RbUxuysq0NA0XGemYUiUo/nR
135wTzdqfh117ujjmoDSvO4tkFsHGaYR9+1eKY/7TOm+DioY6kvSdT5VlnUZYqDxsQ0yyjeS/MFz
NE8ipj1h7oZMT+AAOXvpoytIi+xwwUcfOiypgwrAC8Qo/YNZkFjOZ2IekYvikZPIh3fk1h3dDF3r
1ofAjYyfgcYMiw9WTepUm05B7MNrg42k8uDOp16Lf8SllPiUNVmPadLxhy+pCutHAVaA2Swlifjs
DcDB0MTFoSekaDBXcQuHPPpCwxJhw+YWZC2XmkCVlXGCkzoezBnj7kaYoB831HuOxLRbj4tlPSQ9
zmFs1sXeXx6Jtc34wb40hgrY3+Kuf/Rz3uguwrd3smRLRVbSjMFP07aY04yDI6O9TgKzPTTCwjwb
pHwf69oyOQgSpAU0C2CsAbHVNtHVbAX9HTb74ZZMao09waBcp9hGuYOvyQhuNdjhDcTRfBfa5qFu
7HNTzuBHOID2WY/O16pNvOjHvquz3TTBiqWAamuM6BBWS18oR7FqgSulV5RkDZAKaZXxfgS9fSMd
7qIiDHlNvXko6S06cUSN1lWg1b4NJFFFKrBK8d5KUG6s8DuLkZk1bSkVX1PdOG3TEtUoSZ3kZLIr
n6esT3edC+ELm4/mTBrlnAJQWPQ9pXrZHmsl4zNvGj4nJ4s/xqbEZB68++Qc3gsJ8Hnl6JJvwzJt
Fqsqk59JCP1qSIv2zVXqJnFq44p+MUo/sQjfVMnsAwDgILAi4eJ+WlGcRUfZWeGF2N/w1RVkjTcW
nh5IfUNr3I5GEt3aw+QfibSaNGl4ISeukGt3RTvDLioaMmJDLdd+r0kAA1uEE5dsRVq8wej6sEf7
lANZvM179VKW4iqcuZn1VZ7sqnYAd+fpwD63Q2qfM+zGmkv25xBE+Jx7Guwz2Y7PncjFtkn7Dwq6
7NtWlAaOeaPeBZHXeZs4pEJzAzy1ek+SuDrRDgskZTBJeF3HcZ+O+5Y3+jOnk+Xd6Rc2sKcmTPxJ
mOrw7GD5hBtcAH3cJKYVYd3wGwNxs9MDQVxp5Iz4O4VtZtIRiQ2DmywjK8pywRGmVe8eQFBgaa+0
16OOTtL5EtxA6JKp47a6NA6p1E3bdml518G3/I50i0GoTsQvpQVZkMekecXq3zp7UrO6uIKn5jNt
nYtInvs4F4Bgpoblfx00ONFvJqnt5AxIi2sDgLa0+iLUbRSvFlQCjCcVBYEoJ6MBV8UoQLrtBk9m
frf3XJJzn14SKfkZEZpFwYJX2k5yG0aszC9RB6PzYA1t7V6N7twbD5RwSPcgpwTo8yREUnPmJ/lW
QAMI7An3axxC1SRjF7oMWay4ssUtBboB2oumQe3VqCXXj1VVAzl5wrDv9M+VmXGtm31yrR8RMGic
HtSUz1+GGAYMSrr3ahJrUxbRMECgQaJ/l66rsD4F1XLBmVmz91BjGY91uhf6WcgqRBMUlFNec+5p
20OI15ugWG8BfTEc6gfJLBNU4NU6LhQaHwbwfWtXY9zvapZyEkytQ1weOkhmjRe+ItHxawG08enm
QSfRQjX73n1XETq+xkdPvh9QAN7rJJgtMp1OWob60CU8JOsSxGp1VvSTc0MmYs4gkiRTVxypA45f
m5JXcxXWpRQn1dJkc52OTe0c7LxHIfXbpjKfZErpAzcGpy2vh3FOrEdjDLgjT9EIAoYly3VemH/5
MQ7AYcKIqHWE8uU3pVG+V1Zmp0try2TLz9KV6XwTk7w39o1jxXyfminFxjZNS93IuSDusKrBXs97
b+qTYEuwtGx24QxmZtHHB5q0N6Y5NkFFcKRyZ4oxbSe36PIqJbkCSg0zeiCnSI7hofOyLr7uCjbC
n47NAerSj4A2TtyTC+jWzQiqjjBZYOL78nRrWVt+v3b6bYdSkVodkCc7hExJXMQKveJ6sDRBMpCS
JibOzBnqsySYikYdhNovniAattarB+I1vJmsimz8WvjzBFqprMcAdGAa42enW4MY1SVISYBdMraz
iLtar8KAayz7McT6tqB9MPSgxbGYkTxjd8qNkbtlp4O+3mswhvqQYSG3DhXalsNARrvTFbV9Qcp9
XwDJcHLJT6HCflCuyyHMSmqfMtd4lPNghzdGvNDXpY+wes3AGwHMoSvnwe898QzX7GLa5xmOZFgV
XB3hpRYhgSMdvrXV+EXbJyRWO92D39lqgbgLhWRLQ+oa8M92AMLpJPjOvNoCXqM2k6u21OxczCa8
86JPnC5YElouzq7DafF64FNNnOuOKe0ebvW1PzPwQ7CM1s1A3UKYHgkFcOSc+33KctoAMaSOekuX
821QON+khba5E8qbgG7NNbzbwzwgTTLHhiweDzdV3Dzq0D8EhXpF/n3tAj3fhZ11P4++ceQ3hVwX
LhRTahT3JmvgiQzKiQrF4ziHr36ToR2olwnFU3b5GvAL+RSbJSonC6Pn+eg5AJLi8XXAHhl3HbYv
NRHfILdiBVkF71Xc+d0cnCGvdjtHOfXZGoN9wsCslffpWDxPg1schsYKv9vK/8rHjjM1mBSsIACf
MwSKS11UjPfzxKC+I4iabQpSq8itFgQGR+IgKb2nmEZVGjva8rYzsK010UzLKYle5hhjBnG7EZvR
tQHzl0GzzQvTJi83qHNoesc0Qw8Gu5ApcWdOONvm6jRSF6nQ1Iw0KPk9kcHKiwFOshvdNMBE+bXe
dKCnd0Brx/dpQA2KqGIHzEzaiPEQzJAmPFHximcvKMggUkI7+u9+31wG/1uaTnO2+TXvvAIBtlXN
JU2H7ia0i2o7ZyPj36qwd8qkCtiDDb01eny3qdTWnmhktLIDVaDiR+zZYfPAiEkfp1S86tkIbyHt
kUbTRLOaMnpyauc8iWJiBhkk5FfLO8+IEYD0gsKI+XBUyUgvzn0AGm68bvWwMRL1Ui19O5MRfFGn
hlRfdj3Snd0ATNLT2neowTK9vtuCP34B9Zzs0rjALBCY0aXh/LZuhfMWVml95baMB2FxHJqqTV8C
3n2Cc3sO7CcE9MXr47x2hKX6CAY9EPhV0McorzXThsR+VpSeNJk186iQDwZTkB9UmzVXczjonRNj
0tNJfrEY0TILW85e6SnR5PjcVnSYcUR1a3TjYzVE5SMnQRhFQKGs4hOuxXzVhMzWmfRbZYgTtbLG
nWX1Z8CusGYqUFbuPHAO5JVc5b2UZxWZBFBiUCfrKbAxAXkuPd7CcR5iq+F95PnlFzwqruKnxCrq
N4EqvIfbe5xyHjLIisGG0NC5xnewGVLSuV703cU2x6mhEjcknShQiUfvgxoncd1Lcso1ti6OzMWT
M9CRboStwk6bTass76DTNLI8Q2jl4GuhFQMV20hWnpWoGcJk6HQnHbjZV29WhP1o7VqaZbuPwveR
qWGTMv5L4jtdiMUK4j+ScuTTaNJ7EbNpWgaKtdGEt+BvXgaKzvq1Zw3+Pi0Wag6Q6J1JYPcelWNc
NRoYlgPBJlfKOffY9daM4GYGruoYVd0+k+YRvH68qqRNxFXQRteXHLsTq7pVbUHxZMEAhldMoW0d
ertwsOKXpnEJs2V2h9wZ1hPHOzZQmNf+eO1HnvEWMVg5Qtyzt86YBKsKZvfKGkuYXh0t2KWK+nOs
ZXWcXWqREVgb2F3FsFUwndblXD83Gc6Vks/3DjKEsSlAtI3oyU17M8du9urAmMcfXuP/hdVxM9Eh
W/nFALPDEHsaoZIHS0EgcznebVvDHm9g7xd8Gem0B2gF5sBqmEhYofWM4y5+4Ctkb0zp3CU0zxQl
MnuxSlPEZ3O2rsOavqROVg+O2VoF/AndvcxCYeWvPYtcRTfE+1hX0NUrxfUloUQ8q+DT+uRO4aox
9iE1iZl3+W4qhgWXJivDO0ey7ora2vpJ/EaemcgEzd9f4dh9BiOEOOVFzVede1RYsw9jvYPfbXnM
2Snaxnqn8G51ckwfQ8qnbyavMHemBCFUaoqANUXFLxbEG0d5in6ZMnzNrC6/7wpgRl6SMHWucx8k
XzMt1qG8Z9W/n+hm5OGB2ZX+jHm+MHU5HBX3oTKGXl9HY2xnuzma4T9wL6Me71WWeWf6O6gYBk47
suTttlFkuDh0FrNc7ASqOIqhNd9YXppDnTTwqOpG6fwLEPFwcBgst6yCDABh0bFsqNdZs+bNfr5N
Rj+EbDAIBtRDP+xC3b+MLul5GF8kLoIediH0Ksm5Dm+bV9wVYcUzrcb8rtIVx6DAP6cTLRM8ji1I
jrhkHW0qfU10bU5YFS1F/N7dFhVA8BZiWD8odA+/c3agevEOLLTYXWviPI67pXJ6wuzc18mrbRQx
v4jWIO/P5zimvgNpCWNe14ztJ/Dv6kqDIFuLqiIwPaEYraKg7C+Tyq+VlVzF1MIzD3faYT3Latxj
n9C0XXhkEhwuNbbJ5SxcZrCxVwABU/7MIMMhfewJ4TKw1/Nt0kVXeprbVW870yXW3ZVVxhx9a3jr
JfGZpY0cwki3NoLS8Rnk2WO3gneJZk4piL+fcst7EHNNa1WA+UDkkb2DvtResijA0TOXKdXgCtk/
pXf2LXWtD8cI3ZPp+c0nCBl+90p9CR5KDv6EOaOwXnliGBvA7nI+1mYdPBLmZ5kKqtIlLctxvn+0
qQPrN9J3q/a8FEDTucjZeWWImEeFs1APT81DNPCiRR/JXYx/3Fn2ZcokYXR/yTGaTkx48h4BzlUQ
fFSFBDIzGcthm+8liy5z5Gp8gMhVtDthgWKVoU4jXmmGqAP+oHWdJRhTvU9RGdNeztLlTM5PuOR8
z79IyLWAyEsqRG1aPzgBg/m2+/7i2k5ypZ3gNvCnV7viVXNnoNEGqSfqb+NmPCCx4ekSNblJ32fc
g1GhCN2rwYnOSR28tU72kJTqR2REj64eKeqdWQ9bFR0o8F45UkNflh5n+4r29Trtd47bcRAu4Vnm
Bjuuhj9TMFsb7Q1T7rU5mjd+z24HS6Ba5VbElDag32CpKJL97ezlhKCL7zFPr6Yp2/ksMsoytoOt
yJF7j0IUP6Mo2He0SpEkGcl+WPDhabRPVjanGXsaj3FkHRyNg8MWeKUIdVYhIB4rONHJdusiuCxR
egBA36A2+UKiu84zrhe7q07wNZN3SsRwB3/zps+rH0m09BNVzhEvKGy4n7nRP0ZT/eH2D/0Q3LeN
vLghU3PVxUQsZHbSvb5kbfPQTpAwJOejjXJTgicxzwybV1NAkSsi7IF21xvfQ+SyGsTd0JR3MRD3
Zg+DPuQ/erWvoQokg9qHTeMxHEvL8pyIabhplM2TxGnXnVeT5A6yrhihYwx2G4OKeOEyxQW8GPwM
ZkWdO5yQGiOFk4c3cEJZq4G1IDtDhq1B8igrPXvmrNoXc5DNM1Jro1fFqNo7c24mvXMDt/Je1WSh
bLpzZRtM5rqE72fOkEIG1Ke9bTZWsredwns0OfdiCPNbpC6ivyKFiy7oUXUbn3FBHRqmAVKAJi3s
TbVmRl6bi9WnlN5bF3SZvUnCqUT2HOLsk4uZWi60vfa3OeNqDOcx0+0mZMHThmKQO9dZhCG8ytxX
mUwcHIbGyVAqbO4oN95gjidk7aRchUnR1idUUBPbRC+GtesP6pLHXXGn5pCDOncQDZUclve4GRMt
r7XNQ7cSlWs2V17X5PcZ44F44w2lZV1LlfrNSVZt6x4bKk3eg2pKEVShPy131QEoQhYNY3kYaSll
92sLdYjZOx8CXbPKJjjB9vUMJZRkY+4NVySJu2vktvK1jujg477XpG+w0Tj2qFBk2SWNkqR4wiqU
vgyTa9QXaCPud8QNtduqLuKGkuSOX26SADoecTW+QjbZyAjxClAY1IE0nM+z60JbzzkzaI7vxXwn
tYNqpRRNWSegK+IN/TEsvmUSB1dugesdV9WID5Sre0lpdVqqaVfGcAgPjRyxr1hlYjjrUPhhsalA
qH7YfLFgHyqng9eioxlexUiTLj+pMfs5YFNltNJzc16VlLk9mfh8e8AmlMjtRNhGNygH0ZewJ06k
XmVwqBrNuVrBRK7xsoSi6c5AhQmPzVk2OIBsM4z2rMAJzlq34voWcomCIpJDZhe4v9TK1UGOI4qO
qafAaZdBLAA9+inakYYrBe3uusyc7iPoO9Pc56kjAK3GZQNIUjUJC6fM4QJWPkxaX/YxY6yi56xa
ZLGEnpFgdAdxRVXn3NnhDwR4Eky1GWmel8x/pa/LuUe+gfvH9GFaTXzsXFw7A0LhZIQWwVHVDlii
6+pOpuX8FCFEQKItxgoWEgUNZCKULj6pccNnU46iKHfQmZmxucjFT4mvWUsHqwM8ZSpkeb1SSRTT
fSPpWaDSI/UJ1M999RJCj1N7ScTjs6H4w18FgCFGmtpi971pqznFUWkvWOEqqJI7Jhu12NHc1ZHM
HUKc3cI0RupIg2Z4G0ve45ap+PiuXcf/4XTjRJbQXpy0/eCwQkPiYuw9p/NjieaCFW0gINdVoaw3
mV2gUDpj7X5lLE74dyYbLwXuRpojzIIwS21DuGZ3avzwZx9BYkGNbZ15RUs09dVRX7Wnrov9bu0w
IaHGMrdiE9yBxjYFIhQvh0GngsKa6KckPrgbvbDORVgc80reIuu3kO8ifBsJpeVLjj/HuTeXDgy+
0geWVHNVvu8rIe4aswtuKOGo/e+ZZntvD7wr/uwoCYc3V9jmq0gWa22rMtzwqUjIDND0M38lOmL1
oanETfY4Rpvhyk09Vlo/sNN/o+5MlixF0iz9Lr02SkBRUFj05k42z7NtEBsBZR6U6enrw6ulK9Iz
Olxq2ZKSm4wMd7N7QYfzn/MdAs81BTP7wnIpYXc7ZykQxRLOQcguRc8pjoe/BAr3XtgSfDAkSljY
HGfJvWajKG7ilY27HXTHE2cHIwwr1LPbxGtI+wZ4BqydFmN+6UJbeqZOzU1ZDXCD0TezgJoiGgFx
LMjKO4oLuOSXnXfjgqp8jcus+lAYA4AkwL45UPSGMLJec38BW8kcc5UP6bqHDvnsQ2Hi8+NGSb6S
z5pvAkfHVqdRoolCrv17WcLczE8rdohqyilG6C3SEbbbAPghgdDtdJkMz3me+dHKinLesmVsHurI
JXydAnrsd0AlGQwIWeZcY3hsn4bciPai62f5aFOk8DI49fpThKL6LpbB/qrFQoa3W0T9SAlG+Frx
PVxmmd/iqbG6aNk6Vgjzpg4SeE8mrfjquixNXxxqRrmXNUF8P9RW/Q2sh6GwKgIstHnmqpuOjNdt
Mg10ppdwWjIOoHrB2zPCGsA8LfJnlmfup55T49+Rjic+nLJB1/aCtQEhE4ZJg4MTlgM6qNn7saiq
R+HY/lfYqxmjzNrxxzTYIv9JCczqN6JU5jj1udPsiiLoJpiAid0yIIoWiouT2F0wcIoGFGc9yuvE
6mRzXDt1y/ylqdV14Gj9TGVGccxfTYvTECWEsTz6UW/rcep2Ywcrkt4M1X972eLTk+AmDbbpjC6y
nZYNZErbEHrbTPQyvbDpBJSMtXF2nUd99rMQVqDbop7wggZTghcbFFnE2Gkoc1S+0GBEkq5t4Cdp
/4oVavU7oTNpKj7s7K7yk7nczt7g3Vqp4E9qab18iUCLP2q2d842QWrhRyyQuCD3iOE9tRy+K009
9K0VDsH3oJEPdpro7rJjegRbPXdGDn+hUcOd7yHG7JJJeg9TB4THDSsUgWIeA80lbAr8Q0XtIMmT
AFfwTg9j9LjoPMbhnWEly4yRM5cl05UH0aE97RJEbH43Z5lZUYK63A9SjAVhrbFJDkolDqO3sg+x
gHm+91oHNUilSA/4/3zXz+4LJpt4pOImZXAYkHebx+WlSBDvSdfSVAZV0c9vxqgCCVrleUzl4uQN
/qU1J4Viz+Dauo2YDuIZnxhk3AXKT5yLjiYYKir9zu5Z78fqqs4S7W8DV+NAzOepum4boLT7CVHi
M1o8PN+L2y3+aS8sZG7wjcNAZIaar5PabRPcY7LAmSGpq3sHgVzV5MbD6pHq0PmyECsJe1KoiBuX
yRyZ2AjX/DFgWc6nY1A3sAPburL3HWmXVxrUUtLYdlZCPQJC8wRusPsJGYHd946M70s4xyCKxjj4
CXWRXdvKH84z7iHpITFEQmAuBdb7kFf2CyzcAhuuaqMbLbkgiE6bDHLCvBDFZRJHiE2XH8j46o7B
uqKAYCpw1nq6iddq4hIeVBFBvl0aO9H71oiaWuPCX2Lc8O4yn3DXEJ+Uk1ULwMG878E6uek3XVLi
a5ybngJXE6LuZ2Et33hwOC9pTJ7O3lZBbXZu4ekPORQVvsYIg+imEFzfNozU0wdtVFBsDPSsbjOP
LfuTJQPvSicuNUzRqOcr6GGcwIMljqutAe9GHEna9ivTBgWth6ONJts8Y8mr87E+dSO9vAa1l7JB
2DG7dDiPqzxr9129HfsF4Y2Co4mBTD4pNkPXYF8Z6qF4H8EIoccaU7o7UyjBGD73DArSJP1sm/oR
ddCLE7l39OTa7K7auC/Qhw09SR0Nm5uwDjEegmGIGXbjeitvGKyO8Y6bQfET9y6OSFPF/hlHYY+s
aTwvJxPWTjjdAJT4CAQwW4y69Ywf1oTN6eyNDijzvPLrvT2VxWUPAeu+6MEab8Ki5pcPa0N3czEO
wzcAHc0xvgmWe8tBpd3kcpm5yMise80VpHA+gTh9BwKcvlGOHMTnkIpYKkbPKy+A7xt13hGK6pBg
JnoTmxLo8HZtn7y007kODoZLvdj3ndMAtRdR/BUuE6L/4ph0DYNWj2MyckRgIuXWe0dOtbthKh2c
WnYSmBMmQi3FBPkMUT2Dpx1vVNAkYIRt0hGbOEZS45WehmXLTjI+Ovm6KLheFAjgU4DsiKtUwX1v
MzlmW2WctqnHeoZR0i059R8O1uSAJQOn+pC+c+QS9S7Ex3vvBczeIA0MBOanlGgI5MQZVXKcHcQ5
LV3I5LaD0SmC7HRog2jd3QIXdaDklaWpr00LUns9jQBtWHrnVT2xRbpN5L0ZyYHuWPtdc22ItTyk
LeZJQgxTiGyfGGaNVHMPj9q2hl3DmwNpsiJosUlR2i9hI5PWU6NFTH8sKXjeJiwOZ0GNALWV09RT
A7AszdckpukiiQuDTdmdzJOcFpHsJgh2X8i53g0I5IXFIBnTa5aO8IpsZMWpISzyd/oCI+sMFOGA
fMap63aIi+7DOHhNSM2L6NXKO87tCtt0D12knK+iwaPxj8Jf6070UwviHNWVzcR2rbNmmtCHBrcB
4bkk8tIvVXkjyo6oaGPa9T3wx5ta9vM1e2kXbNSSFhR6MUPchTRH9Nw0mpr8Zpc6B0Mr37WflqG9
M1mLANFjNS8Pfq48MJ0sNP5lNoWw/WLd9d6JnUc0qvhtM78xrW0fNNYMymT5miiaCIf8JeZSBgiT
lfumLPlOwrnkuldJM52b7NcqkvgGbVGL6n1WQ9MBpmvo8EshON/3OqDFMZpxH5xmTm3neyi0mTks
2FSdbSjFF7coTaHd4Pk3kjsv4DjX59vFk7R4O7x1hMCAW+XjTqdJSfIkrKcv6shaUoJ1r/WhsPLl
xW/n4nL0fSgbHB9BzEhXcQzMyByWlyh95o7vl/ndTOq13AeZ1jck4DAeBaMYeIBMkrwKMfuYwvMU
jHcX1aCNvYKtPHeGviUKki/PaUFq7jiNFI4zYcoF5CNUy3hPqR7xxY4782NTxHUAxsOeOMkT6oN+
NsvpsuuxrmBDN+1XkhnueguU844XmbNBmfX1A2PghIrNgljEDoNAOQOY6+lyZIka8WcbjA7HLUvk
vUUg+yVNBCPdYI5zjNasnpss4IknDGzlTyyZGTIN3rCfnlnwxcwRYNhwZ8S5HcXruZTQTW2tYuR0
5VQxcowAc87kklggp5g66q1LQo8uGueo3OjAOsxEC+9YjdN+zp49KITTjhWjPjNFWQAb81KCyaz8
MIMau21GGtA6n2NRWBfJ9QBT9M6PeqCwYmxmopSWX1ymwA0jsLWF9q5sN5ooQGyDBiBR4lqPIXIR
XnrZCHGSZGFxzobfvte0sI27buzXG56ta3/f2sFab2AkJ5bUBuVIhLQkwqgw8M03ONIsva2WakUp
eVy2ub4m6qssIj5XXyTxJ2zS6FjTCvIT1974NELdIlxY0uDEH8Rmv18iXG2nbT/x2aX0tTwkhCPe
sEG4L6lXx8/xiFiwCYoIadnFFHPtB0v/rBsv61d1y8Mf70d45govwRc1R9U0rFeK/r1sR+5STe+P
bJp1iXScg+HGAlDVJtpDxys5JM+qVyfrfIatvBD9ve+s2+UwTnArmewxWJrx5SFNUb/zEsyip9mJ
mxrsHreaKyTDvou5DC7LOvIIWlI4k/U+te50OehSdidNMqSPfGrpuwDrfRVJA9G3HnRPpXeg8Vmw
faYPedq1N0E4gBXMJ4uiKCfUz0HEgRYhzKp44bIhsy/hElLmjRwAKVsgH5Fnoc3mBOucAVpiR+VL
xCn3J8vxUm1iOlJhv0R1/2rR5cefoRTpm2DhyHzs0aXg4S5KM3eP3y57UV4DCMXkJD/O6jjvuFoE
qf5qjeVetjhWvhz6wl8YNGEQ7O1qeutL/DSbak7al760xrtiVgmOCzt9tLpxsDD59GiT2pXytdKh
fVt7Pf0OGVRMviTumfeRY6fclhx0482UlC1RDy9unkragG8Q4MpX13MsRldcsvyDsMPxJ4ooo94X
xKk4740NaQ1efi05rA6EdLCTXYUUTqGYF+i70gByWGZ0hV2bOxyoZ9dxPsfYApeEZeeB1uwwwWcR
R/4uGvrkgxMmtgEr4DPy69B/Jx/avObhjMLgtfyWdHDyM+oszonzhhghbK+vS0xgBQexjFlCBtna
eB30B5REo0IihDmEW347a/Jf5NiCnmDj0Y+RoKbiIrMXbgUNo6azdParg6VychABpRrk5oW2WUME
/eeb0VWRy9qi1oON8ZLnwWWziic7TA81sV9ozSA1wHSH2VceSSL1lfTcCyijBMHdRnGNXfipaUsO
reV1oG3zgdLV+c0Pu6nZttLzP1rGFsVpOrI9FJlW0IJwwIJBTkZ40U3XJPZ+rie+Q6dXzWnRj4l1
GVpx/lSPJrtOM9+iB2cQqB1N70BWtXSOAEp3xNwz+5pSEI0Wk7FpJatsRZFS+UKnsflsIjtfeOkN
AAl7zCnDLXXEcWLWC4YBM0XTo4no/9oZ5amfzl4mtpt8GbFVjVwgtJ9XT4tXJu7eTI55btOAddHF
2KQ2uvB6wGluGn8OlnCuk8WnCDmUGX+EmKHLg/7KFCOP2UM2YgwOkQHmpCbt02h9nQVeqw7EArm7
VkD7gx31OBPQVbNei6yao6Ejkci3ouf4uqcGhNplAeT3pmeUlHIQQNA7mRYnv+ywvlXbpsjC7jyd
W6aG0zTbF4mhxWVv4yjtYIcO3qemEuLZDegS33GM1F8pPrXHPrK4HE9yDuF02fUv0JZgij0uYYKd
Me3yVdrOhx1a9/qg0oQLtaj2O1Dg/hjqTckwidrZ1oQooCLVAFrwPFG/yd2x3qKk9z9sTNPnbKY2
RZju6xceQNAsOmwnf5un4/TAFRV1Pw0nanTzYrquIBcr8utOCh3GTjmBWSysiG8JJ+INxWzB27BQ
8IShkqIcMsae/ep4UwUJEReJWi4bMhC87hlGtu1gajsksxT5F+24/nwNJ/trOQawxIbZFRvu5UV+
aBgZD+eG/gHsbNIkHQ6Z3LsqnXz+KqheOE76KXuXqVU8d5AiQ6TLCi1LTEzhD848tQHgk9H59JGP
MSvQ6WS2rH75Bxl4IlRtLPWtRfNCQYonZfhUBalCxxDxKocHy3hqVNOQ0vUS/eKOGfNUJgX41Wol
Gtom4Hm7G6AiXgXiZu5+zf1JFKFW0fZgceqIFxayXdRxdLmysfFdxmSY+UoW6Q17nJ5ZsufkhhUG
/7YEhJEM00uctz1ZvGIS1dmSuxY8CR6XhKuaZ0Kq+kZUTm6zfBaUtzNI86xRQeLFpvQ2Lxa01U4z
LdrqEEfI1qkzeW1bOUlhDNcmPOGdWl7IBNArlnARuItrikLowW5e2mXA19LLbKGWz/ay8ECtGGuV
pDTj3lWD5ImkCojJ7Dg4V2gb+JwafHtP2iNgsQ2AWj87LUO2PMq4kil0VELMAXaNHBNRuV+0LH6l
r/Ds0Mai83O7y3BYRzTPENUfrGnkc6XicZuMvWsdz7rGp+HN3OqgUyQcmlKkmY9UgF85y4u199lu
ede4excOYUCmm/hGs9n9ogI9mU+wENMlBA5GQ4vMF7alaOTtZe21iIRrV4jrNvGXAaT0VLxyJK7f
UkzNJQYG7Yy3PZ90ANMem8WWMEG68mxLk22zrpbfUex78iKVrf/mGiytG8TS8KfRHBzZTRnwP1py
JpCShZN+XGRtbqlOYbTLrS7rGWLG6idrauGAnindd1m7xCDzDs8t5sTSDwkoWDz2idU8Z02ff+gI
iR5qeFXIbUoH+xpJR9nauNQlXY41F66ThckHlXxhpPB6DpYP740BtrNVdiU+hKlWQyKAMWq9Ix2a
XRbKFYHQs3KstoEFYZMrtHpqe2N/176kRXtEJrgmbDM+WIU7DxcJd30wum0BeQ3Puo8/Tmc4+jhZ
zIfMhPE1e1bobnsxd+cSqNZymJG+ETftyhN72jSraDu7c0LPeo7euzUwsAnNUnaFDMJGGfLxjMu0
72lcARdMdXy1xYs7mzPiOeZS53NR3Gn++Bv8J4uFXX5qOOiHuGd3Hs6B/DgCoEqThjQ8OHUU5Chv
VjDRcshcJDI70w4+aVVGfjn8xKWA/NPW8102xu4jzGbc/AXeXFTapMrjA94O4tc43E8znFsJQ/O1
cIo1BNlAWgHH0KUiS5fklSajt7RM793RFMk+HZjz7Zv1nscs3wW5xXPOTb2yrRYMbJz1NlHFmqcY
VHLwTFWCkATTC2amJIncu4bVivJrQhErKBZoyLYtmwaCw6xwLthpOz4yLGs+PeOhNei6X22sVGtZ
m6lvnadVqnhnMEmVIn7GpCbinnIwDFWPOt6yN1LhHWkJoQujBbrZ0BYMwdscyLJIBuu9Fj7bHyNp
Vngd++pMu5S0XTW2Bau6S2zzVo4zekRLJGHcMFMCdWGR+bzxK2HZ78iVBMRyqlg2g6AHfDu4SvO+
oRKMZINhel94CkcHBSks0ySFNbUADYmRhN2J2P7a9J0nN+G8JE8tB/8OsEOrPlBybAmowx845aWG
wki6pfE4qUxMxUnqOj4PyyDcD6QL7jKV0xbcdLO5+6xsg7OFd7fknMVtNMbsQC/ILlglF1oXbPy8
wzpq2RWeR96/U6DKt1M8SAg+5OnhHFJyiYVBc3nepR15960rvOYnbi0pL+lRCmgImUtIHiGTUbJo
U5I0mKXcrNjZfSzP3M6La3wRXiw31JjG8pYxHbBz2OVM8wfFhxTLemH3qt3hOR19Z9X7XKqI5rAg
vJP12kv2ZTMB9Z7cJsaP5LQiORe0T4Q8z4asatR50ZVunfZGdSO2HZ3aYXLImYNxdauWNMIC1qzE
00Vhj9Q6c/mzZsdNdt4wxz+0QnIvcjIP2IjOJBPLdhhXpoLdLkC6g9yJz7kVsJQShIiL01nO1uc8
9bBaLEcgIUYdO97OVx7ZWLeIFHtpuKxhGQbMnFW5QgHgmXz8kd2Q+uq+Ul5/3ZtwFU4m4bxW7TT9
OI2nv+HU22+MaELIHKItzqmwDMH2VxMo0rounpi4duwaNvGm/RzH8DfqvvJBnfPvAX9wsERsrAn/
DdF6S3473H7nAwcY3g/TJzGbVtQEtALwv9MdJkXKizSmCE7MgTUm/4jJsC6VcO7mAsDcvsXCp7dx
TXsWCIQQUh4+KJIkQRoLiSCTzaDmsJ+Dg1zk+IQUg2QTuFEjPjJmQ955RIkpTVe9GzrPGvNpcRI7
EYO9TtgL6XfQc/qub5qo+C4wKEHuKQzeX2txAZ7JoVc/Oso6UmNtKHnmkAXPZmzCmC2oR38AkQ0w
SJX1OqLAYgZBIPXseG/ot4x2AXcCC9cLwZ7t0ZBOMkha7a0TZu7sxE39eNfN9PXujwg1MKOdln6L
RxJ0KxUCazllUKtme8RoO7UnU3Ozi030GrR+AA5iXubLAXnkdhiy3NoccRjx6c/RNDYVzfgRc6r9
8N3Cfy79Njk/snDsCKdeN9y8LTvSz4LxS4xURrpwzm6OlA5CC/+Yu83HDPUhtHKWCUtp7PwprKQX
7iTpcqD8Epn3KB87e1hUzWbZ0K4EGkdy6erpZ/lELUGhwsNcc21vBjgxgTc4tBw4gsrdsvXrqz5v
HAbdebJw/U3azt0ddYYknsV6hDbXIwjbWQ5AQzRYYVl34vC2YOQOOjGT7bKzYgPBJ/KsOd5VXl0w
kC0k/DNBR/lhxon8HtGuEFBb0xFoP6JfM+fPJ/tdxOOiT5xM4I0pxhbvYu7NnbVrRxWeHyVR12eY
mOadKHg1cKOyE3HAyRHB6iIIHo/aiLyC1xq1S6wwQ2mfv2C6iRUoN5X1/mgYWdojM2T7kh61noAE
00xOoLCNYMgMxWEcWyy1RxUN0SO3tmhHeiF86wKtWOltqT9M2LfvCZy+S69hBd8eoc6k3JRktk9V
vB6mphK/d0WRKc0EuaFJQ5iFq28W7h3ajC7ssInfg6Ex/k60pnvLO1+9+MxuoN2VruVs3NKF31SO
9CnAkZzyA55iLqVdgh+SSrm6w15LGfXZmLvhhxWibGKVLq5bV1fkB0tRvGNlZxKO0M+FwtVzeZ7w
F0PvYMTUnfjowyvtALoHBLjkB5Usfy2ElciDwD56OoQTTKujvHacOiDwiCGLurdN3FgNUIg8PLMz
j4tZE3jmkJqUmYiFyaOgN6BxH45wkHaWx/wIygJlDBv4WvnN0qXmhfqX5J6CNEYpkRNbL32yyJdc
tvkN4+TskWbg4efICVXCAayb92rGV79FM+P4oNgFht1RjGsia2Y33A9ini5pcERYtaPI4SG13f40
tpp+dR/IbEdtgm3zk/bduWchNdIkrvBee+uEL/ar1RDMRUVvjhrsCyZwa6zw5Yj3TzFNhvvhmur7
yKXFc3HwKB3chvAVl1sKimFSKWhdZMVSBHvKce8NwiCs97qsHqqxb8s/RKTFv6WRcXcjICvHoeCd
VPtvADuVzSwA8bSCEd122mZlx2KaFNYotsbY8LJk4YBDHJs6Px8wbdzFgqzpGkhaoFTEQD0LN4fY
ZeOOvRiyFjNJ3tgx3U7x6mROM7t54dTkPViBHd47I5fjzdDn8v4Pqep/rYYnwxzQHxCEnvA9hxPA
Gsn/azK9rvpeFCMyM1gRMIg47wT8NdkF3yk5E6i/fLsz+SVgJRtUmPYmoRQsRKyT4R/gev8e2g+U
4/NZ+kT2iReFv4XkuaqamqULCJKPN3DXNguTY5PgOWGULCltoVclCvfJsGDi0pOewoPldyOaepUD
iPFLTj7bP3w8vyfh+XgcBV3XdgHcArr9jfg3COrgxzGmCdfH183Ms2Abrgs13rIOi2+jZHE/BOTj
92071snJYNbwJoc0eYlcjlU058oU7P/5pxL/FjwPlAg9uIC27doMBX770pImWlxrsMYdQ9ph+tI0
Yt1bKKJfPGjme+wV9yxAdtRb9l1PYinG5JJvW64rKxpnbj/KeoaRkgRrnkAKmx7LDn9akSuKtkoY
bnym0kN/D+GucMPo0/xmRl9V2M+cPOBuSfn4NVubvpujIr+glhi0fLpkLc3ADnGGNHDap3/+pZ31
6/9vJuKvJzWwFeAIz1buOrD51ye1SHvKOKkF3zlxUC4X4ZAtKHfFNFTboi2KNQqZUQ3sc4HItjGx
UPJ7ncKo1KCmED12yXjDWvhKaCp7/sPP9jePCXFyN/AkAAtfyXW1+AvfwV4svAOWi+DTFlSGp63B
M+vXdnWbZLbitZ8zHW1slWv0rFKOgqtia887oAr6x6ot9YA0CKPrDz/Wvy9S4bo+YezhnAY7YX2O
/vJjuQiGRdAsZpdPE5lPkSc0xsSJNQ0gG5wF0cn1mAFELmc35uQtsBtUmw88ch3nKI5w83/9RP8j
1Mr/d70vKz/7/41JAf/xXsKO+C77tJ9Pv/73/3LWf+G/MCkCSrf0bBY0G6IGmUDWj/G76/k/8U+E
tP1f7G4wGwH/5P/0vnjyPxh6Bw4LM6OpFcHxfzEpMvwPArBuENi2LQMApP+j3hfnXxd/hVkLFomw
ucByESVP8dsrZeP3x7UBVc1asAfu3UXb/QFvIbAFQ1extclU12J3Z150E0V03bap8KZjgd0t+MOG
uoJ8//vt/vWjuDaflCdtjwO+txJU/vKoDrIZcY3bsMXydgaVoChcads7yuDEH96KP/1Nv1E7FB2X
MxuNvS2mwtu33I6YTbWaGbmw/7BQ/90HTLNg6AaMbkFj+evP8pffKlcO4a3Csbcx7dnHiJUjlWwS
u0RKjgefodlRmoohQMy4xJcR8wP3xte/PI5/A5/5u9/3rz/Db5/sgmNW+zY/Q6JIDLpuE3KgN8Od
Il72h4/2XzE3//UlosN6PsEFqtJ+LeF/+XXRPekxrXmeAs6aZMZcxDzy/ZZAgg8J48fFNHbH//zr
rV/X7w8OEpPH6+AEtgh++/VofM+kl/Drab7FhD5Qa9wLi9lZV3XWlZXZFOAlQK7/+W8Vf/Pq8NKE
QKmFD+fo96V1jpu5zExK1FUM1XPgGHNBrGjR+24Y/ehQuayqW7AlNHB7AeQTGUa5fdrObTAgeds0
HKGpYNkqbLwWu6oslzUtoK37rl+sm9K34/q6bjMG8ZpW3ubOlS3TgH/+Jf7uycCYo+gRCCS4pt92
rTwDoRPQkEqeNRPIuFmUnegpQXZdpih7+ee/jCPKv39TUuJZDXnWbe4Mv31TCFLhVAawBhO8DOjs
Bm7JBsNBeSt/CQKuSWqudpJQznaE+nDBpFdAzauZrXO4iABSx1YVjdt66sDsOUkPWc+SvtqNimkf
prvS7U+Q7ijRbVpmuBAZ+umBuS+KD5979ThMuNIfl1SmuK1iU6RbTRQI/0wsh+EkiigLFGjZyAxO
UNIJVICk9uhjpwsdgX1mMAsYYKNqgFMnEC6ozAt0M9R02aZletNWSjIOIHuQrBwYLvwWPahvZTXV
AOYwCnqXbWAAiSrgBvetN0igRYidUGBKzC1dFlHE5JIY2tlQepAZFyv4dAhDgXFoHAwjXdAEd84U
DMetMl5DD0mHn4v/9mZHqLk3eyFGK9uRIMleersJb/BqRJziWlk/ejC71CXmterWy/CyHM+VoUqR
xDvhg76Op62X5uJatV3zysfkxasZxnwFjqvmA7PElPruJcJ6TTbS+x5lwnScRoGIwVqed5++nBWO
GOO/IGsy/cBm4Z/VXr98kt9ZIPw6lfviZeVy1eox/qbgdbwdqlbxrDVR9pa5QRXs2nJZ1uDD3N/2
2YT3qqhq72mGTEs8qPLne92WoLDqpbLvOXKtrLqoGu4BeQR3i6IBklyO4CY16YA7FKBACrS9KifR
y+wFH5odIFjOQdeDYmhVQ8QhVGvHzjCoT1yUkT5eGLr99CQtUuzGVnYhowbv+5hnTDWX2VbDtRd3
4oxZEJmDgoXqjj2TQCVRVcFZs1KhXMACxvZw7Fs4Gc8SYp/yLA0GwbF4wTyoj7n/6EdS1/jQglh2
hpMWtleUDtU+dpwuXQTiUMIlpLOYxkNTMHJXQ+ejrCGFYe5KNdFfMttUC4NflF0qrkYyoeQwnY6b
v2w9HwmwaKbb2LZLse3YaehVYzFjuBa5QF2Lqco/3SRLp/3S6kpvcIIy0AznoX+rx9Q0Bw60i73t
B+XNJ3O3UEejpdIhLEDVP7rsZPMWzAq619IPxOQWDv8K36/q3vMmip2LRkJ2gAfABHhYNM2DQyis
q7hIIu9EcDUBfeDH/njJ5K6l+FnUUP4k7s7pEBQ13JzGjXgUsCwBmmPCq8Ly3MM9qR+rRnE9gXAA
xrb0lyY8nrMpmC8jtAnrEvFmnp+nwA2HPZAgrznUJULNd9QlejolZct/NkqNPi0/Qk35h+AlQxEd
8+4KAaIwT2hfECNEL7Lk2uYCTm6FF+VcxnPSEf6KDeaCxnKfoXqRWV3Q10F8jbm1tXuezmRrm5ra
ECQ1DI14Qdr+ikcgfLbruYaz0CCZoXx6mSYGF4XL6TQxOV0FQ55gP5pynFSJvEf1I/9oVMkAE86x
ezMg4DC3QRVAQmJsCxGkCS1z4sdIcfvBsVlBWDQrz3n2LDe5Acs6fmAQWqi4KuoUSyCp6Kh5q3y/
RS+tcEOU9iVh7QbjrXDQYM4j5F91UtE+QlXKMPTERTd12whil3bpKAnL0jIzNlibhFXOwQnZ0jmN
GKMMuzRO/Yec8NFAnHJR7IJYAxEP2EvGS2GyojgeZc1DaATKzw5GmeEW6Uz9QyP9IDkptIMBClsF
sVrUq9QFzjdlz7MHZHQDSYA6Xas3vk+4wMTHpCWha0o84eKkm/uuuscQx+gEzpT/lBl/eCAGF15Y
TkvTkfKZ6U4Z6jUpLBKjVWumQ5L5ZOVilzC3jU8sWYb6savc6F4m3CeR1QZvNy4OXbowj8r3KFlb
JABoIGuW812X1N3jajq9GDDd7PwxGJ4ii4lIEMcR1E3OyaLr96M1EeFrpiut83caVSFhNJHf7kvU
sF3Xt2CDu5zpMkyiA9Z9OG7oVzuEPTp1Y+6RDx2+CxunhGOfz9gDSe1nuBzJl43EYjQ6uHTzwOam
33snRL/SA3Se8IWxJv3eKr4dagYFJ4UbXGRhGF3aba/2VQJTOEyoZ8N3fTYV9ls0hj6257F9DHBQ
bvBDjyeBpYd3b9AI7rId2HGx9PIUBBgM4Wh3B9wIyQH7yEmkmudmWat1ZT0F711BQ5Sq8uLEAMw4
zdoofw1x1VI1I4fjomeJmiYvOA6xbUHRWKMLtZw+y7B6zrIoP2kpfJkZPjKF40aaBRFl8TDQ9CXJ
63rDpLs7Z5Tt2jvtRG8S6vhxUY0VLYiBij6ccDxFqo1OslJ8BsS4mEcUzhvTMGvb4/DZqE5nx+CX
VhiDxq9WR4TPptF/jrqlfnBZ37acJolyzIu7L4aKYh1lfnSCtdAKk/Ouaz4nFcEDakjBl95pGFf6
2BL6GQnpBgcLtIqC/ThbP6ssz/s95BaYxe1swCvbILWdvBxOcYbZBwpmzzDnPgigRduyYnaGSbah
aaRTJ1qSBp+z1RWdNtTsWQN5Ak4BRDuktF+i1GWuThxxJiQl3Cu4CoTqKIUl4y9GjFTtQEHkkDVv
krjQfSloh6WXpG+8XRtNWLxVXN+QUvIPfTNEp5xZH1xPOVdj6rG3iKa8DnzIx2l4UtSi3gZd9ZGM
4oop/ZloF9xy2ukAshFNqGIFvq1i+GO6C3KCGHtVaG29cl1AgIzNesdB96IeyuSHM2Hw8auYvQgX
wM1+SPmxJZdzvfgdiCwjgKqDwee9B70gCcDhPB/Zedk4meJDoJoB/OxlkZ0CG5rvvdH9T/bOY9lu
JN3O76I5KoCESyh0Ndh+H8fj3QRB8hzCm0Qm7NPrQ3XrqsjqW6UeKkKj7mZXcTsA+Zu1vvWlz8NP
u+ffMfUsTr7GlNPYP/AAHijHzJfWAm081PLIhlVvgZB9j8mC2HmLVJvOxZxE5Pbr5Gvr7C3pXbEo
akowbgxFRMZuw5U4pIKlPLg67EhXZ68tmVCHWu37YAIvvToRRi3wsxv2Myo+Z/4oEETJYZ/V813j
dckhDav3RA/yASvbRSFZlFnYj6o0xL8Qy+sVj2fC9qsXDXQpln6Ak3w20bzVSfqKafNx7tm2Dor4
4cYWO5jNX6ucA4yBA9YWFd9UJWTmrFX7GunbZYvLG6Y394NxvmvFFliNYBJCPCjHtKAeduNS0o5M
+RZdQgY4UfAPD4kXH5M8h883N1nwSrq72RHE/QPaULZLyf7RPSHmWfetrVyGSKzAdjrItk2LGikL
53fPTvs9ou/9YkVQyhmLb9K5wQ7OQw13LM6hEoffk5yyLNib2eqOdecOhEMEKPfGRoGvqabOAn6Y
RIYyFJv1sjMUh6+JD64Aj0c6IwdRaHwmMyd3fNc5oXZFx8Ott5Y7vCLw/rOpfknHQMAqIzWZb61K
qogBVyqLzTAK+zM0KVu1POhXjxWXmkIyFrCEi3E3klqI7f5s6nL0dxQgQX12Ui0kQiVgc6+RQmF/
hMitonO7hOYmH+bYwxRMAFhho5He4jxywQ3o9EJwxNLKxQF4/a4T05mdHGC+Ce3Rdln6nCtHo0nf
eFHqgroDnMPCutTZPnfd7gdfY8mazNTg3NMZ+tAsUep0ce+NmwJ9f7ZZEm9kL8KQ9z3qJ49I0nr2
h3MrIudGM8zha7Ts+DG3V0Z3mYbiHkYetg2WWPmNbUCLQ19w5VeA+c7yEDNsElzUPmQYzwkKJCOZ
jzoSgpmSOzeysawtMqa0FXjrlzXn3tG7IWrtZ3rbByK6E7mFK8gbs0dVFniu05y01aTlvw/egHYa
ZU/6o8WHCDZDe+zqW2215pg0Ct5agD3h7LgA4wlymkFRAI0xkW8EOnNLv4xR2HW7aa75lkIsefEG
VzVb8lYmwVVWuqhSFjF0/DGyXK70IdQhzVvPxj2cs2c0JFyojqjDR0dOnF7SFEC50iAZCGyMY5DZ
rc75ruYKcWds9cTOzFgt0llF3p61ccqRkBTwRkLkfO8h+7UAeYzTnrC7zD2mNU99xiLM3quxHu6i
wB4JFPfUueyh3HFt18rdh2Xkv5gupswra3h2hXYaQzUNWm3bjszENgIHodlmS+98G9IsevHYl64S
8IT1vymsZNkBYAyedGsRlNRxYUKVd8vx3gtV81EMFXLzMIE6gHhAEXLcUPVvvaUb6Ed6xvj7KNJe
TfiY03yiK/DebegZj26w2p0bYA5owwe/jXENRF2/C3tr5ME1zWXLrViPH0jp0F0stU71xgSDc++V
oblLYr/KAAUO/X05UhNsmPxYwxGJdMEpOQb4TFLdo0ty5fItrvzmbraSttoqHzFu3Aj1fSjt5Uvh
egjeuMtaNHp9oh4x5qFTMEHqEwrLTirfoRUsSSDFfJQzxQ9QxZplSWB1wI57D+p4la9h5vgOBTcM
OGhjILF8II3NiC0zUbiTe9e7UJI3ngk1HtMWNaFc8GpwuoSI/3FjzPVRi7Z8mqjaQxyxVf1h9b0H
Jyjp1P0AGpalzlJjP4RiBHq0LGv7A2QcDFgYdCP+IZEE3n7M4KFjaZkpOZdlnM128ef5KkMoOO5a
f7LeykHiQXYWvNbbrmSmClOE3clhKiyQp1VRSr5kM9M1+WAciaIfUbtuTSndA60tx0U65kmIlqf0
712Y8xLHhxJP5cxOYuNoiYxjMW1KuBm8VXNKA7tWe0t07Xno0cwcZnSuI01c4ODpmRMH4XBupsMS
mBxW1SAiwF8lkhNM+CJ/tuD1I9TIvfQupC5FN+OPHdTLZdTtTimJRaFxK9Q6Ube2PlZXLJ/S1T15
wE1cU8QPg3UvU1z9G4R6OBZF3IXFwW+RgwVWh/wpjPiYVNC1usMEgDsyG5mYntalZXW02VXfYbeI
0IVP2iZu4Hd3gEkFI+KhWFfF4ah5nJMbqejHhgNeFoS6YxvIlzgDgrQNG04ouImx6A/o+oqvfz3U
cv4004pce01oj3ymj+uQl5nXHyaeLK0DrOFobMt6su/RY+bniqlPxa3TEOLs2vnJMCkkIiDUmGFR
Dxz6AbfOqsu61hAonMNfv6M/jWB5Q5Ao14hPQj7d4JeVTxb5GiwviF7hzm8DKmXqcaD6uHizPfWX
fftvvxzrR8a9QjCkc5xfBtzYh7ugnwDYwWYuoGPOxBgwVjiRafpD+pH7N8Pe9ev8adgbuYyXYZlG
wgsd+9ekMk/UbPhtP9uZBdnJV9XEnXyukrrZe2lqze8C7SLrmqCsUEGa4N+fpDNyoRpmfuKFnv/L
d1vbVcP8kM3BzMN7Izk/iP0JbAKg6vFv1iF/+hlD1pyswrlC4P6QkvfzdYXms1j69aWmjkgUVbkF
0Vs9GdR4hE6K/Mr9X/+O/2IUvH4oYSNpCAMkbz+/XohlxPbXyb0Iu1W+kU6X3PA8gi3r7+IH//RS
klsGXzzSdiDukf3LS7nuGHZpWvJSiSSZ3qaaqX3aAZBB/uXvn+rfWjf+38U2/L+2lBQ2C4n/eil5
31Rf64yH2f/ZSv7+b/xzKxn9xhfPDMwVOD8cZ53U/2MrKezfRCCcQBLqAFYZy9N/biU9yf/lEZHD
g4WlpVwvESZfJv2P/+a5vwUOs72IJWLAj8uN8T//x/fpvyefzT/3U/qX//3HeEqkJz/f5YKVClcG
ayTBTJqqc929/OGhWpZwrfOU2NSM/Uf7JoayYlXF0WphoLSUghMlpO1ApVsyltkb1vohvndrcm0y
5WpWAjcdq+/wG3WdwX4QeIRNIQ0HPVR2dJ1YJrQffaXEycBtl4mjvoSLC71gtgGInkxeTci7+6RL
0seijHvrmumKF2GnqcqmuaoDN7fvG8a+/u3QNE54VqMwD7Ifw8uCcdYtvh69nLO+8F6azljtbqpa
n7M3GasvIdZcCe4zpFSDT4pG7BtDcocQKOPWeK3isOhGG/uEM9lP9uyW8Y2S9twevaiEAOwmEZrd
1p9JHeArWiMP7bR+8+A4Yj0rh2FCP8avTpselfF+DkxLEdK7AI8W1Dv0P0w4mDg7NSZ7aUnOI7zE
iXVIEhycoCP1mFyX1F3XEHuqB4huRC10ShMejk9IbIpszYLiI2TvBnf//QyQUGxmSEDO1uLhe5i7
PJD7arQ67+DlBXIsZlSoU203WQcRLCKHkiisZnxlQdDioci6MNuXSZc5TLoslzxFCq/PbDbzMxyj
XRJHuKq6THu8bBLclatVegmqkAxeE6AhU8DKcXF6BbOY2LqveI4hyvK0/sqyotxGEHW2EZf7VUrO
2svMvAx7zBaXVtJeCNROHVCM1FzmllbujkqpfILESD/VyvJ6UpahunCEe0HwXI88FJNvlNEPkCJZ
frf92oHyh+sVARiA0y/YuxFYxPNYEELm9P6ljUwJLWFHkk8Iz52CvyK0A+HkhMkU7LyN4i2Z1EZ0
VpkefYvn8M5dhH5g/ISVrYNYffSxPeSAi9ya74Yr9HpBv4H0b0ltjP1RjsHGz30bpzdnJ2gXgddi
m7BE2S+qTbEBe8YC0OQUhuzp3u23pC+Ye6wKwK2cTDYvXd8pA4+Nd79JRFt9cTWEN1w1Q4FuJgzq
myaz1rc6yX45yHToHmuVZR9SZL5BlZcPL2MKbWpnWnd+7FFOUqZ2cYA7WyljnaBn+7gjGVl9RFGa
PnUOdkJqBcxCx3iCgU9iwNz+UDphOlHFXX5XW6vfGGC8dadqP4dmOHnMb6UOSpuvdyjfWNnA943y
hh9A0NlcAmpAYV2TZvRBd2HmK5NCJdpEmRvcOZgKnyLKNxI1gzw+ppRFxSYBK/Uq5mxGmCMTC4eb
pfIvZbnGlPqm8n9UqQVPCWaThZy+XMG4bTiMV0nouY9ZmTf3KFp7IAShFueijhiTstLTLxZ1krkK
VT+fBnY/QNpQrV0Dz8KDBwQgZ/BR9Z29x96+wgKqwP7CVjGODjmmiDWcbGz7C6EIJNzQi+mPdrTG
z8btiLqrTRHB6Gqx6G0Wx57jfUQ9r77Bu9d6W+kwfmtCwG2beFiSmgec1TlbhEXFd5lU3nTonLZF
UpdZ4RMBAlWIL7ymtc+ZtVR7RMfFkxNYc7wzVV+9EHwwONuOHuN7V8/1rRxLgp9KX7F2Q8PhNoeq
TwlisxxlvSf+70SRqGwfQ/ASjBGwj5ckMIv0B3sWmhDStprXAPiEvjCM+ekEWZFf1UkzyUNL3AhN
fcCWZq/n2JYHwygCE6l2FZOefOQ3CoJJPrnCitgZM73SB98Zqpv1Xo0OqT+IE5kPEPcSZ8pvQQ0B
F4JdF9/FpVV1+P9rdauMSl4DCOEsabwoSk686DBtZ9uL47NOXUaQPj+Y2Q1uROaWEi5Z8h599dfK
xiaEfo6n2k5xC5PYncq8PIQj1JktbkfAmASO6rtgcbDbDnETMLVIfSfaeuiT6Sjb0roANNtS5tR6
+R7GiXwig958LtCcyM8VY7XVUVK863zwMrh+AcYjvnDeezBaQEohMhYPOnJkz5jXa7vdEjmYU0lH
nR9Y5vj5ERl7UW5y5hfdjulPvvZjQ8bALqpJy3YbiT68SKP6mV8N/qKfNPGHHHIWXCWs52TbuTxK
tyHvkh1b3V3CteOoqSbYDBsDpAgLsi7s+4TgA8IYK1wa2zb3+jNMQoGXUMzD/RLpkeTIONdwH7sh
eSkBr3xBcMj+DyMU2BESCDBs21OzfPH0CJNCugnS3hrG2EeZJONFFuas2PtZkznjTDPOWGwe5s6y
AobRnKghjtrJfXMCQ96pbyINFGlEYAGxJvJe+nJ27i0bkh1mzIzLNRza8DQ6NbjiNvcxLdpkcweH
1ApgXY5I97OtDezvqx169OXaWyHKsq6C23oOOWKWXnn6CrACLlq39uZbiKhLte0cKfpdkwj93Hup
uFv4A+vAmWVnG0g9zhMHU1Nc+EMvONW6YdlnaeZa5M0W0FzrSvc2a3QGqIeGbM10RyvX8w9C1X1d
5NBXe9xs1k3EqBwPRgWHclupdiQmuAokQM4SKheqRobx+BUNGG5L99/5O+Jy7TjFWwIa/Lbt7czd
w+gR3F/p4lxUU5GqLRiokB2V9LOHaDEA4/1Gd3IP04OtgmDKcxnHMzywREctnJS55H5jAVV8W9jD
3CiM0ayZG+UZzgd+xV2b1+bOYQUxX1RYy485hnxFGklA7gromIDjNhY55pJcIJNOE3QlDoCHFYzo
K9DiLEc2cbgwHKvoNyglSBd78UH+EmKcafepKSJnObqhWBicYmSjjR8nNGndrFNv7y3MC7Ag8Upb
Jhk4rKBk1cupqVvE7wE3jd7hDfcfgwwy6IYRP5XglKfRbR652bCnbMy8q0kEybT3w0D0xI1bEm4N
tmT8x8sgvvXWRLpeJGPWW0WSvK/JHuqi8Jk0cpqX4JUKqa179A0d7AvJbJHxyoyRzSlyIh8EAQZ3
9KZdcrGoygrPBJBB1OwWud5Ks9PuWg6D/MqZPaByOK19e4Wlzqg9ZmZt8Avde3JlivcxrNjiEjid
g0ToyQPEWwE8kvgvrlacQjBCkt53VxgEDmZ41U0xon8CuKkuVTVnbMK19IFhL71FZqI3J0F05/Rl
rEomYJhuLrlL+/p5GLD/71lZ2na38YNKLM92Byri2wQPtLhucDGoxwncpc95L2T9MQ0sU/c+4H73
rW8qI/6m66bl+GPPzwDSEet379OtMGAI1v//D91AnAsraHMiuTGrONdeVzBsAEf+/Q/90T+7kD92
Hb9K9daXkSSM2T6NksfL/TLJibq21lR7xY6NJCm5UVZOD05oeDxSM+Yg5h3RXgWMEXMModR6aAMU
u96se/z/Pes/dLHCYYrxX/esD+3XrP6pY13/+X90rN5vaAkcoOAI8Zn7IKj83x2r5cjf+NUiBKyA
olGzrbaCfwpp6UvXHhaXToRPI6Lu+s+WVYS/Icm1A9pYXDyu7wT/Tsu6KnL/cI36QYjm2/VtBIEe
lhV0ND9foyOyriRVgHz9cqiIU0iscTmFFp3iFjkIMcVJQbZ0BAgLfiOu8X43Ebre75Jijru96WNo
8TDi+BMR+1G390qeXHsEarLbsysOYUDMXYwf0w4r1KPVmMr7P3zX//L6D34ervEhUNWj42CwRt+N
lPKXD9HONqE55fCDmGc53PGiA6nv0ciOZeKcRTZTLSwYA6bbe2o+2HgmQiowCqzlkSiTtxjwuAuO
Ecgbj7AFNlASKnhNWtQMSDk4C/Zurtt/7SMI8xsUcvSgnTs3wdZvQ06HAQBccHCyRXQPrUUSTu6V
LhkWYeK4x4kcjgF6hudrhLSrEG1aFKA1EQC0JNWgIoImwlDu7/OgQpECIx/qsNOqW0uQ3bOFkcRw
0lZ5R1gAfZnZLDlrtR1TfOspJcSq3iYVnrGjkX79gyotpQVhCK5uMidTb1IUgXNppjk6ssFnCcHM
GpMoa6GGbjDOW8xGPSucfaZDARwPV61gK5te0fZ4Yl/iP74fVyzGxp3a+c0SjZ3gVBp662FRSVMc
IBJEwcVMLMm8L4s8e8wcSHQJa8TxmNbJDFhFAj3bsRWoQTqYSU3v/NtINPp2wvCeRk1g3UVqavtD
F/s2hU3a2PeoRx3/emATRhK4wWa7G5bVUq90rN6M7Yievl2zWGPJ3n0o9FnhAxBLlsG277fLSeLm
nrb5OI1vfp2V5SGVMyD9dkrS5bZ3HSK8pLJ+x5Q62KeXDGvW1jNOeuGPA/7Zvg7Dm8R2lXsfLmrI
0P5kfAqTi/at6VGwnYsxFncjD2fM0ElqLtp1vbNndZBOhzkieWyLe3hSN6AhWnY6o/bmHf4gVe1d
f7DZtQUBVD9GP8tFKBTSocouJQwcDMG7YUB2s3P9Pn1J65AWsvSAS+x9YiP02Ur0BLmeDCr1NmZV
/qNpU5yLTY159qPxu+mWlTH44X5oLLKkgJl8dRTUmwsp/DHGvWwquUWhls17rfsceg/3VLq3Gz9J
n5CfjN9Ek/fkPQnbcCeVCzytjALEbP047sUXqkb+smRy+Ms86mL8fN1MbOleZVYHsVjxwfh2B3Rh
l82keIAoYCPOgfiQ6ZYMH9vZkQgyWA8g/qR3lpbDzWYIWUFLWLGOO/QzGVA7B5fy7QQ5afZYU623
Imj6AYQVgTv8Fa1f6+l9atimnRihLznSspT8PdyZ9D/Vh1e4cGxIncaZTDdcsOJaCZBpFD1PKes4
bwcKixdeYIe/SQ147EsJdAwJ9O+X6yLA9732rGRRc1pY+Lb/uOja0c9Ine5CQ5yfXur6in7d5e4I
SmgTuZZfQw/WzA5OiuKih0L/KjrZBGfcMznB8DOhaa2f6zu+E5KosnT23iwTF1c+28kvgTNaJIIR
tPVtskZEdAQ2fxByZJ+EC06eMrTbD1r45x6VOM6x1pS7RArC1qv6R8LKbbfUFIWHwKoIoypFmEP1
s7P0gJuzX7G1hkHVYvsjcK7YfmEe0/PoL4gfW/L5bWoJY2tCu34CClusx0HSvAMNii7LOUMyOVsE
D9HM9HgF6c1IfG3KZzS/0Vn5Y3MN1gsNK/iV/NYdDQbmOZcu/msbNvYEu+qpnPwHmU40LE2a4ZL2
7MGYOynGvmcPMzYBkJgVMd36OmQ5Wq8ydVBaw0408LZ2mvTRZcskIVvLbaV2rRNClGg6i6nMPPi3
gUPMhiNbfgPX6h972NpbjVn/Yg6RjkhEzCgDDUoJKAfZPTA/CHMBHu8vS92rKyhoxZ5SC4FoSdx9
aPKbWaAmyccOnXxDgPriw97EGODX1hlMafwyFflDvxCLbVTfkaoAXZSohf5tQpfJLjeLz0U04rsr
++bISDLFCdm6etVk1xcYSz3wFakZcdBLB1nK76kbkeTOzZ1BjcRJpVhe/TL9gZqmeuCJXZF/GEc4
CvNWq6NN380fhNDpxkhFxZ6xVXdA54t+hPyhhcRZzgSxzVWVX9FlruAYdtvfZVqi0l7CrLV20Mfj
rw2wyRMcdPGOyqxBrmuF6luWWYG9j2N7flCjClCRJIpQFZo9iLGzMcgnPOKQ6EqDmwXs9NnWlTzy
JOmvqrEItySCJBfCk+pU1uHyzqraUOiLvgI01K6Nmp033zgac0JjlclOqHnNCd10t1u3i+iL0IeJ
i2xda53KKiehDI4RUqfJFMOH1UzeCjP9EdtLd01jmewM1dTTjF3hTdpF+A6LZMx2aC2/mXpEhJfP
Wbzt7FiCbQsHB0Ws9nkp6LCXYJry6NLGcnzveUyR2JjS53XR2H7O8GB/yFyrW57wCg4B994N20vz
3XFM+ADagrEGBn8S4gFJX/W1t7S7rlzjMmIh71oxh1+rblZ3uRVk9zwwqz00+eWlcEb/0ki2qI1s
42tJjsB34FvOS0/FdRBamzs/9CJUHewBahsWRhW0yfBm4oz4jzaMOn1TiXR5XKrWzbctkkPKMd21
w6lwiUp9aygqmSWUVp7u88Ih5sbJOtltbBRA1+gegze4dtzsYhkiWCB+Pe4JmmGojL2g/CHN6AE+
hXbzDH+As5/HgSxBvy8L50lMeECaIXXBaABMWRiPwziHl4W2G9N5eBgzAhQPnAbFSxGYAcUeZI9L
z6+HcNfaUXkEgACER4WDD/tLNca+m1ltnAzTy88qJwNrSXm4b3zXXQFZaI0WsrBCJ8X9PmfVPqIY
Y6w+8RvIJ6Q6jHtk3YMkhcPT8JhLcl++0sBiecU+mPvARqbAO8XCg0hh6SHVe4qgYgfFbT1nnLqN
duz9rU+k8Kl9GFEFAfovIYIhrBQK2dBkDiPq+GWbtgNk1G5ueXY7VhghGepFBVRFR/0Vmv0+I9up
0/1OKxFY9yNR3XrXDMj195Jzk7kU+YbOe5N5znvvAre47aMZSxddNBPzjFKIM8BGPVuPg0r3cKLa
/jagUsquHJImC+7/WZiLBDzVxC9h3OIqyiP9ms1ee8eJLIcLD3w1GDCqjhxkQMbJNXdt+9HPxBsc
bZT+4liA0UObPwEQ3BEp7p7cfKwSGJIG2noaAd8YFgDpm3H0Axp6F7jqxovzwLkrlQc9PouG4dan
s0c1mjrtsXeL6LICRyz3ggJP73rink/z2nfwMMmCyzlumQ8QbZmfXDit96KfOFe9lrANiqObAB21
4jsUKiRbRk9o4cj8QJPdQtDjkoQ5xkh2yi/HonEvEeu23tHuYwhRZaIL77KpJq5/Cxk2+kRrZBOM
+1q9ISZH6u4to7opOEPX8LzmzovTFTjRg2zBJG5TdEyDS9wYNlh4MizhEEDJYuZmL2nd9vQzFOvs
tNOvXZ2YhzJfOJZJdSmuO6cPPhMnBEJhpYR7+lRb+4lggpuirNr3yEkiuiM2xvwaABrQtngtoHOS
wQA7FACGGRQ37YyCcskCxoGaGcKJuC3E6OOA/mjjo84qDoQBKcJrwkRAu198i1STXKodzDfLuaDx
MQEBD332HMHV8THs1fJ1rBg7ZL4HI5oNh3xWrp1WvGmePVsTRO0ZWqh7IVpwGxBQQm7fLqh5m6nb
iGfJaOwqqie+/9k1qJFDBKtXAdjfbk8EmvfEUq5588p2ONJJ5e8eE0JuhrKZPoRx1J1UDf7bWKWx
d2Zk455R++rxbJd2XWwZASHdZmOCiOn3JiAtnUlczUXxnCd49VkdLQoWP5mC8mRQQyPGsbzUolWJ
R4B2TvzD9cfs0oaRcub8l4jwpLmCLNHkWwUho91VqbuA5o4Yp67Vn8a2BR/rJXW65bl35t7bo49f
HsKhC/UeYI57WfpF9iHcmDEcBGN5O0qusE1deg7aXh4WvtO5YosUXJ86kXQPlN8EinD7b+Q8AnyP
14YwbeAP88UX1xHwR+byVrdvwdmfU7zbPvtMhFjZdOamG4k9kglzws6u+JGNFZzSNcfNYsZ55yFj
/Ow8wkH7wWctGGXdO1jA6CGZ42Qfcr7uRGhBkfLrBQmx3dXhLXvd8TMG8cGwmJbl1fQJjMImXVJ3
V+PYVEfVzeGb0zUujENtz8Q38JPBJEHCGjRSzV9QUKVbwobNgVhjVFxRCf4D1LYFf6l2h9NAbMTF
bLLpyGE5bmZ6SlkiLtzGbsLcO7CnW5vKg6D47iVDCv3kWCK4FB3qLiIzxGmpphPV2/zFs5R49Vus
BACfxvTSaTSqdYqT7hiQNnYrLBfFOVd7kRwnb+rPbLv1IZ2d4WkqnfAYJhTwyibjnXDpL9oIJuSx
dqOrpQw/mskhFaSIUyj+C0PoSwmR7mSGhXsEBwzmlSgT8iJrJnHm9PlESp18BJYaTpDS3D15PFPN
kM4Krmxc5Uj1yFwH0+fnkbM1EGXueUqW15Vk0j22WcQjouXq5KyP0JK5LvGI45yjRM6AMfU6yXdu
61DaInveVjR+oPiG7rbKMjAo7jhcj0v5ySogOgyzsc5d4JaXXm6JE/Ew24wDzdsr+KyfRLi54GBA
iEfgXRYqvKbzD3lXDT7y6JqEo0brO2wyxTFsHeuiw2BW7jGfUVn2YRqirE9w0XdGrYDeaEGSZ1XU
17EG3p7LJr/AEjTcCV1/XZJ2uqC8MCdISx1j7tAGryS9L6LS5IXATFT7SXZr3iAH/cuYT/Mx9WMg
Co4wZttJDMIHt8SmKLg+z3FLQOUJhE30zauz5r7WtuHHd4k/aLu0NJfOWMbkBmbKjvZG5MOPkpiF
m9ChquE5GSHr7dqsOI5WMH8LR6/8otuWLaMf+MOtDi1uohQaHOS5Je8+7Al4LTkSZqGYNe4L8eBo
J7veqY+wtKdvxAgjP8+pOrh756SxNpVFg8JlvFCTg56yN0CJ+wdPVtaZYhxhfmr78dZtE8wCA23T
vnVrpve694aDisWbp5RzWefQgysSMg8+VERgepb1bk92eBRDSGAScTOXKXE5ZwCZPXgxq91To3C2
djmkY4nB56xm1tDkqdXzCYmz8zSZMEOHagV+sQ8M73kKHOellXXM9mJCcuSQU0xuTaPe/QTRGN25
bh7nKX7sdGJgqwdhdx5ZzetDWHh9/tjVA/E8YdTjLOgJ+7vNvMEi5Nkf5Hbohui5tssOF5w9Hmed
FMthSkYPxbAB9aCmnIjI0VsOzugSEhU6fgdsq+6+9kXSMTFTw/dpNGsCjLvs58wqj0NVekcqTwDh
Mhq9i2lQ7V5XA5nV7ai+9Y5V3KaQiAkqGRpasGUU14LWvzlaTAvPsLbGc0OTdFcNA4kgpVx2YTKX
3xbYqXgMuiJC5V5d4r2cN04XpyfHq3hQ9Et6wsTD8Uex3m/roJefaFIIkmZMLxn7A3+jBkDAaY6T
HZB5sQz9q0Lpemp6jE+3c1fMB3IS3zmOqwcMKuwLi6q8reb03PNpj73Vc6PLoOg/vRH+1sWSm8W+
SEKpRyCEk/W+dL56lZW5aXNR7bG1BVDkwuw1S2r7vutyBJZLIRig2dlbhCfoBNyKeWFoPTQxe5Sc
2cN8ombGSwGUjmqbPrkBxRxUV5gMizPtZH10ESm8W1XmEIPiptfIwHcGSGS+M0FM/mgKSPHMrAd8
kRbzuU896x5KBp/BjnxuBffeCXtAj0sPEopj6tAR9XAde4gPUJ1a6V78zmyPtIvdY0EEQwng99mN
3UXOW9xT2Y266eAcgE68JI1xYjbX1u9h6lLDlfMPB7f8QYkye8Ym1FNYxegeIz8n2TbtSJNcghsR
lk/wU9dw7/ojbKT96GvNHYQRq/5SRuMGYqZ+Nh5pt1eWrM2z9nziBWpp3mRtxxid3aIRtzl1xPRO
Jjsu4CHs7XJn4j7vd/RDAeOuMUtwTrSVx2dk1McqPQNE6ezCkpNnl9pKP7KZpAJ08fay+V0nQbGX
2STvuoBxN8rF97mLTGNbm6y07KdZef1ODSkGkiQdvEtwtvwDNPbB7eyN1SMnbjccghou4gaDFzQb
kGKMBwaakWrn4EpsLw2pXWtKLUXVBo/HmO39yZlwhLNRBIcGXsXfT15I08VvKhk+4eYeNn89NP9X
E3PfW5lzns12I/hFpakw9Y3CjT7Rxs0Xsupt/4TLHaMHYVSkgDV93DDQ7+absLDa179+7T+tHNwA
ooQbIPQN7FCywPhpLSaDQSunWaBm6vqaXL3+mMwOjiuGrrvMUf2pccv+3gL9Vm3xUtiHv375P688
JNwA3gHsEA4u4DI/v34a+kjvAibJi+2kKRyDOmSAGGXZ/B0Fvj88tjAHgE7YET/BZNn2t5zMX31A
7kVFN3awErbU/ConGz6bijMyu7m8xLwQi6OfCuh0XqHVdNssSA/xgOaudfU3H+HnzSILD+oOsE5s
lSKf//B+WXhYKarG2fFKDLBxERzTLmUOjpgX2S3yIuLs4do5JaVSwU4nBV1A4V4666rGmsZnT6+2
1qVDjbVzft/awJ4Iyr8RWDv/4k1KQE8+VQ/XGO/z5+8ZV0zvh+uSNmi7fDjGrhU0l3h7eF8c3HeG
NJLPqDDsapAM8yX/vkWKAF93e6ESEexTwhkZ9yC6ZVNOImf0NzfBupX7afklHagtFONI4AU8XvnL
gpbBNtwGBanC9GU03P/jptNCY4h0WmZUNzw3fH0IMub1u/B/UXZeS3Ij2Zb9l3lHGxwaZjMvEQGE
yIjUlC+wZJGE1g7lXz8LrJ57mcG6mdNd/cCqIishHC7O2XvtulucYzwTJXNLWiIkPbyLEjZIP+ds
H0DkMVz62WSkRO0slpsSEyTEczlJx7u8PQDM11Jk2+GCVz03X5Fh64ifr4SmKEJU4SctriU8LdbB
JLbP+1rEbTMG0D9N/6Vsed9QOhMrv8RIHzB21kaS3cZg8JMb2zVj+1AUDRAE2KZpEdIC6+PdZPek
AoLiZ9LM1m4QlQAi5yHSGR9tGwswfomCcBEPQ6oVQvfADIeJp1krOa2317y6xB3CJ/CTE1P2iESc
WmtKMIqxnRUZVA2Kl+lh6hPnGSwgphBTyqZ+5+u4UuGuD4c2uCDcCXcDv7qWoCsaE6XbUv3Cvzkn
t1rqcbQhWRX7ZsqeqQ4q1FLmpe8kB6qO2OvlRvlOjOwF5sByY3Fou6P636d7v6JFi8YHSzhhHG6e
3ejO4lkoT3Wb9E7eTL9rgamYZGfE/FGD7PKUHVKl+9PO64bMe2mcMldHqi7ZZwr8+vJ30/2VBvn3
7v/rydRF9g5KyXOsdTCgONavhnAyiWWx8oigVxJi1h10vIWNUBxLch9PTtpRD9DhT6B5kUawaH7Z
v/MR/XIu/OZsMKiq4mxgGJo+wmfcsK8/c5XMNjYRfP0qSfs1p1lYbCIVOqPt3y0dHrNrHf3ISj6n
Wo0euki6dWYVsfEXeSJNtS2I4bLAVwJf3BoFtcqwNCfIxxmLIKdPRG4aoXJtYPu+tSdWgwSXlsNu
uqlspZHoXBKJFdjwwcv929/ZFa8O7KyO3B8+j8Bj4AJKM17fnI0oRo8c+Z2TSXuh0lIVWwIjuHoq
BP6FU+RAoiOMwRPq5+Sl0SvKia6LWCrQPS8yg8mvpNjU0LTIYicvbFyy7MkguGmhpyTsJ39YyAgm
gqe41SO7ynCrGajgdH0SF8jZ7paSMGVzD+EG+o4KsDW1PLsPSL7pHq2Iw9D27Tu+Yhn+umOkCo7h
WvzaRrbw+o4LrUYdXhffMfHSVzPpenCGqPu1doYqgWwTSk9jyBirL8UYz+nerqm7sifnWCNbM5mD
ty/oqrm/XpAHMlCgoQGyaJjX8J0SoDabCKy5cmI5P9ZDoz1lmV/B1BkE0XkzMUsfRjSgAN9lEaXB
ZC9edPZJAkypNkkwJRONaqIKY9v/WSF/lEEGvOjWNXMT7XGTlz+7lHybGxt56mUYq7Z40slG4Hy1
NjiZaFDyk4v5bA/U6zdwPaje/fqnGu5DivX6qLnbJR7TcRdrXl6EPWyJCJxsS4DJ2HN8s/s6Nzc2
fI1kR2BUj6ifNja2c2WmKSiAeXWljRXVuoJNecJ/crIWoKpoGD77xI9EG6C71HGN0jLjA8rX9gDy
UYSEj0GOwntK2A5KsvWgkBPOE5jES9S7yi19WOfLSkMYNCM/44wUH3pCXwfEc5x9oGx3SJ7H0r8U
euOILdCnwg9MCRmDrmDh0C3j6WqbRQy0m3692P/I4vJcl/z/f69/5i8KnR05uvKX4eK//+5/dMG8
+kPYNP79g3cv8uXV3wS/8HYPw49uefyxYn//n6Nj/Z3/v//y33aU56X58X/+1181EIj1vxan9Wvd
zwrbekMnNL4U316676+kQusf+VsqZJr/soWwDMBV4OIY00w2/0bu6f+ybF+ntqezunmQBP5LKeTp
/0Lxz1aW7TTuJwBV/6UUctEe4YEWQidI3CXzyfhPlEKvFxpof47FrgCFDf5JPHDm1byAm4rTZ6+L
YAF5ficYbaTvkvqCumMufe8s2jYm/o9obHhcqV7IszaWwv302wP7J7EPd/rblu3vyyC3yrW8FSL0
N6rrN01dhceOAVxyGV3KcSWaZ8s/1h5ohs2YTtFXGlSUKDK3KT4PrWMgTOx8ZA6ZQ37dYWja6I5M
SJajKDbpw1tJ3J+cnLlroy8tyXWZa1Xx/TvXvK7B/71ConE0UHgBlWOlXr135npPv10zybY+rpWa
8iIEWPwk1bJmr8nb2tGbmzE2bLbrUfLYYwsNtCFzWLyx/metJW7i0ek3XQbfZuMmEe27dy4NHdkf
l8a1Ia61wRHxUF9f2qDz6ARZsIE9ifLGXZwZlFKckXJqjiFAt4dMpdTv2RPvlCbEIVX0TIl6Ylf/
9pW8PpD+/Ywo2uHLx7dvs9y+vhCiX9tFtL+EsT5oA4twsx8LBax7GyweG2ovBfGrCGCBgx69s+Zd
j6n1/XA84QDAgVQ3vKvTVBelnNQil/fjmFgQ5nGOMWIPmR7meJyzjYckhv5ui0jh7Zu+Wmx/3bVj
c7dsWPmuYGO+vuueoChWGoq7CC0gt2joFTYa8MxDDyEcPAjdhKNeedOmmwbrcUIWsyFEqHxw88iv
33kKVzrS9WJsF/0cLjhoLHzkV8PUUV5nKwPxF6GuEtKLqwEdyYTJKlazf8XJTh5ZduoyKJRb5czF
S4Nux9w6DQTydx7Mn6/E4VTD3IWqhQtzrvZd1B4rBYffD+B4Uyql8dKGtMOjCzV84jVw6UdfUo50
23hqitvUitgCaGn7jAg5LOhkYUwal+ZLZ83aec5Sm2wHLTm0Skaf3r7SP8ftr3kRKCAbYMe3rt6g
hGgWpzqpY9qSgDaj6mtvW4dqjuzii4GP69YaLOtpWZr48PZP/nPwoIhHAOrwnKhiCOdq2Natwg3B
KSX0lK6HiHyXZFvT9aIJpTX6l7TsjU/IpNXP3E/mw1x7yQ39lDSEXS7fIWD/Uli+muK4grWowhjy
2DX+utbfprghizN9XuK1558W7CvamfSaBS5jcpaosB6r0q+Wk8EMfacW4mqO/tiyMaOd5Pk7Ctzq
oS9aM70hyliMn0QE57+KbS3scfEQoVUPVNVMfRFnzTbxh9VGOcs9LT92L5a75i3lywxg7J0nvL68
13eFqBSONjtPHOmUyV5/nllBESsVOZArmxiqcZiGg6g4AoBiS3djS0wkW0gyPisj+2uGGHDwxDy+
N0evP+T6Ilz03fzFysQvXl8EUzKIsnoeQsNpZoXivSXleNQzcSHq/EO1Vtrfvu1/eJksrripDXS1
DvuNq59oDt3ciMUfwtlapi86Z4AwB+D+bBDe4u1IhQBk2DfzuSWS8uzT1z9RnEE2aUj3gc3q996Y
aRUpp4UeDYuhqR36lkRzJGJBcpqUfXmw9WJt3dhlTcYS6reNY2ruX2/fx1Whjwlt3SQ47IxYe1EG
X5+NTc20Fi+PxlD2FnE2naXLwKmH/rOlxe1NLUb7AK+EREz4HodGxfCC8Mk/gYh4WKyuCf0kBqMW
Gc6jxbIX2Kk9rW5G7y4iLnbXMIO+sx4Y65N9/a4puDLnrXOfw6F6Xa5//4wACGmLJALZa7v0J6wM
Apoh3t3ZS7E8ENpoHKgw+MfBNspHV5v+4mzgn1dnxa6PWycl9WvRzh5coOfac+SdATp8JzUTxPgc
qeWTQjSFGqKa71ARf3BjLT+OXXTRyKlzNyhV6J1p43g7C5W/swf6cxCvn5FgimCdNXghr2/MkABA
s0qMYTToy7mHxxeMsHPu2MktRzLJsnfG8J8/D8I8+zhqQKYDJfpq/cAtCkI8sueQs3b1GYj8dzYd
KcWabvpGvrV8D0j7Dz8PjK/v4/EBocr7e31/yK5KhBLDFKa9bX3wyDr9oanZvbHtdm2zt/Y7E+5V
cXUd2z4lCer3DhqalYT9+gdSiqq8WI+XsCFKa4uQiN4liWVPU5q3YB5G95bSn/XUDthDrcnF3Ete
uY04ptbFPRF/8bMpLTCZcnbeWZeuDwq/rgxvArVftnJ8WK+vDN2nr/VpNId+Yeb7aPHFxxWVi6DA
GW5n6flB6Tjih5RQykyj6t+pF/zTj8fzw06Or59v/2ryqtsSX1tfL6HS8/mDrjXiK42IvWaVnkQg
J83drMnv2OibU5Jp7js3/wsb8voLZgxAHwCrAlOA3cvru/c8WZm2Z09hX7Nn2SAosJ87qwHZBehu
2GWqf/ZHFBsydo+ENVnHbkWzmouNVA2xLKqYoaEhTj6k3Kf0Gj+8PSf+8XRsTpACnjulQg6aK7v9
9wnGKYZ0IqvFDB22AocO/eYdwW/JuTDa9vNkm+AHy/aR1ocZVkWvP7390//cspCAwF+sqbq+spSv
dktpj/fPpK0YZmlnaI8afFLS1Ux/us1I5rSAHNRUIeLZaWTQ0xzNKNjW3UEIyCywcXv5H2/9uSDX
54zDSgd+5vpUG0dq0EtQr8wTk0VwuQTfF+m1vMy0C7+42KEHrbKObz+Gf3gJYHfWUimwGwbDWtz/
bZbHhRthURZWmMc9AV6ZP4qf0rbVfikdF5bsVP7lUnlG/ZTxz0hmbt7b2Kyj8NUotblXagP4Mi22
rv7VMJiTidzoESopTnIqawgm6Gnl6ZRWx8XQ21NX6xmxY+B0aW7yW86JNtbTvSnF2JMf21br4I3K
+p1vd619/HFdGJJ8zkTra7GvxwcCIImxww2jnMjmjSrakQRlFzEh4vtRJYGH2QLjMw+m2lW1U5r7
dOwRvY2pdI4zCjZkOqPhLQfSKJUfEhfG6cEcNR3dKQnUT2k6Ec2kpYOK9v1k4EavaAZO7z3f9Q2+
fr4ClBHCM6YWD0v51fPt6rIQBPlSD8n7LDqs1RIQbllLySEZExrLURVbDgb3XmbbyCc5pq4rV98i
1kDxsYCQkHt61/2dQJxebBvdNRtQaguZsf/pUDRYHX1On4xECt1Xk7VbO7KAfe2GGsWfXV4s9lEO
+id69/7FSJfi4LVi+WY39X4BFB2+/cP/WDTZ4LBBg5xhU/VyzPU7+e07sIDpRHmauqE/mdpjXsXj
vZP4+jkXHB70Lmpv3/55f0Qf0SPhcKKzNNgGKBH3anhRYOgdkaBPTtxq+NZoJuBTzrw7LbP0M/1J
qya70oaE3gGfxKmjB/mc10ejYCJyNVne1srNd5hk+huztJv9ak7VgqqgGlLGyvucuA3o6KVnfwU6
4r3z+Xqeez2oYMN4FhUS9hk2N/H6cSV4v2BwpnpYMcJvTYi5z6ICLFvHIv5Yzpx5yTVPym2Enfvs
L+iWRAzkt5npZ21cYBchWZfxe3lSYh3Lry/LZMnnf+CX6Eda61v+7S12lEzqRpE/il+sAFLHugcf
xoiaDyn4mvrTbCU6geoLHdWtZYxOHQCRcM5Sme5J2tEqxQKInm4wInUXnzTgKJxKbZluptZHBm12
OIvPjYFe4+3R8I8Xju2Sidah7AE76vWFMxIMgK/aQoUfxuWmxZxYBUCY/fvKdaIvlWwlml7Qt5QP
zcETRNCL6evQV2hoWapNjDPaiCQ97StB6KIbu4chmhGVzRDsaAuLwV69iJr+3oX/OXuzWhHegDd0
3ftdN9anRrrIIYUKUc0Bdo1NIV/s3LsThRk/VLCpwzL2tK9WB4UkNpL+2asLAgz1ubrNJB/2O8/x
Hy5nPZriccWGSZDv1Y5LmiOnDvb8oeNOEOsic9wMxpyeasfuLyTygY3pE/fk1ZN/qjU53xZClRd+
cXSNJf4bnPU/9kP/3IDZpFvwdSA64AnZ1yv6QkAsUsWZHU5a7wszQrtEK3R6REMcrWUI48aM8y6U
stXPsdMNH2YombvBIgZPAW8gTahT97SHAfD0Y/HOtv0fZiBOQB4tLR/hAZPQ1QxkEADsdjr6ZoRv
SK5qytcAC6O0udfmLgGzYhLw/UlbNLm3DW3SQ08jJ/IrclI2QAVZUTWAS7cWF8r11JIj2yHxGoe/
vmw1cu/LkzIqs941bivpKNlRUoeFIhHzmHJqee9R/8OLp7Gw7iYpjjABXN0MUGAQOvmIr68iBT0F
bsgx1PHCOYu1aNPZvbrgWSuP0xg/azyTe1RWzsH0o36PW9d+Z340/lx0Wch0wSbOpldLp/Dqe+bt
JVBDRZg4pTpmpE/cVpK3sRPA2EFomiKQC0DlCmlQEEHooKLU6/deOVdh0o467pOpLdGxui4nkxiO
KnbCTkelbRdblZZoOVCzac+uDfO4L5Psa2u0cDAy+Q09cfalKF3n4zvf1p9zPkdYg7sRiH0Az62v
4PfJlYRtLe8cPzT4wO4SkZsXByZT6FdF/jLCBd/EOdJKQ08RVuuR/yONp2+8iGan+iV5lHr+XgjR
H2lmSGY4Wdk2M9xaGbuuUWSQ1QxytqIwplB07py+OaeMV1I/LbUzRrHsIQNDHmZVumVeWHYzm7gN
PB8HP1vn3Ckddfnbj2l9s6+XIC7JQ/fB6YYK2fUMNALbmXXh4txcbOfTkpUpAQt2fWFPPwaJVmsf
rN4tD2//0H8Yb5R8GWv0xVYEk331biDXADzBo8bgia09hU/jgD7A3Wd9iX4oKcsbBBM1WYhZdtP0
uvNzMvMXgD/QYB0UKPvck91FK3zygw2TkAijd6BeTDhDlMB6g1m239flKAIt04qjqpromczl7JmF
5txrqnPfeYriV9Hg9+dIIB9knxUKSjGXE8r1HRUdWCVn1LGotZ2/JaDWgWdN2+A584nI3Gljs7L/
6UjEOybhBrTjYPjHuZQ9Lo2FI+cGD2yriAsxp+ZjBbEm3hlVhu8ew7hu3C66qQEBx5jdfZ1FMQcj
7Yi9ovHdb0cgSPEur5xnO0+WzxFpLLReqvxjPesEGwzJuG2x/FY7rRWyCQa/YPeemS3WvojPhFRu
9scDezdrus/JkaH+nLgAxZzEmr/aZJM2G5WngqomwH7yh/t4CsZ6FGCQSrCnntNqameJWfN3VWdj
gmwdqyiOkaWTNYiPrtsuthk98OgwwmZZl//oEP5k6EpnzPhoIeLxZmSXEx0M0rLInDFk33OD2pAf
2SHkDxRyup+pYUwkuXBzu3JaVLGjPTB5WzJ3QO3UfXtLTEFGrGFDqMO2njXcTwN5wADRyRQS22zW
Cs4K5qLdDJFsP0eRBRdLp3vLaUmbMDjXke5X22GoWezLBbxQhAy6O/R2Ox4RvMkuND30CyqCBhbo
Y2feQSLS9JOo6bEFuSoSZ5fEXgvJry31aD+h0BJ7M++LRx4e02GXrw8qymPSNm135cXVjvu9RP6G
2P7tT+yPlhQDkuncsNlVEEbHCeX19Ne0DnRepvSgFKk4ZXpehZrb8b2INr2YCqjhZpmLJhQs4ier
NvMj50fxznH9j1obP8BYi21r45tjs3V1XteJIIZPrIASZo08FnkUn6rM1oPCS29JJq6OZuw8gdJJ
qabG3U05d6hpCRSATY+rIZaLQx0o7X+8/XCuT09/XxV7HJTM9Cb0q9NT0zL7tyrGMLWU048in+ED
DW53Pw5x8RlWdR2+/fP+2Lsww3FSY4E1fOJf0JxdvYx8TMiWHt3A82f/nE1RfiKRovjijSPAS7vl
24it6hanXHzsVQlTRMcdyzFL4BZxcoHcb8wS9dFZuvLRJvr5yQbkTSiW61wAyzFHkHjhbvwR67Sl
90J/bzTxhK4WCouNISKiVVLEUsGa+foWfGu2G/RbUOLFQChgbbmdd2yLFui318nBghGSJKcIame/
1wtTPbWMP1iFg9Jx9thiIoAepf8+n2ZV72Dxg0mBc1F/SfuMGBThlkeZVDlhRRhdiJzP2XePVZo3
G5DTFXn2eiM/dhW68Yhc933kTsRptH0PkSzN62R+SEoEhHAXBqQ3qnGrz4mjJiY+2TfVnuIdWiKy
0bE0QbuUfVCDZiyCEc6DOsZeUcl7HwhWt81Kzz6t52t/Z+idsIl5iOvxiAm3/NY0WdqEWWHkKog4
SXxDTVQVh7nPQPU6xP40QCg7rIlOKpR1yhSkSeRO3XJWOaUxHAe8L4p23XcmiEI+U4TpviVd5fAm
hzjhOJUQIHyqICMg2x1p65FLYNq3kMChZnp6iigjG9X0YgE5NUJrzrKSKc0R035w1gYTSpcqPpqW
i6afMHU0AQUBlv02b/1i2DSIYVNsOhCrN2ORetNBNGlRnYDVW8sFTxSs4WpSzX7Sp+hiGEzti96o
9Vkbj1HtsyFaehP+NyQW6y8mIO/etkn53krwHjtzhuBIvzEzcF2W5oG6WPtkmbLSDlENGGZrZjaw
SZtC7d2klSsVz87BNw4+Yd47Uo6ML16q+fc9rHPMQ6LO9YClyO+Yhnv1XGFNxdZf2MU9SkhYdlo+
jhfsUbLbpkBOiDdyqv5QzJmdbaLaRW+OutyZgx4voxHyb4Ga2QmF4c0Ah794crsyvWWf7yanGUfh
3hVdXD2leJbhSM9AG58NF+3WvevW1bhvIdd1wUKUzvc84+x6jLG+tMGiessJnKhqP2ixJNPHb6tK
29al0fWYmWSBo2S0qJLJNO1ugL8tdVAsxNdxns8TBBJ176f6JnX8qb03x7QQWzNdYEhkVJfOSGJz
fedGxE2QF5ERIsJBX27SzvLkvsmyaTyjWRf8yzwfOqp64P1CJGteFtaqKR4rltlxZ1YpobPlmFf3
2EQAXWbeQNqePpORsGM0gvCeBje+VJZF6nyk5vQR/1yKh33wSEk3elM1T5pqnGlT8G1OR+itJjlX
alq0/YyBZNxY3gA4z5rzFZawuJEM+MBL7tps5mKvDKKD9vglx91EQb/8kdsNQRn6pCfWqWxGh2YK
v789+GOxGrRSbTC3RtrC11gx2VaAuTMfthMFWXXH0MObXSLyI6coKbqQrPHFDR0IFWfRA7A4lMSh
MKlzauGQN/lfgRWRNlNiAd8lqdudeZE9ffZ8mI+4cDRCOL3Uf8ILKtx7JpRx2SE8nWOYOWsrZqIL
+lxMRsfq5fU96csEyG9Hwbp5aYSdlxsrZisbCquL1E4twCkRNFqThYu3bwrAq4Wwt6m1+E8gAC1x
qsrFfpJ9On23u4FwgZawe59cNc/sQ2MiTehQYicix4jqY78B39t9sYgpsLfNSJQEBJNGVBhoAVpg
1ozBs0jdF1iEjWwYggn/9sd8wrw1IWv7aOVd1eLDB20KDANZwE1bgM3dDOXk2UG8VLAN8gEU0BYj
Mngm0y2zb1GtTzJQZt1/hEiItxTxxqSo52lK7cZYs7x9AYstCUQRS8xojBiccRY8FQIDuNEQsQs7
xtmA5Rdk7jzfwNco/srAJZaB9Gs7Q+pgK+tBh1N8mrDToIuylJjotnW9c0msLMGhlaPiMYaUeaK2
E3YrNNY7GbS2Q2RUH7twccke4wNyysnfxaPEnmcXnnzQ20F+UD3ZG9uevIDs4rdZj8CWeoHxwTd7
6ydP165uSg5YBpllifVRW3DWkq9gqfM09f0P0+x6ys1q9IrABFajHwnGK9gEp0nnPKKF1aIdBqHJ
2M8zn/5+Zkc8Blkxxx+GrsEt6NG1M48AIeejBlWPVKyhrSF5EpEJ7EaWy2VO4TcyKG0nx1EqpnET
47nNgfuQW89UT47hpl1YZ2xqaZhDx2Tl95mmJL2x82YIy3Zt7/Jca+NDKnWCo/DoevrOqjwGcNLH
1snETVCdNHanW9svgb3KSpHBsqCEnTCW6MZzjjo5fYo06BbHoZj87oS1SklUsrlkxyaH5wa46w3t
5/hhyflGYUtn4j5PSufzKN163ue6vgyXpe7nJ9fssQT1JX7xO5gVk7MF+Wtkm7y3mGITSzlEcrVy
zSFq08nd4XpM2PutcJ2tanWUGZmQ0Slx3HJijU6NT8kwQNs3FTzfG8ZBj1DXLuTjNLqR2jquO3kb
VHhFx6Q/CzcQs9mADRFyrsNZNP6PJPN4Lp7RUqKkPtz0eAGBR8LQFvxXbFk3x3m05xsF/nDYeevs
telUzCoo2REAUV46E4lwmVJ88wdq38uEpG6XTy2hGhnYkDqU/CNcsKMFCcTvMjK0jKrFJTElxcel
MQuoC9S9l2PnuQW0SqOcSpwi+OtSWbDX8QqLTLHIUag/yHKHIDL8Sv/jsd7miAtJtylNQKsg4eQN
IfMc1cYMzsZOFQomRAcQ4wbshaL1CddqPgOwpjerim4IG0iuFMhmCsynKJ9ZCCs6IewKUgpeZq+c
R2RHctw6Noyi57JIJv22pG2W3Azx4HxDu+Y3tLwNYkESgj7gNbdxR1C80coXqNq4i+3B5Kdxyldf
MNW7TTCOfjduvVr1IJzU1MutaaoCctLcLo/Z4igZFEqbvw+zq7+4oniI+Vq4rhaywJbZhQLTYBaE
aDY1kWZ6rZsP0aIwQ6xVbiR9dKDERct0G6R4nJP7WGnUy10fpz0/w9fLA3DlcgxnqwYEleKx35Xt
CEY4WjzvJF2YCYesKng2uijjDynV1w31zXw4TFafxERzgLhmpJRzuRVN7RPDK1G1HKnJzMca8qt8
VGTSaRtXtdYPF4eMCNnzafqD0jq33vK9kwJcmol8sHwaUcSV9IxUthTsjiqVsB3u+yjzOamruN4S
4eqfWFeBDyNTLSvk+EKMhwpT3Rgyazh90BUjBhTXx3m/JepUeodoIndpC3PPemjxSHUbrh96vT21
w7ZlIsfuPE0rl6ohcTqy8eMd3SoC3oYBT6Mh6MHmHjpPyRcKn/qldnoNjTpNS1yZnurr+7h0hmiP
pD2hrSnMHGitLTCKmE0KPYf9jx+moNHU3itSSQGi7xN7TyiOUwYabdHsyA060WM9ZMYRAVqkLu20
TMmd5Y12h6xPaPo+Xwzxk6KTOZ2IydU1YFaNFoyFVZJUJ2calGUPsxg3qXQPFUy8km80NV9yTh3D
ttfQEOzkXKjudtIWdpZ1Y8XtAW8eCeVRK9x6x8deE3wISoDY6625lCBnEicpXmL8TR8K3yO8w3AG
hxwmq2iNex8OaMR7AaG+ccjt+gLHNfbum6bKuhCrF/MQaI9kPKTt4MSfdVpl8cGequROktjR3jCD
U4dxE2O+nbzSz08m0Zeo22gRqi3Y/ykLcxULe+PHapjOmcWHejYVZY67qbHS4piWcHMCg07DfdK2
7DCSpiOkCypZTV879ZLpnPhwh2/alDQg5NDom/Z1P4D4AXqs7doaJPMuNc3ykSGPoiVFEovmCo8b
h7C0tepQ1HgthcFBczfai+MGlttMZ2yQHCJYg+GsxpM+RlRfSAqTyQrtIucIhFpU4I7IvLI5RpVo
CRjLKKEfdD23H1uzNepDYiEYCziwROKQADaqNrRXYoWBdzYhlUlAgngRnXwCCJ2pb3pK4C7ggiQ+
oTcl1GBuMh6h1rJkT+XgScgh5kjkpVlpWpDSAg7waqXsd2Tc/oitlUEwF9pEDiKIFNBEqvxmzhOn
0nlqPIRSsgaETZxg+2Pu2L8d63SFiNnQADnotzPZihP5OE2gEb5Zhj4ZBtQMLXL3Qs917Y3Vt721
HfMIxG9ZSTWccrXqYu3S6p7Xr2HatiX2mC2hxs1H+pXtE9HGpAfbqskK7H/zRAx46c06iB2OYqDm
06zf5AI+CZQ7U+5lTS5eIBOUgZMQ8c+JXLv8ph3avKfdaJonWbilE+hW06QnLfMnPOF4i6yd5aEA
wVQ5GjuQdxWKNakN9/GETzXEelK9iKzP032TWnp2w9wrHyaOEiTwZaX9va0mocU7XZn6kz9a5U0q
4+pAnbvasj8RNQ1IU3dffFvpt+nMzpug6G4OSbycvGdfovXbeaqhX9HrHBUCKvp9/dOZl76ChSig
aKZaAzxj8Cz1PMZDMx7pKEVnkvU6Z5sZorN2CTLYPhSi5TxLmGzhBU42uCNQJOVmYRozHuBUV8nL
4DatvfVER4w6/OkeuajBTZeuB4wn8gzre0qKHCTucnRWbN78RN0ueezaWv+LUZGTosUOqdpg8GnU
ka28TG7jpq1gk9lj8b0nUO1AenVhgmPR2B+4S1IvO8ud+vmB0HFX3xlGLRFJYyGvt7ZohbHH8gAE
L2cD554T3Gbe2SVts9zUSz/62xQKjL/rXHoiW8eYiLXKfLapd2YJNGjLcpCN7DwWEMozZTsC1chQ
wrmtPOaJtI3gwxHNGJX37ILyc2V52nBOXPA2Pvs444Ij2B3YPcO0uQeZLQmdHDV4BURQT4+tnlIw
MK24X/Y1S4v7gS5P1QVQtHOMGTERjYFJ5IR51+SLvZ+zAUSIDmw1PfDF+F9MdKBBhJycRYBNizr6
Rg5xtQa875BymHTxhwSD7GYlvjZsMUv3lADpXCCr1rG1BctNThfba1GfrKRLXeCGymd6opF38Fzs
q5SFqQKZ0Jys275Wdb3NUpRJ2zoz1RRaPUmr+pLoLwQcetp2YKdzQnmkT6BR6wKCJZ3s81qWijdi
SsUStJ5ROI8kV4sAwtmEWqUxmPVtt+nlja1DxtirsovoSJGcWO+sREw3RPQqILv1IOCZVsVa9kVG
6biYX0bC3PiNxISg90s71sPcg8pWUHsGOpYtbX5sltwvsLn5OnVyvwL5WqdR9NDhV/PClTZ+7Ca3
k7ssisaviaLAELZ0/BfAHiBr75IaKNCz3w6af2sWLrhUatUuxXYE2CyT3vSl8ytWKzZZbBtAyLq7
KiEak+NmMQI4b9yIMAaNHfOxy6rIOLqLBQhcWzDYbto1Ev4wq3XO1HCvVWw/ODAfvXzAj7xxyl7/
OHOWXQI5sfUJRhIhVNiAtps2fZNHL1lGVEQ4l5yn6DmgvN9pXpSBmwSzeqD3bAAWUOCrsK9QNrvR
7NTU73jK7rcE3HG0daIoW7YAGubsTsw4PkiNV+KvEj4R6j19UeND1ERpgnsYNNYhK1J770Ijy45q
ntZDYi+LU2ZVOXF2NE56AijE/DmdfFICZhx+rINFjHTATxitWxJP/e0EJC0hnRX9yy51re6TcpKU
xHmTW97MfcvcUNsNh9cBZW0SdojkWJvseZC3csAAvkVYA+PDqLX0MpPwAWrJS7z26HYch++qQs8/
znWevZhjvuaYmJYen5hwlb/toF7RFMZiwe4xz5wHPwKsUtEdEps6L7Q7Qx/aaKMq0RWPjSEnsMYq
6wOjy/NjXTL/k2zTiRyKYmH4MOksguyqobiQmB0xtry5OOtlx4k9asfGOtn8iS+SVmm6wQNuffMp
9cVBmUVVc7EId0WA16Tx/2XuTJbkVNZs/S415xitA4O6g4Bos09JmSlNMDUpnL7HHZ6+PlRl90q5
jymtZndwzHS2be2IIAjnb9b61gJ0gd4eTlaxMqZjLqmvQMa660NLEDSBcPh9CYVnFA/gzM/7K+5I
xUlskNv72Rn66sVaJKvImh+ne5cZOdHiybhM6mylTXNTSKMKnnpM0kg8hOwvZV20cDepYSEwzwND
QEHAJlxB1KEwCklg2EAtTfk6+4JocO0G+U86+qY+tm2xJreeXli+1o1yvs2k6IFa8KzglqQKBr68
NTs4wlzk/WB7LBJYjJ7xgPbP7Y/MjLI9q+mEck2XyryxVjNY4sxOqcAd33Ae4J74JJCqNHxFBQfR
IVVVbp42UOVwnGe/vJetB/ZQMyouaQnVRKW7TiGNUz1f9dVqM+jypeRJtoTJeICR2EGD4hPBfWo2
EmnSsU7fsfMeGlynfvWKxGY9ByVZnkwFEbCUSYD5DAMyxMQVPF0Or+MFFnZh0y8B07yHnmB/znv9
K5F8QKGmpwFc2JRUI6kiuERWqixjGC7SHNwsbsXwkyG38h9IMNBwSgNl9I8OjyVixxGG1Id+9QPN
6Zg4Zcw0InQv5rRCIaDIDaAAGkElb8iaAnKryj41YiOjtyFey1Vn4ldDrNfANFGWE9e97jRt+odh
YZJxCcZOV5dWduYNaODsgwLoRAEQLDmNTrORdlbDPvZgeiGbZoQlQ/YoDaaG7ayT2E0L+kf6GXmf
tn5l79oBkuOOAYZ/48K76i4spgWIMses1W0b9n5/a/qL5+0IiSDVVoOaHr9ORgFVYQlUf2wkGvGy
NY0vleB3g9RSpUdqw3pkFtK2N6hSl/CcIEjNqRWMxTtA9iubeCiBY/GbH2d3m1b4QcRYb/WOHUJr
/w64Hv6bcW2I5ah8vYhnppct6TgOoDQQNVXXnfjEeQvmJrCHfYLDar50peHhp04cc72MtjVlp6ws
RHj28znHzhwQqLcLsiEwrrNh7knAVIrcioSjbL2a4U+/Oq03U2PjUe2oIarJPhpLYyeMKcKqtO/a
TppnKkogtyN09DtFvWSdVGUTbtlaIdV3yNBz+NINaGZuVemo8qK9pn0hFsv/hg7YlpGsR2keyT2x
PiZOnz7MJGSqyOzNgWahL/LlCnvnSBBq6nhR3/M033Vmi2xr6ciiiuDaTsu1R533vJqCh5JKndyO
B68J2CuLlU84EslRxC4Ts8/QB4Nnv9abOD5h9hRXtILw8qxh2RfUwd+aopLfTGIpvyTwFhci51WC
+kZU2Q+Ge9PZVZPlH2AZLNyaYbcWO0nU1QeMQkA4KPXI9VV8Mwx7JTHNAXsg+LdJag6R23n92c4t
/7krzPVHkfVjfx5giipUHpjsD/yeW3FMM2bjLJ9GR5+6oiC7rQm3uScjYSVviI/jfPJ1btET+13e
iC/sapfkmm7RrQiesiayU2tIaI8tGiSHxs7X86uwgZ3GdpaGRDUqF6Fqzv3n3K8dNUhUEDkyxxRv
g3vIScm6GYqZfR/r4OJrE0qeJN4i67jUrn8E+x7UzB2d3oFC71lHLgEv01kJLb3t9YwO+jbEkJAn
ywBimq+kvJW+UM2BaNvgy6xxUtzjDIIhZ/hz4V9ROk6x6DhqeyByxqFjrqa8ndMliTh5cq5+tPbg
ydhw23r8sTTjhKBHVQtIij4lGRJ5FH38QnoNKa2NUYQ3kkHVQ1IXomUnhr4jCll7PANzy5brRGGi
O5GsksU8mHgOkNjFE6viNn0iZHdq9yb2+lOYQ5a5ZNPIOt/JNjRnWrqTHWOpN8uf2lvzIgK/UrUH
j1x54uIzEsTWiHm4myBO6tUpa1iOxQqZ+w+653yJF8s2fobBQv/UGuRaxhnqRPPDlhCQ3a6Y+nJ+
umF7yjKoJ9dEkSNR0h0D+sgvi4bEprIw7C33vHscCPZcdhXIPaIEZBsE+wYISxjnGZk20SQ1IEAN
pgKBY+BU09GAtTfvrGRWuGBRR/t7s+qci1GBq48yuA+EgbGMjz1oRs4RfAI6UxOVpB/nDetu2Ir8
pl5UvxLb5lWpk3xi39bcoQ4ZvZ2c+rG4mubWgXOLfjs7lsSB3WETE5QYqbCNSI1pP+35B8MuxyX8
PcC6FMIx0+6pIKXrWXUcV4C81kLFnMxJQptlc5QxSyZDATha8ZhKdszwFhLnbBCG3kQYRR0ywwYn
vc3Gqs+BLA6jOnKVeMgsiVWHPALw1vGzCpjGOSJth3Mya4jGpbsw2BxEga5FTdmE1NddhIiZFRo5
ayEk8HHD3neKV9Ezi5stDdyx97KMzqKvmgfcjRbRVcY6+1+1JYaPHQfeCwXTlO1xDHY2C6LRuZE2
IUawQPX6tMgusC7of2XBCmF2cpSvjmnsndaXwzmYWlnFI1gz6+SRCPSdsQLXqpWkJcZcXeBipZ21
6lhVZXAcJJu4CKJfGR5HdMu0T02WAswYEv00VH7zPRk8xf6UJSWRzImfnBR6YtKsaOpIWAj8HnKl
CtwruH0rm1eD+dgO+reifPOh9xz5tU9Qd70WX90we+KVzqfTW6ZA49FglCq4YLhCMpI0Ofs1UKsN
M+g8RfqirSnfs0UKtjGobd2VVIuEWWbImFkhSkQFDJX7G9hs0MdbZaUSZGW7HGSZEMOl+Vceqoos
RhKSy0KeVVPKa9OHo37tZWH/qsGGdbt5Lo3yQr1WMqbAfn8oOH+nAxkCQX6qZuY1TNJYm8ZyVaq+
k76JLqnhc4ojOZfCPQQlOz92Bll/zbqQuWC9JPbPPC0c3o+/cezL3kmyA3AY5AqOW4GczCa25zvD
YV4d9aTRmTHcZgeOJTk83Q6ItUMLBaVg302aK15pL7kMujXT/dAJ80tWz2SJM2fU83tStX+je3DR
2OP22Lhn0CL+1D2khUmLZk3hvkmYIQ3MUOJx9qaLaWQzfsEm/QHmRrOZtmAZM+iwDrqB0E715VwW
EZCxoVb7Mq2rOBVNT2jJPMpPLb9ZyvY0/WyZpbd3BzK3d1VSDp/+Ljx5KzDnYYOpjjcO7goJingj
2iirpRQEmWtI6a67K207O0vfD1njzM65HEqWJrWvmZOyrHtHMuK/1V8SloxKhDbKYhvMn9+8Nkup
NXCLBh6xZw93k4ckLRldy4YNHJISKHhiEduds+3Oj0MSqCTuhVjEsfKV4xwwM4BsyOxKwA1ua9ND
2R4wyqepRhKnAFdz7FBaZ1c86NKHQVXqY+7bar21shy2L1WqKijdWwTL2gLywv5CVORJ+YzkiNpp
5/4g5yQgrItlDwsVljLevk901d5CL5fPEKA3T3a3ZmdtzMjBl25UnzLM2A7BM+MPB/lSxAC3fkb0
Ot2z2OgBF+WaPAM5e2hNhtEnbAApKTkg0uRS8yWJ7IHCZO2+yjwRQWwCT1Okttv511WvdrPsKLGN
+oUhM07wDdtIGpvXFD+qtUaPbi2OeT8RNMjmG/nc/ChTYuaOlovMihM6ab54OsBhPDTK+IJSBTW5
mUpg7yC/VcNQtTQYYDtFYh2ques+5wKGxXsK+03K9IcQcvvaiViyNyDEZmP88/fiMttdKsfHzlka
44EzNtgV2I/ONpd/74ylFSvwOd/6sPg8iy57dZPKP9TpegO1j/Vy5c53KuM9//2H8A/p7XY3ei47
bxxFv+zgf74tyYjEZlSoD4hO2lseZuZTKPPx6AJjAR/aDUfCHNgnBmEP/GxKnCdPKAhaiHQj25aw
0W1VOe/I496Kb3lT/DS4RjY0MhOUyJ9varTbbiIjdzkYZZte+hC2Lf1Bl58lh+JO0WqePRQ277kO
tl/en1+Rh3VPoEbD/QqQ8Y00UPgjhZPL8mpoGWJn/UDlWbj9Ldp55CP4m9mY0TN/MLoyu3Tu/Mx/
BrJoQMZeKnwT5KkV3nuFOezXvqBW+vtX9e/eHTgPzlq4YXxhb24gC/FzwdbTOnDC3kFsHYZdVlTd
TWuX0/yO8P0frkqqPeKtBR4uKHCwCt4I3yVLZelMKYe2MbrfpqFzU9y2y7AfZxOs+UKt1mWNvc/c
drmpt/imoGx9ttHJuv/ffmyitHnIMN53TR8sxZt7IR9b5ZrEHyWZGh8LGnag9lkYRkG35j/+/lr/
fCwENsJHy0SWidn47dHMLHJCTSHXg0NwLOFkyEF39UxSwa7xaKwGtrsvU0CfP1EMvPPa/9BeosgP
tyuOEBKnvv/m6x10kLBl4p4nhHFjgjPwD+y5AgM4lMMeFiYg9r9/Wtt+e7/jnWeCbWOxwuVgvv2Z
tTQuRpDZyR5DHlIVEMSe5FAym/3oVNT0TjbN5ykV5ozYr+iAlhPRfWRsRWNPS2Se68ClIlGM9KZv
plEUQwQqnXlkQSHA/cLM39knVIlxUpY0e5k79sOFfNUOaMLasEf5+wey3l5DsKUWOwjyZ9B4c9O8
0a+OheYu6iRtO9Lmb/Q7aw3PD7s0x3991aWe+twFHarKauFMq3xZoxALmWH0myGWx6+3m5yZ4W+X
mjfTZDhftJ/m77Ak/92b3AoP/In8D233mxsaPXhVsdY+Tk3jWwdy16flk9kYPiFlo7aGC2a3afz6
zqV5W65xabhFbWIDId8EuC3+fFXkSmbvQvg5tgSNnZn3tFRmrvdIjZbsVxbkNw6c51O/sCzZqXpr
GBVEzxPL5/fsfb/MyL+fs2IDh4HJ/WUT3Wizf76X1LCzxmTddEwsEzldgxrwCtq8fePBcfavW2FX
2dVKz1fc8otIrCOOu9yHZY8sMi58lha7EBc8eQyZGc7XCFzZWaAZ662ruYXPGi0g7dHR9QPHuFEM
3i37lHI9CCcYurOyOc52pKuZ8mQPLVi/DMHGTqwDw+JW21l/UyFq8C+Fyzl3ya3CTq69lbFaPCim
OrvVVfAQMuZxNmsFB+ovDegWX6Posa4R2w8vHuiY5XO65mZ+1/Q1Y1w9LOtVS86LuHLc3nVu7RHh
ErkMprhOudXKyJ0k/juCyGmMkd+KTz6e7iRWYeWpe6RsUkcMLXFC9Bhfj+/cHm+PAsHj1twMGlj4
KYnfnrILGEqmjNqEL8/OCqZA2GY7pp3YylLTh2DldHj9os4zgxmjk3QMBIBloKIwyabyijR0hcan
M/v5nVLg7VOPc9h2fLBLG/oBufwbQxi2ThPYWrocV6IS4nFMW4yoBb/WdHOmvmM/40H65kgEtoH3
BKAIrQ31h//mudcANqwG4pSPKNX8bhN8Wc1d0nTFz8ox2mXvYIJAupWjBnuYyIF8CqcgCy4TY8H0
bpkxoByLKfXML2kw0W9rD3HRA1M3SYAxMrooDVMQ3wUaJOtzY9Sl/tjJrCv3HWWy3rftQBa6RzaU
E3vKpNwfFthHN0nDlB3jyq8L3gD9ul3NJJ2jiauf732tACAnJNzaKX/NK6ynCSjtchoGt1w/+RZy
753qXIc1HgAT6xQWYX10DSxs8bYOfSEsOXiFIM4UJbV8wHUpUzkKu3pcjD1ctuqLXaXW0bREIi6l
taC6xZSVEMFHiHKKsR6CCbW/M9wh2e491uXUVkcWYKApB7lMgvVTOhHh6Rhz8mlgSX8UTNvLyFuq
5rt2zLk+oDnqyS2Rbfcx7G0MKF1nTD/bpvJ37Rqq8jvPDiY+FWzv6oXljN1Fo8wsAgqynHDwonb6
57bw0nNK+1Sd3cmbH52mFRQmSdIkZ8dP9A+Hk5UjvsESHznFNH0MnDpUZ8Wy0InZSg8v2yMr3HUo
SmXk5YqE0saVAbzpoHR+WqVNmk+TjctrjWryg1MWvf+jKALk54bsRN3tJgIzcpzcZIDsssHKWT1w
s1wvDCQL0suUFjs/wEu6R15TkkJsJtPB9auadWqvmSuy8qGLQeozGZEdZCa0tKIiUHJxiLTiXXim
w8OUK45fJcjTo6BhXSPTmurPgWb6u/Or2WaeJdrkCw/ItdnKNmnkx0YTBgrK1/JOqc4X+wmzLA5j
ex0Jd7L67OzPxhrs0fEF+KYzxUIfmnwbnEroRlXsyWB41fnMmrGyUvrIDnqDsUPwxrYBodqorjoe
QJKQByhbO4P+tzkxl/DrKzm1KRlL3tJdmKz7GLAyX+pd48js25jXeYu1WMF8s6ysqqKitxp2FvPq
rxFnNl+DrD0X6TBZb3bMtjK9tzPE7sx1yBiMDUexQjQqb2kjRwzVB5C3zHGtWmdXwVy42AU64b2u
OSmVrDlMsolUkyx35Key0204VoM7JuMIX9LVuNeN33+l+xfhNplauAOq4ZtbrJ59oIyi1/FxmEct
4dREuLtV67MPljOIo5lwe7uuKJ+UTOx0n/dOdhFWYRXQQmfkdUZVfwxFvpxrZAM/0JB0Z1EEGVtg
uwB73TrwUc61wzcIsKREY4kvJmhjQuvXNcoJFA927Aed68z2Qp7Sc43wd/SGFmUOfliKb1gKl5l0
yCfGsRPpdWOrH02r9GFYVq11jYTT6ONl9Lv6msElfEh/9f3kUdmrDK/yeSDQDCULN2nQr/ZnGNVM
1IYMw+COgRqXu0amiIfMSk0d95Sxei8KrVlZQabrWXEnxb1RlnI5LZrRFsK13B4RdTHpwLKDL4GQ
v2TkanhrhrAoTDmFwk2+4ydkytdttqg9lEuCXYgIrB9Q6XcvLkMyf9esnveYzVr0kROkzdW6ueV3
JiWCE/sFWpFdpwtFagyplpcgmN24Rvr/Uk3NWkcL6ZJrXLd5qs9zHpQvkPdMHTF9cVNy36q6irBp
kZDQh0TaLTYjATLiYclYdfa5LDC4nMKqyz5jWsQyk4SpIjSrXNunNEcHCKTN15x87BBr7oqSe5v/
fPBJZQRssAZK8mdCdbDlIevW5X5F6XNYYdJ3e78qiNhllG0mBN7l2Yq60s6Xh9Gt+nCflMK9r9uU
FUftyuZxSIRnx71Zb3KQFW10tG1wRvjcoZUxv7fd721B3b6fq9Vvz5Y7ri9KSMoQYs9I2IPeJZ5L
BPjIS5Ao5TEjfFyI9kj+oZwVIfbN0i5pBFDYPiwJo9DI0qG3N/gHTeS3PgJcaXrddyE9aiRNoIcT
I5L3H1ShOX5qOSZfqsrv/WgCScTxAx39Dnmbh6dkyddPKySvaqfd3v5A3QaSWsy4/8+QwTb9eog/
KVq9vom1ZHfI+Mo27J02XaMmicf0yyt2Tfop1+xIOce1lo+kQhU/erWSHWc2nTyJGuImB5YxkcSo
E8t7ttirAJXvoQJd4C0Y+ChFyuOIndqzVdS48mf0e82eBaeIzYVVD2kGun3uW2nPcR/UqNA5ptgx
Ew6v4Xksobved7WZHowQoVK0rmaWnZaRUmmHcNsyD0brVDSnbAHsYzlj61OODsRBuqMUZKVaRDDL
wW5ecbgN6F/KlussO3IxUNeUIkCC6O+xLF2WHt4CbsoJJ9hqZ3qbYTfd94DVq8nI13ZUJBZNguUs
nMT92A6Bo9FXT7N1r+01EJ8Swa0X4fXloQa6idlWOCcg5D3gSHGeJ+mjnWPewfE962NP9TBwkGPN
2qLxcq7IyOjTb0mNvC/n3rwNB/Q+MZd2+uIshZGUuyI1Zv+QcUrwd5QVwrxLjXLf+xovqKltc+Bp
2pG6M5Pck11Jwuo/WWoJqzNje/xejOvH7wW6rBqvRZeYD4FJLpU/heDv0B5JMgF4dtY7AqufRy8j
01TWiNcOli+bioU34Cv0rMXm6Agrlmdlmj4WnMrf0XrnGRcR2MVRDXg2kOvW2WHJ9PTkSzP57llr
qE8JX+leFlX7taBRXA9dVjWvfhog6uv5ZVZRS/qOgUWhqYhmwUtcczgVzMKUynwTjQfPLnwX3rhG
M0ZOaOCq01c+LQ87YGud1ckgDyiPRlpgemIAXrd2CZ7nE3jehI2toTv/ME6N+DAWeUWyrptzjpXC
Gfj7ZFl+8tdFkTCUh+v13BTwOIH/1Geid10yJMG1HvuxTlGxNp64bhPYkZEZYHA4JKuLR1JnAda+
QNtInY18zEHxtuOyPmDea4EMDr1LpGymXcJ2i2phuy7CnPwRwIk/dJ92wW7JWts95rrwe+7zgaH+
avpoOceA+yBM2w9Wldsp8rNp+DS3S7lSMXpuVNnbhAi+vcyidGlZglf5qI29y+isJjut092BO4Vf
UOrQ8hFisMzXrHO6rwCtcBpY2py9O4OlsoqCbLFuVwR0HD2r1eq4rq1MXtdjPfU7sjuTLx4xyK8d
x4m3m1XuNVf1Mtv3mN9Y8GB2HgtBlI5T6zhvO51fggy0Z1xUHNbXcDDadkOa5u2e50Hm7m1luckt
P/o1QCc36304cmjdGGzeb7QzjzDPh8wTH9wmJcvIksA7L0HNlxRvrTTiERnMVeSYCMkOdt57JO+Y
6xKHhemivsmb4MVItTQ5nBA+7GpAMMFJpoXE8btkq0G5AfyHMAXUvPXOZ10T3sqEPiK2bGsNIq2K
br0rPKEbotOSKdhTVRNJRoGekAsqmwmfP6gHK85tNA179JHk8M66pFBMTcwpL8QFI/oo56azeGwZ
hhMPtjvegJA2qgvJHtnX1ZxsxsBTl31PBN91hJtmGq8bC1nsVVc5pbgDcSTmn4OXzPO+QLY/n+t8
dR+MPHO9IxXVwKmPoE1PuwXFR7WntAk/W9KtT1pmZrDjv+LiaRqA3NxngwxYQcx2be6JD+Xfzg0D
N5vr5WN6nblpmD+WQhGdKji95rMKylR+9DFfbvbH1kn3WZGb1V22oiK5qTotygNukFS9WHPa0o4P
SyBrNM+gfvxSJvORJV6TPpbgsLEDdLNjTSx9xLAcBGm0OYpCXQasZqW1BVwPIXHBgghqhXDfUPfw
WHsGW2XePKTjgGydIOxORY5id0XKM/PSZ1e6zQNiR7ztq0QaQHmZVS/mkmbhewkZ/5whUemjXrEC
Xzgh1Iw/Jyh1mnnIA9LpiECtuQX68KXFsKd27IzNuM30ezDebXD2+8QGUgh7ArghAYAOCFtvJuMh
zXeplmU65ksxPw0kDEQ8CfJHJcfpwLYimaKwVi9wZaYb6t33fOL/7uUZAAATY3TEpPLNx50CwYSZ
aDvyohWipakxQFoMrtt/Uq4cnkJrSH+WY4NeqsmGa8Mxfv59PPL29beNDfMRxNtcCOaz2/TkN2QK
49Ol7zFHHRnXNMEOxxZTGOqxM6KncQ+1o9uvQTNvGjw09NSWXfz3N/B2LLFNQdjPUOxYTKWJrfjz
DbRUEyZQ9wU8GOpxJNbpxcha8znko18HYpo/ezyL35m8/wOVsL0qoyDwYIJ1JWX+n6+aYsWzScID
LW8UT2xsssusSA6xkaZmsZljakjzILjKLWAaJTLvR1AS1Tvzn39ceqh33i9YwpYeQu7Tn+8hCBTm
YL6Zo6QMbQhpBOJ2ZappVhHAw2696iBF1Y+yc/sfVZiadyBUxuHw98v/a3D8+/1PUQXEBFQBe1jB
kOzNlYDDUjeWhSzcb2st9pl0/W9m36r1R+91an5EtWL7Uc80xdssceNPm0I8O5SwmcabMR+s8qZ0
lW3cF3XYDD/V2JZ4fjPhp1ep6xfriQpgmXdzOAJ8mdu1JCO99TVnt0SO5ErBeWv0y7QvOlQxkTFa
pXm16oCMDt3JRh1a1xTJKYddVX3CbeE2L8jCA/s2yCd8Fp5MpvTECLiFcyGgUZ1Kf1JuVBA6OB2m
JnRLHOMYDMkmc2tT4Q/2mmf27ou1nya7+oFTlPRT1aMZjFo4YR+Zvlt0O0BSyquCoGTvnSH5P/aS
BLNgyt/w/aBwPP9XWtVvPzkT5eziFwojGRTnWCOMOSQNmY1eZ2dPOTqQa49w4MtEOtSuobi+Ax5P
DmG7rc6nJYsas21Of78LrH/cBuzB2L8FgC7JdmQ28OYcGNe2Tg2wc4dwCMA6KYxlxmWs0cU9jUsF
BiBIZoyQiCe7KHXCtd5PPoXRbc+4jJ9IDRr0SRNI0Z9RtS3mEfGO1e3cmZnHD6zUw1OASz49LQnz
or2qDdKmSXVA4qm199JOXiAoXf3u2Rj6kuTDHNlvCRe3O6SVuSYn18ZJsJs6e8sot2u0GWAxELxU
yUJpSCx9vS+zpEUsOBWzf4U7Q9UXhh+e+6CcXLeH0gUm+yEYRdqdqToJ7g77RrrE1DnK2I1GHlwX
4A7dGHK992x3a1+i7u10z6x8SurPreWThrGM7kSjC6+jPzTksGHuwvlGh0y2D2XmOHpILix7zO8X
6lT/QvfDvhvO9JrvF533052w+5oBYt31j26OMh/TgjUvZwH3RzxNFpis1MgdtFPIM8SnlC/qSc2N
83UwvKm9GjTTlz0hlK5E92on8lCvbFeQRQ+IcaXdrOuhRF2W3aqxV/THwxp8dGd38aKiTdfHgR8W
EfIwQ0ScUxrIQ5UYDNV8r1IZ7dwUYhnOcSWgZWAXxpownG+9OQ+bGCoDA3NwkP2eb2FNYiyFS3EY
vGD62pYp0d8jhJWLtlKUsJPMh8OkCfeNKOL4CHKSAgGTAs+JPsAddmFSWcZ+gCKf3c05RJtLY1bc
5oTjijny07ZR38GbotXfcQOAYgauOm454Bq993Xah1v7ag0Gr5WK8ohoNVju22Iw211m+MMLHRl1
MMoXhHBDYUt9lw5hJx6tqSkvaJks5OKBINCXkObpiOapsQ6JVaTyWBva8q4w/vGhM5hwGSmsVfKC
sx3keVgEbg+BAfhU1VvJqytH7E/lotCLKSCNl6HU/nBZjB4lkyFq9VQVw+TvGASb0zsPsbeVEjxD
yl5vy7rZslKcN1ICAOetKbM1BaYFCy/VYf+w9oS6UM2s55ob7X+5xt1ejzJhY3jxfVj+m+cVteg0
zTav51SG8wFc8XewPchOEZx8k16vvv39TPrHDpfXIyItCMmJQLYAcvXP56NvhG0JEwbzm+9hk/F7
fSfT8NBje/ycV4BkYFjNREmGc7MLM+VaxJfb+siqPfhsi/Rr4Zs1/bFwWeP6EGVBRedBVCcqS+IQ
oVxEOdRcF+1cX0tc0NhLM/f575/h7dZ9+wh8ApvQRJ8/m29OVdqzRE4FkL1UQ3nBYmAdfGxQsfBX
Rq6pDf/MZAp4PeFFOP79pd8kzbH2Jg8EJT20NZ7roNfeLGObZkIWOSXiUGcYbFAvFvBwB1VjGEtM
bwpva3vGPYTaGKXrIFKkHobK1xc9dt4U2yPQ74iaEZDTQIuNL8+Z7BM9JoYGaFvrd1EK7jWxMpfA
2EkPE+HmCeUh8Ca0zClR3Ddt5odQchg/vZfI+o97nx0A1xbRCEeQBVfuz3vDqOckrZu5xYy85LFg
3PMzzcG3Wha+UuTnRv5Omeps27jf66Qt7GVj1iNCo2CkZP7zFVPQgtCG0u6oFpOhd5KSLkOwOVA6
jJY8CNxeZVc+04jqSOa9sHc5dZUTS4frtjfHrFgIijVxlQDjCFnriL56qofSHREgZDgFaMewHfvS
wdG0sqt+MqpJf0rtLkvPKImY1WeNjEqaYpM0M6+iZXXz8Vwg4fje0hzu1bY85vQdnn7dSP8TAHb/
35+RRLDfU8Xe/N//c9e+1h/G/vV1vPnavg0g+/8yWow27i/RYur1x+ubLDL+wn8Hi9nuvyykUkhz
aBI4fTYVg3odxv/8D8v8F/kIFOocuehLCJ/4v8FiIvyXSZ4iUiiXboRlLjfkANtR/ud/eN6/YMf7
KL6QYDnoIv5XwWJvOhc6RNvhsPe9kDhQZge/hCK/VY9dxXZNl4z+89DryO5qHDyP2m5ZZLSZJ/H+
wWL/bjfElEaiDYsCzstUPOEb8N5liG7Kiv/3m9jei+Ds5ZQBCsyy+lel+9t76bus7JK0lfuZOd0d
k6s1jRm6SBlZZi7FbU2oQxBh/lR2hOYSW4AxgY9tsc/daX7gOVuMwd/WsVmQRaVs2iHmdEcQzGhP
2Gd0rBbTbG353s7GupEeahLTOLPmpmQphun7LqOemqMyt3rnHaHYn+0ZHw6pDQFbfG/BdqnfSoh6
Xc01MHdWCnI1j0aZs4+WnR3+UH1uuDE1J5/KERhxI8xnvUHT1o7v1eV/alt4EwJdGKopbrlA0Iy/
eQYyxKz0MLI2JGmwNM8d0gqWKK3HHooSMvBumava7kEn+fxlhYVUbaAK56Pq7NY5O30zjLvffij/
cxj8nqAabI+sP75zhJ6ua9EqbOoq/vjnOYgKu2kSCAgxiTjC/MAqu8kj7MVedYDtM4/R6Bm9QOtr
JzadfL58qglGNy9j5o0pikoCi3kurKTZj8aAUXchPte5qetAcOItSwi+LIDe6wM0+Fb3cJOKBOFu
nCTgbNh4SkpK1apxQr3mBuzzJ290d1IG1ieA/OZ8CsyRBXoAhsT4qEzczIzaZV1fY8ojMqEvTe1d
DAz52NXX9Gs5qYZ2tYD8QLZtwPJ2rRoEuovwMxUTFOyJg7kYjYDWJIaUvUdD5GPqaxATHg8g/64D
Y94dvLk3PtC1pMbeQupUUTkKNV15FbNTol4ZQ3/gkVE4B0KSRisecXyW36mGi+rZRgSQnVI6KJAh
IFB9Rl39CNJ9HaoWO4pRfxazW+McaIdqjsOQcXsMMyotd56rlueKVA80PuhvcnaHvQ28118L2FEQ
T1Sc1NjMdgIr+LTzpzRdTiiT0vow47USpzKQKwZOcBCbjCID9+UMOPLfeXZC391q0d/vGosQRATp
tGlIPE0qoT/vGgMbua6UY0XJPBTjM0UmYA04IlJEItQ6hc3jtcuZKGLDviuSyR6vWyT4IFOdTgUH
4DVG/dSSLzedxrQJV1gXsNhOSlm1F9n57OcniBJsZEUH1+PiIe9TMXMF3Ck5/LcxwuFk+NCUJmUc
xMw39NK7jJ2iyrQLe1/9F3XnsSQ5km7nd+F6fAzagQXvAggdmZFaVG5gqQpaOKQDT88vhvfavaTR
uOKGm7bumarurAjA/RfnfGeUs4AZkncYT9mSIADu3c7k0HKccSsTZ1XboUlggVWjGIq9WWVVsc86
X/3xGe+DBrTsrH9cADX7m6TLaidaVdskh7nNUsZoFCndpYjnpHsRGMV3PGnSYWVWrnM4kn+Qktvr
4EG1LYzmVWhZVvdWI+fBl+m4zO1BznVMhUxvQancQ13dJOw4WGP2OFlP9FlrwZyFeLBNoOzksQVt
Uu5wisiaYATEl5El3OvL4peue1PlLOlQQK3mV24v6Fssj9nXg9muJD5x5oMtE6DmWy6UwUU9ooVp
ZfuJRgkHuYUNclsnBYyaJPHgVeJ/Gj6BhrAH70ZZ5o+sYoBJlAjPT7M99/O2IEY5x9uKdTe00kq3
txpl4GeK58Pd9PFUFVv2jvFyLDMPURYrbzLrHIu2P5wAy40hpBpwR8kolUQOAL8bFcnMd93ETV89
a02TvGX8ruI3PU/FFTaVNCuvvcmyJenwA4R4yFW7Q7KYTlu1jA78Zbx1hERULbg+t2V1jT22w+RT
CRIeN9qph6+2mJJ+E8xTX0YinvgM6FJyXuF5Kt8h0A5XJl2FYRYv0tyESpW8aez8lN5JuIILKBi/
fNGJ8JEnVCx68NlM6aM2a6Uezbpjo5pNJjyzNZfZN4uOqoiGbEIjt3Bj43RvafCjxYfB1SgM3cgn
IKlFvjMoEJMrU6o98DyQdx7cO+B+qYK5oYpgVFBnxxFOmpkgWDHzpTZ2DjBFtS2Iqygj5jSFuBFC
Nn+DfG7hkMmUnTimnrQ8lEOQcYuralk3xMt79yzoGb3Arm2NKICFZGyN2MkQPsWl+EoCYcUbUxbq
wzAcSmJQDU25zfD4Y7GMc6TGyl+MGYfPbPmgXlKaYbNpy/bJl/jJWDU65i9AZ3asvT/BFRx10lpb
iJEtF5pO8icBYapDiKJNgz7JFv1haDrgk2wzyPvyKxCEOwZVot2YvgtBmTFqiXOxN5ePKmNqGzVW
6b9LtqVpNFhl9lXAsnkIliCT29lAF8/nj6hpY8L/LDZlkOk3zEj+GhVSB1U04XpIo76Q8VucWFT7
WK3wqhhJ22+9cm6JEfe1OUSlOxNDGjs1qc844gcZufZg3Vse1GQmZlnwaA+dxYwx1Tj4HJ4HWEFL
GTubllwbXIIAg8ggZz3qhdezh3kKVj7rHsRwl2xinXR+VA0WmZ6t7hBVIcA0LyngLXaaBabbqDNm
+KmgqMCjmsu8CkjbqBB2edUq9o+Teg+CRbebqZEg0lj8UjdNNpqzk9sPwgvjGN0bzhTTXQmKtZR1
ZxTpAbTAOIQuklAGZK5K7ocUjc1eV70iRnAAHLPpEu7jA0jdrH6brUmZZ9phL7kCpa8WtGlZabWv
QQf3RjP56c0SMHIN9XhlVOcY9obQgk4AHiMtmr1aPFyEE2PFAxJVMW96IRcbwE4BtbHTxfBltHOn
N5PLb0VA7grORfLOb6EzlNkOJSAe8olkOrbBZtHLMMdQqkO9tEW2GWYvH0CG+CzOm05Vj/kU999A
DLzfMY1tf88GWN14KQPzMxS0zjvCRh3qqGp8fUUx8FHiXmU8Eto5cgmEhgGLT+gwK6LZusRF2DDI
+yj9RbL3BKvAf3gCn79Cr7OiqhohslZOtv5lOikcBG0md7aA4vqo4d6a+2a6vlhVWdbPC74AvkfX
jO1ozEcHmmHS6h/NgsgBSrh4494TSW1AvV4R7rbYomxY3yL7W62DBpY0ugv+n9xqiwGBEp8fNDEZ
s8KZRht8h5zafK+Zr3HkySB560pIR2GtLf/RNhIbaGtsOPzZshwdznUDaR8ND88/+rdsyMFmiTK5
bXUbQLJpcrSJrk6CF8rOhYnplDbfbgUF+phiPod0hVm/uMf/WGRRPwuOiUFo+0uYLVDTjK8TtXIs
PrEwIgPJ/FHdrZXR/ph01t0+XlXlnfVUtFaE1C5wozXAenUUhU84EQwf495qqbPCoQ7GP4Vo7A/2
isEPckMpI9Dgogi7Tq0kvqEjQZPdj4WG/VKTqFIxTmXtnKQ5e4YREyR6lBzxcmnmUmJ1WZ1b0o+8
U5ADZN12k0JPYlUBVbUuh4mElmWMF6Q40GRRLJTsgR22vu82DlqQvBp6rcHO+HkypyvKcTAhwTCd
NHmRew8ScdzZyU7nenoss8moOcDa9CWuEEyFkLzifOcbNbwbco9IH69jVIwbp1v0VwoefgihAdmf
Ghcn+Qty8fG3VnShYe8b2karhtRvA7rCUCgLOnfYLZO9eFu/AegcGfaYvaMen93dIIP8O2tiuzhn
cvWtrcPl+mygWW622hs7huOIyUpKbyhYkUiCrg3JiWpgBLd5N+0THP8gAVKN5rKSmfEt8HgNB28l
F75tTKjz9WizAGroC8+4n712N2mn/e4H9CjHEaJEyiDMc75YcLg/VttP391isILIAIZihcH6Cg4U
ifi7bU/QALhToUqiI85fK5V3cygVuJMNtYvjnIY5AXSpx8R66SntRegPgmternzp/DmYgUdlY9ef
c+0te21zfDNRMWR25QAscAyhTr3R82Bardrr3n7UwvWilWQ4fiOlKXQCDiVG0vWE0N4IGNQcoF7F
Dw4CoXePX7LsloVV6tZIuwaVjQnPkVFs9slCIq4IA/MwrVKY4N5A4aeNLWbHar0RpHff1dnYt+AL
ixbfb5zPTHP8Eg/xAPZHRNJSLlTHhBrDTxYfXCHvEU/q2FKHdHSEzwtwKE6mpCz+Wp2WbQgjHhyW
gt/mRDQJ9nthWPEUwoPUH9xNgQAhmUodtd4wZBtpkZUaxchY5d6dGBOGFn76m2aZgNw6Azon9qjg
fxWMLH+L8pMwtgr2corh2S4XxqeMX2k/vZYDxyG9z+K/BljX6PXffiIoIWqk0faYq2C3LQskPDiO
Plf1uqzipaYUu3CCZkQjrFn32fopAs0eX+3C2xunJ5PQSPDgprs8u6m4RrnCJQz7SfYgWpDm8urJ
Mf8LhGtISbEwS5hOiLtgOKRBG4c2n6oRzmQAP8wrCwHYfHq8Qa9sbqE0Wjc5ClPWbW5qH8C6NSjC
+wEcsIWuxZWM04ugvZkCAxinOyM9Qptzt14ZizSxoNSuLl9jYPhi5QRH6clv7xo+8Cib8hd7RKnS
lXb/PAOYYFVkFHfARA5pvqS7ooQbunGEb34j701pGzN1TCqM96g7IBbbZXbE1EHSU/2MkUdGxlq/
VoEYNxwP3tGHvHGsx/SAS6G5uCSTHuoUYXTiJG3E2y32Vr2019VYspkdpG7AiOQtT6nYrGPRhG2w
9Fj82+7S1oV6mIAKIRnHzt4p6z3NkJj31+Ijm/UWdEpBeBYvMYxWXEgc2kOBFgv1NT56i+DMfsIp
TzcXJSaLoMW0kyeQh7cwW29TGMJ730/7z0n7hPjURak3ICKYqCTBVU3YLnfgJcr9NJY72+dZCYbk
x3I4lt1K+GEz48vYeEQem/UKJyg2593iwpZEJMfJtB6p9u58vXRhDpBmM1NEf4za4K7P5QOCOwYP
zF5PvbNixOlYYY7WSJbjFTeiUDETY2Qn901d7V1g3kcQ6fIIzmPXBEECtc0o71YqrIOvDHIePHXp
wU2Evl9Dne8pD1q/MULm4+iKlv6lryv/PHZz/cg76B1SQXbPaq4qirsy/YVC9mTBrwiXvCkPrSpP
jCHBQ024swe4JDdtHxRnVjtQ0gUUhj6HrCFG14zWHC1XEmTXtfjBy40A2pyF2VzaRrFnx0fvpidv
Z69OsTP74jQldUCpnFnDlmFmBatRujuzlV1oacukLJ8fPX9VlypBzZQR7EtQeflSGjKJaB5uirFP
tzaiOYrBUp2xJegH1xXBtkdurTb4BYez2/XzZpmL/NR0lHpAjJzXJB3se+QOL6w3cShQ0uiwG1CF
antMqdgGrj+Xjz+ayfojTdhf9ilXe5jx6OzHMdAwl3Xab1mcPvpUEg/ac+vjMNX1yU6mfgf3ML2N
VaBDpwE1TOz6GGIpoDDT3R/CKWmimUGAPITtT9OZrbeFon3okuJw1VF1ANWOcariP56C/nHFcRW2
/+DRE5+9Vfyuti8ug6vszRTHNzNqrtZXJ3KxXhD6GWe4D9PWR2dsDwODeoXA2lXEDDS10ZyXvGhv
CvSpHVdZFOfplTLDHZbKK19iTH2mtQxrubvcKsz7kX4Kcc4WlDC0Z7ec96U545JPAAV0qW6otVJS
SxjocnIhSZ72Ra/9raPtuz424E4jjr1U1L44GxOTpssUfzDan2IfHUU9Gd0uX1xAEubqbjXnVeGL
sxyAOdNaoxFlCcoeqo9fF3eW+2EBPIyLeouNSEZWZ4rdZFjyfTZ61lVTaoY4JmjrdbbHhxFvHWdi
nsALckv5WrHfcpc9wLGwbosfrC3BVgnzQ83l3ulL1slocdx3ZBiHYnLVKe3Ned+1vJYcSjbRPrTZ
dvmNKZ+vkTQxTPYLMfV2gsZ6eZnnIWAG46UHgJVrOHq5DA1KDHmdISl/9M6DV77U48qvyuRymwRL
etCxCPZAmZqdYtoXwUSS8HWgSUAA85g6lOSxVEP11S0mBhUVfJeC8xqy0LRNeh/KSDYkB+XMgw4L
aBshYjq8H2BvstkdX8fZe12AALB3puzJpu4oavYzkdGZ2dlpZ09HgC5fS7PEyaRGbEIt8TXHBCIJ
qRawujY8R+1W9XKbLenz4pJ9LBkQFAHvTgJ2fAGT9hp3vHNpUdyIjNkQCJ30iFnmC4HD1i8cnOp9
+SWyKrtBlXAp2IgdCk/R8azXV9gT1mlNUVwwF2RWOzabBqnwbWWDD8liekQPnOzGrdW05exfwC5d
W4rZsi/Kqp68TDR7pMDpxpoTvR/g/kcYv+9ipuAhwSd/LKhju841BO9cy08onQN8ZhGKup1P3ZRd
hgFPRBWU+ZvrBf45CWC1mUv1G2fyY5Ip2fDQHQ5DPjsT7iGn3+hs2GGCeXDX8nNgLdOFI1tatI7y
qbMS/WLNJd4mE4Qh/fHI/MLr1L53OcECxRkzMIIKEQwRYwf4BcgyTD/W/CkgP/z8C5yiw5Xaf+Os
NDctRJcd+4b5FvEyiUiZEBHNiMWYfVxg7zAUKka5MdG4HgwSWRDeECekcWnnzD6u7oT0AP7+BXMt
cfdpT8JEWs39W2XnRJEY0n0EkHnkFVHkteAvp9r6AOptb1dXkPwBgGbaLEHxFtPQADp066jsYRMW
Q2LBzlEjKNu8tbdwrGBC4M7bZGDNt0u7xp9VEHTADGwQ2TnYCdQRi7zHNNxtaPVo1dpK763Z5sce
sK8T4H502Q6GpFM8d2tnHLrYyt4zgHkRLVVM+ls3ketQd8eY/Jl9W/bEkuViPOGp8JH8u5rcIxSr
97hQDn6Cq3ga1Y0SZXzpqukevgRY9KDekM3Qh45u1RaO4pukPQwDvFdPxIifk4QnrfK4KTmapYG7
p22Pltne02qxR6AcO6dZp8OxWCmVCtP8gzj5sLJHRk5fHAvPf++ouM6sS2Ki0ZgF5qtYYUPm3j3/
xiGi5A1d3YFwGkZxwgp0YpPNPNevXBKYmKLAfPIAC3KTXYEkxWEeW8bDzpicmDZQKFbZtpX2gBgL
Z+TqQ1AFFkxObh2su1qJ4+j01rN0cwQoOnDrx7gtbouh/QvAXLHPKiB/GTGYk8S34G0BWjP0J2b3
ilOzbg9zEm9smR+DOQvYGnjuC275h74nNpp+51TJ8aNoRwdGT5I/csMPH5j0ekIrbD77NX0yslSf
29z4iof3xhidDzIgXpQjeSXzotu0tmLKlWZD/Wym8IBnT2wxfqHK4sK7WyhimZP3812gSLN0xYCz
LCVlYmTan7LK3AEgfBhwxEVunxtpKKq4DgmQI7rYHeK/a9mIs2nMLaMZeUJvrT+Fl1+Dyip2cyQx
VMeAoBx+X53Yn4JtJOo/KI642n4H/aFjBmHu+JN0/evYzG+4vPZ9HbxoA2pJCwjmNmNZwQDXwD5j
KMy4M2LuyR4qcUF7M5YnbMPOctsWvNa/LVz69EKq0AwRqM8YOfE8sKQDt5Jd5/gLuPxyABYMnGi9
HbPat4GUpkmtdnIZM26lEbzLniIaCxJINSIN7wIGi/amdaxUPBFCXYg9ord0vcvQ3fhfrVXYOaQC
VYv6A1tYYtBREemEvUg6xBHh97CdNzQggXvqBAP2DRT8xHp2UIvXF2BBZIrVTL2Nl86z8cOIIKid
A/avPrlYs+mZ0DYGVd74wPfexeJ3DA4gqtV7ZGJsScCNVllzJkiu76OkkL4+eOZEWFAofHS5v5L6
rt4iWPLkBV9JMT0ObdD6dHYNouksJDnIgIGlC2u+VcwO8gdrQPDyF7vqtCLfvzZjZLmwz+ZLr6Wa
5sc1JVUZQ9jKfRg7eV+ee14B8y2GT98dqn5W3cFHLjVfDL+JPTxTtFKv7GMmpnJe7kx7oCvFhEtH
kqDDQw9Ba8ucyTW8HayERrGBQnjicrCt/voj9BVEv0hAWZ+1gWxzL3Gfj69zo2cEcMovWniCzBsB
pkGBnd7stLHNe1MmSGpJmogHU4RupzFU4Kq0JqYhyPjSdlN0yCb4eUfpHiaXEvHJ0kbtUtMRn3MY
59aVb2wfusUndMxAe8mUk6v/y4M3JL9GngQ5gLeKm2K34t5D856MitIIkmwD6NPDtPTe+vBNf4IV
8++Wxob+BMh3OdzhCEWbho0XMeCBFjuWZ92Nnt6D8Z6qG6NolYMIsFDvsGBHdhUp4s5UQ2M8wpmT
f+ugT+sHldrMs4cibW4Nf07x3fqL7/wIEgbG8BrKkp5dAibdw2y0SbGLme6qkEd0CQ5U3CAriIkq
gr1z3YYdzWGKKUUNixGWUbmTsbGzmepyEeCFzkrBUg1nF/tR5PpV9cFM0/oloDGb95IGNL8I5adq
53HrnWqnbD7KUaFejRNv8DaBaHcQ9GKb9n+x79t8/EwXQTCiE0+vLu/1dmUIf2c6U/lFSE+kUPyd
XUTO57q79gdxzC2TeJrLrzZvdKbeaEisexmbJ0jinwz6/wxwU7dQDqxnfJE3qVX4UTISa1MbJX/y
wODELjCVdZPHhLzLlDyCQRJ3SZWI+xEpYLLVS2rS0oNX+CmaPr5FAVYkWCdt94sBBi90na3yseIK
vouLtnxNnVbcMJG4G5lC/kkx3+7mpvC/Ko1Tuu6DJiNswSbDc0B6MRVN9YFGqGXp4mR/XG+Zvljo
YpkvgnwPu1A/dgkGERKcDBuowipVmDl1vgMWOGH8tPiTusnv0HdwM1ePzI1la3lfE3qkXQ+AT1nL
B6qUSAX+aXawayGJSCJp5M2JSaZxaBsaQQemvdbmnd19ezo4eSLna8+D/AZ+NBLjjDk6a2B1kG1X
bNel2/scDLuM6j7CbNHzpNGV4QkL1Tz/BKZ5RoNyEPi7dwseIJQdwT34eu9g9CUWM/HZoP2IJIEV
94YVjA+kWic30PoU/2M9FrsOq00ZrgbUnz8EheGmXKoyRwUH8Lk7AHSTyb4XdJPkyAHurUiHeEFz
kJ6sHOAvXdOQPsSi6RwwaTZai+uBUB1y0nbOHOOsvz3Z5APjLJdiwzYn2OGJ18rmkNjUnRtftom9
WfrS/DFh2JHTeKWp7tyGsesWFlfCnoA950OCpnneE3TEJmFEyXWFDOfBW8knheeZoRbGMI+54qm1
W12QN1C5j1gFg+8lm/OKD4JWYYtPtNIRpLDyFUoBkSI2Na17BllJm6iDlBRTm75F7mXZQ3VeqAW/
MI2Ct8VvODXbDB9PE8ZtyvZHxZ3z7vYq/ctGhDXzurKPinAhesnOksIlj2CltQRhNEDr5BnQG/D0
AgMlQlCgzC4Bb/Q6zvidLjkcRPZFJnypapLOJuN9gvjuKTQLhiS0bTdMqwGZE8u3cWAcGODCQ7zz
ahVLzUwLioAOKxM9wm5wK/gxo7cWH1NaLkE0saXGUM/BkW4Wx+rLu972M30yYcr+Dh0LQ4atZcHK
S9R5iQywaeONUcUExmQ+VBYJFdbkBC+75Yz8fqDoncmtRMJGnF6xZm79pvUkkoOfdtSFLhXSZaxi
nMwrCYMkjmZWz/aMgAoMawW849fatVjgs59lEOnOnnkBQZJVvJwJT3au5QpjJfByYB/rqF4yGuYM
vzIJT/A+nfbgkixCUJaIxbeARsWXaE+LcUSMEIyvdD+M+j3fYWHWqcL7izsCbooguIvQFhx8r1Li
EkNrSu30lgy5K2+KoUD7LBeiQcN/+BpFYOOa0wY2zkzoW4LPhUUIabVZnIMwDxxvfvdVZb78I2U1
Os8V3GGf0//oVBDlo3hZYoLwGHNB/dTN+z8SbO4kRvvDNpZVfzevmY4keJs6jO1+/PkHCRFJuWLx
2zLosYddbVvT99DY1p1cHckHyDuz7tY5zdrj/2PN4H8VG/7bbfaNEqn5O/x/oSxE2vJ/UxZmw/rb
lZ/1D3rCmqTF5fjz3/8bSqn/kBciInQC9HLXdDcqFPgv/yEvdP+JG4RDHFWfh/jsXzywuumuGkJH
/tNHd4096+obQaeA8vDf5YWO+0+0CrTQoKFcZGrEEP9Ly5n8Nv8u5/qfYs7//Of/Rd71f1Dq2HjC
+CmkY5K34P1vSh1kLEh3M8sKYbqk77gcSYQHroGMiow2elsFejko1o7Xn7ZyAiWzMWch7zFaxseU
VK9tC8gxdMykx149tE8piextPzbHIR7Nu0o3wblgeXjDSHu6TfyhgVje580trGK0+8CIbsmU2rqu
tI5tEngrQq9+Ouls9Uk3SFi6i5bbHtvJfHZtMe6ROBcnMhIHpp7N+kfL3NzoyfX7YxM0yzmZbPcM
reQJexLcf373Hg8DpWMNvRebQ9K9D7Grt6woCeNr2wckMjUhWnW3kZC9/Ii9VbKXCwk8JXv6a9eY
MU5cAjPsUkINlMUuLayyUj/g52Cp63lEiASNxd6GIs9mDEqKAAP9ko3jDpL39D1zt2D+cX67PqPx
aTK2uAFTL4LC8xNLpAX/bjlshd1Nt/j/Jlz+LIXC2jTlcZ4sWaH19Rm/MWEnSKfs03ejXsSXJVZ0
gkg+w6kqkaeZ2XLSfYXYRaIY+rN2pvVFmqQ8DIPN5rRBKvWHOwSEbLa0T/1oJxzjU3lAoQWSObEY
J9UsM2Lm2kTFL4epqetj2sRwYGumdgMuwYNPafUyd/0ajZ2b3Cb2Ks996lLdO0U/HZq07wFAQDU5
N7Ixo5FG5ohzV7AHNbKAnIpmHzRGvlkA344hVTaClVWwBFcle0HYDf1mdN2/6K6989SNM+yAZn1Y
J8d9sGpKdo/N77EZ7WDvK9HtAQP0Z5JfrrCzwjvRhpQYg8mfkAybKH7q7sUiRWgT9yZDcsu09orc
woiGkjmujxxJ2cJ8hq5ZWhtHlex6M8KhXJRIrZZ7pIomzvC1vsxVu++HQn7NUvKrONb56EpyO7V8
C6xK7ebBA6kMHBdevcIHlMzObd3HbmQYjKRKiX5FxgA/i8qVx8pfK+5nRpptgByIcBNaqMl4RTqO
e8cjj2CmGhNMi+N0W3ok6AyYlbdpkzvvTcn2pxtEQlZRYtXnOAC6ERrQgK6qBVo8p8/N97RM1z1p
NNM3jCYo1oltKXggFp78VptHZBR0Akadpfuk7GL+4g6YtGS2tciEZCku3TgKFhRhNu3wdmxG/nbh
u5wQSlomQYuzdw0g0x9WhxSiZxv8RdPrPtN+fhSCtFImofbF7KZzmWAmh9xHSDYknbuACM1tX7JW
pLZD59RiimawwEJ58sxbpa4MkrpqD9SzbNd40FzN9C9lmIs3f3xVc8AKJ4b/BVN/fBcYx19oAYlB
m5x51zcVyAbdHAiNMzeW6IyIhui98XtjOzsIenhVxxuSUMqHKtWvMg7kYXSJtfKuEzCUoJ19px28
2hnzpQV7yE5kRXEfk1HI/mPwESLPerwoKCXjNmhyLB01PK1XEDL6YPvzeDfYk/xVOjXPiz9CEYBt
DSreGjI6b9gGEViA4aZyDEgCM+y4W7Q2tONAg3q1QaVVX1JMG+c0rdw4NAqyEBxSyeJx/SIZd7lN
22b9UYCdgcNWLLTbtk8j7UA87cHsIxErg18TlRYatl7tRbEMp7qs5rNVIJkFdrXDX/NSCMdlvjjn
nQxdSBjzifTtKbjLGla0kVBj8aZ41S8sb408yoHOPED3uvUTop1sP7GOXGUpqkmtYtDifcMTSiPy
DBHZaY8GUtN9Sm5Ki3tfb7lv2PhU4mTJZN7oJRuYBXLclQpjKPx2qwSnLl7LcfDOK1yfZ4b1uyqY
fWzoCBFk11ibweLRJRgD9YoXb+BfodGb0O2gt0jHm4RCn0AjTLVWOzjYtaZvW5EUHNDEHW3CPQii
ooCkF5RhSmxNVMqemVyJcirr8vU28/JpO2XVvqlAUwRO/e0V3Z+yr44ymN5lWV4Adj55IiMpMKVQ
3Xm1B48PK84Y4QFsrzvRT6Dqyy25DsmNCxmF/ZLdHYwM1OVoD+QxJjoxD+3KSYkl8bIEo/0uWCVv
IeJXp9SvLVZZcftcsMv4yFTlQ+9hn6AIDopQsKA9gX31xyrRc03LBUzInT9wQHVT9zN0qtsNFrFY
HIzI9NKZ4azUl1U4Du1yRjqX258H9F8wnvwHG+bRzhLzVz2L+G3oWyJGC+KysAKtXNtBjVgnQ//u
ByOHWTo68AK4G4XtB4+4DxP4sEiqx6nwH0qypUOENTdjkZSEj3IBo6sRc3VwssB4aidZfFYERedh
6ScyYkoCQWUmRxX0hOa0G0tEdwWsF2JQ9r63sC/D/QluXzbvY9ugfs7NkSwR2XhHE237Fwgcguy9
mhJ6HWzWJ0vv/jTs8+6CsjIeYN2ALEKj4N8RSILr0OtPlp8vJ0wE8SvtuJufr6ige+D43+ZMjEYX
c4l5jX5IpGk/YYqSe2Kzm13SD8QtyVYegwJJuD+46R+1MBxk1G4L9EZJe6zdWNdbhktHCfV9w7ns
8xfX3fNgGjD/CRx1ofXfFYuxIEktzfYB8I78rK3yfgKqPO0oq1aTHQJtEV8xRJtBLvX9vC7jK3mM
b33DG6X9nkxHuELY9HUSYn8uUbEx2TCr0X6xaJUPiZpc2ihKTxkWjqGgP1FEsOYX5cYtW++diFDu
wdbuzrGh4lvPKttL2uUT04leH1kbq00q1LVT9xmqEtfE7R1o8c3PWDqhicyAe2Xy5SVRsXlOUl/s
gmQZIBZgnnc7hJtJFd+sqWfv01IQGT1bCAPZayFxJiJp3QVjuhfEsx+aqbqd/ZwGkCzy5DQ57IfE
lBqMzJfVY/3iFARDpqh8CVKJt3PM3HvwXTSWli90iDMZoJfpyZ8ascvBr4Pl0tA/71cyLU90vN1z
PvkjVwg5feFkIiKaTUPdT0rg0oCDRiYbL7uLDMNDD5CRY/jh4y4eEEmbM3rpyt+TApBA8fLFE7nd
HFxMO1FDzV77una5+tPZ+NNuABfGv7iiR/MpjWtNfkMrYV2WpDpEK7uuLpvWEkl/5lgwrzMR9YDK
9pC5/BcHvzwe8L/N4NlPGCN8ot+JKUi59qvQHdrqM7DbwdgYZa72hTsEl+5fYZh25b+C7cLjxv8r
ThgB9ybBXVQkafPkOH23B8jr7tRUrI9uzqOifDBcA5ivfLxSjJYu96m1EiRkFTmljquhdvOF37Gc
enOoJXeaQDXYdTLdXu19vz7wrY0PzfI4LtykxDoWB/bZ7ZZvQh00ILeXWhP1OlUfCgdpSHJZESHq
/EWtlN/UAZVYteISwd9rVn8kq1LyKbMbpO1PWOUGdOZi+swH95IXQ3ffQyc7Uqc8dI7agfu7MPP/
tZpg6y/1ozICNBTrI4yfb7uw9qIx5GFuVuvGpVia/ZnoVnlPEonJwM886rUiXpGlNOBblhLgBo5d
4nH3aDBJHIQFi3dq+tkgjjrdW/B+vjSyBI7NeaFEC4Y8J+rN6x+hnl5hUFkzt8cca754aOTgygdR
ZN+SCvbBEnhKpInD4EqcugLUluRBJL1iSlfOaJ9IZlq1XT3FLAkhBgHeGtXgn5h/JNt5nde7gCAp
g3FWx5iFHHLv7K8euly05LAvEzE/zMYIRBkfkECF0rEqGvklMZvhzlxu2dCIQx/k2cFvV7qFlLEU
y0F2xiIpxT0SOA8r1jisF6ecsl/48cS/Z8TyZeDJrkSeKQJS5947VteByGJsUmsT49PVloQu46J0
pvdl2Us+z1LAQhoVS59p7FCJoCCiWmpRC88xRnzMSBnT1IyICc4f7l5bnfPBglLoJ/q2GpxombN3
j0U/htRai+NVB02t7e27eNQRkmQ8YewqzPt24XJF5fKI2r7e1ON7XSUoqOT4VGUrcJ1xrQ6Qwrqd
7xNOhFKLqPVhZndJ4ObMYPIBw9ZN6ah7T2HSwOSq3gys2Y+qWABaWjk7rsVKb7EdpFvQt3Uk87La
d7lMjoCU4j0UxXW7/A/qzmtJbiPNwq+yD7BgAAkkzM1eFMq294Y3iGazGx5IJDyefj+MNDEiNZJW
e7U7wVBIQ1PsLlSa85/zHY7g1xRdicvEmpjvla5zkMjfWHi85jYrebwXAUynb0u8h/N0Ocj01pOD
deF0o3EaYV5cRmhAGxPMXbZzE3gKe4z+5R1O3e89hAfmkSZGGssQNTjMOOHE3RvVheRjB7CiJYjL
BDB99MTIRzaOgzv83fkzUTpGXl00xM5uxKfxoKnX4vpQwrzgDyi9i5jqm4s4T+NbimyqCeN/BYlJ
B8s2sVgRjMVywxg/d5g41UtsO8GVZTg8bbi1hgtJKK/dxsp40TVGLapSeLfwTZwx/FnOaLHkwlrY
xxzQwU0zaI9rZBbfLGOEDaOpyjspl26faHMJG1TZsKzc6ZseaDnLgPPV4Wyq5rtSZf0sEdDpu5pY
hzYxEoNTr0lXWjztpwlvzaHO3Px+aGZw3J7EsLqiGdDy8ss0AxE3eBx+eqb/Z4vRNuVOKwfL/2Q0
p66PkPfMuWZ/znh/kwYTKPcPZ/1amFdG03RdAv66x8DOmVCAr3opeTDO2xFOBPkRddmTXAttPc8P
/iKRtfGDIuvPc9jCzPq0OibTrjFnJ8D408N/1rJsFsyRmJmklayfrpZO38g+SkhyhATNN8Cm4/l/
9l62ZAgdckPucDiaRJY2KODTlcrcK+JKEdPqIOa0kN5y7cyurMmab/6+QPdQl/z4WXP7nylzP/yq
w0d99VZ+tD//Uf8Xg8Er3+mP5bvHXL+l1ccP0t36O35JBjvmlzUEbpIBXyUyfyUS/JIMFuKLZXtM
eZkJO5B0TFKTv0p3UnzhZwDvU/DET/4g3Tlf8DISI5YCBo9t8+f9Denu5zAuiiF3l2DNBRMQJr/8
Y8SOZE2TCXyHYHVFcEZXkXOGXKb/Iv/5b1/FgdVEtxGJX/mTPOilyi9TBQjTiNLZQN3Iu+PUlfO3
33zb/13MlL/sb/OCfEeIE3s+xBi4WBS//vjFcCtUtu0mAw61usfWY+JMZpR3hDqYnnl91T4aVbuc
17mF/e/PX/of7KefXxu4AA53E76A/3NdQTWquhlFNUAGrq3oK+2q/oILm/knTpHFNvVFCbDXYV9C
8dh6fhA/dZa2XiuEn2jLGZ4Bj0GrPUZYw4OYW2qzrq7K3uQQ+Bd/19+/GxS9AG3iReB3/Q6D4PjD
ACfWHAgv2d1dS+c0xE38BNNfoEaQl396OyRjOqRn3nH8pD+jOLBl+eOKeth2Rd5xQrXFJK9FVzbj
pV+DMug3qh+W7CUJ4pSl88/fkN99kT5HN+GCTeIHJRIrC+I3KfO+w7PY2Jm/9VrD3cKf88650+v9
n7/KSoz44V0nk2QJn7d95UoQ5f/xVRrCn1FsNWAGvax9HVwu7oO01RP9YS9//krrn/TTK3l0kBCG
hdmCxrj+TX7z9RBhIaiBh26bNhbXCmDiXDAHVFV/mozzIpeUAv35K/6b7yBeFdNeIWu4EuX69v7m
FdO+d3rgWJDXufYfQW6RmXJr4y/AVr97SFgQGQh61Cb5jDWsn4AjEpi1poTT3tqEXu4yF0sCQif3
3ym1QVg0TzZt9L/sY2wv/35e8Vev+dM6UZK0nZ2F1xQ+BbyiJKpg5c27Kl33mRw5xh2GZGd//t38
/WuyJPG1BjTqmKzpa9b5N99NL55wV2Q0k3MRjc6GbOluLHuZzogecfACrc4lcsA4Ef3Fh/D3z41r
YpM1WZp4QBFZfnzdGJXGzxpqwIGNFneD1MkbyAV3w/Lr9ZuBVr/rP/9Cf/eRYAXkfxb3WFATwPl+
fEHMDlFbNFJurY5AgxWoRm17s8ygPvuZcfrzFyMk/hPsQDgrB5AXChwKW0gW//SNtepGgQDLh23r
oo0f6DjJqjOVGd3ynHWY5w8E9coIItgiqoPoUMI3JEy4XRcwhI7S0o31NhWTiekvBhqtz1qF2gR0
2JuNPWo17p0arxiJgUlhlQA05tQ7S8vI3VUMN4YDyxoMldlrCVD1/TqwGDSgdxSHPtVhqedSXWvy
Os75PHhWdTYu3DSefSgXzRYOVNgu9gkmfUBkq6SAjGxBjPkuS4Kp++akDe7D2Z/H+mJk9uIeIUIF
1lnmMm62dMkVFD64eqkhb8sTMiT5mEACsNpIKjMqmpnrugpjkwnydh5ynvYBD/EhZXq+bKISKOzG
LlSfX5IMYH6OBISXNDZkdjM2ZJg3iyf84QY2SGLvG+GpF+rNDcybSybVHuaPgzXWo75kU2gTlLwF
yvnaNx3LPrqx2T5FJmlyBJc4p16cC/Ucv7M6Ovh2lIjFnIRR1OI9xecs8rHd6MVzHjuTHPVG1fPC
t5CI7kIfSiRWq58PYnchlv80T0x8DgEXGWtD7zuZ2FjA5D7Hk+AfBRlRELuMUVC8KAK9BbAxmgdz
toKvKINdj9tmHpgMmbBzyDU4xeRb9yPbhXXrNJRow5ScS3FYsNgp6pwJZMZEzfNupDk9WMQ+mYbB
uBiTifu6YVAv8ODV5VQBZo/tdsM2EY84Azr8lLaVkd2EK+7mN8Jqq+U0NBDN4ZyAYjlFGsjhtgcC
hsadVdZzlhnw2CKqAc7blvedbMRiqPYC+3TwgF5WUxaXRb0NzHdonnyM3iZY/A576AT3Or8ir0mH
I4JLdMIf1vEk0E1dbOtOufdrGgrLFNDm+px1ncNGqdDgtpVuBaMVXck38sEcmBocagDTsK34L03X
OR8Rrt85JNg9rE1bRZmGojQbY0MCsXmiINd4QFvHEWTbgIo3NZIYRvR8wF83xBnYWVprRpAtPDaf
PPmQzd1aDUDN2yh6yvuhUZs1MEic151o9lyU4GNB8ig9A3HFsGMaOnVb9YTSdwYhxGYLaZtyBLDw
vU12oI6f66IiXTjlBiOsuBU2bffUj3wj90FyMs3qgcS9cGf0Yz+fExRQuuM2y0K+IhzHyPpOLkoD
6Ff+TMCzt22is0XUEUUVTKV8r2Azah2qbPB46LneAqTgvsx7l8/HlNCvs28Joqv9bPuUQTCGX/pr
xcEKPl5SKLy4WP7VQ2nQgHHHJpile8ZwSY+abTdXcxQQgaGntHzt49F8MYYmu/Zh5ziHPp2wiEFm
ytMTdbfjBDXQEP6jsG3zjI+u+Yo2N8dcXQ1xD+FmCb7mYvbjfYMV0yBf51s6+IouUCY3Nh02zAgH
clD8OaWZtwyMVCSb5NAMTkmbuznqZwvYfntje71uz2mQ7u8HO5bJyaxJoOPh6SCfMtbP2ZT3/lwI
hidk/CkPIEqWXSiIuLi3xNyKmyZOvfZu9GrhAFXpNG2CJYAZvJJVmuvvWZ5b04PRpJjD+WxWBXO1
1vE/YhcBaw8oGVex6CNC0v1sTDQUj+NihAVCfHGD26y/oqAPe9mA4YyUdbIQJ3VS+6un2WaY1blL
fFqpHrcmiGmNs3ZZbsmS2i+T39nJLsgGUi9RNNCWTnH8a1qk+Tmy6fgBfHL5TOgNljS6quyaGcWi
b+iSMd6iRvhfATl5D5hpc4AkKeOTDUDo9iOgp+zGdPrB2kau1B9UKwjsRPw7sEC7y5r9IqtAn4p6
yQ8ZG0239Ye1pyAvas9FsfXNg1xIGRytsWJ2V/fA9WPfHkKCzDG9tyKlmhl1cHQ3o1Oj48dmFzRn
MMtqmqWxAD+kFsvnphzmGqd5Wrg7pswjHYVVVr+Cc2dsX2bkqI4lF5BmO4gVAUXyzHhvDbOX4Vh4
5XMw1/phsV18s1UyMVxvtS0+ppzZzV40td2dUQcxYOZPaDLr45pPeUSq9khYONIniqXct5GsEIGw
ZOpfALwSey0d0ga4F+fpiiz6cgub09A0I8egZ2LpJsYGs5257EozSq2NRcqtDqkTqj9gOmZvNq3j
6QZWNIJbgz7ebgvpIIpiTdfmoTCxHtAOlTGRwumgwfZ0QRxa9JW9+a5lvtMgYHOwQnk3N7YxMnqz
XGA/h1nm/eXoMZQI6dlyGCNVdrerszbmXUQ7w3w/Jy+z5OtHvQaNjYI8msAIJuKN24QgIMMYpOob
0gSN3nYtIajjQMzX3ESB07Bzewr+U7ekxjcNN5CCFaPGDjgkY+Lu8tmuvnaCqfHVjBIHTd9h73gw
58ExNmUwFJfV2FsWfH9f7Sozs6OjR7/HR4KknYUVkMoY6otU7y5VJO0+7zMSSy3f0c/Mz7Sxxe7F
o4BkR6auYYqzk5Q3RYeJ+Y9i052vI39kdtZ4AeOSYJ4TiZzvFs+CnoB2X0WB5AZL7CXf+Az1qFrp
OCqTnLBksrcIsRLmtgiREsKt05tJ09NCK15tvbUxVciMelITMkqekxIQi+G/ASWIXmqzQ93Kx5pE
RUQQ7XEZiSHzzlrUdy5dX78ZRuUya4I1ywOsxTBvunSihsPV7cSABTjpXgepvouz1Y3HnUX1Iea9
ejxUI3P5UCngwFsp4QXtYG1SPdGKjqSAHzVrVqOcd9pKqNZwOOp8S1kM73w2ZXrnmYwvm8Ef3Xav
q5yAQ8epq9t1i89yaZELopLM1x69Uw5Z8RPWT68Me3JUr4U/UCeR90uEt4Ce7H7XRjPh44gIERu3
6s2FsLZoj9An9MPss66coqroYde3rJrbIF2UeTXGRAS2qcp5V/OuS+5gggHMHfESr8haPQOk6FO1
s0F7uPulkMO3zB9yjqqMmehygzuAHwagRsaS5BpV6CQL+JG5ZB5IAjqPrzKQdOOxI3FQbFvKLW1w
3Mo6pZUSnB1VTqRnnUC9FolDCCkpS+JxI82fd1EMzuYMBDoCawBWHJDSOtgjiEsw2hCJfd2ovnIO
5ujG7tGzqTbY2VnDwTe12vR5BPnzpsWY+Ttsjr63dYbU+4zKTEEqsSNob4Mxis+BtfHeLfrgzBwV
ucipVfppIJz61IkYVgcuAZ7nBN7toQtauXqePNKQce26KnT6WT8hwPfs7V6vvk01o6wqHYbHVita
AvB0qKNXd3zRGsydCwnC15QWjbD0sd4E/nYpHUyeU+5Wt9U0ZOTMbfq+N9gpm+c2H0iYSuz/pEnc
BStwb1FcZwzKezJInw4be6YiY1dQoUFCkPzCOqXXnEklsgaukVY0aucw8Ev4pMGK3XqVO+LBd3zv
XJRcjDYJKd7LBUgJFSD4yzxGtETVw8HjCrzRHN+iTdeZLe0PclDBGRxkigasyHXvaWN28oOyZHWJ
BWl50Zzssp09MdTFxxNwkBMI3cjQSzOemIhWz9EcGZyE6rK84u1sGG9mjKUZuCXi1iVq+zUhz8W4
ZCjK+27IzHsh5uqxzcayg+rfRR80ZDQMOtO5vwkiRmQMCHMAdnM5+0RWunYKAz3FT8HSUOOEP7oO
Qo7W0/uQlNWVY0/rXYM3dthQedS2u4G6Og6+ZEDBmzATZtXqIMiDhuo4+Ms1pqtcw2Zg4k3i2XB6
yfCFqRO5uCXjmz9kdXWSqPxkjTmo3i6skJpHYqizfRCk0f3s9GwiYA+BysyOaIi69urT4v+Ghh1P
zTcCLKTl3cTW12MWcRWYvADDV9MuY8b3PaDWQ5Rq79URTJOiXwxA5xPJr21C9AN+3+SOr4yP1LIJ
qkZeAsK2q+3QjvU9U3aDxVml5BGhu43wjCJ2+LPIJhi5mViKHiGpJN/8oFLTsSgjOA4MfEFdACV5
bWcbh1s3Tv49uCTXJ8hS91877Ur+NR7tw9hOkgksSL0nnwchPzmiZgc3V29iF2UWJ/8eIzFyAhKk
9rv00eKzQ4EaFJp6A+Y0wNi8VCzs4M1NbwOLDqt5NPBMcvBynM8S9EK96S0dn3WJz1klUbruwop/
xoBFFNXuUN5ZUE3BjXU3kEiuCZ0VgRe2ZUlHK24Kf9yOhibPMRhcYjcD7rWJQGwpqLFJpZnCtzE9
MAKsumFNWmGlcEsvOWjGSBGDUMvGUlezPMvRl69YIB2CljKDkRBZDEH0gCERBhX18RvBWeAcNxBT
owx8VLVJR+qObvGbcSDEZDa+DvhSHuhmiooVgVBd9doikY8gGLDEaJPTR7NY6yHX0vayRcpdcQM9
pAIGPHNzM9EH0+1jgyweS2TXz7shGzsdmkUr3leY7+uYLvVTlWfMF2e2fnychaE+EnAd8Mwhz+Bj
CbiA+aXP4m0VBpA2bUAapCBPZJ/uJJM7rlZ9smcwl39tZDp8MF6aqj1FIWxCutCGPEwtZEQERgdj
Vy1zbA5jZ7qfxPrn+rqabQdA27DMAR19fUHMhmuph4VqFuWe63b2Qe8dqY0kY+pPHV2dnEVVTN4G
jcgmShoveZg6c/aRGiNiYllR24CLXywzEUMnd0OP7JzeCACEF3YHUb/vC6DarUmkEPAOV8rEd8Wb
gMZ3Meipex1iM139VywctNtl3R2Ta+lsfADUGcdaKzO3uZSFJKBESd7e7VT0jYNAX61Tr5nbquHy
98jqeKYzjZjcuKG107/yvNy7N2RlPEKOa96iqFjYw+00fujL9b6SRXU/hiT83PuJ41ISBmWKawUc
TWAfgoHOMnTnHF1i5trxnTRA8kLMTD1GnkhR7MFedKSShU/ktF0sEoyDA7uLjtGlO3EN5SCphc75
OnLOFwc1duVDzhtdhlkp5ZGONKfBmBJA1za7uDvXS8zxnbLQc8YOdNqImdIOEuj5MoYN9jgjjIWy
70Y3p6cm7cj1k+OWzV2ej1TfFI69sHrIEvNFvCwxDZW9UwOCaGKOmlQM61sYkAFULcFDwJGcFXdn
UCC2QukGGR962aprxzDEa9Ct03Sh+FBuWYFhbfl9j4CkUEku+nKujUNE5BuHgZNYAFacSnJx0J6j
qbPiwvNWMckSW6bnGA6msXaeB13XCu/BiL8Hnwxx/9GW2fXU+7LZIVNR29AE3ZRsm7IMTulMQHur
aSXqMUlPw1PnZYgxTjdYbyT2E/g8dMJCsKDLrT6ruI3FxyFgHIpt28j3/bRy4I10hlpG6U2nzstx
1vwKyR3UZ/7wMk4qhj6d0lBNfNnj71DZRvIGr4OXqYhPB+eaBJZx1PWU0FsZuDxYztDzCuMMOoZm
RfgGRxt2lDji+oOpaGtKAPcggNrLFA9ueRopEYMND8I533QZsclNR/wGf07TjMtepx2OEyeWhMJp
5oy3MW/fsM8cos9bt+VZ2ZkOOsGLiRyV7csq8eC+GVPnbyb6jtzQZpRIzxo5wIOVta67cRv6yTi9
RMLfinKcHvkELxK0JaoIV0WZHTWXJXDdJGSCjZZqpeZRi/RBT6tN184wzywV3fLudK48E5Y7sdS1
sfsindl71pnQ7zFo6TwcnCRYeXmj/EAfxlnROXGKm51zybz36Aj+PnqT/MeRvHkNKtfCQKhiKnjT
2H9kf4JA6uQ8p4eBZNItUwzTu/S1ox47u4ywejGvvikw8bygXET5lvbujiNz09LW1Fpt0uCWW3d4
Y/J1TZ7XwrkpVUpk1ece8b7Q0pBtsoRBZauylIKAqZ4lvHGIevvBBxJsZ2Z0DzxMJ2HpgSq/XPy2
hmMXQfTz7BmAoUVlD2KCHuzxmGsCWDc0OvRqqxeoS1vbaz1xTDucXhuXZRbsm60quV2iiqgUomR1
IxbBJ6IHOfNZgYYaIGpjqtpMlHelIS1tUO1pAh/KRyPP6se5YVpDNKGbHiBtOzjZbI/zQSe5bh4H
j+ZJPkQEFnAVZeqinlqWc4cQEqvCwAwBZY/8ITbyRnDWQd+8IMlEK7LAQUUJskz5JYDkqlu/96Zg
Y2m3BFZlRflbUpB22g98CGesxyTXwkm5/rNZBsRFSbWzefd1PPDCdTZzWm9L93qGVuUcC0fRzKRl
Ej8HBvJN2M815hJUO0S1NvWc70wTtLUtWA2KTYZpQm+rusheU0p7OUq2mZ9s8R1g2KzFkvtHlubh
xcfEEeMfkxUnbRNxaRPjTKaSbKqINsuoUc90udYfVKdb91nld9HO7ZORNxOBCuZO2zyyYg5XAhQN
oGCulGDSWaA/7aLNvwngFmz4lB/Hh7nkgrNz5sF6ieTardH3GirHAFbyEuCKiREyDxp3R0vj4tDm
CJSOtK0tqHA0nSg6SURe9KyyJj6WzrnC8GrYMQixqrkJCgPLC5f/6HamXHfGcDdlN8GUMdMNgkqQ
H8yHYO9YQ3mFabps95lhRTC5nMh/9DJyrhvd2o0ftu56zzS7Qvj72o3g5SDOr6WmXj/7e+5P0QV5
/L4MwVJ27Rn0wPoFJGbdUIEjkk8zoABgT2MZzvYpKNSDw1SVNy2TxtcIAGtFc6Rj13uFuBfvvBEo
HXSUALfNkvnvY2APlCz6cfls4kGJtmqw8sd0qHW5s0TFRKidhtKDKAosa5jyhl2f9WGCQGzl74yT
2xVvW2TVGxb8hVNx60WvHtof5XypaTffBuXA/u8aCj3hKuQBgKRBmsWpHo3xw5Z9992Cu0Exh5Po
/iztmLhsWmM0gj02XOvasb0hD3NrxGwv6SWetk0TSC4zKBOXmhXCYEUkVeI5uKIv4Be1z6aFGXlF
Y4qTTQ0S2EmlnXcKlqmXbJoITdZw/eo5M6n93Ebm7F9nrpJ3M2rOu9nz/uKn9wzoeDW3IUdi2ToQ
DoXgIi1PfTaVWxpskbNxObFVkMJtbXFkYF2oM9FQUkn7YAMLRinOoR2y7EdAsJuVqTdKYKnKi8Ky
LbA1EzLIv2FIzyY+SYB/NgmFrBizqEL1NnaQ5lSBkCrmriJnbwjHrqN8jbuZz+EP71R3rAmYnxlu
0XzPJA0erKDMBVgvR9r6StqYrb0z5zBBKuTwhkNtBFRmRiMTAMm89BVPOY8Jt7KxDvGL8vklZ9Jd
01E8f52ovOI6Z3PKJZPUY/JCoV/N/wxiDUSdWT8kSjgfolrSYZupdroqGrKzG5OILd3Xab12RBPZ
uLOTnnNF5EDnoCEUgBeBRR4LMvZRikWeUeVMdtxdshMTNHk92t1A4Gu0BxSNEfVw52ofFQBz3iJ2
nBoUXYaCHZO/CkHc0ATX8wA9N45CESHKb1xOi+65cnUqt32wxNapa315RUeWeWOtTzWHK7babdMp
IpReQa0ws6IS+yPuQ1L9ABkZB1HCa1zbRgktBf8ITIMxn/ksF7oW5s6i0pjJmDYi/5AkjCBxI0cR
C1MFc3in2gLZO6AUmzmVX+vsEGXoFhcuH1YOkIKN8TJH+zS2NQrbAtBkqF5L3wUdQ+bKIg3OhfKW
k4hR7zhocu7y5gGgFhmWtYBXRuulGaw4FX/w6w8tAYDiZqTfYdyhgLiIt8lsLZscjiZG9waDzK4g
VFFulxwBIGTLXupt5Y3uh8WdjCt1lKdWSDptYp4xomqFUVEGn0BeXf/QefzERtfaO5Hf4jI+cP28
tKBFiG2EfYhlS826DUsx2MWhYrqht0MQDefclNz+1CXCuEYeKRHNEsq4gcvaUR0GBIw/nGXNiqdM
+9ZWQq7O+zZp8ZYCLNW06+Lxp79Z6/mBj20JDt3BZnvsFxaFvfLM6DotbOfKrAEZDalvLOGELOOF
9G0pEnXRlDPOXTgDhVYBS2cr+cihwQP2IY4RKWNmcZujO1lEAXGvJlnJRRby+caLbe6mJhdYshX2
5O25CSPUDL5wjDPOvx6tS0NqJg8mmnX3nsJr8ffKnhMe7xKPNxIOr5pf16py9YFTPhPDGmGzPB8T
k8Em1XV4z3Hs1w7ZI+5je5sLxPncKOeZzZJ2M1uRxQmr1DXbPYP6IjuSneqvLVcy6LAsupvuyHOP
nOJYtkipxN7wwrQfoXhhwkWIUBS+NYOWzcEuFWzPzj6VpecDT+jtPef8yQpdsyh5Oiqju8OQlH5t
6xTQ8lKgyAKgbscLRHyOqb0Myvuyg86Fm2WOL53YUaAlAzsx9kSLE3qfrMrNiffATN3gbeZybsPI
yEkddYq8XxYUEWuRcDiPkIIkzpSUVMlQiVy+WizyXC18PCwo+IP7qhX5DYYDqdmRCq2RHsyMYpQT
r1y8BoNhng9Ni9ygcjP7ZDqRv0wplrkNxtj+PZC90t+5vuCzAqucSue1ZrEqiUA4THW+YsnX5Sc1
QIy1lsIxADzTCqGA/9R6PkP9qvuddntGg5FXFS13GLwCG28iScZAnDnhBsarP3ziVk5Y2lqNtErK
JY4eGDYkHXepUb+RBmP1MAizxiAcIwy+4DbIKnHH9I2wCaJFhmSEYFwZZNbRioPU35kaW9KO4njn
vvIzzr3oSv1pCjzozNLMiqeFVbPZZczf1XmBx59ytYWMfgjp2V7u59SyaStKfDbfrDFzZkV+Yc6o
8q5KAOoxZdySTI0T1FkYDFtt8IsARva2cVKjDG58DnnlziPb5sI8SbIIEEgvYdRCW+Zo9RYEXb88
qdhK9al2E1zhWAaQRjmfC8W1PfKpGG2yHmOyx0djFaKLOMVNHqGpDkuJ1qVbMuN8bPu6w/TlsqlQ
emAseyulTDREynDHs3HsJ/wTZR7sI8VWxiTIIRlMRJ7LwtQlZNIKI6hrwfRv6U/8o2JS7NOTpauN
RAzhGzdb2OZbSkbXRZo4wZkvE0VWyIo7bjI14/CQOY3PJ0+57Xci7MG9gdOYu6DBPDAEn6KcsJgd
eXKisfN2Rtf0KIhVRBMD7F2lkWpNggl2a8FjyGkoR+gARtuey0r747khB5a3MejUcrD6NAvOLMbX
l8vcQTTNvMKCAkUteujmZRMcyNzTku00YGZZHouZFBui0pnTaxjxninh0yJG18sjVJY0OyZATKG5
Ww3o3JC2FHM6NXnhvpOIDd6tphuXDTFGMQYoazRNXHJnIMBFhhLBKVCmR+0hKn5yE+dToT79imq8
nJrW8mosEPlPA4oofu8J1X/XEeu/RlqiuhP9xAD+bqDHxRusMn31NHNtrZHBl9Y7FUacmreUreXy
RD1T5xzYyyH0pBpjAEAhH1m/6yUz2zXAJS6s2OYIv6BrmQebmWFyPenUCXbURTbqRbAlVjcAQhqD
7BemjhDJApXPhuj/v3Au/yEw4Adb8v+70iL5p2iBp7cufX+r/iNMu/kHg/L6234xKFviCz0xzj9K
qhyH/hUsZL8YlNef4cSLu0rysLgCT9s/0QLWF4xsjg/W0cWmbAtse/9EC6w/hdGGX8+RAA+m/7f8
yas1+De+R4HjC7FA+rbl4ojGDv2jnazD3RCPE5mwNQWq+9vUuY2ojljr27ttWx1pjfSme9PdZMHx
el+quyC9FpQhR4nYSmDDBgq+DYiApwzk9kOFoRB75vyYjI/mcpU0N33XbDMOBdUmmw5uRHXCrVu/
r2G16cLjzGDd/8OyttrW/+U+/KkK66f//C8c9Pz42fn+w3P4h0/r/0V/vMe79sf++Mu66j6qj1jX
PzyB62/6tTzL/GJLgRPZxKK4dtDxoP36BPpfGEliS5c+P+c73m8eQfuL5LEAfGGimVF1xAP9r0fQ
X33mHp5HzL+W+bcs8oJf/tMz6POAY+6whGNJG87Gj8+gIQ0hsWaT++WiArym1pxZuGrSSJmAMEfI
6dT01YHrIXb9MDO5os6ywGNZFfBAoXll7k7NEzMvAOEmRSi+e9G2qMu7DFE03S7FbHKPX4BUlq72
vufEwIN1khIUVLPjJBoLWZbbhvhuCFNbf3jOJDgFGIG3J4sioRZFmhtJlNA838TjcE3zT4Ynao6Q
kB26PB4LwnkQK5s19gLMLjmQLEd/GGglDZ1R2Y8la29D/qonPG8uC5v2POmvM2PnS5CqPliF1msf
6UsJUugANYM/L3JQcRyFBwPMOYZKU5IppUZPKsV2bpjHzDbs29p2nA+XiyewTEfXHL7odwoNjuZc
UvzUB9LVoeAEdsdxIYJ2pLaoTA5tslKqC/y0+ZlvKtVfsWUK/+CBvDvaFA8wlV6kMI/OLOIHgDXx
Wcr1kGE8UT5qC3K7vMqZ2hJT4tv9ChpDPrfc3WEMomqdewsVE8wBaFsIuyCDQEkpwc4ahZpDGpQ5
zSqzhMbgjAJQla9gU6DrD48NN3BBiHsG7BoT4PXoJG0zHDGezxehuIJ/5r10LicgWdekhuxvyF52
fyhLX9IfA6TP3dLZEujLOS6tM0F8PePt7a1jUFrFmguYbmuHDOqOGrTyJKDOkZfDOWLQUIo7q6qn
fROgrfM+J/mFbzjpcwO+A3xAZ8pdH5k2SYfeJaqfBgZfS9FhtShlcOfBT3niAcdW2A9uxOjVAHSx
M6K1uBXIhAq2nc41jUMAL26WTi/ngiH66lSoUew5LjT+yfCU9VSKAijHIEmfFxj8yaBjKMp2cdRC
9oqN+I3q5T7bUjNkPTouIc2UprJl204dNfHU7Ew1XWzo0eEsYzra1BwwmMbgo19NZoh487p+uoQL
yxkQ+gmXjLzOu7s87qLLMZtNXoMeV4QOH3pqKDh/nlAYC83UaHVDJP3CbNrw+/ymDSpPMRuYOFvz
DNVO6GP7Y7YrtEOyN64NvUnoDmbGCEudDg32xisfk022Q6VCHIEEbOwU/UAa+7SJC0eghZ4WUw2X
gdHGZ5IV6OgJIwMrVndrw31Ow/AZGUV1amsPpIcsLchRAZRLejnMIZNgqOxLwLLmNg6a6dbDv0If
8LjmTGd4WnRLJa15W6bE/k5Lgydlm0U6X0LRYJd5wLS93lPgwfyal/hb29If7jk/7Ez/305IVuCu
qYI/3p+uVlzSf1y+vX98r6v07beb1K+/99dtyv5i2mt0BtOyB1TJZZ/4ZZsS4JnYGCwOPvSeSj/g
9f55UlqTXNjuCRly7zWpMvvXNmV+Ab/kkA0j04GyKf/OQYmWg592KUfQMYk31MOTI0A7rbvYbxIG
5gybPOkmZmRePfhHE3LhBZ69j5Swfjy/ZDEfsozeg0X6X61WvVAIfXJxFb4thjEfqkR/l3GpcEP1
N9wvcromqL852qWHJAkgrQ9egY+JfZlbBz+ybq253XK6v5GOx/xUOdeUtozfF+qqMR5Rl03uKcUk
bk7tVV182ja+U1W0EaTfIL3vOq++XpIzMz+1c14SlZekj0s+HtmCxQyTR8BSelc3epe0Ypv7sDXc
7DqeOkp4p45kfC32M0LQZQKq+jItK4ZXzsBib/JZ76rHotZPTblcIjBfWlzLDwuMvLTCuk7TUpl6
AJT/m7szSZIcubbsVmoDoEAV/dQMsN687yImEA/3SPR9j/lfWW2sDvJXUcItvMIlOasSipBMMjNg
BgNUn75377lFrnmo9uleFIV5bRihPFvBtFXzZI8Qb521/r6r08c2gBPU6HIdRZjHEcqA5K9RYmdB
fN0UFf3ewFplbKMQAjmGt+WJY+Qps4r3MBLvla3sSNmcV7GaPVs90R12JB7YgbVNF9jlasj1e00o
+QrROkThWtmk4/BcV9p6CuYHAE4/6b70J+J+HpLC+jZn1sHIxmCjxfIdivg6FpwSx0m5zSP/qDpl
c9ODvNuXgP2jCAK5gubrHgeIc6ihc3XpvAWs86MxKZxtH3qiorqkDRNg2FTnOZjo22Thg2bq5krT
6cHTcUfKALnfID/93cpQT5lDbN2FMn0I67uUQfiKYSEHTzQe90TJkZ3jNA+W1F6ZZDO9jjdjAVUm
rvmYmQAIiNc8W2vFTNAIsIgV+WlXTS1bcmln3SUuDnNCRnqNTz+DUV/ArLcLdmGNqDWME08riMgC
2lStSitz1pGaiu1INtBqFLqki2NVnlQVZDI5u7Fa0a8fh/A74A1GucRaYTSwbgwFrGfQ20fFVoAi
UfgHfGE6hLNcSU3FhkM8mJuRT7QuyuxHxIoPDb/ZJSWD8Aj9wTRfd2y8KyH77VTRaAw6wMIxXRBz
tEgOhBxeZ1iSOwACqix+FFZOBE8Le6uec1RpGdKEtex985u0m29WqBSgeCbd9dOmGZkF+Az/Cus2
bprnIdWyFXoXehDdEVTqlmfcrdWKRoIVP5i6NvFypNWPeIB+ZRWI1AJD0b8pKD34S90bK+VexMD8
VqjcR7nCxoCiUPIT4Fy4MYrrNPS/FTTAfKc82DnGjucukS7KM4+s9T0+SWBP9N6vjHC+JXeYIEhb
+NdxvdNhkGLSn/dTHnnqEidUZ8VP2o/oOfhBPAtClqY53wO80CqvrTCUJZ3nm9ETMasECDv4VWpa
k4nuOQtNYQngjPVx2pmsOzsGo8ONBudqWzDVdwkOS7eMru7T3ERZgP4gDHf5aBKZU1t/QWc/kzwU
XKG/eTUm37oKS7CnfnEF+w0QaMofbQa1qw8BwUlkHfSnKJDQzmM19+IsE3fd/LejgdlvXujJqQFJ
wByU98sZHTcJtD01mU4d1r1VKZngOnqEEpm46RB+g1RJR0S7ZPbI8g0yALrhDuBOqv7ECHTowvAm
5GPskgkDuxxfHdR4XpSljCZ69Zqjh6sLhfCOgakbwTO0Vg3K62EV5C0PrdgSc/gdiyHZIZKMCzw6
7Q4QJzA7CT4rTjWyepvh2Y7nE03DjH4isGnMM4fRr160MYRbreCbiae7HvuD5yTKzoSDsuJ/jY55
IWE1jNiXUngBKQF/NiTsBkqly+Fi/q4myqHVrO9Tlh1HNYjAt+exZxnZgFRl+iYiy2VUdkIi3wMH
Gt+cgPQvHf4NBapNbgpTymxhyFjrujB2zDNvog4NFcmc2Rrz54NKshDw2HVpfg9KAQ+fQvtsmVtr
Vl7GEJZ0OM67ShlXodq82hUjiqp/GJmSYNZ4Rlbde2o1fpu6/hxHlYsrge57UGH3VJxzYA0cGogw
PCh2i+IlHslVy5nAV0PkGXmevxU9LhV/YEqFk+qVeNlwbTvzrdUQPGJmkVsb10ajv4tea49+lUsY
nPKtGclLMoOnIZjiM3rG8TugZKIZCkAU7HVR2LPxNQyoiEBc2wNQotq2Kh2Og30LVuWV6v3Yq+0u
MlvJ4EPsyflQthqI7Jc4ZdLE8Nnxcp3t0DSra53ttBh/gFbr3DgAg+Jw3LSsb3le9lsyms2NPXtt
q/YO43fLVdToKoKRTwcPUpH5V1CCZlbNXqxyRz9EMY+1wwnOTeJeX1tl/1ZGk7GK0ASsFTV8DKxW
bCvTfJsarLKgRfR7VR2rW6TADdo4nGwrXH3BPmkrOF4MVh7TNoJQlQsFCltpuDHzU69eHjgHmvaT
YI5zbvykuzFUBTdZlFVXpp/Ud2MYK1dBFhn7oqfcDQY7/AufVHpqTQhGQCFzEoPgoGw1p7Vechyv
NKu7WT8J0ICbLJzC51ICwXOqElLEPGs/HPxEp5TthLIiQY8zjTy0Gt6aemDUCVr4ObCD4hV1tX5g
0ul7lTC7Q4PVwXM4ddwFJOfCsFLbca3CO9s1Mk7vktmX17aiRIclojUmFgnqV23suqgtN06k4jsC
LN785diIXdWOSl+3UWDg62JwLRvjoGcgVluyD4+zNr0qjt++J06CBDTOqgccd53LesHqO9ZY+qbB
rfJ4uFUDwCIDzNs3NE8+aiNbF/tqatHytZVKLIoE+KQOYXnUkrrxdKNSr/kK4SHg5WZ5r+v2xkDz
dlYbEGB5Cr64ezVgGSn08aMV49zI4xR9zbyzu47zVGQe5BYdXkxd17fD6CiHpsTeMnYS9M4cYn2K
TX24Wo7JKyXxAaPNUXBQyItyiE5yahb8CJQKaROF15HH+jKlI/lRveps8LyT5kIW4Y8BNgr8cYmy
NZgM/kipJE+FBbqPVFQqBIxnMbG2KmVD1FHdtfjgviWVzPiDNTjBnH/nLaSP6Mg/A+u6uPItMo/s
ZqMRScOO5pATBRpvCw3vjYbKWplMMprNozXVHMBkuiezqX1EKUInYQDcOHyPs/SoTPiSiOTcy3rA
8tNlhmsROk51htehNP6+v/QlMnXrS/iOba2eihCzwTBrB50z32qoOYYTVWvRxri1iqI7lunMlw/j
o2iyaR0nKUtYyqTO5C1ad6OVPk4QzhceOzMl4mraOSQ0LqOtkedYWkCdFoHIN1Upi2tmIOeCyBPb
xBmJAZyZZ1/djgMBub1564THAQKJN/vMpwy0lU2eq1d6E3KWdcpNZo83VdWu1ZohbkIdOvhuFfES
R0parIkIKR4NRV3TmF/rctp3DAWZHAD4K6Otr0R3Q9DoKw744wZv2iGL/Kd5bpmOkqirFqMrKvXJ
h7SEaYYdoGZVzFtPGvgkmXgA+SmcWxKvM8+U/lYnCZHxzJNG/srJoqFLMCazWjxK04tjZC9s30cG
nKPbtcZO2n9VUAWuIS0F+7FAIjPw974qxH3TU2P/iIbGrcfJrc32LajEfOichzEJTqhMNhnJLZ4z
NpgeoFsbYJmUMmSCkSFxmGEHJc0zuUbhOqJMTBvH5bh3I8c5d1VOOllRLQ6ZA/KsYWVUfvQTrTym
Dic+V+2y7bRPIqyUk2YnZ8bDs9ct86Q4OBv0xhreASfqz2qbnPCXHzTMqut5AS2CM7sHOI4UtT1M
FYcPq0BpL5wDPEV2TrWdRP+T6MGVGMbxe1JX0VZX5yM64cVhioPI5pHqWif3oFoxzsP/thqN/KD3
lOXsagoNbug5rcegi82HpFOqUfqDeIfJThTQMM2rJuXy+nzdzHDCGN2dVQdJs0H/iHGTdqqnio7h
P291/7/WLXAWzPJydv6/9wuOYKf7D73sf/9D/7tRIP5Fo464UBsrkkX7mTP/vxsFKicR/mdAIQKO
y4d+Nm0AHBB/97lNAyTzh362ZRJAKpC560IX/6RTsHQELloFwqJfrpKdgbwHXOklmSONyW6fzSRn
q2vCGzwN06Hg5LcnvcDCwcSZGL5ymHdI9aZCRavdpE+WUb4HRfq9n7SDJL2b2tnxjCmbaW2X0IKL
XkNpSp8SRqF2GxSMtvtGxwWb+Q9jbTmbthleu5Kpqj3ScVSq4TqIORBquQ/tvHcDk7oVjuxNjgpl
F9qIagfOORM457UaiGvU8DfEFqG07Avi2hSBvDSS9/VwKGxxGGO8CrUSPo5R+1P+vVExbb6Cpwax
Ku9RfnXE+prCYCIUUVOZof9DOANYi+oK/t5ptJIXaQneqCw4BjpJbm3W7UWZBbgbkpPPAGDdmeWd
VGW2BUy/SLoDfRu14pajs9z7SnqcJ+tFakVxFUXGbUftRGCjzXZLG3lilL2pEjoG5Rh5CDnCDXDz
m0zRlIPOztzV0y7ukfhjnc+3DgkBdtJsLZjvNP4avLoBJ1lpPrWNupprBx0iVCqMhuvYoXgfNe0+
CMarqiQCUS/uVGcis6bccSanGKv30UgZUGp7FJCnXtXApXanxcoHKIudDUdhFiM3jMuHNPH5Oyvr
0WkyVPiwtCaMfoSGErYiTbF1MlDI0Mw4Yym7FqDCedL11ItVhVB5qgrkYBy4g7ekHklimLflUrQk
eSj3YVVSQDVkYob+fUb/JM+wQOgJPDD62G7eMMo3dCIWQo4XGSY7YgVdhBh7pBM7mVe7ikEE6Wib
KIm3RM4USKvJZg6S5lhWwXEAmEW0FTI0haM39V7xIgSnjiRvWxxb1ODC3FAg/0QESOJU6Xtzn1BZ
Vxyvu8hCtNW9ob46xUtxJpqJbYKttiRHQScrjniOdKtKJN/YD3cxQSRrlXIO3cV3Z0B2alfNZury
05xmT0qT3GRmd0156QKzfvAzHT1cSjxETouBqkriL4SuvI1K3HRRzJY36PaPCoIc/nQdNKxU1qrI
8zVnejB2XQF9VCX9pr0jFXqvauZJK8a9CZNh1QN/WyUd2SAlVLwNz8+Tn1tX1IKchTrzTtg5XwR0
BA6cwEMWuMMCgweTU+8045siBYiCtnPcDOnjHEvqQD24J9htE5SFZ03+M/lzAbei/VFFTEvm8E2X
yhMh4NVBC3SIEvrbbFmvddMeAxm+WSote2U0HmRtpW+dGd3TOIS6Jk6aMZ20DM/zVO1kgF9vmioX
EfM2Rkhe5+XWSsZbR1lGJJNzKtLxMazi26CSHtrC+0oGt6VQ7qKcp4VyU1YY0R0zf5Axg2E/ERs7
nbamCi1ST51nrajIedeog/zXGbH7mryt29ouSH1ozy2WwDlGjqXGuPUZUokYE1juGDu/LN6tNt3H
9rtM2VDVprjHqHrg/IKSj2LXreuu39g5C0TStWujNWGCDksoXqYzMK77vaVb2aYcnwjDPvpB4TLC
4wZjw1zJXD7wF2hbO8ubGvwSs/zGI+pz6JZXmaVnXlwxZBIsNpWiHDicbHCLpddVLPK9WRsbQtke
qrkh0S677gWTFk6b26QQ1bpV28z1hWpskfdCQicOGoguNTGiocR5Znd3bVmce4YVWM+jHeK0xHXM
Jyd/DO1HikTIrYtiWISTqwwaga7QmoKZCoHTeTbKJ6ZCuC99t7Gnt4JqGmtAg6WxQmoGO3LXtKP0
RGquW+KxjDG6IlwE4LSO3hspx5Hx7jmjHVd0aMQ1Xt1VPBAXZ8tHw8pvLIOXrSOmFE5GGRJhDAlK
Nhg4uu5bZBl3ejrTV8Ecr5k3Uu+e8bN0rq/ROvIDHA/Qtve0667CSSMld+7fm0KD1R/gQdOK+LYb
++9ZEZhY5pzl97MfiViFCIJKafILY20a2StJFsQHZ/VtUambDOLGCplzv+gwn4eOv2r0AKNbXkQU
lA7HGGKtu1E7DGp+w1KAp0sZnk3QAff9GD41ev4DP+wJR+AbEpubIEtfWM73ta/u096Z8RGSwCq6
J7XudkQkkcXS1XvKQd7miNtNw36TllO3Yu+gAjURCldaj5VoGg9mFf1QTCz2IM7o31iDi/D6PEn7
baHVu3SnaO/U2hOSZQvWJ2EAPna5cdBPNEbqtQicvwYwVhv8YB2rvIBonUeBF1tmfyqq4PsIgMKO
08OsQ7NExbhiY0tWZDC+MSw9gm+/jjSyCuaFdlH2Y0k3kXGqFeTPOdm9RJBGN5E2PWWq8rMXIc3G
od3rk7hrFx5nTYwnqPTbwUrOnJtuMqxbdIHv5CyslW33V4ze160WdTjqxyOe5QiDlbUrBuZyCvW+
l40E01q0gcmuXhP5QtmtyXcrljf8nI8sXPUpScpdguWHVjwwGmbGd9aAU9RW8GLDnANGT4xi0Y0/
YWnfY5QsCGLuj3gAr9g6ErAq+HBIzfHqOKb931BTy2ITKdNtimx7NTR2tdGL5EbYOglT9m1UJEQG
zB3alJ6u4Kyj0ouG4Eczoq7uHSTFevLWSPtAPg667nyOz1QzyEEdUPX0qp8HHd92Ozdor4fJK0KC
ccqouIvK7EXgTWTPlniVoN6Anyk9ZtmeLfqrbCm52u4kU3TCNB8UR9sVM7kDYa79hT7NU2r72Nvh
vM/KjHcL+A25qyQxBYKetOzEOSq/mci8uplTkFm50Fr2raFeJa2zDduhcp2WObolZpYHonOzaZOS
tLYOyVw2cDmsRTJ/j0z7xySwBltBB2nCUK8nCxVNOX8rfH4nU4BGN4uRhnvMT5K8NlIPj9o0HhlB
wVJw+juN6TISuGyrldAB4olQ4DLXTlGT6WtdKTU8rB0hC0XWb3PsJbj4jFdNm1O3jQbiYzFa9iZt
hEQD2GPTctd7rLWYHB5JIttPVf5W9Zx8aic6M3FGYpwN5OW2EeTXfNiINgQObiQPSqSeiLGLtyxk
nUcAADY7osS8gChHhkk17ZQgjTc1Hk7Uh3B5W0M/IUxH/9qwasTiMPW1j4U+eB7GqtvMU6VtNaOF
tyUX8AwGpU1ocI4zgkGuKIrXia7j0o0xgtDCyC35KkrCRGv2gk0ztVesc8de60+s5BNLYnS27PzV
QnjHoR0bMuNiZQ1DEbEi7CA1wIrfthx6kyhfJfFoeBWJSiZWUC817MdWTndmF30b5uksiXxtmvjV
6qx2VVstn8ZIek+GFTGYLSyDycG3bVYlpYCf0jXMlzF4YP0stc70WBcjGJETkn00H1W86/TqXJW+
Spj6cK1IDRVDpd22IwuzoAcxkMzZ6vRN7RFlZaco95jXttPYHjOpHWj/41XstPeSPJmjNQ73c2k/
Nrrt1YoNJkh31lhiaUiXm7ZY4kbLxJ2NrNgAxOTVUog/ztjCNRsCypAnI+4rC7yBip7ZmYZvU0uU
LVENxNMOp6km/5PFtMap17uROfn7OPXvBmT2FMkxvYI6fk2IdUdsTcNd4FtGVnllWnyIJo71NbmX
tByDfJeoOvt31d3y9HH+9uV7WxWPvp+jWaY7m2keiIR2rU/zg22TsR2n1QNgnnKBfhwbOb0ols3B
B67JiubFg/Tr0xhrD0ikr3GD3jU5jeEhyPhZhwdhL+MQYfxonP7cqjHMEWU8aHG6m4zhqIfaPjCZ
ePVtTMVlGd4UU1DpRUe2KhlNdabAvq7wvFIMz2WKaTh2rgOjzfC39schLyBtzzyQBJ25qGYMV6HD
vE4Snzgr2iGlg48i+MvHzrE1LM2jufOEnYmIqKYwDlU2PCd2EBNOk33vlMQzamev6Ll9Uu0222L7
6Q5JaF7pTpx6S2ooa9EmSOIzzX1mLo4HY+GlsEZWHbXs9ojT2x1MhH5jgqNhtuFgIVFDYx8aLNdw
Rrrd1DH2K1lWD1PYqtCL0+Gg1flhNsZHvwKsptGoqiLntQf7TzJIS4HrNK5lGYeyY+6ExFvZQEdO
KVPUaUXWWQ/pg0e1aZ3DSBN/AzQkctVhemnSUq6latyEwEkAl8cMtyQnUNpGWpudkJs8Eet5jHxb
8/xCs2i5JK8A12PuvkUa9jJiquFBMBKjDOwxqms5mdoK40yFGLuJWPEbsmYa4Mx4tcRQRbd1GP8Q
MpyPMA4I9MOR1FcsiaOmbPUiqLdqDNzXNzmKWoF6hab+JgyN19ag44bk5apVAAhWdbFZRNG4rVb1
YNxa2AuT2SZ4oqHeavlDdB4LpQKjVrwguow4+AVM3EM6YrFBcqjJYcbsAWtl0SOv6xsCz2sG2Jwv
arwD9lS/O2VUrpWZIIv8bdLSZ1OrMwKJso1Obc0JtpqRjGGJadECb5JkFt9DAXyOeG5sPfgveBAV
xtpJmZ6kI14FTIG1L/inMswP9FzC+3aZwKDVmPEm2K6ZkI2DMYYDhEO3Phboo2E2mSfm/i9xeEtI
J2RRgRhbEAsa5Q9zu9h9QhqtkDQ0pvKCrbOJ+ne78OYJMXhPCaLBRmtvSlJXsBCvBJSTXdgnd6Z2
7eQxjrHF9y2t2s2IYi5LvAIFCBkVyZJiG5uIuAeX7urRURnQCVm/5AGMDroDLIqdOXnkZ0fs6Ppt
q76MQ+XvZalvcg65c6btzbwDJm9Xz+RcREAr5qfKQrdK7IfP6u0PZBFgBtr4lnYtEQJBOtniQaYB
OtzmCSlAJMBcQaM7ArA5q4Z2binBQjN/RI33gFPq3kmKJzGIXROCMDFEg39G98JweqCNgAjeaW4g
tAsqE2zgBcHYXiq/+UUrVjATaw673UscXzFpfaxJQHaDsEl20pze65mJScPRVKcC84flGM80Jim7
bqUaZBv5synXRjmu03qIOBjnh96JgdGjvgJVBWBI86MD1nPY2W+afB5YEPu5uo36Kdz2QfpyzEzn
zKT93PfioI6Eqqi9fx3WfboHbXLIuU6dTdoaYNRPYhBOpWozNs62yjKjUA3ayZgloRCSKhS9zNlr
xbSpfNVhUYAcyfHJ9Zu2pCZh2rvuGqKZIuHvsxbZQQcm0S/uxo4w1TxCYYly/X7SLOWoDl2LVXdK
NlXfU+tb6tVk6Q/ALWnz0nLN+BtWEzqQ3WLjx0ySasW7MYMssvL5qo6s9Sy7YdvV5U4lUbAkLkb4
/Q6e0QN6gnqTT69GbLxalWXtk/EvsGD7mE5ClqsLVWe+MuBQdYXyLvhEzzq+LaaHL3k1F7uuTd4L
n29h91N/NSGhWxGVybQxpNVWQQhpo1h66aKWLh1fbAATuAFzX45ZyCJMU18PRadsBT0+jV76Groh
GsY8kn/Vi8NubBchjWz9rQQzcO4NWzkYjRUfzVYjHIF0MMI5ksTVfUxYTWf8B+Lo/z9VaJZO6YBa
2abrC8hKQzv/px7z//yvJQ3wf+yb5T+aXyVpn/5B/+47g9iGQg1nY6Fsa/8WqAnnX5pAXw0HGT61
jiLu3wI1U1101HCMHVMXH6X8hvMv/FhCILLVDBMrgPZP+s6XJFrY57S+6Tsjh0M+py9N6V/0aXoN
4CLq8UDi+wCbgHmLzoF5qOK6p1lA/tQv9+vmvy0Cv4YSfnY5boFBODy3Q+iLXO6Xy7VmpYPjDUkO
4LjllQU7at8ibqgZrNKAk9YXuORFXveLUUFdvt4CwNCQqmsYWens/3q9pIHUXhlLnJvCvw2DaM/G
lHY3asqgamqaFCFPMbV7J0yDjcOxd/fn73vR0//7+ghlTN3iE1j2Ja45ybpI2GXGlhmW5r5SMdXk
sZFu/3yVS7ov31LyXBm6afEV0YFdfEtSD5A9kccgyyFnIt4UGxy4JQCYaPqCXPzJDaXOMjGkUGI6
pnbxA9YlOAGtnGbCE5G8tI4CKNCoHGqRIt0J0JtraMuG1y6+Qs0fii++qfjs+jz8Go89ZEchLkDG
ul3gOTNoVVVzNZOCY6bizuQjabRcedlWoZHV26rukMqrVRmfMzzA1AIFhnAcZlV4Dx9K6yiq9QTi
Hdlj66DHPuBmnULihdSn98jvrDdsotFXz6L47GeSEnXpMt9hRVj+/18e/tgh6xeCPA8/mFfCQ0AX
VF0bAL+0lRuyqO3VqCpnP/eFG4YxWcook/cIXvNdUyjpNe9NxBSWFrzi+18xmy90qsuDKokcVYmo
QjLLavTxs42gM/PSh7mtCM4GAylZ2wC9FE0bIn4bSq8qsnwXe/74BYL7kxWBC/N7At7gX4t899eb
UiAa9ycLvhOOw25jtdNM2gdszaGr/1L75r+3sg82n1/Xn+V9/7AeEMfKFzQE4zWCW42LxwcsngPR
cqRLjllq0w/GM7S2n1OSOsd4YHITVphI/uHL+fcleeixa9mw1C8uKRs7RLmKjrJ1hgNhkOl1RzAa
wk/rC8b3b3eSC/290GHIspA8ax/vJDQW3axDX3eBJWLdbJrsDDmtBCRWz2ss6t0XS8Hn12PPYEFg
D1MvHhlFkCXf17Hh9oU/3ECMrc697ock9dWBa+eiefjzjRQXUHGMSHxBMhIY/ltS579//IJZ0o16
ZXLBiGwXGoMkU9VZELlsM5HbTsm3hty+Y2dW7X3GywVZtdE8mFTJF4v65x8EYraFiJzB8CU2nhNw
No2ITV0QBfOOdkV1DlJO5ANAhVXGfPKgdApz/AYYG6fhal8nQ44Jic31z7fk98eZufhSIWDoMyQ7
3cc7YpZlGVZZYrhlhYDExAm/LRAZ2zqGDZRQ5QoBZ/DVEvzbUmFyUWuJTpEaBy/n4mcwc41JD7Ns
YjgZuECWJw0M5ajKWHdtpsTzaIOewytfPoMdeGqGriThR91o4dysTUhvu36oVBclIbC3qj7SWtAI
6DLaLx6YT+4ObH2DT4tbjf928UG7Ss9N4hJVFybanWmm8y1Jbtkd4Xnfijair1uldvjFNX/bn/Ab
LBKDv28OjfeLrVg3o8C3WecwnVTVERkdwSqGGbkFq+sDXIW3QuFBcYg42AR6kX2x1vy+PXJ5ThbI
HADcsU0uv90vW4wpi3DKG5ubqzbWri0r+WDjboJj0zPqQO6JmNpgfpcqYM2Atbq+LDK3jfViO6lg
hnjYDM8YG7npygwu2MCunhRl55kOUwV6+pn75yf4s/ulI5/AyUNVQUHx8QNPU1HS95mJlsDDscoG
peY0TaNW9H3pJkW0rwJ7DazlJ3VjcvzztT95kB3Mi1gSTU2l3L54e2BiRNEw81sZoFpOiQ+lKpEo
DexMkqZM5kXApvgAcfCrDJbfCoHlV3IEvxCVAAeDiwezYZQk28rkwUSn5tnwnQGX9LGncAL981f8
7BUwVAwzPBVLCXrxPFTkWNHM6VR3VIvWq+qS0mKEQxEIEW4NKaODL2f9i6fws9/014te3FeHTbaF
WgTJ1tayrUC+ssv9/G1W9RuT3jIjJNqiiP2t4xyW/7Sc4NZSb/OwCA4SvIAfnyeiHpo48Xnni5KE
74rl5WQsrq0k1/tNDpPii2fos5+SUtSipDAWP+zF9RiQAP+Bq+bqGegTK/GTrZ+YPyz+mdWff8pP
dh2+GuWZTQCVNBz7YmlRFMJia4smUJ5lrRslQU94d8+kqGE06EwIFyuzsBAs9Lk7KgupxmGsnauh
/OIei+Wl/FhF8Uno01LEWhJp1MUPbOgqo+MQVHFtN/VK65lOwBFGap8nqWcVpX2tdD0ev0xnSmXk
lrsYMg5agmqJLsaIrEmo+y/uzvLOXH4mqmpo1At6iHPzxx8+nDod2IMG0ttgDh6ibqnt8halkQRF
MyPqmLJhH0qQRJbhYyivcTE5NYtfLrThH1dGvHEUByZ9BZ7BRTT26yqspXWNTbUTLlQwf01GXLTx
54CC3sDzIUozfvzzl//sLf/1eheLaMwrDDEG1n1UV1D6U4wEQV7qtGXLaBdPinVbw7/4otz87C0n
Mgd3G20ueNUXX9Ls+tCyeiFcUmQ4yGCP3ZkZYcmtA5hCTSMvNxB5dzW5H4tz7asq5PfqU1AFkk6k
8QhShVysbMSgchKyefGglJp7yaH0JFTF3OgDSkrFT2muMYDHj8rRENNBjWPCH6/422Z80Q5jTY3U
4b5Mzb3Z6CWTd8Akf/5VPvuEABfwF7IyGMbirP/1KZBAGpo00XhfRWL87J1UJaI6bdcVUrnNBFLr
i6fu9+0MnZuhs9Bb7Gjy8q0cKIWmhDOziw0HBQtjHDTG+UikCWptWYkz4hyIsiJ4+vP3XJa4j28e
16XDwfmGpDee+I/fU/cloZvwf4mkktFdsGCuex6YL37w3x83ruJIXm4slTYr6serSBCQhu4bAlqR
Yd3YpWmtHa1L1mGqt3s/wUiIej5DTu2/26Ntf7HM//5bLldfKhSd4yMRSh+vDpMoG4inFa6jhA6V
q7GEDtjBY4qCzw2qWFn9+Z5+9lsC1+CSkgLfci7uqd9MfoDzDBeSk+VsY/COjDln8p5mpHgbTJ3a
3GGAMTA1+POVP/s1daoTk2LBRKS6bHi/VJCaL+ssDrmymuvDOaB8cRtIRV9cZflTLp8Zg91DddA3
mdhtP16lY55mM1rF1MZZwYN7jP6qmjqGwPbs/vkLfXopQXknFmYKXsGPl9JQ7PnINfnByLxwRYZF
ZyQ2wO2Kf97dpI+7nPJpT1HZUVd8vFQD+ivUU9x/PbCGzZAmP8LeDxhvt3TEJhxN/8E3o40BVGNR
IF/GRM6mP7eg+lE1xE28birOotLBICkT/u3Pl/q7S3H5g1FVYbSmX87pbzmb//JYSKWsnKwtMB4S
XQyKrbTXoEWyjQLzCEHb6Hh809CNFO27yXH8ZTmeuGU2olOta+OrT/N7J4Cyg7fQMi3bMn475si5
IvHDILcNWmmyGfyi98gvp8oVNhbGIRuBWDjWTZIXJY7+AJ58OUmoooqaffGi/r71Sl57sqB5siCh
XC66ZBBoPe0I4Q6Z3e+K3FmEf6s0Vs8x0ce7jNCiL5b5z55n5PCCbi9FPV3fj79ETkox5GyyS0gp
ArdRMvyc+ih37Yql4c+/+merkLP0ylSMo2y1F5eKTIFM2NeXlZ1MI6VQwGvKsN9CD6lvmRz0K7r4
6tasbPuL2/rZessSxDfUOL3Qlfz4JatQ63RQYdKNS+b8BUpsLxtEjoK0CL0+yL96vj+9qeRf04Lk
LMrJ4eP1hnaM9UFhD9MAh3ha1jFWNnLSVSwe+T/f1M+eGIr3/3OpS26NPSUM7Hwu1U1RtNfUETpf
6lO8o2RZJYvJG6hF+MX9FJ9cVagayy1gAyo2/WJpSiJg8EEoKY9xGJ0yZ+rWM5IxWmlmtSc1rHad
uWk3paboGx8l56ZvAkDN+KT2tLcqnGDwUuBy1uu+7vNjNYWdFyLm2vz55nzyO3z4mBfLTN/nMplH
nrhwyBLXLGVzSzOi4FLB7P35Up88YlwK44bGPUEDfPGI+YtNviw5MAz0aw54eR4ArZBwQruPxWQm
pOE/uJ5FrCaLhU0M6rLx/rKCqlbQ+wR+CXdxJd8yq253Dck+m7ok3W+eZf3Fc/bpreRJJnyRURsL
1MfrKQFk+NZUhNvUIjgT04VOhMaq1+PC/OJSnz1cnACwz3ASWBrCHy81a5ZjdVWjLo2kepfk5sti
rfO0jgxWG0fLqmcQ98XttD/7frqQGjUE64N1ef5oGnC0cwSypcumrF+Hs6bcjQZarXWlxPH9GAv9
LIfuAa406UlJEsGQV5yrKAVyVwrMy5X8GXeNONejg5GxJIHhNPcFKutK+1/UndeS3EaTtq8IGwAK
hQJO246n0wxFniCojyS897j6/6kh/1022Nsd1NkqFFLQAiiTlZX5mkbCE0vwxwkQPRR3VTUhWByU
ERWpqoOtbTY7Y0Jucjsqa0K0M59olQRBNcrt5AYD6gxGsRTbuq7UC+RVmyMyCuRdYNRoEVhG7sE4
WNoRC4u4ufOzIl9o9oj+Q60oU2woVyJ0hjSXRqlk0Zssw9INu3Pb/SIzMSECJQXCuaMss/poqaKQ
h0ihyABN3QL3KRExAj2oUhQxgywFx2A1mtwmQaPWSAB+dGwKW9r3Zv47xyFn2CBd0hwqpJ3hRhud
/TG3pZsd/FE2PQGxagW8vKT7PAKG/4BkuHWAA8Qfw0/MeapQ8/nko4D5vuvJqzZYDO0pwIAEhSA8
F9vOFbB38ZJpv4ayj/HNJMfG5AnsdLtRQ9l+9JRBZus17fB8ecedXSEU2CxSIxqWQv/6LztOJgWS
iQ7LEuXu5VY0PgCkNpr3mAPU/2IHOLR56dpYnsklbPUoNK09e+goO/UEk6IyW3jgWDdN0nsjnc54
WBaG7fLnvR6Cq5zMkhZ9M8hnXBZeyzS/fJ+tFcn7asAJ0U/VDlK2vDfzyL6BnPWA0FEPxxnCEMic
+uDPobVvxOxvgdTJO8BaGJDG2bivM7HcJppG1MdRd7z8hufiAnkwQoEw7sSrVOGvE4DY/2Qzz+Yu
CPMSRHOTbbkNuFuMOJtNgofUw5CoK7mhrYPNalR0lo/8IWhQfSE9nYocKk9dWQE2JkhcAjUbtMcR
aGa/2LVsjCfONawKALzSi4eLmTxFQrAzaB/EfxfA376D788fwhjpVpwrHfNpmdBTsZVqP+Hh6L+D
cIOPR+CG4z+10arnCUOhr72YG/fKl5w5oLjuKuiFaMPTa9Gj+8v0ArOq2iKfKLAYSh1UPH9uq97Z
Tp6JfnIr7SuTdaaqZ6NO4TgEcMIqBb7T5409ovVqaK0dh5H9kKql/w8a/Qo8opZv3lSoGT9LL+wj
eBlT+IxT1fSCKWvwYazBqaKuF7b3Ho3jazN6ZhXRNceEht2FiNMaM8LcWwGMRgs+mgmCWk01+HZs
A9wgct+mqYLJW7CrLy/dM7HDZk/RRtXVc2/tVN4s3lAXCC/QWYtDqpZlu11ou9Cbduorjzp3t6KT
ZoPnea0aeuJ04EGFIvkX84HgQzJwYWDxEPTVlmjAAIVhBztVotHkj7i2L7l3DyWkOBj1nHxWLUp5
lz/8TJ2FpUZGRJ9VD/qqrpa0I6rBMiMDK/yayAKzZcDO8w7bD2x/zLGAxQAkE2QbsE+ZXOuW/w6S
cFn0ACWpZ1Jq+a2sOKoEccWIsqKAnPI1R8L3w+IsmO9iwQvVUYp3aedR4E1hPXpe2n+olqq5q5CS
R/UBh8OqK3AJiF1uDa05Xwm557YkvT19BeZOJNe+6AveDhBUKP4YeW0dKzN5dJrpaCNGf5eFyTWv
9zMVf1YFOZlOGunnm6sDDGKnML2ZesLUBtWOhhGGjdVSH9HUbrdppIG31FA2Cs8tgzIA7CEHDKAd
Xjnc9OG1iqg6/ngOZ6ipEWyn69OWEG7Bz9u7UIeeeERrEesP++aPF57ghgLqldaCBjCcPsVV2WC1
2YhAbOZa78rZnmF5wLnKhm46gF4pdqk5NLeFE4e3fT1mVz7y3GADECJV5V9k5NZlTHolUTbAH9kt
AyWpYJmWXWGWyHsEeXpwhkzuSrMPD1lU/w1FlwZW13/tLMO+sv/ObQBBNFCKTqwDLG91U4uyVJlx
T70qBsOLXH7m3vcoyexmz8oP3eDNN7pqTVFu8vZIb6MjopIMmVEUrJPRxbikykCRxvK9V43VlUF6
7R+vlwLoPdorYA4cG+zhyZkkAtOGaxdTBmqN6bHqatgCBtJBTQxftY4wYoQxk80F3umWD7HK9B8a
23tGq9M4UIJOHsK6dW5qr8NEKRwdJLVMdLUsZLYXZOnEMiU3Iz2To5mV7g77sGczCMWNRjQ/26Dc
7+OqSw+y41sL0xuPAXpgaIv6INFaIAgF6sg3da/i29xemns5epAoFfyxUFj9lVBw5lTiYsUogJoC
1umsRiLWkJ4yFPZuVjBYosW23jas7VtUlNilAi7DjDPYlcVx7qGkmVp+2UfycI0uQPsFsJSLiHI4
7/umSZ9EXyyHWIn4BitEdT93f97qAxVL+iH0rdX6rYmRYJkGqZAn4gcCNRc4/sEGeE+5C8mQSEVC
Nx17UAVRfsSPRTtA+tNfqd98yTTe3MD35coaPBODBc1WOJHwdcjwVgOfISval8iwgJSOmw+Gcvuj
MVTPWJS6RzvH7/ZyWDqTCDDgJACg4rhIq1VWlKK5H4isELvYktCBK8kFrietdn1cYy8/6tzsural
TEqKxPz1faVKOpl1NSoHsEPx9J6XcdP0GG+lpfEmNbMKvApaApefaelwst7R3FsE6hNoLJP7ne5o
SdzLQj8TOxrZ3T3ikHRvoi7ZjjhGUVjUDiojKmTYGFMyz3Hbq2A3/Iu9RJ8M/BKTCjZ4dc7FoWzb
wuQdFhi6xN8S2eJFPRfQdeDgJbiyJOU/l7/77FhT2IG5B1aAbvzpZydWXE4Tgs1AuKLuqbDGjHyy
AeISQklHpwNP+g5buStr92xwB7yt4atojYDsOH1s2Thxk1oBizcVwW2dwSAV+OXeNX6J1F8NEQRD
GW/PTRNF4ABC4mEB0rcJu6KBdYO2h5ngDTBC2IZgxgRdHpRzW4v7hit1oV9aayxmly1cl2Ef7SAI
p7j+iP+gIBXufBkb96hn+deCi15b67UHKsX0kF0ByL6u8gqp8LpJ8bFhErxbK6VO4iZWegi8sjoG
ovoWu+l0l6Lq+aZKy/Y2yIlB1eAVj6iDjIg8hxuy9PH28iic2/H0Zk3Lpjmlm7encySrsccSOnZ2
i9N8RWsMLFubYT2njeIuP+ncIiTfoFGkwKLStD19Uui3yIECHNzVRqgeFLar1LYXdewczC5q2L/3
oYjFlYee+zwP/D1zTK/KdVebzSkF7Ki6czBf8SdoNzEczLxHW9NCounPv+/XR62+LwGiHYdoo+/g
IY77eULwFTXrA3d2G+hI+Zctvb8uP/Hsx8Fm4Oqg+EJzFa0nLHiSokmAPoQq2461gyZ2ixNM2uKf
dflRr8n+evUSpVm3PmNJ/eV09mIRhRIhO0Fx0aTrFSLiAE72vk/CfutXPSGUTs0+4p58RHnD3uK4
Mz0UxWwePNl3bCgEaCEEVLcVdxmUxVEaLwZSqLmMrgT5M3c6shTOS04Vkge5noewDdO07VCcMGZs
nOvwS4Gn7l2EJDD8uzS96+UybKwyQuLVpgh4eaDOdJFwAkCmHyyEnhodBX6pY6DdWfRhiTJJ6M3D
IeuI7kgsDDC82uoI0wDeXI5sqjfN/2IjazQkYZY07bf2VTRSb5RBxoMjSfXL9EJYzWhwcFfsrjzq
9Zj8bTF47GVasfp5qyGOvAwKxsQ2wlO3fbLg4YGYx0vAN6x/Iq+oH6fIT+6gb39BJEiSNOEoLhd/
OmaLDb6x35ulgZqdJ3EK8gT+WpSErawxUa/1TNBK2XgfclocQzc3YawHeOkatfMv9ispAJd/KAoc
UqvIN2MYs2CS4Oje/3SIEO3ZiwLj3FrVzbYPWxzwJlSCLi+PcxmIA7abE5FCraSTfbo+hDH3adGO
DF3dx/d0wMQmDwCvTKpE7bMz553InJc+d8NjWXbZ/VAijXf5Hc6EDSKGY5KBkOUCJT19hYguX5Aq
AlVlIGphAaZ+U3nqUzxBz7/8pHPXzJNHrRaKdPqhR8KF8Dsk6GxjxoNnQ+ltBjlCvWr95a3roPhK
laRH7SH1dpimJbs8DsXh8pucCQp087GKIQ0hn1hf5abOoosPnG7X1b73KfP659CJjYOblt1R9VO/
NXM8+oSLKV6vUMS6/PRzRS/dVBbwwMArgeo/HfIyx1s4TilYFKI3b0CiIKhn45pRcO5v5DCgQUaC
th+pcN9mQkCFRdxty00EamU+O1cGQ4/6avs6JpUdMjuNH12fG36kMNYIeRvEf4qbxSJULHNpPIJn
xyw7hjt9+fPPLTjLRFoOlVBIh97qkl/HEyoWIOR3Gb0YNDqN9DaJfE6sRqT/6lFc2AEuUUn2Vkdi
G6q5GO3G2SG5QOjAR/ZeSWSvUaG2r0RBvVPXo4iw3n8/alU7LMZspkvGNkpKP9rAsDH3dot0yeWx
O1eopmtrUqwGbsM3rR6jvEC1SNFA4inm7otLGW4rLTPdtNI3b9shJTZa6DOZ2DscPeRNkNmmVB33
ID7bLtMuK4g9XHmnM4gU3YXxQcZA6OReerqcMUxs60mfNbyvC2ALNGEkKso0dlMfbDdv/hMHs4Oq
aLE8jmVV3kZNGx2TEXOay29ybiVTo6M4Q59fAoQ9fZFEIDhklDCcrAIqfYBs267BPFurFMS3hiAr
uvy887Ohm2wUKgkX6z5sJWQg6wl+E+6ejsjQRyqmz6ExymMPu5mL41I8VnngH5NhcQ8qg7o2NpF/
iKc2fYmaMbqCSz07AMQzWt+6/bN+HznDXGxKtnKUVBDe8zp5FD0u3hGpBidnKq9EsrPPA+AJtsKE
sLuOo2gD4SRQtiz6pUcQJ3CXY5vV9a5uVXmQkeqzK2vtXOyg8sadiXoswXO1/I15KCu0MMXOFGF4
l2fFuIPj2mxVXF87m1+LjesdbdNyIW/DOIwBPV1N6P+HI94EYBypwe9NiE/bCKfZfZTJZjMUYbtz
SzoEKNj7O+Rj7G3W5xbquoFxaAwTD692DPf45WCQ0FXVLRp1+YPnwMXE8XA+aPO+3Ui3YTM4dnEz
RnLeYCyGHoWTlUd8y6NtMQnvEBmqfpPB6jxEcWGDzFHXCptnclQEQGFRaWw9aFY9yb/kqIuDKF+P
Yj0OA0iMI+nu7+woco9ItTVa0IsifxrNt02/dFei2bnlQ2eLowcLTpCeqxGGOeXjyI7wES6c7RGl
lPZt6BpaEyoJuCiY5r/YHpRa8ETRW8Rarx4EilVsOzXbo1UzLsETym4lktGywjeqjIV7czk+nBvZ
X5+3ikeiMhcZAbGGAdWjPjQ0Ajmh6IHKbXeLEmn61DcIgpfW3DxdfvC5/AY9YkHhTl88xOp6FsmE
7qkJ/gV4cvrdk4V3hxxPg9vQjDIZqtyPOatpG9cqPIyJfw3Bdq4775DYAAVVkjrCug+dYLjeO/jN
U0awkxschr+KqZ734BnbI0VwpNCUN26CGZVP1M/sg9fRV4FFbT60tot6N9Jdj2NdiScz5GI+SGV9
uDxAZ1NRoOL6Hw3dWRNGrdaoLbQVdePIQOtkwuZpX+b21xhZ9MPYVAuCs7X3MQtT9yAMqrmucrM3
ZhA1V86sc1NFVYwrhzI1rXyVDeHwbnWTludyLO6n6JSlmE6mzq23BOGd27vusR+cT0tnmocYR8r0
XwTUXx+/Wil5JJs59GlqTFPrPAdcx/cL7tP0uT3z+fKYvzbt1wGVlFvLNsA7++EX9EugiYfE9GVU
gjpLMQEf7RmR8dGEWe3I8raHn/I+9Oz2ARk2DftO5mNoFtFt5S3pdioC+Z7s/GtuJx98rmh3MsXU
POSwv3fGqHmgsYWcfeYChU/wTMwd0W7sMe0ecN+yPqF96+0Wc+i2Sal1tGVaHid/qI4IeRYPAU3f
A4IImN0XuXiQpAt3srfrQ5/Z/d62EH26PBLncBqMH9hZ+poW1IHVpDMMTmH14CA5Bfp3UQSR148t
BcAYI3GsMcXDUPXqzs7n+pHUoTqgWTTeLzEWZbFAMrtUybCnV1ZuRK3Urkeh5aUeXftN2FfFEYfb
wkLJdf62pK69l4O62ho5F9l+/YDVsjGaxshTvm23JL0P3TbydvRxBzw4tIBQZhlvSypst1HhYSLS
2t1NPjnBYXTwl67hbX0J8AjYtLkfHkw59Fo+XW3HscmehjgtrkThczmDB5qfEj8dRWLF6flGg3m0
7Byp0S5gnOc8ao4grNMjJaPmygFzpqjpUMb3IWuDhFLm6ihFuxyzqoH+5Zyn6cECb7QxcCZ+qiji
b9TUF7grGP3j5dV09vugWmngCnnK+kqAdkJuOT1NIamy/iAGmb+Mo/piAZ27coE//yQYvkR2SQd0
lehbOcbnpsGTmgYlTdN17sBh229TJa5lBuee5NOfQHRVw+7XkHuouDWEYQ6QscuqWzsvEMwarGBv
q9G4shnPPopzEjUciATcGk6Xx1JTPwNUyJw5JVBEjCEPqiURYk3XV9LlM8tDE4W4+9J2UbA1Tx+V
z5KyY0AHpGnD7hYfr/AorbLZAkmGBJ7Syp6Nq521M98HAQsdd8pa0Bat1aT5Tht6ReXbO3f0/D2u
1hk4ODltECa+Vms9VwmESoy1HLd7lErWV/sW1RM/mGmiDH5THGcXqGkMfmdvYpDxaMSiwf/JAb9j
NHhdRAVm9Z4WTfAQ3KYBSwro5uMOaPKIrgFCOXyPPGCE5D0AnvTeNTTFaamL8ltldxQpMGU50jIK
j3Fbfb68p85hxoGUmDTJeDA4lNVUWVhS/UC7QH0qb2JYFpvKaMMHzMLDuyHAm9LGXWWjWrQ463RG
7Hky04eUpGI7j3DvzDHpdpj4iEcBB22vPK/ZY2d+rR5wZnJdytpAnLmkcPfWcfqXIxXx5GQ0SxZv
X0bGXRShVeZQt7lJI0QGLw+JXier0/vkUasRoXJnaXYx8AeM4PaO0g4xkRlcCTHnKqJUrB0tXsDj
mIHTL8pGPHg6irRgT1ASC1U6IP3bv7Vp0RzhiGMI0kTmA/lt8t4vcLUEpZxf2abnBpWLEFMP3c4m
CJ2+gtnPvu/O6DJMTRMzsnGCAnH3H2Ns2uPlMT3/JHYMLRut0rC6AFmdANGjMVVRGZYfEG8cj00f
UT4X6Na/PuqP7DT/z1lfMB7/u+vFsfn2rdBqZL+Kkek75A/tMepc/6U7LzAmyafAVOky7A/TC0PZ
/0UqQMmbjpCilqa7Qj/tMT1cnKEvmxq4S4uQOu1/u16gPgZjz6JUCo0L7u0f2WOe5v06FkMg5mjj
KOXkttxVWC7dbqb/moyP9dTXkAF7b0oRuusQ/692dhsKot6cx0hmYAozesHtiI9M/RJ4WDZfuS2+
HgH/s7X1u9AgIhvFmNqiLL3GQRBlkxa1COuRdNi1E7QDzai7Q5t4NLTHT+U+wl9vSZ7GLqGmcwxn
HAc+YlzkISfrxSAHujwtbw0Pg9+jP8TCe9caRbzc/jK9JIQzdOVfBYx+GzL6qYB0bfpantAScaf7
cphMFUxSZI+GbWa4Ivg9OCysc8T4kT5bPNPGjRGBHRsbvvlguVEDVIte68c/fw2ujswckD0GbDVz
Yq5LFHCy7DEPETn+pxHDEB1skSfpRkB9V4ceSpWLK2IRVkgrmUPW3YXdVHr/XH6PVaiEHUuxhsoJ
fBrwmLzLajyCpEuoSY7+XY4QTWTduWWXdhu3w83ZvK/icLH/6uJ0RNmkng1QY0WUVhrvjmhNUJjz
n0Xu19chg6KHQG0a15g1T3jyZRiMiVB3VW6r4l0fimhG/lV7o+EY57eFcwgXrn66Jk1zYNrJwTFa
eq8puuXvyhbd0SuZvx6AX9c12Q6zpJs8iB/oHtfpgsnEHI9TINRtDxu9nHdlWDfhMelCSMSbNsSu
ZNqYWTa3NsaRMk++y64xEGK9PE+vtYST16A4ShLBxYAkU3OETl+jE8bSALVeboPZj4rgs2pEG2tt
jtaXNUrdRlzhx2DW+Ic8qT6BT76NHL+KHAREVYWeVdqPdfLddCZpbou5TJJ5OxpGSckRoyWsdPf2
ZMzzfdgpw/2C/7vX7hvqX1QUh07V6Zccw039jb5Rpl/ov/Hfrq/Czttd/tL1ioToIDQc0KfQTz6C
UNXplxoyAbcbj8EhgI4Dc07lwErLWyHblLfMW6swsu0S1oP+tWzIBDazdVdn6gA2yC+Mrd00WsDr
8mutlgHdb2jxlHjg6RPiOBNO36qSIp7h9wyHvEuAUBroz1R3hrWEGbTY0H2aInbvxgkjwztirlKE
13bG6TEveQHdH0C0izoP1Iw1CgCXsxFDBVRWLapO3ePkLZS7cqRSvzr2aGaPaB633VvMg/hpfEe6
lyhMK4TMiwwRvA4c+PgQciWpjuSA2ZzsMnNaPi1thk/G5ZHSd51fVioYP1Q1tSYmG5iqobnK8RSC
8qDtZ+S7KsP1Dmiy2hGYiahtHzHzyj7AdxqmK5v0t0VDE1QX2Dl3XlUV1wiNDlqXocaoP/TlYnpP
8Mdj9zlIqO+8caJ2ROrc6svwAzdrp75RTRFkj3UjHVyV7Zx89MpiWclIEUxdwinkW0BJdEsAbpyu
lsBOxnQUWXtYIJ+/8coe89/eirHMgOqG7U44RcM7t1oaRNai2gIMmfTv8qRpabN4avkEeTNwv+Eg
7z7arZkZexJyinq2mwowv2MlEIfnYlNsRRh3xp+dTfrlIUV5QOfBT1MB1jfQX+4DFhYoo1+2zSEN
em94l45TogJsXCdxlMvU2S+4Ti/Tm6Fa4vL7ODQl+s+pJ79dXkarBvfrGLL7tbAiM6sr7aevAezJ
NGr2OY0uZJamVFjv+hFBtW0SDnWI7W4IeRDjbUtWD1ncJeE9VkshPNwpmKZjXhuB8x3FrnYsr0Wo
9VZkgGgQUpuhfQoObM0MjXysH0HAV4fIpvB0V7WUSrZhVic9t82oyndY/szimNWYjW3TIOprVJcl
NJgscTL1l+OUwYQ9VThXH7IyS+Ubyi8yfcPKztsr15DXdzndjR4BC11o0k3qpusDFeI3Nhed1x+q
VuXPHT4J0R7flKEBNd5W6V1uWTjPkK1inIKfAF427mxhTlXBPf2oZoFSUh6IfIs69ojqSiujgxqt
ftqHgYVAtVMvBa4BidHedsGivqAjEk93EyIR70dl1kicx3SLN6Ec3Ls4Ljqn3AzVZCQ4G6uwBZ06
hfUHRc8VffPK4QmqKPlTuDsv3ZfLC0qvl9VIeBQx+If/sCl1hP9lWYfkL03lyfYwWcscvzPhSiSb
rGtq+VYwefVtvMj4QZlG/vwvHoy8IK1NTYRad6g6IKCQREV/6Io8pdco2/oo0eyLDmZe1P2dg+xg
RoJudX8mMfS6hTyYIBRZ6a869FZPP1kVSF7biKbiLYuM4gec6NVHf2ryb0tedP4nNStq6N1UIb+Q
cxQD9g8ayA9//PmaEcfHv7oGrus5pchCx/DG7pDFJpZidT9Z/daQFkY1lbTC8R3WCN4OO5Xwz9D+
r5+P9AJRTKeSjP0qk7DqqRo9r+oOFvQF91APQR58b9nTKLJiAIq/u2e15R5gTHPtPNL14NVi44IH
AQVUlkmvcHUAlGnaFxNuDQcle9SL6UBN+v6DOWZT9aiNmUZC3Rs+Ia7SlgqyYzsYqAtxWAbtfWma
DM6fzwKVO420RBDnt6pa0qJFX0RjSxwoC/mQen71LfNy/6G2DaP6NjSTe7d4E3WDy89d500AKMBz
gDXR3HaAcauBWKrCxFOck1A6GSr781R4fzXIEvw1Vhjeb1M6dNm2CW3KpmHvGsn+8uPX11IOM9jt
FEVIJik2c5KcbgFYgXFjL1V7SOcu83t0vephP0B6VDsnoSkE7sVEHD6xKwCFtSeNNyW4ivty7Bbc
OIhDbwZ09ukzpnXTbqy5vSrZ8Htc0sMDNxO6IMWi9Rv2jddXRhDxhjHNuV2aut789zJZxq2P1H37
tzGmIt5hJnWNCHJubLiqW5AliA9UMFZXGycHXIHuHdR1MdZ/9WGHVVrCZgq2rpW7oGmdYvqY+p2A
aJ5oGhUCWA+uFdrvzNxd4MvPFnCoB1mm0Re7x57qyuF1JqsDfwKXiyKeQwl/LVhbRcOyOGNQH7p4
Sf8ziAhRZzkX2HHMdo5dcizt5FPMxL8Xs5XcZhSph62w8uVaiXRVNdCrSN9FlIXsCK+zPkUxSRyQ
is2bQ+i7kcFazj1g31lpG7eFXVp0hEap7TQQEhqru9AOEA90wE+9v7KaKUStwgoZJXK13EP1almH
FR8FJsTCDbqKbrkAcU97seyTAVLlZvRz3LxVGwz/lPWYq42B4cSnIiUPOsxZVjymk1qSI2u+eB5z
S/XXQp6+AZ2GPF+hpUTNlUI05LvVTo/KvK+xvwSthTgWEiADmqAGttxPtamNA0eZP/ddUjwbpTdX
O2l0jQ3nWRZHqxzzb01c44J6Zbh+Cz5cmOgA0SqG60U5bvVKkwnSBx/h+uCNrQASgKfIc+C3GFei
iRS6m2XynGOfufE/3phNj/AFc2gsrsn1vchLcOdZ3TF8A8G53paTirnhFQkCCCm2Zrif5Oah720/
uPbev50e2Ou66nWm4clynToNWoguogxtICHhjC608Z3KqWg/9/CmItid7azed9NUTV87ERbpFyy+
vegtdeyp+SRTqzM2dg4o+Gfx93+V/l7BHThOkQuk2IlCpq7vQS0+fSsHRy9DuHl8wJKqxJlkarOe
e7Zh1178xg4yz73r+9YwON1n8sKXrFzU8H4Z+8CV2J+WS9IdJscpyg+Xp9nWcepk5VFQ5aRFvI/Z
BoK6imOFGy2DcsxgL42iwWNNcKOj8ilCoIzpBk6+dG5Ke47ggw0K+MOXAhYm1QN0PtwWoV7JTyVm
RUUjSU04geEwyZvK6mT3UMXj6NzNdDIbuQkMhH5uHL9NzK+u64Et2dStNxn5lUPrtxNBs5XBAyIG
A4+G3XQ60PMClqINTX+PAIQ3HfCKMst7oyuCZp96YxPjMhYgxgiseCmLK0J9KGGdjqbDGCL2ga4P
YYaEYd08Qb9uEgST5DhX9YTB1pS2C4Plj8bE/xCoCUtjOxk+HarPsRgcNdymHAc4YM5LUrxxwRB0
n8bXmlEiWmpOkTOMrBOrj3SRjC5cOXlbw5xCM7kxqy6c+iMC6ZhS3gB0y5eXqZjK5LtQlZH9FZrl
Ij8lNedxsKFK6n7AuBK/Al7ArGdva+VcxfDeXYYgwBK+CovlRcw8ARJamjlMTbskfuDv86RsTDZ3
2vHXYlfXJEa3jQF88FvGvDTr6mBmfZ35R7NPUv74PDcQ5QElpvrRgQQ44aHKXgett8sVFhxYJXGv
6v197Gd66UR5QX2qijxdE0MOCzs4xF/Cto2PYWKglLShgl+40/t8UO447So4HPPnPscf76NVhrOF
87lLcYkgPhT8eD+Zbh2IYzAYRjJtQ0hgOXzmrHBwu4nQc8y2eQ34m8tlZKRtspFpwMjt+sHXv1al
bus+NTKO9M9xvbPkjZfnPm7FqdMtgLYUgz1lb4zcdfFHxXAxtM1jUndoSt9WrhMESb0xUBGTen5i
bnb3o2Gzw96a1kD2/PTzbUFN0hI4LMukqMElUy8lRpDcu7H8XbDLXV6CmVKLAjgWWYbcJIVs2Z0B
GFM+mWWUjeW9ObXUGCWsYJwAA2lzNT2EfWKF/Z1V9qicc10VPkM/icRkzE3DSRjYCI/7nht/gz3X
K+0SCMsStuzw1K2S736YJMxT9XPvl2PEpKdtjqzeLigAGSOs/uNH5Qw0QN4gEpLz9a5d++WLjfqs
fO+1IltehqpouiffDcLvLq2B9hmdxbH6Eg+FOT2ghoT9xYarZI9sSm0t2mUtHv2IuexTQz8U9grH
FBRJCCxOLWvjnTXHuoIJpE3PVgOFIwVuUZjy2bUpvB6qeB7GXY8yR//iIknLK2c/3jVyqN9+UWVQ
YDLbJCkpx7vKHo3UP3aGabV49PVLWaHViFI1u6KDd88SdrqQwtHG88LaffL9JfbFrT3OumKajiEk
zzvTKfwue7RLPxCbIJZNO2/yPMtKeNGWW8abIVBj+3aQyeAW+zg2O2zFQojc00M9GB3mgFT+ljrZ
1b40hmPYSEFUiDTsW24xNFDyr3HOG/y8GgvpvbgriUCYnHXphDOnvZTi81Ia+pUT9hJJ71S6S7ps
k2oY8x7pvJJvPKg6LtlaJrev4T2s3pAYX8g6XV4q5MYZ63HJkuUFeLf+bU7N4qFSAzzMqt56Vryw
BDOwO/ykReO0EnvkJVPXeMowBY/fL1Wgj5C4QBznJgnCjsWmJPya+CiDQf8vHaaC4WyxL02+/9hl
Algmf8jh8sy+tRc/GVDdEPgs+xuKjVX6pUcTlPeUUTyzVwgxetJjB8YsYa1sWKtJk4jkb8sIMLT2
F8cZPg+EPtGg5AYM6iZxpjh4Xwy29mVIOfHGTVYByP1mTricsI7CUO+LSVbEzpBGAqI9cdq5g72t
8kGfdmPoGd62T6ghvvPxJ4pfKrs306NVUzT2Njj4WLhCOKKckw9EwMF/b81i4VdUipZXsolId8uH
oOYOVG9/zhOiA7RjNvxuk9CeTwMH/o8PjiMsDgaERKzRf+znrqb/lzlV/x/VTWH/EffoGDVYKUYa
g7BDi8nceHUJam9vjVVf7Z2QNfS1bKzaeLSapkiLA21Dr3nXtT7YBLea3MjcREaPgEvbL8Z92vXh
EO28LBH5zRDSNntqKLvSywqCtEv2TWYYI46lVRyEL/jq2rxwkOQUan9uCRFIJupnT4Pxw7J8YxV2
OD3HiyrdfLMAvCnTnT03eh+NXb/M97Vfd/wgKEPd8+lDpY9Kb/Cs+b5TUJW/ANbUyxCdzVreYuwu
ofDhPpP777vaafmjtF4m5pQqve5rjGOA99omlx2o+G1QUDLuCSxL51JKRufmQfRDHD+wYAtcMSCT
WRvLyqjctCwTz7tTUDXY0M6Y0PUFsh/rGFe1nc0xJziLDGNXgObJqKL+ONhILuQ0HKNKtIDRsV+0
orcZTIzxn2Vp9Xn9M1dyrECH659neZolAQlmYYx6H0XzLPj72fu6Q/Tz+E00HIE3+XGk2QAx2JqN
5eh06UfihdW4Pq8G/DD4Y6pzdRDP+1LvCXOx9Fmc1LE+VIux1ednAfaO6cowOdZD5Si99X+eeuBX
MB7a0t8NYvv/9+qwldZxU7mYV+KkB41HbU1GHSNg+aNJBPj/9W/ucKqEEF1Oej2EctaNp8JD5cvY
JplJEtPlY8hfhU8287Rt3IQti3df1IbvZzNYsuY5MYLacLejmZb1AZPItCI6O+3Irqw9IyTaOj/y
UvrjaDJS9Bj9Yt617EFP3CUBPy7vu65uCBCT4ZT8AUXLgDPE7CRNr60ZtDqnsH4cfanK9bohr9Fb
Ly4c15j2Ayh7HYF+PEGlgFzRa58pOpj7PM70ASrR8ErNoy+mKuRm6IL56UgkpFt3z6ndGFX20oAf
YRj8IDbM5HNkB3rU60U1hMttP2VBmXMPBwbeWE99bnsNsXHo9DIXpaWP5bbAJrI6lKLI+S3zkFpM
upliHYQUAfo3DGTFknZuKnMQi/XWrrMcv1qcqURjvQkLmTIUZTxI4OebYTT424sN8GVyvxjG9fA6
UkWk9PMjEFzB59hw2zp7+ZkWWHEad/9U7QwpbzaEYDNirNPpQnXGlXTr5J0Ow3GkYv3SlaNzQqER
Eh3CTI6ghxonEcd+3Jcdg4zXd8p0/Mw9YrvBTmqLWJD+yP9H2nk1t42t6fqvnJp77EIOVTNzAZAE
SeVgy/YNyuqWkXPGrz/PklynLIgjnp5du3d1uS1xEQsrfOENeeQQET+MTW0O942N3YZ2HBCdDuDx
ZOIDgW71PI7R9yWbCDSBNBFauU4LTJ2OOgdGqevwNjRHrApDLkTzMq418dV+f4SVE+yWh6bqSr6a
obXAYb05anO2CJ5cJR+jlDHquoI9WzfDFQ4gYj0XbSleXQjYWayKN0BIFeUmX0vLNeIALR5ehwMN
wUemlD5olxh1WSS/4Fc1gCeJ8KHUixUiHjPJmg7B3DHpU/Uiy8I2hnAtx6mcbyVNssJr4n7MZK1B
aopvThTY9YvlMJ7X45+sd75jtVXxTa8ymb5+nSABLlwg86Ya9sqEpS9WIpmBdXijE3luElo96RMI
sRrWLFzSBYxLVFPmLN24bZ3+tkyXZX6qi1JD5btvogXXvaJJVcKwoebNaFdRB++kdVPHKOPUXUok
VnDEjkc7yr5M4azyr3xp8tr0sHnN+gkIZTBZjlv3Qz5t64kmk+MC7cyw3EgzFtQtn2tQuogA/hd/
x100dKj3R+oS1C5zk1rKJSJDZVLd24ByZGQg5WwwuhvdQXCo9yvMnhQOOzQ77hSFglW3T51WjA9N
wZ6SbS2V4k96plT6Hl32NJe2OWTW/KZqh1i291ONftdytK25KzT68UuEh+XSNmkceLWOk4GyozcY
zNyRRVIm+6ktZb5bVBcgE2LXmRaF7k+uRYXUoN1ZiIUysrzFiQeyfbgP3qLm30d2FasOsBhiGynj
JDZNccbTznEUTHHtZE5+tm1lRLiHBggFKNuOdCh/SHK0iyIO5yw08JSDWfiUqKnNmx0R5zQ7t3cW
BbeDTslG0zUkC79khD0ro5I924rHzn6yF4V1Y8ZB06o01pXYuFKNXoSredmItE17u+SSiXsm89Rk
nnkE7e1HCjnUbRiN+SJ12YZWrEjKSEBajoy33NRoCvFZOiJn80VTGOzeBLLUMt0GwaS3Oxatw5XO
QiGYXF7Tk8RJXu+FjN+56CtN3PXaTFlEw+9WZLqqHorbG0bl0IPGn9WgnHYUfoMkvv59XADCKLgR
+qoSpz6BX9Aok1fSxYSA0ObA3ON78sRgUFwz1dFi8FIlFvlKYw3iaJ9bScSYiZ2LCxjrbXYq55XF
yQ5fXw26HwgcoUQDryx9jUkD8P+1+xsvIZslaRba8eLAs8fe4s5oB5knRHBhYE7VohJgkSSXqmLY
pb2eNOneRMpxtn0HVNm0RaCzqO+0TqtV3nXPtHFqsGoMOUhV7lWlmgT95O0aL8xk4oycDfN1Xt7S
GKltQ6UGJW22BShme4g8OkQdJ5u8OKwyb4mchd/SSkBcewiw4hSNiVtJkN4C5y50KNk0kiYAOQWa
DfxA/nbkdRGcAeCeb5drUEkxLyS1JSmL3SLMqai4ZWAvrOHqLfKJu0Ccedosi1BBtUNxqHZv4XoY
5CIdLOnWiIRixmKafr0mSg3KNImbzu7jngvCbhURaMk1slnlNoslJ7oYqzmY1R+z5Ezj4htM8DRu
WCG28yDrdYcuTIHcRPiCLkAXPDjDXKf7JY6kYPGGRBo0xMFZP7nu6lGtz15IiUJp8C+0U/uFMoH8
WJdBPf2IRmS2pk0U8hp9PR9ioO5DGMxfqyDNR0QXF23xw6rTlkfeyVJLfls6xhQfZwrNNQIBabmk
XycsGOTvapArxVYdoNFIFJedESeYUOnbBumkMe3L+zivFzNx40yL7T11bynmIlvmOd12sGh+KkE2
qQep6OrkOekQy06w3LH8QpucujgijzOYh6UbpOEhpyMX3AxhLPZlW4QJkz7VBHi/gmVIQmdjtnaB
IS+QFZOcBeUGYz+XnFjdps0rGTkprkk9iK9EaobcmTJ1RUGNjJkjeMRtqN1p9BuV7NKI6nZ5/p1x
/Y6yCQNE1PNWJHjLVyT8nFlMeh+RVYZORQBvYY8hYbVc9gDooG0WFouyfUvUQ5633Lyt/+kthoKI
LnbVNC+UG0eqRyyPGPBl+vMt5U6DRYSav+Pc31sCJrkIq2s5F1G4pHW1/J2yQfVcD3Ns0WHRxXvf
LRpidAheWH1eqXCSgnHg0FZtVtgm6obf4YgIreOkFqdFmy5NctlRIktuStWOelRIJbnMjxYk4tTc
zOEkjgxquiIPkkgQGN7Rq4nNn5Y5oiYutQxSyapOlZoQtFecFHBkwBsuUU+rsCbdpHGvhL84lzKO
rqWaFWeb1lM8xR5Z2Zg9sqXMSPiKzI08wi4HKYJPOT5C17zAarwO09JGoi+WtQWbN7xtET0GfTm1
L1gO9+0LsUSfoP4Bj+sr3kQyy7Bt5i557hIJwSm3s8D2pNwXZqP3Xr/IIp+K51HgnuCJF/MP/NZE
+WvCx8B8SYCQxIkftPnAz+mzLF6XHE7i/C6RAVZY5a/FI4teftkAnQLhmLipVInpKOpJ5iBtiBiI
jerY4A9DazfmNcY44iaYFBUTnN3vM4wdZ1OeiNoBL3o5VmolRcDXCJzEVQx0QvLbmlYkL8x8u4d6
Wcv5OtlbON/Imsg2MPYUx5ejLMSihqSyKRDmaXMdt8/fl7QoOjHtJRpnlDUVgzKIOaq92fizIQNd
pGhqV+plYZRi8cW1XPK+kecfeNFqq4mCRm1WbctgdPbKGtUQbeiTjWlMAQtz+g0epAicOdQ8chxy
NiVSO47jqr2TwmGY32oAOdos+h7bZZJoZLrZP0GBdIPpOUqHQbDdDYP8tFQxFXeAlpV5bcWVyrQh
wRiOj6Gu9MPj7ztVLqrX4ukI0HPeBlZQzc+BHtZKv9UAc4lJQ9iSuR7pi/DYhNximoJokjiZJZld
juhbOLeVxxUobs1GUeeOW1PTKQZ7lqTmTIYcN0rbuQhBZn2xnRzkzVt+AUXA8eJ3GYBmrIg0KECk
HA7N71oedVgih66zxCHyO1lEnL4lpchhnyzASorRnvDZrIeJBdwNszn7Vq0NNmHyPCN17TWtMYrq
UNhSEdvHajXyXsDymygBUxq1UWhMUT7iXwViXpC+lKmG8McainJeXQOAg0cIJVME+Hlc8N7jUhN/
kKLCIAWIrXjIu9pDheP1/kwHS7tk3svqOuuo970scRbKxF7KtFzrkToOiQc3bJzUp9f2zD8iDTyW
Of/8p/idv6g8kihG3X//57s/+S/l9c/8pf30h/5HF/V3n9z+9+uHhC/l5mf3890ftkUXd/Nd/9LM
9y9tn719i98/+f/7l//n5fVTHufq5b/+46+yLzrxaWFcFn+yCARw9X8mHrgvWby8rH/+N+vAtv5F
90d0ncEdE76oAHd+sw5s518qiuAm8pVAzCA7/z/SgWLzS8JBBXyogY6SwEC2Zd9F//UfivEvWrIa
ZVb6Y5gh2f/E8ZwR/uy2CfdYwYZQ6QAKZd01Ab5X45A2OQLtnRQdbEibcdEcw3rZ/TEdt2/tuz+B
+qsm2NswCEjDRURnjY7YuglWo7S0zPC5JOmi7GRUUZ8DDQ449Sn9nJPlGrD5NpqQJGYo0S1ejYZK
pYmq4NL6doN1AJwPeO3jt1iykIWgaeI1erWdUrnm2lA2De1W+rM/lCAHzRpfoWh+mJp73YyQ3gvb
Z2QiH7tW+vr5hKz00sCviIlHSwIoFZMPGfX9jCgj3lITRQI/cKYY7AVYvUqz3Qp6wYa6xkOk1I+1
ou6ptN1XqUrQj+kQ3NHpllPvUlanA+dX61YGjPWoRnRUms7J8qxbsa/fkTX22iSmTbzWQBdldvjC
deuDZ+7doJ5p+zW7IYkSl0bdkbLWN33qXLuqQ29Jpqsw0jsX/rE/UbVtIpS9ZKn/TuHhx1gUD0tY
7MuSah2c0XM6LytIx9s3RW8G9VmIU/JafU4SBB600Fs/VLF/rPK5paOBIKIGriUtHWuvmwp1g6YY
3AWTjM/f5arH+ja4icoeXQRkU9YiM3KP/1qKPL2fUTsrzIB9JH3/fIj1NkXZAoEksZ4ROfmoRYaY
XawLTLify/ZFP7f72KDWX5rncOmr5jsYfcYBVQYrGlO6D8bnZkcanxRR6zdO84JnSnXVAmTaAvsr
KOZYmZ/aCRZecxZuEDOkjpg0Z1Axr+Iif/T/X78CxFsh6AtQiP+93xgGzqFZlkqNn1JkuUyhM24b
EKiAOuZ511EtkODOjPNTXMWSO+BS9D1MDR3d496+lI20ijxwH/ELstDIiTpWaXtGrk2HZTbHPcFa
Xu1MQ2p/TE1wFdTOdVVb+RWunI6vpMNhSZZqE+mKCCcIFodK8QEb3oDp6n30ZeTNGFo3Q1rupmQJ
viDAprhglS+FnMSerwFEphm2M0D1XaBM4aPeycKiIImob6N8owflDfGbtcWcU6ackqCK2FgUNuTo
ckylbAsp4NBRzCQbQOvOtEKPipf0RKsj3clOWGxDfXrWc8ghCi7KNtTrrTnsNXVUt9rQOZeGE20/
X3ivwiDr1wFyHNwldDCTtf7+dYADsrMhbxvQM+Cg1CRKyeDGyONouLc4tYoxvu8ih8BzsqdigwV3
71tFox+iWpNfkBz82vfaeDP2WMCWrGxPX3LLb3PhkU0Py8MI7qodDDdsyI3Q1Ailp6nhL6smJD6v
lfBHmKC1Hyf9fqETuQm1GnChbP/6/DlPbTCsORB2BnrC21qhTuZQngz4Ew0HSCt9yQDiX4VL+1j3
2cvnA61QTK/LGxsi2PlY1tDWFDflH8DlEdE92Ktd41dylu6LegFhY0+ZNLu9zKmVQRXbDm32PWEd
nCEynHpGiFg6eFGwKGzv90PLGg24qqsavyWPfQHschWZk/I9WIpz7k7r654pRFwBBwebc5WKxWqk
YGmNLpODyl8K69bo68itMv0hJMygpHkbB9Xf/3hSIQajkCuoDtDNxJP/MamKNATFiA+RL3exvm1h
nBEHu7FhdpugUq70VPG67Bz9+cR0MiigNExuIAevowwJflo2xWPj56GWbhwzuUR3hNK/PhVnXtwa
OikWDRKHvDgLBQ2EYVbBAsmF7dRgVn3Vql7CmaKfRRXKMWiR0a/YGON0GPvuVy23hdfm6V+fz+7J
BwWjSCRlQeJYL1mztgercVg3sNRoZhpXZtTtEHg785QnFo2QghEEEQdc6poT5QDd64KgaPxygZml
LsXXuMnQ0aoyF77MY6VgJ/j5g63RUW/zCn0AiSuDwoKxXjd0y/GzkWpf7RzjyYT+pVbtIYodTt85
u5/nKdqAkqsO5hiqW1ttku92W23HzkTMzByXQzST+575UifuYEHtIFNANOFj9GqCnbKLUGiSBPIO
jgftC3v+WTl/Ud7PXGuZIBDJ/a3hqC19a7v9h6H661oD0ykA1nBa11x3K9ASoxkdWA1jct852Ark
86VqFtezGj4nUHbPRE8fVhdKp5yDChuJ4I2Q+P3eTVRIM1Ey5z4mFx7dr0vTVN26L86ENuJj3t1j
DMMBDx3VgX734YiQF5ilcWrnyFfLVD0Q++we7cRM2jOr+NTjIA+BxxZcDfCeK22ZsBigLzkEoXmp
P4C32iijcUvT9cwqOfU4wHPhQlg6e2YdcypLmmloZec+poSoeBlt5MaS8fD5UvywI+FuAtnm/wgZ
6rCx3r8aGkLQe7ol91Vn3hrgRXIcLChtb1USKPDkz//ecKtQQ57lEWqunPv1OO8StbmB1eYGeBs5
orJdtmdi6pNPR7pA8o1UjrwGzBdRKauDOTAcPo6kxz6wQD8qNDeLbTdZ2jOHjfj2qwVoIDKOAhsS
IoJL+H4yoY9EYyPnuT8uOeXF8Cfo6q0UR55lXMfzvO9nay+FzZlRRbT82ajq+1F7s0qRbi1yX9FG
miTIKA8TbSeAT/k5x+0PS5JLCgFbqHRUJ1iR2vuhZlMKaXwZNSLOzlGty6c6OefP8OGViSHYu4IB
h+LjetWDFe2zYBlr0GiRvtO7ofBUqUGeTZm/heDS+3NSQB9KCeI0/GPEtdF2CD17aoqZEcsq2CaB
NNxU9Pk2eTH8bI1KnbaNVdCqKW2gGWO7N8jJejP9Tl/1OjOrvZMYk49C688hV69CUSJuLG3aJ1b8
8vnm+XDu8EXRgSVER/yFas56ecGklouhr/1USr5a4N9Hrb42kuju3xtmtZ7Svo9Msx9qH4SGvKHP
B1VySjeBPJ4zaf2wclcPtFpOZdY48ULT3Y+X5S+gydt8kG6y3vza5edcvk7GV68BK8IW8NBf//6P
+BFyo4pVNUy+REOPvdAvU9gxbpMq161tXMl2dpDSbC/HeulbRnj/+ZSe2jfQ2UwERjge+Of9vhmn
GN/OiiWWqwU+kaY9PLf5VH3790YR3+KPRyxh/KoRKZY/24NH0Q/YVnbmij2R2mBtqIDbJ4LjoF6t
jckJwFPXWoVizXQ1lON30An3SpvcWlHwINc5RA0HyM/nz3Xy3aEOxMwxKsrGq1sD/xtgw5WFRQY0
KwSBpnC7zPe0SJbDZBHFBHHiyWar7JMi0w6Boj+e+QJiZ707YlmoBOY8N0B/MkixkP+Y2WSag0md
ct5fpfwo6+xJilL8+BBeVsL8y1Sn3/Uq/tWpWQHVRMldRFU3n3+FV3nw1Vcg2ECQFjIghI71VVbG
LK8U6IJfGk3gL032AlXufigmy22AY7gDoD76jdldPTbaMYe46neDuo1AGW0nCk4bqqLpXTsHEQDS
4hi2ZuKV7ZDtJscGUWVOm3pK0wMqtV6DK6TXlMu1YwwhDlzSQ9tE7QXUz69QcgHsTMbFNDmp32FC
tcHkKvUturGeomHN2Y3SIauL5VsfxxRnQkAuuJKCNuGNmdIyb0xJKdyYcMm1qnRyZy19GKMsA/+g
31aNhSx4GR0jxxiRtsPNAl/kKzRVuktdRipHXeJt34WP05ANIOa149RMl6Eda34a1TXsejvx8sUc
aJ6m8gbd9FZ3i6XdJlGc7SAFPZjxrO5mKTQPwaLdRJMGnrmMi22UjsV3ZXFUVy6DizpvRr9dkNNq
bftyANq5m2WwgmbV04UDBuTqbacc08aWRMXxV25Yz3ELE6WYDzjH4mnYOtANysa46BWIgZhB/PMQ
HsUCdMos9Hu4kFd7PUgKyOfyXPndWCTeMi6hG4URJOn4NnSSe37rzCY8cS9jFIB0O1o8oJHXNTuY
orDAo7ryQcPMXpXZoddH8jZQ0qO9DLE3dudMkj7UprmYESgm/hXRPGzo1a7Tmyib09YsyRbBtdUG
qAUq2MlDiU8lWszxzx4rLt8cUmdbOcZdnucvVdld8tWKq1CtdDeoouygOAkqifE03xhADp51SdV2
vWK2bmJntFs/36ZrzpVIN21hoQmL2MHZdS07MmNjOTtOWPlthfCzVR37SeqOSx7d2FpFtxLvXzdI
lgQFa/XXINkPejOeo/CeiBPQOyBCID3hxPogxDDWmtX1Vsltk3vCYYsc0sAv2jon+SsW2epMslG9
5DzESovS4aoGpAHyBSk5lWhF5z/MxNhROTiTBH0IqZlPDjyqBhgHmIgMvT95KTsCKWiG0k9H9Ws7
Nq0XFQVMtWhPgTV2RfRjhtqd1RrnsrxTVx0KAMQMhgEf+cOlgzIjmFu59IENHYVcRlYFj0Adb+eo
uDVK2MdFMpxR9TwREAk1FqGqrgommdiEf9wzqd3Yi9wpPG2KvvkcLA9ogm+tGBaFHoxnBjs1tXQE
yS5F2/JDmbKfwQVP0Mr9zDBvUSxNPb3PvVQzLyoL+ppuPWi1+QCY84zM4qmJpQ0ppBXQIKPw/P4h
DTwbS0lXKl9A5pR2W6mgazNw7VjPKltjVjPCsvTp8435WlparVW6DQhVwrGg1r22Fk0HsHoGF5s/
LE56oFJwiZCGwzluPGvpFKJOMpuuPeXPsEv21Ik3RZpeKLM5ALZZmBbLqbd0R/JdOM6LFzaaYYNn
0YytVHLcN8lful5R1JfaLVYArVeYmoE6QPNgpcYzavHfrQqx9WpRvmhpb7igc64XKwXbBfLMtcvo
Z6WpuUv7J6RpYF9QcMUWXU+jTeKk0bZpa2gdVqPu8tSRNkNcP3w+ParYRx+mh5o41SAkB9DNXb2U
TDcrhFhQSG5zgilL0l1VJGBVK7vNUhpHfe6tXRXIx1lEBxEk0h+wQHbATJYHGTX3ro/arVXmB2Mp
k61ilTqTUeteEuvfTTvJN0kYO7tSkEA+/+onLiZUtoDRoV6kYy8iTsM/9gy6XlBXmopbwkSkBY7r
4oIIQW+6ncJLu+Kt9rVtn9k7J5JGUU6gaOIAe0TnaZWLZdlkqM1ilH6DvvGun7C5VzNKiRX3MrXM
CuHuJc89ODHBrspixUOBiaMkKWRg+toXlOqfp7H7CgkfXJi83CUQ+I5TndX4IjnSmWDhxK0kggRc
b6iOIcO93nLwScLa6vXClx0Bek4etSLoXGhZIKEBVIn/zNcEb69guEhHtc5xJR2VczHshzVGVYRY
xWHS6DmvT9QpARAZ2GPhS3N6kc3ytSxHsPugZ0d4Xc/O5RgTwtrUuT5fIR/zByT70FTRKQRh9s1a
eb9EjGbCFmuISz/rK8SZFcevoiV1584GTvbcBNEDqxTr+v4KHO7nY3+4i1dDr1KXuo2VKMfclfLz
vAepfsDs7HKshjNv+Mww696WPahZhOgbm8AZrjDzo0vS+mp5rnD84cIXT4NUGDqZvEK01d5PZIiM
RK/BVPLHSW8OgVmXF5min6NTn35fUFwE9gWqy9qLXF3sHhmMBEeMKd2pnf4Qmfq1GUfPg+Pc9mEe
uXSnL2qId2pvbz9/YacHFwIkqEcQd34wJcV+mWQgZPBKOha9dtcHyd8zbDV3rn7WGACHME08u3mE
1Hk4M/aHPFPM7x9jryLeRKJYGIWMHcb9znCybWMKyAVJ32zilTc81nrybbKlx6mtLjHpPbNRPhyl
YnjsGwAg0Cqhfbl6vYU1odXoFP5gP0ezCmgtvBjrG1Dge9Tuzgz2IdZZDbaqiSwSWLh0tAo/BzM/
2KprDv0GRDztp3MGMueGWi3bADoFZGm78Fu5wN0190JOP2W4h57gff4GT4+EHCbXgoJuz+qk0fS+
qk2sVv0erOu2Mk20DmVEYgxrma8RnBr+N5MIZkQo1wr3ztU1lAMtgInPk80OZjGxmoZuM2TVDg4T
6rKTlp1ZoSef74/xVivEGtOhV3NeGsyyW0sZr9qmPuBu7clqt/9fTCXnDLRgIuIPDdFkpjoMaxG5
kRhIT2Xr105bek2WA5FNz6FiPsSkYjHSIKR4jV8jenHvV34r4TNNx4fnmnWkU01w2QCFe6fbtvVy
SDKARZL25fMH/HgrA8GhHmiiLkwlTV5X0/VGluQuEC8PHyVaY9KmDaLnrga/GlYHSc8v66iO3VDQ
eDrrIRvOOcacuDXefYHVvuj1Sh9ltHT9OgY/l5l7nVZjZo/3nz/oiVuDJUMGR8ma5sFrnv9HhJbV
5oLIHJPbKkp0JDav3TDtzy1NkJO8pHcxLGAL0IfEZUSCtALF4v1jnBYFqLBMiWFNVfoB2z2415Pc
3BEReFlbbNtRju7makKMSJv/mnGf3g6U/DapiuUsYPGHVKp/gd2t3dhWB9+yk+bQ9dTXsrp6SGUV
L6+l2c9qe1GX2lUyqXdzUZVuEpvTYVCiYTfGhuRGQz26PbRWGHQO0ghq9YX6VHs54znkI4s07cKm
0C8C8MACu9aDZUKdpsDPnnUO6gUH6Ap+kN8Ouf2rHORw32SRcVlitjoU0u3Qa/lFykgbqPaO54zy
Uek1fE4GDcmetNsNgma3FNJ2HJx0PwCk9guLp0/z5W+85PXrOtC/hdS3NhPgDUESdK28G3xbl75o
SZZd8pJ+GJk5PXRkx17phIuratWyn5AHcJc5sOCplYWrGll9GAep30hSV3pqnVz0y7QvqyxznVwi
XUGd4y5KdNvvCyu40fVcgVSjZG5qApbSDbImU+mEVSkU0UD+XrX94ygFkqsV6o0VKIdUqeaKJr1q
7Jq2MgEOqdZ3FBzh4Rs4xuQYUFDwk+arOZXHTZQuwV0UGIMHB7s5gnqxPai56OM3MqBpUTwcozR9
kRatPprqXF3LyCVQTAzcuQ+brZN0BjB1NbnEkrTEC1I/NHJkbOFDy4cReVhF0uj95Nl4iHVMTwpN
edDm8GeQo0qYjA8x3bcjdi45eolN6XV2+lehZ9X1sDTPpNkLj+1sNOrnrqMvna9pWbJFxX8/AhLa
6iA7uQOh8wvE3h6JpNRVE2U/VLaHWL2D3uisbWEQGBvwH9oe6bkbKu+8uzEYIj+eOstd+tL4Nldo
OaEtkPQXoOymxrW1ABVLXPg8uvDjNm+iI4I07RcFtBr6LzWkJStXfSUPzY216OVR79sJzhQKw16C
f2ASlt9Ku812oZak3miP4x3MgIDsUOsPUhtcVeYsP41SaKCiFaa3TVBpEpyzxHJb3JYRFgouTVvS
N4Gujz8MrIr9gonHHQI4j7YbClOu98Ok4Dyp12lD+bgxClcJZshUqNBaiC7COG7v+qJXfWuB10E+
lnowNFFUleoCWnNVXeS0Kg4o1GzxVUcyqyxNfr38asndXsnH8qeB/NYhSIx78uj0K71NWXUHoMyH
ejC7n5FWYXSPUG3gFnM7vhhRpOpupo9DfXTUGhU8aZYSL036x3hW9hYFCxSbIq8Lpi3+qR4m3Ygl
Rp15nFTjuxVNykUtKwBoq8xyR8taMPNWG28MpV2PBIC7aD0Zct32zUbpydjccg4yr1icwc+QT+BI
kcbxUg3Dn508mtug437NNSPRNmoTLjddBU7Ux1sYnDBpz7WVoyBSaSiSuBVaDyFM4UWF1lJS9rTD
ZvEqKEPofoS16ktWPyZe1UyWvLWSsrqRpGK4snJnOLYKe2anJFArclNqH+JZUg7Y0ulwKnM9/msq
gxsrslsP0QBzWw567A04w9xJA+1Vdyw5yWZ4FpdBMh6Gsb2GxzF6QV38baDYbmBkGofbqnaWxpMw
e6jdIAvMg9IaYevDfByvjcK4T4VwaUcG7VCFuUjTCGWFKtCxC8dcI9Vv0j65BXN8Nyr6Lgqqp6pJ
/m7mCsdSR7owsuzaDmU0YcajDrsJG1MTLQEriry+UZ4k9BEQRwBL1dsJleQsO87g5fylLS9sM7tb
ZCTLUYkrtksrZRvyj2+mauH3V5jdLpWVJ8vgxqgFpR6biFuosdDTh17xp6i7pWb3d26zLqZ2HjfD
GB6USB89rpyv6DsHaOVbvxio9zIwqV09XARV/KXAPXnUnoZuAVLd9E+tmT9FMjn5gI6BL8nV/eh0
D9BOr6S8SN20Ky/t2NqOkg56sb4fOv1ZtwD2jea4DZaZpnS8D5kZZXbupC5gi311+qZ1JVPeZmWx
s+3+qjDDo2UXhqs4I1IU1KI2c00h1WywqCsML+jyl2RgAp2vUel4deV8KYoYB3PzUOrRryBBSj1v
r8IsuoiMfgtD+kXOii8DbsbRqIxH3O1FsZQo3gT9mWgPliJdcPt7CknpHBs+xXMEu77D/8vY5tHT
gJ6IllroTI1J7Y1pcatqy94xOQumMCvuJYWdni75V22Y3RFWq2KUN/SKPXPoDFpR0l/REAycruG1
ruQbPVa+S3p7pyMJdeCccXvb/sGe+pEOs2dZ8B4npXh2KPiFUX4hN43th869GZg7SZnsn3mZXnW5
edXAc/aSgeU4NtJ+zvRjFxjKXuM/TFpQ3iZhlG1q3YB+LsP4NTDBIiCB2tolG302O0+3F1+v2/u0
mF5GRCiPNb377oirQ2hOfmQOcfttjqYhvjNyvWjKu6C0pmgL2NnchXG6HKlg/vo8DDuV2VLdA+vg
IOxJ4LdKFoIpsHppplIG8OYSFiDAXgC79nd1vJlV+QZY/ddQH/e9HZ/LqU8klvTcKffKONIiZroa
uS4Q9WMZlX7bNp4T2fusQ8RIeiiz8RoD0Vutkg4CBQTigHVuvsAdP86Nddcp1sXS/kRQG9XbM6na
x+AXuL3JcqMoJNKLVcg/6qUUhnZf+GGAzTfm02js4jFu7D6f9Y9BKZpINM0cQLnYNawhjynaBk4w
ZBi0qUhLxKorQXidlvsBPqSM/k1ZnyuIfnwwGfSMLguPE1LKtYiwLkc1IH+qJ6NhHvBn8wi2r1BR
2nz+YCdSQdHtgtJNB1IDXvU+2o6SWBZyFaU/tP0R8R8/jyRgzc0OUvWZLPfUyhWJGcEPODUF09D3
Y+mlibMS2h++lZcEAMHOnH+qxVehDONBiaQppGGOTGm5ss/1PcVHr5KKP4de45xRTkHUp2M20eW+
CGP6B04mrv7qMKJXsMBPpw9qHQfd/uep9ruBV/OL6oiElVRU+lrgPCoNgrxFtevr4lqdzjn7nVox
lBBsdijpE+ya99M7LUY6VQVlJ7yWRGB7R4rilXb/j4zySAFFvqsoKt4z+K7RjHk/DJrBirnQ3vf7
sXdN50nNRlpO2h5O8DaVrDNQlVOLBhl6+HWgpoT26mqDy2ZvqTjZsg/m9ohG6DEvB2nf2Onz0lSU
EJle3Ei1L2EdHU3rHKD7xJwyKJ1rW6ilWWtX5jTKcCnLS17fktMR6OYUPSwz9poep+bPd+LHI0aG
RCjqdWik0Xde7Y65QmdkaurSR37XuKiMHPeEXB1oPozxPjUAcS3tMm3tpTPPtI1OZPZ/jKzIq1Ze
JRWcDRYPabX2QXQPA/RZP3+4E8eMqAHxGhEKBXu0eovhgjffErP/jLm7KMy9rV1rpBM47p0Z6MQd
BbgIZA2uz6qOOdL71ZmbThMFI2eMnTbf1Pq+mdO/oeJu6xb/+NY8s7tPLQ8cI6miQ/eiJ7na3QsG
7U0qTJ9pmXkNamFNibrudG72TrwgkR9ihgOGmJbrass1cbYgmcOWA5LwA/vOLcKOd5+/oJND0BKg
WA/Nkh3+ft6mrFhkpGPoHMbzlZnntat29uO/N4ZYJH9UdkJ1QjPW4YBKcsOj7eh2WNZ+PsSJF4Lq
PQcgEqpQFF4bpP+XvfPYjttcs/at/DcAL+QwRahAshjEKE6wqATgQ04fwtX/D3jabYmizXVOT3rQ
E3tgyahCIbxh72f/dAhUL1PDOKPaD5764NbZNwnOJ0Ww/MG77P3jbMZeGlXE/29Ol5zdclZtjlM5
UCpL8UUaBDJg//iPvs9fx3lzyhwzka3VMNtDqqP4ay7DyXXvWib6/3ze3v/5/zrOm3eHMi0GGjy+
D17dG9WBSwrG6YNz9u4xoCq/GiMhn785Z+Nid7YXb+8nJ47GmDhZeE7/wddA1+QxQCRh/u0stnEX
WPo1X4N4ljMxVBdSmod/PsQ7TzJGjYg68ANbfJc3D0tVeqgTPca99Vr8MOPxtJTpl7YvL1bvo3X+
uyfMYT9HWUv61Ns9ndbFhc3PX+3njZ+Trnwl+W9rVZDEoI4haYsfH9T09hl+umE0r87hLdnVHh3S
JSFT0DVcuTPbLFCF+4EK6L3vsxV/eGMd/FiO/uuxbAJhLa9WOdag3qz9pyT+6Anz3m1p4vPassxQ
t/5W5mldbRN6wo+zlBdbV1nHOSPG7APty3uHQYJC9qMDMPr3cDIEJG4CuGZvOMI3QWGSTRbYxkeW
AP2dqpXXpUN1zvYEK8Kbu3JlFu7GkA/3DKGv6oVpIml1muM3TRs6jbVTBAo0zwmHzjpajHPICNhP
/efcBrpkEyPdVkH+FUgzNcTqmy0sTd3b53UTUg+fVZN5W9VrpDj5oTNGXzMupWV98IJ853X8yzd4
897v0x4lgGdU+2IwmC5/GUx9L9T6pJtdZOrd/p/vzXePBrndwG/D7/O2Z0q8Uc2chos5I/xTXa+A
fsDlgBFT/8i8j5aE710EVBr/fbA3j2ZSsXmTZhxMBbbD+8BPR8d37Mf/5CsRy7YVhqgo31QY5P4N
vTtzAmci4bhhgllN9wm694ba3nY+eH6+/53+OtqbO1RKZs4N/Mg9/KidYyx7S3lI9Q/KzfcPgo5D
39RxhEz8+hiIpQN3skHG4ipLpFQ3qgfTqGs/+CrvPaep2P/7KNu18tODrZBwiRxbZy0nQFN55+sw
+y6jXs38H36dN5d4gzhaLgYHkkYduuXXQv9stfoHY453r2yUSgaZkazH3vppeNcRHgrMkTqg3yvT
D8Nu9+SLhoy7AqX1Pmi63j13fx3trZcG7UI29hNHS8w+msGCAXXyF5b76fhvi095/3jb2xSZCHvF
txeD3aqNodoLF4NKJGI97UrX+eDcvXu9/XSIN1dCPyauKpWZK4FoYqbK5MKFqfEfXW847yk+ebmh
8f/1emOfk8VsNyr61JOVqjg3iDhS6Yo/cjO/++PwgnN59QBpedvmJ+biQMnmLTqwcpsdO1o0YON6
5Zvl3T8/e34/ErM1je530+Xpv42gKr3xVJFR6oBp3BlGe+x7NiTteCVovP/5UL+/6TgUdjGk4sar
5f7Xsyf1JtVGvKv7WHF2brs8IH/Yp1p6qeTpvjQuWNdWYvjgoL9fGByUGZutku/4e0hSDvbQLgGW
sblYI5WMrrq4LPvpg8vv91uXo1i8jwglp1d4Ozr0CGBYIclyYYg1wlLCArCMcvUxkzpTBfuD3+zd
70TbzEQUa/9vyvUWU5mVtNxPg5KHGkaTQmFfOM3R6+/1b9Gl/mfoqF8oVO+Dqv4X0qW2mvXv6VJR
8f9uXwr5AiD9Z8TU9pf+QkwhmuS34XYyaOU3dcN/IaY89Q+GatgkkORt98DPjCnzj1dRrMdfokrn
1/2LMWX8oVmUBdSim6QPNeYr4Au01vW/5p9Quf42awZ1HPfZL3NS8FZYiU3+n6isf/N4O+Y6Q5+3
rZ2Q8d3Iu/s2n5X6Re/s9dD0unfsK6s4Nxmn9r4aW0M0ek0Jlb+LhRFIAOwXnVZ210NSE/qRuYSi
DuRJZn6vK7LBr2ctn2utX85hmxKqwxprvkpcJ04DFek/Jo9hDqtMq+41q8ieY9uoPvW2saKeSWvt
BpUDMmZPy8+bukwPTpKwxbf02fbLGTWzw/AsLGvH+dINngh1C3AxglRpi4h8vS4atwEwz2XVeEwz
xXB8y8qXp0r0ZDbkqa2e0rhH3d2upXIjAB7elFppfWuyqjVDcL964499i9N/7DITWJHUW3i6JlnE
EaDA+mAUusXojO/hhIWVOYQHzOzH/LbU7cbX0M1+7mpnvZh1Ld+1dGLP2WB6bgB+HQdaQTwly+kF
Ym8zJeZLXlrLWVwQYle41fSsj0vs+U1vEHZVmqFAzOwvvdt8U6piZfAAD5eP1Gx6DH6AEi1uMlwV
utHx1WfjpFE1iggtvHqGanVfTcNZlXt2uNruDzWxhrtELwEmDpTqIeFfS+K3sw70hmlzedIKRVxW
TXltIiH8hvZ7RioBin2lrKrlAKmrT3CoKIV6n2A6jWlNxvqFPDeVVbf00sNQYZJUl+FpztuGKJtK
ORRl3vhDA6t9wA4SxkL/XJrkKoUIwRVfWMplbG0mNSklbFLCr3DLErvRCu0+17rLXh3UUxePBq2P
Zz7LLn1my7wGg6Vkjk9KdH/uQOhOfFlAEmsnVHStk+2NrDnD+1tBMKyGEzOC02KPl8kmNnfy0rSD
0p17TgodEb0lpBcwh8tN3Kr2Ka9w520SoDse5vlXa8AfaS3kQ+2ths0vF5DrPq6rZoSpJqBmN8vd
mtbJDkVvcxgMUjr9snLxzBk6aiNI4kR5doOR+iK1UMYU4lZiENnPrhUkQKJ9khCKqDSqH/bESl6Z
dRklxAh8tzSk/HM/vnQV4RAkjDxN+nJT1PgUVJDFfqXJ8WJjrtdCEfSL47M9l40f863DSjO+tHZH
fmhq68RWo1B3eicifmdyiNpxlYMoxuUIJAVsUUp4X+X1XTihFZoH76aPc/680Kq7vPW+9xoXu1vr
ZQTe9rqxhjysG631ySD20GYryYp/GvLQOlC1BqXimJK8bkWJGlObDxAms+faU9WnztTXXaJPkx6Y
MJ33ua3nvlnoNzVA/6BxBTX1oGXEZKvT1WCCTitK+2GBAETAymx8Yc5gW77UeuOpW6TFBRR3pJou
bt4EbQW9FDGI7QWlrl13o8XdlCsm1+piANCsMW0o2MEHoFmB1iI66uxFBqur6GcJtLkoj00yCpvR
ZD2le5+ceOx8QOta1C2mF2RKB6McVu4OtnidsPW2WQqmVe896DM8cgXbAg8gdZXRTEyXERqQme5M
ZFVWuBLQmlyqE0o9c4FmoBiZ0YeQBT6ZhHEAvXDi4XoGonvmtW3/iFQhvp2XZTKvkYajXyBDBfdG
9iU36e4ndclJ9Jnm66IQ9i3jbkuExmTO13mW2iJMNPQuK7DRW+I54rtBOuvBzAcP6t7Qh7npYP5T
mz4UPDV2rO2yoFxm5dMkh5w97swiAjOCsBEasYaslsrDfSNIIp5m7aKei4YEx2L2Av5zBYsE7YTf
2Bi5yD6NzyzNma8XIZDQiq6W361xu8MQPr+QncA7w5ur+MfouU1+HSdu+9hhqOYOthv7tmqdXrso
HIiuH5Rk2m9VEhgTGinmtixbNGd7n/7cHOpssReLoIOdTAGLJSA9W3uM1IFg3kw/s5Nq9AkGQoPi
JlHmgG9pCBbd5ajF6/Yxr6Bc2MCsr3+qFf7rbfwzevF11vbryxe4Cg2EpYGJ4x385lMZgtFWirpi
NyqpQdRW/GgV08NaT7bfkEyAPHG9I0SXu776anAx+m1R90jvlLs8sy8ZIMIwrcUY1JvS1qu90LTK
0leZ4xvobYO1H3+wylp91FVn28Xzzx//1T799uNrrFxwEGJYZP7+60m1O0IGktjk44/Unx77OFZ2
J0IjXlzCcsjNie9srybmpJ/Jhsr2JHyYR0vMvjG3ESiGPTDX8oDu4AOXz+81jYFqg/6RDQqx4GA4
f/mxTcX2vIFBzs4pGiKhGoyHaWn4g6WRS0r/RIzQv2bE/1Z1/H5J+0vV+7dY1V/+1N+V2f8Lq+Nt
Z/n31fF+fBm+ly/Fy8+18fZX/qyN3T9oadmiOdgXtq0a8+M/a2N9w68ykdjaUDg323+qSKTZIKvO
H2y8EWdsK2k2xJst6E/+qvEHfBPWANAY2ajamMreFMP/VBwDm/q1OMYfy8AIqj6fjdUSa+FfL6Sc
eHhUjFWOJGjOour1dbe9+CgmrtUMyPCwvRRzkfxwt9ek6nTK5ru/QbFzEGLpQn17qUIdS3wmBcsx
tvLkqOcOb1+X93BMqzuRxQJ+PMHdAIPvi75C6lvMhtJzmZ5rQZYGcbFQtq0REZlJCaI4VgA15yZ3
5VNVlnDh4+lFayaUgjmlkzO7MmqXJQ30qf1hUajSftqpD/E4WHHu76EvAlNFLwNVjLKjHxdAKW5f
+2PKMMPvXysXbStiKgYpu2FS75KtwDEyxwiLregZvFYdQtKmqwyuJiI08qjzr8uA2X8hymrHf7ZP
upyXm0YQW+Ub0NgO8fa6c19rrinmkQRm4NJptMt5K8yIDa12JrWafC3aXGzj5DUE9mtFZ0xNfz6+
1nkVONV9anTWc7uVgt1WFAqqw4YqUY2RbhK5Y0O2U5IfOPioJhvPu6w3TeyIwjYJsZR/dvOiDzUI
cX6+laTZVpxOW5maJxMC6+xk9t26M0vTuiej7h7PCHurSU1OVTqWdEOu/lJ3FZTNdhnMMOOV/VxM
KKkrbdVxbOeyP7Pm4jMK0OWb5bT9RWYW9hGV5vJUt0r/Ra/bF3VdKnOr3tPBd4zWUjFtwoWHBzTy
cHS8aUW7Sda9mLvsOFmKd4V4hVeWVbdn5NEpPlOM9o6wqSxo7F7xMw+4XKMXT6sZl0c3J2peksN4
7hK//Y3CZiSsxc6/ZRRK1N8tXpCb1K4M5TQQkzEchlkf8Jrz4r+Ip4FsaMtK87OV/DkrkHMsu2Du
ID0wGydfZk7a6gAJHxln7Ba5gI6kV5/ShErER+Iy+epETFZtOcPFmljGBQrgTzSfaHzlJl2rHIkx
NcXB17mP9lRcei4wCcVYgrIpHvUB3D2RJg8UlX1odMstXlTzFqJWfu7UaUVb1ea0SCNAjDFQU2dZ
HhtsBe2TVIr6ZLWGexg66iWrGvvHWZmyXaZlzlcCX0QT4sFdb22iv3np8wMmib08qhTKu3kqh1sB
CuGiLK34Dn6/txeKU2H8ny33XO/gnI+CNZnDoPdTXnfF1dxn5RNpyMaXYqxV4uxXQcLduIj6Sl8m
heuhNLIdeHLlsS7t+Xok5qzxF1pI7n2UmkQ3lorYS8ICDo3V33Td/EONpRosU73l1tDu2e5YhKum
EWCeGeNZ5qqZn6blVRHHT7k6h4p01IMyXbW1M4azZeZH9q0ZS9byOxEYM+Jzo9q1Ut2VAhdYib0w
NCoFwj7DhcCszPlOKxbCvkTQO50eVWWyGwVM4zhLLnXRf4tVY/g+pB3ypczTUiCpZg5l6dzU0lS5
h/DgptlFlyhF0V82Zp5ZS5RMxIAuUc80E9ewbcU6o/5+asYHJt3nK/39VwOT+LeBReeTVVf2ddyn
5lnbAmvthusVuVtAPjYpeYONCt1di0PbmuWhWTvs5ZtR9kZk1tdhIGpIzJ4d6JghqlR6UWFqqx8n
qXzo09i4rJRP0JEXO4gB64e41qfT2BIcXdBEXXhunn4W3hBfQSyVpzgrk9M4Vph4dQy2u7RT7Mty
7Ic26hVjB67mYp7Igoudc3fsan+eqy/6Yhxxyqa+7Cu8Ys0Y6OQxHOO4u0X+qoW9p95Y64xeuHLC
iYYxMIhODHoxzzslb/Ozuv3czmmQGXjLEuRO55Cs3OuuiAGlpI288kQJYp4e/aF01BFIJ6o9BjAb
r1MTW4oDK8AdDWDu1+rszH7sOJDEtLrOIqwN4dqtXws0I3PT27mvGpM8NkRaMGtJjR/Swf4Or8lX
RrncbM9MSGf2aTUdiYVeO+f3Yndnq/UxqzKiZtoWxDRr9js7b3eos7Urt1CqA1mC8zed6KHd1Pf2
tZcs2tk8ZLe9CWnE6Zb6zrARyNdwU4OGAjJEGjqBDeiSA8CoJOL6bQItQ4rkV4N6W3RK/Un2DHey
uX1SFbc4J9/EiZj6fOM5tZtbYu4Q6Bv4MiAAO6NXkqSVtuvtoHkPmD+cXVWlO6qDHFtN8ZiQgObX
Jh0idfLCGm3prlGkcD3O8xAU+up3XXxhARB4BqQHsxdZKZHGhbqz12kPM6AK63nYxyRgRGnp0Yxq
SH70/N4sZLJvK5kBwW3nnWvm7q7nXXnnDMl9bLYdPzMBEnXu3MppfVrllN/KXrR4KSZ5gQWiPJiy
Twm6HtPdiKEipAbBQW1iAcBngZ+oviSs97IniBa/ge6ee6IBeQAL5cjYfzlP2RQcwNF2QWzyHlMx
Z2OPXAju8xwRZQvTN0dV6YalykpYuXHVkaHIsFSBIeKrPNYu820MUI890UMm2zLXkd25bhN1zFwN
TfnKk2rImQfO606M5tMKSYEEM6VtP6Xz2EN3tnvdEuaZIVNTpr6RMlr09UVr0ih1YtV5UIokp8d1
pR4SlecOW3hVdbV49VWl6Tud4UheVA88ui3ftPUsGOSgRXOmAGLqUgE1Q2eIJM1HbdAtNtzpYfa8
k+60NySmQW+Sy8moTdiAScob0D6hadiBCAorbAJCZTOrZEfEkJ0Pf6kKmMLsxIRLK3vktfrChAnb
yIyFxsvpcbks3HkKuqXtqLXYrqjDZb/GDC/j9BwDz7FKs4iEVL+X3dexSdJTIr35VpnSa0rRTxke
sl1Kj3RQ8loN9T6HeG3wtrPDAp+BzzXPk8uN869tnWq3eLloS7Y6LRXjljBj3VtTk4YWDPcwIQLn
dtJLzuXkfbe8sTqNGr56OZtfZ3AWO7LRuxulGyUvkXhoMKiIC6RqKi7n0ZSTnhKGtWQiGgsK76gZ
kZMPfl2n2XrqukQfw8Gd6/zS7BlIn/KxL0F4GNYsnKPiDdPkp1m8KEdzSYV8JJYo874uS0+8lv/a
Bvxfu/RBVAUtyT/1S4e6+jZ2L/3P7dLrX/mzX2L0b5gewnSXf/3SLxFXYaDqRqTPLbNxd2hV/uqX
TEIMTDSmWxPjaCgK/uyX9D88YhiQM9K9bzsI89/pl36fByBFYcEPBZLPB2D1jVIKTdNYpLlt7+Zl
WiIm1L6JO+h8UMWNofRYs6CVEVIPX91lbtk+xlNrn61JqR8loulIi0HXUzbtSi379NN5fG/SsrX8
v4wqgFExqaAtxN0NS+PNSpjctkkfTJ7b66TFn7coSzVQyjypgsYw8n0z9ckcOWCCjsww1eKiwV6L
Zw1GyVGNleV2zZYmao2xv1NS2W/wsd4MTUWjeNOm9VofBg08RJJm16Jehy0/KTYZLNalDphG0C6N
dRx/19nq4M1LOzYoMc/hC8WEx/DPX/UVE/Xmq25bRzAPQKRw775pWkmTNPABztQxoM/uCMQdJpJw
qTWIFMYEmo0ZpkdlPboKHJtOGbPPpdUo0u+XlEYBxn92UgZdXGU4Z/Zu7Lnf8AVplGVN9MEn3T7J
m0/qICzn6nz911upC4FTulS9LN2LiThAUTrlvWt5UYcR4ozF2HQlu8W9n9O5262dNK9Wr3GPgpDg
MK+HZAxi+ILHIa6zc5uQ1N0Hn267Wn/5dIwMWU8j+WLWwALvzXm069ku6BtICG/64bYe2pkZoOoG
k1aUhzLL5QNT2CuTES8ePPZgFgKKD2QZ/0JmvPkQDLE2Agqfg9nGm1sKpwbb7C4xmNvbSnECoZgY
Z0npNpEw86dEmE24kJkZ9IUgwdrqzcBV65y4o/uVrRUqm0o7z9tVpySf1AvFgjDSTlNgyJWdRCLr
T3TejeXXynKwoT3v7MrSr43MmvazqdFdiueFKEeogqp4gJ1V+LzG84ee5KGgdPA9TroZdMp0l9pp
c2qZl/jmoq8SQNSY3aXGlFIqJDr6PFk7LyyqtZSBvF7sYkW3arxgsgrteEzvS7Ut9mqnXsBCWF1/
kiYz6Mrc1idLIo915+WKnyyDGggEZo8jkbk+Oh80ZiWoqswvZOPtPKlGnibu8IvNIaW7rmH/N79O
pE48u1reHrIWfGGvDTYlYYKdvVtnh3uZdUg0FRYzkCadyu9kGGqkzuYW3nrO7zR0se80gqWmBHf8
oIphodMgs2IFLfnsEYp2qZSbywQ16n7Qxzgi2zw7ptZcHxSz7V9izCaC7KgLFy3/rl1keUasK35R
JiM+kMLuWPb15VzlJbVpa11UxOuBRSpsGmcITI1UmgiiVbpPF626AAKVfic/Po90t5VHwjxvDZj+
YdkxEGIBuGO9Ou3VcVmfnKJuUCDY3lXReh1SGJkxS+o973mY4s+uO12viyrbQI6WcVezowlQHd1l
EwmxYeou3p0Ab/8jKRqRns+KR4ytAeHVw2ruO3qVYHvDfOUvOececPF8megpaxql08tbe2lkuFSa
vSeOLttTct8uZVPvcqeNfa0nQQLhcDGQmTvepanwQrqmZQxAoM5+UdZK5GX8iLNep7tWm7UjbXr2
nUWyFRCyW0T15H5eIFYBIJs+F6mnfCdyB0vv3KfXllE/zylLKJsgdSTU6hTZwo73DLy+Kgu7lHj2
jnMxdVfxMnyhwNaD2Wss8u0MJagJcq+Jw40sBRc53Ps2WkXVhxkXUtnP+rlclZu0FTdFbPXXOXW+
2dnjschXI+BujHfmGA/f8sK6trR43U9telk2ybRLQVdjYne+KnLAgTslm1vaZe2elcR2eBm/mJ51
gQ4NloC1WMNE3evns4zTH4xB+kueNSp7tjHVP08rCIJay+2dFtfykK1gzYN67TTiUZLl2E0d7V3j
fedV3fsYdYeAa3K6apZ83eUiG+6Wgj0WGXTmdQsIrWKNg42+kGHTWfi0MmZ4F1bb5aVvVZnK6smZ
nzGle1+MsjWPQqb2k4LW4RlmlukvnpldxCWr32AsCMIEyMYC2OrXT7XurZfY+UtAdYZ95bYV8Ibl
MelZF/G8sy76RksOMIvindLU5kOHX/w2TeOzNS7Ws7os45t8Zn1OIvjGM7AP2sarJA/dBjSn6YI8
X8E0wxJuxqK8TscfOffos45K38WlrDMoSebksDnudlsSW2AsAozTVIRasor90OHq92nIm8exEsZR
lBO3G47RsVjGH6q1Tpd0GF1krV21RnVcsI1O7FxceyRLB8yNn0SzXHTx5BwJH2SDZ8AIUJn4naV2
CRI5Z2S1hcheumtiP2bI16ugnebqnFhUk6Yx+9x77P87Jf1EqkB7aSZJcaBvHVO/nKozzUGE4LiT
dzdV+Lx47mqfen2oQ1Xv+51tp5RQ6gz8BKFB2pA2nl0l6Wjsaid7rJEJZeSXy74JSzlCKTMRpQ2J
JL/arLRuL9bW3tfO0J2pRo9wdmuSuCbKAK5TnfhKUtjs1GHSZn0ZksKTHkutFU+T0LJ7Na/UH4x1
pxPt6RckVdm5Y3kNoeuKdUfgZxFWiacftUn88Oz2diw8iKre+LS+VlRp0lS7FLfJKSHN6JgjbPNr
o3FOrcNypupkfCXs8qZchwcBuduHYXnLayo9M4xZiybwxUciEXeqXjdndjddCLu/chbLiGh/LxvG
VL7S11aQZ113dJqSuZjZaoc8W51z4rXPGLDdVGMxggqZGh97IhrRrhuUGwm9DwfrEgcGwZqh2mXp
LhbxlwpwRpj2UHIJiy4OyZIwS5bNY9cm9Qshxc19posiysyx9j1DdiFRvtaeDSJpVoUpcD6Zc2Bg
/D+QbJ5wg5p6NHsyPRI269yYg5uG6doWu7JAcKmXY+kXbmdejaVoST43ub5588kDbv/8vKbiu1+8
CrZj6XybdQW7c3Y/ChSh2hJft1I2UZeTmrmY5XgiqL48idjJDiQkVrT/8YQ6AqLad7Ioix9OMk6X
rWyTkLRz4VcsgFmqV+r1LLymx9enlKT0QplDKaE0NIi9jOfcF8nA40tDtTr6bjJLKLs0rd1OGave
Pe8yWCdR5SYsf1u5qCYLdaloEI3nmq4cREVh3JK32iHUyOKiAojctmk4KVml+9Y4AMYoGLgX+7Ex
yq8VL6fi1EoxOec2KerkNrpAgb9BjWCYSzAoMw6VC6g+VESgmPtmLof8loFbeUFA7sjzyWNgLEl6
HIhLN2r7kLT9pvFArpUcVXVu7Z0+Gd0EpWJhAaDA46DkcXomlSyfTuTOJz/GbmE97qXpdKvX1FeX
XOYjDUwHKnZOK3Kd+hmUw8z50AklgU43xgaB0YmQF1uERxmu+tI/mlqh3Y8d+xdTyuKyqUjdjhZL
CZ2s9F7UfDAOqCeMqBKug/NDrr3DDdukecTmh6Q0gDKsCtD5B8aYmtG4LiitZJ8sEJ8NB469xhqd
SE45sxbR67WOSGNPYFbUDpulYRjEvYNvTbkuzdGEOWIn12Oa5TuJoiXiKaOer6NqnAzbYAE/1fFn
JyNnLBp0J29C6ch6idI049nkdYIV79ygk2AAEZ8ppRqf5Uxm1NA2++rYVPZ0a0izPdPHEfKMrjKr
SDPi8jpzXL5wBqjTxipuqEGF/akmXPkszSS12VqCvtZhWZB6JL+gPcvOxlXRuqCLs+xa12PjsWZg
9EytbUT8kfULkq6V2NKkwg6v1M53oxpSJ3Cy3rx1yum223YIY109lG1H7KqXPWacN7yOs2/r4pIo
sMd+20SsJhnQlKJo0rY9hZ73n2QrjYu6WthhbNuMkZBCf6jUnBWH3VafMP1n4iAA3rEEmbS6OhBd
G6MoSYpQKACfggq4uYVgxRJnZTrEIjIdgu4vmgJmhBXHKYCTfISeksZDr99kq0dw35p1+bfJA/Ci
Ul5+Y7LenqsudDVGZuWx2/Y7KYueetv4zKuTwdOxmzultlkAAZY4ayQY7M1ccqVIwd5o6NggLQ3L
JPG6WNK2HZP9um4Sr6sndF+soXS9epmmqf/iev3yBGzfPpoOe6s+75ZvhRCf522nVb+ut9K6QVAH
VvzZzmoa4LXLE3wXg/4ikK4dWW8kpwGN6iGLJQbdzro3tm3aNJIktmnCtE0dVr0KxexNM6YMm3zM
3JRkFVlsUETslGkxEC/EZngHEZ4ZmwatRIyGmEhccv+Wp+ZVqjby8RM2fIaBKJ5BOdnr6NoWBG7A
Vu2wRPImkb4x3lbP1Fc5nLcp4/JNI5da7XDVbro5zgQSOvNVThe/SuvmTWWXbXq7BuFdvSnwSqNW
PNLN0eV5m0JPdYcbI05Q4FWsYUNVVPFj/qrnUyp32LOKaUJnHsurpWaNyqQ5LhxeqaAemUiKgoGr
lEoAWBXWNOPi2XOJATcSLdA6T/HNRvleyHG+yntx5L3LUy6uhh/Zq7iwcaTrHUbbHJywUwYbsEU1
1IfhVZZYFJPH8mjJCcXQhrU/NmbTnzjnPyo1Y/zrLdbBqHs1YPcXdYRE+m5ZBFNvpEfF8oYbTy1v
piErwjx3H5O2XQOzbykmje4l6ZOJjEvuL0ui64jn4iYXuXaaocrdu/qK18jc1JXJq9Cy8MwYfqtX
7uC1zF94oqzwBvKQpTaCTkanR3qsJhDNZPmeTY/aj256THgAhzH0cBZVicvgyMwFFz8z4sQGr+N5
KTOkTfiZCUc8FFMqAqul5KT4lhf1phClpMvPzU012g7zdEdo3rGYBySqbXG7QP7z9aIk6bixaeZQ
J1X3zVqT6T47UqLL6y0bfJBi3A5zvo2KQeahYFXLzp87vTtPYen6esvT3Fs063IWpr5FbBhRr0NG
4Y3D9FWg8e5I5tnVGVB9AAjOC8P3h6awnUuSKMWXMi/783Lypoh9UErJ2h8TtICm4uafYyBk1p5Y
5eTodYb4iqqxf0xnd9plpFw9UNiS0OqN2kVTyullXPvual3aPlQNXEnbJ8vTYzNkBjlrlUH5AEro
qzolDOi1pXF3ZWc7MlB5GcAHQq62GZBCx9Pq80zo4vvr+OT/RrwfjXg3YsDfS2Ius68v3CzjL5IY
Qur+0sToSFiQgoMmJv2I6GHkMn9GEjt/wPdkGLTJrRiEbZ76P2e81h+oncjXwzWOZszdSBt/znjV
PxwwkzRU/5Em5u1QDDUOYAbGURwfZcybOapTkLbHyKvf0RS1TE4s6xYJ+bAz4ir/YPj1m4oLXTxE
FORxpo0K6C2opLaNxhKZ1+226M22HGAt53tWX3dmF58PjvIvCdffSuF/PxynnHmpboMZJyjhzbgv
b1R3gc/X7ezRuDNjNzLQztAMC1JnluK0iiL5YML42/hz+5H5hQkQ5C77zeQvu97qlpEjkua7PYXb
aJZtRFn8kQ/790QGjsTkH0YCVwL/fKMztJq6E5W7dLs2ifvDtoGHe4T4GuZdsvBqT/Nzy+mHO2sR
DUtUSXjedMv/6VmazVO52PuKokP3nclbfUzdV6oZN5Gtx8eKh9gnayzbD9zpv0NANpe96jHL4hrb
thNchz+Z+YSOT6nwkmInlOFk1+3FUvbXTuItmHtpVFJVhpKJv1/Ss0Tr1E/RT3flOwuD33cZ2weA
YszNtrnv3jJ1Z5pp4u9c6B9aB0GvYm12XrOW3Hm8ozJHqXzABkdPUwJ3VAKCU/8/e2fW2za2rum/
stH3DMjFGejTwBEpyfIoT4mTG8JOHM7zzF/fz3Ilu2zZZZ/cNRq7CigklcikyDV86/3e4RTDoOMp
NO9VdTwpw4ngenX5jnfKR1kV8qu/gIRpYLiOAJUGN2daH0zB2IlgkBOWvQlEipUXpAqO7KGOmqLr
CxXQq0J1pFeAlqMw8fdCeal/QFy1HPpWL26ChUgXKMhZVFAevbJdkCC8EcduvMmp7X4qyWx+W+bZ
jDwXusJOEegjVlGzpPsizvKvStDcBOOy+IFSAHwVYhzWQ7Xw3IRjXvGx6hjARd1g225sdHu46YMe
qtEQxp7DDPHdqrzhTLObzTC9o7MhBt25MXBdVdbgsAbtWXxTRpRPiS3WyZyQYIMb+9KfQraiD0or
Rn2wqs4erkI90x6cIkPfEBAIxMaouF+bOu6+tPzzRSkD9QFccaxoATeL7RccMWB8zDX9iSLOBfVm
MG/aKoES3TfUEqHVSjqZWmDcmBfn9jhTLkQk9JDzw1ENk7c+qD27bdL7FnO3z01K1gzLUKqv62la
tkWXzRsIxsoWJXM5fYGPpyXbOVBn2QMZXHD4JN3ZViMPlSidzzGwK9dDqlSPORe70fH8tFaF42Sn
UU2QdpWq3U8xIz5ZpZoTnGdtV8Imb5tTzAxVg+Jyrs1VRtkgVvGwkNABfyk71Ru7+xmJkTaAUrpf
CjeQQT+Tkt8VthWcY3I4nmk2cSSDlold1sUpieeVMfhFRSil16UOeWMNAY/HUdQBNg1GOR8VWUCz
v40pdldm3mMIl2FYT21mkV0Z0YHvt+3ogIg4YTV4NBetU3dpcfxMMtE+VHGkXIS9Wc27iAClGU9L
uNRriJPgCs1kLYtHICZ5pzxLyRozAOaP81ptdgh0K76k6aQ04WGf1POOo4iW7gCIkJ7EXWR69MTt
DUqM1BvqClYNDma5cyHieAaTxFYt8Ac9BQjorXLxYM9pzcrQu1sjNBPVD/R2uhdGTQdfSyrsJtNG
c631sHRzeLa0oZJwJkiwpk/T5DJIjcqFgJgrN2HpgBA01KZ+UVPYrvt0gJZtLg7AA+0mCwcgbCpL
fKBt83JSSH3aORKoKSVk09iz8eg84ThtDbydSnBnAY87q02nIw4c6KeRIJA5O/tghgGmZ+EtrgZn
qQSMFpCjSkJIdpGnJ0rm9kexjhdWoDZVhhAG2CkAQlkVEoqKJSg1DjpGZ3RsL2cJWcFEF2tTwliG
BLSWSp08LPaSk0jCXZkEvhwJgUUSDKOihDazuOVtK6Eygo++KDSvPKHP2VFWAWTkElqDyfBA2DSy
GQm7ZRKAWzRwv1aCcqjfYY4nEqqbAB+YrMZlOUzHRPLYJ6ME9pQo6v1Mgn1JaRmwDjEYKXXtHI84
fa2I/mLW+lNNgoU5qGGY5NMuURttvUTdcrRozjVeCJAtUEqsBgV6RZEpF2qpc0bXwmg9tZ1Geq+d
77qSvHUihYuNTsMMWwYATWERhFLUYi+AOhMkoTst5vxvShxUUbWKTiXY6JSkD7VES9VCX35OEkHN
WTfvGomq4uia+0NXXGJLaEH8zFnJc4nDahKRbXkmfiVRWj1PLNSkPfnQTyBuLPFcIgUXmMZzU/nV
E+A75tkXw1T1jQUYLCQq3FYlALH5F1jMwWPTSAS5AUoeY2LqV3SA3BuwG8MvgJyLVINqbD7h0Bx6
ziFkRVcpsSI2YLWRCoPSqCxOLDMFylaTxfxSwz87D4igOYkl5k3Ka308RF3vlzFHJ2Us7Z0+j6fV
GE6boszi8yKPL8cYadzKeoLVK4mwk9s7ng8SdY8Uh2iwLm5phozktDyB8084vZCQvVVpqN3CbJdL
OJ8Dq70Jq/YHbRfbIwG4vtAIFCk4danKFrJN/7ODz+uusqc+wTI32ZE9UlasKmi1Hh2HqYjCtepM
y6kxWe5lkbvzsWZ1NX6QRnJsJ7b+OWKx2OLsjwUrAMyp1k0ATHQyUtnSGGVzA33FAqFmuXLxJTxy
FBg/fWlxUNQnWkKLbI/UslES2rRM8qWa7zK9K44z2VCxmm76lmXOsnZxKc1XsVLqp11X0IWJYvYV
p8rmbYWH7L4uqQoT2bzBFWTZaLKh42RZ59W2nqwHCJQE0NP8GUlg82KhYlEiZHMoRBGz6aa2XGvJ
oq8CPfoK+ErsWtsvUMpkZ4ktGXZR7JYk2DT1qZpn7dqJBd6iU8DPj6JlG8smlaHXD0OxHA/lcp9W
9E1hjmZexVcARggeWpantZMXV26rLxxi9b3eCy+LouY+xyN0i40tzduqBJRowrU2xM1+iawLOq7X
heyr1ZX4HupO4w+ACeuokJ7JQYrttqZ5oD5Q/wZ0QmaSpYjL6odZ9u8a2ckLVFiyGOEa8HzpXQXb
Iu3p+MXs25k1Fh6P81s+RxG9zoKg1apTHoWdXIWYqYbuAjXRibJ1pbG3EQAUP1p1pe06if/HbuRe
9k02Qb1zJjxgUS1B0eoMfYWJTrNSKxaqzLD6TQIwYAWu9gAA1t9HT13Q2QQYXmRrNMLxGfKZaIw7
qg3rfFlUXIgHwZQ5mvoku42VroZeTeu1kj1Y2Pj6zZA5fe05br8POquvCLozGj+TrdwmJCsWuCS7
Jnxp+OY2SgyprklJHIf9GZ9w6oeLMkfu1yVdLIM2o5Gpq04R6mdmQryDSd40Kwic9WNqOgwhNzK7
u2XWoktNGadtXAWhjWEM3INV1acaQYC6ERRePOgoNbWl6xx/npyaWiLWqeniSo0rhIcwj3Dfdck8
FmlY5141N+LCjMxyryxTD8czb8rPgaVMql+Zk6hpn7tFvZrrOL4p4wTSgNaO6HXbyko+63mBoX/k
NO3Ptu+nilCiqTRXeurE5aox2+omk6wGqDQZwY5F75tLxipUKdopnQLjPAb8MI5TPbQDWonJ1G6t
vDHPHCdOfkDryMI1bUp911qdfoq5tnNUhUZ35c45ti4x+/OXhDXAa42uuJ76cq3nxnRS0b1pVpba
FSxZavB1TvF9o005niBwGI+g/1RnMaKABwiPVJgrsy3cb+Cvzs8sr6cto3y5HO0wOCow5db8ikDO
LVpmbQWhstQ22OHOLhkJmd1DU16Aj/tsCdfOnM77RITWcBW7zhz5fazmbIGW6Yd2p/NjW8J8p952
KxjfORGbVDmV1wsWmbJL0tMUR3yigqpiutPG3D1T696MXD/oOlVfNYCuuHzgZZbfglFO322OVo9V
78zXGrCv63dZ1eBGWrumb04huKZoVPUhhkObwGZXy+s6LLJoP6AHh+rr9rPpsW6wC8+ly7sM5vKq
zhgQ2xn67jkkGmDIOp8yGJhjsRZa1N4pkXDvWn52tIYNl/tWlw2XGmeE47iMuqsiXpRtNmfdqT2i
jGzRMMYU1EsN85V+x+dqnrFpb+oeO2FUqJMJSdgty52hE99I3bnoi5cH02B9zmKTQoz4pzOB5St+
9F1irSXqna54tckmnxMtOKfbOEP4iMymemSFb7plFeta7mz1CjXSjdpmUfYZ3THN5CGiInAnV8nA
Jc3uc5rk4T5HQg092ZrSq1o04J3GjMZirPE+ztUSU5K6waQoHAZ/SbogXU2xiLaDUNgDmwp9hp65
5klYtHxLjuL19aKN7dek6/LJ18bY/incdDxK5/6oVmdOIZPa3k7k+6xsN1m+dHEVH4kxy3vPyrpl
K5wi8ofQLXfW2EJMmSZxFClLs6J4iM5A+Af2BKDusGjqTVAGi+cGdv1DBDmU0mAIC6ZMr6JstvvL
/wCERRd380cA4TMgwr/v7v/1+PSp8/v88b/+1383/cNLaPDfwKDlfsLfysDnkJg3UDFJJf0FDNrq
JyA5UD/c6aTjpvyj38Cg+GQJyeyEmqaBKkrDyt/AoPhEECnQCgxQSY3U/8hJQkgM6TksAawEUgPK
BChhwig9gCUUB1qUraQcmUctvzRVxNHY7IZHI656kj8w5gzBOL/pHSU81ua6X7YmvQOvUpb0Jm6r
4ViNySEOGxgnhhQToQLQLpgQVe9rVDHHTRnE5xZH/Ctqw+J6cFqn3AgLnOPPB+b/TKh5UT0W113z
+Nid3Vf/+4U88/+8/C2yw1/IuXzlL36zfnr9l/1jM189tn3W/VYsyr/5P/3DX4Poo6EHAvnP0PR/
F2EfZy/FmlJH/Yt8bMEVFuA9+LkSxQ38/LdY09I/YVltMi4tTIpUXaan/h5/SDyxMsOZD+tykGkG
2b/Hn4ORCVZQ4MgMQRwU/4x8zEB+Mf4wScEBzmAkaFzIfTI6eYYYLvmA5MsK6dixtPumGn8JXT1b
45v+vXS7Byd2LvsaWXwk0uq4HeipzwZdoGdPbP/XcH+u6H6FWzJF5Sw0pO0PJGjzAGlFGsIcBNPw
e5KLTnpnOHaK/LFNkptJaemzKKgREjtblUV5CqF/3H5w/UMUW17f5ikzr5nu7iE+73Ia1NqeA11u
OErsA9zpHtqs+qLKzQiVEL1a4ioVTcbo4SkFjcKpFfJh2nTcjFmBrigHBF+FdehWyDWTyLfqnvzm
pmyOsqyqSv8/k62bdz+QKdOd+efJtrpvHnANekn15xO/JpvpfsLaBx6KgP0rV21m1K/Fnj+C2O0I
V8e2B/2GwRD4Pdn0Tyz1UrVMxpZt8lf+nmz6J/BisB5msI4Yx7H/hOn/qqHATbn8NFwLmGv0FmRr
49lkw2ajxSzMULzE1E5VF46hnxhhvF5SM+jXqFizYS0ttodV1xLh40GZE4pHn6PpSJgQzXGEgu+n
uaBE9aLGVWlmSiu4qNO7GFajY64ajgG3pVkkZ42VLb9Mo/+oO/n/5xovh8M/Dzvvfs7vi3/t2uy+
+PFi8MnP/Rp8tvuJDAIXFQlWabLQ+HvwOZocl+DEZDqzuljSzer34ONTpmVjdoXxApF2Jp/6XWm4
7A8sh65m4zuLU6f2R4NPDq7nlQZ9D5pCNEcteReakDvB88E3DWNRYB+3GeK02xY4GV2k1WdOKwjy
YCCT0mHjFaNrgFaq8cMZRbi31WneNqQDq7VGsE46BD621O6R2s3lKmzmRF9VpIeth3wJ9mmool+E
khQNxvest9vHOCCeJV3yj7Kqn2718KvQ2zSozWD+Ud69/CpRncFU1Bt1s+jfyypMb22ZnSXqMUWG
N0X9+TzP2wilufCwEiiAVasJMmwIskN4bnxRigXDN22yTmtl0o9VWGLgGcVkrjQYJNeY5ldX01J9
gVPgPRs3b+x0+mEHCA8ytlqHt61z7/z65a0LJ43rkE15Q0iRxcnNaG4cRDRfSwOgxnMbjVbUVGEL
NRvFVVWPt2TiqWdFqPXncY7KBzypSPaDmlefk3rJYD+2LvGOlgVUELr5+BiJwUV7132dy0bf5Wo0
3ENEEe3KmfPisnP6Er7bDDV7Uu1d45bCXkHTC9hbkYTgKETswhzFX1QrQ1dkGZo8HtJqcnEy6JKH
/2xjf21jFnvIP68nwEBIgL+/OLLIT/yuGbVP0BXQ0LBeADw/HUx+bWMWKwltTAw+VFsnuOv5NmZ+
wjGc3crA09DCpvHZmcX8JLvCKu1ym1QBg77w73L515h9z+BDFp8vVhJXQwOCuJb/IvHB9fLlGNbU
kf5RrNW+6HLmYOKo3pQZQlkFCmC/l/c6h3+7gkrJeMIGaYXNQetD7Ld82kU2qFSnOo9pkRwbw6zU
tLeqvVZMJJ5NpQM3Pi+dHcWv64tSQcTtphVIVqrpecAsHbQtDpfqBYJ2Ya6iBI/fxhn7U3wG5i8V
0gWxRlybf7Z6TdwWdd5ve2wrsYeKkZUzs2jwBbOaeLll0+4s8j0YZt1v/jOwfw1sFqyPB3bxryvQ
rocs/s6gfjqpydrO4rO/h7jzSWcTMmDroCvEjIbB+vtYLj4x9kkmcPA95nj9/FjufnIZ84g1HVOG
qsjV9fdmaTMxVIsGO2cYkg3+zOCRtLuDMQ7b0sG4nDoSmhEe9nIdf7ZbVkomEiRi8M06NAgnNJHU
eVNir4AYhI7hDXY0ybh2DBKutksAlrhpaTnVkLXr7KTVVOLodCUNy+PWzGb+oqsO2x6bQ3igMIjv
l16Euk+7X/+BL2SV4y7WLzmG5UZ/WyRwLDx7DLCPER1d0VVZE9S2M6a5RB1tN85tXGgYR7KMN7M3
UP3ReSwQ1CNgT4CQC3tWiHC1WiclHRvXwVUzjC4TqbdxrYgTYw63bZnY6DEqWz0vtHG6sdOW0D6t
d/J4BSlaiTz2fWYInN3h0e1NaJ2mUkw3Df32/CglgGaS/TNjOK+jvA/9ANVE7SlupD5Erhv8SIoI
vQBOLcKgNTF21y1WJ9ZZobV0dVO17M9Gd3B7wgcgepM13TqUuM0EP4M4e2Fv2pFFZpWH7UxbL+xE
s+lwEc/Pw7jsRr/IB51AR7UnsxGdzcDuVPTNfjCXcPTHbknuNXRhBXAin/QaA+7s2jJMLELwVlAE
TnBxMUqfgj76FsFQviCITMXVZnHK1uMMmA/n49wb47aNx+ZLm5sYLKzcoiMJU+Ho5x7VVZXeCHdK
DW+QfFQ9jlBgBfGUnwX2oN6PoMcXpBXbDyl9ohbXQIRI3oSpw7TS0B9qEN7n5CIz3O5zVbup4+mV
NCopJuhjfhQo+sNiT+G8aqdkuQ3JthnJVgwmdaVZ2NFs4P+XGsmJC142c9kSf0OfrcIhEJ4yZh+2
WyoI75fB3C5kFejHtJ4j4Y8pAZrSDt3KccXR2islyex6w7GFZEtz6IRvVI396GTVkp0bGD9ddQMA
2mli0HY5wt5C4BFhLE6NHV2A7I5wD+hdmTTROCkdYY27QmkahHFQAUZfYV50fttNVehlXYi/QqLV
wLPaUMNXUes5Uvye+OvUr1I9C7ZK7RhnyC+Szgs7eCQoJPFc3k70iPNNGs8wCmCI9FetBqy6agN7
/K7h2AsJXbHYNkI1igZEgG79NRHdXPtRP2HN4HYRtlC2aBw6Vemw7Hqjbcnfs0YVKrClD5rfaQVK
lX4qatd3mrS8hnQTRKsaQyTXy8NSw9chs4XztTcVGG54EiUkcU6p8qWD042405yUz4g4xtGP0VV+
dsZR/eIOI3LlMhWFzRvPTTpKecBojW0bX4Op/u7SgAlXRqKyxRVJPNeM/+HBLtJhr0zThDcjdulw
UNs8/9kQ5oRxYCqwjQo5S1yPBBfOQdP0Wxgd8+QtMbro1eA60ghDM3wWUPwrIRHD1EijsP3eDbCv
vTFbnNMKPhjU/6Rm2thRPN1EfWqeGzrchxW7da35hm3mG7hSeuIt4Wxj6EKVvaPD2US+1nXS4bWD
p42TJSHCfp4gRPOF2bg6sYIdhpI5iBN6KAPPUfJfM/QpLrTbeY0Jon3WqAMcZsUmiIFh5FpYJRLo
NK0WC8XaiQhxPKlzVf2ei6C/LxrDWtYm/dls5RiYv4K/LD0plLGd3BoJEkNPFKZ2bTIIq3NrpLOw
xqi1p35d9BZjCle4XgOxR/UyGNEAN5hQQPEyokTwA0e0HjGvQEMJFoYPYRAZZ7gbmtgx9UJXWDdT
aAXhZKF6dRBLhBsDtUC5cXo9TbbPdso3jgavQDAIhhrBcprEomEe6AdlFR2iCKlPM64nPIyxKGww
1IF3zDDt+yU5i6BgeCgwgm8cc8wTbSmc3je6pfqrdvlHRqc8PD0/XD3dhoF6GnspAEbjQDutx5OO
NpJeMBG7KeulzqPLtNx7/9senkaJHgJEs0x5wpX7/ME5KGr1GhsDvV5bZa4dO30yfDWrpL2t48Kg
qPh3CfLGgz0sV3FCVKHiSZwThJ0C+eVWXpB1rrUZ5Las7GOCh43JRKmljbxlt6ukFXONOM6noweh
qVf5FyeaEgnn0238EXjyLvT9ws3wH2GWF3j5/xsAueRh//uFvGrObJrH4nv0L/miisc2fnHokZ/8
VRFi0fHJcDiamATFQLzV/64IQaYhY6uUexyc4RnLA8cv+ETB1ZDFBDdEQFt6KZpOIferJFSE/Qlr
XE22digbgfacPzn2HHp+U5ICOUj7RIjkJEA+pdA8Kwmh1WhdnBBbMMZ9sKmrtD3pYBddOINTrNJm
HM56jNzWmoYRF92e5bgvSnq1AHn+2Dg1bs3VhLct8cWqEakbxUKA3y9ZflzL5UVStW7i3FL8pFg+
N1N/W8/x/ZhM/U2AOnKrmnVJmmYRfTARD5cdniizj1MjRGeeHj6QL6fHCGZdVnYxnbHrO7vaHdRv
cPNWY0P/+OlGVXv0wjaO9gZeQcdVDUnm2Xh4Y4LqB0sOeRYSkDVM2h1Yt9sG7/B5sW0hG0r0SlPP
FnLl74g1KPZFPSXlEYRNdJHNtNGmQI380BDhnd0pVuLhGWzdpR31hRuU56pW3ozRjFtpac0GorPS
XY7y1KJVz0G5uCMsPPlODy6/SPS0Px711oaEpprJbtJHQkqjJdlhxctREm90CDClC8+z6yFArGo8
IlaaoLu80jD5s72Utvn731/C0s+XXPn9iXrCnEY1dEaGy9B//v2bOoK+WjfTWY584CoLu5rzs+ZC
iipREv3U4kgQCA/HdVOWoXVkBq7+fSBmfhO3WUDoM8nDw0f3JJ/5s22Ae2I2MRmx/qXLZB3qCIRj
hdUcG+IsMESNbXdR/ICxQNy9jRPg1qxn46uejpjXpY0eXiRhNR1ng8tpHiAApWBbTQBN8GvLD27s
9ViRmB9jBOyDbdI82J7auJVpye141sTJty51XW+AHfrBiHza5F5+e0mfh6ltgNL/hco+fyNDYIaN
qdQL/EPomk0zdgw+XKtVM7pO67o7Zr9ZHrVIKLA1VWtY5ZnSbPKqy2/yrISAbZUd3ESrxdB3Uedg
8E0Dw+4g15Ut6Mhw0+lFHa7gECTnVpvEvq5hsWBHhYObvkIeKcjLvXTeDlkYgCuw34iNa4P4pG92
3nyLzQGOSwS/jDqhjSgDCgzIIWqkCIS7RPj4lnDh1Kp/MNxSH1QY6+4PRu3rN8GiwcIrMW0gIdnZ
fP6MmmUUZRJN6pnel92dSGfDweq9MBtuVlc8pYzbTWARktYmFVZ5S29fW1ENJa614Rf64w3Gak2S
/fjgtuRkefnqIPczOlC/cJARh8Fzbdt26Vi581lRDa2nBIs4S2f4MYHQ+10+qguxx+O4W8oBz+il
rDdzYtqEXqf53Qd38noKEdUD8YDmIpHITPKXD0hbjDApKkU9g4RVY7ieYapnLDovKWmN3ofxZ22S
ELdaDyb8/I0pJ3m4yFswEzexIMETqpWOtpPlv39nErx4/ojABym5bNBzQsdMcMSXN4aPexdmXTBc
2mlxXwkek4N1KTpeS/fSSezev9qhizi9bZRPOtdjMvEzJKDzfKAovdOERPQMl1RYd+wB6rZpKGfB
LjQE+n5Su7Efpf0PtTeqI129q120BpJNrNNvnZoWF07FCT8Yvoejl5tybcAdIB56vsz0g5uazKkx
Rku9bCe9/mpMWYThZ1N8II96tbsK+nxgSCocJ13m7R1MEgXDnrSvQ+1yVlsd6XmmrNs6jzD1VOED
DgnulLn+DRt7wBvXjb/hp1F8dLCQX+Xl6+ZFO7Ki57xMeUXD9PnzJ74HJUPRz5f95E5bG+uizWio
7doWzI3Ids4H1z5zWis5sgOBo4A7BGe2k57nqm2sysC165WK9RG2idj7fTA2DmerkPwbBwjNkf1X
TK0P7g1fol5kQXbpAkN5aUdyG6xREu4N+lIc53TCp8mxr6LOvMKgFyY8VdppSxX1V3n+j8eeN94U
d8JYcCgj6fceNmeNsJimXNWzSy3Xsq0ZqvgPTi3kTJ+8v6RZYfeVoFbBmMLUA/Wjd/Tmc3h29YM5
YogCdCVRs0tMdZuVXrXqelJRZ9dYFt8G9SgRvoqowjLR1oEy1ligFhsnccOPBuyrtQFBJAPVpgHB
tLAkZvt8sEyphvE2+N+lXTXRCpt626/QSh/hHF1eFklRYqTfouxS4LYW/dfS7L6SdbOZGqu7xcbW
3id9rJ9ZC0DpGGXNByvX67ck9ZpyNJsGPQ5s0F7eXq+4OG3bSXypk6Hi4xjeXI76cmROVniiJSN7
T6P250nSuScW/kwbDbn5B/cgh+SL6cQtwFXBNdfmaMFx4OUtOHGRRHo5xpfo+c7r2VSvoJCXaxp+
wQ7pg7ZC+xGdO7VdfaQfe/PCtmwdwlIABn95YcH/Dum0cuHabDd6z/CI8hSbDcWOUIxjhPP+5BSH
dSkndIeNi5YlIwG20cHRYM6SvDOaJLk03az1hiAZd7UVSJ5Lbu1iBEKrqsUCOaC+oU3sxNtRLRb8
WGhvVtiye3WS9Ju5qQt8PaGUG1pYo/DBAWGsgvlbG+UW7Njus9VU2ia09PCDHNW3hjLNYW4cO3rm
tPx6zw5sQxxrS4Nx3yWeGvFaSXVY11lyh+c8hOzcMD7YUeTTeDUupNQYWz655x08LWdSg15ZsuSy
juyboE0HNAhOtFGX6KFM3NPS1aePVs9XK7vsE6omjThqdJtuystvaOLQk0V4AV4mZoMBWCDu1KYN
diN+ZXXfpnhj2N0GRPNKWbCBwa/JCxPVWpddv21o8K3FqlV49u8Pm9ePnSM6xxOVHDd+5R7MjyK0
h0gpWUG0dnI8o7Q/CzFcLl2EI3dQNh89g7cuB0HeIkaUkxMVxstnsAxV2vVzF18WyoIguBkTQ/cU
MxRYJiAh+GEU2p5YyA1QOYVXJhAVIJHDW05t0WgMsaJ2K2EeDeFs3jqBmaFENc35g7FxSP0B42Ie
2TqjEMWyRdf05V1yGsjreFySSzjC+sUwactth535DmATwQJyQLo/BKRnOhqFjHo/CgIigyZMfhmz
Qf7NTfrpFI+f7LsT1n2xGpGCrDAT7w1fYFtwVnRmfYrfw3xZZKa4e/+NGq8XApY7uLCWC9TyF3/l
+UyynaDkAFKEl4jcsOWonXqdiWzBQYhxFfcaAVZZIej8xsIP03QLlKxj4zXPd1aguUczfocr0MSj
pp4ITO/hx6mIpjykcL4VAYhDixiP4XLX3qR00J5gm8SspkC12Jw0Fmj1YBoep/DHsBiVY7O5cqwi
vQ5w0EJVh+NdnSnXYUEmwtygpNDTqYI6njuburAybwYF3uGH0m0dJDUfjL9XdaSAxUEL0wYYgnl2
yEVR6OuE9rQoe5LFkC/lmIcV5hIfv/8GnjaVl4sLl5EetqjskVYfQgRu2GqlNuXhZWvjeGyYlb0T
aMP8lJ3Ib3oNS5e07nBe15brBPjKa+u4vygrPCaDYjkTwimPM5cAL82o7gWWoX1KIDK77I01T1+D
MY/WWMqu1bYet7Xogm0gwJswR649nPHrD7bQNx4aC5c8wEOFg/h8sIs72Cw2jChlr7cYVC641O9J
jku+v//Q3igWWIegKcC75XyBNcTLSRcoFcAX2oh9HDOxCNSlpkVivka4cWG03UUSRPZmDAo4m7l6
ZuLj98EOpL3eE7gDvqCFGwMbg0xxeT5x1M4RtG3NfF8P9k1cbW3zXAnmlf2QGNGaUAMMRlOg/LU7
zptmnk712t2OU39WRT9D/L1xFfsg5EfyKQ92Ke4IDohO1AvgzuFhDIFqoITqlO+XEPcsPQAI0+ZY
QOMwcFNIi/zEAfu+QRuXX49ocZBaWwtWOgMeek43r8exaf1OMasfS9+P+wL3bmRgYUKllTp/PEzk
PsKxRej0/GF1vnx6ti3VqqmR7weB4+I8YlUZo5T6YAa/3kRlzDoLGxcAYJbBOM/fUaZG8NlMPd87
0dBu0x6RJL2i1g/mD1N8X+9VZCjJulryt/nlwXCIhph4gNFN9gvhCb6YO4usarKncL7D1FBXP3rZ
b3y1v68HhH6wNwo6ZM1gxek+yZxd7AxMf707aVP3KDK0daVHZ4VTHWc6/bicAAHlqMZzdtRnnJbq
Y9Sn789H+e1ermHA+nIDAdyHcX1oDhHmXddM6En3VUp7tcJej7g0snzKIToSVkqBGNP3or43vUSZ
PjzgvXV5aJgmx33QQ87BL9+z2QxkVeDavo8NY9ladtNcB3Ntn9n6SMxXQvddEfrZaCg9fmBa7x4h
wj3PaQKfFpgwLRjdFfPxjGb9KFTBJIpATEdKhXTd7RJyLrTg5v3H9Xqm4kBDUJNGwhNSlEMgq6ys
QNcB9fbtQkgBbzDH+Rd9JxaFKg5KxQLlRLkoHbp071/4jXUT0ALIhnBViRo84fXPCmcyHEbGRxDt
ARRnQiDjq8ExltthED9UJ1y+dJpbreBf4t3qxnhyZ8Q5vX8LrwcudyBHiiarOsKsXr4rUU/Qz4Yl
krahV0XViH3T0naGwVp88JSfXFwORyUwGNMRIIxuyMGcJHNvrDFV41IYDyd2NQJbp/pZr5SEY+Zk
tBSITyP85Cp0D30VoLVxM4+2wXk/lx9lcL/xzjUVJjDHCI1D19OJ7NmTF6NNe1uf472+YGkWdGl7
7lipeSmc5S5u2qPGKvJrtMbJt/ef9+sNmfoF4EPWeBCYrYPnjX9hXduiTfZaYJpbfGoxDBaD+8F6
/nr5421KXAE8DKX3E1D47Nth/h4sKaLJfYKn3s5NwtEDd6zW6G2vW23+wAnpjTEEAmwAOIK/Ai3J
P392NaO2UrKJymRP8PtNVjTphjhM/Cpdfdy9//Re7/Kcjx0DYj9+SyTkHSyzjajHSfpI7IdR+1F2
s44pv2g+h072PcN8+wfqNHv9/iXf+nJcVONpOrJ7dlBBwQjLMVBQ4r2W6AqeZO3n0LXIi7XUx/cv
9MY7A+GnvSpZ4xbz4+VTjMoJV0325os6FsOGyB0LM/zpsRdjdTKrykdrzxsHJQmWMzaoTnii0pLr
+VvTqgzTC7TYF0tU2GdY6OPMTRDHObmcIB1m7NfkQEHjxuKYXp1zXNO7unP7ym/iGkJzRARKE8ID
Y32yw+99103bvpp+6tGUXiV1Bb1rSeOL95/RG++fpUoOsifliXXwMkRUO4FllPpF09iGXw1VcqmU
xinuqcVF0ShwrV14Ze9f880HhW6AljlgJcDpwYuZg7gqur5GLJ6ijlXD4669SfufuiIeKaiOughz
ERS5Rp576uB2eNBiTVMeG8G2LfJVag63zoI9Izp5zwj+L2fntds4Eq3rJyLAHG6VJcum7O52hxui
I3Mmi+Hpz0effWFR3iJmAwP0DHqAEsmqVSv8QTlEXbsQU27fCsGEdshkrIEi1QTxfP8lUw90ScT1
eVFz+dK2zkvdydpTqdpnXa7Sly4DbnH/ndxGsalE5ThMdQXN1NneKYp6xGzH8y900EBNOpm9BbrS
7u+v8tZjvL4xrpaZdxwykv0OEJ1/McudWuFp7CQnYSBLbdjKN2g33xCm2ae+dK70/pfFKV4Io4s/
YPZmjSH08RVy/Au7Yyd1mrnCNwypgDzZtYW6E078iFDNt9Q7eaa/TZ2xXdh8t0GBtITdbk+9EBO0
7vWn7bwy1oWWE31KBJa6iLXQIVF8HUGh+uv91/3WZZy9bronFC0aInrazUAvabQoRJvDv2hl9CIr
JGFJYcBDzFCvQhgnxxk4qv5RtPgPUxf6uyKXNiKYZnbQa0JxjO/aijTHOdeDL/+LmgIldBRrzGiF
gPjfovZorrdj+UproashO/h75G08a6XjovwAojWINwiRIk1K33kb+ir2130yPEZ24OxUcJ1PKoDJ
nSdS85cmoT/dFIP3rRkUD+tJ4SyEmo++PScKCWQGiyiIzdMVTytbAPFheGlVxzmZ6fjXZlB98lRp
pwm1PRmWoPM+hjS1LD/fMshWvhRacbj/UW7zFKarVNRU1+Ctjflos5FBgYaVgmsA23DdRfE/B6vm
vai6+EyVUwITbP+kSSP/+8/rkkBokBkQqKUwnGLOuztdNfoRjr/wL35hDquIRP85b23/xRvUi0wS
d4TTXx8gCFhL0nq3Fy4DPB1ShgZQeJrpXq+cS21blgwTLrLK0A6u4L/GS6NNitAuDtp+GHI3dt7J
KaRXebIBH8DA7hWCkYtddLA16hBUUKG7KFU/338nH2SwtBSJr3RBdX0SmLv+adh/VVN7yHEjR/1Z
0AZZF19VYAHfEOUZGOjGn8wmPrcm1WanYqJhxX/rWCkfh9g3/3sEnpotdDmhUjpg7q5/Sl6hnm0a
keMiytz/dHIGuLI1xgu74INvAWCGQfGEltSwcpytkqAXEo6e7aZ564ok6M915FT7TmDkuPBAH1xi
MPaoVuneEujmzGQ1G1GJxW/MxZkg38aOiHawfNFpt0yxKbVcrJNCVRYW/aBtxAHn7WlvmTJ04+sH
RB4rNNEYcVw5jXP8oCrdWNc5loTIB36Ph8pCwdEM0KAbCL9RpnobEMvP2mgHGDeUZbxqKstZ100h
nRTZakFL2TKKMPrrws6bXvQsNAPYozfDSVToTs4u3LGTSoEsj+36nZkecrU01/EwRuumUtuvBJCf
qLUV574ZZMwqY/tol2BYozb4vfA7pnWuf4cDuEBnEkLuyBRguq/ehQVcbgAel15xaces+GoaSXKk
gIxIxapuMzDZ3ZgUawe8+r5IOnQMQR6/EeCmCwnj4BSVPBXLonMn4VbRYAyy64sgR8C0lx6SJJD+
6+1J94FsEbIoXHckAWbbVzFomOcEk4tcoo8k9xVNf5TmnXF01j3qZwu76WYLs5xGeasCdaNimNfS
MaWC13maTwndRoAXMcTrJbsE6p4lOzOACsilmyzEy5tUbFoUFg5BADTzm4DG+y9SsYUtEJ3+paMT
s6YtjftIkw4L19DbUP7qw2sojfIKaRSgNmq90S3ffXjqVjOX5cKZRL/3tEnoaGeA7qNV2x6d0MKd
Utuk/r5rkQZ/yKVjH8uuEF/UHA+cvniQ+njjr0p0vLp9XkY7o/jiOZgxhYI/9YUfq3zwTjjTZL0E
L9RIzXmZmGF3W2LS4zbMDLZWKl6sEefKqQ76DHQuPiRhK2H36bxYQ22cRIqmI2KQjK0QYs/o8svW
ATEj87hwej7YINxt5HHOhJiiRXZ9eqjI464fBrwNGKPvfIwDDj5F0rESqHUFZnzQC8bAlAz+k41A
495ROFV6F7T7BvyUv2oQu8HhgJfWDOFfn1HkMzCwcX//Z05n+OpT69xvhPwJJskQZI6k8TJfFKok
qy9IrTs7Q1zG9KTENKLSWEmXMmxtvhg1FYnGpLBBNk8v6vqV6PEYky1SxxWSbbpVrrtW2HerMhKk
jX5h4VaDz9CU7+q5HT2YgSIjCi//0kCYryZWzu7+w99We/DhuOhgXKJySsiYfSN7bKH0kPJdoK+g
btpiwbCh6KNJCWropR278LESzndY0+q+s+1qa+WlKm2QNeAbln26L43QW3tGWcM3ztrfRSnRDZY9
OGtbrfW91eDY/8AqK81C9Ln5bPxwWoiMX5iBKjdlKpr+46jIno5sHZQCeBtrSc2fmc1xXTD7uf+a
PloMyCa9LJKQacHrzwYQy4duYugX7AuGs2lk2RoPgGDdmByd2gnUhfVuTjQPR/NFNwygQzp75Xq9
JkO0DylfHg7G9apQnWRjCXkpyn24CrsQei87Ebze9SppahalXZn6BcpivxZFCfLG0cqFW+mtS3V1
wIgAdAC5RtG8IPGYbTHQ0dgQSb11welFnGWpab/kuLtv2rozXmwtQ/pLS6kwImuEXIb0yboBa2lt
MTuDddMqrYI9lm6KS05y4q9G9MD+YZ9rfbOH2vvUtfDWEMySzWY1JaxoHNK+oYqTsZgVfWVvVSv3
nyzs5b84XgeI27Ra+yHLdBQeI6+od5k3yfPLQx5D+XKM9BhVeJL4Ev+NoIZV/HQCcShk2riocVXw
/kZkDYpVaQrkpiORqBsGJB4XINjLuDA5IYrUbIt48k5BgaZcFTgpIO5tJd5G4tpaEi6/2ZzcVEg8
AAWkLLfseW5M1TIGbeHIFx1y+LYGALxqCvwwZRkKHMp9S4dhztOGVTspmjBCA4UBwG5epTepEYsm
6UdXEfLJtr4rQvvRtPY5DBLwydj2RqfS/oFu20uXxEgfJMS35ICT08pz1jRMt6rWHNSuhayFBNO/
RP/LPJgxscpIOFwVSN02DJRDT9ok6rPGjALhm4eCQRK6irtU+gIju1kzjkEN0tnlKI7jRbJpuoXR
+E0xMD0l8z8bjDqNwzktoyV57+SuGN0WYTn836r63Ptl8icEZX0/uny4EgyJ/z8YYap7fQ47XwuE
HeijKyJr+Mp8+4GdnR2Rdky291e6hczyUDSUKXLhnIDEnwUyoICw5Z1ydHOjf8GZ53edJM+2CQIw
F/UhFLm20gfMTSpvHxj1KomSS8elHAfdprBp4MvlQqR7S6GvosP0i7gUySNRF6ckun74WFVDeZCD
0Q0gOq/jVtWPuYpHhtXonr8CJ4eLFrKM+zRRIIyKlFmNeYI5q7haL2UbS6FbIszCfrI0DNXxk6sW
Zu03URJNBDDWqKjRFZ1G/tc/MJcp/qzcUlxpdKKjYZdkgHF9Wfgw02NevwbgdxxkvgxzErhr16uI
zmnU0lFlN6bu2yG32CEJ5STGsSMXXTWBB0s0dy5a7qgHMwn7tTfK/qqDj7I3QyToOfKt9SgC708X
TGCoEGf5lT4Z0gtJTxe20Rv4ZPZrmRzCLuFKBIhsz9KYGI1fRQ+k1oUIjXYqOqZ7VImNXTrZElF5
1MnJMaThEQVmNND1Wt5TwQeXPquCV8/XqguONPI+1SqTKAWQbmJVwybH42qlVO2wDoraOY5KC6uO
ATu24Za/F60lQXH10XsWOUagloyOaqvn6d7RJnfStP4dqzX8UFAg3rE0kBnJmgFFGifJmLt2sIAG
K9zRRsDgONe6bdBg0toPGFsxfPybDmG7F4XWfAqHzt5JYfBsD4rDRiyU8EfX4+PUFHm+Y6Dfbz1h
YL5pnmsN5flWwvTm/nZQP9h0sFEMhtlT8UmGdr0dCtRk5FhretfMVa43x2j8Z7+JV53vjSD+sffq
6+G1ViLviem75Ya6PjyAHQwv1VjarlZQdbapFe7LoK/3o+bkD3DS4XKgCfNUAC15GLzY+qvj1IQC
e4EIvFTUB4fu68LGvqmgbQYJJP/8A+iHdsf1gwh0Nw3Ufju3MjplG3QUImxfYJ2ZIv9ld/2Gue3h
hjiIZhf3lbKEVJjOzWyn6sDx8dpG+QFw7WynpiUzjlpOhatGkfWqSLhdhlZvn/qOjJQEZNgrUVh+
aQ2//lFLVCltX21qxetWfmuHm/uf9W20Pvs18LBAW70pL3F1Xr+NwddU0eJ84ELei46yWSZs19Gw
zmY/vIxIewp+XYNRcCQ0Wu1RjVhz3v5WMMF8YeBQf9aEZ+J/NeIlWMnOcxmX+cOgZdaTBJ3bDXQH
z2BLS1d2IacbZtPRDtECsTV7X92hp40IQ1EHTNVTvTKOatiYP6BhB5+yoiiWbE5u0pIJqAkMn+yc
XtrN6DfXfFqeld26mlJUuyitIwTB9WgP9BcH47KrFjoDt2WwM82YaUMCLgZ3MzE237cGOpD1haJm
tqt4Ur2zimz8QQHhP6K/W7ttXMmbqFLaHbtf7PV+LNdVoos/bWBhHanK1ZaIiq7TAEfu/le/Ocs0
EBiAM5cGB3RbqQxCi/TMp3dZlAw5RZybx0LF/fH+KtM1dLW1mJpMxTazYsoUfY5p0kDhYlk7Oq6j
No8iV6XXRu1OWV4ov/4vC1Ep6hQosGNnJypKAyPBdNZx8TLNHk2rzNeWF9R7LAKXqOu31SkPBY5v
mra/NcmnV/u+DQM9bLDVxMZCb0j/ZACNn6lB5e9mldYuArvBORnCb5qUlJu+zKcEMXU++fKAjRny
YD8kCZGTMCjMw5AOKVeLFH0zc0kcOopwsdJoKUIBMpy/99/QzV3+xgtmtD2pAjIxnP3qoU3sKBeN
7cpZka16WalXZqipwarvRHeOcXJ+lIxs+DJiObZwM9+0XFh6wmuzEehncBSuX5jIUdQytNhxbaj9
W7l7sXpL3nS2R5fMDFbx4C11nz56WIujPjV5APXPQ1qF1a0Wx5LtcjpR8RCSuRFF5j/xWRH1hJYX
nG1mS0iJBf1Sh+m2tORx6aFDnAZlI/Mrrh+3ryIniPPadptwUD7JWdWttKBtNmNl54+xaBWYrB5u
2MhGFysfv++NkSg5Cuq1v0PQlrTBL8W5MypGdeUg/xijiR8TmiNC6GObUkaWAa9uhArZxo18Hg2p
QvQ+EBsF8DRg6kGqNoiqm9sRBuehwfDyjY7gI7qImzbU4WQn6mpwpaZf+zRzaiQApEas8qLKtiKV
dITuHGycAEiGBzRwwlMwjsXamNTydds7elmJc4UvmsfIib11XnbI3dPgQA3L7oc16mza5/ub9xbI
ydEG7g7NEVlKqDCzrkBUBUqYtLHm5pJmrLpQQGIs0/oxTEdLWxmNGuMvI9oHcvovZYM3e9SYGGMY
IG/IFT+FjRptsfsWEFhbcAJe2tWPlocrEAKbS2CF26DHbwWjAPaRxpoyqZa9jw+KMFsJLxamX0mt
YOyebbURKrc/hi/338rtZcYQQqFLOI2H+NfZxd2PYQHup9FcZbyQrHqnobOsQ6MWOFwqCynT7X3B
AhNwlDsTsNo8wGI7lAcaJt0uaDnxpNRYIaSilzb/+Ym4nPlItNKB4MyBPmavToq5kuaWA+YgjWjl
bZIGv9A4Q9XGA3lwf7kPHgoYO6N9QjkIHEe9/lKlkrbI8DCnHKWOOaeFjQ3tgK5d+E63EEOIUzyX
wwCEy0mfq1EiTti1JvWBK/v+D6MNwM4PnhKuahlbZdksHkLMmHZjn1TbqE71ZzWIP91/0rc84/om
ZqY3wUTI4ME1ybNNicPl2CnlqLnNiLOblmJGMGahfWkM7xk4xfAdKh5XglHlyatSmOXapGvfO1C+
22jQHis1+BoaQ/cIeaF9KDEO2kmNjN69Hec7p/Dqi69gTBOMujh6CbZCQtQPGP9gUFxB0K7VYm2L
9CGKjfwpAaudbyeh0FUFdRm3ljA4RYh8LeVeU6CdPTMqywxNuKepludFchUgo+84re6GaYvQuGX1
5yQnxdLiRHV9yy6/VpJzoSNFxGNSAKxBscT3+y/+ptQgG4C4R6pFEQ0tdfbejcCnKZ1qmjtpLR1b
w2jpS6f6Q54iaJNmzc/GaLIdaGXXLIf/kbD9X2meH0QibdK14QIERsDM/Hp/5woSSp1VaG4SGGdV
NOokKq08trgj/mc0EoHIYH+B0WL+BZjzeinFCodBinLbzbsh/OU72Y8SB76FXfzRQeIzkkdywdKY
sGYtaMksZEnSWEUbTLg1SSeBcOT2YyI6jZDq6GxJIherOrNQjvf+ljGUnfsf9Da1UGgKQaXQdJVU
05hlmnEkaQgipY7b+fj56cOTOqTps0nXeo19RXp2Iq7EtBALOdQHoQr+wtTvIZ+GDTkrWcemDnW6
jY6bMwHaFY6PmU8hLeXrH66COjSxns0KRvj6K6ZKKoKq9XCHhnF6SUL5rCm4+N5/gx/URDDDON8T
L3+al8xeodH6Tg3by3YLHICYEvorBe7OSUO77FyYevmi5frwqFviNfJ7+dkIUmPn1Va9S/SsO8aW
35xao1m44G4PqkpLFQowGhjoo8/huqUyMDMCl+UKffghibp5iEqYg56Ti2gdoZO11swOXjj2RMlJ
8nR74S663Vfcrg7LT1K5vP/Z1q5s2VdihapC95rh1GXY1dVNGWJn84x9byVl2Yam5RK0afqg1yES
jgCJ1TRvQR1hfjMlQYilaalYLhaG35JYADdDyCLvohdGtz81SYj9wsefAsFsRWUi2qqT/wNzgdnH
j0Ws+HUljS65WbsfKiPcF84YTvDN6lEx/Z1lV8qDHoVIvWiT8XxrKJsOHMOawX271In54Pmhp1An
ELdgm82rIlkqOgpUwnNbZMZWRleVNkUYpT9iJisPdTYUbpPZyh/Z8SWEC9r1MMYbp++BGsEc1151
GUUd1RvTbanLwaXQNFpJGvf66v5ruz2YKix1fh+JCoFvzu6NwrSSS5WcUtFD82I62WPStsHCEbiF
2zlMUUC30MDWjMnF9/r4AzpuI4VpmevnKca2QVAHa/zEelxvmocgTrON0YzDNmtlPE619lM9Fi2d
VM/5d/9pbyFBKNWhOgXcjtkR6eCsYvSkoSWNlRS3G7Bk9CN8PQvdoACihRSJlYOt5A8vGMTGzNp4
n9TWcAm18tjCHPxe+4X96ODVJFHzVZQ1A8K4RxTA05PTLlXVt1GD1AKFVho7QOG1ea5vMvCtpUgx
3VGVxr9+jVxSjshi5qHdp1kHzOm/JEo9/shRvFrYEm/Nk+uTxNr0D5mzTQPnObJGakct6pzedB0n
WtETOTelhnSwg5CWdBrH31X6pxT97zyyVwDUjpnZnpBiBOkzkudBZ3HsYx89Wk29EvZDZKImgLVf
bYi/kmMc73/Q20SEvYvKAhBapLduLC+CIAcb6Af6U2Dr/1BALJ7SxC82jo5l5P2VbmuiqXqA/j6l
O1AuZ3mI7Ee1lBad9lQog74rtVTDs8LKtzWAi+1UuC+kA7fDK9ZCyArsDVkmviezi9mQGwYiTaI9
VZ1n0+ZP9b2UhNB5w8T8rWaY0phlhsfrlO8bWJOtDC/Y0hLRPydmIP3wsfrYVaLEbDAyl5KGNxXF
+RahwU7LfgJxY+x8faAlons+aI3p+t4ToICiQgV6CH4H+jcpVTYhgksiNh9Elp1zI+nXCPGsYvVX
Y4zPpl8/1NLBtNE6+izBN5YKRGHlp0p9xCXFFCBuEQPtQm1TOczGkX/qQeH29aHJ90Kyljb7B5kf
tAuyaITAVVKGt9nEu6Ybxf2YmfxDgy14DSojRnEVi7omaovJAzTe1Ih0fGtNpUb6Hu5pXUgLDJvb
q4JKAn0sBgZvteJsZyH8pTp+ZKouFkXKuUik51Rztm2nP6LxCtov7L7c38pvtcH867GrAD4zb0Fa
YJYS+EpjVkHvUw0b6QlfjK1gUIFZ3iau0XRsX2zQ/roEJF0OdxgXrtsAaKSZH9Myf/Vlc12OL71d
rGUMd70zxtRI6Bbu0G+bOFjbjXpItHUfN0glNC/3f/kHFwnvCt4UYQQ9aQrs631XyrmVBbGmupTV
/VOQ5vGLL3pEgotaWXOXccFbwt8auiTv61o3tl4I978eAaLf/yX6BwGaBg99OA4ote/8SutVtKJF
kOpuoI7gDvSHyJbWRape4rDbOvGLEj2nbbSxpeCAhcKRQwRSYNhKRrmlZ3Rxgp0aSBdRvPbSCeSk
Ub1G0r4yTGLm71B+MlDRKy5anH82/fJQOtmhs9TXMDuassT/4rtWVG8778kTaKo1ISbcAUCIJv7t
qca+VMdn6PSfkqykgdcwBxkl6zVrncdJNIDSZYm+P8lKzpIvjTr4TcyFDgtk4+vvYqJTYiiFkN0K
VSZdIuyP3sqMsd3t1i2pT2hdhugzDb+aYWMmY4PgCuUc9P9G7WuvKWtfuHTT+i7YFT6EeUjUeSYf
W1v7MQ5AIawswbo1dsds1zRfckSFZONw/4N+UDygKwEzghIT+QvNmm0tBGNQk6va0dUDYzwHkora
AdXiJS28dBeOarKP6rx7bHMv2stS5QFGj1NEt7u63UiGnDxYImmPgS/sJbLCbY4GgIFMkkiL9pc5
15LtRKwNBYhgF3faU4Q33yo0O+Og2Im9GjVLormbNj9IRIcdSZz43WDguDPGSF45Dt7lXtp/E1W9
EEQ+CpwMfeHWgmJgcPF2QN4Fzq5XPT1KoLSRCymnWle/k94Gx4gp/bNIg3BvmpW01SoVjBqd5pMV
aEvyire3P60PnN8mJjKvZjJ/eN8QFZITGbkGvsPX4oOCQgAYARhbD2MQLCUab7XjLGaSEAEdlOl7
oOoyxYN3j2t4Ru6Ixhvc2h7ECZ2t86iXycmAtvboxyjjlR00mSqTg+8+YNoGFFDKhhXB+MAtnG6y
KOFWLLSwfXSEqvzEsdc6qJVvPsvDaD1qoScv3Cu3Y3VaCWzpya6CxB4Rv+uf3CoxKuul07stpp3Q
Kno3bBh8rwJZpR8Y4sROhMbqxdKfa3kIHmR8eB88J+xPjYj9E8KI4Uq1g+GprtLeVdLIfuoMa9sW
VnOu4qDcUkHhT4wdtJ+V8aVtpF++iSbLQqj9KPPSgSMiJkaSB2Dk+jHSdtTDvm61p6hKN4gkeBtg
PK7A4X7tFPrCYrdnjayLOpk5FpAnnAmvFwO6ZwdGWWpPvdQq61LSrE1ZV3/vx5rbfQvrh3ExMYWq
hwvtepE4GqICKGrienqQuaVdvwyhYzxi2Pufa/9pIUak9LUw35JnfTqY757Q1TpxLV/KDk4p/lSJ
c4q6MFp3SnzOyP0xfU3/s4YTcHWDYSDkFaCy7L7r5xO5FzuRnOZuaDn+qzYa39Uh+KwXMWAWx24P
cZB7u/uv9Pa7TUvCA9BgzVAPzC4gD1a2lY5N7kq+bZ4tv1TPjbEEjrrN1CYEIPUr1QZ8UUu9fi65
00SKwAe5DtCPLZ6TNj3XPNpaZqquelXtV1Ii4oVjfJto4HTGnHNSe6AYnAMeLTvzvXC0CjcbjG7P
FSy91IXePlWR/dOp9DPjcYUetDacc48Wx8J5uOUG8C3fLz+LeyjES2MU14U7yhi3ps9e8iiByuqE
s9W6dkNT8bOHl7QO3D1vf+W2oJmGbFCVfSqjhkHZl5LcHaussTwLS1rRVv9hF9XFwYJi3SovgbMk
1PjRTqDeQsaNoT0Equnv3wVqR8afyx7CkoYxwtGN56j4huTxwnv5aCswcaH+4QokuM5OlixDkTYC
uUABJ/aPSRjwcuLsdcCEfDVEbXWxRn0pD/hgTVSLYI8Tzm0ebvYp1HIw69E0Unca75ugX3WjfjGk
dBNqwzYqvXUV4L0sfiEu8RQVn/APeMmFtObyPqldetG1YJ91S2fiNjrjlDChjdiaAPnmnd1+zIe2
iJXMjfLua2NaOR0R2TyOeoqqRlkslsW3LwEEHtGZdIgZDIHt+vMWalWGPHPrJkLPvsYJ1hlVaY+v
4aACuVJDuOmJHnVPca16x0Z3XjIO9JcsLMmGLAQGKw+M2coxfe0lbbLwGBXW+DN1jODz/YD0Qaky
AegJvORH6CbN/Z3y0AAIVhUom5O8HGpL9c5Np5n1Wjfjb73TXLys3uEri2SZIpnZl3I0yjX+odrC
HXD7gShsuTnJaMGk0Yu8fmGRrfhdUoNelCtkSTWpk3Zt7ZT7vDCYFir5kkjbbb+Z9Ug6plDJjHo+
mAJxWEY5lCw3FH6MlFdZbI3Gjh7TSt81dq+c8w5dgTbso83CG5/ymesUDQwKA1EweNMERZ+dSdUa
NckWVuvGoWxsw6xW92IwpJNXw/BIm056DvweylDRoI4Gpfd7yN+CkQgNdwQav8GgfEku54PdSn0I
EApQFJvgrW56F4xirerllKGNmzZ4v5DJeifDKDOszez8O2BbZyuS/vv993AbALkrwMRMjWcDtazZ
7dsMflfmYS9ohFOS2kpsrUcFubP7q9zmMCCV3kgi6Jwyf5wlSlGJCXmVVKWLWEYNfjCt97ZSyM9j
4IQL89aPHmjiD8HOBSDAN77ewUWTlINte4Xbh+QNHpgWekLVuHDPvk0Sr7fPRP0FXkFw5b3NFazg
g1LOZLL3FNVMoc0hyY4kUOcsNcy1WofltsiNX1IdZ8+x72AN38vHqq0gHVhU2UkVw95gkrCV8Ipa
m8b4syc72nWqF66g0WvoCSRIVBdmuh0kvB3/69dgb1GaQBoG/0nf8PoVVWZjDYAoMJAPWno1Mdy9
3MzqfVfRwr2/1AeFH4nIlFTKfH/C/uxz1Cl6vkBiShe6x8+GSu8lrIS37WLf36Wh7awSovdBkyUG
+PY4STE29cLmm5Z4/6lweZ7SL5POHZLYyvxxsc2xqsxomid6ntKus0N/GzqD/SrsJDx0cR4ehFHX
rgi0cy4S3156BfNjjcXM5LJBfxxRnInqc/26wyG0wsLurKcWweeHzlbLI4aUu96blN7kaJtFnOxA
00fq8/h72JreURJQABtqjpdCEuo6TsoAi0j1W+9l3SEPlXZ7/zPd/EReDcUfLXG2MhfzdKjeRR7H
9+GNDHp4EU75J+g6g76LXR1lI85drQI0q4VZ++3+mjcWDEioTlwZ8lSSTv6YLepnCLHnSRhdUk33
P3W+A8fIiFCRSRh72j38a/RUg4Okqc26r6XsjH56uo7NscCE0CiWioL51ff2c9QJLjdlKFRc1++g
BU4ALM8OL53k/MLO6luqGfvE5kRmZS4W9uT0bFd7cnr2d4vNjiB1c0jL3govehvaDx4i3KAFEMu9
/4pvHwny4jTOJcElMb+5XRXh48MkwovaOOlnO/GoQ/jK66rvzYNCVbmw1edhnlaHAniRVIaThjrP
LMyr9HRCL+OpOt/4NRp6fDTiplgHg7R0VX640jTDoUzl9ppH+VyXqOHaPrzgF4IHc4Z+1yrphTau
KCCXHGTf5s/XX4vnIvMF/jddK/LsuboYNidhHgaBgmutFu00e5pghcgIdn0/rkevfSlikEe0xGHj
WFvDHw5yOu6KNH4cxgGOBY3xhCKG5GaFtAqmcf4ZRZlT6McLif88o5q+wUQ61ydQHnf67LcipYfj
oOmEl6AYVEggmf0yNmq2LQRaFLkc4sE3GN5WL/ql2vOjb8Kwy0DOkYqWWeD1Acpiu6qyjpXDN+u1
NtIe0NH1cInTs/9IPJoekunw9JygUbjmr5eSRnMwqhApriC00nWHXcNacrpuff/43B7S6ZQCy2Ob
kSnOR5teEEtNJPzoUsBtZGAQk4rBJtzdX+WjQ8rVQInG1kLEZPr7d7HXROgQmmIXXjzHe0p8T7gV
fdlTKXX9U4iW2vH/stzE1UXtAleX2YUMeAfHk4IzCtUDHVLzH2lmuXUk+5eaqP32/mK39wpvkB45
szL8BsjGrp8NtVW1iHqZMNcLY9VHwd9SLpHraqNun6T2JVLr/5jbkDQht8CLfOsyg3y9XlGMahG0
escoXDfBFid9tUP+s10JrewWoutNt2NaC/IODQ8C7AS1vl4rFgakqkw1gG1oO7X2dj2d0E1v11CS
u+YkdY20sQP7l5F/Un310IePiX7J+y9BeqkrYIf6SQHHrAa0RJNxF0q9uq6s7AuWC95K6ZqdnWio
SeULP/um1uRn0+OjXzlJ9QHymbb9uw3XFaHZO5SYboxLzipKtW7jGDn5axDZm7g0iq8RqoErs2nM
J0UW4iQUlF4wuGwWdv5twOCHMAyzKT9wNZ4zLo2qqcwoRpu7CRvlYRrPH3ophNcKgHvhoadnuo7g
1mQfAFSB4EQpMuv4oeFvlE4q9W4W+Kg2oRy46+Uq+3p/u98e5etVZpsv94vCrDx/oJVpg0/XVNwb
bGUfawy2PL/Y31/tbWo4f6jJgQ16uoVgwlvu/e5DKhLiO3ZVD66fKTup9j4Xtuqt4xpiYYArwKns
vkuRf26VM/7lZneKypcwesUD1fDOav/bt10juqh4tqbDui3FujAvQOXcpPhZx7/q6pR2f/zGX48y
Ijw7Vf1jj7/G9pw3P8rI2dJ2WbXe9w518cE5OTaaLg3a39+a4uL359D51TnaqjMrWNeHSIrWjvJJ
M56l8bMsb6lupe65cdAMi/ZG+c8Rx055RTdf0JLEeQOPzH+Ss86NdCWigzlpDf3K/K+dFGPb+ZuZ
Om6MK6f+aYV/s+xfCkve9nTSjNNQnxT1a+E82S0oKHWTIScsgeG2kiOmJwvZzk1tQ7IMcmxSMqY3
Twthdv4RRAj7gFoKBGHLmLJ1lFdU+I3fjdP7D6Ua+KjDp8oRyoR+zoH2rdDexYr7/i64cXLjV1BW
TIhBMncEvmcXfhr3NoQur3ObqsB9QD5FxWEwmp/4R9AsCpK/DAITfI+N34odrWXlZzTQ7ctWLWCc
Ehc97STC8ZzU3+z+z6j8dZRDYsPpkJ5a/acEuiIfi8c4f+ibXZRbX/VcfTbSn1bPBBl1jDWtu4Wo
cJvAABOmNmXgwZV7Q/c18JS1OjPRXDWEg60FnyW6p+sQos5Oz4zsAcn+leaUxsKyNyNd7W1UByZ0
8oMD6DBLyRWsYTNsZQe31flIkVWX+35EADMxvGaPYSkApswTyrdQ8/ZNmiWf4lYzHsM8KS5xLvTH
pm29tQk89j9f2LRmcApEcxRc8w04Mo9jI0giX3ZrRGlzBKwxRM1sjD5yDIUBo93fTreBEocXYgmt
P82ZUKDXl4Nsp748hDmrIXu7G4o2gwTbLwEibgakvGxuaUL/JKOJ6PHs6FhQdFWlUKG2p9Lx/3F3
Hs1xI+m6/isTvYcOvIk4MwuYqqItUqQcNwhKYsMlvMevvw/YPXNYVbqsq+W5i45uhZpMIJHmM68J
OZG7C+DMrhAPQ56zBoeYdprhRYoUeWkEQnNRvqdh8cMsK80tmvYBvdFtkwlvmODda4vVnIlcTo/y
lV3HrU7dgsTpOBtMUv66m5E4qCpjROZLkx4NB+fnEDejB9os2p/vz/vpXcgvZOqRMwWNDLT7cN5x
1qkxOmfeVQl2dufE7WaIyinQzHOx8y/2F0x9LiqDZuJKcTkcacn1JZYioAsWkmd+lABthPrbu2G8
XEfxlsJa+GM0+k/vv98JmHL94sQcIIkAXAMCWyf8zWWl5SX4olgse/ywjc85QMUr2l8levvKvC8o
au/joh5xvCHH1yXpR9lJ6Fclc+V1WgScgjxvO8BKvTBhwbuyaAYMo8bs6f3HPA1Ybe5TTgJqISu2
/yhOSDD3SOfWRL9DC0vIXa1yX9SteVvpS+KNiZEG2tCf64D+4ttTBAGFDPaabOYYLVAg59aEo8IX
IWNeJsWm4o0dBHCA4cwqO8EJ8hVgm4OChH5D+nQs5jhLM1At2wG3oqamrwyyeSea5ZOosgXUpdPp
LzM29a5TiXu6AK6JQ+a3yjGmrY624rdmyh61aGg2Q6dpvx2hwU3BOgh88VqtOKaRqSJv4naqmj3t
jQh9JENyq6nKzxxvv1qGa7fv9W5Zv/PRMhR1BXjGqJt90i4gi0Q8X9mI+LkK9MGbTpP0TTrVgax2
yYZAxPQTa0QOvGj26EVoAcCsYlP28jeoZwsezRiwzNl01mNovWoOAztUsMjd6RgyE9TlDveK3fXc
+WZf7rv+a4Lo16WKM/WlLozxa1EAmykiByJkOBvXC148dx3mK4GcV/HXXh4vx/y3bSe1VTYPfANV
BbpoZPeHz2N1KnLhRlPtY6hpn3RjrG4XO/2aT4nzVWpT62GYwe5LiX0tYc6+t83YfFbRDMV9cPyS
Jg19k1oWv39VraI+wBLpmZCfH19VfYf3Td/SVRVRXD0mbRlvhiJbgvdPhNMLkdYI1y+YdLQfwHwe
vnsPjrurgdrvLTuPr/slQfnXnO0zq39ddsdfHPNXwAJUAJAPOTp3hADpINdlDRmffAhCZR3UtrH4
phQDtJ/S32ySrB+UsahFEzhqgFkPX2o07GqZKrXcYy3WXcm9TAA4Wmd6iafHGucMjV7iltWJ5Xir
qZ0ckXmbFUIdUQS5vL0vJ0X8cFBhfP8Tnaix8jqUndY2Flf2Kn12+DqqssSWkJx2z0WGkEevhDvV
Srdm2s7bEl2In1Wj7pKum5+GaU48oK6916tahlq09phaxTmNshPM7PpAa3FqDW8Qg7KPwpuqA4eR
Yiq7b+Nx1+uGa6cVUl3YC4cQmvNM9sp81B5iNrJfOnIgd6PjL3Lff8F1cWV/6k5Jw77ELj1Gu8ZB
gfean7XdLO+GIB0RxeVuNIYnO097F3nJ+XHoHPmiLZPGk0XXLG6sJUDoRK59f3+y1/DgYKXSzSE8
IWQj36BPfHQWVP20oPg5y3u5BcKix0tSrObNl72CVkie28nFACLzsVSq5CKRpcV7f/jTb02LFMk0
muX6Sn47LsrZIm6cJRXKXkx59hjazq5Kl2kXCm0D2hLE+9CGWyS/nooqzTyjHEzfwtJBXaYO2sxY
nGkEnixyHmdlLdFqx47gxMkmUsyO5lKu7Gngi0uhRvH1DAXwuc7Dc/nmyUm0DkXPEeId6wsJnMNV
HvZxNxtOqVBdKJc7ybBab1Lpk78/wSfhIaPYeLRSk4EtAZvkcBToBSJG4l7erwRhT6hdvtNKZURz
bJ72bK3moTaMIagRXT9zN5/wBGgEUdQlg11reAx99IIAxuvBdrp2j50zrnJ51n6VcArxp3xUr+pO
mXdWbHwpZMCIaRmBn8Trbz/3sf0wWxjK0lAesA+JwgeB4PiuGvD6LZv6Cdz6HVm67CJd2V3OzpTv
pbjlHqcs86cuVs4JIonqrkI6a6NNeLKOlbSpQEn4ojCkb7RN1M2MYeuZpXwSa/K6VGEhrPIPzZKj
QFyUiTPgeE3nsW6QRqV+5VsLZp/prGAWoDk92lZWdq5otB7th/uXUdcWDXBCnIFOrDStxc7yQW/3
bdtsQXZY7WeDCqBUDcCkg57YutYzTy23efOINo47jpcdhAyp+Bql4MPz+6ht/fWYrXSdWud9OCIa
oVarBtpOSrGycp6rUd1kXeqL8raLJVwQNkg4xz3dDyXfVaGGjyViO0nn2XoWRCrTH6N9eAPvPMoM
T+pKPx7GTWqlG9h4O0uMAVxcH0W8HIhC3CD7WcS7SS+CNhX+GigKhBEFPxYaQTbtOj0C9AlkBYyx
HWhGsylszLD5dzTKWEDbG10kfihdgODeCkvxsui7zNNM+rZX1W0bztucGgkiUs0Qp1yM0OPf32On
6S8FDvpjFnnlWjc+bkkXZivTq2rkfdgvbiUtmO/iMYh+m3MtaXO0n5mt7UQs5qumaOC/tAsilFl9
OZvWn5JWlxfCKCw/pEXhYVYdBRKsA79tbO2G9O2csPCJ7gWIcqS/KHWxZjj6j802nMwOFUmolJiM
rtwVVVJfo9SqUDQcpSt9iZTbWBaJGwPrVkZbD+SmC4NWaMoVvtffgDjsC4sW+SooU3tLlo6bUHOK
Oy1fzt28p2ckGANa/JR56TrQhzw8vcxF77R2Bi9VUS3w53yKNrNq1ffvf79fjbISF2jWEHjSuj4c
xalkY4Ac2EP3s7ETK8fcN2VU2t4f5RdXHdEMqDXkkdaS2HFQ2PRFHMpa299hhWRd0gn7puKH4Da5
+jLJcPo0Pcf2cdhSl/OypkXExkoXnLujLLlifpUzMepp44DkFIQALWXSJ/jZR1FNmTdGE0lZddc4
heZpZTbu7QLl7iKJjE1Sx88YFA/BCMjPK0pCL6kpLC/Juof35+V09lcYx2vZE4o4RNDD2TeSaErx
finuFsd6dnTcmatILs9cgyeD6MDhccBAyoke80mTpHDaCMOPVNovCG9ew0mk+tdO5ZnT+CSYWkdB
2pDFD0mJBODwVdKEZaops7SX9HIJOjFUQW+Ww86pwEHYdpxu+mQ0L6TZtrZgBKUzEfoJiglQJOhn
DqG15gHf/Ggha+pSaKkxGrfGmCDIjjurq0w41tRlHPlknjosLeqErpNQwbdnFNSS/OfsDJqbZOJO
a5Era9Vs9hDF+ZIOA0CiSBpwV2ws9W5yUmtn03a+ytphdGfs3oP3F8LJBUr2B68LcS98Z1Yt4MPZ
K6c877rOyPZZXis+1acCTlVKwWjsto2SXJhJL5/bkyfXJ6Iz3NWrniyfjC93OGajTw3TSIsnx0nJ
67A0uRtT5EOsqdR/WImWXEwltWllWYwbPDGwuQzN6qJdEns7I/HovT8DJ9EntUmOYx6GqJD+8VE1
w0FnP6ySpYJvYeO4YiTalxpR4T+lWdLP7P7TDUHjTMVFl0YdeMnjXRdPhh5mEnCFWiqyjTWscCWk
FM+MchJ9MmssSpgo61elrXI4vT0ch5laQboPrb7YpDE2qBkSZhukzqPPdT4mX7IyjDcNba8zI5+e
boiC4RuK8xZcxzWLPBw6m8ZQ782u2vdjZ/hTLPc3uDCkeBCmm1Kfsk0Et9NtRFxeWPgcDAg2emmh
D9/f/6SnR8IqcMSFC4CGIvwxWiy0Rp1eTZvvDQOcCLIi3bYzLE9J5/G+SucZKXQaPKU+IrMctuqZ
WTjdUiRVyOQDoHwV+jiKSUcVp4hFHvM99JrYLSBNbfXeGHx24Md0yOygUNJzvmqnNTnAD5w/tkxW
Q43luCKNJOqC0Jet3nJx6QEBahUQ6VW532V69C2S5HwXywsk/xLZU5eyT+yWU48ke2RmN0WVqV7Z
LRXNR01+MqqeTZ9VmXalCdn53f22squRxYBhTcMVaPnhGkmXYrCraZJvdUn9RJd8oOKko98TDmeu
n5PvAD6DJAh4C2VaeN3rbnxTLZdy8BJVyUCLtLfy/JuF9WRRIj/RNNnnMA/P9ZLX33eQFazj0XlY
C1CrAv/R4l8avWho9cu30E87N7amxDMjIc681clxtY6CbDS5DuVnqq+Hb1VkIkQwbpRvJSlHCxt/
uAuVE9ulzL6cqXCdBk+MpUNneeWzcZAcHY3VlCh5vrTybWyqD9oKrMXgJfN0EFEvej8N26GVb8JK
fUjM1lXB2tdu1kTONsrplhaT/fP9bf2qVH08wzo4B0IKmguEjofvrvV2k0xOLd/aUTX7hRmHAXIg
6aVSar0r5NDZpnKc7ZZQTv+sTNwxXXjJ8ZOjLhrq7V3uBJhqtdsmsjoX5/FiE9Kq2Jq2qHeoTf6c
TBHvgE9KWzkzXsIsq/y6UWeOKUm7MsYsv02WMn6uzXD+2qDfvhOlalz1iW7u66JTPM5zLFj1ob7m
InMelaI/67Cznt2HM0ATE3AO8QYsNuzjD2fAsso07dUKhqHSm745Qh8fB+U+S1XPKUfDZ0zTb8cG
7T7Njry6keozAcNpr5yyAn5NRF0gg9Zy6+EjhKaVqlEBH0QtpEvNkK57LWqDurGmqxy9vss2Fs/j
MqRXhYyOICaTFdyDVMNvI8uTayGYUC1alC3utMOfZid0P2ybQJsEFPy0inYNQc425coOaqKfYFQm
+bq18+qyTrTOkyXk971lhlW5zJp5U4SJ7tplLl0rmlLjuVhw1lvoNiXF3fur7xdHLOIg1MlXTR+E
24/Pk3qSqrSvM1g2syZtdNToQ1NrEdtIlJrjMun661xyGr/Jlp0Yl4euFr7QsL+Vh9a4yFN6sASB
XfhA/9PxKWrse3vUzpyup4ceDwkPhLSKGIOL4PDr2BE4qsZuJbDien3ZzjGyiQL2UmqDUUmadHLb
QZPP3HinJx+VWppOlLwcLr5j9b0UO6Jq5WTs6yhaHtANa27kOD3X4lvX9sHaXwlIGpjMVRMEEbSj
exUN55qXQERBZv2rsz4G5TRmQTemNYDSsz4Ep6cfRQVEugijqO8DaVjf+s39YZuctIaYlX2aVWh8
V61JTaSf2q/lqEtBHTa4E2jJ7dwq6kWqxYaXlWjHq9LU+moqpgdgb+dCu5Ovuz4Sgl7EFhxsNFQO
H6lo0QGxZtR0kKD7yj+5J/Iq/5GXwFQiXU4+zeE5MfaTb/s6JIh2BHzIc141dN/MAibRkzmXobKf
EyPyOqRP/XQqx98tAaOERM9yFXqlSURR/PDFZBnp6oyG6F5vlGhjL8L+2iPfvsulUnt4fx+fBIdE
ZgxDJ4oJhC12tEPSakyRHkZKT26y/jbJrnqnwQzQcSThITCkyR4t9kBF8f0SovCZwU8RMhh9vQpI
Ug2i3XKMiVgyPM0Ss8v3IxJ4W+QXw11mWA0FCUWBvInFlRyMtfwo23EVDK1QcCoohyCnKO5WoxF6
UWTOZ47007B9fShgx8zLSis85q3b2SBxscf5PtH09oKituyXZelss6gx3Iym0cUgqx9jY/IyOUW5
Kcl2oSrOlVVPsWA8BtWRVeKGNIJE4nARaEAqMfkZxb6olZtZTqIb9Da1gCgbIJNSl76A0+E7vZz5
U4HBt8iKM8HV6f4iqiB1IHmgmnBilZEvUcbVMsAT7/UHXZeiiy5FOUuKq85HzysQWn1uS//ircFp
AZCGoyNjlKOvAd+bDSaQ7OzavBT7uSoapFgr56mJJRzpuozS5WjLwDuoHKRUzFikbR20k0OR4P1N
cbrLDx/iKK7IqRFlTdOLvZQl0qY2pTQQZRp9+u1RIPjT46FBCxH/GB6Wd44iZXka79UxBmMnK5I/
FpCY3h/llZF6eFFQhqFlCHUbIUBqroczmsyyXndzEe8jZ/S5zLHa+iy0xIertJmMr456lxqXnfZZ
HwvPSnUXEK3riN6fJeyG+1srnNFkTvAqlN0ueVaX7FYrLg39pY90TOMf1PhTOOEskQG97EfPboGa
1GJHZL6xi/ETRKhrOxo+V81TiU9a0FTfUTz+/e8FCZA7EGwDF8ExMxnSTx/1iRrt8VW5snNJxS+i
PRvxrBnL8UTagAiRE1xJAsfxNjqzExFKHe8zxOt3lTFbXghLbzc75SaWrCjApqPxRjt1PAss3a4Q
quKCu2jPfNFfrM6V9QW+GewsydzR7dAi7OH0aIzsxyHVaG5gOCivFdL3183p5odbxrpZTwAka49P
wap3hiiximhfLM3jKC/OQ91a3aPEQYUTSmKR4rCAP/72oITToFSI6wFvHQf0cQuIKraRF1rkVlws
mEVcASzHgyWcNiKTBp9I9Jzb6emLkhIzkaSqWGpDcD/cH60+xXSFuwJlFfCBhpkan2V76Xy7mBSf
ZRRdJXUutu+/6KsVx+FiYlTASQBNQMyhVHE4qpPTR6vnpth3zn4pQ0+J8Tg0BKpjuVvCMFjGTQ9P
u3icwODK46OQyOb0IBwvqnBXUasys9uuv0C8xbXs+yF50mvHM+d5l807RcOhBvoX3Ky83Ghj7Kba
g5LfaPGt5VAGjoz23lyUzSyDWW8FOo+tm3CtOkm+Cbt82yKXOSid3yGZabXZcw7wOZgFmFm7AbAY
dzgGjc24e39K1kzp7YxQkqBCh+OstSJvAEgezoi1sLflMRk/FlwOu1rGG63GEHInlbJGbw4dhc4a
rCDv9XNH5GvUdjA0ereAkQjaV08HSgmHQ9tOHi9cSuIjYpmq2yFC+9AL465Ru+gCDxdaaBFzHdp5
GGgp29vsR32XdiDJc3NGMmvIVZx5zeSyBDTgFVnubGqOTAsD14clx3prCj+/P1kn/T7kJcj87VV6
kFV0Yvc4TVEW640p3ZN67xBSqS5L4FL7KhZtIFVGs5P61heGXPnSSAAzT7IdhLqk3KV24uymDpfj
npK6OatYjg+K9jDbQ+N3ZZTd5WqqnlnuJyjBFbEDKR+DEk5Qmh9Hm6wGp1fmfaPdz0vyUHRYAxWS
CsUAwuZXUOZPUtijRoaYgSerYXkTLbbh1qbTe6gQh5sauyoPa6XBWz1l7t+fyuPjFOge3b01lV1Z
HFSLDz9+Vi5S6ZSTeh+WURykptT6fRSHZ6pHvxwFmgw2Z3Dx6dQejjJVIi7GZbXUmJNqgw0fW6+u
u4sz76Lxa96uZAptgK+Ad2uv2cPx3TDkilA6IRn3saWQldnmZ4FJQhG3uTdZFj1tW35GKeCSntCP
foz8csAYPTNqw9Oz9MVcBTzmtg+KIa2CeUIR2LG7JijzKds5haNcosTypcHix+3jhzhOYnSU7U+p
IU/+oBXlJQV4k2OD1AjZldpTIyUOCt2qr50wN3ZxXBWeskjZhqotI8q5haxnhyQcJtZeUev6o52Z
gkex6iCVbXHmSjvZ58wOU0OrgVOXAPU1HXkTXCbVuDgdHoL3BEGBsUEM3pu94SIJqP9fTV55E/tw
//bVU/eSPIRn7rZ1HR19mhV2D6JnrVOSPh6uAFSYOzVuOvUeJOgOeqfeWL6pbxXyiPcXwQmL7PU1
gWOgVgVDHQj44Uj4Mto5x4J6X13bW3Ob3U6b6kLZQMF2o0Bx5U3uadvq8xBY98bWupT9Yhv5sStt
3n+O44v1+DHUw8eYzL5PBrlW75EQdg104oTxpFXbRjWBm55b+Pyug8ldebvWGpQRsqAzcvTKuraW
WWKk2CalMG4sO/rcFo5zJi0/3sNE6gwCqJp6Hzf2sSgukVbdhCIHVZ1gtVgmaRIAb03OvMp68x++
CjC/NcSEc4hnhHl0UhhjjM7rUhV7s4+wdoaEjVZ0Ga2U/dBHSeOJnkF+VwOm86RsObd4Tt9xBRn+
Veah3n1M5aNqPENQZfRazkxolXO5pl7nXC2PRgEFtsIPMOdd++7U9tZj7M1GzAUloRxFij2l3bx3
F/C/O0GmfeZof9XMeDOXf41DcRyBEIpk7PnDcawG3QxAfznKjQCTRGf327Gs7tXC+CkvhoJkpZnM
bjyjJAXJLvTn0RxujCqpApyWzB1Chq1fK/HoyoOSBJnd+egLgvQctXijy2JLVrjJ08SXMV/2nMh6
VKzsJpUzx3fqbjNr1OBLRzLOpDtHkdJfb0XTiAbXito+1laYoZSHXcFb1U50P+vUghu+lQFL1EXm
J3H1CBHLSpHt39vQr+PqtI84xQm36N0ezqZjR1NfO02+j6jtfXKqsbgM+/zFFHnojtJEIy3pz2yG
XywU4CrAl6m28brHcIZM5zIZ60TsO0uPd+G82J7Q4E29nlT/dWAo0f7rv/nzj7Ka6ezG3dEf/7Wv
XoqHrnl56W6eq/9ef/Q//+u/Dv/IT/79m/3n7vngD0EBsXS+71+a+eNLi+vQ65jRS7n+n/+vf/mP
l9ff8jhXL//840fZF9362xAkK/74+68ufv7zjxWm+l9vf/3ff3f7nPNj2+aleP75fPwDL89t988/
JFP5QJDAWQnZmAyS7O6Pf4wv//4ruqZr3QfpJNrFq0VoUTZd/M8/FPUDujQAZKlIcey8cuTbsn/9
K+UDsRn61CifrVJxbLR/P9rdX/vxr+lmJv7+8z+KPr8rk6Jr//nHuivf7FoSW4gyDu1qoAjkA8fp
/ExlvahIoX1tLfW0eAGBRsMx1Zg6y38zK78Y6viEeB2Le4PmM/nmqrB9uKaVMo9xgmhTv4aMhfj8
ILlhqFNXa+cnNYtbT81AmcQTeE0w0nfNBBJkTJEAIjsUrm5EKedjvR1JyK8gvuqBSYtwM0cSJw3J
Vz6UqY/BpOPOqlT5hZ3RqVl03dNEhTlyXFGzdsrlphCddubwOzol1jfD0wh0FYhmZEqPlcpI3U1c
rBh+kRRMfokXPWVqy0A1Gvhtkq67onewj+nBqL4/qUeb9u+R6cmuSwyG4dE5AesM6HhYpL6iQLwx
BvT1F1mf/9q0B3v27Sp5xZUeLRO+GjcEiTTiYq8aG28ukWQwq7RsnMRPoiFdAflS7hq2FCquvCzi
pks4xz0Fwc4fXZhG36DefanHlKqNkknmgyUtl9acqdsKzA8wVFFqf8ZI+dxPztIVVKAlTfchCzqe
Q2U8qNS+0/wel5IAmimer3lpalcShbVdpjvD37rgv3Ui3SQ/mrIt/+wOj5/DY+x/37lFXPzOudU/
/3wRaF68HBxd/Mz/HF18b/qdnDNrwLeyZ94eXYgi4SQDkWB18/qfo8v8sIbe2Bqu0grrj/3xj38f
XcYHqg5IiGFfRUfHADn7G0cXD3Z4dK3iV6/w/ZX0hSPh4XFiVnDxZgh9IMyVL2h8YJvAFeaPUzu5
sXo2jFp/3cEWYDjyam2lLbyqyB8OB8YiZEWqnd9wZrkExnYXqLozPkX53F8uY1sDs7dTZXKNyIp/
lj1VdapHmnIhZ0snu6aSAMpJrB4mnirELilC6WOKlwlqhY220fFDBR1TJ09WEg4oaQ2YtJuFMLdS
posLY9aarRUZ8kaEta26SZ1cLgDILmlrq484n1aVN3WOBypdRUM/ly/meZlWdbKwo75sWPWG9k0c
uTltBk7IcMjuxzi2M9jYQ3rmOHzlzh/PFXasSPnSWThVnZfCkNxgWefKEfVT0eTVJ3NchVRNCdMI
tebOQYx4sEqMNaQn/os6k6qLcHW675x29UWXM5cU3i+sSS5cKzPTgnuijD6lVW57TpYkLY4BSTMz
ebbkdkKWE48QRn6I4jnZKKWp/GyHIQWDycl7OdbpfCHq1CAMLczdJHeoEwAEs1FCbtEwpa+OfFje
bxZryWo30dryRaYYO0Bn7CiHgHIPE7k5cyMeQ7MNJAyJCsA2IlmLQ8lxqWZZGpxdTaf15QkW4zDQ
dDPsqMtdpG1tXEeUtLo26lbaKqPpdkqPCkunBaUt4CB1o4xv+Tzjv9CCqZIz+bPRhcJFc8Ry83Y6
a7H+iw2AGgywKRIti+Lh0VUjImsErSU6vyhCGA+LHe6GyfmKpfrkUsjHEEThbNYmOfaLZOk2+eIg
wZU1wznDnXWgo9VFWQFkLwghWO7meie+uYzStK6ZASRnkaETuI00k2/jsOyLSMeGstOmHamQGRgU
HyGXRyGVFFAqRmlGHu6WZfDm0PxFWHNyA3NCEj3BXSNyZmrWY+rN03TCWJLMiPDm7Pg2hhRSlVTa
c8HTcVWPpcKJunLaV5AdkIbjVDVHmkstSwqN+lxfqwgXXERaqY5ebIwj9O8Rvd5Q546tLUQhUrw1
urD8LveL4Q8NidQmpRxHLXkowpuxbxAMeX8aTk9jgJcrOZyp5Xw8rvf0hZoZ9iS30Brkr5E5Xnfm
KF/29n6kwbN7Heu3buz/bTkEwLE3E7rmKAdJxO4Z2szbe/j1///7IraUDyah5atCyKok8Z9r2NI/
gPdEs439QCMXuab/XMOq/IGtCguMZJxriy/yP9ew/YHwe4XxgdQFOfN7GcQatb/djdy8lGcotK4K
AfzrqNa22A1Cs3ZsUcgcWIlJmZTbJLOdi3JOECLC8aS8mUI1Qn5+lOftYNdOduYcPU5i/noEVKoo
GuHAeVx6UNM6gyrWWEFUlBkawZrmobaORHAWntFnO97s60hU1xGOgUUJHvDoZaGeS2Euj2YAaKL2
5YrdFRciP/M+p1PKOEiTUrAB/IP09OGREttCRrlY1wPg+PhslDP2unVZRq2LiZysb9RcdLu6LqRb
c+qNL8NUqsnmzer7xal2VFBc343mLrGfTumIRvb6iG9ONccqaitNVT2Ym7oNKrM1b3BXc3zyt3w7
mUbhaXIo/bWv/+9pxmsf/nAxgQThagFHBv6TlPhoWDUPayE32KhBAI3ckrK3fCHpAvzdEquVEziT
0oCNaJRx8WKnLiw3lA3kAx0U/PZRJ+mfKhDQMwrdwrguKlMY1JPM+hmQHJ4MUBOjxE0bR7uqlaWB
x5Yu2cxdhg6Y62jLlOGqHS6UqmfIvS5PqkBGsGMdVAyF+W1iTCrSX1aa6D/TuJVqz66kAkKUMoaf
4OymX/lY6UdLaPp3O6uzgb6f4nS7PFXwOTFrx/wYzU7ytFiTYd53SMPkn/RsEhro/7lOd3Yvmd8i
AzPrW01AHv6U6bPY6mW6DHT4M0X1FHPRWlfu8uGLNcZJESi066rbsBfqQ2RaReshWJp+WsylV7YO
UDxsScfYQQio0c0lKNSwfzbrVPmhEUv6sgmR+aocElQQwskxBxSB5A7XH2pwlacrg3WD33aLZ43F
tENQijEl69MO943UFqLychaFtikwBSr9qsqk2h9QbM19tevUirxtrGMaXVV0UTSLXZOw51rq4Y+E
zYptcWXrPaxeV4S9cWvHyfQINXp0XCVfYEJNYrGvrTGHFA0fxP6Ri8kAAmwbTe6piaL7i6Pgz5Jk
ZKGzucwTPVm5pRYgqheJ+/RhyfAudfEMGh1UffP8z9pJ9NiN5mlKYCFmw13RDN/LNJlrV6Sl3ruN
jdmqq2Nx9iNc5UoXqVV2jTTSCw3JLe5FZ8XXTms6X5toiF/GJslb8nvZ6egML9pXoQ31tmpFt7VW
Z5w8m63hKpUc/VtdSeJOrbWycpNW1S9x6LFoJ0+aejMBPgqpVCiYqZim1fhmMpklVJ5I3VD9S3K/
BNgQYOlYm95YyDpsQlsfbycFqq+n5xNcMafsE2zBVCn+XGVDfF+JTEhBoldOv8PaykQIqRVRYKf2
lH4GXpKAyQRykJmXWABSo6hQuSouJz0Nl2snm1LcN9Tc+ZhYTt17seTkqVe22bJtp0YaaBTaRu33
aKQhTdVLy+K3cWmWO30U0Xd9mE3dLRyRVnS7q5VnM3S6Wzsl4l9WmdEQ6RY5Dypj6EpPzU2smlNt
7EIwcNTn4IC25W2qFxiLJ3m4fJypi3+zu0X9EXWwqNyplsL7GUe6fZyllukqRhV9qnuLNZ6OSvti
lXZx5yRArbyIYtP9nChdFKQhojO+muRpu7ENyfiMbVT+1KhT8adTdJLtOrUYnlqC2u9KJE81h4sS
E42PBdDyVs9yUCgIfoT7QTSQkVVHTjRPtqIeGolAGcHlLBe2J8vTCLm/zNgnipU6d+ZgxJ2vDgUp
ah5qGU5ZdDzR0KZH67VJod7i36xlrmkT3vtZP3f8dy3R5ItVojQXmgH85UQuKx1IFiVDb0ic5Vst
oS3hDqIrng2Ehgqc1Drq44CjJ5ODTFK1TTlQBWOz2pgnJ7YWx37YNzP+EUXrSC7umSLaa1WbtngZ
54Ptm3Y15tt+0CraU6NcAG2Na3TcRAKVbMN6L0MSEtrDbqdGCIPC7tUn1xzs6XnqG8nys9KqEEOY
Kt6sszQJNVeH8nhQpw0U5WkY5fgS7whIwgAhtQLpart4tiM9v1tYvTHScbGquVpTLntzlgqFBuoQ
/nD6KtXX4ftvAjLJYy0ZImRH2JbsTrDoYVTK6kjpMsUvxqfw2NieWsyYuTiwLRx/bAvjMS/TztoV
pZY2gPftobwc+46VOWWN+amn+5+6lVwAmA7NNlPO3GrHkTHgEy40mkw0RJEZONZcWBDBL802RaZe
lNLdqOaLP46SvRk0od/EaUd55j9FnF/c3L8cjooNFE/cbcChHV6hdsmB1xfCCKS6N+4Fuh1KaFym
i6g+6haf5v3RjkmI8J8pRlsA3iDukpgc39iIxi4NR4geDEvU38d2glFhbPTW5MlIPfSukRYaSK04
TccglWa5+KR2FA79bmDhB51To7dZ6yasiq5u9Ru5R8bNRR8gCj2O5OKlGaBYbjUnKk1/rFB48zh8
OtMlJM2yR6jWSNm9/0rHuEheiaIFjR1lBXwRVK7V3jexD8SDHvekyA5EP6JgprcYzX/X46HlTloy
x7wibJrUC1yfSHcmRQaJPy+qRJObg7v/Kxb8rVzn/8/q5KsB439W9klGdPmcPyc/ng9yorX99u+c
yPxA151dRTOECPm1Avl3cdKyP6x9lrX4ZFhUVt5kRYpNXwVQAjxF8IsYF1Fb+Hdx0vqwcnvYoHSE
YTkB3vyN4iR1QVbJQShLCw0VDFo7SHWt+dHhKlK7rOudSkk3iyLXiKOPavJsJzrR28i+JfQsi2qt
XgDsKxU56/8Pe+e1XEWWpeFXqZj7JNKb28w8RkcehBDcZCBA6e1O//TzbdF0SUeUNNxNT0x0V3UX
lEi3zdrrd74mqnYMV6h3C5Kipe1hbYyzEZSlIDdTxSRghgqyRgAYiXPWQ6guw9Kzs3UzG24fDHah
7EHLh8qfhnH5CCZPMF/UtAM2V2LMPzW9E1cb/AOJckzK90uRGU3Q9o69+HbsFuREkd+JzB/IpAhg
AS7sKq2D3/6KE1nkIxM3bsuOhkxYoZY4g6NW37UFzUTRRDY3qBvRpVvU1ehTWpn0puzBy3atJbQr
VGOlt0+Mcr61XaWo2V0B+P02V4cyKDHvUqiKqJV8qqaLmhBrOC66Nv+INW+mYGrL+aOWuep+1vIC
VcuK6x3/SLuOlV77FOetfu8A6vU+J4r066Db3eS3eh5rgRVberrpB33ONto6qLfLoJifckHg2X5i
Mt87aduempjmOxsomApRl03RwrYd5mTaOrUd3Su9h24/rcly4RhuTicVHh8UbEPCxxEGVlqNI9jt
loSTtg+5Teh+q0VweZ1eg0yAZb3yxZuzUfOjNLLMbbyO7qYzOudrreguBq5K2t/ppZF8k3CYS5xD
E0FUrkl7jRa9M8IEKs0XjWOt4a+wjhk7WAOvZ+OUZ3eKa3uBYBseQ8wAM6q1urfmMB2V9EtnKk3u
K6UlzCDlyPljbHFdD+AKzLU/osnZCmGld6MeGcXGjhVYDibSJp/j+lRtTWRTOoWCN0UY+yVdgmht
NK9tYczlLumT6WAiheljLoAd1Rv7yosjvdRo8xc9BeRenLifz56sFqRfljLcUE+qTcpHpLo19W3P
Xv3GpV6etiHJwYQELpBwuyXP/E+W+2JIi7ijWMM0pr1SnBXrE2ciTcUi01AkqMOJUB/PGv7vlZap
089u5h+t7/9xvSzZ9/jnlfv8a9enxCwNVC4/8XUJonOa//fibavvWBwlqEQfhcpBBv39jSzR6pIq
GVAdE4IMv/ULFDffsSyDRgE60fSSsqhfa7f5jqWb34LRDGeITuSfrN3ygz9duSV5EnAdGgvA+EuK
Oy50msnxn6RyW3hhCsYF91d5yzTukcP+4jJQ5NAJM8CxCjkad2JQ66xOKjpI7Yz+Hyv3fbZUM8aN
YDc35ZiYJ8aQO9t5IlsCP6fpk70K80eJ+vRrozhYky1jFeLRDo/ZnPX2k2You6pr6qsxn5UPZi/c
s5Vmxw0iyDZwpqzAIgersjlvqi8t5ns39ZQOP0RjXcex09r+YqgjApexPc1GPbkUpRUdEsVKArvu
HMPXF2FeuORY+U7pgdvOI6n2djlYd0yr7moZDQ4HgE4f4oYgQqCK0krwNDb6D5lSYTdmNcUD8kmv
9c21wVBG1UflVuNQ/H3NShb/ibl93c2QlGKDJCBfn02TE2JhYIVWWy4Gs/1oQbIehXtS1NqyiZBz
3tk2NBwIjPV5TdviS1S2DpjQNNP48RJnOyxOvPh5L5KT2sv170U9xrsWS+xsUIkGmLSPhOc03w0Q
i1sDaS1pKbGq7h1it4N5BekOi8apZBehxbzUNuD9eEt5RyBwgWprHiYi7vP02+N8+T++KLCGv7Io
1PBPfnTd1/75osAP/YKb9Xd4U0jaCzx9SVRjXv5aFPR3GEUyJ/llWC9Mz78XBfsdZkHw2TllYW4k
RcG/FgX7Hegw/TV+EX2FVLz9SUF3fK6izGRdQIzIfyRkdwR/je4kqPqpTAa0tx+zsVk/J/m8G0yS
pCDra/lVPXnivCaA7X5eZ/uK44vZ+abRdt8Gp8IGfWiXCy8yy/eKvrY7hhkz4c/Hzf/Nw4LO13tl
dF1BA+vrv96n3+qnw+vxp34NL+sduSO0YbAIsWRn/cme47xD1G/jGcym8y+iw689hwMDchWTdgJC
UaqvJ+PLeQcz61EbIJ3AWOP+ZHzJo8yzXQdFjGz1496AlzDhOEfbQUWG3lhkotzUka1smnWYQlOU
Ds4HDu5cuElxTnZV57DozgdXHT6kBjFkxNkkUAAww81NO6X8p2WU9Jj7j5ninuEqcI+QcTgkCYoV
jhen2pDPfqqM3mUMRePQFku/efLef9N+OAYOYNGSncwMBSIxNbKznu9qU2NqaaSlJSq+qAvw2RJh
GaVXFmflQGnJBx8ybfo57P8RN2DNePbqqBLZ8rGVxNcKEFKTU/dJBRdbitJXdOw3UYNC0/CKB92p
vnhq+VZoyPE3Or7QETwxeDNWQBGNVI5IX7osLgO39G5ef4G/uwZPI22KGF0cBZ8/TD+Q1pUQ8460
hLZkNwns/ZBtvPGZjpW3mIjjVAv3WKYT01W2jh4FOpxKNkCphJ07eCFuIad16X2KUmvnDR0h4sPH
DlGTk/faNlu1a0I9rl5/zhfrqbwBeMb4BGHcgx/L8+fEKEvDKCtVQi+vz4p6ys/XXsfGY+y1ECDx
LfOXF12dxwfGmJn9AAoPZN7n10stgJO1iqKQrvkS1G16n5Rwd0XsrmgrncvKg8LQWea1NWQPQEYf
Xn9cZCFc4Gm9xw2wdUlYT+b3yf7Cs1FqVLNirjRAya9rDpw1Lgpl1TemnT1gnbBe57Z1neZTtUOI
a4AxFfemkT0YaXHW6HgYwlQXiDdSjxioNdkayWpeDaZ7QUTqdemUZ65iX5De+6BSo1Wpm4f1Aqy0
wBX266HNsM+kmCs9kVwhq258AOPvY4HCrFP5GyDONfF1mPMjGYKr/SWP7Bvhmtd1Z127Klc2Hag3
xgSIZWX3Dgdev11Rxsmr0bqvfHkbWBAK8sGdm6muDb+ZtWtziO8j2mw+0unP7pJ5/ih/y8p164Ma
zf3G1gsCFRMXl0RBgE6ScalCVGBPi56HtAvXa7Or3TAV/NHNWJ6lmX6dCQ7Nj0+mZ+Y55gzLqdnK
NS9V8k1F8tJBddr8PMWBNAcQNsCtZmifK3qTeXJDpe71DSK1i9aYgHgs+7PiiOpTzzk3RBBNconG
m1PKBKQqxyyNYAlvh1IqI0quvLcL54LC98LKMFPMBXzSIh+87WK5N7Zsg7CGr+dug37KQYMTWEYs
LfYq5JSqc6FZlSyjye+YFWeWUc7XTV7e54txq6e6HnqOuItKTABKIERfS6vlo/yukVOd0cB2CUkr
ksuB6NIiw/lyaFwBraVUw7HBF8JMOsM3BRLVWb7kx9c4mzTIM7d1w6SPl48OZgcbEpXccDFqb1tp
lbdbEoyW3NS58JLC21ndsmAOQBeiSdJ7syI+3Mj7ZisJ8j6qZn0jlGTdTsJY93VNpEVhW6e1NPSi
5rFOJ15DAi132+VcCT/D5TyK4QeRrp6HFn2aABQErLFii2vb4sGdmjs9cU4e7x2GUbVTK+ekKtcx
qOf16zTqD3ak3JAx22wTBGzQTXnIsU0e7CVet3k86UGMZWRAG3D8gQamB+Na2n0+FtelDRPBRW22
SQ3uO/fSdetF4m7NKjW0MjunYeLNpFZMItQE78lL0nhrZNWy40TAqKn6u9ViAChW+qDEZrWrl+6u
n518M+NWBw0fAJSTUEWkxcz26kGBLTzt2tMaEk9G7kzJWn46qs7kpFFH/uBp4F+iJ2f4croPSU7r
mGOTj+BOYMcc8UcPsJaWMn+wRiZZsZb3aWdfJJN2rpMS06reTTkMmQ9Klp+3BgN+Zd3epZEufJSS
12s0ekErZjeEx3VRVdq0weTRgfXmXWiLcY1hLmpiO743PF7MUmtcI+ruLL0+o1l0pyi8qcVJP9HR
GkJ14oNpIAeB7iXKTZbay3niJCTi5VEaWKOcos76jQ49UIrr3sAFzsOoVG4o42df/ooRw7kVBfk/
TFlcuW5EglZOLr597+RhK7q7rNSvu7Rh0upMjkoOfDVKwD+7aAMyNwe9jr1QWyuVb5gsGaSFzAf8
Z+fDXDZuKPFDf43VHrzNTC6MflijwIz5nI7g01g4HIaqomTnKqC7PxUuU7Qp7oEQeIIyGWkvrvFW
acE5u7HG0WRNTnLTTQOvYcaLrLvrnOR+NIa7ruzuoNPy7s1aDxwb29/EYZzg/GP4tZs8FGm7bh/n
qdI4N2WhrjvgtxTAefCCru7qfeOOzIrY4r2NDBJ3VG7mJWdwKYQw5UWzdeslfz+aWXE7YgaQB2qU
LbvCi36oNCtDfTaUDdJM5SZS9esCs3mwuDb6CrjE6VqWfRFRTv7SEr1sOLWS4jhuaTtDTC1UdGe6
RK/YBOA085VrsAiCl+YbyBDGiex3oDNmaEdtLxZyxXRlH6dYrhSd8hWP2uQKPyE9yFi/94POgp9b
9Z2dVibThtbGmRmJZqvFq/5eW9NIDuilOx2dhZXWyCGLYyWs1j7JT/ykNij70uSWNXtYdiTWcBPL
yEpfGtddQqNgnYcx6LGBs+mYZuITtn04AShVsbE666vnaXloaiUpztgBh3piqHd0CqxTMbcNuQ9q
81lT3HnnVtFyrhQQBkI1S+4F5qfv8TT/qrX5kAZpJr9fphYlPfJV2eiTpm/GqTW/w2Oo96lmjFgL
M1lGVJ0+XhHFZl506G3a5G6ddlTv6KfczzPbs1ycmpoRbLBhw0QETBy7u8dtkbr1epk6fVOBTwZC
lftiHnWnpJALv3StC2NlHFYO06BhwTDoDId6aXWnptYrgRDTJSh5+qWuWMEf14g8tS9U0VQflCq7
j4smOjQxOHUvGUAs8XJPKW6KsQYMt504lOsxlu+E0Nbpw9DoV40xnHe18w0Tqc+Vk5/mCzjyulIl
iDmhtqjQU2d4rgQENNL/Z4nDxJQGSq0WRCekOQTPvFxOZyRrZ8vscFCJ3C6sVQACJt2Jno8fMjGW
W71Qh7CfrflKn9hDxCTmQ9WwrFNR3rkY8YW03wQXZT4Webt+GVIPlU5yn8a8v7xLHxra5IHWykkr
C4zHcqHSurvFzu/bjLfppgK+JWDuG/1geUJ5Xqch55BMS8JkYboeC+aMkqNeNa/JpnBZq2xHuZm4
Eotm9jClREmuJAIHsO7SN6772PB7dmHaC1IWjzUhYj2Iec8LRAAXMQgtVkLHGS/Jxgz7PjkY5ngd
5YXjN1pVUIukqq92RSiV23ZP+8xp7zKT4J+8Akgw2c9XE+GzmhMW1rWbami3Wbd+IGsHd1cObkEi
xEnUq9+gryu+ESmf6KZ8sJoOQpSLC+Ns0fGLP2pi+J7pxV6LHfgwDOuxiB6aLuuDpEwPdtxSphXj
fGEpfX4oF+ZyhRzfB3Q7mWTtPoGl+HLMWRlUpopVJzMWZVMWrJCizy8XF2oWIQjsm6gEqBoLjyk5
YZQ9uXiGlU0+B0qzGptB0d+wzX1xQLUlwYy2swyglbEoz99y3Tiw2VJXCW2dImTExiqgZ3CyOvFD
1rB6srE+vF76Sx3X8xHFJWkeYbYAQ1PGLjy/pD4YVd9GhRJW8k3xccwTnI7WayPx4o0Q6+fBdYCT
2VXKwtyNkXshy0l9ZUEv4fMH+ORSwMNAD2TNpE6UQPIrdxQDi5HfzxjNhyVrCMliJ0s6hoS6dCe1
Xjy0TXdnNFQ6w8q5BkX87LLOeyJvgjRtqILY9vUkLTZjb17rJqWjLDcJaL2oSopwoTI7U51NAvIQ
2k0ge6o2Di2PNd3YNV6w6u4Npm83k8L+lOedstcmvjaki4tm5d/kIHVHSJS4qXG2S30xSR5/zJ68
RmzjP3dGzlzxxMYwLaqymedkybnFDs7W1LCwEkpBkAG7guctiizsRMhR5X6wpzyU5ZaRtnfESvcb
iufoEGfW+jNV6o+asTd1yX9fFQf9z/puux+1VA2K4z9K3s2/RZD/O1SPyNmfjPMX+PyHrygK/zob
vqXPMPrHn/rVcgPmwTeHVhDk5EcJ0d8dXe2dSk8WbRFhK9SHst31q+VmvuN8TNinamO5ATpKB+RX
S9d4hzjVk35hNkCnyR3+QUv32K4J8ZwkeEgBJjpMMmflif1J36hbEEw0EQSUdDG29pKlHhZXCoed
Ojl4LIXfSttqP0Cf7M8KrZssABKiCfKlPgUUqn4UqWXWgLzOcl2tLYCGRTrb194lRaSfyCpZbZWI
g7VuW9j4UTJc6nN3ZpSeeZUruvcVA8n0CiX0+l5JUy2I4R625/gmln7rUp0S8SiU66gVyRetXDAS
gBdQbXqrHW9Xt6JVoA7Uh0VU4jASh49f8o+G/H8aKAkh+7XhetMBSX7/+v2vr9X3v27q+6/x806x
/Om/hy0mh0BydGmADZ51ihHfSh0GaDF6HTz8GJu/hi1CX5MmJI7eSJ6QQLB9/xq2cPFBl5kIEEGg
Sdl/Mmpl/+9plYAVFf06FdN3stakG+/zQQtwGs9tbHlBMk3DbhwpgqZ57n+OgH9sqT66+T65DKZb
aEwg9Ov48mHtfGzVYo/6ug4ijwIFfs25s5K9tCnEaHW+O3XJZxxxFMVfUqXFj2zJZm2zjgxJX+vn
+XKxqnTZrpFFsWI36ig2tqTAbZd0yBLfsPs0EImqz2eNYQ6XJQ2cYsNmN9+bZdQfJoVj7S6ey/4W
uBMIj3Ohioql1Rc2lkITn1fqlatugVx4StpfBAccedx1kQ70D4di6MgmQRqI0FRTSliWKpvCSSQd
CU4yKverjFlM8TE284VUI9gbDzxQ2eE22XZBG5nVWVnBKfGzqhpkgmqUwKk0ebxAnbz1YXKmNg50
uhGcSZL0NuWTZxCM7eG21QsTl2faJgA/SrWcDYWTGSeL6MwTPcvXw0JhtPp2qY8rLX6rnfwS3mnu
uyn2FEGdJ+NM06leJM1z0P0RIPqmXN1VCWvAiYvEGPCPaicLhq+pTLmfr0W0NaqqjeFvm5EbmH1B
PzNtoXQSxJjrF0gI9Ps8dqGeIsGFevpkEl39HBBPlcFHo1FWrLClqG1YpzH0OuZp5OXc687SKRxd
hLcXMz7EnpEM29evoslm8LPRKC8D+ELBhhModdTzQb9Ukdt7g1BgMlXTSZ4678Wo6WHdm5jQwWIN
0iiKTrUMwwimbXY2R9lbioijfvXjk2Kfb1ngM9isu0dFXJw1MOTLRiGLJhHnRJMb+1SkOpUYfplD
ar9l5i7n8fEjs8jw4MxFuXY8f+TeNObcVDOFVATYNeZq9WHRizyoKkfbvf56j11s5LNBlEOrSVXM
K5bI69ONsG2SKBVuFgXNmGvf0aonaAD0lASnZbR1mE0KvuKGUZFpp9SZBUXZElc1OPmPqS7TfGvA
JTuDG5m4wVzV42U7cvO7CNqSx+lhTBEr9lYfgNe3adgu1dpDtU/aTzBLm/cdFOezpPKc8wyewcXj
o/3RTvY/q8z+4/Y7Ca39M97+szy7TatvUHAeN70++fHXT6+KtPohnsGk8o/6tflpVF/QFqm+AEsk
tfdpzQbREugERB0XZLCbvzc/4x28G4xE4VCxWcgB9Gvvw8kCQFOydqjmOBZrf7L5vUBJARUhbUI0
ZjuFWHkcMRERqeAqq8hDbSSHiTS+ikrJJjauDhosSml7iFz/qNhz/slLdDP2kzpxr8a+EB/VvsXd
Ty850NZ6tIUHKrIdOX/e+TJYezwUvHCwnFwNmz5p7qtpiuj8Lsnt0tflshkIZd1nQn/D5+jROeHJ
NKcGlXER+EdocupBcXg+9VJPwSovq/KQJoMI48Utr8xmqv0MY+fAWoTwIyHom5LuykZbF+dGJ8zr
wW3yXcLhFt2Chz4mTs/r3PpIQ2bZImXRgyHRPuZ2bG0i5Dv7ntDl/ZPR9JuF//gYzX3LOFHGAuRv
OBFHtTOEB9VSljwHSSjLbT+t8yaeytuJkAV0G22NK6KY3uiQHG8D8mVxZscySaagAcYfvSxYQp5R
u3oWolnXP+bZcttMqKW1QQe1ccxLw4qbzawLIyxcb9qSf+294S33iCUffS8ClOiUYBqJyP9Yh+u0
zQRRlVvAM9fZ2EaS+oupVXezZhC4ZyXOuSroiCWzve40JVM2+aLPgbf0tJIQ4J8mdBZ9o8m/NeVE
uhrioTde0m9sVngzTE9oL+xUCPiej6gVFms5VA4vybhNx/OBBllHfw9c1R+rwW+7OiiyS3ogwarO
BwQ4Z4XxHXaDnyllkEdWuOg7JS53Bf+4Dm5oOBWY+ufFJU3F/NTMjo8ifZt6H7rBfKOaONpj5feF
PYAmFb0ElfJxxESbUHKVNNpCodQoVeYO7VPlJOj9UYmNytqcvD6Ij53WuaA0BSXPgfKCbeY4C8y1
RtMbkJGFps7MmdziNK3ab6Q5x/t6nCAxlHl0Tv/mfugzWnBoADdDoXkbV9j2ro/G4o0bevkCuB+G
lawycPZRjzb9wXM7Gqfcj9fNI+7PtBvLBMMuFtgal2DIFH++Pf7HbXyvs0/pGmKWmvx1m7LqVX+d
iIIT3/Pt7ikT1XzHSJN9BnwpES/LPe0X6Qy6KcpXl7YdgZaPO9e/z3ruOwcfU4zVMN6Dq+rSvfi1
3yE+gOzP6RHKkNwQ/2i/Ox4PcAZs6SmAVypMDUKln8/lZe26ZkZvGAqzowjE2ySoBC6oIEvF8vD6
ZDgqOCUjBPGDiS8LPHWN/L3n18IFeC1GkSHNqSx84uI429iAKRsvEbevX+mFaOjxUux3VLUmJ2P5
PZ7Wm+htPS9Keax1SoLK8E5H97YqZzyzFzPflh3K3HkkLD6PlDACIl6cmYahegVAW38pjYcxfo8c
IsNtAfAboj2pjx71KVlCo2mUmyT7OU3+8TR8vNnJ+2UlZYVgo2bxZ5A8vV80dKU1TWRnDAtNzFW0
amBgbuc70yob89ESKvzQ5vW39LhQP91q4BgyKIkqQ8aCWv9xN3zSniroLxXDUnphk3E4dNv6Om7H
h0L3imt77s6nKJHagQkrzRSYdDa0jbnY3vlIUwqVKJhpk4Vp6l4nMPkDxnJgiLH24/a8GW9nJZ+2
qaYR14ItPvoliGZWieiPBvGXBePnIm/qD1NnX8+jmDe9Ccq6wDkJBttNNpaT7nIypgB7AX60JlqC
rsPGpGT7FXVTfBLyRDiP6RvV0qPHyNErkWciOUQlNfzYbhNabzyRSeiFiTvMYeeUVmAs+Xck+Kmf
kggYDiK+K3skzJqIznBYPBT4rflNE9tvnJlebB18HYigkHkobGGcy4Xj6ZhY6twxpWd+qHopaooJ
PHJpZgmdoiNc26yHWaB6m1QP80RDDSp6IoylabnVfppGu3ujMHmxUhzdztFK4eEf5ORjjRui1HzE
RhtjE0sT3RhuO8xw3ygy5MMdfwfGJS0iKLmkohwVYukcl5zrPDdswTV8byLXOm7s8Y0ZYB8d+5l1
FHwsoqwUJDSwED5/x6XZLIWWjh75C0VC2eGZ57ouDpa77pbZNQ5NYuAhp1mHxUFASGOFiOG9sAsV
FYwjdvZcvm8MvUKiO+45N383qgFA1ztnD4/O10mNA8UYtlGlj5umTneKqdg4VArF90aQ2XQM2sT7
2FnaJW0X8xTIqg05e5DdFifg3mlTb5CyIj4ve8gVoavhydjGZRnCX+jCUnF2uponvhiI9zNn0QVO
EX1V1Ox7Xk2f41htz1zgZ8WLVwxsVPpVHstJnn4c03r1XbvVfHLX14CLJZu8guzjjdVb9jW/Hcdg
bNIZXQOpt44GTjIX7WTnhRc6RbFgRByQvoB0t7LqfW8pN8mY1Keamtg0yIkDBlNexqVGX5Qf9L64
f33Jk+XN8bBirZNJDZBxEfc9/96O1yDLjSI3dGgP+PAWbL9UaxDPb97kN4DIsJL6twrm314Uu0sP
q2CcCY+tLrB/xzwLkXxYxRwUew+jrLH3za49X9PO8V1EVX6cfX79SX+7ktnoDOm9oHbBVfz5o1YT
kMnYcuYU1nAigEg27kLPBN8Kvya4L1DE8IWkcAXGnPNlIdDqtBytPVDbWymUL5yF5CRjdlEEcd4n
LfVo3496a62bgSz7uJvMYCnVMYhUOEkJ3guB2kJiW2kTBG08d4eIHCdYO72LM59y0VCQHFybnhCB
ZzPEhzfOmI8k1OPxwLCUVjVymT32x8pRZqHfY5nxys+G0xaXxXKx5Mj8JnsLTqQxd9RmV5vGCZYv
K+lo5+YA0D1a6YAfPx2zPGZ70lSstPSu8+vG+yxKw8IMISlBpN+neidAxDPSCL2VPw2rosCp7MBw
Bz8as/PWndwNJNnPc7qEsdfhWpZ/tdXR85WF0QH5I5+yPcTBCBeIuAoGjIr9XiF4bLKTr5w3VD9Z
l62otfXMiS9bZAABLWkdPok4VdR2CKcS282CFx2TixvSgXZC+EjYBLQFEI/5hn3N7zYJhxYmpa6h
vQyyAmBqqiFy3JDUU2IhBwXUCRe7Pv0I+7D7uXr/f+vtvzTZdvrn1tvF16EbnvbXHv/9n/01sKF3
HByklkX2Th7hm5/njcffkdaaBOxZ8kjBivAvaElRsVSUhBDOAMwE+rNyFf/XgUP+JrkWwKjQxemK
yXyFP2qxyfn+96SjugW84swj5xUnDzDa5ysTPeIiSds6uuKsgOlEko2+EPdgIwv8NX1PlY3fnpWv
WC4Qnd046lnqTp/NPnbwaF1DrzAsPwYj+mQtcOvAHWy8T2i3mZ8GpSzwrun/ZU/6/yPtv/gKr420
jx9ePebys7+6uuY7KigLmj1G9RK2pJL6dcy1MAqzSIx1DLZchh0FwC9I033HSGMEUIS5wDwSQP91
zHUQVxEvIRn8VOIWcqg/QOJflJNyH8TySgpsZGdZnr+enHQ4POlTjDcRWoBxq6fLbnGjn6vRPx7h
eIonoxrB1tEljjorbMWkQk1cYk4oIhu8nBo6cqP34cn7v/o5TZ7iYS9W2MfL0O0mKgRuw7FRbg/c
FveqGoVRMRE8XJ7V9ULog3fLHnny+qVetCLlI4E3I1wGqDaxenv+1jwL0zN1xUodr9DTROvhYUt2
pRq2ERzuKg9SYzytl3hnJvkhLZeLfjH3S2zs5dv1pmWn4s37+j29qKXkLUnRHc0KtrdjOFDLTK2o
1xmDlkSh9C72yRRvIHyexvLDdu7HuJh/Ijz/+GHfuuTRGcHU4wVDD7j7pRp/qhYuC7w8V0NQDRkM
7Ni3CJV5/Sl/N1yfPqUca0+Ga09yhtW1PGWDawLBr4fEzN8ofX6nzwHjoAGFpQph2scDKXOWscYK
lI8b1VerWn2pSOpRuBYheud2aZ6P9nAq+izw+vqK+vKt68v68+9d4Od8wZSczhf6ICrDoynZmdag
w+eKQnv80pjd5dqX4SKKfV55Z26UHpY4PWSW937yin1buh8T0b9RrDzGXr24BdPGbI/tSArCn79m
L1rc2BhLVBllvLXX7LPelWcNhETMhT9CJg3rNPbVYdoYsXEgC0T4rp4eXIRygwZ3HEZ3jFkAmPAJ
Q+Gs8IbTHEb4qOb7sZl8a6ivXh8Wcr69vF++mTy+MC2PCum2ayrbTGo+2WKf94K6TkEppgNJT94H
RYhT+m7nlSruX7/s71Y2bH4MbEuokXGuef6ayshhwk0Vo7Ga7okMuGrIl+rs5P3rl3kEgY8fD1wB
50i0dmwLRyPCiF0t6nr6gznC8by5qkwXDjMczaavtyrBdtloHshh3aq5ciaXGMTtGzh7Zwhezqaq
uG6qdbeuFpnsazg78bWdT5uytyiY8a810J2oC6ztDDZ+Xey9pr2EAhxi7BaC8eCQaxxUbdxw8cVK
3mjmIC7+zbejYUvHFooOstGjb7cmrpsrveOFlebdJE55pc/jKSybc1tEYRHZIYyc3NeNcbum/cls
NzJV+Cvdpg3eaIfMMH2lTj/PM2Z2ZoS3WR9M82XL8EP0FTTLuDUjCx/hBZsrjJCcrtxXzrgtIBEk
k71f1+z90jEuu9rHAAbZ3RAIbI+Qfu5nmhMzBgCxiHdVafkwnjfyTarQqiOdlZUUQE1M946YNnNr
7TveaMyvJ950YbXtZVR+aZ0Z6og4yebyDG/8Ld4m75cJxQkNhxBX6wHVHd76cXnmOeMmElbgtdln
uKIbeUGzrK+Y5WfDEgcOeq94LsLeLj4TNn5aOu73iUxiIeZdm+KbmGSHddYPiF78CF841dD31TJs
LbX7qpvpIc2qqzGNSwltXNJtPXdjLEHtZGdN5WkNuc6Jow+r135VGk50TTdf6BPT1nRvSy19D3f8
Mm0LK2zW/GZcmtrvquIq88w9RmMbhUipIe4vXVc5GfL0uwtfms1oV8fppmhG7F30T2nGF7XdWyKR
faoR31u8Te8QMkYveWcZ53nnQrqJNnIhqe2HhHcr1135rpulgWmzMdsvtOzhz1b8kmF9n2NzX7UR
SXLrvHfs5r2WlWdE14Tl6nxQpum0INayq5Qz+WfVNO7jVVx6eXJwyBAXfXE2j/GhnHqIhNayw5zm
hkSNzRgnB2koLnU2pbJ+jAzr3LYYeMp6YgDq9TFJZybaA2/eVbp3lmFqjVnbtVx1SOrdxZpxThm/
Q+mD/5q1j3NQ7yF5P1V0gI3GqwJaqfdLqWwzd5R/+fhYsm0KKFKF94F23EdBFsPcdwCHMjZm0sqz
rFV3DR7UpcO81cSJwI9QjUzQxOSg9NO2yrODbcWbyRlPjRryvljCJupPitFCx4pJYM+LhSGexsP7
CMqU23aXLh+uNgnmXoowbsuwmviZmEHoTH0AO++bqEryf1SMZfXuZBDmQX7qpOCfbQorV7lVxv5k
IpIZWcdejcegaOOdqInJjuftmDiuLyBZV+Nw0k/xe4rjQ75wSFmjxzEAz/IAj+xhwduw1dHVJWvo
6PEHO0k2ZsHuwsZq6zeuNqAKzA4WcqqY19rJTyNP6V36WcB0N0uIXIyTsSz3lhZ9LPX5jRXqd4u8
x9ELMhAqdbgPzxf5tWvtwu11LzTc7tLB7imu8B6w9De2ff1Fx5UCTvI3IPVBACE18fl1ssgsmpaD
KNqa/CFhFnc2IYZFfVVYSyg085Au5X6QpIulHjatUl0RjH0n91TVij4l2BD5gq4rdoafHNojmLMG
2byEr29FL3uWj3cJWwIknkL70XvraQGG6r0qI9cLFW2xAGDUwl+89dtkERWoG4eZ/1VIUENfdL/i
sInWaOfAsfDj+q1G+Ms+nrwVfNEfCyV4zEdFim4VU2EUQFnLlLxPe/fGrNb7If9v9s5sN44kWdOv
MpirmYsoxL7cDDC5M5mURFLUdhNgqaTY9z3e6DzHvNh8ziq1MoNRGVAdHGDOwQDdN82mjO5hbm5u
9tv/D/uaOrBpUV3R6tu0K54Dq14XFsGCUc3r2zHrG2d/grjbznajbxMpqQDobQytf2MVHnNNWf4c
ghq5bmfOOQR+FTQaswz4yMQJ27gIJLXWRNsu/pzL+h3DMcx3GQd0UV/OSNq6W8sa6MKE60LzPw3l
W92RdhpRyHHLG0ludyVSYVkZHJOGY+s3C12QubSZ+5s23QueDb6Hy70wvaGMIZalU5dBTDW0W78k
8EjSNozQgInbnRgrbCTnSfIocSZcb9f3aOb9JwgkDGDvtO3oj1zal0JL84tedjaJ8qWv/K3tql8D
8qA4XXr+zbx7aDADhYF4kbRsOlQi5bA5olPmIPl+kzTa1gzVTUgVO1ehS8x1IvKfcxB/+9BSX+Hl
eXAK+D0tcaHsAf7qcnGxCTlPHWCS8WYUutpdY9CXLL2dSHRLRfVXVsFEGD8Ur04xV9lodr5yu+gg
PAJ+17Ve0KzRuu2gtwgEqAdjiA+mGZ/QCjhWY3lT1d4nCqvM08n7Jmm3RdeiE5lsen4n6ZHRIwsq
Pe/ONpNTEkgfKM4+9hFakkX1VhlCmHGdUxBx+fkILZdAkTwD+v/gWCUMSJfhfRJ2K4tCemGGVNXT
L8ywfZDj4lTyR4vfr3s4m2m31Ll2qLlt7MxYUQ3edjp3XO9/EtlYgz1GtW6Nwt/mcX3Tpt5dH4Zr
panf6oO7bckCh1E/KgyA2jyzxSmBCo/7sHwrEzGdWD+IZKnrkDeLvE+eLlFCF9Ou4dHzo++tHR00
3sp60z8UzviuSXv4PcJ2Z+akiEF1o5AHi0zL4rKt25bbLT64vrT1ZenBjry9oXh7bjv42fqvulrf
jl7/RsTvodSPrvolKNyHMY+3ZLy3FWTsuQu/oEhF3NY+aaF3E/d3pp9+URpv78IOQC3wg1yRgpv2
iTLEemgNhq752VivqxwvcIJ7j+yzIOu1Miaaauc0WGgelf6xg7lb7GFbF2/lxHtwaDApqrMXvxeM
JIbcqHJvHCA6vJMc/ttJj4iQfe/ZvyxsbhP7fdkOvPSMNUidXY3KB0PezBnS7nOj+yiLN2ASH0bL
2ZY1+VMcbwTLvEhk9ND5YOsU201Xu6uknrkj68nlPeI69VsrHd60QXurR1z4Id8UX/OcFhmN5GSY
DLahY2eFD2FJ0l19oW22LrrknagZ2S5pldHtlVw7dkl7kw8M6XEL1TokXUF0Pw7B2su625THaWZE
9ykP1tBhklYq2TZ+2UeV5Djm/qOohQgfMXumYAlTbUd4wgfFFQtTw81gMWNZjXtdTvDXbuvo9Y1J
dK1d/JNxE7Uc96VvrMW3KaUGdm0T0gHp0crYIIlnZxAfDNRElZJMrnvPkX66HuxeX34CmEI9Efkw
CtBMJVwGBCALYcPaaTp70qN4D6h6czuSVQo3SEP9EETeo2WN+0Af9pVLGqg5C8/SVwGXP4GiJTS0
yG8RCCfln0wu5FLWevpo0LK0ac2sGOyNRnwYknp9fbm8dFnPxRNYFGNMS1NlpucFwOdyvdAlSGkK
M+xGN8KjBLsB3eK6hLvSf7DkcaONpPGQRd/DmbZlXGEfFsqHwu+/FIX/kA8FzG6aenRz6dRCLslD
ZiX13e+mHqzt3jPXesaTk9igAP2EFoBMHZbnUxgFx3aMEQeyRZojNpdHGh3LfRMYB2XgUQD+wFa7
fWc2a1HsGmE4hqm235s5jAMdIgwIFx1ct7ll1BvtYg2sqHY0NOpHVvDA++Oh4ugkZffGAbRYDgBf
/bpbQdhO8j/oUFp56SZgCAI6ohFkqfcxtEd/ZZrjm1QZ4P8QL9CYGKWpNWP/KVFwTE4oJt91tf8p
1YJ7Kcre1WWSruze3ZYGj4qceNkkFjEWX6XjNqguQHD3ESXMVdpJW+Lwy+rrgRd1Kj1KXLaQhfsP
jeoBSJfjg67Xv0ul/23oTdgUbO1gpvk722xuWo6vRCmCge+HKEStUWrdx8w01orGF/AK6ZRE3sda
40XIyzFt05yh93ZLJDh6QbJnXPnoQiFeGzzqDK4rn8eamvIGztodAJx+XXneQ1HLzEnvtIi7rrZP
zHM9RtikZHavuDWa4vGpkLUjTId3Nu/pWHK24lxUDPBrqQ6R6bDBzY4Dj33N5IjyzmiMdlfn/jEP
u11Ueg8izMK08qR0UCfUzbotaWHqubR5+ced8ED/MUJYLlhbkHAaRXyoVS7FUXCp8AOGd9YMkj2q
uSGuYMhMNOcPy2RWrLGNG8UH5VD7hXYA5GKvoEmhFfidcZV8VeV8XN2FV0qKYDjp32j2sDFqg0Ga
9DmK7MegbJAnECCk6GDVGYrd3L8E5ZGHVC7Xv/tlbMOfgmhSJI3DEQzHPWwPH2DyfKhU+wG54mbr
NAkBC7CzV7lP4onth3GEbnKwlspmpxDR1B50hhkxYO5tzZibMjMQA+22ds7bOpO2yBbeyLyT4Zb5
YjK5J/JtoJmgwYmZ8IS4t5miHSn5H2PLfF9VZCfF2L+JLJgBMwulZsg5Yu728LOTthDqwHnf0CK5
FTd9mXoLufNM5ICci5yZTj7Z07RWX1PeSoZKtjbgksmO2EwuXlMcQcaNIqoT10PVa3OCB4ucH5ZM
oHzmpDUgBybktHB+bKS4uRX5ic+r2U7TZ+Hped8tmJu5CCDuA/IIn5Q5w2U5AKMEx9hZm4ygH/PA
LgMIHaNRZjC9XkNM+0Ue/MfOjk6BnzA306x75y/Vsf+ALiCjvPxnOoJLIvyvCdz/9bczI+LP+df/
7f+RQV1RGf/7djSkDc9B+e28IQ28+mdr0P4NgvsXimpaYH9SYv9oDdL/Ey0+mOmYUbgk0lZ/e5nD
gD2Mm5DSM2+BH61BFXkhHod4ulD/5pd/pTU49WRGTTSudhBK4lVHZ/ryyi1jb1QMV1U2VVu4W2NQ
nV3tCdESzyturDCrt4lkJPuzDZrp4r166WAVRAwHVWBPIJabZhWDGsqMYiibPKmVj74JZbWFFku1
cUJHOjmJlr11xyiBRmpEszIuPvCHy4+lrrs3VWDat4YDBoQR/09up0MsU0R2s5aBJH7NKlnxBY03
4PIuVpJVZ6BvXLVSx8Tf2GzHVK7J2SPzqWk8+ME7qIU+R3Fq34G4M79ZDlJLm6ZG06+uFeWuj2xu
2cE0d4MNbfjQJP6OD8IcZJd17merUsbHl635Dzhl/+lw5eI9+/fHaN2Uz1+fL4eGxW/86LDbv5k0
1gErMhoImEqE3B/HyPkN0kkTnyJv/Ast/qPDzjESrkHzHdQHIxs42o9jJHR+KbTQkxC1HYhNf6XB
zvm+yFwZlxcnkcY/IpYgzkQ14axGNKCHAm8XQ4qjBZHmKulKyP1Mrypu27yUoVVQzU2GftAuz3Vz
nY7y55E5m1uwvxYY0rFwx5VnFpvBzph+CKpWuw8YslqPSg7Vuo7Ihr/W86p89JS23CGV6fhQUGbW
QfEdmoaIeQDaRnbmhvEg10DBkPMEk8i2DaEIuKv94DaCfAiasGD8bOsFLJaG01XWVq7GTTRq+cGp
qL0dPK10w01IkcfnFUrhoa/dZoEfZPqgEAGHFw0zpkLSTESvi51SvRy5pDRjuNRtSYHcd4DuEWlC
0ALGzb8GW///afrvqsXG/f1penz+/fnyRuL//uMoab8x4SeOkWb8iYX6eZT4kZjFAFnxQht+DlYB
kYJGMQgXk1kNlMzPbiR+JKZpwFmCLv1VptbXuAsTbTRGlCAHAi2Ft1x6CKKcpjW6NmepZmxcH4KD
5sXDxiSbBlTYfa085ca1wnLbW/E9II23HL506xdMDaetegfmn4KZpt8Z9edfj83/+aKucdVPBMnI
tqnqZwTtq0uP4Rd/eIwKgS8EHlzWEHtydRPefgRf7TcZMhH8Cdzjy4TPT3iThRiIIfLWF+8g+fkZ
fK3fxFgKpNL8PyCdd35piueVfLZIfqmQALtkJI/Z2klMoVA5RGGqkE4UrrUeLBjq+mev9+pD6kB1
VhkMalAWLYOPQEHFa9F8VA2hZsR4S0jXluKT/gnisXDnjha0X0znlXH1TunkVd1kkAMw/LhKGsvb
Wl52n6GNV4fhsP6v712GGJq5FoWEe62emQH5P/8Wf0uGcwd7+d2fDmYJqtoX5zofiVZhuAFKS0r1
rx/9uNohlYbD7C9EJtzRZK4/rnaYo0UA4VfROhCDXb9yt78GZoD5QGIKkDR/hApv2WU8cmuv7O2o
UzfqaDABFQ4IQNdSsGnDJ62AUdNDFLa2vjmh+94MQGBSw5e2JfRLmYHmdNAYD+6mY5j/XReq1iZ1
tJt0CJVV2NQfajn31qgmvjXqVRYq6tHLkERQC7Ceig/yDBb828IEpe6U9TffCaCulAtjX8JTbbbG
X2JTv3Rb/meLbxoiEnz5Kz4oXPDuGR/8lp6731+/+MMBCWNC39RCEZRUkfTkPMIpEKtBe0jGQqp4
rphh/0a72EZkgmfay6/99EF+JBMukdkUDDdcpL+QXs5diZbjAAVlSge86JRJqXARaYsyQ4PjFWxB
rJtAHdId4HjIxmuEzF1lG2XtlxoOxpWbpe+bdOgYa/P0dRQH6Cg0cbUfJYtQGEVLQ8UzVVuRMkDI
w2wxygJCIuA89+1iGnIpRK6bPEKgtq7a9GCU8i0TlL8DiJe2kCh9geBCWfnx+C7PS1raVrPS4+zD
MMrDjQUqJTYgys7tJ0Up5VUHeoxq8x1zOzGw/pjCZ0NtO03sd+PoVhurs2CqjNqCoTgt3G08BNzX
jj0yLwh16Bqixb0Kx6ZpIzYByd0Am7h8S9Et3vzXD9iiOkZGfuW4vNCO/Skx89/+x658huDif16c
mz//hR/nhsyAPJ7HlwxnBHGSf/xnZiAOE7k+aD3mf8Ug/Y/YTU2EEgblBqCEHLuzVJJjQ2ZgI60M
UEzg9H/l3IjixWU/wRApJHOMYAYpckw8M+qjqu5JXzY8pnyeXswJSml/m+YlA2GJutfSoF+d7dZM
aeN1E99kwByLwIZFYXA6QqkZyKb2oaNtwmrsDgiLJiV0GiqETmst69deZw2rtPXCdWkigZPXtDh6
4PtwNa7ofOv7+nsge7T8o9HZ2DrsC3Lgb/QyPUGdYeyu/7EvkMnJBtkMqhCkEFGj1SQ28OzZqtq1
xVtT0zZVZn3wojFiLtiOT7bt32WMhPV5K68KziU6v9BmFgdZHtJ92ENAm1S2vDIkWFzzJlJWhWb/
HgXFe4vC5DqHWzWxCiEg2Wgb1Q6LTQjFUkRbZNfTXtx7vnWkwNpD4kSfFBFQeIZhPlVzWEYU/Y/E
LNv7IjVubDm8LaEr0ILgj8QFE8gfBTFp4R4NNzO2//WPs7im/v4s/2/y+vI5viQQFL/y5+Flyvc3
JvIpv4nr7bwySbZDcsUADS24F1kOii1/HV2J30EInbEECI0sg8rKz7xL0uEPZOCc/52MHgwrR/4X
bj1xOn86J6YJKQxGUOyBQQImgElW7yWZVTt+p54QD4Ai2F8F/br7lOWbNPrz0/8t9ILlXLXEQ+X8
GIyeSwECvu1TZCurQN6CvYY+dQST9qYsbiVk584+w0yQuKyBvF6Z+PnZsevhv5DRMlZPtfV2Vdg3
bbxx+/AfGBFlXRIHlS/iTNLWXNdDQyoG5SSj5RzGX9Tka4mgsw9H8vXViN2ZfieRHBuMJChA2iar
gRk16IfWU08pwlEFBOyEj3WU/3nb/u03mrFCe0gQBoM9EoKPl3sWt4DosyTTTx5St+/rwYUNXobE
N4or7XB9QcKxJgvCFOhHMN90v6dIbItJy9SLS/1UdKq9tqwYPDXk8X8q0/3tgmacABUanr+Khhj7
S2ny3AnaTM0BH2n6CfRasNFa433jdf52zO0c0YVqKU0TpZtXq6IHCdafgXoGYicb2NqeVAiOqRO0
oDBWS6haPGWoIIarnnlzSGDhSohXgVG2qHd3rXyMIq9kFC/pI64HpzIgIDLcDpKasYzXLa3T5ybs
cm+nGLUguUaC9n3W1yN1PDn87hdlF2wQYG4/I4StNu/aoXMOYR5FBhLU/HDBCSfItJczJQZjBOeF
BT3ISwp9dqaaqpN1b2z0kxbI4DeU4o0eBd7GlwS+eLTWvSu9TfTmC4jZ8YiIFDx/pa0tTK5MGJRe
/grSYOIppQ1TCOZceinKkoVZIx9+UjVJoccqr3SnvgvtAW7eIdwxk7o1uPNTR74BObd05Oc2AVpN
jgjPXlO8fS/N65klu7U2Gicdeom15uVQpyoPVVmNW70GgRSEsFzZcgGoJ7yJpFJ7a1i9uVDhnfkr
KMOLeoxO5MHZJn9FTWWbN3BjnKA2Lj6ZTeoeSPQ+t20YHRiEBZ0Wy9Ed0vTNXirqfKu4gQK3YSzd
/OI55k6DMpG0Cadn6l293I1ccyqtszPp1owGcz84Vv84GkwyXbfy+ptjhkyV0ARKhmxqUq+kQ1xp
ldpIt6W3sdzx2Fv5Hw6teZg4IUoIfaaVFcidijK48x6v234VqYRpcmiqXvSGrZc+25nT95kSdaU3
Sre2ciwV2lnmAijxVZC6NKBPLpFh9Eo5UjvpVlXvk+HYluvGuZGNhVAoQs9FwCU3F21Ig0ao4Dyb
TIdksaU0TuU4tzVaF2slMB51qdxBBk8zInSjA/K5/vb6zs0s7MLkxDfgECuTKrKcW+ttXHxW1Cc7
eqq0p+tGXoXcybomntFFvgfMyHRuPflLh5S8ctPF99dNzKxDvKNUig0gh19BxKjUV5GkB/5JksZ1
6Nlrh4Go3rtvGaW5bmnG1y4sTT5SV1FhVUffPzH9tUMvEnxU//G6iRk/EJkoHQTBAsRg3OWBLZDv
6JMi9E9d3vj7dixugFtW29QzbyM3H+4qP5AX7o25VXHZ02QXJWxw+Zcm23ho6gJGwlPnlfti6D6X
pvXu+qqWTExcjT7aUGQFJkr6anD4l94qN5ZSylcpLMV3SMDF2KTADtsTI7DXN2XuNv6Jg+p67dGW
9gPXOTCsHSR9dvFY29rm+rrmXA+UMk1Pyv+vQTANGtqIh2LSU+8oggqvk7r7ALTadTuz+/fTzitU
YO6EQIo7/2RG5V7vlJYnc7L0bn/12BD7R15JdU3QXk4HM6hRlYHRYkR5a6aMzKyaIX5LrXePLqpU
LCVjs1/rzNrE0ZMossYgG/xTQqtBbZIjda8/EpR/MgoHLsXhskI2obMWgt7LzTsJtBernOSAymC2
UuRit/Qf5KLeV07DWBCQuJWvqp/agpEfz4DRA8xl06yT6NaPv3n+IancdSB96cq7JPjatTrsZfWd
1yEpm4Eeh1HMifaVZuz7rN6kNmhFxG3K4R9EuvMvNCnm1IiO2Yj++Ke8A4RBTsEWbnp4s4zk+brD
zYWhc0uT/KVDvKgxmDc5+c19KedvitH/wys/eoGvruAIXF+3NmFrI2cUrmdBPUGVjDqyeFBfPASc
RuqsUfNP8KqACj1U2Xen+qKM5Wocms9aa7/3eJD2xScp3DBQ4cb3YZ6u/BLY9ggjV8pg6L1JO0qD
K8y2dp4RLxzAmWvs4g+c7LwbNr5c2g6RP4udnUyC+abpZRAJ47B0Lc+ddTHbzpwatQVKd5d7Eci9
qeSN4qNYGJfwxVLpbnQ9WUgM5yLXuZXJjkO67EPL03MMgueqgepN+sLs/jFRk4Wdm10OSAdIXFUe
BNN8PIwrI+Jx7J8Yq/XzbAPr+4KFuW8DfcNfFqiZTDcsHLuyZSm1FK8iB/r48v6f5DH000TfH3CL
TAvs0kiT1TAlBqN/cpV7b9AOoMJh9soXnt2zS6EDA3oOOgmIHy+tZEGeajng+5Nwfan9kI9funzh
bTJrAyARNRHYuF9a0udnTTUz2QxC02ei884dtXVU7UOjWLgYXz+AONFUvP9lZbJfmjaywsIPTr2a
yvQDdXVTmZ5/M7oQ+CGxeGdq+ac86IA6G5+Nqk62IG/6hb9iLoqd/xETJ+8NT3Mh2fVPSIZLqyLW
maHrA20VDCB0bSaKECpcKtLM2mSGCVIpSg2vua4C2pNRwye8SYYWai3UeOA01NW3w8P1oDl7gs8M
qZe+YvRmU7aWCElts5K0Z4O6EJfUSNvr32doksKH4tXS9rZ/ypzHGjW7HqShoR3tfEkxdtYz6e9B
bip63dMuM3cb/CkUUk6p9OSF1rYcnqRgKQGY3Ta42KAVhFYa9OXltiHgoHWlFAanUP1uQUMXhW8c
O97o9SLr2WzksykS0xzlefKCaD5/mTapZJVVEJxazVwxurKxk33R3aW/Rz7lj/TQr+VwRYtDTnco
O66khc82s5vIi8CzivQtoPCpmnjUxWFg9WKhzlOtPfm8v5ZCydy7/8LGxDXUUq7T3sCGqUt7smB6
8kOwzXc1M3dDUe2l+A+Yd7bX/XFmX+mYEYsVSixUHSahBZr0jkTVCyAJ6e7DwtgosrkkOjG7eaJt
ByAYzqvpneJaTS0xFx6c3MbY8TRGXHRbusVC3jO7kjMrk5dXY0ph3dOBO/lQXDZWsYKd8R+YEB14
hrr5L3fXpbtnReszK1oHp9G+a9Jy57XmgoWZA8VDleo6PUt0mKYE1w4ADa9Oq+BUyh8C9a7rswdf
QNDihcLi3CchNDAzKkZSOcGXKwk0t/LjwsCfzW9C4b57qtFYue5aM48Smi0/bUxialbR/QhjPTjp
/tgcvUgrGArRc4gn8mOSWx9DhM3uZbu470JUzq/bXlrf5CzVo1xITYvtyn7ntB9C43PtfL9uYjLV
/pJnX6xv4g2jHSg9ZM/BibFMxdwbB3NYje3KZaBbA7tUrBD+0BuwB0J2dmlz5xzlfHPFBpzFw1rV
usbvtOAUoXmD0FRhfAwSeeVEX6+vctaOGDeAwZ8lv2jlndnR88aOZN8gifpk9gj8QqjxXpYf/oER
QVxM2xj8i4Cini8m61HV1sWlqFkHPdoHa8W6jZdcYnYlZ0YmO2amiuRro8WFODDTY1TBg1mqcFEj
fbwOet3+BycZcA25C3cvvc+JOaAjUlKoBFbLj1EtzzdmfYwLBvPUJVeYSZLoEDiM+UMHJ0jeLnev
1/WiKS3ujZJRBTJqNezWZtBs9L4EZLg0sT8XZs+tTSKHMrhu0YRYG8uN9VFMjZXxvTIyR7nyq9sm
FEriT11G+LW2gsZkQBzpurfMxhW6aLJASCEJN4kraY8kq2IRIyGXzuBrsMx1M3T2qpRbfQOXgLuK
Cwh4yiHq9pmbVwvOOhtazsxPQotTqEqtiO2WmCdtAtSspKfFMuxLPjOprFAHE5IQRFCwsJOPOia+
LclNKQJ0vZIkJHqYpO7vwuRTIBicy48MGmY3ZEUb+mkLj5qZ2hU6e4DWHAHORt3g0qEa2aQo5jfB
6cOQVSufcdW49VG7urV6bYcE0K+/0y7MiYN7FmIyyH2SuMSc3Mcrw7qPy29j+OG6z8x9tPMlTRJV
RvZ7S+2xkbfHLHsOmvvBWNi1uWN4bmJS1bAl3y+KVphAneIuVWFbOdjDt0pZcP/ZPFEX011UeJhG
0Sf75bpKy4gn/l/50E4FwSrzHjzUQcNG+qPx85OcIqmdtjd1FC1w982bVvFL+NNFBjQxncOdomTi
Sk9yT7sxR1A2Tgeze6Dk9t6S43bluUW5p76HonVZdXszSbyFfZ69d3nX0AkE1QUqd7LRoYRwt6zI
rF+9z8wh20UNPN+t9kcSlHcaH0CDdUmUDbVc3sbSvu1uglReaDHNOtTZHzGp6cl1iZyF3genQrlz
GPSVq/vFZtnsOYTTFeCxePlMC9W2USGfWmckUKWCkJjrmDeG6aVImozGTZQ3+qochlvZyPWv10/L
rCvrZIWomQmW2sl9bHZwiLUxhus8lo9Kq6O7pIxrOzXbjeUZ9iYo+mGhhjb/WSEw5BFCVEe36jIM
NLCuhXFTENYN6a4pnqL2oGpMa9c7RWKOb1g39gc30reBEkOtIG/bz9cXPXex6dDxQhgg0vsXnZ6z
MNTBZN6YrXilhO6dhXwT7amFozvrNGcmJk5jh4Fplh1PFDn7MOYFgj53mlmsrq9j1mt+GpmWvUof
qUbLx4iU5Ei+Q0jw2IOPTargvg2+xvGCr4gj/+qiMhm9YqpUg9lhelG5rl4OTs6akuM4DKgoHKk2
+8nCrTvrkvAvgwcGX0RP79I7WgV6A9fEJXt7WAHjQtbvS2ykGyVYPnezSxIzfEAvRd1w4olKHJZD
3GMr7G2ElxF0zr5D0wOwcCmUzToEQElkO4GYgDO5XJWD9nKdV4TyLK5WvfuHP+zUZmcbt+hErm8c
O1/TbAtqGMvMNZIGKzNtd93wx3WHWfojxM/PHD9FELcKFA5eGD77JeJ/wXEMfr9uY9YpqRKJIgAA
vBdS+zMbiZ37MhCO4ISQzMqwD2hMr/3inefvrJwhmQVr8yv6aW3iLJ4bodVZ8k43IBEokXaoFJQI
7q8vaTZenC1pmlKkegzhPd+uVou16X7x8n90ks8sTC46SwPelFVsGkRMtfngJe7W98cdQu5r50M5
egvRaaIs8OeDluLWvz7SJDw1PUNwvdtSY0NaUu3fRkJUtXqbBTeiFdQEx7zPopUhP4RMcMNHsvGz
euXhkdES5Gdhb6dBJTKVLgwSVu4Lxl7r3nWj1fWvN+siiPwAswFgRV3q0unHUXJ8Kx6IkkHzvWqs
8WY0jU9pr2ULOdNsMDkzNDldRVcYfWyyqX30rCTROk5JqZMEvYJqYUlLliZeD9urDkYOS+kIYZaa
HWndAHPYpNnz9b2b/TpnS5p4PrwUTa7VHQFj9ASx47coYAL4uo2l7zPx/QGKxqxssDFaT4mvQeD1
u8IA/7/PyMThwQhD/ybjZjYfJXK/gzhYTOLmv4qQg0JSnffc5PvLoV4leo+jJUq879IRppXvg9yf
6mDB0eZ37KehyefXvNSHa5MdswrzNtG+2YO9RX1z4bvM3sO2IC5mMh0RPu3y3OR1Z2WDSvLde4YF
ikuzViC/0b9UjG0ZB8qt7SlLpI3zK/tpc3JWMxRvWmY7Apozz7IybPG4HI3d674we0OBcgTiLOZO
pgEhlz2fl/3IqyL7HsXaymwPevCtlZmr2PWpfHPd2tySDOa/BPRd8IZPvALquCZ0eodav5/K+yKT
dGjdwm5fwZC2YOqlCTPN0GggioFquq4A9C8/WdVEKD+CiQSSNB4qVFhsLq0o3lZ+ts/yvVPvxCOy
i6ptBHWbNd4bVvNYNzAyyfU6kuRoNcI3dX39c6fC0EGTg8oCSj6dpFHtdnQy2HJPQdBvSOWU9Hta
S6u+2V63MxeqGOUEVkTzFDzj5FB04ZDXvR2HpxiCJu87TbDr//6c15z/+5NQGPoulScpCU9ZCrLH
XGkKIt/ex3yARYQLEp3Y6/ZmX+Bgu4FnooNDp2Bi0I8MvRhrsSCnK3Ywlei7MYJRK+xhb/ByNWLU
zfHWhRk5qxxR9k+DA0b3+h8x57wC3wY0jLLjK1lXDY6gzDBZtOJ9UD15TStMMj9ctzH34aBlZwiQ
SRLCjPj5WcIYpWNTj2oWntCKe6p47a+Ah+X/IJgRkpklE6QeYIsvjRRBMQzZkIanokqRypP9di2D
Btq0ef61Qlt7HTuQZlxf2JzH0JI1YS6nog7jzqVN6sLlIGdDeBrkO696ao14HWWfFTdZJ8nd4GQL
SxRX2PTwWwK5zZwpFKfTqY0gduhR+PDp26H1IddWavM5VA99ChuZ+07J3/H+XPCOWYsQ66IxDISU
p9rlAjNNDpB/M8NTW23JeRC54N0y1OtM9yiZWjC69Z8Kw95d31bl9b4iiMXkAxMH9DJpal2arYw8
yf3eo1Hx1drp8aZIbpV43fzufqNC0ytrpz8Vw16Ht0c+IoY2mihJAW/xFsvxrz2XP4Q3nQN6m/2e
lqc6wIRx7hX+yRlOjbxR0gUHmikNY+BFtYDFCojz5UoHXy7g/AcnGXU8OepgMx6k0n2HGBVI6qeu
/zak+bori7UmuW+GxlzwqNmNpjMpFNgYxpyOJBS5hbLcWPkn7pqVF5Wrjo58q5Trelvrn+krLth7
nXEwAkYeQfwWM5DGZLlQ3KVlClHSqbAqyES/VHm/bruvsbnzk3DhWpqzhQ4KoCG64VzNk2JGnEuJ
n3nAQLQ236rJ4/heskag0CsEPK776+sYioI4GuLkLWwjCOXLj+g0vuVHGQmApH+PQpKo+KhEwYKr
vD6KOvBTYEkq/CsiVl8aSRRoBcaEUlDNpH+ZPBU9+iPPg/kspd/Uj0638CKe8QzMMZwusNair3xp
roRG3agGehZZF9MVkTaa+1F3d2p0Y2cOCdUf17dw7iBc2FMv7UkgUoK04pmvmPEud5V1mxs3sW/t
baX9oIEb9vrvY/1FuomDerVU0ZipV4rN/bnayeaWvt139kDZRPKlg2X3KAq4O9fKj9AXh8hQO42x
rXL74Hb1TpWzTQ4/JG+AhdMxkxDwZ4gGEbNKqEW9Gi6TXfh6RWXFdPobtVbXuvxlCD8McbCv4mqt
aZ+Hxlu12tLdOePAHH/Ys6hPi7xykoi4iax4ThYT5hDasKHipYVDn3vJhWeKEsDoATuKgQTqi1Mf
plwbQDoN2n0c/pD3vrzJ/WEd6f7a1xXoVVdPxo25H9ELlVZZtdDsnAkHDHpTfLfAcOPQwuHPkhAR
IAqEc6haWV+VvlrF4fuyhJjjXRh+XfBlEVku72m+4ZkpcZTPTNlWo9tSh6miew6Hb5nxJkiylek9
wMarmzCc7rLs44JNcT6u2JxWWfTRUpB6w2YWVavqDVqsQXYbuvv+97p88JHb4D+6QwVtv2B4brG0
kKi6UPTkkT3ZV88t2e6eo+PHJ739JhfP0bcKwWMPHRW7fq/b3g6O/O11qyKiTleLbiZJl5iQ5DFw
ucNuppTN0PM+7sutKOyiR8BA7rhW04Uw+FK1vWZpkrvaUTWqnqijJWOzZopRqj6mpbrlyaU5zMyu
MwkKDfnWz/13qprsfefBHfpfBviAxRQ4JSZROKcvYePMn/rKHUNZrLaVJGVdSh2kshYAEVMLs/X1
jZ09orxJ4MwBXoEXT3Z2cKvRT5QhYJQ2W+tafYjztx5kvNah0PVohRqMojNda7kbJJih72hXahyd
/HDclqr7dP2PmbnyWPfPv2Wy96bahlqT0ZdLKRnmqbNynefIKlemaa3GJlmFfrBerG7PxcJzo+Ln
Z5vtMJYlnvPEYCV6cnL0OlNrZ3ff/sHS0AIUig48AKfbXOWmwRCJw3EdlUNp77XG2SCdDatD+S20
N6MOnVkjH64bnclmeRrR3mHyi1Rz2vHNUGIxZV+h9hIzJtHmOlQMmtYs3GJzZ/PcyuQyUTNIuouO
4osqxfvaVw9Nca91FB6WcACzhhQCN5PJdM+nCrVJb7SN20i4B4W0LXA+5GgN67vOAYTF2LMXsrzZ
3aPqoIu3gEm959Ix6tGwuyLTmaIaQMiM94iwbK5/n9kFiclD0mODiY+J60VNBZJSIoYnBcSPxp0i
ZygrHReri3N5hiq6YT8MiT/kzMebQUrHXhhSfONkJRCm+ypaMe0NXYKNUrUm4qH9TnbCr5QdPv/7
Fjlxj14zvLIW97A5HsIRJvZ3eRauFO8vYdK/HaGf/VyowVGSog8Me9PlGu2cWUEXgtcT+dSaYR0t
GbfXVzKTIjNbwSSieDwJZaBLC1pcdjGjIkw+qOmGJqlLpmwqn+I62OW0m61f0yESLR0G84X6C6g6
aDmmj3EtLiL+ZyYHwno7mEBiIYJZOLvCw6a33bmJiWMMcLaEjHEGp6F+CNt+U3nxSh2WRtFn/fxs
IZNPoxmprCK6wVzl94wlWNY94xxj/nz984h/5dpaJolJTrIL4wBr6VXY0ONiW/S3Uf+mD5t1Hi64
wtKKJq6QOCkNYWDlpyav7uxwOGb/l7Qz643baL7+JyLAfbklZ5HGI9uKt8Q3hJzY3Pedn/79UfnH
nmnxHcJ6jFwEEKBSsau7q6tOnRN+H6svalz/cdupVUPwqCzCC2iXPz+jLnduIvUKQhyklvK006vP
yoS+hrwbg3ojEViNhAtDQh4AjKs2guW52SglubmyvAAd46ufI3N326XVdWI+FRiUs0yKLhv5wqU6
KxUnT1gneAG8CY0wuoQf25i2ml6EP27bWt2yF7YWry9sKQBHxzkGF2LpzfwO4Ub5mE32u9ZSvtcI
MiDyN30z5bk43ja7umqw3sApTMLKyIFgtlEzPUSg/GzJbQFPJLMiRe5/yJGycKswHjd28erRt1Ab
wre6YH4ELxuY0/TKwFxqUWs1ioTLnhnDjZhfixAq18hfwgOg8j/XTs21X1plmf4L9WMPt9rj9im+
ZUTYWFFiZ729oGwS5dQayMijIVhs8YOsfa9lcIJKHyUcEqNrT/yyApvvUOtoLK36oPQVFMhSXGw8
QFd6Nzqg3l9mhGWJg05vp3zk1nWc4i6PK7jHlPRrWsfZIU0dJOhbpClQo+n2o9OZe19N5F3vS+Eu
h15t30N67g6pqUHsHDkkvzMqQ6a5Obqy5DHiuXn5ZwrBOgaq+S8IqFa9whxADbT7MYCoArExWz91
/hvNSTxee+1mjWt9tReVF+h9GRETvpBS+anjRHS0mj2D1vZ0yD/d3ohrZw2Vup8GBN80AyKbaKbK
RMLzBoihva+hB7aMPqO8E6KdEm3s/NVUa8lPbYVDe6n0XsfWMNGyCyayYaMsnX3ZScUuG2TkZfIh
2SdqDfF2F+RebvOoQ8y1/Ks2iq0q8+pn5SQg40Olh1Ph+m9I48HsQl/ldlK+MjvpxLUbJt9uf9m1
k3VhYl206yHWM4Q9lAcwgah+QhPQ2snqqdKancTLH+3k4iloNtrjK0OUbKULa8JXVZzClHONsydS
5QOUvvI0kSlPjzSB9n1bHqT6a6ZNJGXd3lab+9uurh4XkFlCBrpwG4gs5Y4SlWGucybl/bG2vfE1
xzdr9fP3C875PZIeaJWRuPjZTlGRpY22kuPl2Hyxxy9MCBEhjbM0WQM3hF4heKNGB1V500zdXYy8
sPbZgG5wK3ld3XkXFpefX9y8rTHEkjbjVKz/nY6S7Toh6mcJ9FFT+D1WDreXaDXiL6wJd1MmS6o9
zEQj7KfnGa3T5dLogvoVhRnudAQHFKoybK1rp3zF7uX4eXohearib2iLvWYihFCnKIy2CxMSzBFc
2+BiSLp64siawx0tuI/wIVbNx3GLdWJ1S/FSAhC+lIFJHK7tdMAo0lCm0JUi/dYWhRdnH2cTwG5r
uqmlu7Y2QKcQUqKIuuOU2VvF4bUlo5BH9xbGcLqbwpIpZqVHxcBr3lB/pCCdaKJ0mL4dFyunFL+d
pVpEu2mlCk5qWhbJeYGRGoZYTWvcsjumMTyUC5F3WLhDvnFWrGy0hQDd4TkP0Tm1l+uvCmwExnGF
rjQQOKh443c6crqxCo3g5Hw2jOjUyafW2mrbLttX2N4gXZnKXxhOoaoTDuNaMuuqM6v4XDvU7kxT
+thEyUMrVf4ul630958KHFZA2gGEwlsispoWejKm+pg84zJSWpSl8jDYG3XYlePjyoYqfMc4ZwjA
j+NzS4Ny0v1TAlVqOD4M3ec6sneviJKlTwFbGs0QsUvpD+RwWtDHZ7TUlj5+1rqVoYcH1ZfTA3rI
T1IVIKIxmt9v213ZAuBpf9kVlq3V7XS2pTI+S62nBw+y/dRsEYqsmcAtk6OEwsWLl0jBG0t20iE+
I2bzEPioBuaP/bgBhV65IHkRwHnGBAClRpFyvzH7TnYCjFgqKJ3vhbU1Qb4W3wwXMPDqLPhx8dwd
lcZgQNKKz0uWCEVDdDBBYOb+H7fXYy3oLs0It2Sj5T4PN9APUQp9TXpQ7Xv1LqqznR7/edvS2rl0
aUm4HSm7VVo94ZA1HaS+zt1Ulv8cjYpmn4IK+j7Vfn+kUYce7tcnFA4mlJCHEu7f+Kw5T4b1YKIH
U4Uugzb/m2PL+Xhx7TvW1DZki/EZXQ59gDlJKs5LsSf5nFS1m5b1xnm7Gt+/3BJbJXGvGa3la8T3
TJfW8huvWTgeu+zHbb/Wrku+H41EBpcox4lAvDkxnCSXfJAxOQgtK/tL1dR7eajfIov1d9Ufevl7
/d0IKQnOhbxF7LIaLiAbwKBChwbo4Pqr1n5f+8gZglRDHtBqynxnKjlj+HHqlhbDajMcTn/fdnjL
pFAPUkrHRzcLk4OivEs7chG0G5UYJo+muUe4fB+ifnHb5Or2u/BSOA7h68zLHlXHc2LGXhmawaFG
/MstBkVy6zC9y4Y+2TC5Gj5kc8tDHS4bsa9YzhDG1guIWE33HW32mPJkY240ElaNMIO9DEcx4ysK
BI5SUzKoQhtG757AbIbdp8225epq8exc5p8gTBJp99MSScde5sUXDaqXTAyXyd/8klcnsEb1TvU3
MoD13XBhT9jmiVSEeV5hr4zix6BCwLQ82fODEh16tdnLvupm2n2CcPnW+3r1W/4yLI7VOVIlQ+Sg
UbBW7nOdGUXT3tP8f387EtetAC1crkz2m3BY2m3mN9Fogr2hHm4VpzqtoZ463jaydmtC1Sgvk0pc
neLgPPR9VtRmGIkN5ZzU6Zte959um1jzYwHUUWyF9gQG7etzw1TDgaoLJhIw8lP+pKPFvgUcWrUB
gRIzBfzFL5rVuZEVnRFFZLztSWLSL5tqN6b6ftuTtQwAvPFPK8q1J3bQw1VjBpzz9WOuzfsRGVYl
OxmSsXGhPI8Kirn0pSXhrDXH1IdtvOWiDIP6XkqNzB0Bkt21XTju6wi5gEBrrUdZglGx0jPzfaym
j80w/IUURehKAVrAhRJEbqnbxS6cogp91G52xxA57bS2v9hmwJh9wWR9owXOfRVHzPdFaXi0xrY7
t0D3oe7kIdQHzRbLyvpSWcYCk6ffL2JG/FKDiob683lGEdhK2z2Ze2RtXVbP6KEXX5DxWt6vi+Ce
SHSm+TPvsQCYs5EegDufHG3yEAdf5kDMPWqPn9T0g6ovqGdQXvVjaMaflbjyevO9ln/r4nA3D8V9
g0KyfJ/Zi+z4QVY/BZLqGfm+Td9KEWxBBPXhdoStlWtRtQYuBGARMIT4CshiGCbkkGzcLN/EQ/YY
9aB75+LeCOOdPM1npOof2gyMeF6FjtuH0CgX3bFqGiRuo51qaacpUpE3nuSN03Z12S7+MGEXJ5oZ
l40BZNvsRm+MSzc6Nbp/d9v9LSPLzy8Tt0WmItXAbDcpusCfq/F7bm9UT1YPPCaTQWsvdEXiwGRV
TRXxUpMbjn/ETuzJ8sZxt3pIXBgQfAibqpmkCANDuoP6lPBS1Q9J8Pn2l1pLU1A//+nG8ldcfKki
7ou8iXlsj/Z93p+G8QSnQ/o2bjcCcu1Ov7QjvBFqxXYIJg4i1XhrSbsR9DWEoLXk0Df4hwi87dVa
4Ro8MMQAwI7YAOLqdLON7EFFlJEKaersDRbzs8ihFdIfTbOLa+UNj/xe2nowLJnCi8PiwqywZoUv
KcU8UDCpw70NjaVOQuuW8+gpoeU2muOZo+J2SrWFrV9dxQu7wipGQ2SnaMJwzPvvZJBPOKYwEGc4
+5qM+va3XbW1aM4wxLOQMwqX19QwaTIZrGRvndI28d1EYSo/7e8aP6Lgu0X/u3yyF5/0wpxwg8WW
EfV6TYA6wRN9JYgGPhXZ422XVjNABiGgNgTbidaDkAE6daYbxchsguqPpqegpT7bnjI/+UxcZ7C4
BO2xzKTPkObmdfzptvH17/nTtniP5XOV9eOA7SF970/NXas3Hkggt7S/Oyhc3Ta2/jV/GRMWL+yl
uigtZj6Q9w55lqTFsQM2+5gnc/YKXC4aHXApLRNPdFqFR5euhEVdDBSi3pRG5akljMPyuNFLWf14
FzaE22TuYBfMBoWDXu7ctrW9KXsy63iH4qFLu+8VH+/C2PJxL85KtsNUQKQdnzOr/KJI0d43rH9Q
cdvdNrN+eDH9DKcKLAOyLexms6uCNqwZSSu12p2M9F3pG2/K7NQXxb2UzG/L/FQ6XvZtw+yy9i92
GopWiJSSmwJnuHZv7OTcymbMVkiRFbHlZeUnOLba/uOInrTWF65GC/A4V1uYu9WrlC4BBWbelYyT
XRtG0dSMZ1Q2UFXILM+KxvF+8OXmeNu/LSuCe77CnHOtLlbgq/Ukq5x2fsLxddvK6gYDCbLQpKJd
IHYSQX126Vhz8Vhw1nZ7ZyGbnjd68cv6v1ioCxtCHOoV0w3ZyCNFi0N1qc0b3pzKXHJT6I3MJP2P
Lgnh2FJnM80GlzT/ZA9Pyi5JtkZe1z2CSItOM9XdRffwcmcl3WiE2oQJGTkT7YcBUVn7Mc631NnX
QmApxIOno6dt2UKgTaZuRcPAXZK2M1CF+ynU97+//JcWhCBTg1hLVLXhtWD9XTQgHvx3VbWZ3az7
ATEjtXCY3cQ3iRSNUioNXPd1c2ISeQx2dpzsaO3udF5jkzemD0p2J8n1IQ/+yPK3uV9vxMTaucuI
G80haEghyln+woujcErmHpUXFkwnwGGwh3+s0/edaezyyNzNRvLpFd/1wp4Y8qnTOm2GPSmz75ld
97SufJCKaePdsDZKw+iepjOlDOcQPa9rv6oAUcls5OHQ9eWuth6cYXLL6kRRDSbAHiLF0HYz3m9a
vpNG6Mk/IgP3Gk9//QVCjEaxXPb5xF9g55+72jjMmePZ8RYn72oEXfgpxGmRRMlotVgxjUNkuba8
cS8v6yEeUZffUbj7tXKugRks37F+y/Q/d+Qg5RsxuO4DmDRoMwyKHEIM9movGUnLE9f2tW9hYNpe
WCrzq5bjlxEh8GJYGXJ/GcylIBRV6sk2/m79fCPs1r/WLyPCCZsYTa4N85LjRuWdH9i7clTuNhHn
q1aeUWLQM8KHsDzRLvas3VdxYcvkfoVZwfrRQaHX9JBbzpKUHW4H8erxwFD9ItwBfN0WtlGpFOUU
xJgKFXNv/YmItTsWd8YQ7PVXfTsAVwTzIs8nUvqmYWFQ1pqXHrXs5cHXBXbeZBtF77X7aUF1/WdE
2JSa3iLsLpP5OWpkuso8oDY3TNZB07McbjBtC5G7+v3Q9oTYVwX6JDKARZZdIwcmE9qmhJ5y2sYe
EzThQVKSGp1lnZZJNPyfSPL/F3O+NrisMSn906rwCtLDrJxbhGfPc1Of1Gb2TEU+TgrUVkW+n3vn
3pr6nfqk9w5il84/TIe8tYzgbMbv5yQ+adLjglZaGGVuB9Nq3DIDS78B/Kki1q+BAlTq7Nik3VTf
EutY64Fn0zH936wIzhtp00xG5XCjybz16JQ6n8xpq0q+GkfgDJ61KRmDFYwMQS5nZLrJuVBttNef
fBnqNWfy5n4jYNe/2X+GEC273ut+wZDQJEnxc6086fWTbKHDnRWvOR1/+gMs5doMj0g5bnr8KZ1x
pwbOnaknu3STYniteLTAM/79bLZIg6Y3sbQAX2BH8NUDDdn3jM07ceR17cMyMMjMxyuuL2gl4XuA
rYBRVuH6yvwkliVEqM+h/Hb8Q8nw6RXhdmlBuLzKYQirWebYCocP4fx96h+6aKt2vRYETI8sgnmM
49DuvV4dtSgTG7JrktE8vgsL/Y4569gIN2JgbXHAZjJ/TOK+kDtcW5Ekqwm6JE7OEdLU8FDvExAA
dDMUKfekanbjeGNx1g5HY1GxXGZxLaTNrw1qTPtqs98mzP90kZt3k/9PMCPOa1e97ZUO0gKqr7zm
RAbXhR7JMo4DV/m1UX9MHbsfsuSs63+W+YHL9Ch9NkIvqsvj7YNo9XteWBIiA83gesyDOjn7/XBY
ZlBD/1DbPfQVnHlONQR3srYVjes2eX4xicaAvkiC01eDWmjzkJy7Csw0jdniWLZaej87CZpUySjv
ebzvoyQ2N6roq7UOaGt+WhZOxKnwxzKHXvQ81RMjvkoAonh66DoFaUEPdFjoqig51fE3kN3e7Q+9
tj1ITpYaJsRQDD1fL2meMhqrFkaCykHyZcyn6V6fkj+jyQw2DuNVJ5m7W1TukSQGC3ltaapCu0gj
MlVtKPeFT8oden1SHIxvjWa+6cvP2eDsGvuf2/6t7ZMLqyKFhDr5dp/ppK6F8hC2aINLII0/jMEJ
oObGp1y71y5NCfdANqiQYS5dhAzISAOkraofmiigKfjptk/PYqfiw+LSknr9KSV8kpMFnVUXbh6l
+yoCYDRm3wG4JT4VKqs/JHLq6hN9SH/4s8sQ9T4Vw9Nc9G+Hra26bMUXfww4GmgP4FcB9nD9x3RW
kFlhQenWrMsd+lZjVh5u+7sWoyiN/LQgfNiI1hhkMliAc3TXJdaeD7v5MFiPT+YAaROSa74YYpJ9
i5wyGsmhQ+OYMpFeyAwTkXP6/m6Ye7fQRtVtu+6NlG6NbK8G6YVpYRPatRIV/sxLoU4PCud3MLpO
VkMe33qDuUnNsyzIywX75ahwV9lWZpDKk1eHzifwq54ZRIe2SdAuVOVjox+HEUJLR37XxtLGfb8a
Kgxb0jnVkEV7ARD2Y0sNjAXaFTzZ/o8g2NgYqzvw4vcLR0wZoUqT1CDi0L8p6/qdlR+NsNjDDr3h
yLqhRcoStCedd+EijKfEGdOJiruuFvsxnRGsU45zfpDA49+O/dXQIAODMWphixPxHoYek1ku6Ls2
k72lkYv69j5q7H2lGbt6awRkdaddWBMCMdSahAYlH1ByHnwb5Adc+ubX2x6JNlCfJwDsJQocB0qq
xeOLF7g16lOOSjn3QAq/XSSZj12U967d/bhtZ1nsyzB/tsMn01HLYM5DnB5WNOBuyO7xzMh85008
ObanMXC+qxJYUYpuqI+1g6J5oVY7SanbjQgRQ/1f6wZAfF7/CiwB114mU5b4QWXRIDw737StIV8x
VVl+O/Bw3i9QYy8o+OvfTsU78ZmGpoabTnQ32/vI4Kho+kNWflSbY/GaNbu0J8S7M8IHYEnYs7TA
1aXEK0CimeWX2ysmxrro1fJNLyKjKBsllxR2lQrNW9E5D3PjvDPb9tQ75V2cvL9tbW2FIB6xIc7k
XWCImQ9plTPF/Heu9Vn2iiwYPW3cLJ29uFaenQI5aiNXxQ0pMgKUBYBtoMA824zioMt3TI8xlVfb
w3E2892UpjtKYjsed4fb7olHlGh3+fnFxyzLUJM0kyUzs7dOf2yz5uCU77tyqza4+hkv/BO2s5Em
zDdV+DeM7vRhuLvtxdphAf38z6+3bIQLLyRnyNt++Xpqk7qx9CQH8t5Ofre58/ytFvo/kyBHNELY
TkNpxNXIvOiZQDsOauOame4OW2OZq+F9YUXcRI4RWvIcJGdD+Wz6pdfCDjmk8r5AlWIrRVy15Syw
ZvDNIBSEm1CSG45ZtL3P1BEMVzNo8WlJJO/UOoiPSlYY7lQijvj7i7WwX3HggiNguP16sYKchAVe
e96k+newdV7ag8L4XXzvslY6Dy2ZtzYvULHg7eNuVtp5ch515W1vyG+D1ng7Ts4ft31Z+4BoPVBM
RWRugfle+9JnWT+pSZUscP6kfrL0cx7sYMPbJb87z/GvQ78sCafe0MuOLqllQoi79yEM6fHGSbC2
h2j20Y6FqWaJ72tXgkEbO3jtEwgHsr09HuXJ2jlbMiBrx82lEWELmSnyOHJXUARr9n6yL4ITyddv
V/SevxVXKoydKvyDIppC63VtTmSe6JBGydXbOMu9cJPjbM0VsGzkJnRiX5LhAhD0qfDwJAa/pI8P
ju85+mOyhSB6hrSI+cmlGWGLylOjM6wepWe5Ru837efBq2flL2Uq5MadfdPfSVkGcabZhPvR72wK
fVYJbafUuXLrn7JiKtEEnvJjrA/Svq1Nxw0iuqC9NveeMfb6fpq0+ePtbbEWSxd/tChjWStlyZAc
32boz0p1BLarmBv38lpuQ/194SEmeZNFTpa2R4Cor4FWIQvfdZ+YKXynNr3r9BZlru+DVu9f4RK0
z0xO0mh4MbVYyUFRdBDcnzOnjXc9L6M3Wp0niDrFxsYBuXZXAq36aUpY8pqnyRjHPGSbvbXfGghe
XRqmWIDpmjCdipIcczp0Sr18t1QO3AYMSVjO3iap5OrmuLCynJsXF3KtTcGc6lhpYMyxk/IEG6Dn
dE+z2X14xboQBvBxc6lwj11bauCrKCcJ5FQbMd70OEMGnz7eNrHqDPginduKkVJRRtRE3wYuQ1JA
I/40MdpkzblrOqgYbTx51p4izGn9tCNcJjrKipI6k4tlnbY3yghsYuVV0uQ1lBlC0MWU+Lwx3PiA
q6knoHDQn+gGcScLN8sUBfB/DiRPk1HC9vBuqJVjUHpjP9yZOYxK/t9qQMW46bZCcTXOeZfABskj
78WQQlmo8agNJAIpqPTK/+EUWyy0q8F+YWH5+UUYUg/X67DhcTf6UOyefGV0mSO9HR2rBxEDWszf
gHeDW/faRog60GDGPOHs/AjS35egE987zYGJiPF3mW6Xi20ZBvvPlrBUDXNQUyRhKyntw8yk+6i/
84OjpdcHdVPwfXV5HIUiF6S3C7u+4JgJG0EwkULZgSy7cpa/L4otRdNntKh4vfGrefNoZGuGKRhh
tLYe2pqOSGA8Onbjgr6BifUw2k+Sum+Lz/qHWPfk9IsP/ePkGo2GPhhEDLsSnrlEzQ+313ItnaNi
ymZQgTxR3r92uZPaeRpTOhe9nO/z7FHti93kwJSaPQ6j4902thac1Csh+aJvTe4ouF74VL8jlLLP
6X0hZ27lPGRK7N62sXakLBt7EZhEikF8vU6KU/pjMdGsaKVTHGeulqX7spbdBO5n3Ep3GjPPwAJ+
l9piiVQTAmMFoOIzl/H1l2zNpFUqmfKNPOQfUHT3hjG5v+3b6mJdmBA2XtLpZif5DO3Ktmda+gfF
eIg1YFxV542WtrFYW8aEnZfZlqlIBgU2LT3A4H2uEaqro0Ogj+de32oRrB0plx9POLakjrnn2MdY
Uk7vjHQGwaC76ZDtLf9tk+b7VN1MM1eDUTMc+nY0hYE1XK9XBitSqJb0lrKGOoebTwx3eY0EeteT
Q1X6kpugud3UzvLclTvFQWNIadpdMRXqNz2D2MCNwgpYNGlo93dWW837bEqiGPWtCZK8OZ29wq+H
7wHw8ci1Gl/+GI5W5Ltml/jvu1SxEZhq+jp6kJJ03EgV130DIQyZGvx9Ysqj2GOSdOVyxqTUhxQ3
aO8GZauSt2qE0SqGq/iHCM31B/SDOYCbhqNDgsJUnY8FCDhZf7od8mtHMmVkiAHpjy2ou2sjmZTm
vDgYlFUHP3rDBNe0L0bD3DgF1/IdzvuFeg4ZhxeQydieu9pWeKQxuN0NOz/bz8apVTa276ovTGnC
vIAuJBfAtS/h2OSNZXH8zchRet3H219qdTkgqljYp9G6EBt6se0klL/57YbzCX17K6zdNty4+Vc9
uLAhHOCyLhWQA/FibobMuPcLyKyryG52tz15QUz8fJSy2jZ8TlC8iaXBuZX82ZiXN/N8mFL3T/th
YkbQU+e7OnLT5A/jTqb/JHdH49Nty2tnHoJ6MBTx4GEMTVihcZrCyUxNLqgom/YgFxrogPP5Xurn
4o00yMwn5c7+ts21dbu0ufz8ImNTANZDQ6YTe/lwmOXyIaN03dTjxkddd82GxIqy+HJVCWaipqmH
wYLPWNd2vh3vKvRWVDl/73Sym9UbIPQXMzPLElqM+3IdEuyqqP+Sy0Ovl0FPrDuu0r8NtV11qvO9
KZ0689j+eed8/P2vSCVZUxbij4Wn69o9C1BEADtpeq6K96mpUhI19vDcbazV2keEYw1tRwbpyZcE
K2WkMQPcS6yVMe0W0WhA3Cgf9nJ2LostBOvyy8REESIwvqSBOjfNkmuXijniKTlrQD3ifkdNAUkr
F+q8299t1aMLI0L+J5mmT7VFJV0qRi/u4a2IDrM2er5v77Tu8baxdY8A1yPJtWxsIQYXCRuYOIjB
XobucHgco9rdZGjZMrJ4fLGf4sJJBmZVoFZAcT6e/WPUGztUuTb205YZ4RXOBGnRVhLbtu0YeD4m
0sPvUtstW8gGXvbf1xISlD6bpyaol5KSAUdEb5C8NsfI2oCfLEfayyj7aUUsXE2BMQZaxedCxtfr
u8at541H/uqXIsGiaEUXgdPnekGMwTcK31o2TWy6lgOVWILg1Fbev2plEbNBH4k5IRG/rORV62h0
uc+G/COvH4Ko83jAbTwutowIS1JGaefbqf1/aDbjIZuq7XbIWjICzOI/T8Qpg6SMhipcTmpbOVVP
qY8+0D7YiN5VG4yPadQhaGuLCNDY17m2ATKes/CL1v3IteOAcI2+sfJbVoQTTJnsKAwH6DSRNsqB
aSmk0+/7fuNUWbcC8ALYOiU+ceS07nnBqnGcnhsDuHV4SlrnoKVHZ0tOclncFzuF1vx/doQ4Duwo
s6oySc9zgZag48klShtMgNhW7EbaN0hJvM2Ea8s3IccuOjrdbZJRC/8aO5+6t1bgJvrWXPILgZrn
k4aqskKJmrxHjIY207ku+RYocr6fbWS3NNWVmvu09bSW94rsNvr3cv5YzbVbab87FLUYd+iLQSRH
gZyO5vXxoM85r3RnBI5QHmnCAGGyos+3753Vgh81t4XtgNYFtaRrG2YiK40T0/UrdT/0VDk96tH0
1kL5K0v/0KZ3nRG4eRrzIMs3NtrKwxY2Mi5YykoLFYBwGw2FrKVdwOE3F39JkPBBv5ueWtmjvf3j
tpMroaIyn0ytDFMWxAPXPs6hEk7jWKXneDDuKP3pXXVIE7h4j6+xgycAPdEKNYVvWc2wuFVKnZ5t
Xfo06s1TP1j3+RScCp6jv3/e4tMvW4vPF3d5IBdVluRterbakxHt8SrsN86olQToyoSwQGqVGFNh
4U5fcQFmUYvqhxa/r9PkEe6/O6faGqRYuXCBK4FO1pe+I1iVa59QpaiaQicW5fDLbHWuvdXWXDmn
rgwIHqU2RE9jS944SySM+0qdjkF2b78PivBg1s1R/12gIzsYg5SWoQmlXyDOZ5Z1ayipuiQqgfld
Uo33sqZ/fEXQgfeA9In+OXfj9UcbndmSxgmf2s7L/ynbN0wTBOXGXl1dGbQpFNQIuEZE4ZKxkZGo
kDng8zG7623jAAnjbTe2LCw/v4jnWQ7guYhS9k5oojvz2Pq/O1b/vBYXPgi7k9q8lk0zFkz1kREC
aHj+oZn6im1JV2hhKKIFRRhfu2HEllIEKfdFZr0pv3XOvb///e90aUDwwhzKSU9yDMCJ5mtovm7U
Nte2CH0tiN3pcEGXKuxBuZZ7nTYxDsjw1etG4M2Tc5eqlmtNkasPj8okfzDU8O62W2tH9KVZYWeO
U5sOeZmn59B/kJvvkk79u3bnYKvNtHbf8W785Z9wp46UoGJTxb84taOzn6uS17YwxfRG9D413oHQ
fDdFztd80E2a6X628fpfu/QuzQtpcqD0na7Cn3+u/Xdz+rEfIE1zu6ncT0bhNf6GtfWvukzTo7NA
Y03IkaK+CdNSw5qeuAg+uqq+k9JTbmxJfa/aYTASC8BbedBcRz0vZSXUHVYPjMXcnYzilC8jZxuh
v4S2kGUuMFBmcrTnQo2wdJKlx3Uwc41jwh8e8WSzVb1lQlgelAcbK1gyBZ35bBcunC/QHbyz8617
Yf2D/XRFBMAnliMFss3VmuQL9CUbvLk6OK86jCDxIePhtUw5+npZ5BIQYVX3cPbbn2ymYzmOhnKL
Tmzt4AZdxZAnNx3LLyRXyoRyqdTyyTRJyndZRTNEio2tueu1XITbbZkvZ4dSqrt2ZWpztVBKrDSK
uWPxffl9pZzqjLlKZSPM1hzitUQPh+kakOFCDGQS0l9Zq6RnpyzqnWOlskf9e9o4Z9ciDUAu+T10
F5wIwtaUZtXoI3/iHIoYJdb8v2Y12qWOvNX1Xos0Xi9sS3odNAoEO2Xf2oWRakQ0eJ9jwpCS5kXW
xjtz1RlKw8/diCXNvl6dVCkQd1JVdiZpSP8ZaRr7d4Ucl9ubAav/TIiUj5OWmmGrsiqZcirr+I7B
PzM4MufmOclWLXMtAmBLJKki3nj0ie5oUVLNqEOcmyo48PBays63r7tVC9RJWXvYJQ1xzjtVUUuL
QnIRTUpcqZzc/BXgukU08KcFocCQlf1oaM/P4+apSbJT3v2Q00+BlW5c3KsX6qUhYf+HgRWpeo4r
gB394DTFO+3R+ESdeeoP+rSrt2Rb1mLt0p4Q0HGnOUO9pHHLp1twHPVjZm28fNY2DQKEzBtQqmeH
Cjm1nXRTl5g8rlRfO0q16SZNCInhV7/43amQJax1JsdB+7M/IaC93jlVVtRWp3BEa/LnonrvUFWI
NHpgmfWKxFQHWsHrin4hlZprQ6HT+tB2jM/vxSbS7gmGZPNaWwvrSyPCxuEUSMq45VALTIOqwanZ
pPJfW319EQnnHy8ea/n5xTMh1ju/73osDFnjtvQkG+O7bGy8RbaMCPemFiiSqWZ8Kz3Kdk73Y9mg
zjDsbp8BW1aElHfQ+yCBXzY9l3lQ7NLehsLHrhoPvvstdMny3cXM6XnmiAFcWiZifsZ4Th52Nudz
/6f5I/2Qz4l7J8VuU3/Zajat3dNMm0JGBfyJN6mwPqnsO6gMxhkMrTN8Nnk9/NMEpe2GoSw9Tnn+
1JuduhHaq7uVmIYyA9w68+7XMQFhH/oZaZJxlaIJAztmzWy7lvc7c0u/c80S49oq8adTqBCf8xE6
0VWRp9lZMc4L/3YZPjqG4Ur1u98PDaBdlOoZQYdNf9lnF1E+DnXZO0GenTuYRL1v9ZbUwVroXf5+
4YuVeS/ZdYYfsvWmK87AroN+A2exFnKXJoQ9xJwWVOFGhonwyzi8SZ6K4Q0YXa/TvtMa8DYnJdaO
HsNaAJMoekP/Jtx3Ci2hXLOrjD07ubMJ5/wrsH1kg0upFGQMmYhwKahN3SC4h0dJ5btdUu1z88/o
r7o+2FbhZYmykSCuXqwAfxYIDkh/TrzrIMhmMs8yK7DnN++bLHwsaBEEcvsmjk3JHdNvQf5jiA6K
P28s3VqUXxoWPmXd+/DJNRhuwvoozZM7Rf3Bzx7T4RVpI2rDS3Fb55EqSiq1kWHkk0OYS90Rfm2/
O76m5QkK55cJIdIzGRLRhnmq8/PHQmmwO/XBj9/frZc2hFA3Ky0ORpnAUJrHId6n0cOmjtLahr00
IdwVZhr6Tg1j4/KlmJPgS+nF6TVeLOgYKuUaC3IdbpoRhzYzjdlZ1YL5wDMMzWnN+mFMSrC/bWnt
aOCdSLmAm4LWp5AlxEFeKnmPJXtsB2YylJ6HHMLIwOdH2bOkoH3ofLO6m6tW+Tr36lZjf/Vj/rIv
woEQLzRjw+KoMOWvrJeffHrdetkWPUSZ/s2LvdsGUrr0MdlCdunZhVcXs6dvjQas7tMLI8I+leyB
K9iys3MUDMcgGHdD/xjZ6vtyeEU+BDbrpzdCip/6jmxOmcFJBPU2E2hUXqxmI+VeSxxMh9ENoCpg
jEVcfZoYulIZfgbhuuzWsCDYtZvLkrvfyLqWPFdMhbgjlnYonPcvS2L57FiNpD37IqmuXrnhB/tj
Hz5s3khrHl1aEi5xozWb3O51bkA12IX5J7/6oac9Y/O+W/Zbr7BlrV+4ZcC5YwA8h8xL2L0DiG8E
xzGW/CgQH2HU4o22e2933gQL71dzi/fkhWD88m6xLuwJzvVZ1EdKTEhoc3e2enN0q7rw7Nx0zTbc
T4wPgCgej4PzPWmSQziop7Yz/nTU0asSc+PkWv3QVDgWnhAZ7lDBdxm+l06Nw/zcyach1A5d43tW
/qY1PviDfn/77FqxxetjmVeipPYSdBkZ42QzuRqdpdIx31WTbLpaAHMXujo5UFaIov4fadfZGzmu
bH+RAOXwlZTU2WG6PR7PF2GSJVE5h1//jnzf2+2mdZvYfTDgBXYAl0gWq4oVztHnIhUYzE+g9Nht
kDhivgxhAHr+De4CGpnVxlpYg+9C6mnwtTB8MHqMDqnUx6msPEeLnxR2SqWeyOn3cUBGWXlVis5r
o3ct7/z7W7BidvAxS6J3ARH6xIhuDo7UGX0JthSn9XPfaCJiSptYiM29LmfJJsFFwIVz8U9uGIAQ
VMHKMgas8jF10xAdYBse5rGGLcbcRPRpKxEkcteggsUDCRk5Pr6TpGaAbQDl3tRhUn1OgtztRkMV
2J8V53MjhTPaqqXHlsYgRcPkc177UeznZirQ0lUhJjKL6JHC1CNfxBlKq4n0egBzSZ1vLPUpK6Vd
EP/zZxeSin8LWa7K1SOlzHI8721QBwaYDWWXQPsTAfBE4BZWlQD3DA0CGErCVPetkETK5lKxsJJe
BUe07P2ZwSJRJ4I6ycfrgDOfqCn8LYYzIfFkTOocgKQ3TCIK0uHEfIx1aVMaEx1a/Qy6OKKGz0r+
Msk7pzGp04xuUDWurj60eEzXnjMeLfZjmohlb2tti7t8lJJmVwwMvfGPBhBzJ68rJS8AUbgocluz
SWgkxQgfuLjRe8nFU706VEWkgA0nLUgtHapd8tb/Kf9FFxlu/V9S+JRlVqhh3+qQghAUsR1NEryx
Wp3eNy6ra0GWF92dGIWR+TTvmCmoMi9Sco0GKPDMMw2fgvZVty7/QpAlo4saOWK0XyyKd6W9ymhJ
XduhBGignfoptcPfdRur7hxk0sYIJ2SwS7iR+zLXriVc1F8yuRszR9KQNh0WB5dBzezHqOzjTuAr
1i4MpukxQoW8JeiEuAtjtOOARHzMjij+kDY7NdbPwtqE/v2V6GvGEvNK8ADIwyFRyi1FYWmphhnE
VJ6+6Y/SFlgLuRvsyqeCDpuckZBYRCEFTUnmA2LKe3t5ram2f+k9Yxs+1bRRybCzNjnF7aHJLnG/
5iSnbJPu+j+Cb/0cGmnXn8plPvsJLMixBfzyOEcs1PyMtM19AWtNYjcSuAsojX2TqgE2QzOTDepx
vjm2pJcvqVoBYktDH8u+Np713rUsgG+JICs/QXst0cHVAnkihGBIwlzvFoD2Z+ubFRPwDDXf0X6Z
vNiP/Y/gW/tjfADLX/SMlN/9la9rgf0x9Y5v4LPXoV6DCTcFWrFVhZhHT/PSjSzFEFybT/iqHwtE
dz5YTQHrD+i527tqBnkFhw1GFyCeGOx7MMSeZbJt2ZGE6E1MALZNUBDMJ7cd0y/6sEUN0kx6HxOe
YRS5k7DosWal8Bz/64O4S+ZkY9CEISaarSgnNeYeRoWOqkX1ALmnUeDM15e/QFfgpoEj1+RMlRFF
mRx1wKPTmomWQeLOakSS4BsgtZPupJ3ynyPoorXeV3vmjyflizz5ofIEto+0F7Vora786lu4e1+x
SQoLc8G/Nl1r/gXmXjIV2wL0r4moer0264KpR3DoouKrLWHg7bGnGuqzxoAp+0B+zpmNmZ0WnCkn
qdoHgBAOwK4VtK7lXMrYG8vtpAPycOgFmdjV0Pv6I3jdK2NUAxSMlOMFPxx6WC06N6eQxAUJL+07
4FuV74xMGHi4NBfR7N+aw7gWzulZhP4XMGZh+H8KM3c0v6NkRZtaYL4W68THPsjEYOYWJU+g8XHq
5cT1VI0zVljvUgS+qrpv8v2Q/ZS1Y9//QGvHv/BQmENBr6m1ZEf4rJ8xl7mTgxh86VysYlQm0fUZ
g1gX8+33rdNaBlXDu1ABcpiOMhv/KA5ZGUhowWPHPOlpHn2pFIsu1bwgLqnTY4gDVhqPxC8CsStv
cQ29UwhiUAZBYpPT20xLmJVFGHcdS8ev5hQkE35Q/x5qAoY/5pyc+UXJ5z0ThMqfMPg/zCQiGTQ+
I05DNeT2viigLdPSQV3Atn8xdUQhsfAA1keG4pBHoVtHOnq5JtKGoPaeZ2LGzRZvLEEmYi3+gBb9
9RGcNo1BHrNmQQqUrVd03NEBMAUY+dwxS6BGa2oLFUKbGjpFFZzx7Wq1MTPsTg0TrNa1W3/+0aYk
7Gn8C2y2k+B9sObnFhRtNEDil8nXfZTRzKR5BoNiEBt/irIeaCSB5+W+3iwfzN9DCz4Uoy1IYqD1
+3ZBTTLMGXwK1Mbw1PE5qjztRxEdO5t0omLwmhW/FsXZFTTAoU5bQtRAi6/KMT2X6Bol95ezNuem
XQvRbtejF9GcAAoa91x1v3cDKTPSUzYTlVFMxUbP98Wt7h7wusGsAXp1FLlvpVmA6Gd2CGmBJe8m
fSk/k/E5BG2YNfckaARqvmaZLQdNIija46rzryHLjtnSIwSjOWgxzavg5KTpe1AHIue/dlRganAw
uLf4fj72Aahu6CQL+UCr1VtD6d0sO8ztpqtAjXZIp2NY5SQ2H1TnKzNIPfipbG6bnkbzJVREPUtr
1wCY3qjr4ovgkTkDMxaDXAP9CphnWpnsbKtlXhw2iuCyrV3shZoCTRGw3TrftZYXszaVow40/T7Y
RKnk5THa9aPGdcaYtPm+qfpnZpUCR792oBj2UYH4gLgCv271B1A4GP5AEeQYAUwVaA9WmbhCV7u2
gddCln+/fnQqha4M6KE/zvVzOX/Vo1lw6T6xbi4+4FoCd0TBjISNUWDzIuexMDs3wKA+uFn3MkAl
cpB8ZuHyrM46aR9ljyw5SYhYE4OwKgF4fztgxE0neOV7QxqjjdN6YIMXAqtU1zYNKMmVetsCSD4W
zcuvKfn1V3NOI5lqCcPTy5EDz7rwwtEmQfodJG5tIjJ96+dsKRi8hevArbo9AoBEGEnhwEkCCQD9
SjEBKZCXKv59a7R60GiWR9UEUcAnkssZ+Al9EkBKVNtoNAeXZiIo0q6u40oCd9BSo8zj2GLLCgWN
qoNJ7ehY5KL2pHUpIA5GJga1b56Vqwv1NOsa3AprtFywcpMlhzVOggh0zXYDT/wvKdxasjgAl+qC
8ZvNJzUwXGf4g6JfX6cIRt1cDgU4+GshiqNiIBqddxqy+Jy2FcM06pkDrJA4f0A+LxuTUweUTXTq
hYLruLp9aKtC+lrFRKHBLSyugyRvAuBDL1CUEyIGZ3hRwR17X9lW13MlhVsPljoXIKCDsnWll3bT
s90vVdT93Ije+2umeUkxyjIaftFUvtzjK/tlmUndWgEOKjVBIIC2h8qgRvoNoxqlnnhK7yFDen9t
q5bhSuKiOlcS49wKpSjGRWqK3g1U1Z+cKiR2H26LNnqtA1GpZVUVDXSWwYyi9+LTiRVJViUzVpjk
tYPp5drYjmazy/OkJFUaxu4AfQLUN5iK7y90VVWuBHOHGAEJc4xz+HlzGTHvTqr+B4NWAk1ZFQJS
YzAMaQtOocrtJprmghkcD8fA0TboCE2QRWlMQSS2emRADkMNF9bP5EdgwiBqMCsGm4ECKOk0thtf
nX6GVyk2TtIJtm2tEKnLOso1CyDGMt98uyQ9BzthK8EO2mVMImXeAq/SwUurR0U8JVFBo5O8z4jX
penGAqdS9eX+ua1cPnSKooV7AfbW8aK9lR+FmqQYaZogN4X0uxaW36qoomUxWDQIC0GQsioMydaF
sRYpEZtzXlZXj2kiAfJlkKfcHeu0p0Wbaa4N4DQPAakIuGlVHlgtMJW2nCcf8MVAER+MAYwh4LzC
gGuv7LOpofKce2oc/bq/kSu6iU5rE6B64HADuB5nW7LKVksZlw/lckwPhCl4rwoMx4MKOGACpRGJ
4oxKA5a4CBRoAJ0NkAEA87oyMlIronmVtcQsNBO2ZIHUBfIsd6eHMC4nlBcwW2t+iQkQxN3kkuxk
EjwWx5L2vrGXKJhJd/c3cuX+3UjlNhJhAZMyeYmkaEQt8sfaJO59CSvRjb7ADiEoWAghP4LQK6Ms
pVOfdRbmNOuhB/yMbPuYyn+7L2PF1cClYToY5GRAa+JfwxEon6zSwOSkXkUjAQrIQQ4Tby48rVG8
Is7eAB3VSu/3ha4pBjpDwP2jY2IedefbyzwNKSsKzUYcirmspP6eIo8vic5nxcWguIUJNGRpMDDB
N+NmZm2xFg+oYxs2NHFUXw6/GPvIorL0IkS/XVMGdPzCWAD5CGRDXFIhmzpTkmcIK/KvmQMCle8a
C8jAMoqGvn+xeZgCQsf8gsPK0+C2ZVnLgBfBulihkTCQ5A2asDJa1tMkUMDVVV2J0m7PSZpTvHFK
XOAYTQFy+30Yvkz2Y408SVWKHPOasmPwBMYWWS0ULzgDDz7LLs0GLMsJv/QmOj0LXeCV1/KUcF0L
2idYRDBywJl1lgyRNWjwIZgiBr17hZh3Qj/NRJNUInEzb+Lst4HktyP/i5nYBWtxGVEGRRzCutuN
1CQzGRbqVTAmk+atryie9Pe1Ys2FaAAFAgXg0lTxKSlpDRFDRg24WFN6SbuRFEWxj5njxaIy+Nrl
vZbEWds+iqeOgZLoGLZ1SZXYLAkLRpXaRioL9E8kijOx2myzsSiAQ1JF72X23tffhZzZ6/sGQ46r
i+S8yV3c2syctLCwGrAI00LKKBpk8yL0407gLtbXgqax5UWMiV9ev6synesSaxlGry+2KYIXQWJ6
fSl/S+CWYmtl2OjQtCPYQX6iZyg4/JvpFnQk/S2CC2wD8Jl34QKfFKhvUUnq/scscnqifeJsDqBU
8ghYhsAOKHe6bzies71/U9aMGgDqFpByC+6VNzRmOUXOFAPtA6wSdVeSoDolwW6wn3/fl7Nm0K7l
cMdRa0nHkhxyehAJAF9VYv+ULhpJKLzl0XqqO8iOwqzdWhU7MJzCGoGcVSsu+mEm7ev9FXzMLXOp
8hsBXADnlIOkBskCqwDWLK3xVK8oKAp04daaz0P8Puc7hvJ7NntDX9LytQVG80yr9PuUOYTtWbgr
XeALSyIAkDUdAfA0xkYR76HNi1v4NElt3dj4LssGIq30Zwyfhc24a8eHahYKaAAZga/lzNxQaaPV
Ww58Xw6KZYwd6Ibgvq4VnBF5/S2CW0YQqplTSCHmhjO2DdXTxAZqji469R8Dhu5zLZBBVJiREST3
tU2qc1K4xmRtCiVxteiLER/qUtTXshY1LT0tUCt0AeCxdatTk1b2Sd/hm0KrOKnmOZp+K6w6qLn2
UGv6DoQtojb1tfsI4I6lSxjeH3nTW4kghld7ADoCL6J4UpTKL63f3ZKRzg5m9nJfodf6z8DCu8wB
oqUO2sNFAGUwF0WpAj3LPpn7/Chv7ZPmtr5x6LeqazwnNPPMc3xqH+efgCl0dVLSyZXQ1tNS3c18
ayMTUzSjvlZ/v/4ovv4+Splihgk+KlBxiXS2RdhNe0ffxrK9SabGbQFCqXencdKpHcfPeTM+2a39
ik5f//7+CD+Fs1mojLRBo8OFSI/gZ98mD9k+8JXXYAvcySPbdLv4fF/icri8hcGpYyATU+1AS+YE
6kFSquPiszpMs0YDUcfXvgRsuCB7sKbV12I4v5VB01UpwhaP/VmtaAxmMK9PtrBPrUDSWjlOR3ED
0NLI2yFOWmzX1aNNqfVeYxZqmF2lnx2j/u2E7UFPjZbM8cXW3STxcrQ1BLXlKrUp8G1rhhFPezxE
8KJT4BVuhTedlKkVMH6PibYJZotWbeSPhagrfe3GojUbrQxohESKktvNUJs0o2Lo6YOpICarJHRj
5himxYhE2eu/okYSlKpWBaJeC+BuaAomz26XhZaDth1N7Gm0s3dG7Ge0fs5FaYTVvbsSwu2dog4h
gJp1dA2iVtMDhrByvqsihr81r4JRw79WwmnHHPVowDaN+OgTwdF/QDPwV+n6T3N2tCsbKymXPz15
qZuR5KBtWIkONd1tj/Kf5jl/mg/KN81nO53itfgENISNMr608d4WtZ5oy4Hc+xbOszlyjceOg29x
Ijc8RL8janwzfHRNoRKeesFeOyo+HFvuD0cwf44b9BQlT/ohexu94jH4lT22D4kPTvYXB80G7n2T
sxrVXG/UYiyubmgfzXIQhdAmmDcPqLCwB14IVDtvimmGpPe+fHNaYkOh6bSLd6P0MPxuvbil8tYS
PApEis35I0ud1HheFDtDiir9GrtsFwmGitYs7N+rhZ+9Xa0kl20EFiqotdudTL8+CbbzvkajBnf7
92MjLWRDwlHLnhfS+0d1f3swL3D7t3M9GApjOSlElb8Kd6ayK2L+un/rDb53yZGSAAEePt80D3K2
H8ytYj/dX4Voh5Z/v9I3yZy7IV3akaV+jztKGiUl9yWI9umTVQkiVHCWfUpJr4HlGuwJvxOg9yC/
cV/SWuEbgOv/Z8Bgq24Xo8Dthb0NUW5QPKj0HY22b8xNHlTvEh6Gl7gif4DRqPrJk3qY8JreJN/6
l3QrmtoV7SlnYJgc6HqClpDjbJ+KEVFaJArOF7397yYMwcPtQmdFDuuqgzvQ0W+tkcRVvrYbVDAf
pYFYj/nm/r6K1JAzBAPY1LQ6hePOj/742gnqGavVm6tT45MPmhk1dbgspv09PUh0PCebFJmoiai0
PONxF2/r8mEoTpMoVFjNzV9L5syDGtXFpFRYWEFK18GvI+tJuFXfml21GzbOA0bZBhDGCfR02a87
p/fRSn515/Q+wmhoADWdgY1skyL2G4P0bj69a/Y56gTKIpLGxSeVNUoSAJ/jY+1iavNbv012IVVo
5P2/lOQjer9a1BhJ+hiriyGR3Coq/UQDv7Qp8BerawF7CGaAUOjDGMWt3qdW55RIvGEtcN3RHt1k
mheNNHudDiLYtHW1vJLFKUcd5ZEZMuybLKETBRzOzqyScbQ2vYN2GRCuF8Y3pSBRmj3HnYVG6HRj
2sbGNrOetImoAXzVplx9Dedt7FGN2smGK7DintF5tL7opSbstl7+yifNvJLC6YqlT0MgL5oZnFJ3
9q2t7GtH+4hwI/Z7fxTYlVXPcCWN8z32pI1gfMcOA+wmw8zHzhrc0vLv66Vo4zj3UwyJ4ozycsdz
xZuqlymTBJovksB5nU432ipzIMHJv2fDoZBFHRfrz7arjeIcCqaQImPoIEHSvrJO9wK2m1jnZ4mH
XpJ42CtR7xagfLCRMby/e6ILxzmaIjWZ3CwKkb3H+2xTespBetGR+dndl/NfbttHj+PSXsvbxDoe
69EJO3Sjqgnwf/POMFUad0kX03LMcsW15WIy8KBLpoGA/Hl4ZooNQuGkrAwMN8nKU6cqebwJ8szE
MGwbwxs6uSZCUlvW+/mC/P2Z3AWJehR5kS+BAQp8fUQ4XpfEC9WncRBsyGpkjMfkQliCaaFPiWBl
Vk1tGSeqk4BiwIYEkx8MldtLfwQ7v3rnryRxdk7uY80OpxDN2k1KmYmpGefEpMv4pcUg44sOfgoT
Bg1cW5pyvi96dY3g2DZ0vNSBlcqptdE4qZRrGRgb1YzETFNIbzueGWh7HLMoXF89uSthnCZrs1z0
3YihlSiev09DqO2sfFyqa5FMqx6TUhPozXx7qkX54NUrBLpcUNuiio0B/FufBfLT2ogydAm3wU8H
ydF4eJzUYzj4dfjI0EyEnpT727q60iuBywddeeLUUKQg6iFwaoYNwI7RrvQwAgwnUlBEMgw3mvf3
BS4m9NOlsDFlgV4fjFnx5zhXIP5AZw/u7jvT8v2kNF9NBeNA96WsegvQqmo6II4XTL7bZRUxePXs
sWFH3wKl3rgB5RXTSSiCMVwtxKJXYzkwDNqD4/tWzoB2wckqsJocgAYzBhfVX0W8maSUKPUT5lJJ
UaGTVtSS+jEmx28imGegH5h7RQWOW17cRUUPvpRlgG88TltzH22GU/h9+GINpHvOns0dnPBPVSLz
odzmz5NfIPvbnauO1C/IvG9Ej6lVi3z9Qdw+tAOzk3D5oIlavuMlnkWLTX1gfvKi+8mj9saeZ6Gn
W+znvV3gfGmUTtoQBBAqY/3s6Wfg1p60maly/JU9id41axp1vULO/lgAurFq6WPLc/8PZstI7t3X
2Q9+wHvr4S7/3OhGHA8QgVrTgwOS5genoUckWg/qU/2l2pa028II+co+eAt39b7bya/3P2Fdn68U
izcHGYhjzQ6fkO4MV98k+5bUJMCjV/QCWDPnV9vJv+OCWg2yxIEgoPjU7XNZ7gGDDb6wr/cXtGZt
rsVw/gp9hTPIzmDekCeXiUZF3aaaQC34UKQP59o2c6xDe6y2nTeiBhPQ8k3fE+uheNB3oTfvx412
NujgT268SXOie/lP5s8Pkzs+RMfhFf/dqyT5GW1zaggig7URL/QY/mUp+CkXNrMIKUx835R/rdH3
d9JpGZE4BeMSjR9yV7Z+Bs7BxCvl/savhqHXgjkTNTahmQFGCyaKDlQmjFoHndhutlOJLbg4az7s
WhRnfOa8r7KsXHTJM3b1E7IC3pLwFCxIpEqctQn1VgPVEqScxt9PyW4kDem9Hjr1BywbO+cxE6Q6
RKviDE6vtFMVR5DXuqbn+J27rEtECiG6hpzJ0eXSjp0eQmaFSA/zPoGM+/v20c96x6rxvUoGYH+w
DAwjY3oTSekSaOm02Kue6Rpfy0d51/W0P+UP49cC5rv7/QMMMPe/YHWNmOlcqrLoWtI49XDmWGbW
DB/t1M8YiXXG7432YnWCbMOqIQB6CqYLMRULIJXbSGDCnFMYZC36zg1S5R0FOxtz3DmkQkLpdWeL
+QAwvyLiQEflragCQJJ5pmFIQDtbAL+3/QGDL3b8dVQUv7dVigos6TB6YXU6YIYwO3cysh8ZAEju
7+tqjRXzehjexPwcmFqXx8JV7MjkzBxZgCUrLR3K36HpV6XXg1TiWyx/r4GkZM4jcVjmZcZx1vai
tsg1FAXwWKKFGzGeskBL3cqHcU9tY1ya00uddskvfRqJDqjIfNgO7xnzBzCRDjtl3I/Ob8HSV08b
0GPL3CBaTXnAZ9mODL2M0ESu2j2BXR2LtxiICRhFkvRt0cl+m21Qg15m+xE20lZ/ltuKzFNJFnIU
EZXW4pU/XTE0HIAWDPDNQNi43YgcBGpGmS6jaEluk7SWzl3hnOMWdHoOJio9lrKIDGj+BsJW8ibY
isWF3hPOudikLetaKjFwAR4yN6qVi6699eERIy67mekPTQfAtCz0ivfoX5AI6Gj1RQEX7eYGMDZv
l40kR1i0HcZywPzS2qfYPg7l4ygCa1zb3GV+xV6gcHHjOC3Pi7g2W9OBd6n7Qxjne7XssLLqUkUq
Xkvtj7lWvgEf7tf9fV3TsGuxXPIgaGaMF80Qq25azCWEZeZJQU4Cqzq1Uye4ymu+DT370GQHaLVo
pr/dycnUpLKdsZNJ+Q4uwQLjtkLiqDV/BtgjIK0ud1bln7aNnkaRhHwXNCOkhfaGqE8vcjdh3tQB
HKhQBGZ/NWEPPHaU2pH+xaAAZyZltSr+M5lTGiiMNj/CCtj/VUPy+tnZdqnklxGKTBialh0UEOJt
pSJv286eXdo/ykgW1M5WtxiDNMBdAekBGkVut7iT5FSXIpynptdEUl4SDQO5lmj8bjXsApiPgUQQ
cBHxvr4VM0ysVBNbwp0ArIu269qEyImFscje7ZkHzBW9pHFOUfq5r66rywPcygKmizb1j1L1lS8I
5tnIopaBBK+3F7oFYzTdIRCo6erqADhhgFEIeoSG+9vVqUqrplrZoTk9jouDncsaTbQm8pxAZrt2
Vlsf6U/tMJX4X4X9pg2VeeiQbBfkotYwPtB8hUbbpXMPbfJcLNjWPXMkJByP/fQUJm4dDwSkiUQz
tpblFbNnSNoJPFHV3LhhHr2p+jbQTxKSEMVCZd2G23+++defw2k6qLGNGvM26DS12LYD5ss8vuSS
SLfWDCFgMDHBDrAGjMxzhh5MwvkwVPAyWWN5lvN9GutDYWE22ASGYxM+WGpFqkIEosxJhTcDwCcM
LxJG6AJCN9/tkQMWQwmjwVDOTYgJdR3PxPkEtgU6KdohTnXa5DLIaRvv/o5yMeMnqZyisSTOzaaA
VNS7/dYM/SCI3SRX/bYXMTtwN4cXxb+ER6lgjjUoyrlVgLyhz9+s5mHWQYl+f0X8S/CTHO74+p4N
MM9Ykpy9Z9Y3DMvuO8Ums1Kgs17FrKK0jVqdyObsF5JOgP1CzUTEyiI4Tf65bGAoswh7XTlLYHuP
B2Nvj/WDzsyD0fauUXW7NK29VhPtMR8q/u/iHfB5I3UMYrXlEK7MU1glumTFknIu3zChA/r2nsx0
32/y5xKcEKR/E2w2FxR9kscZiIr1ZmXCF5zbyN6WwFBB1tMrsp6OZUkxnUhnEF9mBgD8NZk2TuwL
5K8qFZzsR0iIPjMuaHGcBHWm3lbOOXA0rImd4BiorPUPM7AIe2fYGNNMu8k8NPNRb5LzhOzoHG9N
CUigmuAhu3rmV9/CRTL1qLQI0qF4WoqQnNFGJ+jynjxGBpC3j6I599Wri7HOD09rKfzS5VCq0sbE
UU/jWwU4mdlXdJKLnnt8su4/J3wlhltVo9hNPliFes7TpvbnDMQPPaCDIqLLrJcw9o43ImVDg9ii
YQHNjBEtbG05eJpdOG5jz8lebUZ0B3cSOjjV6S22xupgOU0AsIVM92Z1bomVFLMbN3r/EGYl291X
kiXiuArcP1aAlwsgWT9Yi4zl3K7uxBA6vanroXpOguqxrYtz2NmSwOqs6SEGGvFIRDCiWTwYSWyz
rrcUhl0yp2kLSFprZzcKsJuCwhaIWjVwmNAH3AigjDCAxXkKTOnrjRKX6tlKtO8JM30z3QzqA9Az
iOGcE2A1pvKPqIppmjSeMRYhzQsRAT0XtWOCAYTmAB+zsFwZ1RouyrPGcgZ0YNNcZKMkcp9SPQ7Q
dPNemqEbql/uHyAXUS/CFjwsjEh9AFPwc4FSLE26IvXNpU/Ks1Spz/FY+GHZdqSU5500l9B7DNht
7kvl0w//EWujORfUCZgm4GFvw0oC7pA2Npdmnny77TcLOV3yjIsmNbPfTt9qMJTIl7D1egxVD81u
HjYoewtiQb4z8+MzwIKF5z9gXpVPaL9Jw6Jhsp3mMscv8yPQPwH2kvYbvAUDAzlWEHVKngWI53fk
lafyEJt+pngdMs1eZOzbaSsPpDpGyibWwM1wDAoMKAC+FwTRpJMem7Nokv4jNr25bjitBWsFz37D
QDzDmeTIqrQGRBDNpdxZP7M/sdfTCl368zZw24P8VHsa/FGzrf3WH7bdsfay83Bo3flRfpi2oiG7
j6zbva/hzJdU6ImE1F9zUTegNfUa2nmgYaMMkwIzDcivP5PLyHvoCiLVlfuh4kVmKgjl8DDjq39Z
N1ehk8vtRYkBT1fQTn21DGx9AYsJ2ynQ1GUR3CIxxgo8fdDKID3Fd4xWDTpU2haayvpya+X1JU/e
nLrcJFGLR3V4LBLFnRUDcNTDeyv96ezXIVUEevo59AA4F7IHcERgVMQPZxKQIFN7qTSbS+Jg+N6s
d1rFnsNno3CZrtKpdTE4gw7tHsQtg0XArvxNsAsre64txL9AI8LgJsZhbu08ukIxfpHH7UVnr8GA
+eQxe2m0kwOwBYAilUm0G782NYj+TmUabuuopSgDG+G3WEloqeqCaIDPGi73FjPM+BaA7GEAj39G
SECe76pMay+Yy0bq7FjUVAo3aG2bMVNfOIY7du/xuDHZUyWjaSIrvURTBW34y57zioGef8DAYYoV
v7hY2ASOdh7AN13ColIIcyZArg6Amhfs/KcoEEtF8RkZYcgCtBm3830dTcib9t1Fj2gTgvLFS+yv
sfZgAZ5quASFKxdu1/0WSF0Mye3iMHgMnCIcOdQO8P635907rEtkFhlne96iJD09TCPVx54YxgFl
HkQDBFDw43YWvmQ+e2BHVpDYAdUN3hEAeueNCgP6uVWp9tmVtv7uZ4w6MIJtSs2DwIx8Nv6cJO5S
gSEZPMk1JE2bEjCUgLYgf3KUl2aiU6Rb3Yn6Con8dgtgs23vxRvbNd2RKl7sRvvMlw+hPz8Z7v2d
/+gquNl57qu4V0ZhaB1IaxT7DBYFOrrst73Pd/mx9ysgG2sHZZv6qVvQPyge117jDviRXdOXNoDI
2oD/jqSbxC83qaDl4lMAzn0W9xiZU01ukMO3zwNVIN7yclISybUEy+enAJF2uj1+TvGUpnDQCvEh
p/gqUzQDAeH5EpJfrz9QRCbNMSAyEWg7X176j1DgVquAu0UrGN8K4cjSkBm5YZ9nf8Cea1tjO29j
quwZCqyZW1NGHyU0zO6xr5v7572shztuJPKQlkDrB7zLB+T1VQCdq1WrjnHvnKPiYqunCl0frH6L
y1PKYoErWzlCy0Fka6KPdZmJ52N1rTejmpXSOUYraUVRywYmp1oiZgFYmyv/Q/buZVOvxfF0hrMS
zVDlSjpbAA6u2M+s+cdbB38IllkVI6mA0edBeIxq1JS67uOL1pZImzXELn000lEED1QJRZg/nw9K
QZkA1RpwVOsOAsZbi6hLYcOQ/IA0OwIHdkiKN/VVb9DWLzimVUGLsQfZERwLH96k+tQXeavFF9VG
tQeFr0tpu2G1rWKBF/2sD9gzNA4t6XrgQPBOFL1pmCWWYnaxzinSb5GeegWgaSrM3hQkllVvFKFa
fH7wOhjDW4ogGAcEXR9/ZHaSFCU67dil9cFMcPqp7yf6LhH2mAGyPdwktPfeZLfdlPhB+lVkXJYa
1u1lg3gMuhpIbC/VxsXrXV02W2/ldtRSdjFfKjq7gV9uG592r/evND97Bs2/FcO5sEGpWM1Qdb9k
JNgYxCCTh/oV/QkU0l3thRt0xj10bu2iFY9q5O2lpKEr8iMfgJX31qrfrjVFwGI1MT6i/BZuJSJh
uKEnHUz3TMCo7o7eE3AZKfqfSbmxCYxrSo1HFDsF8cuaNl9vOefOTJYpoSljyy0CknMNaOWMROUh
qc/3N/3TOxZ7DhwsdK4ClBclKG65jT6ZZp607GIgKWjnEWmoLqvEUp6HnRjRbE2RrqVxq6q6Li6G
oGGX5kfipQBVcgjUidqeSlU0r2Xo6eh89C6T0Z3dn1/a7bwxgUMbb4qjQUFD4LYAPjEJmq9IvZE3
eD/R95qwreQyUBM4LlqAXGknAvb+KCnwOgHoJMwWA44Nvo777Iixvk5UnV16X3P7w27G7ImFZr/Z
Vxc0AzJRed+65a7aMD98/tL5g2+SYoee/BS+90fm5vtxJOfYlZ6izb84P3gnWAcUBzBuf6uu49DC
WwCM89J3AEuwt203u22lbE3EGUwjmfzlvrxPGT7oC9oezQ/wVcDFcfIw9e5kUl8ll6Ixdzngsotg
Z0oWeEb+h7Qva24babL9RYjAvrxi4y4SFLVYLwhLslHYgcKOXz8H6rnzkUVcInqmFeFotzucqC0r
K/PkOQuYDrbe9OMNri0x3oA2JR50PSyh/UxyA4gKNa6v7ZJyJdsc8grvfL75v42NOQuEomeFywqM
DaIMETk1/VMb9ma9NLL7OQTjxnT5QrMaZWYWwBCmcQaNci66iJpNm12aXAIEo+OGSDGEAVA7lBGP
jruWW3er+FmIzOJPteTTZ7/BAIcR7jHEUSxZHD92BPDjML6ow5pqRz/cgcFEFD4fzyhbB8Yiiv+v
ZIXXGDThme0p9nh183F86V0DSNTSSf8Wp8gWN0Cpruo1dRKTz81yod67YPYu+TBBg4N8gNl6D/FF
L/cquwE0dtw2Lu8WW7Cj4nPEhcHeu2wEiDiFU2oQuV1WkzFJgi6JxT6+EM71D0BfxOvBR3pBWGBE
ZRHI06Qi8uBRylahNQoC+dtJ5UO8e4uATy5QjvPeQaNlItAPHeAazd48r077/dvqz+nPH/+9O8ZH
rjDbJVjXzFCRV54aXdSpGCwxy5qmRgQgVpld/I/M5X4LTrx4Ed9nyTDKiZYFvJ4SCCrZsHsohNJv
aZ9dhq382nyQY/BBnlE8WXPnAZ3U3bP/Bsd6iHkzL+xo6YxO3uXW5cM6xNuQ4gV5i8Emz0EUXqcl
kbJLYfd7VAR2wepNsHRz0r1JDsPSm/r+Yrw1x7hVYYhbiCqqMLdJ16kHhZLUgnjVE92pG+BF12gw
f1GeKrd2jFW9Cp+zF+PiO/y6eQNkT3/ifiUvS5HQTEbh9psYB8wbYTTp5k1TwDuFq1rliriK09mi
nbv+0xLI+z6svjXH7OqiaEMa5lp24TiwXOielByU4Sg3lkFfJDT8R/Zj3zRd2o9WmLnUC67VekWG
Pd5/EtvElspdKC816k0fzRiBPOuP8hIykKjc3x7VUA0GSaM8uVT0kxfeiqU018wgQA+CsE1F3glE
scwg2szIW5B4kIuifff1ictWod+Yjydq5rAj6ke7FERFEScaUwh5Ff33Smr0MlRkLkfJlp2zaFYL
D6r7qgbeFtcWGHeCtGTG+QUsCME57xNIMJ2E5MAPq1z51kU3v8jBrv/IrfYMvKyFCu7jAc4kT67t
310XqEelogie0Yv8EUDt+jX+o7jjLvns7OBgSushcuRNWGyKFwl9bQvGZy5izCvoK0FfDB5GFoIg
Z5nUSLTEoyc1Ozx31tRTlxjb2V2IIAOZeBgRwScPRWzmJFdjF1ZqHuSXYOBAIP+kIye6MIXs6WVN
MKc3a3ytDlKYyNBcxH1hOK/lq/g73ZLnEK8lZRv75vg3eUpP3YVf8J53af5/jIO6FTOJMbI5hpZ2
NNeHCMYv0q54IxZ5VveJw6ERJSTm0t3AnjnW2nRers5DnPdl0U/W8jGx+3qf+qOZhAtZcvZdNhlB
9AsWnqlWjB6CWyNRa4zgDeBzOF8d2N6XOLX6EVIp3YKdn/117aFYQ9P+vBpN2dXA75djfpHQuWgF
u/wl2Qnb4glMcEvLxF5yrClm4tQRiHcR7X0Xbucfik1yDFbBnpwjM1m4vedW6HryGI9VGjEcrwpD
GgR1ZP+7VDdRvFrY8ZPrvps4EBehBjzhKtmkiKByUuwLQn7ptrJDiNl+Fm/GS7ROXrSTEpnp0kKx
BQ3MHtKd4E1EKhKpO5lZKIqwsJiCkot0FBOzO1eefkSsuZP+hsclpzSz+25sMStVjxwIGrmkvMS7
EG1I/rp0m7d8YT9MfwkzgTdGmFUiaBI0NA1GyCY5SWv+KKKd7vEizY4DvMcQ6MG7FWWv280d+m0M
8ZyyvED87Lf0RD4laopv/u/HVn7ojZmR4JJHgRnQUnWq9t2aEZU4AVQ9Ly/JO7H63Xnluv3ORKz4
5JtvlreOzGZhYDNzB4sggYW3m6q5jHtIjS5uAr4qL+k5KE3xWK+w7faPhzVzipDZV/CWwWbTwHJ5
O6og4+Iy5zh64YVDlBgmn1pBsNTtO2cEOVt0cQK7AeJZ5uoH+UQqtAWpLqGwiYANi8lKB4zg8Uju
7z88mKb8PcqBk9YVs9OUxKBlUWZAhmgFSo6JCiZvUMw7/zcrzFD4BhjNnIcVmTxz0PjL+8XGrvvZ
mgYCODX00AGvZinMlBxKRpUPE42wHeXfPGe46L5XVSSkTsVgDmAYbHPLCLachEYYCCEsbInZiYQW
BzYcGmCgTHC7JYRYjRXIoVaXvq0NM9XK1GrosIgenzczSQkqqJ7jWN2aUUjjD0MAcA0oSXnFBBMt
6EKz1hIrEwBJ8Z2PP9rxo6ls0CksCliyARm2oopejsmxo60FsMVb4yOXAtjnA51RDNBw4t98FSh5
8bWKlnbl3GJeG2InEwA2cHVq1aXOUJ+W0VRfnJSla+quLsoOZ/qKq/udU9DgTXJAIBRovH661aH/
DP5klYXs3RoYJVQFQ7tYrdG83LvU9kRzS8zGVOwp/x4g1f7c4Lf//qBMhKUTeTbYIdhSNRlzJU2F
or5UWkjOE0OrPY5kSfTrrmjyM3JwJOMS0SbxSWYXaeMwEl3napQT9K2wS8+2C74KV9gBQY1O5W2y
Vneo+oq2ZWwWLusf+NftjYBNdGWb8Z1N2U48CrCdm9zbAeVoq7DpRt22x8pFTtjNN79zN7VfoVzs
Js7z9+MJvquksEOfYperRU/aQhKaIGguAGC6+qo4oi/O5FfFxk9MZNldZdWvNXTFooxxFvf9U7Zd
qnvfoQTYT2CPUZf2HS9hBgIdqPtP7a2vtr72DipJ7S2SoYeGZ17lxiWIzFYZN67S2gCNHp99D1IJ
EcR9E5uqlu/DmLPzKrJojq4+OzXwX8dzE6zy/o8ytGYnWk2+Nnj38QTORMVIRgD5PpHIA+KmMOsH
wUuVhA3QIwFaNop9FTgqt4Nu8lt2MPZLl/mcu8PNh8IlEl6T77ldraIReFpyfHPhm9+tHJtCF9qP
xzPn06ZuRfWHbROY0FsLYRTKWh/FzYVUUbLt6zzb0EynFt8YhgkAfLlg7y55P60+ktsSsF8T0RsL
uKuGWEs4qFHh+aKYh+hZOayfAWj7+3hYP9UG9phdm2E3mZZoGRixm8uwQrPWVnlWvoSd6x4EWz3R
tb9fKR/myjTPrXneGE702+E2nseb5MNrgPh4BuOb+Xdh6NL9u+B26NNqX509nlajYjT4JhXsU/ou
0gAsO/PENVDHQD0RuUQvfUFdq7iMitu8Z7EJPjPgsTW7XA9gC66c+kWKdsLfWthU4qdhi5AK3PuD
TZYyYHe1TnaVmLuBplWd1VXSXMR4V7UHqbDWmJDAzSzDtjqz2+F3g4kXtBM5dGWJZ9tbFF/7wTM8
WkNmb4p9y4MfPG8uXboa4hVg6Tn/CcRWQC1jzRlepWyN1Eu7Y1mMptTtkmIT8p+FmliJZqJikqaW
xL2PaGM7aNQ2VHswzi3Q7rEj48EsbzvRTTs0Xf0tNnRqFTIFbkXjYx47vW4ZEMJqnkjx1PunqDK7
orL8QYU0I7THzfZPnK4aaBU5o+pKm/ALLDA7PQCi2Qx6f+FS/MlnM/OARnqUDkBGjlQbC5isjAqc
ompTXd4/jp+AzXBmvSnN7MSZnyH63UNzKkAjvw9JNzNwInv6yS38O/4jZBfNp6ets+XN7e9k/SKh
WT3C1f5MHALY1YCk9T8/HXgOcAYeH8OZ/Iuo4TJHbglhqSSy7J0NpWnaawPCQm2T8PxXqDYH+S36
rXFr1XAzWl+4Zs0D1RpR97HpaXPcTRrYzyfAt4GIlNnBUh4mPhJ39aVToFpVjeWHHBnvfBQcjHBc
EpKYuxU0CQhK1FfgTQEAuT3aUkTDrFEn4K6U7FJoSCuVXfCyrSE9rb5H0hGMclW5lJ6cCyZuzDIn
pJRKnooTXtg4vhpmcZJLM3mOt8EL2vwAXpMcwRJNbsPbAjJt3KbaZatyvcQAe1cOgLP4kZyeCKkh
J8rS+nRaWMhcC9ymyG8nmmZXjAK7fhme0XvdS0ApOHgjHuUlYvPJXbIrjJYC6LYCRKSgDnQ75+kQ
pTLlEcpwyiGH5l8FCqrHe2h+ZFcmmPnlSIm0VO/Xl1JYFVhKyMS3Ilm1gRtz28LKC0TA3Sc0yrrX
x5ZnEgeY0yvLTH5CLSLRSAkGh3eMSzdQeMBh/tOaX18AOWA5BYvingpsAz9LoPi7IunPgl4ZZ8IO
UQ6ysSEECNmDvG2fiwxuJdgSuBUA4sV3NGf1q9IdFgmU7tOAt4Nm3smd5tNA5zDdlUOB1yCWagnA
DcZ7BTB4CXzOwEzkbubFtgH0i7hQPb3DQDPDZp8FRuoHbS7BPLcr9tyT9mSc+zftSTv0q+bTOJHD
Uubu/7PKyOICcw1lcxaKTAOxVYMeJ8fvzfQ1PhfPxB3XhpV/EQyemBDH4n5Jl+fK4QMztf2nJZKW
WQeN2vT/fAGz1LwEWEEqY6kLydESy19VyMSvY36Xgq9OhMQZXzp89/14d99VcP+ZaTQl4x2NlhWd
ic50jvczqUIkJHz1GxWcI4Epf/COLLlhsIktnz8Jw17H+/JZTi6gSudsEc3SC+s9+Yd7//Gfj2DC
sa6CoBBRMfl60nQOEeCrO2itW61avD0e76ynMqBSiucCBJTu0LBBb4h5oaC/Yvwj5gee1tZjA9Mq
3Q3lygDjCg10X2uRxteXfs+9K2sFb6Hd+KIuTNjsLQctmP8ZB+MOhZFmmtQJ9SX+K31x7/Ef40Xf
y8/lMcsXBjS/L69MMf4PKj3FGEowBYJd8WPEUTgkxIIUQLvj9/3B6Mz61+M5ZNvHAbiZGm3xiyoj
samwCUeNH4W0THH8oUBJfwG89CvdKsq2s/vXODKrnXZJ39CqjwaNBcPTbmdX78owK9AhVzyHsMJA
Kwje4XSvrox3Y1ceBLwK/qZueFqSQJpzO1MWC5cm4iJsSmYdowxtqJmIR19dHvCuJipdKdELlV9o
Oa5rcOSjuFSa4MYvucHs+bUsWzSTJhXOJt/S1LeyOFvnmZtXS8s+MxU3X8Yse9NRSfAHvDsgUyKW
OwUtKO2JiL+y2JbHJ59zy1/1Ydwm0efjNZhulpslENA4ByQyigHTo5TtRKY66eoG4ZSHhjQDaH/V
wiV4boZT6VNH6HxrGJbA43e1bR3ASlAyTCsAgiLkhPBNV89BSK7LqJ4XlUe4YzB4vsHZvXzMasB2
6HZ4I6olqfu8caXORB4sGlZ88+fxqO8TYfgEYAPQ+jbpbQDxdfsJeaETEhp15TUa+o5NrrYG/iMR
a4fkvCsonKVqeG49hcMmKTcascv0JHJ/x2FA71Z5NFYZ/Q44U9KthltYkDuPNn0Z2pAMkGbgEmIL
06NSNxSNo5UHIgm7lfcl97euLt3wDtKXtYTr8vFM3N0FkzlV5kEvD5lUvFhuJ6LOUw4ih13lQSnH
kskOGvWWWp0eG7kPJxkr4q2VXNHTZFD7yuvSv1oNStZas422tCseSST+HMduJK4zP7XKZp2NL30Y
Lpyv+QW/Gud0/q72HN8QRQnQ/+w1pRWRbKVxtROVGXSmh0015rYQWnJcmGCFTONfv/pyL8cfdf1S
K5XjE1Dyb2WtAnnUCQ1oQpCtH8/P7CIgHztJGSqozTEHIhczPlSjsfJGoBCaYN37lZW0m39vBPmu
iZUX2mOgHbidgUbXw0n8uvJanfusqpCu44n3G2X1JW6H+0QnlluVUKYHmRSgsT+psKvJrqSG1E0h
1F4LbUs19J2gP4whoMrySoRmKOgkpvYjaZ2ldiWd2+Ys9VulWYenchf5aKFK6z1IUojoEvQSfIRW
5HRoiE39Y1tu8naVa2YnWCDdKMsl0MbsPplCswkFKtyrDOV9rOqjodVezAm7uFMcrmvNgQznEB0u
cg6FF/3EVX99LBSpEJpqn3iHm1V46kLAi9PEjBNXfG/wPqkLO5F5m8OufryQ9yECphe0M7qGTh8U
Y35yWFfTKw9DVKaQNfbKziYCoHB5tkcbue+00Dh+1r6B4xzsxzZnrokbk4y/rIUoUFQKk8Rq00MD
yBHXn6XBa/FQyX53i02D02ZkrqUJJ4tak4Fqq8yWu0I4SCSdgsZr/tY1uuNV0zin/nk4dT01Eaeu
Q2WhK23mDII+Adxd6CmZejGZ90AvAaqaKV3vIaEz2mnRoWkkEGOr4jWyYGqKMpjBTd4daXT0HqPV
gIm/+dygRBjG3gPsyi5EyIpMFFTg6ww+Hq/a7JiuDE1/frVRhFYMaFHzvdfWKy0pwIS9bQZx4Qa5
i/ERQFyPhomp9KrCHVthNF38FkSfhf/6eBD3iXPGALP3Bl9QwyiAAUUwBW0NRj8yuOiNQOVTtcvx
qX1tF+L9+wUCkcHkwXgRxXEM7nbeZLFJYs0nvZfnYb4iShHvaiiW2/o4gBWyEZeUk+7vfFQ40EWD
hB0agEG1fWtv9JUIqAzae0GoretjIgem71cOxI/tMcaGD6KlNvD7RQOGAfAMEWaRvmObsFtZGgTU
43ov0Q1kTkP0fMeZtmTl/mUBKoSfh4WGBwY2PDORQ6I0RA8VTGRbahuapLoLKAMoWPkithuaFmsI
fMTrhOJtUQ3Z31ZvBieEPqQZpH3g8CQOTPSZtC5QeoGjx32ykgK6lGeepvf2PE6abghHJ7woGAuZ
HRy2SmiUEhk86HKahhFaPICHQqdDlt6NQHz8eD/PTf21NWaxK8OoFHFA3NuWuR1UylqusgX06NyA
wEamI7CHHqPGiv8NSEs2nRwPngS8l/8SKthGB1V65YXz47GId88WLDAoRsEhAUpCdPUzXjNO/FCR
02bwSJG7JPngqasDXR/VVn+kJy1Aj4P+RvTOLoHfJsNHGJ3TYBUZO1AdFGhAbr+UX1momfpEytF/
Pv66e/cHIo6fgjrYGJGOZ3Zfp2mpMZTd4JVxsA8VoEGMErrUJEsWbuS5JZ30TCeZbdQT2VlQ80YT
O64evFGvnwKZrsWUvDwey6wJNFFimlFSgKFbF6FxclPJHcZCBCitN5mgYDD8uDCQmdACUwY4LC6l
qRuWRYcNuSqUVFUGcC5mo+nDL6wCTahtquS1RRp9eFPCql1nHKFWOgyVowILva0prSyQzYr240HP
LSDeZxqEnTG9KD7fDjpJurygkTB4SqUdFWycpEmP4DdaPTYz4+7x8tUFFXRcKG6zqK4k0bA3VH7w
wo6cM9BixGPmUPp7WKIbmzuXqgT0BignUUdn4/xRqVSxlOLRq9roD40NO8MvJkpFNqg1L2VdLZVn
7sM2vOmvDDInoK7FQNK7AAabetVBQ0EovuTskvDAbpui/iW1zuOpnN1AKqpPIFUB9B5O/3bJxkjS
0xRYJS+NtkIj2SLY4dUElGa1GeBZHcjfQyO7wxgcNXAkVtkS9+DcOUFHooEfZI4QJ9/a7yKhlHJK
Rw8wytGiUlCsOFFaoou/a/OHzPWkFoHyHgI4vKiY4zhQwqVlqCF5ocVrobDbAayLpljbfqqa0bOk
rdC5DBquVcEZq6IpbWkUd6D2qVCdDeMPqOFFabmltfS8MP/3gTM+DM056pRxnU7y7fhTsapppuDD
eu6oAskiShbhHLE8Ci9S4YbKR7eU4507pJgIYIqAzkb7E/OuFGVUy2NZGnF6AnDCSi5gFZssWXqB
zB3SqS1XxYsHIjts0UsUM6OHpPHo9X2boMM8AoWFXlJTJWBQ6sj343mcicgQfIPMCRkqbGRWrbkm
RWz0dcB7Ql7zqzyMX/SEUyw+kABuzyA4nlJBc1q5X+pemTmxMGzoQGSirx38ybfrB8SzLg8VgeFn
cUsv3UrsrDHb1n+F5tfjIc6s240lJg5J+VQSighDNNJsUyrg/QC3JBm002MzcwNCsWNiQpuaKlmH
IKfJaNRZPnj6IbFwRsrXc65YErHyJfL4uTW7tsTcFkMG9hs/hyUau4b6B0hCi/JejCZuXr9Urfvv
x4UuP2x6YM/vqdUCUvBdZNDB0/jE0UgALJZgS7o96KnJ8+esQIHUvzy2OTdCPEomNCZ4ce5ap0Q6
Bp2RihghmhJkb0BfN6jjMjBUum20gNdbsjVFfldvxyTQdT8xcPfyFv+UA8oPrgpxly9YmXOk6BYA
nHqiRJ6Igm7NyHWupXopD95gAIPY5Me8y2ylj1w/UjfQLo84hwKE0p2UsFtlY/3KIePgfxvqE69Y
IdLz3qB/N+PX44mecTY3X8Wcwp4TOo4LEQb1Adqe9XYjRmDHAUFYHCnmY1Oz83w1Acwx9HUcQr5B
KiUQ5cSsMlR9xOAbNTnTwM6NOizxEnPuTBiCkis0AdAjDyfDxjtDFsRRMobw2DXv+cGq8HnHIJs2
+VRU5/Ho5pzMxLQowmnDd7OgN18Y45ZK+egBX9esO18fXE7GUzCSxnLz2NRMWQEIWoxJAHx2cp/M
js0HFX5zLEYvTp6p+JrGfxLtqz7qkR2OTzV9Tbi3rNjVqQ1YJajslrSy5oaKwANgRTTJApfB3IO8
zlUdNIAwq3Ifr9Ks+tLDEXorVbykSjvnUpFcxe0wPVdRuLk9MyK4+4xBwI3bQT7yLD3nw1HajWII
lgM3IEsbdHZcV9aYDUr7sQi4XB09pUTtsQVOWA+dsgkW3qz3yLspG4GLHV0VeFGiieN2VPWAAD2Q
udGTWzuFIjHS7YVnGL8yyNSlFbBehRMp65ajVhd908r2kR2JT1CQjeJtCdFTMTKhxpYUljg+Kf0l
LHQz7rSDmi08SuYOLLKvAKWBGBdNIMw6+30p97rijx5A29DwodKpiWI0GcRUsAwStnaV8tTK9fp/
kSVCmwEyNsiLKuiPZJa9HKqi0kCe52nvMTVlsbL1ACjxTVr2dvr2+DDNLDqiLJS8EUsCjs62D8Zo
dhrw+OM9AiZBRyCpYBZ1Hjq0SYr1Y1M/2Qgm/YIyF2ja8ShC0o1l+48io+tUrRM8XQsuasKndu4j
ck56QbTGgfKgL0cvck85dPOPKigqlVFwG8qn6wCO7Az5xWwfqyE1x0aNwcKuaK7Wtp0rhWFg0sRo
DpEIrWE9Eei+iHPdyWhTJEge+lBtb/vGQbZZcoCFSE/JwJNzTwLd5JM2txO0fC14qZmb5aferuNp
hBZlmdnlRVOXEWkyycubfVrTQzqc9AolA11f2KZz7vDaEuuPUhLm5dgmkpdqLvALwJCOiISoQ7J8
LYRPWgJ6sDa0YmLmcuBGH4O/azLIJvbcr8cLLOPgMuuLD1HxJuQNNNzeSQ2g9kcNAx/CC5ldyUiw
LwHi7nFbOBbXJqbtfBWs1Fw69kYWS16s7NT8SaPoMUAs0TXiSuv3ffWkAQmIpGoy7Gt1sERQFEWO
BNRPdP7fjBXPIdzouPTYtiohruKqVkvJU3huL3GtpcXh0hNvekLfz+d/bDBbKKINL9R1IXmDlUl2
oq5SK08gCE63MXVK307e/09jYjeS2KLDKkkxphCpdwXILKCwH1u4x9cAG4SuFBwJcPagG40ZktTT
YtQzTvaqftOrfyv5rYZ0zp/Gd9OvUnQ497G9e+8Gc+gaQ/ll8jo840mrWhwpAUufh53phtmxT9d8
Ui0Yud/2EspImiSrcJEovDLPEUgXVGoMKk+vI+heH7IatNyoKi0c82lmbjcD+AfgPKdaEn5RmXwL
V6VQneFUxatdtQSP/LjnLC70qPL+IkRL+MiZeUNnJdpA0ISNbKfGhAJJ3AZVHAaKp5bpvgR0jLMz
qV3oVJ4BC6ArFckjlCWAnL7LktFe4ztJqzAkv6BuJdT0rEQQqaD8EO+znoSOKo+6W8adsO4KDXxv
jUaeNKnOV6UY5OtOiaOFtbyPmPFJPwklXPq4EqeY4Mq/0DECPVFbKF7l6No7x5ul/NUBbsatHm/M
aePdriZa7LAzVBASg0/vjkoKojfgJK8EbyS2wktm/qX2rjIsdTncryMEyPFURlSOnkVkk2+HQyYO
pCFVBbwgSyh/8yDpE6lkOMin0YXb/Y5nGgUm2JrONXRScL6ZcMnAFcorlSJ4wvhWdBnedDYl/QZ6
Yc74yTVuHPN2VzmtFlpNeWmLsy646GGs9REgrFXWQtwe9JUJ+HSgXppvQu47FJ6G0qEQoiQ2R17L
hdDnhyCEXQQQT4AnfsJJoAHpdnZKFYzwIapaXgeOrdo3U7rruNzl8EV6+lWU77Kl0XAl0H7d1oJV
IruZAXgIonULJLSmOKJX5Ui67z78UwUYlUubIy3fxAgZgfA754qVOjyV+xJwk0IKd3FxQB3SIrnx
G7xWj/fTvXcAvErGvMO5onDA+iCh7ToK8kTRE7itluZmN+QmGh11Stx8fO05sxgWLov7PjusNwJH
HhgKbDDcyrez13dBJkT4Ey89F9wvvSBWmtiZAgjV+GKM/CdSMkV7zrp9jFcZD+AVH+lm+yScs1el
Gi1S9BvSObwSWX6rbfLBiiI7aJaQgD9pp9tFBosS6IinDjNQIbMnTS/zuO0GInsd9Q1H1OLULX0B
KzqUlZfLBW8WOecDlya3pq/n6poDNhxNr1379/ESzWTM8SUGyg8KqhyAyDLP1phWqRpwoexpQm8q
xNG4XzXavSs9MgUQFidPmKJdGbmF5jy2fL85bg1PF9iVU+PrWJMqGVMQGwUoLIcc7TUp3sxWamy5
+FSRhRfe7EiRMENSGqzfOGCTW7oy6OucALgVVT2yz8mlGTpwja84L0KyEwJQWZ2ZSmdWhuTyxQLi
YibNBAZqOFZoS0zt0yzuOpZSnwvaRvUkCFGFqWQa8kfnAy4D78OT0AoTsFq6tHCkygy+tMrMqVMk
a8Mv1oN8CKNNECSOofcL33V/r0yfhToFaFp0tP8ySyDqEMWL5E71OEVcS9WmCMDAPQp2liuu/+/h
toIiCVC+QN8/5OMAbrqd/5YIcicpg+Y16Lct9xS0rFPeMhrcKHoegDQ+0u6QyxsSDTtNWApb7+82
6F7DMSBHg/W/SwQ3XYZijNFqXi05HVg1Vf+5jfZR85y030l51l57sHNnfbQap6azN2DEhn6hV3+6
15hDf/MJTEjGo+mb9mGneWphCZwrxq9AuSJNe9DrXQRK8sfn6/6WvR0wc7AlXRgzjhs1Dw9tFYqU
UIfSigGoFT1fSg3MxEywBfID/DPRs7HtZl1Wj6ROZc3rCTo4i1eCIp+6E0agxuW83iAPEgHiodmJ
f4ib0+Nxzi7slW1mViEjFIEMV9I8Q1uFxSn3z0Gy7xacx88JZdYOGBIJxwSUyWgjZ5wHwBJKViVS
dJY5HjukTHw5tAPNb0G6kFVRiTBBQMm6LiWgR8Ia9MCHshL6t7AIitKM0Hbtr3u+Cn+X0MZ54wwD
AjYo52RPUdqDOqLNB8giGfifAzvjE3SAtCHJ/HUdR7xuFWMy6tDlAGrYboNO+4M+6LCwQA6cp1bY
C/RFV7r0XSYD9zsfp7wDTsGorSIpRXSgdKOmbsFOgnBHlgskJIUQ6EOLy+TpL625xOriOvldjxVk
kEAvAm5UyYciU0IBeVJJ3L91fON3dhaqLXpCJSG1skhCX1Bel1pmxZA2fo+0vsHbT8m5Uwr2MFCS
oRSrWEPoD/qpp3gl/AEjuoRN0PXIlQBrPnzStKsys099JXsa4evemqpJwFmPBpF9LCRJaRXUT20Q
nXVgM2z0pAcfV83tR14KoFOFXF5lq5ib2O6UsftUVVKlVpW2KPM0opgbK25U5OB3ahTwOHyj5KUb
5jLoPIc0b6WXASKM+8EHFm6hqjBz8nQEPZASmvg1kVO6dXS4gSoiplF4BmHwKUK6Moh/c1r//Xjf
T86Z2ZGoV+Dvh+iNCuQu8/RKlRSsSoERnTlFeUPz1pPeheqCD5k5WyibAVijolEdR3v68+srUxLa
QO45ZLnSyGrJLu22utHbtL08HsusHViCThW4JdBaeWuHQ/MXWF6T+FxHSLUFxNXDnewD+h4uLA1j
COBmVFNx90xRJxK+LPvpKBpZ1fYaZDej55q3JekjCrfRy+PRMJENYwRv/dvRANqLqjCnQ2I5+M3R
g4STLapO1P8Rgm7NQYApgfrVY5NsD90/NlU83hDCQYyQlbmI/IyAIdOHLmuPztsTJ6HxmlITzKiu
BFQ5YqLeJFQrHCUHdTVUTdKsdAo9q7ZFuhTZzU4ytiXkLxGIA+h3O36fi4S4rvAt4ZStGcMDhM8t
dHNCivlfEpf8M+wrU8wGLYauiZsYOqIRT1YVT8FdISw8ipkg6R8T6BmZqAAn5hPmfhmMgnRqT+K9
VB1EAuUMoPNKdbSSMDI59fXxOs4aA7kciitgdkQG73bqDL1pubqAMVqR117d1jJ1uaBZcfFGL5p/
K1P6cxoAGEOOCE4ExC+31nCZt3VswBqXTkgSNBttk1GyHg+J8VP/zB/EgpGwATsWgs1bIxQd/LGi
hdBCrbkPJdKGE6+lS8H93JaDJSTUJspB+KtbI+imKZVYKuI9P2ZmlB4Q/yMbFRC8N5uFUIDx7j/j
QRYKVXAVDzck8G5NVcboF2ibj/dQ30RH1kf+9ni+5rbA9d/P+MIOtO9c1JXxHnhYfpRWWUJQPBi2
BZ87XbKUWpofDQpfOsi4MCpmdYwyaZWsga/qedVMc/A5RIbVZosd3ZPPu7qt/nvW/mOH2WoZPwRc
LEAiPMHdnlcm4WtLq97KIDQFP3UFnZo9SLWRlHg8m7MbAzSbqIoiEaGwzN5tkqRFTeCLsnZbdZVF
yjeSfifjUk5rbpdPQs7/becnxXx1U9KWy2sFt/E+wzMmPEKF9/E4ZtdJAhYcSo5w72zRVY8Ra1Yh
FIVL4VAg0W4kW4LGtcdGZrfelRFma7ckhy5giaMaZ7YffxMjeQbBWAUJuG1X8wuJVjZV88+WuLLG
bHQ/hYBuM0y+bnAzLjMJhE/iwBJ+FdVKzUE9OOrHhH9WAaQLOg9qrFZVlZsCpOGQGg+Dj5R6abPR
QBkiWFVyBmt5w2u12ZfK+fG0zN3n/0Xale04jivZLyKgfXnVZtlyOrfKrMx6EWqVRO0StX79HOWd
uWXTgoWs6UI30Gi0QySDQTLixDlIv0LLCcnKJXlwueOTQgy1VsHcA7lrkm+SRlyV/SLQJyPgdpBf
ovTxtsHVxT4zyM2MMbQKCDtSRLMGcngmyLRZahXT517//5n/MyvLsM9cVo8NfUzABH9k3e8C2SUg
4QXzi0qdrBo2HGt1d6joZUBrC4rrHx1bZ6YAbk/IOCE893r400z9vh1//suU/bWwfMGZBRpCV9Wo
2xSi96Vb4brqyGFlU6YmGxtxNaAAcg4wCQhN8di9NBTnrZG0EkuPJv0WUhQwh8MQdvYWpS3fu/Cf
1Tmzw51oQgk8o0pwzOSgh+oHkO0FI7huhnpXNb07oXiY/Yill64r7GkMTOjV6TR6ZFXrF9NojWW7
McGrseHse7hN0NSAujMNEzw6ekxR5dCfS4KHcN3tIoYX5z8sJ+gngQJHXhLX2stZBmon1EhfYsuh
G7oCVBVcMsNWWm7ZRldnEvidAWZDEyrOpksjhVyZwzzOoLnQh7camUg5ab2SHjVkwWrNo3qyxRfA
5yA/VnWp4Zj4s2DpuZ09pyD11nqYjAyI8RK/zw9h/UZ0VDZrlI5LRwG9utHi1oIW4Pfbc7rmubiG
ITuOpLN59fYpB3PKSVbANnkgc783S+aOWWcXQvcPr6y/lq4eQJpCWtIIWD1xrg9xQTyjeRxM9WGp
T/x/xgR5y8slBMU0Q0EXlsyMBbI53WcRuyN5ZwtJuoWNXYvK56PifNJM0zwBBW96TGaw/ZJvDRIb
xfd/GI8MJBLq0CjeCrwNUY/LPMcuY2hIQT901N6lUDjL5nYjIktr+xn1zf9a4pIUakOAr5F67OfJ
gC7vaFql7pqhQ9AOILbar2iY7rKx2Zl5/jBRyc714lHPyoeYzq44C377Hcmal5SiOSoCY4Ko79Lh
PR5mf4K8npUpqKMQNlug18ITUNi61q1vpEU+FggotPjyVApDEYHLLsHnF8P8QlWo1ia7ZvopGrGN
tFNL0qBTlZOaG0EcMUsQ5Y3by+pmQk1x6ePXwOPChcOu7KoB4iPYTHmY7kRqaPu+zOVXeRbrU0Og
q3vbMVadT0czIF6FS9aHO3ZQeh8pknpwvqxtHUXoNI8VOUNQrCX/tikeDvGfIIXyN2jp0fSCZpHL
TdVrkyxTAltl+ACx1t2sGyUwHtUzND0PgjG9GFHjaiGkl/KtVv21iwLK7v81zXkli9lYTbWYHjPR
hDaj2kMTvpe2ADurkwllJk1c3thX7YfSHFPc9VQEfuRmsZM7dicgnXl7Gtc8BBkDGX/AaYID5nIW
51DAfaQMcb0t2H7Wi32coue9A6uOIW4RQ69N21LDA6wLKFdkAy9tlancIhNL8JCX0mcdLHoSGDo3
xrM2aec2OA+UGCm0eFjGgx76ZLxjc+Fs3klXJ225Whk66kQo218OxKhzKQc5NKISG70s+lZVxAbt
JypEWyfH6pSdWeKWZzKxFGpowJL8xyjAurtVWV2drzMDXISoaiVM4wjzlQg7pOOsNBFQhdm4w2/N
F3ef6GKdhrqOUTByJ2dIEjV3U+9JQuHddubVwaCTE3prqKkDg3K5LupQMiZUGIzZPJagGWiml5m+
3raxuiJnNrjrWBgZ6ZTFcOKCvPRtYiMYbLjw6mxBcMPEHhEXZYrLUfQtyxojB6y/Tkvg+iF7LaM5
k7mRtvVK4OGPSwzFW0dG0hzKlFCCXT7l7D2CHsqoLkxIqattMlhSjAsdWo0HkGP3pojyRJQGfRQK
dpw1xFFC9iZP4V2X0SZQ+zRxSoHkro56dGMQ7c/teV5Zy4tP4xxTJ+NIpxavfKEHmHk8sEyzBmPj
Cbs+AUCZoh1MREeRzoUklLvzbuwIPQpi5ESl4tPoZSBWjRJQGb42k6WNB4JambLw+WrILwR0AA+s
NG+s+dpowRe89KOhGRFXhcuFSHQ0muslsgx6QzxGXDOVbLl8+fyUnhuRLo2gpcFQaA8jE1JbiYwm
ciO1mL4lq7Liv1AzABcpSqw4lvn22CweE7By5AjzVHe6gljx6BC4spxvzdqaJTSfoVCywOHBIXI5
oDBX20YjsITvcGsSO3FXeaIeqMPWTW7lHro0TSyKHZDKBh7m0lIE4BYjDO9pZMQTR2LKQS/60ppJ
+45kGFjhUEF1P79a5ya5MGBWWg69bGQjwFNqVeH0lCkA+WySHKzOIdDr6O5faG/4axQA+aBzhI7Y
EfVQdKD2cefXvR9396qKWvw/DAkixQLKFAu31fItZ+EmnAajjijiszK9MD9Tv2zVtFaCM8r6uIBq
gJTincYZEIs+61SGynoWQ8iyUCXVHs1NPr2VzXphhQtNQlbVQGknGe5M3tiNIIXobDZudX2tWsGq
oMtj6QnkiwVq3dSiONPsGIpIK85PdQMERr0BS1j8lksuADf31wg3FCmLk9yIcpw1pT6485A+C0Oj
gjKaGVailJnLSGc4dKYbL8j1wSHXvTSsQwCcu0ED3d/NvYksuyCOiSPUrVuyYXD0LTXQFe/G+P7a
4SJERswIcABMYlFR3yxe46VlrBxtvfdvu/ZKgIAhdJ4i9IFHQeN269DUypw0TXZEp7kf5gxBQjlJ
mYReHFG0pnSrRWJ1Aj9IqjRIViNbcrmVZLNrYr0psiPLJQ8PY4d0f9psqy91Lb8HCC1opQFnRk6U
h+pnVTxL4BIAVGWMEMTRHsCgf6Knwl0sptbUhafB+DFQ/Q0YUJvNh1jrPfTNWekXU3RJW71AGnh/
e6ZXl/Tsk7iRq2ashsifZMexcXs8iUA2uJxjwJpsAKFWl/SvIR7SDyyzMU19mx378GUMFV9sB6S7
SrsYvRziAbdHtZYqAP4drXloXFru41zoitGTjqmtsmM5Efba5Rnd14MIJikANWyS58WjURndE/Bh
vTvTlDpogfquDAp9rKHm93b7a1a9C0Kd6OoG9yA+6dK7tFzMSjrDuwDH+0KEGgcQmkOKdBOStbaY
ogByAKQLQIjwAYw+OxGMWWKzSTDH4QwMEJJhHQKPWqBzq3pspNATaLsLlW4HLh7wvu6U9E+OInD6
nGYAcW3EwrVBn30LT6clz32ajRIci7Z41QGWEI+lW+YbV841rzq3wt30ALuUStCXIvKlX0lpKYrV
KztZfd+qmq9hLfDO/u/UfugNnE1tOeYxcvM1CplW19is2f0GST2IraAtPT3r4KYOnT9bilYby8lX
UBS5zVvZQLgQQBicowqQ09au8xcUODcuzKv7BXCHBRSAsIsO3UsXZVQzIyJgtfr6EQgr1EwRkGb1
INI9mv5i8kx0NxVt2j/f3hpreSc8GP4a5m7RlTzgPE0GzOsYeqQ/DJ07owlh9DT2URAEu6DV15lz
2+yqc55Z5Q7MqmuyKDY6hAeqWaRvwX0FcNnWe2jVCoTIwLoGZJjMcyJFbT61/QyfycD2GLWGZQ4v
ZPiXHYBCNzBOYHMEAOdy5fq2IY2WYs934rdYbnYpXjoAfFbEGgEwvj1tPIR9eeHiPAaEfUFUgeaF
Wy30d0B2XCnyo6F0LpPEPVAyfjR7THs2hX049G5Uu2r9jbJ/WDCoGuAtJ8mwzZN3J7i/R3rS5sew
Og0RSm+DYWVbRtaCyWJBB2hgAZQs//1sj6uNmGutbubHRtd+dYPwpa16b8ylLxXwW2OydSW9Modo
AvQWOhZQj5LBRXBprkhprGk0QiGvuieC6A1tZ5npXSQrO4ZG49tLdxVLYAzjwgkDjTfk2bgzCAJM
qZGEwxCEkt7/qoUmgfhPHDltFUOcMzWGcstXrtAfi0UDAwPZG5LlfC40iRoIsRmwOGlmjROpJLlF
k6HdM2K8atP4qxqIeZiFpj91fVi8F7L+9faY1yYYwQycQMv+wCP6coKHop06RuIxyDsZCdhvRaFa
mVnvzCoQUNm/bWxlgkHkaKItTjFwxpvcBDe9mlZRqo+BPp7knqJ3SL0DAsZPCm2j0sa3ngL6BtQT
wAnApeGVeZWYy4ooTicdptgbhFXuiK3byUv0kt4pD/REDs1L+aP9MT19enwwihQtkipICV+d52Qe
80Y3xmACwG8aoG9npK5EoPyClrzPm4LDLCTJy27nH7bT3BpdmbMpGNMelGOHjMVWJd4V6ettO8uS
XDzXMI/oK5RBAgKeQOD8Lv0D3UmaONFuCiT6Narf6BbY4vpwgwGsFnIcSKJCrIMLlyZqabmcGlNQ
NomXhbGlFIltjtq9kRVOXIiuNgMWLriDZuxuD+3q6OEsc64fx6WqTxosh4/Sc3KUf93++bWZM/EX
brNIFyFDwM0cuEnkToQzhG0oWmZSz85AwCVy28rKlkLrCLKJyJwiwcHfm9koJk3KgHQgZoZEVPUe
T82ujktQxiMPdtvW1dMd3dPAPC9qimB7QrL4ckSSNBdz3UaQ9m2I4Oi1pjiJShIPtML9K5E7GuBf
wyN6Fjv7tuWVpVoy7HilAItnAnB0aTme9WSacnUMqqy3YpEtrl5rG6XLVSPoIkVMRioHMePSCCTg
SjGT4ikQoADd1qoNI5L0/R9GYgJnjSMGtxH+eVtAUbAd5WQKKoAaRDxzzMGuWLUxXytRHQk2VPAW
IhK81rmVgvqM0nS1MAWZ9lMnnooKW5YdFHBoGv0WJGXxYy5CYNcuTzZF1wBJWab17EYQVzhPGU3m
QJYIiKrUr/2cHyb5D0X3pCTZaMLozC3s8ZrXg3URSCNEd1x+OX9oUJ+fG8kcg7g9qOFdYzz1IdIs
6cYWXjODUA5FWVTcwO/IbWETACbsJB2LBbSNqEGCJJuqU1fpAUiJ3duOsRIulgoleI4NA4llnr+k
FJSmSZt5DjQlK/YosLPnsqb6508ocKNo4P7BsYE1494w7Ziha0RRpyCJW8WpQA722MiqfN+nOEZK
kUnfbo9qzRHRkm7ib9QaUGy4dI6Ijo2cx8ocoIDhgPuOVv2vvrEaPfW6pH69bWztLEFKfknugY8N
Q+TcHsKnpp4qsRCgb8eh4NQQZ7dIAcaSX7V2l8U+uMdQ59rYbCteAqs60OnQCF0Y1S7HyDrakpzC
qtTlbmtCzX20ivq3XH9+LnWQ9aJrWAAlMZgFLu1Ms450mNYJOFDECp1CVPlWlnoMcYjY2JFMye6F
Oaw3DsmVmL8UVACABiExktzc+T9pIBYtdGkOkvHRaDsvzMARC5LTUMUDFL2JW5z7a5N5bo9zmAqv
eUUt5DmAHjo4ZUKX7ejWObbilBdj4q4c05QZTVjCKXt1r2ePAxtcU9pp2V3Fso3pWzlTgKdYKkVg
ZtCvWvoLVdVBspdPARBZO9ICn5z3bjOEn2PGXsIFHmOIhQuAbgFCX7oGG2tWTEo1BdOIZvUkbB5H
waVdH7Bqq0q6skAGyAMEZA4Rq4AwujSVpymk5fJiCrrKTln6QpRcsNRWcgw12ngurE3euSluY5X6
JOEGBVOZ+iSmooVzJZw3AuKKLwD5t8h/YpUAdeRsoDdfEBgdp0DrSktU7pWfXQ9khW6h4fB2dFoJ
8IjsC9sO8qc4LDmvyzGCWE0ResNKtgiwqtL8+7aFtfiHd8fSRowTa0FSXq4NYbEkjgr69rSoeiyT
hzDyDcgHCZCTTNwe6neJfkiFL7etrq0S2qsQ++B3iLncIQmfnPM8lnCkqFDnIcnsy3KaWND0ffwH
Q1DXA64NHni1l6hMIQagY3RwhyisEeAzWzWpe9vK+iSqMLG8imGHu1sY2tBMGsE6VSV1JvInDb8P
XnJf2N2+J6dNkbmVAIviDS638IzlVObMsQipPZ1kcwCshBMJgL3mFknRowqe0Wk6xDLZGODKBoZB
PBkMEC0sBE2XThIK5RxnbTUHyqgC1luWL0kM6EUItIZXzdLPjemU8XPc9RAk30DWgokWjskLOJhS
FOvd2M5BXSvDQdYHiPWh/ggGpmHwcXfUoHxKaytpYiNIk1H2ZQHUP5qeaY2VTCYL0nwuNk7sla2I
Iv6iDolbKxKP3FaUxJlMEmNzUHSxgBuqiSbOutric1zZGLACDwKTwFKC5nYjEtFFFNXdHAwH4XH6
tUWPv7aOuMKhwVUF4F7m031MMCJFKIc5EKl5zPR0P4SZgEYRlu7lsdzY5CthEsJ0uHhAUX5hxeQ2
OekQQTR9woxpoxW2hdNPT3mBE6CdwYzwY8NnluOK95kza3wdbGg6ScmLHi560N/q1zGxCg8Urm9G
Z5d7acvaygMGY8O1As3CAo4A7vAEcyBct8VENjoLKknw0YLo16H2Zep+Ztm9Gr6gLepObh19duoq
qAVXGuixzj0GfZBcfcqFWPATMEjfnoXV9V1IUFCPB+07z88Ghd0ZLblwH1l+UqQ7OlALkmM03xr+
9WSDhgYdGziWID0PCcTLeBAZjQwELQKQNrwo5rOOon+d3ZXNHzxBXiHHbRvmfagdSPj5hyMMo96n
YHzgeOfFvqJ87lJdrbHK7Y/ahLYEbrVGb2vq7+ZbrFpoWt+Y0euFBgoE9xYcjiBrvGpRmQRtzNK6
wd1SKE4IjajgdljB6thJ6NcY9rQSB7TqTxvR5joOLGYXCMpy/qOsfTnBgzkPhc4QAbXsK5F3zHye
k40oe32ILPgWhFhBxzv1qvcS9I9oUIthogQZzgQZ5UG2FPPVnGbgN0sv/DRQGCynS60W3ZFIbIF8
7HJInZ61RFUQDoRMkvxSQekYD5f4m1glG0mZazzAhynTBGEbLpzoLr00xaZZGXGCzEH1s6iLXU46
p1PaY8NGkErEztCnXgvlL8GMAxAKDqx+zOcj3tB22UWQiOoGW8m2dI7XHAkOa2C/AMWHvy6/KUUC
CdybOELF/B1NK9bkdSiqSn4bHZlNy09fg/GixRYFjH3BzfAp2DmqDY1C/SgIy9NA/qDDsduqwl0f
iJcmuAGhftOEqSJikgekb37In38GoZsIbT2oYaJVUOJ5DFiuaQUINkGYJKYe6Dmw9eLulejJBux3
bR+gVIqgiTQleuy5WMY69HSnUSIEMeDR2q4DUGVfNadxF2mPt6Pz9YG4CPX8tbRce86yXrMBzW25
hiUpliwqdh4Eahw0LwVTBF06cyOEbI1rWb8za0raJeLUwxolh98SsyPZVie32uK5W4tUQKih3Rnp
DAk1xEszzaTmKgM/TlAV1AmzyqlQPxyncGM015V07GnADlBzwqG7VGQv7YyV2uDqgqQCQcjQEguJ
covGEzhP4tqBaEBhNs/iWN0PabSTCWTczI2TgCfmwYP58gs4h8feLUJcZ3AUMOqRuD0uUdOMzMOU
eni8ZAJ7zRIIM4SOlLmgER6FLczq6lxDAwTzDOyWyD88ww66MT0YLwOhOhkAK5TqkbDPtuQvo1xI
iZcELc5Y7ta2EPRWrEeiQxu+F/MTmqY2k+ZrkQPrCDgE/AVVHG4fDELBGM4J3FKc3m9ebm+y6ysQ
vv/sxzm3z0EYE80GfpyRQ1o+VfHdrKHh071tZXUrA9OGzBruQNdsXxHKn1US4m7b+GFpqyRAoZc2
djd4tw2tHRt4tmLNl4ZfYHov3V6Y9FBkFQyhlnNH4vk+C9PfUDJ4lSU/DPsvoFjSLb3cSBuuORqy
G9jWiFdLjejSKiVZnw4CFLSrtLVpc0ek+wIA+38Y2pkRbqVUgQKIo1IhGHvztYo6txx7D9wGdmVI
tpFKbqPrXl6mu9tm1+Iinm/AW+ASCXIILt4nU4sE/VAj3jdfNP1BqztLVu4xs5TivdB8vW1tbSbR
94WaCsp5KGNzQUPKqgnOCmsmG99aEgVkbI85ofvbZta8/twMN6jCjBkUNCshSApX7e2cBrRAGvv1
tpU1ZwTo4KMNA2clH4MjMwXTuNwIQeRn4kmqLW3yejcEdewu2tJWW5245ZX6IeWI98ylC061otWD
hONLlZAyjiNXpF9NHC+3R7Q6bwvRP6AMqLjy0BSzK2pIuI9CYCT+hDavXr7XUWDrP6nT/nF2gO8G
LD7IEplXTPNNKEe0afuF/bGBNm9hiZgwcUsBem0051Y4Z4O+dV538YBaxmPX/hZBbzvtpE83/uCA
wM0a73okQA08My8XJgH+s89KQQgm6TBNOybYYbdLuo3s9FqAhYOhIoOmPxQ+F/c4u70QrH41TbKA
1tNTgTFAM80eI9vsJ3e7HLl88mXuACrWKvBJ+KeIuswSMs6MFaOEvNZI+mCecWVmI6TSadGMz7d9
7ZqkA6UYaZGVwNG9wDC4mcO3Cw2dwj6o86DW34bCC8ugqI6G9E7E16Z2QnqYfisPA4XmRJCAKwQk
58ZzQg6xX6KzCcS0tvJD7hywzN/+tJUE5uWncdMtTG0L/AQ+rfze7zPnad5N3rtwVN837CwHx/VM
/52CxYPPZpqmZhEaMewwUB3Md0NELbl0dNMt5H0MmYj3IX1UZD9+2YwnHxeXW6a5kzTF0stDD9MN
qIeFvRzu1AIZZwuyZmrr5/SrAujWG4lBVhl6UPpNvoB/r/LAddOQDJq10CuwSHRM/VlxJfM3k3aN
dmzmuwj/M0iXvfiFPlURuE9rvyWHwkD3N2T3tiQreErjJZJcOBHnq4Y+QIWlN/ugReN8cmjoiwGo
iDS8MFGzUhRYdN2iyDd1sTcP0Gn8Xd61eelF5CmhuxQQdFrujfFNreK9Am36N7F+KCDToxQWqxS0
1DnZnNpqZxXGCyV/2iGyEtBS0I2z/6PweGs1lqPmzBG0eNTNeoyGQCkeUBMcK2eWNUuLoEdYWOC6
tMuX+GduNXs9dGbEy66w0nu1tDWsQh1k4FyL/UQ/ETuNvk6G05t71sdOSl9Lwa61gN0nj+M+Okiu
ggK82UFPGYptwHAdxPy59MoHMtrSdK88Gibk7V5SchqFXWUNz+NrLULW7b4/aalVStaIvkHpKIT3
Zu6ALsfcUqm+hn4u6wmklLzwVC3t2pcTUU0QmxmRcghAuRU58ZRDiLGpFymQMrKNsZACWma5Fcna
fTblw5e87UAAN05bneofqOfLFVn0NdGWimLg0h/C7Q8x6+uuH5IhmOEuAHHaotp/6ZHmRmbVnhsW
GL9rXbEajVplLbqZqbmysDenb6lqQtxIdkfVmpBjYRbJIGE9pC5Iyvwl2ZvFqVWDaL0jNtt1WuMb
S0IfjbZGHrBW8wVt4/q6ORZuUqWulOrKjCENRA5TbOtvqk+wLUqI60SpO0IUZMzccfTNzkmg8geB
DatARbLcp+I9vZd1SyF+4ibQJ0/tUHL68hckUQ9IMOqL2oeF48JSP32Dw/QDzQac40Jm/cExcbYh
ILraD7KWD8E3Zf8gP3w67l7+OjchiRzjUZnh10MGMnZIu+bSjhkAvpf2UsQg4snsZ5dN+XsnH9sq
wqMp3srdfnTOX3kY2nN0tCfC1fjzz6ANFfKODgCSTEDmkgcQilnlED+UqXooktmqpAboZ4SxEgWD
SXKE2g7DbFdK5lNnzM9xP/1E/u4ubozCyvr2rq9DH8WapzDKsah2IspOhOZH4pmj6BfzsKipyUag
d09DATy1rtkR2QpkVwcaJhboL/RdSiagONyBVglyn2dGMQQNzYGppA44dFHscEPUPG6v4cfD5Gr6
zkxxG7RqRKVuombA3UF7aqICXb+AqpQaVP/yF1lNnKwgAI7rjiBPd/2QvfVp5RRPLP6dtcwCXY3f
G4LVyd+H5iDnii2p407K/Y2vvL5LYUIWYAEuOaiHqtwlJ4x6o2zjeQiiLNG9ifReUYitk0ea5hSE
0SO42E8AnSPmp4rbEbV2mNJTh7STCSrgQrTnlijYeF3n1cCReAp4LI5xVIC9YiwKN6kNC1EyR55l
1vBkZJrXSgp7uj2MDzTY1WTjLg04PsIzSCcuwzI6J8CrYbYDxPkaT5fAGtmBaJSU6l6Z+12r7g1j
N07fFQKhqLvapJ5hWoU4eIY47SvcZIb0uwT05u2vWoxyHwVQDWp3KIKgKZEX7QBoT1ymdggGI3wq
zB0rH8VI8bo294F0rfsgntnGzXBlOWESjaRLRRJXVu4ZNtZoWDZTASbTxp7pAfyT/zIoaHCZGmBs
eFssV8azwFcxHXrL2TgEBS4Acbxj0kmXMrvtd9BxKbtDuUUpfP20gGLvmUHOQ9FjWahlCYPD6MqJ
BXL+Ud1Nqttv7diVs32xZH7wPKAqx2O7G5OMQzZi8qB1T0vq4451p54i4dT+bF77LPQicSNILHH8
ykPOLHIvwDAzwnyOYDGhfmuXP4Ff33fJvxjBlQWgWh1YeV7LuYuU1NBKcQiMCpIa0zczJF4C9bq4
33f5t36rELDq9WfmOAcplHyuyhhjyvbDnaDZxn27J9QqDu1GA8ASq68m78wQ5xiTpEx1OsFQT1+k
Msdt9JdOjmD52thTK6+tRTP67wRyr62uzbRcNxAj5bd81/0O33Nb/qOgQdRqN4ob6y54Zoo7nzJp
ZmhChyn60DzIgkXczgMNuNcccIDoG1t5awK5E2pG3rXSRxibIGYIHoDhHjQUt0PgShb+cu64mwyV
UVvQm2Xu7uOHnlnsR/+1c+KD4HV74Ni6rxv2lh1zyym4gyCN1aYtcZcImIdmg/ol38k74RhbZK9S
K9ziirjOel2Mjq/bFfVoloo+Dagx+H13akf44hZIYO1sO3c/HrwA7S9mJgL2L6jc68TOfUg4FLMz
B1Jhwy9iKw7IzvAEy9F7N/62sctWhwifQy0H6G90EV/GezImRUFChF90IByyFpF+FK1iqxNx3U/O
zHC+aNI8TwjBZo6CWXbK36x0RmQaeg9ygia0MqYakT92QZBlb1yBtgbIeahOJJHS5chUUtegu1jd
GfO0tQ1WtxoyyqiGgakKXdSXs1jlXURZL+G5UOyVHT3KQZlZmk3vG2ZpnVXuM1foLfKoNBsX3vWI
svSfCUsXOBhNLi0z0LOkICCBiyIb0kuz372ZaunqRWCkA2hj0cVUvYN0zR6UcCO+fEDN+c24MOCg
RXLpKOHfqNnM2oqFKo63On5Usl2rfdWzfqcU0DG4V2Ww1kY/GsVSKOi0pDsxSRwlCrp2NzRfpuXj
zHfB9CLF/zzLLAQvIeOMwgv6kYAH4qJEmJQ9OGYzNJskT9Xwh8zfpuF1IxKt+dVfG1fYMColMQPu
ZgzoUdV8kPN5WRCfNGv0wVf1qD1bw17e3ba5anK5bII+DDARnnhIIIUeVSKGNY3fW+k0ljvoktw2
sXZjAfz+vyaWTzi7/ulyL9UdOrqC8EWxZ59Z5mk8xFtXsbU7xLkVzmlVsFLh8ZGOCHnPuplaGiW7
OQPgRds1wr5lUJ/bOnnXTQIOCl9HRoVvm5CqIS9ASzEGYNtwSz9yUV7QT/WdejDtxu8P40F/SH7M
nraL7uX97Uldiw6LluD/2eaig54XhjrPxRhoux7VE3T7HbSX2yauO/cXl0fVf0EQQe2Vr6PlSACJ
SgsbjQOYtW/skx3z051uVzvliXi5Z2yUBJbrF7/5zw1y98BcSJWRVTA42KO1RZ20OmNno+Hufq2c
DzplOWYsH9AjX9+L44+Y9Ces4Mae+kAf3RoH5/FjE07h2GMc5Nmrn6ovrRt9B0nTvreM/ewnh9pJ
D9q+3o+7zJfe6El/D09T0D5sOOjq3gasBrws4EdFh97lxpNoqDApxYhV0IOfMqJaYlVsHVPLmlyN
FdKZeD3ClMCXrw3gESt5WTPTS17Ys3IwXDBW+8mxObX7rvc2fHI51G+Z445emWppWRbVGLR/Wt98
Zth5spe4YlD5w8PwFp+y78/I/24c+Ku+czZILvinxZwlmrk4Jvj+BxdwSTuvv6SfFGdC5h8b7q+Z
j1fFWaTMhbHoSg1mesMnzXM/38/KCd1Jt+dwLc10YYZ7QoIpHm09egkztZ/njrGr9lptWVBddjRH
PLTPijWDgfFBdWtbfuwP4sH4/80nf7eZohLcbF2N+dTehHEXx6KVNiN4cDeuE6s74IMDFn0PAJws
63o2oegQFcyyZWNQzzuASFHHngT39myuxqwzE9wtNNfB4BsiwR+MJgU69SRiKm9bWAFGLW6xMNn+
ZxScz5dJ1dPJwCjyx6G2indVsrLiruifgJr7rQloFgVQfsMoL8L3v7741yjn8poeaWLGMC5kzyNL
/jEfp+/GrvFBo+fpd8JPXHi1n9Q/yO94TpDK2uJ42Bg1UOaXa6ewbkzNtsEHTPetpR1aW/ulVFY7
IJljoZP+e7d1oN/2FmTELi1ObdMLSYV5Bg2+QXZJ4rZs44RbD19wRVGHtiLuXJcm8ohoSqMifBlo
5NBe8+i5fgBZsbVZw1+9xGMX/9cSt35CWA9t2GKLpa/DAXS6nrSv/NCvbBCd/FNQxuVLR0/swoLM
HTRhO8eC1nUIKJJzL/cW1NDkt+E0fzUjSzvqh+GX1tnhz9LBS7eINsLZ6jsQvDv/tc5t8iiMC4Xo
8FSa21CBKf+YSPnto9+pZCHLaDzXv6CbtlXMWX2onFvl9n3SVFLdA/IDnDoqm2Z0FGQHopD0fpQF
28gay5geC3MfZV9j7YcZx+hD9sJhn7CfaVR8jYoXaBie2CT7k76xdZeVvToiz+aD87Ea7F3QRF1W
o/mqSARES+6sW9LPInmMMjv9t5fq+VRwrlYmIPWexR6uFrpy7Yg4lWt7jzI8jktUeqzCP1a5k3wx
9/8SGP+OlM+liKFC5znESGm9zx6aKUIH3Vet8aL+SyP+qrNvvYgrl/HINrEG63fjM9NcrOiIif4o
iuUXHsM77bG1QQdvV+7gGFbtjIfGkjYix+o5c2ZQuowcDKrlYKERxiAyStGpyYhmxJDIG6mb1YvO
mRXuBp5IYjaBogLDon4jWSLeFmZ6UDZfusv03PBRvlCoTmWaRt0Samun30v9ey7cd6Ji0dCSK20p
y5fkXp62VD4X179llgtUuPMowpRheCBeSm3zFHqGPzGr/nrbMdcOErRiQ18FRRUNjSWXa5WHTUwz
No9BOSW2Nu76CrfGLVqZVSNoV0HPHiiyYOnSyEjEsqCtjJe7dDArSFuzR0ndao7ZMsJFubgEPYsa
Snjiyq9RZ1iCtmfF0+3ZWvNs9WwgXLyilQKlegk2jPA5pD8IlOJuG1gLiOcGuOUYmgF9EiIMAF9l
THYH8Z7K1eo9GkXGEs1qGwfS6niQu0JfI4rg6FW8XBhatWInljBX7Ym9RQixuiBnP84tyBirNC07
/HjqoyT4RrZgBFu/zy3Gko0cxxq/L93l1uN4P0LfyKof6XfxMfrC7D/4F+/26qyG0qU/6f/mi18e
wzAGpot4QSYv4BUCMC88ML22u1x1jBaMU+1v8KX9D2fn1Ru32UXrX0SAvdySnKIylGzL9YawY5u9
d/7681DfOScazmAIJQkSIQa0+fZd1l4rnz6VVQ1EUISete7sKfi+8R3L1K0uB9pQlq8gyWfR4n2+
brUfqG1sqByoNMoMp9eU8qdpRuF9LE9psFNTTZ/saBABlUmpmH3yw1KFtCKWpPEuqQ3r2NOenLqC
WokJvG6Zea9p+fjYalYXABMrt3D81753aSVl6rhrLnqgzNhMhXZYtnVDd3DeZcI/RVWlBzmwJif3
tfDBmJWtZpCrRpfbBlkqmpzWBc9RHsUIyngiqv6zPPy0mruqVIl7fpfqp9vrcWUnLu3jxD3QrgG7
WP78TezWI+6SDimWklFRXbUK9WMs14VDYGBt7Porg4ILDNp1GHOJfdcrHyil0KkiqFrEY8QqoZ9z
fkTVyxdOk5693B7WlScIsCtgElIlSxvDardPVq36jeoDvO/Fr2RegVpZ3tKSpxSeGM8u/Bkfblu8
8qbTYoVm4UI2oVhrZu2eShFd7ZJIJ4MV7LM5sVwTdby7braODQIph/9gbplIEsq0za5j+zA382LI
QQ9bcG4qFEmEVj0kovknMOqt5+nKwtGXtPSyKHSuX9C2RmaGKNuQSuhm+7AP1044zk5CA7uuzi91
u1VyurZ2EqR8AEYAadKef74lqzI09BZAOwRK8z6ajm1TW24UCzszMO4bI/9W6dKf98/mwuvCTIIr
h2H03GRvBKLoZ6b4kPxVMuVv1lboVfwjydrf/2CHJQN0ItECv871tlFtIInbSQ8Z+gbJ9JP+9Fay
m6baeByvnGquDiJfmIWlBQ15Ph5JrrQ8aXvpISjCb4ZV7odZc+FP3diE1wrwdA/TXgtVg0JUulqq
okkaHUCS9CAL5fxB07LWzYjC9tIojTsTZfvdNLbNH9OKBXh2++Cu18zRvT2nV3bnojG8MGAhUHXB
qdDJyRhE1AofTOCpbdLvU7Pcm0Fwai15F27RUl2L+M/MrW4WSQ0LFf0L6cGIRaekKFkalauOv7hC
rTQ56DxAuho4Y67vQ5RM3+9kYR2hACCOYBvVVUA0TpJf5RC6PhRSYRs+T97sHwbLBC59KstDKqq/
U6HcaIK9ciB5r6G4WfpuUPRZGTUh+m2YfXZtHr4gyZt/zXvlThBfCi3dK3q5gTq9tqCIlNPeuzT6
aOvzb0p56Fs9gN0WrHAeAy73y8eoSvZZE6DIqvkbCfxrw8Nxpct3USkS1zS4cjLLYqFn8kMQOrNI
JRQ4YFCd+gDq6foxBsDy/g1Lny2nn7Ycyo+rHdROU6cX1JwfirmzF+Zk61FLo2MGKjuTo42b4Mqz
REfO/ze2Tnbr8zCaldHID11P708vVTQ0EdRmURQ+t/2WIOPKGo87vYgmLwXYOm3BLp7fO4OWGB0M
EuopNn8q3X1QWcfcyvaZL290Vy6/6I0X+WoI4k0DQoylwXKNjpzoA4IZs1FPXTnlOxXedjs1BN2u
y7Q4aGIZ78pqTPcC1JyHflQ2u2hX0cf/7C/MY7TwLCQmqwcjEMq4JhejnopI41mM7FiMn6e2OeK4
AY3OXA6IGv2MpMiuVHqGNckts+d+3qLNXV30r99BaGrgl5LrhOvlfMINXxs72DXUkwEFZdVJmW1Y
0QO9lhv+1LWFZa/iIVJhBswpn9uxxKStY7nUTuBBHKuhrUVMdwN8hmK0YenqiN5YWj1dclSbBckX
7ZTUtZu2X9Frv2/En+86gq/TxlXGzID5wINavVt1Wfpa0I7aSVObyNWGkVKoNn1OjB7a5k7XnUnq
6o136trAloZg3FFgHbSTnk+hmvsNW9zUTuNQqcdhMkZXNlN1X7bVVhvSldUi1FtU5CC+AFO9urDT
UNEb/qWegrJ81q3MIXP8qNW/K2MLi766O5eJpO1yEUUD2kCX2Woip5L8HOGQdiJsQzrpvkQvJxRz
u5J+KfWfXN7fXrd1Ue1/9giPcbRJyGD6fBKJlvqyayftlGmz2Ll9oMFxDz3gdJC6eaydsQotnB4r
+WZmuWTZLb2rB0PI49KZ1KpojoM0aR6kM5Fo9zpMlk6qKXVom/4Mjo8O/PC3Kmdh4g5GSieyEMzi
I1TGJMsUpFd/3R7Nuvjyv9GQusIdVGTdWBfOFB9KQSWStZM4OWhc86BPdiokhzL4PpqiE0u1W5Kx
g35tGkabkW+8RGtn5vUD6JtBB4iPuMQMq0ol1WataycjiB28+4+Iudtl81UJY6/9aoj3WTfYbbtP
Q3nLRV37jv+zzQtP5zCj19aa9WOVGKoxG9pJHn9Gs+ZAg/EjaZ7pqnHKaKRDJHZ0Gay4sRU6XXk7
eHgRJaR/guh63XiZJY0xxhrd+H6PhLU/IrERLi02eW/NR5qLip1Zm8gLCOUY0PM0Krvby37lIqCM
j3OD3C0UDOry529C7kqZZ5ogevnUdTWNFmORulpslU4VKVtJstexrN5J3gaL3noijuXBPLflh7Om
TKEBhdEc7xRBdWPrexX5T0kJi6XiTGGzI9FlD0G/1+sXUjOoDRyn/FhqXhn8SaeDRUuP5I92Qwyd
hqatSHujdax4C2lzbTss5Fb4tCqNIBeUWj5C9vzfVDmp0ne/ityqsX7XeeKa8mMjZW4H1X0NQxkR
x8adsqYrZyO+wrJAm8FZvtAQrOYI5nczjkf9BIf/UVaCg+8fWbVvZjkiaG3r5qNYpUc10Q7Igrl+
dwyj9uijC1Nr4RHpqY+3t8fK/f2/nwNRLK86odua5DECDpSF6aSf4mg30P3oefL0tdjSbr1qhbOE
9jmuPRDA80FDAjtrYS3qJ1ELCqecheg+iWt1lxWdCLJPRti+M9/9tKNqTdM2xHdQ0bDO5zYnJQbo
7kfGqWjm4QA1NyLyspyBq5ri4+1JvDzjZOwXMQEyWhT1180QtVjqet2qOl4EBaNU+VBHjTNkhTeP
CsFh59SpjnfRbqS4Lh9ezMLnLy7eLyd8NauEgyFEPLp+EvKXqX4Ox3/S4NRwjfyH0b0xs3p1ZSFP
JzEw9ZMS04PZlH+kWbKVvHuKB9Xz8UTDQIfwfCNO2hrc6i7h4OZZhwtw4l1NjqNxMu7NcCPUvLIt
mUA6ZPBZ6cJZi8bCTFTTlZUap6oejIMc6sEDBCHUHdMcCI1QtjuzbLZ6Ry8v5GXV/jW6WrUWujcj
TALj1IM/dNHAnm21L74Fld/ubi/clVsOU9Cf0dBFLQYX9PwI5K0/aUPCvsytn5HvfySfTX7PkVPx
SMCb1Pd9eAzpfr5t9uoA31iVz61WZa9l43IauMwhS8PXhfFt3ihqLtfk+VOzDG1h7WTluMNXs1hK
uhAGmaafdMS65yPJ8v8yiH9//2rT66WqN1PP7yfEQ1vlJZC+6P5WEev6TP1rZLXH5bRucjTwOFmj
5CKzYvux9kg/938YioY4J3cgdRdpFSYHVqwLemFx+VoBeNZqkijD5L9pat5C8l1dFLwNHEy2HUiV
85UP+pIyE734p1hLk6MuxZVTJoK0vz2ea1ZkmYZbmKvQ4FjzPpg0wiak4o3TkEt0xQ9S6QKU3ELU
XcYa5GbBCy0C1gQba6Blos+aHvqtiWwJzd11VolOaqW0IAtWcw8J6GwPRfUrDY0taNg1w0hwWAvw
Ei9hndXIDH2aBHE0T/4ArEPVM30v+UXmGkE078bYSI9SKzcHLcmLjftijX9ZnIGF+ZOeN4CfBjTg
5+unKOT4Q2EwT1r5MotfwjbcZ9FwnJE7zqMfgOFQvTqqmrDrtfve7xx8CtvUaztWJ9tqimNoNvfU
Kw6RGN0bjUQyIt1IMF39RArwi8tGsQUy4vNPRE4yLo1I4Ny3afxnCIrypRNEH8fNr55UAblUs1IS
lzSKeij1+bGa0a6IzQqxO18SXDNUaFCVBu2J7n7RqWMVwgRroMVY1yu3k4RfI8WUj5EovJMS6nVu
iX2WvlRS12RPzj+87ErVTCduRWNGOWzSXDF3i/5rKN7NBf3Rz9IWa8eVY4JHggsE8SYtseuq3gSl
bjn5uXGaNKHbSanxw2+pvt4+i6+kxat7WEOLhNeFJ4Zts7onjaovigYK1VM6VafC2mXGQySf2izM
7GS2Aws+i+mX7v/J44UP6CnovclvHwLdU9CuknL4ls3hoSEcApw67GrzpTOPlfxYNG5u7ZIwigic
6w2/6VVRd/XRCxspqkFsISAdq8dDUMum8bkVT0AIaMDJ09r/JOm19RK1eps5Y6KIB7kz+syNM5UD
rsohBLBtlU9/O5VGLGQGdGneS+IYZTS/VsV3v7aiwDZkX4ReyUDWQVcHQbJDI5FbV86EygspV/wz
ztos2PmQRIorJbP6DzoGWujKSpSLToMf3rh95Pe1mxRth7yAlmSDW4ZxR6thTXcSMjmT9UOrGgMl
QyGrTj69e4ldBz60TnKqpdQkSnlO3dCa0Mswdf+jWabSNzVMfFIQjUz+otASqeMu8+FW6FIpiZ08
yaxDag7q12BWatQ1Rq3+3IaZGNt13+RfU6MlVAuaIiBoofJtp1JQJm451MrnwpeFwAE5xeO4KLx1
MJIOaXCv9wbxZV2TpN1pAKCjQxbUeknTRtP9EBEulXdCGxXqQdem6kcBCvG7jmA2orez5geO0dG8
dwwKip92OstauUsBpH8SO6XegtatnUC6WBC4gQaAJ5IcwBpzE6Fx1tK8TqYsEssDyhjWnVSOsWsV
vf8QDXK780PxvZ7n/4xaixYYverUOs9vA7GWIrHoI/00Jcfui1mo7lzspGbfRu+N/xdLED/xWnK3
L1WOc0u1CFO8DP7qJFiK7Yf6F6vq7ki0vNNdX4hvocAgrQP/E9JBq6cji0q1FDOR/IrACdBc2afl
dzgokCnfvnEuskiLJc7swr4C2Ti1uPMBpTm8en3faqcp/j02zZMSV4ehf0SqwG577Wk06fTMP7SJ
9TMZtnqo14EetlGMAwK27BVGurKtVdYszD6ulD+1h1CO97VS2wip3RtxbaPPZEs1fXwbb96yQm9v
q7XR1V5RaINKUvQMTkr4M0w/C6GjRe8NShYb7H6mlfZAfljZoCuoSWKeklMHj1rYxm4tNE4AYcrt
xbt4vrGDlg98quQVCMrXfOxdF/qSXEvmCaCbCVWAKSLyqyiOEMjSXu5a2Q1SPXDksQJ2G5rzt0Zv
qK/21rfEkDvU1gbpNPm4HmmtlftJa5WTgGygTZdYfKf2Wf3ga9RCfdT8NvbdGjwPe4NsLFrZMOiB
h2bvne+7aO4KRW1i/xSlYOeTObdDAfXRQNyL/qMPkYP6YNWGIxoNJUThcZjqXV5OMNR0DkhZTfhk
DMGuhjugDlMnNre+7yK9CwcDeTfop/k0ZSnXnn9fWyeBSILaP0nSn5BFjKu91HxIdmoVuLk47+qB
7BLc5bXUPBY0Ztxe2bW3sVjXuWSoUpEJgWHu3Lrc5ix4k/qnrIdYqIgE0Q59/fttI1fHaAF6AQHA
GTTXGoaCFBplHWg83EP1VzHKnRVDqPlH8B1FOEV+86IFw14LpH3cZ04Qv1MAgy2wEFCgh8YtQJ5T
W/kNIQDAASZg4WRCvBWI2V4MY7ept2SG1mHh2szqylZ0PwzMfhJOcjTZrXYQyt8oR2zcKhfJgcXK
IlgH2QvaLlRUzlcMNgM1SHxLQFMrOchDb/dwJwy+42vf656esrTxHbNsnXRKN9IurxHn+Y2mUAEH
cUY+kJT0q3/2Jiedxa3Qy3kceL50qEsDeJ1xxLqmP0Ob6kx+bc+K9itV+k9C1z53mfoPhGZtq+Lz
jPdyrpMRfo5oA9iC3154s8ucsMR4y/yHeHk1JyE550SvssDrm50yeEaDfqweeVWxTxEQgmNO6N0g
/5jJpQ0YoaU7SC6gTGicvjddKTtKoKG6+HNc7CzIj+q9DJ9nOR7juCexWztReW826gaI/PJNwv8m
auNVZC7NV1r1N5NZ9G2s+HLJNwv7SaRPQl/kS7sIfenYcEyRqStNW/Brc+PIX75Li2GeYQhFMLv2
YcIQeTE0tgPPimRvMAZ7MioP7Z1dkr1Tl52D91o4XXB85MzpSDnfq6lkBFIawu9Z+abptka8b+Aw
3wX5j6me9xuXzKVDuBhT5UW4j+4sa7UJIABUBIFA06vHeKYvPwnqFHIoUysdWY6lEb4+KutKK8B3
JQj4Ompopc8QCEDTF84W+paVnzvibMp7pR/iEsS9NPy2EFn+kmVFs3GYLlcBXN7Cx6ujE4YDtqpR
pmQupEydU68qgSVQ3zsGYG2p9Tmqln28PTWXW+3c1iqfCMFPWUmSmnrzlPrsM39wi2lyLbUx93lo
fosFdd6HYhLdBYirH28bvzpQACzg5oieL7Dxlc/uJ3ORekL8KAZ7vXhMa5i8YRi9beeKg6lx/rkU
JcQbkTpaPuTNgSKbXWdWFmcesZkDbY5d1J9L9S+Jh91MpRddyiE8VLngaoWx4UVfvqLaAlKWEY9a
Ympx9Yoq5pj6VhtkHl/WfkorFRSUligfbo9wnWHiNFl46Lyj6L0iyLra4NXs+6YxJpmn9X50P1Kh
c8LeKF3QcjIU7aGofM7IIwb2WNf+xum6ZhvfnXgOhlie0JXt1C/EfBSazPOz0B7inahWiRMKyPIM
ZAxk5QONx9/eP1xQgaS12Dv8sLo8KqmTBatTMi9oCyea2bPKwYi/Mc/7pGmdpP9y296V+wNWLARA
kCAAFrmeXlOeilwZtczL+1gRSXsMYSC4JdxV+XM9FrF8sBJzro+gjRLz923b1zYQOqCot7K4C63F
+d5tpyKtmmbOvDmbQnueWqqnirpFZ3rNCnU1jgbhPq7Qck+8OSHoHBdgksTMS9o84yoWpSe6VaaN
dOQVbw/syqLkjrwDeE9zdd0E2SBmSetnHpVF29BCpx0OU9ofRU1xwnDcC1qwa2Efy8xPgt+dUnPL
Ebvi82tkQmFQo9OYBMF6t4oGJQZLmzIvCuTCFvW43VdG5olG9lPWOn/fjTNy4YXBdTS2vpOr80+j
ao9xLU57v2n0Q96mLyNHDQBzZdm9IQVO0MrdzoDKbx9Rer27vf7XLknwvguVH0AZtAjPV6aa6zxK
Ej64tYS9nkRPIw5JUz/XfrhxkK+9BSYdxQQd6OyACl9ZEq3EqtRlauq9ToP5IdhFw32cH/JdsUUf
de3SAO9DTCPpyPauiz1xA0OalQyZpxZdvNfkSrg3O8t3i1Qbn4N+kJ4gsGphkUw3jtO1o0yUz2GG
Dk6mU/t8kEanWLmecZzE9I8FAQkgoAwnhObbYEtp5lVy49wp1pALWC59mstkJE3ObemhkVfqLDCh
kVB+SPpweJADSTxqgZU9hjHghL4tCkfMhEVbUuC6TrvcBWYeH2K9LvaKArSTCCV2BhR9HGOIejcN
auFDhkCfnUgNbXFWa7hNE2oPgVYlB+q4T0FVCrDt5uVhQHTvXlQGncblqv+jmiEaf22BvI5YV3ZJ
ZvBuklF/DArD3JPe849BlLTH2/v36koDl4EdCaVBvJrzSejTaMjJLeZeJ8x/CFpeQtG3JaRkOEyO
2kAAJSrhu/1YJn6BkpKJQ0d5nSjPBNOX67HOvciSHmppsmfhEbL3k9F+vz24y93EVcbFTIwMGRIb
+XxwSdtGQj7wMBR4T2K7z6TUbblFktl4yvr55ba1ywPK6w5+etEKXWgaV/vJn4mFLb3MPUX/pzeO
VeUkGa1Nw181SFEa0z6q6ufbFi/wcqCcqB5JJigIwLJQiZ4PMBhbWqmkuvS0sC9Yt25qCzsRIut3
GxaUAwqJbeP4ikXLD7mSdrCHJqUnNByLr2JSaJ9lozIn2+hLsMpGoSMWU4qJcje3ufy96PzykxVq
1c8AOEnvxqkSQZCa6+FfOZ79ZmNXXFssdH6B3ryCVtZvXB/kFeC4IfeE1pnzUrRJigNWm14Sc4Bp
O96yd225iDwp+DF9/LW6asYwaBLCxQJEhX43nWr9FOTTPrVIM/ni0VKQUebn2wt2edpoMQMcSp+e
CSvQhVpDr8uDOQW5p8MpV1r7XP9RmcU92IQmDHcWCYDb9q641hhEeEVDB3NBcC7P1xvHwQRxbgDT
zrxQFFoKElXjf8uidroPhtL/vGhnooKhJOankB4kHUctJYU79gViQaE2Any+/T1Xxw9NLIcDyW95
HcHOc2oR3FW5J0MD5qgxpcKQZgN37JOcOqJVfAjULAORJlgbli9TPEtzH0U5rp2F5GDlBsP9Ooli
wuE0R9XtdQjRk4MSiu9ODTDNePtUo5g63pTz6falET1Of8q9QToOIjiG+GNPvWcoZscQhwOwrB2p
mHciM5ZLAN+enjRk05atfG5UtpI+FaeZe2egC0h9IqJ3by/btclbmsPIIqNLRz723EKVB5YfWEXu
1cl+KHAAk1O6Wf+/dv6VBbINyoBi8zquDlHwUXDcci+oaD+LQrsSPo40MwNHCrakiS+9NrjbefSY
N7Y1jvv5gNpgrJRpVJiyhdehV/FyO0fJ553cNz9uz92VtB8ZP1JFJpEQNds1prmKproNq6rwEqF4
8INPYvlZhHsviGiDvc9/TuaPxqp3t40uC3Lu2mDT0JadYZFWe/2mN8c+6+UGWHyBzWzw942hzW48
iJtNx8t2vjQDvnApEIk47ufTOPVjQxdcU3hSiF4pCOf+OcwhI59e8qMhonFmanay5T1c24yL4i2w
5ldZ7tWV1ittYsyyWXiq8VBmL6l2X4tbKYlr99RbG6u3gWRO3oe9VXhNPNlieDeXh3yyA3gwQsXp
trKg13b+W2vL17xZrWbWa0Opg9KztHTXJbKTGyUMDl9iCPdga3x3yoOlwk9RYM/nEVr31ohDF8dC
T5CnaSBG4hYfzwzMrarhlRMmGToM9nQPElCuM87pKFXtnCelF+iwkTezoVRLQ5t8mMYsOuapqnx8
95ZnTITICJQsmlyrC3624rTM0670hKIM9wHFbzuKZGXjGblysHi4Fk1XwmOgDKsLfqSVPZ7MvvbU
Ufaf+k5fEIvCFkHwawp5dbAojMMojldOcXDdsCqAbE+Kaqy9PCGTPLyUY/iIurhaD0S55XNKtbxV
prvlv2E87xR9KY62h4BWeoj195QfXD9UNzbOK5rs7KtINZLSIenHR0HKsNqnBJ+91jBmrze68Xs6
JVHslHFPDXGY1OLYVkokOh2ljNhVokRw+1jTD6pSqJMrdVml2aPvGz8TABI/28mX7/ugamWbXQgj
wRRP6od4jmoaFWor3PniUBg7tQ2H0anqBszmpFUIk/aIzP0WEDEO9oIft7pDsXb4E3fmOO5T3R+6
j0Wut8OxLutEsasqaRrbGCw52gVGv6Qvcz/hx2DSAVWU8mbLxXLlXcwRebaF8xvGwHUuW06scrDK
UMeLrZQ7PSvvfDEjU98M4l0OtNExYJqGASEMG9lu6kDZ95Y4O7M1RI9mgTrw7VNx6QDyai8tSeBu
QNeROzm/W+IqJA4FeuOxTK1dpMpdQRevYh2kVHENObhPZ2k/0/EVJPGHefA3HKKLy/rVPBkvQktg
sdpqy0R5KplI2ure0AT7vIKYQuoiJ/SLrUbIixt7MUTGgK25VAvXjABVFXdxP5e6V5g5iJjMnmCP
Iido1+1emtrHYYtkd8OgsboJrMpSwHoVuke7hw1Vyc4qTwYsVnSg20byR7C+/IeVJHm8hA6kmlDl
O1/JyDTCdhA5faDD+x0VnOJBidS/M1q8ezoKVBSIill9aSraFvpcKfblMOgHQROr/7CmQLdZVPAE
S6Xo/EOyLFT7pJhAlNWS21kHVdqRsduIXK5tHJIDZNSosBMxrFwLHLRMb0emtwXd2FCVpY7Pvb9x
nW9ZWc1pZpGuCfwcK819S2bTyA+qtuEAXm6URSCUqxN453IMVv6KaqQhmD1V8Xz6RmkIlKWjnyCd
mzpK+kWKzA1f/aLfZVGiRHN9gcwsp2Gd9AjFNsprLVY9XKjMAQw8l3THaeIuiz7IyfOkfhflLyJ5
alHNnZacVd1Pe30WT4FKDxFkv7f37bXhv/mcdUjU6sGoBA2foyiPql+5hf7YWl9aeT/GD0O+UWi5
dLaBVuF0AH1gh1LvWG0b9n4SG5pgeFkr6o9jkht2gMLR3seb2wM5rT05C3gLeFI+9Fo5OZXhx/vb
I77wEfgGk+CPWi0DBw12fj5kJUyAhxqGl/I+Uu5yk+zb+y1QBuANBj+HVuIy528cRjNWjdiaG9Mr
RUF1Eg67K6bllvDolZUjRQHGlHyMzlFfjaMpmq6YmWuvQK5VUP6AAn4UopN6J0epS5j+7muFjAhl
FMAmCxXJWmOyj4RE7oWEaTPFe00mj55rI12LurqxIy8PPaU+4iP+DXwWIO357OVyUkoouhueOPUP
edNGYAqiD5JvbZzECxd4KSm+sbM++HJDtULETjLMtpmGBLVfQCTvyuH9j/xiCZgMFQh+eq3rvNkP
EVvc7KXJ8HIuhb3ZNYotBkEKkXs5ITbtC3d9O/tHSYo0d/BHYd91ucb1k5u72xvztXvt3P2hjrsQ
qUFUvjjhq1dRjFtQroGve80kIO6D/lz2JZR3eaa++PScVgdjhhhofIq1/FM5ji8UCRfUa5pUG19y
kd1b2sN4LBfXg0tw3RmhBxWw2Ea2PGIUispSDsdSagzHScmTHY53TweqL+2rNjDu0NCS7m5PxDXz
dINbXABg5kkznO+xEFnO2MoxLwyW5pJqdEsDNzCPjUdUu+9mUbD13JYFbWPYF6HkKxaMK5DE5oKa
W91/TV2IWqxoltf9rBIb1Iz/MKp2tpFxujo65vT/WVk9mxGHPwoWK+IH0emfu8898nc76w8iEben
cTmKq+0EtO1fQ8tV+2ZjS6PcImuDITQLSBV+Sf/c/v2X00VhgDB4YeglaFxPV8zDTM+H1nnq9ORH
3zSSktH8x8zvfG0jeLqcMpX8HC2owPUWuo51RmESEq2b69GbrcKRhM7uktER/K+kWKtBJfcpOLq4
leK+vIEwuqDNUCVQQDksH/Vm+qZBCQctkEdP0j6CccP7OBnpc65PG8t0ZRqJhRdblHUM+CrO7TSd
2ExiaIxeRQtmW0l2Z+b06oPPlz5JUbXhUL1eIue7QiW3RaKThCdF6nXN3RpDP6FMMXm9y2363azs
0eQOdyrV7lQ70R3B6e3D98+fuq/1QbhPfwDFbw/RHrmE8s/4p/xQ3ufOVuR3uVX5KDYS3Cjk+S7S
KmUgdo0/xJNHl9Ijisx2iapwkOf/YarJXdLUo1IpuYjnRtQBBcqSk9c0tLAPz7AxjSBj29op388f
sMT7b42tXrDOpAtDH/PJM+aQ7emIRe1aYnBS0uxvrv6sm8ceNqKiPEZbeoHXZhOnYyHSWCCL615i
URDV3k/ayQv1u8gQ7nK0KIAhvfv0A6j418jqspzzgkZisZo8srcHQ43sdJgeuscg3M3C1rpdOYog
xvmHfNjS/L1y2UaaGy0jqWdPiQHqRt+VRnZE8ZehbDgdVzzgRTkb3xMMBQSD68NRG5y7XO9mT6jB
xBkH85uILDSlHXx8t013ebrht12iRqRzi6u3LhnkBKIQLBrdvDfV4mP3PKMahIhpAMnuWDyOZnnM
oefuNyy/BoGriwBwggJs0CQYvQgSacjpIlEeZu/bt1Nk708fHgr7x1NkP1k28rd2ZJ9GFxffDp3K
CXZ3yS5ZfoB7/devym5s9DjsYPf88evjS/HNMe1+9923P4f2ZMt2fSCAPoQ78tp25Mr2hyPHzTXc
Tzv74+Hx8f7vh4fQ/vv77+0d+drkeGtEq5e1tszRaAZGpNmF/bR/eOj38m7aAXp2rH1zQnX7GD9Z
O/9Rd60fzWN70DQnemo/OMfBvgeubx8Ve+Oxv76+b2Z59QjHiAroerB805OfZ7u6PGSksvbk9vXk
Z/0BbF4zf9xyMZZfupoIi1Tj0tkKmcCF/5bEwoDmVCp6cUxOPBJ2SZlsPMlrgS8CDcQMaJtdFDiJ
xy4K9q0pJr5WiJ5kF84vdEn5O3YR5bW/fv4Z2qLtqR831vfKNXBmcrn33rzIWaT282BhUlW+605y
hOnUoabuvHxbNuwPyDjsZp99U5hiz/lresh924Ot7xDTdcU9JB06GtoELPvvw5Zg/Vpw5WI6Vre9
NMVJZEh8m5gqO00oPTEzP0xLN/bwpZ4DVxbgnzcGtwthLD2Y8F5WIGY0JF1jex72nSEAeo5wroHw
Wh4ERTaQFpuStyNzt0aRviv7LS7qy22yIDd5DAkbge+9pj/fzGfti0meVNXs6cKMlE4EF4M5KtHx
9rJdrtq5ldVDUWQWNIg5J6Dv0/HRiIJ4N0U+6yabwp3lq8PdbXuXkTcbE3C5QiBM884aVEZyR+0B
LIpeEd8bfffcF8c8u2vMX1VzUid/I2ly6ZrSg0xPPPxiPBvyeg7BpNZTHQeSJ/Zu0z5aZW9npacg
8yH3Ti4pO6P5fXt8V3JUNHorr8IKYDYv+DuyWU1bKdExeRgtW50zO24kJym+Nn/CNrAhLMof9O7e
nPeKP9gS+T8N78bPtiRprqTHl45zGrBI15PlWOPcFa0zSTBokpc/CiaS9RKVi2k3Tv+gBUW/cJt/
qvR8Jxm72xNw6TAvZnEUgddRxVwjnuO041HrTMmLG0K05CERfrSINEZPkfDttqXLrXRuaeWa96Xc
SvFoMNMtqo8/xeBFFr/k0POG9/6m4ukV52OxBoYHsk4ScOLyNW+Oo9gbbaTFjKuZdvOTxbGHYcfX
hoXg2S5zH+Kw3wH3w/vHyHxRyafGrpJ/OLcaWTDVaWoue6ZBB6y1D9tnQ3JgBeyin4K4MaHXxsie
BaQgkmGAUWh1hddilMyxWcheRn/CMLhRY6OoIlXmLsPlqE5Cn9jp9E7hrSUpRv1m4Xgig6zg65yP
sWxDfZrjVPYq8QQqt0uaXT69BN2wEV9c2S/YWYaH6wiSbfUIVD4gr0qvEbErG8csfoYSgvBRCUSR
l9HS7lNtw+CVZ2cZ2b8WV6uX5uP/Ie3MduNGlq39RAQ4D7dkDZJYki0Psts3hEfO88ynPx+19/l/
kUUU4T77YqOBbigqk5GRkREr1uomDQrLJzOP7Tixgxyxi+4rCCRBccqhPHfCQa0tRw4Mm5KojdAy
g0CHnH9shp+1VroeEs+p3Ze1E+NmdWicM18/J7LhaAoTTHtA3E0PABNLuODOoWqw+hZ5lMqt3pby
UyGcIo8yS1QdshPwfak8+QhmegakCN6Ok2+FKlJ6a8asEDvBkC09IBilAvhPh98F2i8PEZLBCo/o
pUC7bYu/eOXbFvOwrdE8ME1xd/uEXV+zM08F3k4fkXGQ9bCxpFX91FatzOvF1CBcqvPT5CV7Ejgb
F5EmAgGC5Rc0E0QgyxX2VTmZaeDhCVH20Rump3JSnDxsD4KOrFYg8jkV2gb1TjDe2lmYq5hxnCeq
+Zyr76nD2VxB+as85d3PQXB6LIzCIdFsheeDaYeZrfyuBflwe083zc7sXK/HDGjVKqsIulIu6kqg
UcME01idamE8DHpKAnOvS1+LuPisCyc5vEDOuZPSb33Ot5ZXrwxUopXYiH3tKR/KCraEvnZAB+6J
9G59Tq4BeFVguIeBfrWtShIqWeQF2lPkAVWIoTlo/ozlvZCrjt91x/65jIzzzp5eIZLm3gG4E97Z
5NnAn5YuJE4a7XSO7JNf2+KxGT/KfuOU0bnPP4uJAU92bEvvb9u83kxe2fCVzyEaQM2rstKbO2+E
M0KYzHh6SuRIObZtqN/XglHtpIRbVgDtkCvN1JhXJ3AM1EnJg2J6kiceQmMoyTy1df10ey0biS43
DFUsgCdMZq4xuIOFjqMXx9KTFyn6t1yzxpPUmVykmhdUNkClaOcQzJfl8pmHttYrY+p/ksHVkYfx
x6p46ZGegGVjeMNrAuZO4YcU8rLZeyzMDrc0NhOIk1ozWY5DrjtMQTYAPhU646lKRdsYKQQMPPWj
D5r/ezJdJdpxxuvNXJpb+f9QCn1qATUHNRk5WjI6uKZTa5+rv2//LA3NB/GNB8o0s9TGFw0QcfnP
pEguQRhNdivbshHYguEKghY5Vtu+U71/emWPIWi+n692dW6xwOjBW2VNEGSYhW7FZIRPKTQCv0b/
Xv+nSH7HkFHe9s3rE0Cxbh4qYwqdGa+1byZ1GJSCF5tPU+X/SJm74Urw0p274NofMcLEK/AKCgIU
tZdbKeXGMJh5aj5ZSRo6YIVZE+1rRo6a/t+s542pVd6jIz6rFxBc0ZE20ZhXi+wYDnBc/4tde2Nl
5YS9P0VdPrIg00tPTTMhK7dHP7flAG/3bOV+WWXWWefzYVLjkAlF5qSAC1rjk6kn8D1Fn28vaOtU
vbG27jDONEO5zngSPY2kPlmt1x78qfk4Ih4XV+O04w8bvQYcgjY4dB1UGq9obNWprsJOKc2nccwO
MryLXlM/1pZ0FCPzMHUPVtOe4666V+XWER/iMbHDVjpLefvNiryvxYe4M35bMYJc01mReCbQfQxi
6V2q6PboHQyo1PCC88hsT67aXdyRvH24vWEb6ersyEiJGNzBXB6rPGOqQnUcQeihS60d8lC5D+v0
FAfchvKhGQ6qd9/WH+NG2BMzeIVcLiODaVCXoQNKMscrd+XhVRLpI9RLCgp9FVxUXyLrjrn8NP+Y
Ft9FaIV87VkNfsnFn6xpHnvlQ2d97OIvhpm4naCd6l9T/CDH9HTufJNR1Uj8eXtjrgMK+DzAMiQK
XN90k5ZnvRZmvLtQKE8dfLcHGvQUrCJxD5i2sf2MeyAbQ32RaSRS26UZvxQEpgRD/alUCjurD6pw
5B1lvMinuvrUv8uCPen56xNCEw4+OxPaFwjdX+fe3lwHVs6ome9V4LM6SaSsUX4pUio7YvyPUFrd
Tip5DVVlJoB0HZoO2v7s4irAqC2qhXmoA3iM5WOZTcAK5OwM6ow3oyX/ALmJnndoUhPskvvU4wQ1
TXzWaMR54b0iFwrMMkn1oErd+DBW2o/b33ij0sTIAvpuFAehHyZHW+6+2UpM83mB8eSbktsL+qVq
vI9QTti59SLztNDN6aDX7Z1XJyeYklP1oikPtWQepe6dvAddf80Flydi/jXzqDLw+xmitPw1vTD0
lueBcZFfBlIQE+6Ifyzo2x2GXbX2R/hT6h3rvdHe3d6FqwgNeSOYMPabexhOnVWEbvVYrmEzs56m
LjuOwdc8hQAof29MnyDgvm3q2t2XttbxuQRDSi8IW4hYti/en+rdkB/qQyCfS9Pem2+anWuxn7Mx
ZsbAGgB7AXKy3E8mONQ0ixqMKfqxzj82AzXoDFpvGjv5173q/dXBWllbJQeK1PkFcd56yvQ/zVjb
jJbCyfDPRH3r9iZeZSEYmlXp0VCDOQC/XS5LqvRRSKzAe0oQSyu5sOXgm9Xu8bBtLWeuJGGBncPM
0ore+xHqF6H3ZMgH5KyYA0gD1yx20pxNhwCaC6Rr1rKi0rM0U7G8PjEwMwF1eJ7umsr2Uyein9Yl
jv/x73eOKhmoK+DpQDpWni5GrRoVQuTxgKngIzpI2Q8l3Ykp8w9eOR1j8qwHgPc8T7Z6Y8oMn+hi
4QtPmp7Wh17LUYft5fT+9krWin6vc6QzKwqjBlhiJGq5b02UqHEbJMKT97l6L31SJTpuTvt78u1x
PD3oH7TuyCQyzPq37a5WB2qdsdwZTTYPLdFFlpdmAz2RYe4vZTcrjPiEbmV+8oNm2vGKbSuAe4nJ
84DianFiXHst7XDZrftmOMuh/kfPwvR8eylrNNp/1gL8fbYAVZa8SkCGOJraRm2R4qkQlgAKHk3v
M7Ea36t1UR/R5URNONWOfmEyaerV8UXIk96OYKE5BtSZnMAvlYdCnHQb+bBhZ6PXV9N/fx3wyhk1
wgNqdXPSrJqqUu5lNwgmuzJ4rgXWOdat+17KDmkCsVr6vQ1bt66eRfOclSRM00uVnk0oJXNj5xG5
uiJefwy4FR5XFDbJFFcHRxDEKBVoWLi577T1d+hY7Co/eyMC5fGOqa1vr5M00ACaOUzXo0GBP2l1
LgsSLKRaexfja04SD8WOhNDrXfrmmL6uiCccmBx8bC7OLB05ySrSntbHxdJEvssnGVUWYMB32sD2
hmYmfpiQqjzkpv8l9/jOWtCL515p71Uv/gQctr1vzR4VgNGQjlJTlqdBnnyn6jvFUfnLdlQxAm1l
FRy3TSKfxt7jnvOk5GiauXCwlEm/A2GswVZYSoemF140JU7vg07y2FbxK+BQ9RS3abDzYlldia/L
BtXK8NWM+aKpt1x2aeRx10+q7JZeFNy1pui5alHEP9Wg/qdPOxOW6Mo8DEml/Ll92jYNw9rB45kJ
BfxoaRjQs5I3viW7k6CfKshmsyA7UeB8Z4jjneKPD3ki7UT7LU+C1x0GPgACqLQrS5NC2FZDoCaK
G5Dl2z7UOvW4R9S4LtO+bihlb7D7hPwZXL80UmpqMQ/hI7GVncf6VJ6Dl/of2KhDz0aS/ceu8u06
SbwyuFpV04gQ6HgYjJSBq/Io/RDoKH3XP8ahrXz33/vKofXs/HT7822bBfBFzwe4IIXM5TrVIjak
qjNkt/fed2AF38WP+qVTT2JrS0/a2Xpp31fNzjWwvuT+s9ZZUgw9OCrs63GpOlOHAZwbh7RtHX9C
FOOQ90dN/GJGx+EhIktH0vMlAi6bRH+oje+seb5m1jFiljiioQ5a9gpJOECmG5OwypTIzOmcRmr1
xUtKY3JU00/v07zoT52oT8fJlOqflS+Up9I38ofcV82DZpUfM4Gujy418bFn6OJSV8OOh68ywf/s
D/VRMNU6ddn1HRFaAvMxQqS4NH+mD3lat0dZgaEwV/pk57bcOr8wLP7XFPO8y+8fU+CwlMRX3Ek5
6vCd6uq9JXswFuf3JAUXOd/79vPBudr8NwZXDtfHI33GmLW1avEwlt3jmIqnHuZmMM6nCMaKQnYl
BZU38KpBXzpV9v32599cMYURWhRM5/CKWK4YbZZO05RQQfvXzO2mrL8WoniQjelboceNHU3+GXKf
f+FzDFGybroTkJSrq3tJFwHg+xFipKHyEA/mGakyRx3lJ2v61Xzxn8tGOSjDo28ULvSoh4kfUhrQ
MCHGtn/8NtyL884lTA7CK3ldEWeo38uCCelXI01PofbJqwW3DHUnPCbwhrciCHLxQSze+foddSk9
89775jfR83eujo3kg6yTQVe+Aa9TY7UlgeHXiaL2kuvlT3xpwo93HCcPfa7fsRXu+d3Goccab3Am
1ok7a1muDEpRyC9mRVFmhDVpOKXZeDaL+EvPfJnc30OUfghBSiZMhw6aaxjQuab+81DV78OsOQrj
Xl9i64qBvWWeXSYZppC+ylO7UQ/SXDAgwxHLl0n+HKgewIn0o9WljNYldjWYvm35w32jfJEzaccj
t3YfpBF5Hzk/w1PzLfumXtTGut5aA/lYJwindHyQ6viYwV079i+S9eH2kZuTgNWZZ97if21B+bi0
pVR5YDYVtqT6YXxpMrtXbeuLftGbh3BPCGzrcqEmRWYNpySg23XhM+LTm0kRy66qdHBCjo4l0/P5
9RxVn3IBwIDuI2owOmMTOFV3LL3ncVc+Yd679XqZR5+byzPh87r4Z+ltFKstNEeGbzYHIdM9xzIS
f+fuXlda52tiBiJQ54deZn6ZLrdVVqFSN/2QR1vnnSX/B3inTwpT1dBUHQ0leMiHyu08+Kzie7HM
EEVzS7C6RVH8AVZwtohA8L44of8rzzpnmNJ7qUBYsxTvI3+vjXMddOckyqBeCLKcZ8Aq6idqQX0s
rpF/rdqeV9ex9D+HzbFW7hGVCH3j922H2zBHLsrkMwQ/yCWui7yKHglSNfDIKvzOcvrRKu1Ku6sQ
Yw073tNNRRtQ7xXnttWNZIpoCqcDU5jgJZhBWn4QyQoyQp0ku4lvHTP9R+oVTmodLC1CFu5BN16i
6WdS/lL9o5QqFLepw/+rXzAXPkEpwU+32md6Y5bQC6Psou0dOfWU30eFd2lF789o/kilP1BAfvR7
SHaF+rcXytzzmdMN3U5ScX3e532g4AlgZabAXMWWIUgyn/kU2dU/p5pxDFRHHtNTG8lOa2l3Zfw8
7r1/NoLp0uQqxGRV7qddygMIFY72EMZKeTKmSfkAgqk/mqORHtRIzX7VapueqoR2aJOGkCy0hXh3
+xPMhpZnf/lD5nvoTVzNI1MPCeqyawmRcBoYA34/WlNyUqtOfL5taiMAYMvglTOnb1R6V4tmNqLu
ADLKbhWop0hVYZZWw5fIOmSd5gj1u9B6BguVD8Ox8HJHz58SwZ5eoE/QvXfpcDKHn0Zro1MUUQPX
Yzs34+PtX7hR7Vj+wtVu+H6AxmwjI8Oce79UlKr85qRYHQritucND0XykaLoKRS/eOZ9ml5I/0Ck
hryzWmnvp8zR8OrDvNms1XU7VdQNJ/692xqO8ZHpZ4kpNuW+7+6S0kmLQxXtNUk2j8HMNSjBCTXj
epeuEBQJRIDw57iiUsPB1r/TeyDTlwqe6EiT7mXzVxkVd1J+HjTAb82pkj6NYXlugLyhVT/6bhtD
0rLzq9bk29wac9mXYTTIt9GpWHNDAD8qcwH1PB5fXfJJHkMwhX43HCCTeqw8RXg3aVEIH7pkfIg6
EHiplYlHv5GYlTUSG+Lpf4yWtrjl6aZT5kECQNDs7gKr/s5/5Fo8m9+rsvxVaoz4oUGj5TmPZUh+
m6Q9DMimOuB+x/uuraV/EXQs2IHmVJJOy2tF+s3Bm698veuE1xIINOvUB8fnXLIqh+EUwclN/b1i
+UZm52BZ4b7TzJ3Yu3XnWCAaZ7AJdcc1HlU100ZWJuzrnXooKwe9XtssQjvIbAHekcpK91rw61GG
+VO+MsuZM4cjxYjVfaMbguGVQaa4qd62wCfF6uPQmfmhDZPgp5YZ40VRkWG0wzrO7hh5iNGEVC5+
LMGKm4Tjoap863tfNJLjhyXUm3mGak5SBhcBGuid83edf/NbKZvPdMj4zhrdHg9+EpVSp7iiPyHi
IHd2ULbyoR3i1pFDb286+joFm5sc3IBgfqgwrCEdwEulqG061RWar/MgQl7+vbsRMJjrBP3CUPma
s7QL/QqGx151vay2o7w8lCZCqvqzDs2zn7R3SWzXX25H0zlCrSIY4NNZ4hY42DwrsIwneZpDH91E
qjvB+HyXKmL0mLSVYiuBKTkiBE/HotWL022j607Oq5NBbMCcI/Tz5DQrq0KQCVQCZkX0UfvqWRG8
Jz1H2fto1PEXpY7n2cBjq+r2hDjLbdsbR4qH6ivbPqg+VBSWCx6szCq1zpwVP2TrvlGn4Bjl2nC0
ukE/wTVEQ7cTwt9V5lc7X3cOzautnq8KDc4sEtMrlIBn6K3p8WR1kw5dzBz5qfKlGnfu7w0f5e03
Y8rJiKFsW6VJZiFRiaKRgUSkEB39MTRsSyj/kopj/n60kmDkhmSPfuk63g+pkEcIoWmu2HRur0JZ
G3wfvPuAgUeEy6jVTh9vf7X16Nh/LcJDx3g1z1p1tS5Up/S2gQXOHfyD/2HushB4RJseVkNjM3Wq
b3/SPe62jbNBCiSTbALXmR8ZS1fhWqjbIk911wo/Q5Ytxudw6s4jPccsHnaaDFu2qF0Cb4HbCA77
2W3f3DSo5vgtXSTdNWA2C3XhKDECb5nCWUEcyQq+7mznRuLymuDNQw6veMmluVaqS6FBZc1thEd1
etCaYxae8xyCXjl+7lrzYqmHNN8j5b4+e6hdsKM6SQK42tdn9ptFVqUZBsjcGG7q9ShASJ3TaTwY
LL2yxaE/6EoKurAawp1r4vpMzLpW8ICQN8HntJ7Nr61gQmojNl25isdTIUV34Cj9+50tvT7eSyur
wDIKNGBzNTPdtgy+Kn5sT1L4gUN48EwYnmvvUArl+/6L4h9pyLu1J9hd8KtDu7kYdgLNtS/xS14b
/szQzKy0y49rCGUkiK1vukU5c/U8UvMuRub+rIA+pHN72ddX8NLWnK+++aSeVZedzmXhZkH0fjKZ
i/d0uH/eFcm0F3Q2bo3ZFvVVMiJtLrwtbSVDr5ZaVZmuNG+p0IXfw7geHMhY40Pro+XDGLb84Kf6
cCDOGo96Gfdfbi93y5Xo1FN2JZTDybYqjwywVXldX5uuEHSmDfdRD72iqu58wM2VKuDAVcSSEPZa
c8zWva+KU9aarh99HIoCnnzNTpR3aQkZgpieI68k8pmHKPx5e3lbX5PITjWNgoNGC2e5w7LRDW3h
s8N5mZb3Uz8Mz5ovPhrBID4qOsRzf28O6gEw6PBcUzNcVRZiobayLgYxPd+IgvCur76FAa8Xaa+K
svXZ3hqSl+uyBiUfy3I03S4tHN7MqIrupBV7FlanXwvDse1TLIiqK1svY7DjEvPOL5MHgIU0FyhA
chNBjbNcwdD2lcpkhekOwmR7vzzywuncFCdtr6p2/cDEEGkuczMkZiDcl4ayNEYCuhVM10IaM0Mw
Bx2VA1xDDnP3vbYzOL21a3g4iRgkFDSaV9EjNCv2LNFNN429BoYmD/IJqdwDomxE5pnEhjwXmA0j
HatD2zV6ixxKbbiZ8DkfRGc0c6SxdpayZ2S1b0VseYkYNoYbAfarO9EuJIRV/49G1n6stJnpFS0r
SYCTF0+6ZhzCPQDHxkoo34OMf52kuxpLtCSe7vIYiO4Y+nd9gpImOi+lWh1uH/6NZIBXFJGGAi4U
E+tMtZL7XguFVHT1EDJNP39XgLtWD1WifpngjtPrYYekYyO4IXSnA4XjSpwruUvPHrMpnQjYolsY
SJd+MpxcqWxrr0KztXvQj6k6xTOkiNZPm0z0h3ZMJ9Elde7uTAjOYiEzYIzZ6/VsGQL2wngNpBlU
7Fa3oeELotjI7F+k5d8qvXSywHrfVf1O4Nk0MxNOz9IOvFtWgYeGpy7nHmbgkUUU9zGIPrba5793
hflBMdez8IV1cAuKWCxUqxbdtGxs5tcyhrq64neXfQHtu9ed3oikBDZIi2dyP15j84LfZCwZbyKT
Pqjo+k+N99iU+aHUdYp1kF7cXtVGcEO8le7gHHZU9CeXhiLZn8TIaERX0H+o3p8+/2v0ExMKb/7+
vNA3C6klIO1Bz9+fRiZev/+7v0+aNReEyNpfk5Q3fx9h+yjRy050W5OB2NGMGKq1qrvbm7TlXtS3
0O3TDOoe64Sq1NKgKiJJdOP8d6KUzgB6Q8p20prNT/7GyCo2e5okAOeRWUkXHi2ve4cf+1rwXRG/
5Wjs3V7RVph5u6JVjJZr34+7RhTdpqvPivw9G5Bw0WNkRHdO5lYAJUTDEMXYM+IkK/9SRl2NOj6d
q1JmR+XuZZg+qJjUT+le6WLTlYky3AoUd68mszw4Uy2ltojVNR3ByZ7FSP9+15D0xs9mwkbqa0tn
VrVemnjhi26WItDUqB/EsXxQ4PPz92aDt74PxbW5tgk4iRiwtBQI2mQEND5dXTml6FKWvEbtvNtj
TNv6OnN0ph3PGDKNqaUZM+76ICXzcbWW6tZTIx0FasSoqEDWBBOLupNKb50juuFgP3laz9RhS3NF
GAe5QgXBNTzhXUSnmv/mmMf/3P5KG2WYV0Avtw2pIfiC1W2QRsCINCOcO/zlY+YPbhhrox1l5qnR
HnT0xZuQ4fWq/dDk/mUQk4O3Nwu8ta8QxKFAgvw7OeMqmfNkn+F0KZZcBNJstX3JzfdWjKnxXEFN
lTzfXvCetZWzTHqhF7DtgjBF865Si2Pti71NUc30T5MwHstGyXde1FvBCgQilIhzYQYo2/JLilmc
VFKjkaZ4ZzWMbLPvzrL1O4Lmt1OHH3+/vpmviNauQdXZWiXgYhnFnRoDIeoLPuNguS0lGNMfD1Fp
g8G0tXBvlmtzeRB7MD4G2xfPzOXy9MhXpCHHUWWAwXIKdj8rbSW9o+pMkrk3Urp1LIDsEiG5KGGi
WH0/U48mWoW15Bbhh0J/kL1HLdrhDttoE5NOvLGxOunpFOaWFtOnGsj8wXtx/FSnMT/1knQYVdlW
szv6YV34s9ljCtzayzn3I5+ZibzXNzQ3aivXfSXNVbwJmovc/9kjSDOMZ9LN021P2dpJZtxQ/CVl
nx+Gy+8mBZ3Sjj629NI7erEG9UvhNPVfsnVT5+VvS2gV0M+bh+BXZriCtDGWWpp++bPS2jUO0ifF
zhHbugJwBjqVoJqpB877+iazoQxZCiSijHH5pdPHZ18Y7cp8Pw07z7WNa5NJPTDFgPNIbtfP20wv
agHWUdEdEiS0Btp1d3Jey8fbX2ZjNXOYmGtFFIyuSGugGhqHPBtE12zT4egrKgLIk2R3/nDwkZTY
iYgbfsDbhqkY5Py4q9cg5rzPNbhAyaXU6GNkPE71h2I6317Qtgkk7fFsGErWN7THg4lhXG7oBDgZ
/MP6YzbWnROU9c732TO0OrmDWcdFyWJdvfjThm4RPI/aTpK+aYJGzFwznGfNVxdmQ8+b4UBMIKtk
m+MD95ed7W3Ypp+hjwJ5Id0DMDpLf06FUAiDPpBcRfKax3S01Hu6pl9uf5VNN+OZTsOAMMD86dJI
z3yLFkuF5CZq3xwKT4sdQdW8u2YK6l+htUsFuxVX52yT4VPGoK7nD6baYiKqzSRXnMr2vheE6aBq
ZeTMFBrUioTgaISpdpbiEkfvIsYqJLk4dEK/h4DaWvlcbobThRSVwu9y5Y0VkvMIESlHHtm+zNC2
99JlB11oP9ze4q26L08HBjpBT4Ir1VbJjdyLzDnDVuhOp+oyoSSg3AWJfY4/kTI2O565cXnMI5zc
HXO1j5i+XNVA56AzemyB/IIU7c4bSTBiyTaK4qTu6Qtu5FG8gKnwzhqDkEGtFlb4/TiINd8yT900
c9FttAX929QytK68tOZOjNq2Rm+L6M6g6rpRINGyLoOKpSErMabHgYako/6CoEbaI0XYcg0uqf9n
aXXymiYi+KdY6qCTMn4U6bde6x092/lWW1HkjZl10pv0VgiNJUlTbX7p9MoRg++ptbNp809dVZjn
IsX/LsVYpUr+0Pdx3c3+YJvnvDi3xvGpmZz2V78nJbPleaSccOHCQsahmj/fm+t3sswS2Y+BVEIp
5MPEANeRAUhgU3O2maWF/25qoHq/fbauljePQZJ3IqFBfIAQdGm0DiPRiMBAuPI02bLn3/d+97Vp
T4Nl3XfQroXTrz4OXm4bvfpulJnmsEyOAWQOkP7SqAhhQld1suAKaf5OKO8jMf1gafVeBjr/mcWn
m828kk7BtoPPr58MSZEKluoJbpKWB8n6pP9SS7tkTorRO//UhuX9kO0UUzdWxlVAH5eBJcZq1u/1
DOa6iSYVYlJAkKL63HSTbfU7LrlnZBV4R4J/V8ZycAnF+wCtjfigmF//+gst1rHaOs/rZCXVMBHo
ta1TpeMEFztpxtX1PD+U3+zVyvXgSuBR14/BRX/ITtVf3xn8dTAlnCZKzvO03tLHujDhzxt8CQRP
qenb2hfL+CcZTv7w0OR//HR0zO7v3Xqu2wPEZTRwpihfmix1tcibdAouYw/62apsJnydodsJelex
dV4YdaV5rmTm1VjF1t4PaAU1enAhx3YEMQbyAdNy+jB2f277wFU8WhpaP6NE6HOEGrGVSxd5PH6/
pOHF088MHjriHsLr2qOpBDFgOAOZWdPVpesJSq5XWnoJOTYlHbwEsaW/vi34w2+NrD5PV6sUSCaM
CIH3IFpYEKACTv/6cGKFadg5rTV5DKy82hu1qOsiNb1M5nd1qJ0seciCnS/zWrZaRralkdVSmi6I
KRcq6QU5d7rg/bGDGqgq4q9I5z1aUSrZvVfZcqsegxEUolIxYliUF3CKzlAVDCPtlS+2PqA+v38R
m6bkuuaoCoImH7osDC9WcCk0gzbVudwbad+xsaYFUKdRjQIpCC+D9a0SLWc+w2W7V6fes7K679U4
sHIoicJLpX/W6sJOpY+tvIe22zOyiuB9VkPoPhux/A+hWDgIqB200N8JsPL1BTgrGMy9PXAdEOOv
MopaDsMcKrb0UneJHZvB3ej5NoQ/4CXMNn4U2+KYtzlCKeFFyr+E+m8lqU4d5EUS+NU4+Y3z3In1
rEdU2FO1x891Hch4n9N25hdSP4fMdhkuLTHoC2Bc+aVQa6DDhoAgtKSnTtik8EMqbXi+Hc+u75ul
vdWXNeLCl2IjyC8l6CN4pw5e+3+0sPqscdIGU9PHEPLHvqPrv8O998J1trZcwupa7kRvDDSNJdDP
7Fq0zyPsCL8l/bnK9QNl0aM+7Fyke7u2imd1HPOkRFfxokBuJWmPnSHu7NrGYVj4wfzv3+S9Vp9X
KKFH+QVer2Gy3El70OJwB0i4aQROEXSP55rgemp/1MLAT4Yiv4z0VBwat1+7ghjiZdXvv/ey+f7n
ic6Bo6u+XE0cijkDrmV+SYNJy5iZD1VYQKs9LNTG4ZkJtWcdbGh5MLQ0I9XguAVGhy/pB8UzHPNr
XzNr2e9EkC0rJBnQHECkDcB75dB1k1htSFZziYVjWojPZS7+Uet7MOt7YJQNN+PLvNKEzz2M9aBs
1jOI3OlZfrFQDXE9PZBPVli/3P42G04wtzslaggkRwBflpsmMiFSqKmaXyLRr+8HCZ5DCKMiu6F8
txfit7bura3V1vUmYmtKi61w+iyW1b2m/TNwJ6vZnoTTdXWERyMV27kMQ1ZI+265qqYbqZx0OifU
EE4JGYEzxe25qCoH8e1DJ6ZOXvrvEoRe6ub97Q3diEcL06sNpaiUzswQnCq64ja+Lx8SUtEgPzbJ
LwuQuiEklzYc97pdm5srUxFHfInirrHKgaXYq6W4yvNLbQ/mc4LgS3BndPe3F7fpLf/fyPqVCkEE
XCIdJ1nszYNXfG6jwLQzo9vrbG25PvUFyvqMBlPfX20iMFFRpYmAVzZICit5DilyUg727dVcZ/Nz
CW0WbwVJAjva/O/fRFnZrLRY9fyC7Im+oJC6g4Eql2H8DBlrtS1V3nl9b+4ewyD4o0QXaF0XVfJW
zdA5zi9mmGfHeJzyo5BU5ikXA3lnaVsbaNC3pgkDfymV0eXS6rjV9EqJi4tVeucaVcAeSvwWjMzt
HdxaEbAiggcIVEYk1k7XSim/IC8utfl+1MtDwEuoTrvjbSsbi6F4MEO/wEkR31ffqQkTc1LKprio
4llmbq5O/0XeRWFkJjCUNShd1ldh0ERCElRdeYnD4r2ZJ24eTL9VOfitZcpfX+3QXTBEM7OtzUF3
tZg2SeNMssL0EkXfhfwLrwLVeL69X9dfZWli9fGblBGZDsb4C82+oQvhUP4oZZ9v27gOc9hg3IFC
LThTXGDpYFMQel2lYyPpyntPd8vgc9k/mv4HJTmL8NOIO542b8vyebe0t9o23fNom8nYs6hXiI8j
CqSfe/Ne3BPQ3No7siEo0qmpU4qZ//3bmBDzPyr46aWoLRtKfzdBfRRyhtu7d22FdAhZBephMMFg
aGnFjHJfF7IhvQyDivLHh07NDrvFpOtPhBGkjCyoNhgDXZeCy5LgWeo87vtycvLBsNWeUYPuTxgM
DsOW+bnOk511XV9CS5OruN2McmO0HS/9SBMcqX8xQOnhEP1e2X5z/6AQpFRKuQc4wnL/ABaF+iDK
2OnVY8qAlAXTwC6GdmM1IA8AkJAf08dc04yOBZdQrBvpRS4Sx/AkXmUpRQPx4+6nuo5wROk3llZx
dJxSsWg0LFntl3B4tNASv+1w1wZAZCF+Q3JAPw4o5nLD0AySKCiNnlumd1lcn8ZwD553vVnzNNIM
/iT3AvwpLy3EWaBIRZ1brtBWx1h48dOJ4e7sIUMQ9PZarse6ZywW4CW4W2By5/m3NDVOUlEpSonM
qPwra5gAfKHhcZoMz5ZHW5jku054YNhZMMcfBZWEorn41b3ShEdtb37m2g+pZ820/6B4gaavmR7Q
W20npZugOxvN/lIYXXKcetoElSWmd7dXfX2a4ZWbabLoD4O0vJLigEtVLOLGoxXSnAuTQkQcOnqQ
fZczJi7S8cyg83Mlf7ltdWOBbPTcl0DUFujwKuz20KvVvGwEt1C6g6xcQv9z5u/Vl65jO49ChsJJ
ibjn6fwtv+eQo8fYN1RVS9U7WfpgExH90TqNwbdW+f7XC8I5aX7MmAGdZ+LSlqlVUCJ3fniBp/FH
YnzLpOc4015uG9k4bQQNrkfuRaY318SGWZN1dJhj/9KZTXCYIDhzBPjxd7ApG9tmkbWCrwOeCAfD
aily0pbTSEEahN0jTCxPSv0Uqc9S2j2o44/bC5ozhuXty0uXrjaaZxKDjsoqo5DTAMIaT6A4Z3aH
NEDXeDp7Sn2S6K8nxZ9S3ynoX7sd9hikn78Sp2pN19gGpMlTYIWot493ajBdtEJwLcgzbi9rvYNz
RZqSBJPaMyEX/7h0hlAdJiOMWwqbYdq5ZS2UtI3S7CTmAvkyXKFOxG78ZdkFel2KLUwVgPXh/5VV
wSqN/ETl5Rld6uxBkD7PbaTmz+11rf0PE4y/MpYlzayMV83E2gsNFMfD+BIYjOTkg//R19K90ezr
zYP0duYXwtHRh1q3dsLejKx4bOKLB2zNBE/hGchGdv3PHJbCqN9DYq1dYl4TICIowwBIGSxr9a26
/yHtSnsbx5XtLxKgffmqzXbiRM42nc4XodPd0b5QIrX9+neYh4dr04KFuQ8DzAwQwCWSxWKxeOoc
rZYNcLcdrR5l2dxFwTKzft6eNzHGftsAg7mDOhJcXXxHspid5Z0zFce6br25BQyn+WVOJ/AXuBN7
rTp36D7+vUU08+L8QKqJC5vgDEulZlVrF+Wx7ZTfHcuWU97oY2SbtewT8Gcf0ticdxMZ+11B+i0W
LnFb8/HiKAGLE0oWYAkR/F+eQEzbyXl51CFn5ubU3rfMeKc29BbHaactd5uJztoMAxfIuZKxhpbF
PfcsvZ46qmcq6MWO9qL2Ppp8NS8eaajLxHJL6VuzRGuCqpNjtwL/x8Z+v8ocMGDcvYFHRhhD/U5E
zEpMYvZklPVxYTYS1Ix0O0MpB09PUcm1+rHdybQlQaG2bK+0Tg4uzCl3DvU0Mc2tzXoOVMMYnhsa
l/dZ1TXPZSVnGwWklc2LlnyLI7S/cWBCrIWsXJxXmlIep9IqglLSu4/SkLqNWsQVW9T3VAA5h1UA
dc8V1TOow2obAnLlMX5r2q88Asax2ZmvIF+MHwrVayev/atJ+9vuvhIzOJQeQEfkMNhiwiZ2tNhW
FwXL3ypf3fA3fVSlu+plS65jxa0vrAipqM6spsIbT3ks6vukh8IFNDCsV3BgEaN05S1qH1M4G/93
Iv8zJmELGxq1kjbXyiOtjMkb1S4BX40hB1C1W4Kkp4l/ew5XAiHXfgIBAG+FRI/z5RaC6knBOX/K
49yAoRHn/V2lbxy/a8uEYYHdiXOl4NcuTRhlwXrsoPLYsDb1DDl3HnARSu9qpbROjQqm+7bLN47F
tUUDMAXBEKm0BYjypU1UjTJaVPBHFp/mwHEXV1l+p+Qr/3t7+lYiEGQGUevBLUVHzUqwM9spka0O
V+9+kNBImiT6M/S6+4c2rkkwj5JxQIk1fZwb6RNI2a3nsFXrnP2V35NBKiI4i1SgIR1UONWRTEWY
QvvbbclPiwCT3QWD1L0sffpRFxses+ahSK5Rc3RQHkPbx+XUjvpIgF01UW2AcCB/75zSp7h7sYPb
M7vmmDih8f6CZB7UmvzvZ7G9zgxqjR3MlPSuBwGNljy0W8/8a56Jdsnvx1t0GYpQghHiqeMscxuZ
a+0BWJgUz+rccUuk9bs95Tzj5btaR6EWyRqmDojpy8FkQ6KPTtXWx7k9ZVmGUpDsgXY775802ZVr
cOw1YQXddu2jgyiv1EaN48eSE3Rm4o4QJ05jDcBqaqEZOov68V1J9/GQ3rXL1m14bdbPP5TP2Nms
sxafP+R9fdRAnItHanfRwqXY0qi6diFcZlQNFwB0QwHPIOwamRGo+RTAhqnDW/Gs4Z69KOUedORb
x9L1cLhcEE4f4FpBcCKGAUoYEIytXB+nqnEV8DRJyidhuSsvDXSBB88YgSGi6ZtSvNiyhLt9AUTq
4g7MCFPpz22HXkkXbAeIIrQPaagKX10W6xENYLMZA4PThawOoI0B1c/lT1bdIUGA5Ou4rxYVPNna
vT39aY3siWidN5tfYxbe/pIr2AK27cWXCPO/mKSVVAlfYlq+PgdAOUUsGMIhLA/pyb4bDtpzM7jF
4EJSpm0eITmInovb33D1qCZ+g3CsthowIOCjRlnZfx+D1CsCl73Tx62t9w2Mudx6l2MVYmTWUUmq
qIMYGbBACYcjPeiB8uqEzR3OurviKbtb7geo0lvBCYyxobQDU/AOe2uXRF/76qVz0Qq1H3aNXwdg
GA6tjXB6fVLh+3Df4dJWuL+ZQpwjU5cTkJ/WR1IUXVhoC/a/bXWeUjK2kw0IMvapGQd1TbeWYGUX
wjKvkai4M1jilUtboG6l5nl9LBbJpe2OMK8r3Z4ebq/0mhkQNgFIz3u9UOS8DCmVhLRAnkh9lI2y
xM0HShF689CVqZdtlWPW5tLE7QNiMLiw6oqQzDiI5bbTInpNHVi9DABE2XDU4nuwpwGDQ34axVaA
4R8vehfPnjg/LvoTxA6IxS5nwKbS+liSAxSjQmn8a2Fg+UeMxvVYQRN5CWbY5Ggo+3GjzfuqT4Hv
oDPbYsUGDZAxBRK2PnbLbyfd9QqK1snPklA/hk5N88Sm380QJmzjRrFpV4ge8dLmRd7ArmOboTU6
ftWfmvSg3Dnwo0bzFuj80PmjsbaeIdeiuY0+CF7a1jF0IfPI1Waph7nDVpG63EuLOsfjO2pGSt9s
vauteRKeZDnzCVIrxxY8KdXnEU2Sen3MDFD7Omkq7RiIcVwrHpewcWge5KbFQEFYk43t8p0yii51
ZtoRCnFjRZYS2PX6mJiGpxX6m2N+0DFUnDwcdHpQqOkCdriAW/PFmX3cL8fpLlN/TF35EJvdbqYn
FOf36skkuGXe3spXbbjc5c6/TVh6S880C1wjWHrnTrX8XtknKVpTOH0XdKNPTjDhzoLjy9k4Lb4f
yq4nhXezgXqCq85fBpHRpMQhNSalekYh5RCB9zz+x2y8v52reKisuNQrA9Vt3R8/oXDiFT5aS7zW
y8Ik5P8PYj8f3YPB7engTnD1UagdoYTOgdCGENloR01HKkYE0HrHssZr5mipwqasd6lLwC3YLVvM
cNc7AN2BfBGATkXJT3whh37LpDIQth3zcjFcq0ugHC4nEBQn+9tDuw7a54ZQsr+c77zTelUvKKB8
g30PubcfCRi8Ot32OnljEvWrSeSWODSZk7niZezSEmSJRlRRAM5wWPqJ6hLzhrJKNw7ZFce9tCL4
T89MllJzAJrLAuOTQj21/esQ4uFG583N4qZGFygMggZSACmF3m0NfaM2t7p0qHpzPnd0c31/4Vlm
bejjIk18Ri3nDYXaTnmQ1bfbi3YdtDBI9BsjXmmoIIgnbUYgYxrLY3Mcn6ChTrzWcCHMF78XWyqA
1/emS0N8Tc/GYqukzi1g8I/UQSu8L7W7wQyNV3lLB3LVzvd+5xVujOjSzlxoOsmZjDmjBnbTDyV/
cXrmZd2dDfLb25O36vFntvj6nY0pjSmx2wS2KBiBtGBWUi8hwWYx5DpmYOrOzPDPODOTM8ilx/YE
QJflJaaLdmlgnpJg9BMaTGp4e0xb8yfc5uzE7qpqVpqjmX3ZaY7C5HOJ+h8kerfIbbaGJRzNMyuq
ui1VQLlYgw6u+iG3ps5V1clVgXAe6jCelWjWko1uoK0B8s86m81+hEZWaWKA3aI/lLG+t/LBN8Y9
ahSupW1gNdfHiKBrWbzGLlLW9sqUADNtwNj0FWd/DJW6RuXCGRUILVunSRk3XHJ9dP8xKCxfvQDq
MRNMqmJ85rHb28TrD7Eemc+33WQ9OoJR9f9GJqyeOSC1SsFVd8yzI/vHkOzXmQZj/jF3w24Z9w7y
dqdgB9zT0Ra14aPfrSeXpyjfEf8xLqyhWTqlgjt4ewRcvXazti9cCNKjkt8Baukm5vxuKTMeK4C7
tAJIgIK/UiPZj9iElLtZ5fWdTSWwekpg796YFn70XH2ZCbJF3JJQRdCFvVolziDFIxB21WN2TzzJ
cqW34sRe1MpdTv+NLd6nzWWkAEIQQp2hVb2TzTgeUnuX6e9a42rx5Jkv/ehR+acKfW273f1XNh2U
8VCd4i2Rl7vHKXGK9AZiEQ1n2Qhi530gL6q9M7VnaXxLlr8T2Tih+CjEGVWhngHkHV7m8Ux0abFV
lD4eKgTZpa1PqeM8UGUObo9qbZfi/Qt4Dl5zvuKLGOUSnIW1DV+29hRhYKzuUzZ6o3yq4tJN6QfR
N2rNYimDN3gC8Y4zHa8saAYR5xGI+E6qNVl6lLtjnqbhbBhuX3yg02KAPowe+3jO1NEydHugQnSA
VS7/A2Fg/uqCaCREh84hUma0WhIBGuYOyx+H4nGCfVrKO64sG7aEzILbAj4d/0LVSsVlVzgcST7k
IEdY0mis/06Z8mqzB7lgft1TF9c1f9T3t8f2jXs/c5RvgwAXgSYDlHZImoTBsS7tu6VhWaRDD7fq
fzGvkCMC9GE2lo/LcqTG77EpXcaee8twK7QCZhK9ZxQcxtDnbt8H7cFqK/wBAq3dAPTtxsV/ZfIh
NQliXy4OLqO75tKRl3kxYycbs8iOj2h7CdXMCCFD0sbv6BnYiEPijZBPBjRQ4FffZKVXCKXB6Mcx
brUsqoeXvP4Zj2/LfJyNwY3NPhgVKKj+IRIaid2l9Jr6d91FKnF1/cfQai41FtnVlMqlheaSxNhw
DGFDf38alIlwcgBVg7Km4Bgy7fN5rrQ8UrKi8ntwCLnlFG9d/8T6OTcDFwc9Cy7kXHJVOKCWOV7i
UidFZIDGAgRMfikXhxLHbqtAi1c60YYcIH/iWz/iCe1Wua+mhWtqjV+hfc8qf8hV5UlQvp/bYM5D
CkojrZxcHOZ+lW3tSyEAfX8rVBMQfsD8gwcMIcYp0CO20lkuIpZ6ff2iN11IoEkymp9MHfdxBT3A
w+3dsuKMvBkRmBNcorBnhDie1qpSLpZdRJ1zl3avCjuh0432x4lsAf/ETIEPDu9XKOeB1hqDE58L
06QCQa8c11GK0hIgAG5WgMIGIx1VwwWDbxQXNtww9ov5HyWuH8i01TRwPVjMLTh6gHcFkz9AXpc7
j2WF1Y4xMR4lyfGyeQ6gclvOIP9Sy539r3c5DiobSBE8IeKZQlxK5B4Q+LUz6CTXBg2zSkrdeTLU
Y9wouZ/qvR7pTNu6418PkBtFPz2e7UF15oi+XqYL5HwK6TFrwUc8g2rR9monUYKlhNCLPPe9R/He
8c9tH7qO8MAOQ8kCRQVs56sdpjTmoLTqJD0und0tXt1mhunxfmK0mIA7CNnnHDuK22ZyLweyJFfq
RolnxbUMIPbwTIz2bqADRclwUIFWuoJL8uMSJ2njThCvC2RlSI+1Wo0eel/xAlZWtS/FNrDUVfFP
VZndPqeOujPA0L8R2HjgujyAQP+CJg50GAEOh2LLpZuNaVbXeHMto1SelKCW1MmDzcrNgWnZGPmK
KZTgAZzA3R04IVHUoB6ho9ylThH1k6b5hU3ApNWpzCUT7oi3V1l8+cH+5SgxPFUD7sqDKne+swtT
I82jlrG8ilobzC6l5oNi043TzhvuTeQqiBvq9IZ9fEQQGWa/7pBEldWu7UMLuj5dN4VzRT77mnhb
7SwihIR/GlyPBzAAiNCBL8y4og0lupyrKpJjJxhHHPXKbpgrNAY9qcUHuP08ywg1cEDSHdiOy0r6
1yuOTJiTjCG4mYgvYtxGwZmqjVVFsXyn1zr2XOlX1u72AlxtbnQ4gMSQIy1RC7LFlv9EZ9gDllQj
r9HvUh0iYv2TM+UeMyLIvGxdrXgsvHBiwZowJEOHflgyg+J4sYeDTUaIgB/ayX/LH7IS2GbjEUqs
G7MoXueQD2GEBrwMlLpYRLEFEOlYPzhT1+CZuoZWoTI0Qa7WT2xof3U61IdxWGX3+ZCxkLBq9rW5
z+8sy6JBLDsN6J1y6RdUWuKNz1qbd3RZ4lUID1AKIsyl3yeDNtN5mJsID9LwosxKDwsdLHcs8o90
LEmw6MAR3V7r64iGqQB0nT8L4Up31bPf2bnZj73ZRPVoUc/odfWQ6FbrkrFKwr7rk72dJDi9JEny
zaICGLuWfjaKRQ4jofbXxtfwlFR0BkBTucYH8mlZ7LGR7XG0+lZtIuPF2mv3eeuDyHJwpy/Nmwo3
OzTUpaFSb0Qc8bXo2x+Ql4BWCpI7Bl4BL2e+ladCs4jeRNPS7AmIkJKnbm79HsSnjpKBofaOOWGZ
+mSLAW11yfn9iPNZWaCuvzSM2zSQukvSRjKjbz2b8wAa6bmnGou+y2sZFArjUn/enuSrUI4VR7Ec
OxwEIjjDhRhmSMAhSMvSROAe0ENJyyUvbZmEyrmVB7dNXWXe3BTETABfQe6HS8jl8Mxl7pFrKW1k
xR+a+mY6b7d//yohEH5fiB2KlBpmnetthHee+J+ceorldiD7LndwlNumrjJmXCoxZ3gexi0TmmPC
SpVLt+RxabVR8dUe2lNRuLaPx2j2mur/T0t8/c6Ov1HpjLR0tDYynMiyD83g08Kb+uf5RULvPd2I
vyseeDEuviPPrGXqYo4lH5devhhZoBhP6a+kel22EoiVpUJTFuS1+YnO/3tph+RLXhj2jKUy/XmA
LOwXQcYkJy8qGCyLifi3l2vF8y7MCTvadqQZSSDMgYBFy1+Zcrr9+2vuAFg2OowAq+XtRZfDcSTb
rjP0VUQlaEGk/tWc74r4KyYHBe81xuKh32LDLa5zD3ggrvO4YQKAARirYLJokoEmBZy9BxSpfcjw
dpK50zFzzT/xaz1DTfKQo2i+xdW8NpMGkgCORecyzoJZ1ZwlubfgIHZ9n0pJoGv0v1ircwv8C85c
sE/R5VPbsDDQBQwDRdK4xZyxDStrDoijHq2B4BVA9ibECmRLcgnlLmwrqMG+lvpB692y2OfzjrGN
PcV9WTjFOCMiRMbwIITjTL0ckJmXs1NkDYGgN15OHpTySa2Ap7c2zu61lTk3I6zMEKtd0/fcDByB
1nepur/t5GsGABo3ubQu7tKiisJEzbnFhYdEtt17SgWm0c1cn0+FMFXYQdAM5E09QOULYaFEY7CB
OlUXWezOsgEacM3D6BdI8TUrBNBcQWvb7E3BtHf6tyzV8X4Oqv3RA3bGUMLRc6ot3uCVxbv4IjFy
1Dmp+snqokmie7mQuS+6IG8a5K2nk5WDGFk8z7UhvIVOQsHvE6lBoqdYfTSFuf1WopvuX75N8rzm
woJwlOQVhEPzFha0cfbk4QtiMhnyWSUHz+r4dNtZVkeDEhu6KwCUxuPupdNPslmStmppxDQqQWHS
SHFvyMt9metbulprpuCUQKJBJhHNK0JaMZoDMse0p9EyKp6uPig5Cg/z7vZ4VvwArVg8EwcMkrdL
XY4Hdmd7sSiNoMfmFxXdpUXxy2rmOzK2G+DztSQcbK6gsMAbB+deFmJTPvYIsSqjUUpTaLbvZgvO
r79o1otVQH5Dz8NCMb1Y0ve9ZO7SMg7/7VgVgJjBwsRJLtFvKUyoXhlFXRukj/Ahnh3/LdXXWPIn
bUsr/nrhcG9G8zzgOajhoFJ6OaeMoSWwNMw+UqTSy+vGhSbZTkIz8+3hXId6kK9hQKj+cVz9NeYl
MdR6WGhU67k7Kq9NfjAXb9Yct5lrj2zJC6yYQwWMdwGDKQPQL+HeNlFNA9+TRpFQm/9ILEzyYAAd
AHvtvIXIW+jn64QN8qr/sSZiUcgUT0uaKzQiX8lTrz9aafg24PHz9hRevxfB78/NCC6p0LnpEjCS
RWb9e8aD9Wzdd+SnYj2g7TzLkGrEukvzP7etXu85GEVBC4c06mtovrz0j7HpJ0eqdBrpO823ntlx
q0/mOm27NCBsaqjXO6zIYUDdzZ7pKa7pa0DNboGXV/z8YhyCR8RQKai6BGaypPH04Z7XouKtp9EV
R9DRdICbMtiIIY0qjEUpq7adm5hGZQtuNvAhjyiAQpVsJE+x1W5E95WVAcgQt2NEeAvlH8EYHVDn
tbORRXNe/1lY5uVJD7SLAiDD1p14JdEFoBH9aqBpxEX1quOBAiE76onKovSQPLaH4bd8170mO3pX
HOlX/D5sBPo1V7+wJ0QluYqlKZcVFtGQHpB5vOqHNtAC4wABw9v+veIXF5b4LJ9lusoo5y3VZFgC
YjIhn4tTfEzJFvJpdQLRWIQaOQpcHLl9aYYZZtkgjWHRmD/EeWRoyUtnBBIoArovc2xbL8GTo6Ps
86XyHK15rpP97XGK1JRIPEDIBMQ2+idAiH7NlSLHmdSyhkWOXbpW446y5qbJvdqEsXFaFn8pa6+z
3Dn1jfJEUYNrneOWvAV3ycvU8vIbhGCiQplrXqaB4RRAqZYeGRrWbNrv+464srX8XNAud3vYa8ur
aGhxQsoA5xUbrRouOGHW2CTqvE/nv3ULyYsmvG1j1VvPjfCM+syHhtoyUruYWFSO94NVep3iTcbi
2vKzNu3K5NCZP7KX2zbXNj9uneg+wus62JwEf2pAQmNWCkyildXTSKTX4VT/iI2t55VVOxBwBDER
qpFXvaqL6aRVaWosynLIpM/olk2lzyr/MeubIGF+N7pyjjNTQu7NFqsc015nURsiLaA+tdHgFzZN
CNoogHQysCpSf/rZb20MvjrXdkHbCzkKrkwiHKvLkCuL3GKIDqgOs+KBosmGNBCtz0CHU1rBCGVY
im9QBihFj9ObXPcbSJDrSx22BTpR/+8LBP+R+qkz0YQM/xm6U67SNyPdWsfVfXBmQriYstx2xlpH
AE/UJuiVFFw14CneGMd3An5rKoUlrBiZIUkOK9o+++iJ2/75TBU3C1TTA8M3F8+5H/Ylyseoor7j
Sb7ft38bdDh6JkWnNZBq7jJ5+d9NHMrWBAvHiRanWZMwuNas1v6gBNa4Nb/rAZ5zpkIajoO+BBPK
sjhWo8FEDgWdwnXQ3uh3h9/qFDI0tf8qDurzfxEBzgwKESDTmFJnJh/TXXmYQtkbt1Ror1/9+JFx
ZkII12zM5ClHeoYjQ38tyUOWuMz2shQNb3co3R+MEgzhmQew4aHO48fCNtB8ABGmqT/IABG3+uDq
kKoxNISNcSOwr6SNF98mZD8lQT432hg+CVpKUJ54Mp+U4q2H1tVknuZOPdye7pULIdeq4e9vICvV
0ZB0GeRTsNn1mpQMEaMQewMwxske4owjtNSHZXquUbhfUAOs5H7XGfJ+SlvNv/0Ja7EY+QMaEjWI
tF0RaphlK8+muoyRNHboa931KtScu9/6luz5WqwANAed8RC4xIumMNK6R+NC4SgjshSUWVBa/1zI
7N4ey1omANYRSEHJCH3ITS5nUysKLJGVTxFZSJDLR7B2TPQ0TbHfToGxMXFrvgKCEA3NP5DVRbv1
pbHKYVKsmtUUScXgjWm+MyA+hYhOaH0/5JaLFrqdPG8YXbsLnBsVIm4n4RkeNHsTbmt/0yK00Nxk
vJvNARe321P5/c4hRF0kleAM5GhC6HcI6zUOxGkaE5asBs0WGajN7W7PZPraqujpKj71+mdNXZL1
UdY3Ya4Dqan8bLNfjTR8mJm9W2bJNbs6mJTSa7U4JOMfh71QUgE8V21l9itOjF5WFAOAxMFlQuyd
Vow0LfBaPkWVvGeNb74bDugtAgdqLlX5SYPqd+aE6d/aDqYYnffuFks/nwxxss7tC3Ea2PapB+gM
vpCrB2JJLwDVb2UU3HmvbKCNEF0VCh6oxOTM6jKlNAiZogWHQByzD1uD9DGUjpooXWy314C3Y1+J
UwXWYmxNMHdm0biBl3SUycBmhWrcpbOXzGC6Fo9zVDJn9FR73qOLsncNSYtfpWz4lLX5cUyotMuI
SoJU7vyCWbk/Lcq4MQ8rexyNObhtgE2B0zgIJ9Qg4dZDqxxfoss/SfNXdtgJ7GLeKHkO+5CdrcbG
lbgFtCNe6fFygbKPePvu7RjdMmDdxdMjmNuTaQ/9Q0gGeRM0iZY0qIBSAbRvbn9V+o+OOFH3iyXx
XZmTjZYdsWObX7XwIWjKxdMQuCQM4dy0694uk36ZI1pH+fS4MPS5affWsLOtYKbhYDm7dpzvoY92
GNEkLWehbEJx829tJP++jIlP4bgRvKGDKFpkex1s1UqYPM9R39yzFrlV6zuDuwB4+agOAfTQ7Hdr
i95+7ajEgzU6lgCKwRO6CPuNpWUeCwhuRK3VBpM+uSnbE+LKbMFTAcCVNgqMaK5LwOChybvYcrYK
cisrwFktOYgCoQYPJcImMDMwe1uGtkQk/9Gw8dj/whTdo7mOeATgbs4QK8keNCRBRttJ+4RBqSP5
M9T1n7T4vB2erwOOChYHMK2ijMuZL4RdYGszW5gqLxGbAKc1yXJw9GzrRfA6ql4aETxOAXtcahnL
EoH1AlpIVYsXrmCM/dtDWbMCrDqa0ND2jUNbONLSYTS0jnZyZIDenvfplpX7VQ6vt62sTZhtAM4F
ymUkliJo185HazQkIkfmPN+PqpVBbnOLunPlyg76GpyauG+CrR1MIZdRUuoAoawolaOU3cXT3lTu
MumB5o9l3OMlV/M1J/FSvdvYjmtDA7MMXqgBpOP18EurapurmRXDamJ2szsucxGAjmvrBW9tmcAm
DW5XkPKBxkYYW1pYRonIJEcNfr8r4h3gey+yY/5qIUr079fq3JQwoMWpS5mWhhwp+hIM80PREO//
Z4FP6VltxY7TRCNEhwV5BrSQNK6jlRu5/fXBgRrKN1AeL1fwOeGtJc0z1YLIjcwxMUWchjJ5aJRl
YyAriCZuBQ8tYBwDe4+YFWTNULHWwu6pBzf1HNyJmKvdqX59Rx/qjy2WhmtXQ2uOjpIGuEmB+BFx
PlbaDwoGpUaJPvu025WD7d9emetZw08jz0BFE2gLwFAvV8bpJanP+1KLwIoS5GUXjPbiV8Bn3TZz
7c3IpHDh4g/eOMHEB4ipQ4m2oYsezS0E3eUDXTIXShQQct5YoBVDiAXoZQNlJuZMNGRJlTqMhaJH
NSVhbmanNra/tB69JLT6cXtMK4uDSxx60kFdiEYV8bUU97e6WurCinBSuqn80SKQ3raw4m28o1cH
PTZYJQEI56t3tm8o5DTqhTZ2ZAGnB7YUMj/1sYKoPTpun7MaTSDSLyMbgbgA1W+Fh4rbH3A9m0Cn
IAKh3YUHCPEFLgNt4LTomROl/QNjske6B7NDCS/bwNpv2BHf3qZ5SPp0SJ1IQqNqDP3pAVhfFRp5
5eftAV1ns3xA32RkcEN0Hl5O6DTLajcPhRO1zsOs3qFQ4MaK8czqX0qiHLJBe75t7xvheJnIwz34
BRxNGugRs4QVbEyjLtD1K0VGSnW3UPe9cic346mzZZdVg9ekIINyfD1+cJanpUzdXvrTjhoSmR4i
tChfbvSxrqR1lx/El+LMpRybqlYp21KkPpHSld4N6h5i6iWv9d3w0D1I4e0JWJlwoLkgqIZXeFC9
iBOuJTFnSFfTk9VI/iL9Kpi27yQSZPGMdi5A8Dah3Fe+BEMad1YYA6ZeZKK0jTGB3i0x0SkGjoyK
+lKCkvNgSV/juEU3vG6LxzRcjeBQ6uVk0o51VWqP5iOzjfku6/s3u2cloJKdFeaGVm5MJk8AL5wJ
QwOkFe/8iNno1RCcqWs1vOF2hvUoD37L7MfW3EHp8UU3QYcxFFvWrgouCGpgjuRvoCi5AEZ7Obik
bXXaK4P9yKx30/oxkOTe6FxqEbeG9gi6ODx9Ux/seoSwidwKOxTva1jHS5tlFzcoxxT2Yzcspt8Q
ekJuueuGGIXncjY8w0GT2W0Pvd6ifJzYFLzBDG9LYhwfIaLQsoLaj6Sra6i50H1jQUuhSWRlD2zH
vQb5pGNaSHRXNPXPBiUHyA8arWuki/nSOOQD1AsnoJHiKDaX0iegUAtufyJf18t1x1MfzjK+7tAZ
ESEz1ig5GQjM7cdcoi7Y0DUvYdWPtqpebtu5rn+D9QZgSKQEAAugSinkUJWkDHpSJs6j+YDx/rPQ
HQSkh9Y36BtaYtzsRfuaD6gp6nSr4nF1mHK+HbRS4oILUjgwKl4ufN85ejqw1nmU8hJ8Nx0aF9H1
Z2/kiNcNCjCDqzTSQ9wbMJ1CumM4SYvWct15tOTO/JgThrNGSXXn3VKX/pPQCkF6HhPnfVFsODqL
swIMK4g1bTjNY277LEutcp8uzbCrOnuUN9KXtWkwbFx7VTDSoxzI/34Wne2klyu2jPFjtyTLMbEA
2UzVedxtrPOKGVAr8r4EgIbx0CFMg9norOjVOH4EEKu9X5D8O67SgaR6YXHrmovZ7AprtgO9GI1H
RQNUGrLyiUfHigWSnVtBy9QycKpi3Bj/VcwBsBNaFmA8B0SPk6Jdjr8nU1vIeVFFlaqWT3qWKrsk
LulTnCi9l2bodURnUOwSm8zoy6LFxsRcbbRv85C5gGQaZw4Upz9lGWT7UrQhWZXj14OcBcUSZyhq
kn8NhwRRGeiLkTfi8ResVoKpmWRlDqRVenKWfvxTVkjwh0zp9nNfymifSdmvjTXne/ciiMAgn1ze
NsCvrULqU5i1wUrIEZ3M/rc+vY5K6U9o7creWhXyCikJY8mT9Ny/bfbqhATxOkIWnAzdGIiwgqcl
6dBlpLCzU63p3V4lahJ2C9WDwuwhfzxv6nVd5RuCPeFEHhs4Kq7tGKV1T8ZnIj0XaAIxUKP1KnB2
3B7c91VfmFOsH3o1kSDjLiAekT2ladmjEn0aPS0c9k4ARTBf8dFZ55c+xLkDyNV7ITTQ+p/q7+rE
FM+ovXELFn11aCL74PkO0ll05dqGMGZJyXvK0CB9qgwU5eqi9vLB8Rbd+CRx+Vmkib2Rh6wsKlI6
6EGhMPztvZe7VGW6LhFWlicN0pZLDEbN09vcTxuze13ewbjOzQjBQCG9PmRSVZ7SNNmhK8yqk3sl
ySBPETRJ7JV4/WYaiMYV+99GIcGwkIWAI7WcrEIqTpBQ9o3pPi8jMj3KyglvUG5dPpp5G9z2pLUl
PB8q//tZ3B+lgurYnOWpmx8lp/PpHlVkqQ27dOvNbmXtUNHmKsCAQHNCtUtLltTmg5qp1UkH3+My
ZLsq+0erxkdOon57TCvrh0NGBj8GpB6QY4kkFXaXOxSkps1pbiyvooaHecwmz0nDvMr3Crjb0E1k
5GiK2zDMHf5yWwLFDJwW3izQ7IbwcznGsWsydbSW5mT19INMHhTyepTtnVBNA1odlJK4nbxTsnJv
SvrGqK/n99K2sJJOSadpkRXYnl5SK3XLel+xxJt/bIzxOpxzOyCTQjkKL4ai+mydN9TOC9KcJOXU
G5rX9Mluio+5c4+KMWqiYEo4GdLv21a/L+LXM/sfq/z8PvPTec4mq26a5jQgwBVv3YvxWTzl0XCv
+7abeaB996pjE8r3aN2N5mP7mAflbjnJz+rzvKOhcdjaqtfx/mIavn3w7IMqXjqgrG9OCpV8qXCw
XXWv6g6KXLt06SAJwH7enoOrFAWtVmcTL+ZOXTrliQwJ0tPQPyUywvzyUPchyfxsfEwAE2VbYqRX
SQmyNGBRsIl4wR40IJdzTkEdPSBjaU6dbHqDIvmJre6reuO9a80KDg/8gxMUlUDt0orTE9shzdKe
NHA/ozDwsYnfua5m8XQT/gpNApSzAGG8NBEnEyTjnZSc/oezM+uRGgnW9i+y5H25tWvprm6gXNDA
cGMBA9733b/+POZ855sql1XWjGYuEEgVzszIyFjeeEPwat+hCNHtekucbEWplX1T8nf1EIsMGUly
J1GG9Av9PqlT+0bx/PgIV+4oFU1ILOj1/hNU3X5INnohXosGHbfaE6/5h6w80UvCwN8twoqVXSU7
QP1Yw+kgll6cXV5QqCUtV5zzdrQzcThX4NAiGkceL2jeucW1JHYCKcx7TMpj2SNiqWmsTV1ans0s
6Q5lIIqO1k7l4bGUFc2n4ZSiLNxK5ASXUupgKuMqHMszZeuD5vUnqCrc6EUIx78kwfw+JtOx9Ddu
232+CifjWuj8UVcXPOj9sc3NujyPQv4cR5/LiqxYdUqFzs6qwTbgjFS756FwMkF486utERprB0iT
LSpLTQGM++JadLIxBGknlWev0Q7t0Dhd1+4bId94NVbFzDmWedqsyVCa21V6Ezktq1DLcyBQ0C3B
2QmNeRgL/e/HR7hiLkEu/yNn8TqZQaj14B3Ks2Y8y2VFM/wnKavs9jVPPtCXvwHvmn9tqZbQlYI6
nQGudwTJftumcaBV1Xmos8ZV80j/3Oax5VA1rF+7XC72kRR5G87bmpkBNEHAMXcK3tNHGQmp1lJN
q7MWBU9iw+UubU36SW41Vi6wcxFfQed7FJJwQ/LK5jK5jbIqACUqn0vEgAREwSxgRTpPWi7vM/NT
V5r5bshiV6OhNWxMw7EEKqGPj/T+7s/FAQZbsVxS9csxkzEghDQR6vo8GhWICSkJPtfQ47mPpaw4
c2RNiItppQLsBSbgVkOzMhWFMFVZXDrGT3Uw6iettMKdImg+VDxifcnLfvgcMRZnV+qtcIiJf582
PmKOFm8Vio8gP6QScM21pIUx0GOziRPJqs9KVco2k73IuVXWd2lQ/edpBNlodDN/iKcxlTlp833i
VzDxltG/buCcU0hkJ4mmqc0A2brdjLxuxDlpUp9bMhF7wCPN0xSl5fHxctdO9lrKInbuzIqiVUhy
Eb67fk/MAunaWDf7x1LuL+m8Fh5ekwwiRA0LKR7d3HWYsqdSW74ojRdB5aT/jOTg6Pu+5gR6uwHx
ubd1CIQQA5Hgpbkvt5snl2GqCBYCNXG0jlIg/ZQlL6dlvdqi159/aaEuMIcRA8gAl2Y0wq0kMpwG
LYxVc66rv7vhs9J+L9O3ytuwqSsbeCNljkauXqiMzO+glHlzJnXHJDFZlO2gZIKk0qeynakxbSGZ
sUVYs9QN3BGKwpSWeI/nuSKLpY0VHX9Wq1VncDO9UxRlRYI8UDcs2p0tXYpZrE1uimwaShNAO7zI
JM/3WbpL+l9eB5dG7RrBr3Gsn+l0yf+ljizlLp7dqS+GhFRxdbb0z310bMa3Ifr8WO+X3swfEfMe
4olSalgaNF+lMpzUfn024m9yndoVcNIuU/a0s9gT9ILMTLAnwOyPpf4ZQ3Ctk7NYLAdglZnjgJT3
rbaUU1oVhTdirtVD9CF8k//SP4XvupP3mv2GFfiUkzFSbQOy18Q/RVtTRpe6KtMDgtmiQk6yaC7r
3EofM731PI+ySpjY2s+sD54jU9+VkrbTVev8eKl3yPOlsIW1LpJADlJfas5WQgr0IMIUUNp1NtJ2
1qk0EExCPJ6GAev0pGaDoe8FOasDp2mrXLA1Q/PCoydZ3dy9XsjJk1fWhukkcUh3nB4mYbQrulqc
nmRYZAknCr1OnHLqpt+Pl7E0IqwCACgnBaqRqsiSNYu40tebZOrOythFR4HyzzEegxeakKInj4EE
W2/cyhHNF5unlmQeCIbFlQuLvFfSJOnPdAbK78K0Ed7qMTWe9bAP9p7Q1ZiXYiKxKNYdIwIKYVcU
imALetQ5hHeykzO2NioKco2CID9HCMP1Sjc7bpYJCPZlJmTU6bLHy8KU36qSL4xMLqFWcY5az7J1
OX/RrKr+K5mk6jVRIoVpH6q6L/U8fKZlRjpVZjxtILHur/CM/prL68C/eGUXRjDrM6XIc7k/h73a
n0j7vBegUviqVkWzD4Uh/9CG3pvhK++lous2LvKfUuTtRZ5LSFh+sulEtUvweyKPCXV0ZThHvlx+
qBJvODD2aKR8FEwOPorIPBdaAltJ6F6tKc3f62kXPAHzLvapX/TfoyTK3seNIjtRL0DPmWg9CQwx
2ylDbdhMFkj3SVBiZ4vKOMlcHVibuvg99IewAluqZxMQQTKbe5qji+NFDyfr0Imd/yR0+scqLzuH
hs+9gH8IDW6j2FqW5Rth58rzMI/sxJzwtuLjLwF4mR8zykUMB+h8f7S5vPNHIXOCz2YeP5mxfB48
0FjyAUfwI1/4+FquXJMb0YsXgiJxoIJ578+ZrL3XYu9jpUtfByt+X3enWCDl/ljcnf87qzul97nv
nYq4unT56gLuuwF+4bMURY6Zq7sIUl8Qsk4iK3bO/DelyZ8F5kfJvnrYkH3/2N/KXui5mnWtURnZ
cO6MUbLrksacSd51ybEVvqee4ciWtxsz+DvUOj4yMcoQTQfItJJsQR/XNv1PdAMbLZ0lS9fNisSp
Y2gR5x21Nl2oIn5AR0/fWP8GcbHhfKytmieKjyUDME8bvzUwxmjVSt1NXLBIoPboMUZHq6zq3+sR
NI9zjkYhfqJX5laKqQSpZUbmcNZTze2Cgz6pNAj+rVpQv7xtnOPK9lGEY2w6KRpKYkti49zwG4pI
+ngOm/IpDBhrYH4ux2eVxhzGBdqSNZ202vqQGdQ6qTuz1tEK7Nx4qo2fGcBv+O6Pjz9p6YtjuwlU
STpQxCIxt9zjcag8rSiZFet7KtFpO9Sw5gI/Dkce4sei7o9zxkvST8HiebyX0bFVRb6STel0jj2t
t0Oc/72XK9nusZQVp4OnCHME9w1AeZIAt+eZd1om+GElnWO/a/ZJEjbPhajmdmGq/bEfBdkdKdxD
Cu37B79UjB098cYOdl1zp3VTd5QSz3iNUqs/mF4lvaYpjHGG2BtOULWZB6dhq7gWRL4bDu+KX0ii
BNPCpGVQS6jJ7Xd3RTKanRkp59FPd2Qs1H2wa63famvrxUGDfm10IrtJbWgwwh0Ei9nXab53lV1s
JRNXTN3tp8wneRXQUBc3BC3lU/ST7mSHYHeuvkd2eNiaM3OX20P7KA6r5Jspn1L1X9xwxerjXlIy
5czzZ6f78iTtosNP5eS9ZE788bFirGg6soj4MKVQ3S7bGaY2F31dQlaDf58VnyVjX1n/Fg/2Z0EU
u4BnoX6Ag253DorULqgZuXuu4jf4+w7RWO+THub5YMtLnNXh1vtg63DnmALBYwSy8FZSqCil2ei5
ck7+0gXG15XHMTpm1YGcmnBiwGH/pEl2ukU2vXKHyYPKNCSBCZvTobdSoz5EScNJO1eafhrLUXU0
Lbb2//qksMPQ9fDSwkW0nBOgyH2oDnFlnhupq3ZG3DCZr6pepyaMNvKTKzqB3pGMACwMFdESY6/K
XSIPvmyeI00IdxrTrXZqq6Y7K4fW5vGiVnaOjlMRwD5Ub7STLVRdVOomDSLDPAulqtsknM0DzU3R
vzfnBCjYcigoQdAtpRhCrTTFIJjntFaq5w4vNOQVaaMvTUy4/nhFd5uH3wu7GKJQhrkV4lYXDMEv
kiJMrHMti7kbe36uHATZHDBVNOdtUoneiwMsQ01Xgb54VoqFDxTS/mYWhiHg6zOQpCxsy/tmKL3t
ace+TW0lns5jeVDp09ar0vYr78hfMQiXsqS/gVa+O0v0n3vHe0lHECjixVlKvaWFdZf47phDezHV
1e948reGDKwIgXUcUmIiQPoNlmk5s4wEYH9m4H7Yb9iOrV+Wbw9OFCyJZ59fxuNwtp6xu2h5hsFc
ffbiGTOaNk/pawzcMfyCJXnW1A/C1xj+bGaZWMl0UNRnLf5UBO8zf3Tk6p0viy+D7lSmteE0r30I
rQaoC5EJ6OOFeopSWtcRxtht1OgpCBOaaCqmaBYKw6PicKvLfkUaeTj+JxCkHL9sqhI8SUhgZojc
sptsLiagwm4nBtC2bxjHVUEmXbczLnfGqN0eHja3iNvKi1zTFF6meT5POv2IzNgx/E02hHmLbt4Y
xaQzZIbEKaAoiHRvZWlpopo02UZuGAXnofgrnY5i97FNjt3wQ8NRFHU7kj7IAa0cEzkz0KKUCOwq
f8qiX7qQnB/bmztwKtaGBAxnyStOMXw5GzFLW0YBiV3sjjh/x7COMsW2rL6wiz44WZGVXYbBoCPS
ImsdSTm9x1ocPPed1r+wlUz00urNRui7Z5hng9lAZGrIBczNWrdbRNNjMFJ9iF2vTz7lEMvGZrsf
xc6WP+WV4ij5MaOsjPfYmWIA1/pkJ1th0t0pEYsyeoZACZOPC7kwjEpShq0Q9aobfAppBYf0zVf+
TptuHxWHxydwZzhoumdQAGE+VHawwC4WK6v+qJpDpLu+N1XPPRgpO0riakPDV9ZDinRuuiYeA/Gw
ME9VZUL37seG62etbJsdUZlUObkOE6vgRT+00P/6eFl3V4plsXcijd5AE3AEbs8QSuhYj6PUcAue
np0gp5pjlNpL4sWxo43ihvVdlQZSEIWB8P+OEruJ+zrPa6SNjRaQv/HrSNoNGoOLHCY8mj/0Vgy2
rNO8gpuLPK8Q60S7Iq8Jt+h2hW0bKkyqJQ8olO8UnyGtqS1kz1Fmvs+hsar8akNRZkW4k0cTN40f
BJdwbdzKK0EjWCmgJNeT+p2ef0+DwZmGrVkZqzt5JWVxbpnSTGWZW4orT09KJ9kZ3Qg9o6uncaNn
Zms5i+2LYDFnFLOuuPRHtodUyr9D7VwwDrbcipHvehFAyUFwBQB/rnEq4EYWO6f0Qd5GvupmzXBU
J1cYw3Ppdy8ZQUvSvLcURx5zqC6yp8rsXkYNAlL6WxziiylNHOgKtgid7lKs8wcxjwRnXMdJXpYr
GL9RiV7hKe5kvWss7/eY0P3wPtCPk+cWddqTqNwiOVs7VwqSAIUoVNCBvzjXoczlWE8LzU0U2TbE
7NDFH9PxV1BvTX1cOVdl5uinOQkK5ju0N5UIQ2xoInZH4b0pgDbfd/pGhLGylhsR8ydchdLRNBYR
PrnuBtMUHs1Mf47FuNt5sHUypMnKN7KUKxaaOHpusqQoSLyx2Dq/gxdFNj3VlfPQf7FGpmApmZfv
HxvMtX2bx8aR/KeVk4EWt4syefHCpos112+Y/zt361XMnEZDH4tZeQiYoASmGRp/AuplsFnr8RSO
XQZxurqPDGmfZAElo5xq0Js4VMfHwlb0HGEAHEjA0Oi/VLqUFGuiJpXmehbj3v3GmXvTqh/Z+FYn
9BIDNog//weJxDK0qs4cE0sHv7B6v2M+lOaOvvymQKhyalPlra4aan+DyRuUhMFzNzIeYsqNLV6b
lRdh7kmkrMU7q9Ohd3uE2Rj7tFnmmqvPSK7vyk5wxPapb0/RFg/+2g0ggJn7bXgKSBrcSipx6DxR
aLjNFDlS+dsAjwb9+U5sbcSjq+rCMHbiMQBqJFhvBelWP+jq5Gmu0CT7RvzVKN+N6tK0/aHvN45u
TRQ2w5wNIrPPltOKrJrkOCYKrio7fjf5NtRn1u6xdtwn4WaGgSsZixMCLBQlMELorsngp6gv33yd
oRnVrzxLYe5iupgwHGvfO0fhlslfOzEoCUkigC6gqLMIMdps6P3cmnQ3pWXEnkiRyr3naI31wZTC
3xvLXLNY18IW6tGQqp2yaNRdXfby8CiGuijuUy0pXg3SFz+lqdefQiXUz1bcnboUbi6hbuNvI4H9
IZDMqaV/V4EIu45l68vjb1vdhzk5SbhB6Wd5QaOgl/rBTHTXK/OfY/NN9ls789NvqbdFwHBfR+Ow
eWhJDJE8hC56/pTrZ8Iry/99JnJYnIxpJ0g7L2P6EoTfk2QHGZ1oef2rGdKDLH1/vMq1A4BuB64d
mDrgdl4cgBpmo16Enu728f6Y9BtPxdoeXv/6wpnXPE2Q9IRf9xndNx6plk3H5O3xCuabsPA2qQ9R
oucmWhbB6u3mNeZUj6YfGK6Zv2dSuT3IJ9PYQEev7RJpBIOfn63lsniRaEmTZGJuuF76krOWttko
Za9tFOA6yv4E2zqP6u0iwnHwDaksDbcK9lrnjD5tLe/CdiNztbZVvDRMKITzYeY2vpUy6l4e1+Og
uxVs5yT0P/b/mpMFDxZqjH9ELFR5lLLUHDpEiIJ/NMzyObHCvWcKThzt5RJqs0F8DqveiQppw01f
20I6WwjlYFTmEi3ckj7xaCyb7Vbu7Wk92UmU0Rv1JLdbXG1rj+eVoGUOxko6KOhaGZsV1HbWOZL2
KkimrQiVLVIUtpT/cmrzuEMg63OMulhYq1SjKRWW7hbwMTIo6+Cbnh1XWynWVeX4R8yShEFqJqWP
JsQElWF+SGuoxIZ++FmHW12Wa5eJ5mJQi4yTZTzFwuQIYLpLpUkMtzF8O20ip6+2etfXdIG8FRwA
JGjJuy/szjgpw0gLLTZBKBy5r51JdlOZAlq2BcRbkTQTeMPQAwSE2WKLizsWQyAQReiuIX7u8ben
6sWT7Cn7D97wjZyFEnjNMLVpxIqS6tkwL2YU2K2R7gzqmUa7UaxY0YR/ZNFauPAArL71+mxWOBHc
iDw80fILtOjpsdle3TicNUiJ4eshnXlri6Yx6Cwx4mnAUKg7KsGFHQV07EjVCAO6TPf1Y3krWqeS
KEPdIHef51vcyrMayfRMmcRL2fzMmfqQSR8fC1jdtSsBiwVF/jSJnoqAUPorTt7XSoC78PxYxuqm
kf2USVfhty/7oxmX4YNEyQxXa54l7XcxvYaFW9P29FjM/KmLJ5W9+kfM/BlX/ojaKZJQtSwl0UNv
r1V5fLTSlI6LXAqduh6/Q0GuPYPtsj4GSbFh7ta8IXoGaHciQIH2YAm1Uaw28KZsMF2N8a5yNz7B
taROb0SctqlUT0HAEPbvrXbpKI4/Xvd9RRpm0WvRC9Mkl0I5hQaiFWRKSnOqqgmIcrwzsFI/M5WJ
0t6w9xX1iQmRH2ov2XAD1tc+jxQH0U9ueWkbGUkoymUXm26Twpk9+KcxCU4kQfbN+Nqr3ousB+DA
isiOTFC38dfH61+7IzwyeKG0h84tL7fnXiZq3OW8Nq7cUTlMEjl2QpEm+MdS5pu21C6w+6KJNzVn
Kubw6kq7GJGX5GlZmS6eoT1Uf0V5cujVSxRRtg4Pffv7sbg70gdcEhjBqbviI9Jqv0wkaJEeC0DR
TFfyd8PwMTZ3eQ6S8qkQvSfLF3aNXu0m85PQMf2UzlAr2HXWFh3vSsiIYDCkVJnVeW9v11zULdra
pJb7zm8OnvjUVY4p7JKtceFrYkBlzkRoVEnwGG7FxFB5Gv5Iil7o9X1vdU8+4VTr7wtdf/blDSux
ZowghiKoRyKMCQuDZ7SlHte9qrvJUACXyaT2mNSK9pzKhX6QzXTrCVwzsOQQDLx9QBygBm8XN46C
L1C6IzC1wJyJWqHY5PThUIrkDXd/dWVUdgh/YWq+G4Rkdgm1nI6VjV3z1NQGQxX6XGKE+msQ6hvv
4D1iCfWcK9r/J2xhc7SGhq0aj9YdpFBjrs6Y6E+FlpuxLUCHs5vA3NldqdY7xQ/zvTSke02Ocltp
qDF5uWhnUz4eegW2+d4zpLNZF+V+SErlRFSUPQljFL0qjDF5fKnWLMW8NZQF6bKiEeb2LKBi18Qq
1XW3zMc3ALrP7NbGO7AuAscKEiKm5S4LQXFQZiPoQN0NE/1XIZXfRnGsNgz+2n0Bvsq8AMiMZxTI
7TJkP66HptHYe613Ek86mm37Mpie40vVsZGDjfL4ml6R056DFApohHu34sYkTsMcPIo7pb30DoIo
inWj1R9VORh/JMPQuY9PaVUeQy3mMi5P6bJ70WrHWu8snNNA0W3mwR3gjrbr/F1tZYfHktYOCxWG
R5CF4dItlDgV6LHo89kN7ozwMFpcSx2a1I3jWl0PTj3woDnTt3w5ilobc72YXaysP8Zy/tx0sjMV
RGGJteFprS7oStTCXTS1MJQGnTKk0JAKDj3aoc1U30KRr5k0nFGYYOhmoeSx8LTlKOxkPwgNIIWF
DIa/qe3AmLqDaXlbIdGWqMUJ9X3SUVWdnfpcP/apTltFOOUQB04bfvBa6hLCVwZAU8MCfrGcRuYV
zRDrakTwlZ2j7rdgNDs9OSbDITRiW4O9wwrBm+4eK+CqapC/Z3Y8fis9gourJVkQA0cI1Yr8lLbq
uTLzsxqoL4xFuzwWtaoaeBMz7SPWb1krCEqIubuEXI2oJu+VgJKguMU+vrYaomOcXwkYIY/Q7Wqa
xNcrKx0Mtyub596qDpHnfy4C8RUayh+PV7NmAq9ELb3tpDfjcgK25cZqfdL0X6HyRW7LgwVpRpRu
yFpbFr0iIGRmKnH4OW+XhZ/QkaQxDbfP97740jImqdsnwvHxirakLDR9ksQ+IqVruJJsF9OFoefk
rzcHBq1JAcoHWRSxMjnO+d+vvFjWKDHEE4snt+lrGJ5kX7HHoaQvZ6tnbEXfKEph8QiSiYeWMUFn
gBcYFVJ1Q5VdNCiqXoNxzDbs3Yoa4DiSFiR5h+Itk0ye5SujUgWWO9ThMZsYxz5xiA5NJkwIb3+l
ipdsOD5ry4K17n+hRZBALt7eDAqGsh1yy2Ws1i+aQqHZGgTLeawL80VZxBozORKqhptqAh+6PaU6
hRKYIVWWW7WODDPjMwrh1fuJsTbf8i0WnxUTCzMCvgRFa/yJP4HIlUqkEs6EGbaWK0VTYYvRPBxH
Dz8V6hZb3tphkT8DbwagHj6SxT3yINGYAqWy3Ej6VWcnqxIOOsKSXHYM5cvjHVxdFP26szAmfSyp
CfDEi9GqRsv1W3hSL5n0Lt5KS69cpTk8+/8i5uVe7VscBSEIrY59s1SH+sjBDzLYTzMoVbZmuK3t
HDHQHLbMvfLLBIo8hCnc8aymM350kXLK36qkgiz8O77hhrOypnrAUygrz4h+sP23q0qqXLc6ilhu
F9oh/QPl/n10gqq+/0gh6fEZraUNtGtZi/dijM3KHyuRHWQCx2n6ITW2dQkhtLXpANubW9Rcawf2
jzgaWm6XBidHngsS4ozwtapf5PJ1+KKLfz9e1Pr+AfTDlAIIW+ZwJd0UanNULbfvv9XhZ0l9g5Ov
r1vb8j/Iarwb4o2AY1U3GDvxfwIXBgmgoGb68mQBBPNtU0/2ovQVWHEuvnblVvvk2q3S6VOZzR/v
xx+w45XK550ojVTHLArwbt1/6vJzXzYbtm/tlPDI50tLwy+Fg9tTmvRhrNMu8dxO7h0pc7V82Hnq
b1n+/vig1tYCFlzFibXIBiyrSlmY1I1Uo+he0MS73GqLi1WJjLWWs+NjSasrgo6FCIMqGWWy2xX5
DVWPSfXQO+UzAG07Dy+kVIL/UHCZDQSlgxmwT3fqrZhCbXKIiSrPrbwdDOWtZafGp8crue/3gWeJ
HgqwCgRMgBbm1/FKAVKYRqVEFD0XwtLowO7Wz6bU1E6lZpHTlEH2KiXRF7oSqz0ptMlhnoJwynIj
O7apJHyIRqnbqVMwHdNAEfdKFwPJUsTxnRzAitNokr5//MGztVo+pDN+gxyWCfx9iZIsVWMcGgg3
3GYS33mVf86E18z7mHTdUaMiNVp/PZa3dhmv5S0smhcFft7lguf2zBWq9x7V6dr/7he7x2LWgpU/
uJT/t66lSyoK7JekeZ4baPLflicZthGlOwYwnUC02GEsEbF4h6iO7UrdSgesXRxwZ3NNj6Tr3cUx
pyQeY2iq3LD/LqPOQvPDLLZSHGt3Bn5/xBBKkExZKJrRJ6YSNpHnpoyyeuqEPj5KsfIXFDmNTd1q
i3xv5dzocYEWHxwaVMXW/DlXei31NKPCium5mnaRw98lDRncUh1yhSzaUMmVB4IgbIZmoI4zrdit
KKuYAAMXieDGQruDXegYpKMjda9jB0V95Kix50z51qu+cmakOum4ovuDyTTLe+tlZjImhTHfgxFQ
mB0IDFndUMo1GUwCE0lykjRmebcLKxk7FtFeL7hRLx87PbW9TD5Y8cb23UuZEYLkinm/ob9eDpfw
pVIbhgLFkLlffqDaCkOFZHUjlTqr163duJVyZ0uhcADA47kMcHU8Nd8F3cY67hV8lkC1F3pZDNQy
EPPEGY3YZ56bNE+98tXrg53AmK7u/NhSrG/XP2Jmxb9S7LZnnrES5tyjTKheQkudTpKXPeWZtUVb
c3+Fbhe0cBzDoVYhVmBBtKrQZ8Es36N1HIYNJVuTQl4VGKA48wEv/fo0rHFAOtlyzZ4mctMRxYMB
kCqqI3iyNkK9Ff8UB5heO9rSeOrICd1uXqUMTSrBe+LqzSGlb3zsHE19HfvUEZKDHp8T+ZPfC4fE
yjfy1Cvv7CxZh9iI5hyAnYtjI3Ip6kJjM/P6hxS9VYqdGYysSg+Q58vKZQoOdQmwLjQ/eGf6J0Vh
Lxi2NXwQg/ir6pmfqlTc2Ph7s8UXsRm0QYNNoBp0uxeB1zGSkdS+W0Xfsm6wQ1gd8xOPz/Amt7Sp
bIibf25xAanl0psCewFNM8uSEDnFqsHD9lw/wShWnRDsorzYYgpauR2zmw4xJhAmhjLN/351O3pB
9Ke+r9lmpmryWOMS2uXw+fEVXNm5me1jJgCDph/DdSskN8K4FwQM/lQOB6t2ku5zADiXl7MYd+P4
MzX+fixwxTuA74y0NhhdCAJA695KlJRebbKmElxyMEO1LwX41WyBDpnYNqdm+KF31TwqVpbSTwL1
qNYpQe02dl031r/HL8wKbMH3hI8NP/9i8VrdlYKZaYIrpRo1+bL8PkCPvBEy3DdZzT1s84NAaEy5
9C6yG7vBGnOFBTNgXJbTZ9XIdrBB2spoOlZzSLJ93bwzlfgDnQoH6JCt7t9jBvmEGcALjozG8GVo
pGWG7lPPFdxePkXVF689mrWjbTEhrSnstZTFdhbVGGueZQiuUHytzbMyZuQKj4/V595nZiVzJggH
hULV8lK0QlNJlR/7F1InYXI8Gv0bk/PGj7m+YeVWnkAquwBIKbzMw9YWajr1rdRPUupfIv8IZngX
F4yTiZw2/uvxgtY27VrOwrkzar2tGz3xL0EE3m0sT2VV7c1i47VYeZluVrMw2eEEFayms21RNFET
OeXdk6fpdhbQRrd1RKsKb8gM2eRVIpm/nLtaDmXRSmbtX6b8r0TZJxC7SOaTAquypj4HRbKLqrMG
YfTg1nL53A7lFuzuD1HSwkDTX/PPFywOT08Dv/Drxr98DnUbAIJi6/0uddsXpiAHsVOEpI6cynNe
nbTc0Ju1neZVnvMDdNrjC96at1JOTJ6jzr8w7Nob91F9bESHCzeMGzdhTXEgLybUmbkq+cOtoEmA
qUPQFf+SVB+KYm+2x6Df0M21O3AtYpG96QVNzr1J9S9zElFQKltX3htJcCz1DYzO2itkwj4JseAM
FVr6MlaamUYQVsGlOY/hqQ5/DdVLU5RO6H9vqw+eGG7IW32ErgQu45xs0iq1Epvgkum63U2/SiHa
Z/MCvcCZxNecQfByeCmSqN5IK67ZL3qNAWKpJKkIIG9PbS63Gu2E4LgqDgwGx0360lM9hrouNN6Z
7RbJ0toRXstbaEnepLybRh1crBaao9GdYs/2hN241b+x0mY3z9bF+Z1fdf6wWFgJUReUtH1wkeMn
bfxS1C+B/rM3c7syXkGa4Qrn/ju5tsl3S9O3IftYC4cy7Zi2+x/uxfWHLFZshIFI34ocXKruJfG/
1fLnYNhQn7WrByEznU3AVAGYL8xLYjHCLZCV4FKgJ40nO2Kc2w2seo+fhjVdoRQG9S2BON2ti5UM
raxElu6HlybYSfm3oSg/S+lTdGmM5ntsfnosbE1RroUt7rrJUM+4b8wA993EzVRfYukcVLa8SY66
JWjhJZSpBOCoNoJLGMa7YvwlJZmj1hKJE3n/eEnL/aPxjPd7bi4g4WPdUWsZDbdZ8aLeLbM9PFuH
WtoV5QFg2y6Y9pa38cT+ubrXj85S3OKNbSU1orsu7l2VF486n5ztpODHZPz09QssTjtz/HsMD1q4
AYBZPjhAhRSIcWj6moF/1nIqvVxooaZ5iuhOVXlIGDdjq2Z/qQYBwt46fm5C8ffjbV0TSLRFjmgu
0tJRdWvCUqmqOj1OJQCzll1m+lMifjYaXjsthLlsi/9nTRrBFkk26lV0cszqdBUFyX1ulL1SSO4Q
h5mj1cYPLxMPXmV+bbvRDX14vR8vb/kWMZecaIC+ReKBmcV0sTwzLfK6oPPBnUQoIDrtNVOmz6KQ
n8hrO37SnpXSg1rf3MiFzGp/rT0LsUvMwBgavj7GiMWx+G3hpFhi/fnxyrZELEx0pFQokhaQ/43l
U5o0BwqeG1duaRln1AP483kiGDC2u8EKVeEHRWuE/sXy08PEPG+ei6ew+vJ4IfdHdCtl1pkrnVB1
K+y8BN9cHCCeEnMnUywnlT4mSfwckJNorHcUIj8+Frq1tNnaXAlNwtSTuwahSksrqw8ANN9bpbRx
m5fW8c8GzrzuoD9BtC0ziGOsTsWgIUXNalupSseA5YUm0iTaQmNtSVpog2eNGWSxmX9phBPZhUHc
D4wo2yqrr+6ahAfCSGkK3UtHq9cyCPAKpGiTssssyFzK3eZ7fOfOsWskKmdQD9eWzP8ibV0KhWiq
A75wPxig6X3Brpkqnyfn+pDFwZ9W55imuR1UEe5jrbi/U0hGiXFbyYZBUn+rFRkUNXXWWpxXIMMk
l0XBbohU4/BYysoukqXAa8TXgHRimb3WM9WvPV6ziyVnz1An2I3kP8f6BvfoikbcSJn//UrDfSGQ
4wAgxEUyzX2QvRX6KWiKg1BudPDfBYjzcRG/EyCSeiLtNC/3StCgFJGipjg2isf00vRgBjAFZm4x
/C6r92n9rRXhAdWe+4FujO4I4GT/eDuXb8of+SSEQbGwqXS33coHQw/+1c9CXklpF2jhLhvexo8A
87e877Vzm4H/88vMCIolm67sp2ZtBUQSkTcds854J3Ywy6kbT8faudF/yIzuGftD7Hm7nAHIoJkE
Q3iRtBBCF8hLvQ+1COy52IhtVwWZ8NLizAPJWQ5IavSsMlpzDC8MRasT/RmbEYiFYwxbAyfWbpU5
T12h63HmyliuyC/9eB4VePGU4Jvnp7EtiX68e6wFdw4bKXqomGZVZPfQwoUFhJsgE7KsiC9p+5aO
bmsUu0lqnhP1YMb5AfiHM5WRTQiz1Qv0p6J1+9jP8Gv+g2foz42+PTG5HUXTV5ToIhijrfmZPZlH
qJ+s6sMgTE+lER4NaI7DF9WoD2JT7qrkaxVtjdW63+SZY3puoSBrDhvn4rpXoecVQujFl9zNLlt8
NXcpGDaXfneyE9Ti/6jl7RIztS+EyPCTy/+Q9mU7cuPKtj90BWigplcNOaqmLFe57BehbJc1ULNE
UdLX36XaZ7czmTopuA+622jAQIZIBoNkxIq1ohwtDHsbSjPhaWAsSHq6s2UfknpGcm/SamvFW7sY
Hux4V1bqEyLOSgL2ehOiA3NmujLmUEMU4eBuSAJOnX7MT2P2U6t+AR5Z85WItmQCngSYH8ClM7Hu
5WATdVJ6G9DzU/NWswfl7q/RaZhN0P78MTB/wFnEjOMM+idNmZ9CqK1I9bFylBEX7jtQka9cfxeH
AvJwNMLhINVE0aoxDbuc8To/cTbsebgzyuI+I9L+9t67jiTWPFW4zs/kdkiWXY4HepVNy4iSn2bR
E4L6hpr9kMP6MR9/3Ta0cDWAJeyxOTOBR7SYcDGTSo7GUMXSZK2bQJ+bvXUF+FXooWStq4ypaxBc
IsM1VNzSBrgwLLzep8iwRjDb5yejOsW8dvryJSGHaiDbLK9c2s8k8y74sNrJ03DwsPE3rq4QSe7s
0+0pEJ/Bs+9AagDFbzASgBVWeNmDiwrY7cnIT3XPnCiNnIh/KfneQOgh5t2IWvi/sPd5/wcmGUhe
YeAmJHtMJEWw35TxhVQdaZysKhqkWgdjzzUldSelyDZpSfqVJ/j1uT53cSKgo7yEK4aIIs/KXhpA
oFOcYsIORoaXgOlZspdY5OsgDSvGloI4KMBsHIRzygucTpc+DHb5BspZU4GdkuOyAtjJA0mrxGNV
6IFpsoI+YwJ9PuiLe2iAk7alZWYBqOahpFfm8S7qRupZA7Qv/376UZzFvkLEAAOTECo4+h2Lsa4Q
0u0iIKH+khvZXsvC/ViF93Xx0KSAL942uejr0C6dVdRnHmDxQqUrbTywxChOIAsc3mK+7TWE96He
ovBbR9u+BuV2/2iAdF9pnRkkQ1+zQ6Vubn/GwoGGMh56jmbiPmCqBEeHWFJmQS6wPDUR+tgm0Pn6
Sp+OK8fJUuiyDd1ArhqZpSvW1E4huYq3U3mytigHvWamJ6+s4FIIPrcgbCBNHxt1kmEhxhUkUX/F
09MaFeqncwo3ECSO0O6D/g50nOnCodjyTuVI7xSnSYZOtbUj0lvoq/wn2VpjBzJnj4Q7NZYdXviN
cciyd1Cj8WPYuXH+eyzfinuwMkyDz7stx4tLVzdMRpXl9nouzAOmGLJUAGSjcZcI89BJLC0GBU25
Rjpux679VRGlcWJQjd+2c9WijAiJajTaWFE0skAUJ2yZKdeZUpC+wNOe5I5ZWV6SyhBVrX2mH+Qf
VfJaoTpe6S4NPWkVvLDgUBfW578/O9vtApyjRYy8uAyaKut+4veScqDJ++1BLk7m/NqxkRNFr76Q
1koMm44AOCIsQJQ6gbBBV1MvjddePJ8MpoJjIVU9P8LBE4F+ZOFSLRd2KEkxQkE07doqdqTooUfu
v7WdCXArnt411TadOF6wpWtbpyLZAIMI9jNXpbmTWIf0JUkeomHTDa5SMSezh21hBUrYHCS+8pxZ
iBd4GSE7DJYb3BBNYQ8kHQfllGoWp6wE+5NuoRWSVXQNFLS0vMCCgYcIMuHoUxTuhpU9TENvkOJU
8/dokLdJuO/KyYmt37cX+Dophpr4zO6J5qZZfExwI1nJqAVi7/JUm882AK9J+9sKqQu69Mj+wbMn
Hhor+2bhuL2wKByA6dBlaYzSx8kCjVxdeHVaeBX9rda514O19vbwFjfpzPaNVyHgdXi2XW4TJdZy
bSK8PI2g7S85luq1NB/ttvXAQuxGifFK2b7pCXIW5KlOVnIjS49F3ChmLiScLwDPizEiA+IOaRjc
5crKKfjgyEl8F1qQBgWBNq/G70UZOeDK/pIPrRNO7d+ync8xCrsKWfCZDQiNS5fDj8ck7GPAJE+F
HEqbtquLr2MrySuphIUtMRPRAqSN9xIOU2H3gtM3S7OaVidwg5s+t6Zhn6eNsnJ1WnBVZEVwecLL
fu5dE+aylYzaNntSnRh5y6L7pJC2oazslETZ2JXpmhxIiP77bf9ZGhkeu3NnKF5pYEm4nL+mLo2G
KWV9ymlnuYZSam7fkzW20YUtAQPwDhDkIFmnCCPLpriIJKmtT+BF+SJnfhL1OzPibmJ8rCINFiL6
hS1hw1ckteoS2YGTPqL8OJFj3I4H3eYrnn+9WHB60OvPCCIkCkRQo17kctLWRXOCQi1jg7Yjak02
zZAe0rS6V5PmO6Sx1Y1pxWsdm7NLXx4lsAyu2/mqBd8XITgZNsKoKGAcHPNDmeKJZN8jEySl1NPs
kxyudfwsDhQMSigWzhipK9hKXeclcBbNib+CLgdYrQntANDkiZ2U+vHfl5nwyJ7ZipGaQF1L7Ltu
8BWKnRXdSeH1EVC4B6v9TpMjGCQ3KPZ9LxNfW73oXO+BWS9GRuYO+Hxc+4QYwhuu1mabdpi8St+M
PFVdiQGqeXunXR94NtrwtbkNEfmWqxpQbzRFpmQGOzXmT9uWHPQhQmLutVDXUhULC6agE0c1oZQA
nJEqBitO68SsdHZKNcWTEwn3VhofemjWHaCW/ZtWEbBH7fb26BaS14CpQ80F7QXIJ+C/y0BS8sJo
Ke26k55rD2VnA7yo7e0+clALqmM9mJLEoTR9YzT2jDDx+vQ+zdqVOL2Q1pi/AugDQNNmIT1hKfMJ
Yn0hK7tTY+SeMfg4Nx2W+e34jUCbTZKdsuzdGi0CK6O/DjqXduc1ObusStSqOR/q7sR+c8uziEOl
UwXqnsnT7+NX0x9jf0CxCjTyhWuuvVoWDuEL65aQNsqjSccZDOtyIr83/S/OoahKnEFpfQT1sd2B
UgtMOB7BGXx74NeBfS4rQSxjxhxCZkrwtQHZTjPtG1gufun6XuV7WqHAyZypbf3bpj4TkkLcu7Cl
Xs4xKEEpxYMAHjYzM22r8KEjrwUHmUHuFOCHHmvJqX580/hD0UZIcAS5/RM1yYb7w4qbrY1aeFGT
EWX+FqJPJzXu97oNTohhm+nvuWoFI0lWjC08HeY5RmYcsQnzKb5JO60xQXWYd6fKyNRflsblA9JH
9gjtULn5zSbGG8gih93kU1A8MMcKU1nZ06Ypyg3pOfOnMM2rx7pDxSrKdfKjLdIqc5IhM5/LvFAr
0DNQrvuToSZPJG3U1gNRPZW2ipxV+TYudSbvh9ZItaMlFfFDokENcSV78BmUrhZXnYuVBFc6vAsu
F7dlNh1UfcTiOrJfbodd+qDtzF14kP1qLzmJ6nC2NY7P5Q8jcvS9Z66kqhfjF1JD/3yA4MlJow2N
XkzdqXur0g1xoifVz+lxGH5O8i6tmWPum9qjysrAF04FpJM/xWbm/mpLdOqKp5TFGDdLWOZWRhg6
TC3y3WCG/VczD6PTyi6aJ/Jqos8Mir5Li7KxQTZ0SgcoYSX1TgUsx1T31Cy9DknIfHjNyeRKa91a
C4csKh7oQcCfSLiKFE7Yp5AsV9TulOSq5tKIcgcqaNHm9vCW4jAA9DgAwOg+M15fupGkd00nmxk7
1fmxS76F6oeqrVz8FrJ6eG+c2RDOGDOMTDnqYMPQ3+T+VGeHvvG5X9YBB4NBewQupn0xHHZU27um
fo+Ax749yMV4f/4FwmlTqHyKGKcMl/ZDHLG7ptU82nzEFC3Sfne0tO7YcPalo2t0jUuLiHQQ3HVu
oQdb0uX0VnGr2lJTs5M0WfJzmeqlg0aB8OX2+BatIMOAxDxqRkifXloBU01UV2rDTrpeyvtMbeq9
jsbiFbTiwssZST7cZ8EHAYAmqi2XZsKmT8OKauyEVr4Nebe2hlu66r561dzuviArJ6U6byxx452b
E+Yu1vqOVYnKThAda/d6MkAnKB3Yd8KN2JuqlAVVI00P6CxEB7+mFEfNCJEWUizmgrYn8acp6jyk
OOR7dHOnKGjn1j4bin4jxxPftBLacoka1q81tbP7Up5Ash4lax1F1xcs4P5n+DqKCQAKXDHyj3gJ
kTax+lMuVfEvrc5it+DQQCx5pARTW4Voy9YyEB1AsQE0PNXUHRRwyv687SFX2xxfgVfXZ+c0+PbE
xxfTzL4d04wDTa7tk3yW1I72XbfGmXTliLMZuCFSdhp6s8VKuBSPwG2pjGOn69lbBBm8AewuHK0P
t4dzdQh82kG2GazPc65KiMmaVNCIjw0/1ShKe5mW/y568AKSbNSdMCm929YWJw/Udv+1No/67K6q
ppZeRLgwnQy7CF3byCSIR4HrvUHe5G/D8efAUHWam47RQSscqgWtmwFi2vyECoRTq+Ehy3vPTKaV
w3t5nf6YEQ7RGhigVAN71im29C/odA8Pam/HK3F/cdrABwA6YRVNFCJtTSIzXiVxj2lLm22hDL5R
NwduKf7t1Vn0hT9mRMwWswm1enSZnjr1o+sP3B7dPn2u1WHFzspwRFFpk06VLulYGguNyyaKG2kL
AdBOXQl7c1S7iHpIK2EPITsJsA96EYUgW9lUTWg48JOc1vG30gzBaxo3Ye9w2eh9Asi4Fybq6JEM
MrS3Z3JhhCDNQrEPzBRAM4nP+qyCloGZZ8OJSa1rZXgIGo2voIn6tpmlEYJGFZECGhfgV5s/42w7
xUqCWVPKAbktvyIntR2dJBsUt4kxNGYBNZ6vNfIs+MhMoI/GTqA3cGcVJlWtWjAJqtMAEImWO3XD
SseU048kLtGqMXTj7vYI18wJJ5fVaFqfGnw4cc43tjm1Tgc6AacK88HTQ2vlXF7YzOh3h8MA14EW
3is0Vac2hRbLw6nI8h2R+y1qXX+LJoVTnpsQLhiEqRyscepwMrKvpOVeK91R8h6GayI5ix74Zyif
h+mZaxQNA0hb1YYTzb5CmsRXaA01kvHvAxPiKy4yUGUDkkOU4rFZapltZ8IBISajdb+U9iWcTrdd
YGkk5zaEGatYPPCilIbT0I5oEqMug+ZcH77etjL7rRgswJr9CYxCTUEMFoVUAendxOMJj1n5Oe6g
SIMbYLqrKyX3pSZR741w5CsZ8KX9C+oDZKVRAQQgUdi/td0xhi7VAWVlgnY41Oly7Nm4HsfNlJDm
J8RaydeyHKoNj6Ww3d8e8tKFCmAQYAeBk0fvjD5vvjMfqaVpknIJM8uRNramnaQFeoY8Vb/vIfDI
1fTE9J3N3dtml2Ya1SLUMj5LDWKezNDBbpPydDwRdiJS5jMwGbDv3Djw+MttS0vBA9UMA906ANOh
zfZyfAlF0Si24+Fk2rgrQul6A2UI6NKWuexqIVkrji+tJniPDbgRiJyQiLw0Z+Z05IWkjacx0tqT
3fIhcfS0MfqNHY/QjuwbSxucMRqhdBIaZbRWj1qaWJw44JBCDwhWVbjxkGyiStGr02mqmoDXiWfl
9g6UBB+ZNHxDHF0LMeIrBpZmPTEU3/B/qESI4rjaVEMMNA/LoGNv8lwdblABMJXqqNrxYZ5kNWm9
Wf8LuF6rBbAsbLzbKyxM+dUXCMeDHdVJlxCpDBjZmN2BUj12qNE61MyPPQj3pzXWRSEY/Y9BANeA
XLNnkOblGhMZLANIlJQByXasD4G92KGutLJDBL/9NALybNCK4qmLu7JwJx+mooC6SFoGg/5LG45h
Cdir4URrjQDiW/4/duaBoDoGRDQR7Mh9FE907MrAjjLPUt9sNwMEQNEdxbXVrfqjL5876J7eXjIx
h/FpFfbgMfMzCo+byymURzI/NkkZRK+SdEiDNnfSL7KxyYvC07aQXXPqXyFkW+ptPboD8Vq2WfkC
YaP8zxdAeQ73JoDwxMSXPBFo/UlmGfDDQ+2gYwr/aRvbeSudzSyfcajek7f6622rS64K+Qxw6qA0
ANy5EGw11Om4YsZVkEEyocseEkYAwivdPAFDx10VjSvzvGRvpkMD8g6Y/quHXc5bvZcirQqsoXsp
mxdSJndF9lYAAGJKiAtt93R7gEtbY258U9BZgruAiA1SKnDS2mVcBypUG++5OrJ9xs1D1oxrxWox
Lf25gLPiycw5iH4BTb10IQWB3WjMpA7mdYt23T7aRTuItfrKJkKpf1vsq711iI7dnu6IG+6a+C7K
AtkDOioABdDtcYvH6NXXCNtIaSYKvqS0DrTyWymlbmi9peFdGprb1pA2Va0f0qJz+vplxe5SmDif
hfk2e3Z8t8SawlGH3WEYNhB073PLlWwnBMF/7CjUtWrJs6O3KNsop350jRIiqJ3L1rbTwm4CgwbA
85+Xpysi5N5IwwKp5DqgNvdS8y4FNZsyMEfTI5esMd18MrCd3dPmycYB96mxR9CpIgLD7MjsCPi8
6uAIAhunfu2C3tOdZlPu0LjtfP8BDJwTe5Efb/7zD3U/endyR0/xQydydVf2FHfwR091AI9bqZcs
nYhzDw3uj3MfAZj1LpeEjn0+tgPmgrDJsVFZcKbk26QPj6057eUURaLpTrLYntPRH/Vs19XmCoJq
YTU0VDGQCptvdYClCF9AkE6xeN4GSB3NWz1ymnEfKw9p8Zeg4nklsM8RX6xZFcgS2Q4SEssTz/s2
4NZ9Jw2elt21cucW06EZdl28clldcHZYQ78Azimw73ymOM+cPTW5WuFW2gYtGFu2kwd133ytTnC9
k+HDKHYBgAZUGGq5QozW2zKmbV7FAbrU1az36M4CH0zGvEw1naT2+qq6D5WVfTyvyIVHz0bnR+Hc
xDNLMVyuWCLRwtY7HgcyVFP9qVeLQBrj0jf7ht4VuVq6rarh1aO1Dy3EQlfeo1f+gpzq3IkNtjek
GiHFeGkdHHbGVKJ3PhizPA24qQBSSfIQfZRmc4h4ZDh0ZPnKtW2OTMKQkbFA8hvgqbnjaz5Kzhdz
qNAehZd2UKqyW4fKt6Ht1xgBr86/OSsysxrBYeCk4nkbkpYNUNmIgzj2C92XqWPam3BDsu/RX1K5
4McvTc1zfDYcjVrWZFVGHMBVnhOtdozxUe9PUk0eleJ0O+ovrNfFsIT1KsHDzSAlGweQ7omqZ/Ut
+hX2M+HubTNLW2Fu0EBlfcbuozXwckw9k0fkahX4Rfq1YYZL4nuz3mZH9Hxlx7ybdkP1sWJy/skr
rzgzKZxnkdpLWq7PXlENJ2hHgyuic5NB94yxc62IuQnA+ywcnuQhcgzTnchHTtdk2xbn9+wjBNfs
264xIeeIjzC9st3QXX4HNKG0EqXnX7ka6sxXgbeijReUMNS+BXX2CJWjoI1HJ8snF+IIE10Tkrg+
jmbHPDMjDGakXVFAfh6O2W7VstnOUgi2hup68pR4dwrzZmT+5ORrnTZXwVqwK8TRUs25ZIewG6sf
sTX500AgeuTkTbcSvf6XESInDm0ZE0kFYYT2hHJoAXxPQC0S+UlFEgcviMS1p/JZSaHjldPim1KN
P8sOmCettCt3jIsvGiuNlbN/acwK6kF4+ON00sS2Y4qcK5o8MGaqVgc98S2r920OaqcVO0uxE+ki
ZLTBtoVrlzC3zK4Toy2tONBp1W5ZqX41OVkDFS0Fz3MjQkRL81JJtVHHYBr6YXC3/FkRCrmY1JWT
yjMqlrq3N//i7KFujtIamXmPhRs9a6mWANEDT5Uf6fjNRrOlabid+nzbzPWTF56pAlcOtNl8SxLl
My0dPWCpzZOg7L3Y3Cqd4abpoZeZMz6DLn8E/O5RBZX5bbNL0zmDXNH/BGJ3dLZeBtMI+rOF3gzw
UnkXozRZuuYPcF3JpcPLNRTjkn+c2xL8g0NWjiY5bCll5XL0ta32HK9ZEJwD2nDqOIywYCuoBafo
JWN/l4f/PFCB1QCSEOrMqMYLmSwLlz01a6ckSBy0d6zcJJdi7/mPC66W9WNqQY4oCeS6cQfju65X
btGuZHYXz89zK8L5CSxVXBj9PAQQ739N/H7309pkvuHsbrvW2miEk0RWG12SJSxGHL0QhpyJXEM/
cK0yuLzkfxZEcOAsBC52JGMSTGA6SNhTTv6PKy54bUiM0kpLTFeoRm4RP7VgoLw9UWtDELxWazqI
G48YAgojzmgjzZOsNIktxbC5GoIjAGc6rtWXuxysmTFVLSxFrZhurY5+kVpg9f5erylwLIaTOXsG
nWZoWYuJ5l7vW4LKHra4RfZ6mrza2kOrnXA24XWv3PV0rQq3eMyiY/cfi/MXnd1wJ5XUegV6hiB+
lJBVQXtu9ZwdR083HcU1CnTSrpwHi259ZlCYSy6PZmogZRUo5ktEc79u7rixZkRE/n3GGeQQQIKi
gkAD76/LYYFnv23qVk4C9Qmkc8pRzhzyEvnGlvn0mH/Xn8gmc/iX9N08oEl3X6ebNfm3z/YD8SaI
ZxAKxejLn0Fql5/Q1lI+qNBPCTLI2z1NPwEdro92eJiqJz0DebD22iKL9SD9BBzEMTXv9qZYuu2e
WxcmoI0zgD80E7Gwfdd6y03AjCjXdxb/yMd/czAhbY635twqBLTJ5UjtuIzBUEzmLW7YTkl57oHH
xVgZ0dI2x+0LOVYZ3exXsqqg3cINoNKSwCDJzrbTwziuZVaX9vmM754XDIkCkdq46Fo2k4sgtMuy
QyAL8GaMr8Owkk6dPVx0jJkYfa4ogbVSbJ3l4LNXuyiEFcubCqCM0IBHmNvpTsaJM4FbWouzlV23
eGqdGxW8kWrY5gQQ+SAfv6Nuw0PZabb6V0P5MKJxY7B4H/avt11waZyg0UHvEQiWQAUvHMddCBqg
MLWTALcuCcncyJ8C67HON/9qcFASQnoaF785T33pgGDCtcqyjdPAHAY8hbZguTPHBAyaaImMn+JB
c1JwpfG1/KgIHv+MMmgARAc0cqTI9AgnT9m20BDusMk0nDoA4FGH5ZAwAoARGdI6uh+/SspDHdYH
NXwaiav+yPd9vWk+UuMLoFQrx+Anmln0K+OzfgUWFyjOCF8jWXbWQoEqCUZ/eAaI/cn6MW3YKXoC
umiPKtoOE+PRoH9qEjf6gQLF7eVW5/W8ZV84ShLLnGzoKCLglU54p3v6z+Fx8BKHP3WFk3xXttPR
9iUfoPo+vI/c8Vjss53xcvsrFp3ubBKE40Vt2zaRa/i5yl9qA+gIzXKayW3ynWpuYtQQsoiuTPzS
oY3TGn3FYCgA/4/gfVWU0kRNIVOaTRqaYVxmsrseHZqxvYke1yToluL6uTHhOmUn3I4jCmPjIdml
zwyNCpu1MLj4lgKVI/qXwWAxU4Zc7qdEYUwqWZYGvQZcfG64utH9joCvGol2qGj9OF9LNZveReG3
pF3DPi1vKxQQoamFKjT+uDRfVlETtg3FGF3ER/pUpl7xnL5N0J7a8scm2iQP6Bj/Vj5L36RvfJUw
aH6DXPkxuvDQK2miTCuup6kyZYp05Ewhq7oHb2b4SqlTv4WPIRpv337d9tfFCxhKh5/07GhYFmv7
cVtB3Tlq06Dphp3Mn/id9TNhjlpajsRfusbVvRe2klxZ3CRwVDT3om55pTxiIu1cFXafBuzd3LEX
6pYPGajcjmtKEIs748yO8NqDPkhR9UCEBLr+ak+o1lmgpQsIeZf2fTOsxJ/FI25+g/93VMJ5Y6hw
WgirpkHn/UZa6kvosWC6R8FyNYU67+grD0GbpImaBYrdYjUhnzo7pBLmr8wzd4g3NXF0NIDtEss3
9v3roG0z6pSvrXmnokwariXAl64psz72f80L27OQJg6MOQa6GX5oW/Rj/7jtk8vu8ef3hUBOIZME
aRr8vnpHRscGaY1d3JnmF7x4KkN36hVz/8vC/bEnxOx0sLhCAYsIilb7gAbqtqjyfWc9hqXhhvo+
HO4jDaRFa4+tlVUUS3q9MsiqkcOstqHBYU1wavk4/LNKonRjWaBpsK0xi/1m9MP3bgNuHmXfvkpv
tmdto0OcOYBkjT/Db+Z3ojjy3bjJdEf9S4rm/9xRzj5D2BVq34PXr8VnRDRxZOl73z809VpOZOlu
jt5IMD5BG2W+oV9GbCmNETLnrTd50eGbuRtd/dh9Tdzw2Dwlz7Wfbm976GJgObMnBBaZlOB0S8Y0
oOU2JzN7LGqyJ43f6eNDqa7eLxdPhDNzwhzqUgPGMQvmvEl10t7Jn8h2qrw6MKmrV4/NaheJthRg
zgzOf3/2Kq8YKJRJhPnkbu6PT7hIHNrg1+RGzuC3+zUGwMX9fmZNeBuUGrQrVfnTWhWoLnEHp/+t
u79vr9li1DqzIlyTNGZGo4VW9iDfWY/AZh/XWtiv8Ud4AJ57oXA3QoN0UcQaLLD34Yi7+N1wzP3K
TwE+optuy7xhO55o4dwe1yeo/eo0OBuYEI6nvMCzOIZ3kK3Su/Q7cQqv9QBVAy6BHmy/rZz6ywgd
pK/SVt5p32K33pY7yAf7YG/3Yid0x033L7Ju51MhhPCJ10aRWVjSkOSwo5ugW8nZGlBgadvjzgJU
xOc9SSxwg3IGyKdYSoMEKMw4rJBhWNnoi5MLVBWaqiDLgyyKMBCkeFCfSGw87Ta9hPsfOfBDve1/
QZA7GJ6jYxHYyORAd3DXBtW2+12+tdv8i+Z3Ptszr7qPflbb1dTOvN/FFT//KOHA0kI1ibIBHyU9
NBvVr7zW7ZzEj991t3LJ5rZ/iU2knxH8zJrYvDGqSQUC0HA+SIibuAlQbT8LJ3cLJ9uOjuTdNvdJ
UXdjcGIPx6SifGnkGBzzC4/vhrdfyiaGQ8cP/F17kP3ux/S18fODvlV24UOFYyu9w3UHvbS7aNu9
WM6wk7Y5YDsr37XsbP94glhISrKEaaGM7/LkO+lB2hNX20OxKIcqMhg5viQ7ehhftV3xjkffwTgC
H2M+xb7pVh8QCWzxDP0S/dRc+VEOUie8j1ccVWSou1olIWS3ILaSSopVQju+81rP/5rutwlZ1MPH
KpvqigNqQsS2IBtYkxTG5IPtJI623bwpDnFS/33tLbh0STp3PiFq63oEGMa8/zLywbJHrfqdr6Uq
F+P2uQ0hbjNJTtGfNDs4omb8IDm9kzrxZtxE3uCCgMRJt6+/b3vT4hvz3KYQtEutkXS7hc3IGjcV
q9wE6mllmG27aNxV4XSQWLtLeAcqfPZg2fF9z8NNlQ2eNI1bTan9SLFeJvYgrVUzVmdDiHjDyFK7
HfFl9jMFAG70tR3zwevqlK7k9j70RN6Kw5pk4+Id/Hw+hJDGOK9jPmGdQZp1mnaAZDwRL9/UXrdy
V1y6bJwZEqvpYDILDZlheNwHf8eROPY29bkTP91e4EW/RdcH6ulgpIWoweUNqqWtPEp5RAOaNF6j
bHOzdNM1Ea7P0+cqVv6x8jmrZ/c00oetXkpokVaafZL+VoZ4Z1o7G6+mYewfh6RyYsN21b5y04K5
vcZ3seLm4eh2gLhlU/6Fg7SxYN1WC8vNVHUo8pEdrSU/Shu/M7UHW27uwjp7tiEl07e1f3uS5o0l
fD6QdzOrCcjUQWUmXNsrhQPVm3dxQKrJrbrGIVrsqtFLwVdWY8m9LED8kE4C0eF1iSDvBjIM1AQU
rqt3pZU9tM0mob4tb1X6wjSv7SPo26/lHxacAFcHkFOCfdEG4F50gjFr8MJrkyAC+K3p441m4PZc
TivAjRUzYr5qjAhtGQhIg6w7xH3qjUrsdnK2cjAvWQGEcaY5QP8aIJOXHo2FZEpKkHhr4T8+kz9W
S7UL7gCE5B8L8xeceXMt2WVHWhRSs6k48lI/5NawaZrxdWJrPbxzEBM8DzLMCniXUOoEOlEI+WEz
1dOooiqsZiAYQUPLqEC8bJg8lvqD0WbbPl7rz5sj+rVJsAPOPITXNMgJ70HgbGP+oMhcqIMDCR4/
ZQZYD4sd8A4r2ajF1YLO9H+tCS9UxWwHUymBRSDc64x3Gv4I125EawMSXqXAclotk9Qk6Mxp2IJA
wgZhpg1l0nz4YHpsOikha0n+RZuQnJp7HaD0I5JvKzH6uaUMpT6lc+X4bsPMbT1t0PZ0OzAtHBKo
i/0xI3hiW5FKjUrUTutGPUHoaqNEoSt10m6YFL8Gk/qM7ZEGecXs4gYgSGCgERuSvCI6JVPzJtRb
HWCIlP8c9Glrq7HHaVa6FG0st4e4uAOQ4QZaCdEXbWWXm80oW5XXHYaYKPva1YCW1dxqcupNWG3/
b5YEV5SIMWptgboMWqiU6KWJHFULUn/sjmv69ovecTYmwSPRltCVUCP8tEShtJkcrMIN6QsP/00s
PDMkXLZlYK6IRWdDqbxNy0M3UX+V828pNW+Bmf2fJRIiLq97W6ITlggU19tE1Tfle9xvDTCkat+z
fFuYKKcZsROhe7VtVhZt/u2raDWTPKPjD0zP4qMPncSSodcoQmjTxxQ9DWs9Jmu/LziFqYUt+ADw
+1HyW5e/r54lS78PKhcZxVGIf6jG7CpnZ0lvtaY9djlOq6p+z2NtOgyq3a/soaX9em5EuCp3ep6V
epV+7iHgvSg6gFLyaLHftzfQUixHS+AMLkQC4qocRsaOJwaU1ILGvqP0o1GllbiztG+QQASdAOrl
UCsUxjHqVltkDJOF3JXRjFsZojqIDo6SH6R09YGxuDRn1oRbUUxNFkJ0IwnSGATmjhKWnTfGEdpo
MoiMUab2fi7T7kuZtk+T2fRzuxG/Z6zQPa7krccL/mLRKVtZzJXP0oWAaE1NacZ8xj4lkeRyAgpM
2shrWhmLa4mEFcR9AOhCUunSL5u2HrveqAHY1AYXoXB9MZfOLrTn/WNB2Fk9K4auY7AAzPJzmdGN
NISgGuOOwfY9IU6lkkOXrISLBQ9C9xTIUPHiAaebmLRRuliZoQE4uQzJ7Xp6bNvqES3ortLNvUJx
tPvrLXFhT4j0ppUPdV3DHvzIidHiYUZ3Y/0vzuMLK0KYj+MMDxQFVir7jgx3GfudJXfMWHmRLrgE
6EFRNbTRfQZtKWH3EZtoVK5xpymscJfp6R4NZNbfOzfoQNGJD/JMDV3rl05xe+6XEoIXPyZMPgPw
zaAE51KbsnRTRMm+leLose1Kf0wTxUlAx7YpzfI37SkNUqMG7kyLvo6NNu3bga21an8CS4SzCt8D
9rWZvwzPyMvB/T8j0hOSZziNIzs7FkZ9kKP3ioZfITqJBnnDMSok4DW0bk5OCoZXZFzA+Lopqbo1
KT1mhH+TU+PH7Ula3BBAhKl4YaC17DP/c3b+aJHd5ZmGOQLdQzL5+rEGWzTEKNdScWt2hGCahnXV
ySMuV3FVHvpM3clTD6IHHboTyvH/k3ZdS5LbSvaHlhH05hU0ZdtWm+l5YUzP9NCB3vPr96DvXU0V
mlsISZIi9NARlUwgkUikOadJS8E5X7nxEAz8pRb/YpepmRsjSP8w+0vQZjeEHnCJ6lbweBFJ4Ta0
tawqn2NsaE7k8P5bZr2EmsCBrIvQDcymwRPjEXjph5XU6MKpwbqpKVKz034EQtU3bXi4bgUiKWz3
zqygjq04GyikgIt6AiXNEbD4Qi+1cnFhT/CmxNwkhn54sIS61fW0X9B9Vtt2T9LJsNw5m0TtXcwL
fTlkZ1I4L4U+GbvQVYkFIXvLHl291Tbhcs+4xwDd5nbJ/vrSrRv2H604w9aAXYx8QIKivNEdUrN6
zuj3it7LZosu7kZgcFeVUzH8crlPoDnVkYtFV1OqqUSxMoAdUSJ/68u7TGVYcAKzWPX4QJZF5crB
zCnvHJAsspAagm4gjsE92b6N6fP11dPZEfmyXZixQwRsYp6dR50ZdHsqmxoaOV2U+Glu1V4E1G53
rjOJzEORPvWFbBC9z6hfp3UWRHb9bdLakThSohOlakMX0QsIZrv69zyhySqKY81dkiF3cXYcd5nG
HwZte5A7FC9xDH4bK0/DA5pbbdLGWhRhvDNE9wZocl8c0OS4gxLFdwsQ9byyxNRpVVObFDVQJpEU
KV19MqejEgMyQpcLy1eiUSKF3piAatC04PrirC//n7XhTDm2a+CEpVF6rOLRq+LBkyKB8a6eewyO
obkJk3jgo7y0J3gdu0daFtls40GJjtoM3tyBGKKoay2tifvljxym6Zl/MXtqpaUMOeY+d3waEslw
Qx2x8j75Ke20UrBwq57mTBxT+0xcuaSoRFgwqvie9AK4O9GSca4SZG6dGir47RIdo/pds1/eru+6
SAC36+bQNWY5Y62iNPQb7bkZLTdS76f05d/J4RxXQTWtAt8KSt903zUbGx3B7Y2sCg64QBuH81h9
Cd7MXMNyhc/9rX2fPIl4z1dd4p+95iLG/7GkoaRgZmRlWCUhrYw52W38PnZg1xYs2KqnP5PEhZPo
XdDUJYckhQYYI+1tH+8ijFvKomnq9XP/12lxuHBejbQZpXMIslCXBYTSEN/g8JDr27+qDUoZQKFS
AJPAB6NAXuux+2z7m0cHDVaS2eNU2sT6MEWQFav6sOc6/kGeg49hWikqymIq0PghbxD+Em0Cbp6o
j2xVHwvAfCznD+BazpVRoBlIiVGnR3v0NAz+Fa1FcitmhKO1KbgXV20OyU9krYHihdfKpX9x6jDM
yxJJoTb308SfhgAdeGWOwVq/EvU4rfqyM1nsgJ35MqTjx1TqIctuCDrTYsENIPp5zp2py5CH+ogW
5r5HVqjNdMvrIxGm8KoBnOnAuTSp1vLGkqFDMd12xodR7gHmKQiNVvcfgCM6m2wFviC3/xFKDHi1
IjGEjHu8YOSQKqSh4HiTjyAaun52Vu8zwFvCytAYDDo7blOiqpd6UNuj8xPFEn8elltrrOVN1BaK
F8194mI47Ua3Z92b+6kik61UAme0tqSsZIuBYbT7IAl/aRYpSOfxyCyxpMuvNHqa/sGMKBhH/vw+
dzuYdlwVWYN26xrAxwXDjCvea+1ZsI5rWmD0jI1VgqQPR+lSCyAYF8h5oiJYjQcq17WLbPWx6+6n
npJcrUkBHjerRAcLNjTLH9LeDkajI5Nxb4Ge8vrHrH4LGulBc87wPXnoy75MzXCK8S0K+Ng85IRq
t6T0bmhFT+FVQQxkBS37hoa076XSbemEqk1nzPss6scSFo6vJVLvJTh3/nWV2CbxwTWw/wDo72gg
qeDruknZTXFl9Rg4K7PnoQLI9XxXyLt4Ud22/VZilHHJBcdwzTViBRXkiMC9iGHQS+WMqc+mpp3w
ksyiIN+C75HEqTtHqhvOEQlF8AfsoH3R8EwcZ6Zx3oGCVlGQX0usneLkTyBNQJOBUpNGTnb/YDX/
yOI7Mga1BCLAANXs8gXj+iQeG1I4C5keNfVBixdPFs0frA2YAHwEjyNUvwBNw9tk0dVJuiQYzyym
wFCyQwm0JPpoA//YdnJCUy8+mMldnYyCs7B2KwAt0vjkr2coAZe7WICxB/RwSGzEdRL9Rj6+c6Wx
VP6BDzuXwt6GZ1ebnDoLbjdoZwzpttLwxEmDBeTu17dtzUTOpXBhW06dWe4ppFjq/F1tCYK4PWDJ
3EQXtbmsHWwG7W3iEQBQET7B0cI4Yl3GczlEumDb5vk7BpVlN4mnf1ADAL4Vnm2Y70Rgw/M5TLWd
DyF7I5iL3fn5Alof2tYiOM9VK/gjhSdEVufIkjQdCRtJ+9DxJgcsjMDOVlOi6DwBcAn6XWzg+lya
QFdg+FHrUJkyat9Bt38XlM+ydFtHpNQOTvcBvuf5F6bhjflbGhUuXdy83Kki5qK12IGhfmPWFCOz
6NK9/AptkfrOqisMAWe7ZIyCuNzVye1gzoEWi8Zz18wRY4ef/KHoT+G3TrKapqsadHQMYb4ZWvct
pyBUHUQ8iGt++EwMv3exYueVJbO+iuc+I+ZI7F/yW5jeZaIhn7U75lwQd4inQTPA4YzbLPvdvEFU
NpHHRfLN0BONF6wdL5SZ4ZVAE8Yu6ctdspOWhULw9XfNCQByglmvVRs4+3XuVm7QY0BDA7+eMzJo
+WgZ38DiQyzjrQm31z3SmiJAyDWQn0awiufXpSK5lANljU1oF1PzaNYG6Bu7rSF9/AMpqDQwZjUD
JNvcxswxfrUDANAx71JApxJ9PFmziKRhtcaCmi+6rWSV8TRw9z2IUOR2omiumRq/RtFCq3vPcJ4y
03bzwiF03jr5xow3QDkhhbaXZCu4rubaeQK2sYn/QKQI2rXLxczkJlWHGYtpNWmPIXEnqNCb5WV5
0ZBIiuK/nf5B2hXT6J8z/Jhq41Z16UH9UTl4ynRT7Q4dgB7rccsSJ0YlCDe+KgZJuLhg8uA8AADZ
pWJL71hRDZqUIx6ACRBmADMjJ40/YSAw1DfXF/GrRV7K4ixyaZW+rVLIyl9McAxiG1WBhHVtEF6z
8XNgpHKHN7elqmgNPM+yEd2eqaKl26LMWzKYiUNsK7P/pTzuOC8aDkU79OgLkTDh4vzWit84YULE
k/WFQ3IcYFR4DvJQ3l1TR+Wgz3idS9UP9K7eFy29lSIqwk9a6bFRgY+B/hYMgwI2/PMiPYuVwsLO
7SKCPgotiBrFrpXLBKR/Xh2lCOM7YjrplrYYLWl/9NWuqyz/uomsbeD5B3AHXcoB278seBCmzrNi
3GTSjeaPola9lYAXauJVhPovZorBbXtp9HLR6lKLR/WRJn7XVAQl0HhMvajO4VkwAgRy1MEoiF77
xt8vdlyI5mPeMtLssGWzZAVm8egGzRuKKNmygnWCsjaorj9Bey2AeF6qB6qOXK6mDovYSz6Y9Oy3
CnPwqHQAGMSL55/T7NXG4AK3W8OO9hnAxsJ9mquv1/dypav/8ju402HSaqybFt+RvXy0rrlvPOP4
Hr7FQfXi7OtA2pv3+cl6ijyBXOYdL59rl3K5935dz8psFDCi6CUq/EJ3WZ9HReRdpe7lzsfMWSHK
c67kaiAT+SCAXjBQWJ5CVXbycgwLnJyo6DCFr7vtRNBj7bNeODPc90NNtP4Yi7DoV+YTLuVy/tts
umHJFaxxSaSS3A3mJvb0+/oZ3ZiI9rrH2iZg04szMr7O74J1Znb0ZZ2BXslQ/4HQws+9VEkGGA4J
3laXQOnX/HT62I/jaaM6U9DH5U3aFfc0CVRlgOL0u1GAgub6J1hrX2Aiqgc0Anp7eaiRphrCGkTc
yB/N463cYPzLad8RY73W4PtoB/3turhVx8HoodGGKGO0licI6pe8Bpf7AngAufTQ6b5PpDEic2U/
Gs926rbyazOBLbK2SCYLVnvNM8K2TIaDgHuAR8NprBpF7V5FCfMOtlzcaYVPBWOKq6t5JoKzJQtx
TBhaCrx/DE6DjBQN8KdMIiW9W4uaBb+++mC3Z7K4WCA3Fy2aLR3J7d7+2Tk6SRTp8fpuMS/+xTwd
ENmh4wT7xefq56IZkOyCcSyICrVO8lF8KgfgqikfiXRjSyA4Ft0saxe1hh0yLQOgdDgT+KSz+1Mz
lxlUbSaiKQPH3/wOjCdF7QX+bXWbzoSwv58JSZuyArK+hQdz7pR+6piRPzgyWdosJZXVxaSp81gg
c9X6MCkCHwekJFRYLmU2qY37IzfS46S+FHJM7OzFmr6XaEK8vmdrugGgGU8sUEMzNIdLOQmA40AL
iAM2QRMPXZrDcQ4NsFEvQ+KqY/YLaA+KQOaq72aFaeCgsdjjSwwcxsOcO7iTR/NQv07zvRljICGJ
XK1w3Inu7fohtwRnbW1BwaQMbH0VZgLrvFQ0K9Jh0Gwc5xhwTJIbpkhBS/d6KSIfXV3QMzmcsSyZ
ORnUhJxhat7l8tRm8cZ5BXhlMEuhI3DHOj6aP3EA2UW3JUsHIwC5VKpeqjKTuiQ7Wq8K4BVEuOHM
yK79PGccWqWqUzHm2bFevo9RSCog4FfSqZf2ahe78/Rx3RbXDvO5NtwWga5RQvNrgXGy0SDl+GAD
qk0I8rnmpM6FcPvTOl1c04Y1Bg4OcKruw5F6yvRgTJ5j+1mElq9aUItbN/ezXeLOciF109QUEBmV
m6LZptELQHXJgByz1Lx27UYxvqWL/nB9MVft/UwoF3JXgLaccnCKIfEBPC7lERM5RFHuFuRyrgta
jYiQuAE/OKgW8VTnssp9q2bgliozwMZtGhO4Yx0l0eiAfKSP72Yp2SSG6U/gcW2y3SCHgZIvfnky
ABW2yOVBDkWEqmtmBEhIG49SDFihlnt5KCaFdmDha7LjLN9Y+jOeiMLxgbXF/UwpopQGZmVeZV1y
dFA9G9kROQmiDL8Z0nXUmkRVRKu7Zq4opSEBBjYbUD1xJ1xWC0eqFzM7loBwjHfRoBy6IjpQNvdd
7LUlexqa79c3dM2pMBxm9o8MmG3uFTFY2iy3mg7iW20iKd6kwga0lWlxBn/LQgU0ocEdc46laZxw
TGoUBe3oDtP2birdsCnR0Rvz78tBqTBdpaE0gRep7Ldj0JuCI7mqIuKGT3YANvR3aSJ1LE1Vzh6F
WW8XQVxJz4UDFsXr67hmh3js/iWEO4F6nMwR8PHwKgyLQGsy0liTK8Z/FYj59D5n0UnUgm3N1vAQ
oq26i6YH5Ca3YjtclYImSwZIjokWPrarKge0nOj4OaYLBjUKBQ24daH8kJxeBO+0dukglYRhWYAk
s0G7y72pnB6FTxuRTyVRd6TOJnZQa9cBO0zghTZ9G8kgCBAxka6eaCCtA8YT5mjInNQoMVCikll4
0OxmyTrUGP7osV31P1KPkTcAjhL0gp8ZobPt0rBdTcHUQ9P9NtWsLTC0jBSPm0QL8nIGH4Eo3Frd
ujOJ3HmWMTYblwZi5Dqbd1q96WdQthiC8Gp11yw8MDBsDtINfmDLaGot7AbYR2Z+w+xMGxjhThlf
6gqXT3N//WCtnl5WWdKQobbhFi8tpItpk6Psg5SONXb3Ua5Kd2Ve9/51Kasa2Widx7MTxsinhA2z
tNClhdiqR5aR1T/mkdz2LTB0rstZ3Z4zOeqlNnJrZclsY4he9d9kIvBBq2aNIRIGQ4prim+jG4yo
L+vYRl5bxZSlurjdpIMm677MBeGGtnZRAetXQ5cAG/8xeSvDqV1UPFqOdjvab52UGd4cTo6L3pl4
H7Jh1XSJkDaIlmNap6oLYI2Y6HpvHqpB8pF7Nz2Z5vq2npTnWFJAglSoNKiclO6UWcOsfFgtXtuk
7WvSTUYAnAqZ2AkypOVCH4e8GYmVgXFRj9XqbkjxHdHUKyAsqZLtRMfELU203MmlOfvo/sk2Q5nH
hwi/TLQUzVFgPDIFS888Bh88M+4oPLsBkYe46HJfAfJc26WxZMdJyk5zp5+QyjAfaKZRr66i+C2W
GkMgcvVeRYcz2jTwuAJ1EXflNJFZmYk2IS6ZSeMpAEVxnVflyXrNPuSf+S/F8tLGRQfddQte1/Qv
qXxRMsmVTNZSSK280mn3k/UWNR+SFu1G4/m6pLWTD5B3ByOVKKIAUOFyTTMD895tiTXVazQcNnL2
1IS1aBFZvPpl4+DJGBQAgCH4+BE5rkbppTnDQJQKmsnXzGnuZbQnOdOmdrZ5MRKZ1qRPnq7rtlJz
w712JpfbvAS/Kg2gqj7GpVSRUc6eFyWp7yojlA/5FBUPURGlGHsZZ2+0DWkXqsq3IlI0b5rzaoeW
ARHbyerD5eyLeFw7G11wtYTxMHAokepovUdKoP4cfsikLz27FVjRmqtC/Q28m6gB443OqS+1rdL1
MYRFKUb2mh3NMfyb+z3W+vpCrwtCxw+SAChF8DWrJNbnzIHXPYJqR0b1Qek6Yv2IP65LWT0U6FkE
3Afor0AHeWmq7dwC/bOBH7LIOwDl3D3dXBewftjPJHAXx9w3/VCgMQvVPQ0cNA/dFigmW83/FZPZ
kzwb+EH/UiLn46lhZekwDgBRtn42PpJ8VO/fpKLbKvEWrdNIXc72jQE+Vg38ABaIYQsR88/apcw6
Qf9vVTmnSqPemCe2qgCv8ACnuss2yVMsspDPtPIXF3Amht3ZZ0HaLNV5CO52+G54UWKAeRHcV5uE
RN+R4idBe8TAVuK9Ig/oowzg1bvobvCfPxZf1Oq3pi+SbihII6DB2Aan76AN8FJqiFu1XtwUqDkN
0MSr+mXW/bw18TITcd+uRSMIgZEkAxI8Xp1cbIU0YaIreUoxhgxGDEdOfmHA8jbPRGmyVTkG4gT0
dmM8nr8d5wZtBGgwgZz2Yar2ur0DvOp1c10RwWCFsWoggkZigttEq10orcsR/Ji+8UoPsQhxd+WE
K4jgDTDaYiget9GlkaDk1VdJOVGW99DRNbCtB3BEumoo8FerepzJ4bak1QerMJ2BHvPqN3qsAYcg
7EZfcYloJ8EEPhTBJDBPmBslWWZL5kyPFbWCebhhY6ut/CHssF5VxXRYczOq3SY/5B5HjiTT3qTH
UdkY7c2Y+mjE+Qe7fiaC87uRTe2pSSECnSttsYcIYOBfF7FWtWc9XmiLURl8FD9kgRxvJ9EePTjh
xjiEQRrguiadO29/PYvyP2tRwYUszssjjT5ocQtZafpsjXttBCo4mkQdrSRy7BWmB+jqpvRH+qjR
n6IUhrZqGGeach4/ifpCqpmmUkycnzYl8yG6HY7y8xIgRevSw7uy7bzp0PlJ0Hv9KXXptvbK534D
zuPDHOjbxkchIWHArScgzQk99UqwdrE8nIMszKbScrY8L4on+xNZdiqkWa5JGjf0Xst7GTAvLw6J
/es2sGrJZwvD/n52Q4B0Z0krxGdHOoabxvBHWd3YS3BdyKqHORPCnfypB3+1WUGIUT0hvM6lR3l6
VdzZERj0ZzcVd99drCL7kDNtpsQudYNpo3g9qW/7vRLYO9PV8H4o3dhNd8o2u62CxbMOple7yu33
dt/sYiDybTQP0Ome7OkBINzc/gTuLzWgDwq4aePtTEysvEYyLwnEmJhsb/mvZqVGlnrG/chnESsn
nGuVNbKCR7zZzot3ffXXis9o5cOlizSjAQhg7ujFodxbVAKZQoWBfo0seRBmmDzuXlrqRzWpKLHM
/C63BPfW2pk7F8udOdWUWmokUMtKraCbMOySTepRMfsf5hCLGEtXAgzoCDZtlr1niOqXO2/CjCPN
gI6Zau7SdoMsm1JEAd06RtBagpB1zZ7xNkVSDxEGyCI436wnYWhUbC61bRo3lYsDctt+Wz4k8gQc
67+fkWLzCn8J43Yvp2BuCAe0bWvxfGtY7U3Uv5nW4CVNTWQlC0ZdRCa2unEOeKswdQuLtDmfYEfI
+VUFhq7SFq19c1UDdNnEvFLR6ApJMRuyvW6g6/KQkDVAVqHikXG5d04KKDJnwLhSpOy+79IU8dpU
iV7DzNr4Q4YUBoopqNMikcT5IDmZIrVlE0mV8iJXVTAgbaMmJ7X+Fuu7sd9FakwoRn+t7KPWt3nz
el3HNT97Lp7TcS6SeaFhBQ6F0ETbbonsVbicorp5vC6HvS6/qokKOEs7I9vDHboK2EcROmsx+qW9
6bJx0NJu2+Qn1f5RK/c0zf2hE8FMrKv2RyR39CJ0C6MBBF1TmJdoPUCsfegdevxysxbotnbsUG/5
SzfOLiMtlxYlxxbOabPpTMer5uGhs6vY1cyaSOAYuL6Wa375XB5nMksihRgKY3YJJKNEf+ztX9cF
iFaOMwp57B0lZAKqJ6OP3ao86YbACYvsgfnNsxuxTjGiMdSwu6IHPRkFHGyPW06+B/CellHwKv3W
0ON1Xa3VfVIwYoKjLIMtlNunGdlNSdXQhFzdT4hiIjcbt5lGuurHdTmry4cEIdLBeBl9QTEMazkL
F9bClrbW+xwOmRsq4c00iSA7V+1Aw3uCgbixmeTLNTRqathFx9rVpmez30rG6R/oAXgJWbfBuYBk
3eXvJ3FfIiWGfqMRUFO5gc4V9JXKgwh2YK3AjcmoP3KYrZzZQijPmWSOqG1ICkSFQZ4BaRLD+7+R
htuMloq2mVp3aWO/YbqqI0V7b2To6lanY47NjDAde13vNb+vwhkjq6yyrmtOb02a6jkbWYUMuUJj
h3T+khFbRAS0LgXRJwjMAMPH8wBJ4BSWjAVaozO4rd47PAn18V7PBLHnqjECWu7/xHDOIo/MsQOs
EgpHQEwEwXE2YR6I/s2+RWTfdWiAPUS0CE/Ij3YPMnglB+QbHmNAn87GSEY6ABL3XYp/FoXgeHEL
9x9ZiKdQRATNH3jGL81FwVQrbSW7fzSTMSgqNYinyV2GaKeqosuZe/18ikKWGpbwWQfTuBMGrsHB
arVmeDTN3jfHm6ZYNnqIZtDwF7UqEsF39XHy1JuiCS/OPTLBqsK6EsBpjAa1z9D57EhYud1o2WiP
j7SK3Cl5t+N9EssuzQv3bQiNTf83YysmEEPZn4kDlGeB5na5qLTGVCE4ZeTHRjlWxeCGcfWgTmlQ
0kFQXVzZPkgC/SgmM4GazKtmx0nTZGUqP6rJa6WSet6kkYq2JxHP18oSgsWRUXQCwxF5aC4YjpRk
muLFkR+zxrqt1M43mbMAhILVkA7IGtWUvpe5ICheU+5cKBcUAwPHSHoMpj5GLZ5t8U6Ofmnt46y9
/y0P9blbSJ9iThj6gcub81Bp0cV9PUO3+JcMCmo1fTFRf5y13XUx7GfOgjaIQQ808lYosMH/o5nj
0iiqLmpBndQqj1Ucv6mzTrrSy3XlVo8HvGfcPhahUfBPQiYRA7Loc9Ix5YW2YE4xtN9Esjbp+iOq
0sHSzWBeNzY2dVwUKwlu78NkT67cVyfcsYcp+XldX/4mgnjgEqjIl6I/B0SjfDv00IQSKvmL/Qiq
zk0X3xZlho4yB09Tv5RPTvK7mt7S5aHY1No2BcC4aX6X7u3Sv/4ZnMtmX6HaJsY6LQtcGBjouFx2
Zy60IgQlxyOV0MdWmIV0GJEmxVoo2t11UVxIxEShzx3rraKTBrVUbocTe6YKuinjUy7rRDs60l3d
kjmqGKzudUl8oo2JMlF2YgZrm1hm7jyOkRTnFkAeThqe3/soqr+NY6LcZnOhBkYh5a8OVRVvljXq
tlRedrVi3rXZ2O6zojtopqQKItAvq8y6UByoreO1jDuY/f3MxTKuV6tS8D2DfdcOT4Ad9TNLhEXF
j4wgK455AgVqw5+DPY7XOlNwXuJPrSMv/23dDd77tE1/J+74VgKLvHJtQn3Ux1My3Yeiag5fYPyv
dLh11tyPQIbdb2c6VirCeG0aktNkY5xrebLyU9zjaZL4mfq7rBpfVcG6qPnXt5qLS/8jFTAfbAZa
xd3J2a+sRhZYsrCyWR35BphJO4zpXBfx1VGwdT2Twb7hTDNoVQxzzHbvG/oOVDf1HD8pQSxVkerZ
Ekwvrq/jmTTOVqSEFuogd8mp90dUxiTX9HovcpXes1Am+5fLx51J3ZCyEpPVyQmTKCTUfiWxqK2Z
H6j67w6hFo6sA+Y/eZxHLXTyPhphFy2pdtkhenD8Yd+nZPBlD4TZW+mp8wxRt/MXX8O2jBE06Pgf
wmpuywCrYZmZCr1S3MSuUvVebFHcx5392CbZ91yNBNv25TLmBHK7RmmMV1MEG8ErhuROtE/V98b8
ZlaDQBD7oYt78lMQ4P0x44pRWosz+DZpaKYaU3JKFD31BjOUCEXE6I62PLvXDV8kiltEK6Yq5qAh
aqanWbKJ7CA1hNGW61LWjxeelYAIZ1cQH6SZoDaZFjXE8ZI/olLBKHL30ObaTTLtKa122o9RrXcS
lW4zS9Sn8PWiYKt5JpuLoWioNWpnOclJt9yFuqCxrgKld5vwvZZuahWZMLTpAsyG1InAq6wYDEA2
AdELWEUDfcfcPkaNASDuAcdCtspdVs+Pjj5hGLtQHrQe0+DX13hlJxnQKt5MaLXTvwijJXq4xgQ7
2WiAMhgL6VEyaLEZbBEB0sq5A3EiyM3Qbgx8cZu7eIvRpvgQ7KVyZ/SnWvcTjWAiOhfl81cVQrkO
DgUwvVi/S5eM7oVYKxIJuUvV2UrOc0ZvU1sRBCxfono8TlhjCdyIhfogzxDRR30T9w1NT3pGMFWT
dI0nKY+psilxw01V52kiSCe+D4Q5ywuRTO+zqybTYjWaizg9lb8B6BmX5Fvh2W8fKtq9UAZTHWIC
tERgHHwJ9L9CETMhNYDxS4M7BEqBZj8zztPTorn57/I2/67742ZB0ajKdjlA0wU4Duvr+kceZ/pt
atToJYC8od87rxV9iGWSFC4mhlVjI/26bvoiYZwTK5pZ6lKtSk9p7PhViNdfZLvW5FnSKXd242Tj
aREJHOeaS8M2/tGQ28bBANABEs3pKQpH0utPtUymzKu00aXa5GfhRzQGTfvoGKPgdhDuJXehU5Nq
8jTDZpWfZZ/uBsXeSs91NJ/SDlNMES4My7WH2HVS9L8OgjccW0vubrpQm3mHM+vV6VDLeYO1nnUJ
E5bVsCBOqgv/+o6uRUh4sMF5ol6oGQYfaTZ5NZdDWqSn4ggaAqJaG1ruEhVYsX4DYsXlIMJaWrWh
M4GcV8uRfW0dgOOdTHfZoqOtxFnEIPT8KrDVzwj9ywKeCeJOYh0yZHe07JySl/l3dbIO9kf+o4/I
6NM7JSc/KdH2b0cVJIGTWzwqrvIsWFom4NoH8EdT1qd07mA+5Uyix3ki2s0YyMHo1U/dxtp5AnHs
HFwTxx/O0ViWYYK4yYt197v6ca/fVT6Yu6bN0bn30g/RiKRoJ7mDWcUg2sgkmE4T3qD65RqnEakG
BUm9MX4sn9I0Ca6ruHbNA52Zwa+YjDKMEygpwD6VdOzoWN1OY6AUv+n3RpTVXl/GP0K4Q19rUTpH
ZZuewlrNg34x32O1UdxknkQ9GmsBE86eBdo71tsJkZdHvMjSoq3h3k6dkQLeej8H4U479u2zYe6j
9GeN2v0T+O6BHS4LnOr/czj+iOa0tFrVKICHm57s6S6kH6150DoMdbg5oKhm+dCqXlP/NJ/6H2nv
6u1LhOJm+JNWM2nrB8N51e0grUSMuevb++ebOI+X5yA+chIsR5RKoWfUWR/kqCp7GCo7gdvcv25M
wiXgwh7kiPMEbAi4zNo4aHRQnix0AO3Xe2QM912HMdhpb1K3qvbT7zhVdqO9nZQgzbZLH1QlhoAX
XLQPmrbrqWjIef1k/VkJ9vcz39/qjd0YbHfk/KDuTXfKdwNxnqN7WUSlsXrL/DFBfmDP6KwJAx1s
EYxGIfPcJF6rFyKUxPWb9EwM5/RL3YntaoRCjvOsWj4aZQFwqZHcs1/TvajDeC13g94NJASRpTbQ
ucctnxT3Uhd1A66Y3Jed23CmGLd/ArcnmdWgdp7pLm2ex9Y9VL/s9jD3AZV2rUKUt39iYX++g79b
TSebelmHKynMbbm4RtAXG325oSZmI6273Lw1U6+rWqIaHrhhyFS2rBzi69Yxax+kcNtLP8yc6I+C
z/qSHWZx8dlncZuRDkulURPLMwzxm2QHRbud4y2t7/BYa2mJim7tLma1b6pt5vxU07d8AFTBIxL+
s5b6Ra+TONxWM+jdPPTj7Kh6E+WltzTWQRsJtWc/T0RllXVXefbN3GU+Up1mYOfD8+G5/E5P2UN9
k28mf3zSX+OH7CSJsABXb4EzedzdTbUZbQOYij/VYbQEc4uxPr0OG7ezxmh3fT8+6178xQ3vLyNW
wT2ArtnL007zpkM2Doej0CIwoeRukkc7eXjU0JAgbztAtcj9k7YEZucu9kDC/AnQospM9Bw4HySx
OpJHAtNdDQvPv4nzxRVozSTApWO9bWnTLm86CrtJmniltARa9zMDSUA1fEcNIxAsBlvYa4vBeeUR
01J63eHMxNGhLE5amRItubOAjbvclUmA6mS4Hyuvso6JiO9+7b19rjPnNoARpFkpIJ9OlSy9Yiuk
NEJrsULib7YqAsVd87tnsj7X/8zDm1XjpB3+PTUlhpFk9IGKjszabXougTvlIB9RWhSb0lOuguZg
Vnd53WIYQXVlS4jzxH7ry6Zh6tACjgoK73zWKUowTqbK0KYtfNyKvvQD/Nqbyp1uhhsR8/S6aZ4J
41zBsliAIQNI3KmVfdQcxt4brOpQ+aGKOwXdFMu32UwEwcJqLgGENH9pyPkDyUTxutXgM9UhRweb
a6ALSnWbJ+fOnvdllADibWMDnaZ8sKSXNhecijVvdC6dD+2nllpqC+8XYnRuEyEn5DmTjntrRHgv
OIBrr5ZzWexbziwTONhNUcYsCisPJvBH5RtFbkic34DERpqAzpe4UXNXBrYoFGHH65oRcW5Qmaxp
yWYIjq3tpP2ukcIA6AnJunCTWL+sp+t6rl2C52pyDi6THKOp8PI9JcVtIxegfB3dSPseYto+jhZE
w951eevagVIZGUO4eZOz2mGSVCnqZjj5nVHvlhH9gm41bvLOs09aI8zFrp/IP+I4e420rM1HzKmd
HMwuVH50A6AL10DbMTrkdQ9ZaNHbbNWhMUhKgAICINnh1rNpih4sqTYExpJDtDFZyGIgiXB9FdcK
IGg5+iOGux7UpFAVI8G9nNK7WCPKElj1HXhVcECJDu4r40MPAw14rAUpZ4br6FqmKC206lnPvoG7
J6bKoYuR4htGGQTs2kFRiPxRFm7Vvja/tPvKM7NbqjzZ1b6VCpTeRTnGT2yLLyflrw8wZK46GMVD
wsYscDnLKLLuo+ehIIYN4FuAZW3qKtCzbZc9ZuPRfihfs2rjSPuEpgAXTN1BTcF5DuIQ9T6p30b7
Mc3nzb/aI0Pmbh5QVvZIvuDzcvBfpMHQ38Zo+O3elywoUtLYwRI+SMC9l4edLC1euvwvZ1/aG7eu
bPuHrgBKIjV81dCT23bsjp04XwQ7djTPlCjp17+l5L6Tblq3hRPsjZ0NBOgSyWKxWFy1Vu9Y9Vof
1eL+Ppsjab9NwUB7oRkon23tyAOXQP9wWqMpWyxNQhkQ2nbwSLzIS06faVpXkxCoX/smTfDioY0+
jd9z81jwH0nTOV2leo3ls/5lZYqXgvS5YWkbTCJFk5oY41OQPnfRr/zrnWI4oBR0wvFdSZzu7eG6
wSWX16EAYQPV9LsD7vJQqPgY5XXRIm6wZDvye5I/tSFzq2Qt714KI+eGpIHF2cTB1lbjrXEQThUL
l1nP14ey5BjnFqTdG/Q1M3mLoaSscrW0cydxTLN7kbzVxYb1a4zBi+YosOiGiooVwHyXM5erMTgJ
55Xiau3WVeEFQMnmYOwNTJa4ZUdVT0/W1Ew/42FwxZt1EGCY4LIn42ESVTErRcVTHPf4T+VUDh4L
vC85tHXQhZS+676r9e5uWkGILaZmZ2Zlsot0qCYy1TDboTbvNPfhD/2RbKYf5JvyL+ntuSkpyKgx
+s0NgcexJIMiWn+jmx4PHwx7JU34P4aERhDAJMHRKqM9gXyhoFuey9VpR3ADUQYv1uLyqYmbo2aA
O7UZ09HJ69o+6iBYAg4USqHXPXZ2ETncA/X8n0+QEiO7tXQl75LkZKoebbgTQTC2GJ3CulGoc93U
0vYDgvE37AVccHJFsiN8KEiNchBk56xDXjUMchaq4l23sligMZFLwzUB6kYn0eWmMNu+xEGOu4k5
nvrwIOpn7Dt9+lV/FIBs0gcVZFzx+8Q2yVtAPGHvgsoX99bb9c9YGuz5V0iRoBzBZtC2uO+FITG2
RlkBlUqyNTjjYu0LOFRAtQCchFC0lFBPndEHbYLkPUPHl6m4Q6/5TLlRyi8BqgrMcmvrlhx7/j6s
Vvfkfu3fr5HntiXX4VADNBsbaaAx3BdxfAi4cujKfJ8PTxo59OD2qNLEHdoXrfoZ95k7qpsUcHEF
78z7vn0bmQepCqbu23ID//fC4FWpkn2qJjsaA+mdK3vQW/hxv5ZCLJ1v8Ax9bu7+zQl+6SCGkRUN
H5Eti9wP+VtJbqeJ7RSHmoEzPUeQLUA9tKk25srhsHTRmjlJAAYBwBXIuku7fLLtliBHOrURBcQm
s/UbS4/q7ajoxuYfvO/M1DwFZ/csIxMoN4sJzzU27/yIV9OuUtWV8DW7sBw6zscjXQN6KwBmkxNc
Wyt0Kh6iZnSNEFIuYXAKwtdAWL4ZrsGgFrOic6PzvjsbWV8HAC7lWDxLDfchREhZkbimjutqF3uh
XnoR0JHGdBxahyTjSmxZWkELjdrAKc10VfI9KzPUohcC9xA6DJ2vlazYKGmkeGliFP8Ql5H1gU8P
vRw43KVxKiD9KW1uz6Wq3OF4f497D5qTPukNH6wk191lcVyzzgoiCNjn5JCJCmttjEmUnvQgah3A
ekY3Fm3sdcW0dnlcMyXFRVqMALTkeXqqeWZsU1yH/TQN4w3J0UZyfVSLAQpgkP8/LFl3PWoodBkD
mp2gEMHCDbeamSQRLCTdpon7qb5FQ47Ix4PCUMtyidApWspjEdy3YlKZnyINiv3K0GJ9pycQV9lD
BkQUBwVtDKqnxUnY3YR6odduJ0wlfzDDMm5+qSSqUUc0tGELTtcETFxFY4w3ltBa2wmNoa13Dana
xu170nJnGqPScoMQePQ19d6luhJkjkBNBLLuWXZWmmt7zLO41vQUGVPtv01O7YGgPHZ+onHXSdy1
quPSwYusEFcygM8B1zal+FZPaYYNz7NTY72rRnMwcSYFNIiAqCAnpfyAKoITKSg9Z9OxG4tbEfs0
/VqIYCP0j0E5Bezdjtv3606wkCLrKMWoKhDNIDCRu18LW2R8qML8RKPG0RTiFKTYGNno29WG6LpT
iZfrBpciFCz+7peY311t6VhE4li1IODMT3zD0Ybq9YrrfOiv01N3ylfJguY5lWIwgBXIxdH0oqHb
RorBSZebpbBhDEfqKd92tdM/Zwc3v08O9QoYaGHnXpiSIlIZwZbWz+PKcDxHlvkRVdErU/O10Lfo
SOeDmr/kLMYzEQTQjYOl8SDSXVdu8RIRjE96WXqBsiuV28JXcBlmfpA78bNFvjGxS3ovqZ5WlnLJ
eRAN0euuqyAplE9sqERUUCWv89PQ3A6anw5uRgbfFvHmSfvePNa1P/NDeUnt5GR0svix0Bwww7Py
8fqHLCTpM3zmP98hHeczK3pSK2V+ynMwYo2eWt/ggRjQknCN2ntexM/+9NeS5E9GVRhC2LBUbOKH
cu0Rfuk16mIgkg+ZIaiviwATGo/QIgQv2jZJvyYzwUXxUb9B8qb/mABJcMm3cVc8WXcCC7+WMy+9
zc8dBwQdVNDR/NQqxjMa6b3B4V7Bl2ZvWHdV5w4eaUGd6zQvTe+q4id/DocDVG9a3S+7L3XvqFuz
wWWzWMWsL24rAPp0ELiDmNuW1jYvpj7TanxNdxiyyp2Cl165yS08RI3Vjis3wARE7IUa90PHN3nf
OpkSH1i00t249AYKtTVIfqoAUaKzUwreEHAYFFXv89OzSl+nonQsaKSavZ8xJ088rd8F6okqLyl9
Fbq5dlAvRTFjFilBfRe1LvmgGuqgbixrgH8/do/U39P99FZv422+Nx9A8WRvQU37Znvkrty1N91K
XFty+b/GPxU8SdQ3RUWn/FRZKZAK7U1OVqH18yLK22q+i0LNDhhm9LlJES0bWzNOCVxuOhiVm1Gw
WfXiGBkue26e7Mjhpr9KTPi7InLNqlQeYmhSbBoyj8zrPeEXXpw62YbfU+hHOoPTeekX5aD7L3t+
z47D123x2N8Nd9GO/So9vAA/xm/Xw9jvesa1D5Ku5hF4fVqrxAcxRzu0r9XmLXJbN3m/Ba/Hvvc6
n53snXCDj3r3UN7Y+MbmRnn82XqmH27tJ8sDVmDPd+Ft5rzoPt9CmrKaHHPbfU2cNRae3+0O1z5W
yp54WfNQg+zICQJE6DPLH2LDzU4Qb/S0b776yPxuF9yRb92eu7vr8/T52AGSGcn/jMzGo6dc49ba
2kwoHZtTpnBHh1q1HW3wZNwhPKHKFqDoe93ePJLLkaLlCd4JRPEMFpOfVyo9Lfq6qfjJesJA+/1P
QDSb59xbq78u1LtmfUILsHYDZW08IEnbQFArR4ccDMX7CACD7tHWjkKAXmKoPCXd1x3ahFew4fPW
kgeHXmrkv8hMTXCTXdps7T6sy7LkJ5qwGzVBx64dvTe9vum16tf1efwcScyZshT637CGri7JvYMh
p7EFaNUpbMkRAr24ScUrxYvPmcClCckprUQUlTHW/GSKYQOJKrzx7eraiy0VGJmVM2FlOHI/UDGm
Rsdi2Bo4fQyzdKMHayjoNROSQ5DKSEq1m4czNtAFYGA+/3Z9TT7vpbmRfl4UHf+Fqt7l8kdtUNY9
y7Am1RiAKr7z2sjyprj0WAZZkVr8skmz0u+7ZlM60oG3oQSq5vwEPsOZ7WM/WqFT5F8QT5yuB9aG
7q4PcmkaQe1G0DYCJk/I9lwOMtETs6AFppFNo+GPJkhpGoN8v25kodY4T+VfK9JxIkLcp2vQxJ9q
p32anMhLj9+CzpkOLou9YaXcvzyHf43Nf392B4h5UU7MLvhpdMfRiV/tH3x0mPt8fUyfk6/LIUnb
KbcbZpsBrAyb6Gv0vEYNvLRb/86YIb+lqgKrEHLEHtZSX5lOzO6R4J3QqdFR9/pIlsLcuSnJz0Va
AXA2zTG8/VlpudNmmyeFrxETLVsxgXvUQMP36bqp0jpq4xhWpkHx8mobq/qm0ZM33lkrOeGapdnl
z9bftqNkKDXOT2UB2etACx9jtbgB7uhZqcuVDHDRC9BkjuQX0G90/17aYpwPacJG+FodegVUcaj6
NiEpu75Cy/sHmTWk8Wa2XTkJFMDQV+oEM1FzG7YAZWuNr9jFvgKrshn5mhneRYHuQjzvO6smfwiH
l+tfsDjOOb1GszUoeC1pA8dhDpKOgvBTlr6UNoaZHcNoDV68ZkTauEZXGk0eqRilrWwiEd1kiviS
K/FKjF24SkL4Gfk0eAjgh3jruVy0AKyWnUkDOEj+AaoqB92DLhBbBE2dTeLwFJLe04cmSrz95Ogb
8JMetMYl3iPK5J6lpavhClrHX6sp2l2f5YXE8fLLpBkAWqWOu8bEkYNLpKc0XvDYAOj+K5j8/M7c
CRWoYM98Mu9YvzHerROkEh1GT2v3ms/BB5+BN3XccTWwAckNDR2nhRUMPZr7UtuNNLAbqVAwOYy5
w4zVR7f5SLvMsuZKNW7TAEXPr4nSmBVFYWNLq25GI0+gYcv3Tfpa2j77EdavuOM6QHoq+YeSKyt7
9/PRB9STBoII3KughyqTr1vVAJIQEy2MkfmDGTdN+nZ9NRfKeTAw8xOAngTCsXQe+Vkgajo6lRlN
+hNvRQ+Cyya0vo1WYza7PsVz/zHvLDve4v/tN1WxOt2juTWZjpHW5k5TANbyrn/Q5/2FDnc8+M0X
A7SIys/gJJ3C1Aqi4YRKtRp7oOIgu2Q0SOVBrmqNdOJzFIYxDSx3881gpp65HHyn5Gqo1cVwUrJs
T/OxdSsVgWNIBlwgi7X8eXFo0A0HSQBe3235HhIMU9lZbTWcgHUhh9EIjLuBEn0P4q5kJb1YNAVq
Iih4oUhryyj+IDZIWtAeAxtt4aJBNdtpDDLpeoCOw+sLtjiHoNNguPHMN5D5U84dyIr7Ogq04ZSU
ceuE2m5+jUA3xOCDVnvyrxtbqPlDDRssOirwIHOPhxQW8fwukFJX44kMiv3FDo22d0oWZpE7k11D
MMkcq/QLNnPmpmHYbMycm80hrs3srep6XPzMMsgGp+QVf0rjnARP1z/w82zg+/A2P/Ozo3dUxqPr
aphNw4DvM0aw+/eKZgPnL2o/0k0QqSvKGuR0wR4K45TAjUEeh/bty9k3p9BUal0ZTzX6u27QlD8e
DFjZ87KNvxIq6hUA3+d4BPoA1DFAZYS3F5z1F/auz9VnJ738LSmnQ71IC4yQYq4e9Ld0b3y7/vML
oe3y96XQBoaXMFBi/L4WuemP9CY6gQ/cmfUVn6B0hT9X7H0+kS7tSWvB8kTvUh327OiY8ZsMImzf
EuPH0GwHQEct+jgovspnBdskcknVOGJ4aKL3mq619C9UOy+/RIprU2WwsBp0NNuGvt7dGK9Gdauh
Ole/Jpu6cEnBnGxrd/evKzMwr/7lMXlpV4oFtkaVCU8546mzv1e116S7dtrkwQZP19/Cn2tiBUu+
j0bGGTULeRicjhe++D96D6bWvC2mU5xqeIwvYwhA58G9HdeB02tls3IFWfQn6IQAoo9uE5BeSOsb
tzwbcVpOJ8jSeEb8kcZO/TXYv0zqrustN/Nja3N9Qpd2mwHKl1mTCOe/LaUdo622sS7IhFuC0W4S
klSb0eRrdav5V+RVO7cizWOd2VEwiH46WQ309NRgW1bb7hYUAE5wA0Wklcx2aZcYKlhfZ3VynPTS
rsx4ViRqZU8n2wrzO4Jrg5Nxs96rSqtvW1qe+iQp9/8wj2c2pZXr1UYIhGvYJH0CzFAFauC6tHb/
YgUv8qiPAdj6qWUNqTc3eYzHYI3y28yavgtAl1aMLDn9zDVooxSCdFAO+ENqW2ZH8OKs8SG8DVVz
owX6Y2ZahTfGjK5M3FKIRrQH/GpWT0ET4uUWQzVTKYMqJyeo7zJHWB3/iWku7ljR1f712VuonoLf
DIXFmd0QhIqW5BhhTyfaBtZ0AgpS3w9DkeFlvS1dCMiNbpGS8LnneIY0RVXe1U02HkxhGyt50+Ls
4ildRx6DP+S8ae5TUU2BUsaEMuohSS3uxHo3eikKKW40We/Xx7y4v8ELjOsqAFumrIo4pVo+mAFY
1sx+aDeQAIf8VFMpK4FryQraCsC3Aik6ZEhSFGG5otVMRORUmuIBkqHQGbK7x/9+JOc25Bhid4oZ
Z/D9NFdUJ+556Pb22tPmwss5IG3IchgiIgrehjQSMzULS88HWEFB/4Dm2/bGtEZ7Hwwjf+wI6nSp
1dp+E5pgsKEN4KbhaDhqEI5+Ddy3z2LF3ohWQNa2BrV7pxjx17CimRtlY3y4PiNLWweUMHjiQHei
BTTh5dbBy3pd2LlGAAcNAi/F8XTqOfifuiRLT/9iCpLOwDeBfVfWW1YSrQjb1CanVulGV8ui/qls
LeqwEcCQ66YWfcmCFAYuwig5GFLONjAWx1mrw5dIF95NSTL5VOPkX7zpzIoUCjik+MwYEfsE8Te6
ibqq3BtZR7fXx7K4QjbUXADpmatjks9aWjb0qRGqJxBdgJCzB5SwmrTkDhWqNd22hd4beO5fW+wy
b/6figKTkygWOeUoMOBByGqK/qgOYyl2oT6R7tiPsT46Sjv1jafbdT7u9NgmraOaU4sX/Ix1qJhl
1HBIzNrQ4Q1DJ3RJE/Qt/MusmGBiJZDRMeRbakfKTuFqQNAvl1YHlZvs+0hE+xB0pb3yAjNPsJx4
WATMaPP9BYBpaYsAIWdW3E5VgB21p2Fib02tPUbsFKroB0H2PENN+EpKtbTos8wjzhhoIEHh/XJb
NhGd6qGFTdFUkaOwusO1LIo2wFKEK6aWMh0L3FoMLxZgtZSP6hHpQK+WlXqKksKJb7jhDYHft5tG
rOQES5vy3ND892dX8CAIUi2xytmRiy95FLtZmK/UoRYORhxPwHHMCoBgC5WWSkDTvBpnrwjb8FBA
XzoB2YfDRA6cy9N1B1zKs/Fgi5AJYh0dIkvScMa+gTprj+GQDvpKWth7Bo/oJh6a4c6ijeLyuBRH
3lA89DPr1uis8Vuu6NXKrC40gqBwgsYk5KrwFVWuJ1cZWqnDIVGBmjCcsMxuB4pWfe25gWQNGg7c
+kA5+H5CzRNVdJOPxl2bddCW6+/zstwrRTisbM2F/XLxQdLxVzVgzxbavF8i16DxRsvKmwCz0EFF
NBUjaIWh0ehdX40F34JN8MOZCAe4Y0n7xRoqSqK4hc0w92jyhRRrrePLo/prQUrOB1y5bN7AAm0g
aJ/hgc8eTp2In5q+QTEjfqiG4FjbYuUeslRKuhiZ5GYTqrxV1nD1NBbvRvpNuQtt1JKm8WtC6LaE
2EbJIWoQuyBi99Fge5eWTmyv8LEuPJpgcqH4BG1NpNk2lRLsYiqQUyuIEQBp6YCtVIpwU5NBhE0F
drPIUYYMDonBN4E6GE6R6Ed9WKPBnt1GCsMX3yC5ldniRLFHnIONSLtXohDc/Iq+774NPTKlCdzf
R5H2mjflRbsSIhfDytnwpSPYEFahxvPwTTQnKNZPZK8uNd+mbK2svBxU/lqSD+C6qZMQCGbEyBOE
RZLEUe5Qxk6e66/inr6t0agsnDKYUpBk4TVKR7Ik7ZomiOOoTxr1ZPAj1U9Ku6HjSiVu4XS5MCFt
m77XsmwUNaKT8RMjAumglr+GwsJxtr8eApYX6e9gpI3Cc8GEYWCjQJAegKEds3KnNMr7bFhJyJby
+4sxSacMcs6xCglCQYdKbZ3um3xjtNTV6YeGZ0slEpCfdZVEhzZBvhmsbdVj8WKvoSME5oxvNNc/
WEzerw9/MT6dreU8PWenq4q7mZozTLSlvkSxRwIIh08HEf9olftCvdejlRR76SKMZ3uUWA3QNKMF
UTJYdEmcoEaBvKF3GviqDtKEV+M91xwLwKXqsV1DxS5HoTOLUhTKy4mMwzzvbRT4VV075mRvq/QB
YvNbqryWkMbstG1VQoer7Z8ZXwnFi2fMmXkpAHV5PUZG0M0ITLvZRpaaOG1YJ/71dVzKwTGvgDCB
HH+Gx0p+bJYD+PMKmDEsV3vaU+z+CYxdR81BtQZcG+7aNWZxi54ZlNyZK+D6VixsHNpPzpg1Tmdp
vqK+5FXk8en79eEthpwzY5LXhB2v4snGGlZl9aPtssK1ElV18ixL3euWFjfEmSXJW4Q5mmIcYGli
3M/ZQ2r5jb5rjaM9ulU1uShGrVhcjEBnFiUHsXORJ8KERbMvtlawG/vvbY4eun5zfWTz73w6Cc/s
SMcRbTQV8jLzgjW5E51EsiWcOiENnTSuPTXvVhK6lTWTK4bos09SzjCuwdi3kGigQeFMZCV1XzMi
XdlztYyDMcagNGH7AOak9uQE5On6zP0fIeQ/m0uu3mlKNCZizqbIQ/taePX2MXhvdj+TuxpKQI/X
jS24A97+dW2um+HmLl9GcmHrXQDxhlPZNOxoo53iMSgZeYsg0umFwmb/fVVwhjyg0Qp3HxtI9ssT
gCa6xaMa9npzO7KbAbRDilZsRsXcXR/YUui/sCTlDcImZYPyowoCGd/I9rWNDpviNvFo/dJm98C9
oY694oMLuxkVSJPZ4DDGfViXdjM1bHUo9RFxo5jEnjQVlO+botjYuNX6vCPToyJoqILUNNL24UDX
9DaWMjMQNEOAAnNrQI5l9t+z81ULo4Sj3IT04jl5r1tn+MruxPf8Cznyu2LtCrWwGS6MSVFS6TNu
lLB2auMKSPjGz3gKBB73VxZyzY40q7ltlpVewg5AFR6LwvuutrzQmg61fqi46qZggmM5Uxx0695X
wt5baXogUbpNcZ1Ux7WmYCmwgcscrwUo6AAnM7NUm5JfZaDj/V91J/NXDvoCC1xg07M5gEYQSZ02
2f9dwP5fe3gFgfgvCmxytj22gwU0qAkZuvQJnT8bKJxZdeR21sP1eZam+Y8dndK5gA5tRPn6FMZt
EKIADBUt+itSLK8zgY3SlJXVXLQC/Z65KDFrw0iJQ0hTwXtepMeyzW5Z9xFCQzOcPq4PRUoW/gzl
zMj8EWfbYKzBg9BNUN+iZuuO9S9Sui39MuVeIRrvuikp3/pkSt4ESo4S2IDxUI141hElvxUDUkz5
ZEDy/qJN444kSBsNoX9TI+LkkJIaGro30QIUEboHcsuPE5x41wcmHQyf7Ep5QjAA9hcWGFjYBu/c
TB0WD++TodxMBG2s123J5aE/xtBWQCFZY6HRXirpNigyoh8Uxnru0+iBQKPH+FLkG6u/L8LXOYm1
plvTjCBhfxuS7yGYIEvc7sEyvL3+JYvuefYh0vHEKlsTVOBDqhgSE9qTZqToG1kxsugzYGIwDdRM
QUMvLamdVqUIe7inGoaeiU7PaPWOvrh6Zyak1RunfjSUHl4TttFdYzDPbNpNZNL3WZX+H6bszJSU
6AV1SUU/jyZuf0GA1Kmij8r0/8UGXoMRbo2Zm/JyQ7OKqoIInh5BkeZaykdjoYBU/NNA/hqR1j6z
eV512G9HawLraQqlwtt+NFeMzGt7lhb/8XTjrxHp9EAP+UhjG0a03HYBDqiUr2pZulNfAs378i+z
BuDa/Fg5y1JdzppG+jHkDZygURunbp4qkzrNWi/34o6BziEAnaho4wni0gi6fEUfVV16NFvw4hdM
9DtrKIMNr1J7JRSumZr//iysixI6FEGJuQuKZ9C8eaJ+GNO1VvjFzQnAJF5G0QOCmvWlETAPF12g
ixQayOaTmKwPpV2r0sq35z9OYGuz3MuMf5F1QnIT7W3gXoJiuBl2Thr1dyrNb4o880LebeKcf+HY
plqf3CpV6tY9aOTC2G9j9FHo4VEYwUrRYHFiz75HWkNNTfsgMqBg3jZ4CBMPLfuo0ufrzrgQkdAw
ia5/4ChBQkWkoIc3Ooyzg58UXbcbiJVsDa0CB0dmjo4Av/R1azJsa57iC3NSAKw0u+zDAcuYz3Q6
DcKFeFMn8mQR8a0A6jvK9qm5B04GmO/cL0CIFf+X1G9/PgHN4DMoAfm4jHFShoAaxdgj1UmgNgqJ
D6ZAhYZMfqSlX5LhAe3f1we94LpoXPtrUFrG1IjIaDcTKO00NN4OtYnO96CwVqwsRLALK9IGafU8
o8DDpsex/GUls7YORFaN0KlS//pw5HvwpwmU4hfyjC7hJdZwhC6o8QAaNq/Tb6ddyr6k2Cu0RIPj
LS+8oVtjS/s/TAMqhtLhb2j8ZRSgJLNI2uo41IxTitM5BMdP7BDcKdTYt9josjK4tcbHwdDukAGu
5F4L+xFTbEBDSJ8pXeRaRjEkZCxSLT1Ofe6l/JB2qNhmj9endyGxZPNlFb2VJp6mdencxoONhYe6
Dho4v3KA1R8CepMxaIVPRw3ZXm58XDcns0X+Wc2/9mSK97otw4b0fXKM8o0o9tER3eoPXeZ14p40
6DaO0Nr5o9W+jgArqaUf0o+mfVcZZAHcgqEU4VSDr94rW1VdiRWrXyYd/BokdHjKMBNG5kyao78E
Wxxl8S462qfqK0h1u631oEbowHFI7WaVwyIfUtNFkLu7wglf7P31qVrcx+iux915lhhk0vcMZsLt
3hwhMUp/DcaP0lpZisUdDOD8H7AGAPuXzq0kHZwvgi4zHdSbSDyDxEqLvJD9QolopaVWfob4s+og
J5pJFICqlmFZlRaqXItZckT9NFW+idxT6bPGUcMF2ayef9V01cvANG+VQDkZm2K4j9imbjpPQfoP
ecy1ZsHlD8LtliJVMUCmp18OPsaHRoOND+rIwe63RuWld1Ay3ITaj654zLKbGoCn3vIKtKzRJ82r
uh8T3UXgLbWBdP6HhWZg3cFKoJou83aaKFJMYwwZqsEoXcZe7Hjl0F3c42cGpFNwanS1sAd4UtA+
42l/K+phr1sHVv9sqPUy6M+ZvXZvXIxdZyalsKIm8IOqh8kie6Ix9EPQiJ+tSZLJxb0/bgUBL+hu
AtgArt3LVUTMLNUkt2ClSkoUnibDT9ElstEIuHuIzfHIG6OVKCSQaALzZbDt1VV2uMXJnSWk59qp
Crrxy2/IDVGLKFIQQKtX/Ru8yMe9tUAPfqtPrmU+XPeVeamkiwOCAYAcc3ER+1O6OPRED8IcxMbH
kbJ7RCtvQLNrK3asLw7pl4HwtYL6YhQ6MyhtlICAfVsfUA/q+W044QKhrrn/4gSiWgk2EfDWfkKI
pnGlstSK06OupE6Sveadq7Zu8WakflBUrsLWcvtlgwx6hCimAf0oXSOTKsFFScfeN1mEOE6PyQDM
XZL5YBB0E+ZR4kf0vxUO++Orc78bDj/UvGTgb82TqEvCCFrwXGReDSpWFyQGUADVsmCbd1AI5JM+
eUpmbgGNTXYaOtwfRztcIwRY2pmAvqsoNs9tpfJNTS9sHqcdviN3oJkTutq36x76+z4pu+i5AWlT
hroiUP/Gehpb3cMDOgTn1O/5ztxEPzlxtl9LFxDH8ci20SMaMHWn9tM7sDhWTnufrSBGFwPE+bdI
uaNJsjZLInwLUhpjq5bEV/VfPRObHFSp3Q81OEbZSrBdTBrPbc7n7tn9dJh6pQhUTPDtmDnV99up
8dC1VaDzDvc5hIVo/vf6nC9tUsizzVdv1JI+dTWIwOZ0IBlqFqnpRPUvzXi5bkCG9vz23nML8546
G1TZgHIynSeyc6PNsO88FPnVox5v4kO8s308VgZOPMYr41oxq8v98HwkXWO1KQpxvZPQ4lUT/nBD
uv6lKPv9wO/BPhIOz2HxFGYt3vmI3xorAXd5OTXgc4GPRsgwpWhB6xZHDMoYR4NXH2lfVI4JXtIs
KV2FD/eZmW3DCu8RsauEuzbUDlqh7VYmfz5CPu0o5GkzDQoqLIbkUWOSgZCuRe1fUaPnIskdI0Fs
nBQ3N7Sd1hCXaKBuLRq3S5TNQP8lXqIB4z/mpfQh6wkmAG0rR2bbLg0qt2a1A91K6LoR3SVA10K+
+PqQF4PUmUnJ3dQkYTX6dHGodq9FbHolCnEhWhWuW1k6CKA0CGJVsFjiPUyKVHHBSwIIZnIMp8wB
AbyP7L4R3/XwBymPAKhsdLrG9LEYkQBBmbtjQcAH/q7LjZSmdsqiliAimS1ShO98sMEG+j3OA28q
JhdX2UBMD3kvViqOSyFi7lwFJg6SD4j8l3bNqNfq0TRRCk4NxxqQ1a5dV+dYKnvp/NiIysMMQZar
s71QxzZVEIQq+1YH7XseP3dQqRvCX9dXbenecm5HTrgijUdKiOJ8QQcv40GMLn4dibPW4VjBCYv7
RCpWPGUp7Tq3qV3OHp+qhlgVaqhQDbDq5+HdKn90ntZAYapv/2GlkB7opmbNOrtyzAsB1SciaRBq
y19KUDsGW4FILm0u3HvwD170bYBQLwdjD0OjmBPK6BPE5m4VSIfGfI21VeY0+H1gzG3S6DoHhxJG
cmkkIUUY2hmKFzzm2i4OrBHdVMB/FjboLVtFV3ejCBV/KGLb1fsM/AYCj7gNq8H0hY6dH1mfPqAz
yyvDIHAjEzov5jA2/lA2ID9tof9kZ6G+MvNLE4OkCDkhvlpF3eXym9NOj5KYQAwi54ObtnvLcgx0
8F9330UjIBHEww/2CFDzl0ag9EL7OK2zI1gPqhxX3R+Uf7luYmmvzw0lc50VOYGMroi7gFp2FGfH
DBV/tf9VlGvK3kv7Abd4RBKg+OGi0ok0tG1FI4JBoFbkKrh75G3otsYtwnWn4a1sDVq8OGln9iRv
ogXurxZKQsdQe2hyuulLAa7wlcxtaVDI/OG6eGACMEU66SPWs0Iz2+yYaIYzgvGDqZPPZv5O0mzA
BLKjqzjBpZU6NynFMtYrbZn0DVRxwlfUqUHYXK749GL+cm5CcmqbZIw3gciOXQ2wjdEIzY1JJG7s
ug63BW52blPyaVtBrPygxBWKLzrcJY8y9aHmNklWvmdtxPql+2dTBhYWhhFHuO2lUNsWawiGpVMd
jBBoz1PRhvSpTYxZgtZmybMjLx9w/ASemtwax/KoMDdYabdZckukhKDGAboUXZ3zkXiWFXPDCrK8
r7Ij6280DUIBERiDn65v5qVjFX1oaNIDJR2Q+9LBnUasaQJ1Xr/SdvtCAL2671SI8a3tscV5w6ED
OAtYxHU5+nWNXo19AYofbBF3GqYtJT8S9iMq2CGISq8ZTT+CWsj10S26J44JMr/TWGA/loZn2aYC
tLqZHbU2c4hg4JAVbpzRQ6l/RQe1r6MTxUxdM8E7KdDKgV2vXZ6W8glIwAPvMvcVqdb/I+27duNY
lmV/6DbQ3rxWm/F0IiWKLw2JEttXe/v1N4rnnK2ZmsYUpI0lYD0QmOxyWVmZkRGcQ8Y1NITKErJx
xwth5SLQwYMjvpvs/WyBObgVUbiuOBoT5HIK9ifDz9ucN1v0sSzVqUBFVlrcOj9YoNvU7+clc838
LRFd9yvjQwcjI0lBYz8gYZyvDtFYHDPFymOsHtXsG53emx9o+F1E7nPNjsUAUdBDVkwgiC4PQ0Yz
C2VgMz+OoN0Kj5lp3M8t1IP7hZiq8kOwb1beRAgswPoC+JCjoVeas+YktjUwa60FGPcyKFBhbOfK
z5rUQXnbec6dYtiPudW5JTqkXTnWx02WN9Lm9oesHE9oQoC+gwnqIMzhRl1XSiMrfVEcpaZ2h+p9
6T0b0WgvktlaOZ2gGkMlQFOZUglPW9QpZUZBg1IcGx1JzrEjrb2rd5rjKgvR9d80E4Xzq8v5xyD/
7h3LltaxwgyCLbIEtz1ZvsndXsn92xO4looHDhSMQfCkrETK3YE46+HQhJjBNt1SMKd+VA+h7nWx
C2x+/hQh1fBt2UwfZgI2v22eCokDV1fwzD53QVZpUkyJAfupibcDuAaqxFPQuNSli8DZrZ17G3U8
ZPoxYpTVLvesFimjRcEteSxDX5LTIEObMbi14mAsnS1N6wI5a1V0UNiFyj3LoOuBVLyOUA0N+JyD
VakUo1+6K46WMqZ3Uyt/V0IT4AknjB0y5mXl2hV6P8LcNu76aKk2qj3Rlymjseek4+JXmoLH9+01
X7k3TVSRQLIK3n/UF7kl18eQqnaYFUcaDQW69PPeTWI4JGtQRXCetW2MIPXT+QHKwaOsmqxq0jh1
8qO1/DbB5TPI+9HDY24zSCJgyhp+DXeIDlZAEDugv4UbVqVoiTIktDgqTTPeDbEV+qEsK8AexpFv
qEqyLWlp+wkQAdC2GYH5wC3hT2Nf+fnYtL4y0gFQCHk8TAudArmtS8HEr84G6CD+t42Kvws6jYJ3
fm4KVF/LcpMBUbsxaOwEWWnm/mLoyYMehiJ6/rUDBqAnw9NZ8Nd86qHtEm3pgMY8LlZ/F1nawzy/
gueyJHIoGt9KdAkGD3C1o+UbvfsOdysoeZJEI8VmrxiZwWNeio7wylhAsqyhTR+gVVzd7O9nER80
ke1uibDElfE0JE9SSEY0UNUiftaVdbKgLGmijZsV5XkkZJdESKQoM9Ypxn1q34H6hBgQ5Z3VbldP
77dP48qkWQDTyQgxdVCS8OzRCi3A+hUrOI30Pu1OBRVpqa4Z0ODvgJT+FC7jJm1qaZYrKUbTlpXt
Z5oika7trM3tYawtjQauE0blwrRxubXPzJQaQwgrb0DSOQWJQPGte7dtrK3LuQ1uJCatkqie2EiA
FkKKK/ML6kJXVBaJOa54SOvcEPuQs302YxvPeQ9DPUoG2rS4yvSCBObfu4MLK9yFJLfDXIQlrEj9
ZoLEekR0e7eUblIKCjGieeNi7FA1a/Q8wNA4bxbZ1T6qt3H2TNHpXN1ogLIwmUGwBfG1rWGuwftE
7eLo6KjUN3gk+qiiifo71jYauGyQv2WMBygLXK5NW0x9iXJ9eZTb8IcTPoSxFYyZvY3ySrClV3YB
YDnIpuKZAIE6XgCv05pEqxcd61PV1qHR2xa8r3qxTfRI82/v7JVBMd0f5tlsA3kp7l0OOYUpppJT
HG0p9+b6pSo+NFDODo0g+bj24EOxVwUdkAMyDACrLmfPKCCRkoFw+Mjyjk+S/rU3fzbLkRoyGaWD
7S6aO3YPkkjxeC3xzmi/4LxtPFEQQl/ajaeQRRdacZTLbjvHma8PTw4dD6MSERPET2GluLZ8soRU
p2szC3w3wOtwf2hcVi8NR70TooSFTcleuJ2ugfjg+zQRWX35+xVE3koFWw0S/Sr//qqkxpxqBSuI
Rk8Q4ZGy3ffNiYrweGt7EsyI4HJCzHx9NUUtoNlVn9Bjrn7U48mZ3hSRgvu6CdZZqqtIRvDdaP2C
eFW2CnqcpDdqvcXAhY354+3ZWnEVNrpWceHpDGHF00rGxWTHqVl+DsNAGbEt/mU5zgxwHrys5Kkx
05oeG+cEhPeyZKSGKJCoGrK2u1gFC2cKIBSHD6WrSKnAYVDRY62cgNmF8CheaKHIEa1ZQQ4BLGwa
o17h4yoqg0LEVFJ6VIYDY5/Ws59D9JqUr7cXZdUM0rzIwTNdBJnzrNKsyk3d9/QI9PCm8FuIA9Zq
5zq14N77jPq5RxG0vf5j6NNZnF+vVpY1Ujlgh/WQB7c7HwaDPEseETS2w4G9e5KxJrnxnOZeEiyR
eQQN1n6ZwED6WxbJuq4MG3Cez/AYOCYEYpcewljABNPFqJxR+qYP30PzSTIfEuPvL5MLK9xlH1X9
WCoUhezcGfcgWoZQ7FLJggBpzc2CLw+dDbgZsSt5anR0lqmJpaN6BcRFOVtk3GAua1l2w3xvGJsl
MYmqUQFzw4rDgFHbZp4PqKgrgeGiUupUBRg5kTdxVZNUelA6wcW1ukjwSCgPQJUHKR9ukazWsmg/
o8ULjDDDGLlzWQYZGq7CTMSIvpLrAdXFH1NsuGe702kAT69tmJrlk5kOhyTvEMzsMgcgA/o7buk2
EjGWsC3GHYgLk2z0ZyZDjcrtBFb7oz291B4tD5ZlktZY0DlZCQ6faHTcbo+bRVYlC6Yq6LF9nevy
ITUPtH9rzIc6+x46lWhLspudHxvTu0VlBymHK8IdHIqwmRUA4pf2MZVB+CDF4H+o/UXXvDmOiZ6Q
EfTuFh4MRW3/fYnAOTfOxVV4oxaKWmEtVfoxqgpRtEez/3Xbba7FVBdGuL1pdbER2zYbIfJnqWf+
kBTXipDMInZMHJlAQpfmG0iNC5aS/e6tmeU2Kh7J0TxC9gXXQukNoOKLzFowf8wr3TLBbcy5W8JI
DoGXaGN33ACAaLqt1+5EBX7RSLhNaSkmcGKRAlqOfTAJHj/rv414CS9gDSlO7lZDB2Vbhg5mCTla
9Si6PNbuMiz+f37e4cqWZWsOSsgq7fluftE3xe9i70B3CgiW+8bfl5IL6UpITokSa4JR8VKHadG3
1agjkyiBauqujcLWDyH0vhNsbfb11+v/Z3Rc9Fw4bd7kBUYHnDjpvInkBASmJPdF8l1rbonhd8FN
Bvp6VA/xIWceUILMhRJlBjKjJxR8pEMsAQLgofyP7It7e1AiU9xNjDKNRpsepka1JBro5CMoDCkN
0s7qa9vtsv6JzqLMmMgm+/v58OS5adoaNkvUspsxAKiNNGnQzv2WOode/u2ISI5WN8ifCeVzWJEa
S3DKOkapbLJug0bd27O4lm4FDBqBBh4itgKS+MshxVXZhjREd46luc7xqTpke8m3fkL9k7xrNeme
5C047rzbVtdCjXOj3DzadJT6wYLRxov8p04wprVrGGorSF1CEAzZP24TqglezpLuAGyoflfKkyzL
W7N4weMnF+kZrIUz55a4yQutWFHiFFgXq/bKZCI/a/hWvQhuz9bqrjsbDzdbeGANuBpCdjFN7jhW
7mQclvYQZS8qVdC3xXAWoqTW9b5DLhOFfwPvO7xFeW1qqkaJLRlAv7QAPASKMj6OjSzaBjzHBqJA
ZgW5WVn9xNlw6QRzzutJy/Mc5THQyOVSkA5urRkbdQCxR/Q+9+iCnZLD8DU0drfn9HrlYBlp9M9k
KiDs3JwivgY/IwX2ZlAcEqiomGipFwt6QQVGOFWC/2e2VYJ4GsgGXT2Nec6erq32EuoCMys9sBeD
4Yt/+ZTI+aIC2JPX8raMXtMeXGBZ5meAlTbdN7V+UZA1caYjSASLzUAt4B+UajtLlaD9a3XXIKOH
mjz4RZWrPjip0SBDhAGbxZ2G4qOxvNxeNoEBvvFNg3RYVeclcBxWTUL6lor6PleeXphLRg7CIJ6s
LH7pDzNb64vGwlyqsb7NWiOo2gcqnwb6kM5QgqT7fJJJNItUGq4jNJhluHOk3ZnwC+dJZsNhEcgE
s7mPJ1jzS5UeiqTwO9n2hNjF1Vk0kfAAZIQdP+7YgTuUZsPEjMUWsaQHPKYFMe21g8dwWPEFjWp4
UqpcwJ6GhhovMSxksYkIeiY9+iDLUpSCEJlhAz27j5FAA8yTmSkAsWKECS09zUb/T4NhyFWIr7EU
5KUV8CWqRh8uqCEVLWvpRjulFAnC25Umaw1IRqSOWXYT0A9+xnKUPXU5w1Du9AKsbMRp8Wy8S/uN
rr5BU9aNws6N5wz8JBGg6oJztepCzs1zM5kBeJyEBQ4WSO3xRr8rzC9qkrBcrpSDrW3wpAp0Kf2b
nRp+p9ZbC6rRhYR+E1NI6XF9fWMmIGbBgLUmMJbc9W23pR0WOk6gvqmb9yhp0E7+O0VnuXjSr+Pi
S1PcqQNztSGlNUadNnQT1kEc3c1JFpTj7BaJV4JQUoFM0fvf+7Dz8XEepgrNbpjnImeJWUt/KQfR
3c1+4DLaZ6Oy0eWA6Ad3ODequpFLWV6ADpRlrKDl18lTFL1E+tbcTC+SJDgda55LU1X4e0bEjPbn
y9ORL3JFoZqbH5NoAF91BfaNcJZmGG4hntNbkLbt0aBvWbl3ex4FhnlsjdVo1LAjGC5YvWMbjV6u
vE/Gxsi+xECB3jbG9v/VnP4ZJe8y7UatUjODsTH5ZRencBb8/lqocDaLPJw8zQEkbQsWj5Q2ZOle
IgMUkJQShQqCyXVHowKox1J9EGjljpcF9hpLnob8OCOLOHYfRdTdVfGpfS+lvaq9S9pG1UJfTip3
0PamiNNzddGgEQIeB2TCkTW63C0MtVf0PTy2hl7WaIdkivLUep1bj79vL9iqFzkzxA1zSCW9ygwg
Ppvp96C75jGlftuTHC3o/50h7rSlxTz1S4cRpd/jIJ7J7CVoQhE8adYuOoAxEDCjkOlApfpy2lRI
U1dahdFMxRva2JP2ROOP2+NY3YEoWjJIPS4gnhbeLuOpgjAEIn5fIoWruKIQZ3VFzgxwYxgAlskm
FQaqneINaJpMXBGn5Gd7zNUxPbPBXdWSbOVgDYSNcm+SF51kewC19w+OX21/NxArD0lPWr9xf1G8
bl3Xdl+1oPY/9K1IIHF1wc4+hNvn8pLmqTbjQzRjl3bQEwrk+svtBeO1OD9fT9qZDW6Lg/qqSdsS
Npqjiv7lQ33IfsTv2kcLqUC/8atgcI2GVE/SF3tbe72AjuCTWefWXHMbv8/suFAWmO99K8C+dxdS
7EFKUFTuctCJRCy3DICYi0BoW/kNSXAwGk+5TwJlQ38sX9WfxU/FV3Yq/nJ7ZladDCA4jAYAEAae
C6AvMi3tJQ3O+ofmGYA8HpWtubOS7X9nhpsAM5UjNaphJsv3RXzSxo8GVDF0q9W/gKr9Fw9wNibu
ml2mxl5CBiw3JshsQEksQSpXE5RnVnethS58AypY4FPidq0eOjnENGHEil/QtkdM6WvbiNhsVxLt
iE/OrHD7VinQtp2qQKtbWJsE0jPhVtOPo/F9sN5Qeq072wUtXgbYqlAmd9XJQcUTDYsAWINq4NKP
amUI0ckQS5Yo/bSJFmieQFVUAYduU1NS25oIALzSfIvBogSP1/Dnfct5Pd2OujGhNt7mOpR9anQS
kdzLes/QTmPVE0SfboNgH3TFEYo3GVAUIo3q1dNw9gWcT1RAkhZJPb5AdkfjW5PhPNJNvgd4w0pF
weD6/P4ZLbeBHDMe8ZII4ZIWcJTEv6fsixSCAyT9evvorYW4IPqANiq6efFi4k+DZQDb16XF0XiN
611pea31jSbzgxHdQ73aV2spuG1wpSEfUgi4FQEdB64HnW2XO2dSDfAk5TEAKE6j79sR8sad1qV+
Mgwj6MSyAvxQ5hLgiZ/s+rmMfTTvSVuna/t7qIRrrlIO1X7sQum5dMIf1Cp6lMuRsTZqyLtS9JUS
CmIHfyh69BfR3t5ncaMDozQ5J1tJnANgrNHu9pjWFgv6hKArAqgZ2ilczSOPSqkFhDQ/SnYbIBtL
qi5xOznzG/vvmUwwe1Cz/ezxwStXvZy9wUjGzATb69HA5QQB7ojWRJIFa7Sau0EaGzk9MNSDEZLb
FawpMGxjOJbpvX9Db325QYFyQoQJTtlW4CpXJ++PLZ5XquxSnek74o7BbVbvjXJvKDvZEKX21l6o
gMgiJsN7Dk3r3JBkfTGtiOHql0gN3WWcI6+yh+86XaAAUo4/0qzPA6XJXV0vQEg5zP7tPbKaoj37
gKtxVkOHvhCgzCsPaRz0vzyrrvNt+BkNRBq94V8yOqA2splkGFaRz7Wodq2XkYzxFvkWCNQ5MBzR
iFanFBhq8LGgrRZFv8u9mOhm1dajBB/VeGB0Ww5dEeT6KdYe7W8ZJcP32zO4FvYyyPb/meNuu3TK
E+C54RJRpP/V5C9KOGwitfLNIvW6ThCUse3Ax2TocmOSd6YMRVzO2NR1VeNYWC1NchcaSO95O92l
9s6w03ugVL9NpSE4dKvDQ5ss6m3ANiEavZzNObTqoY2H4pgVnRfVB7NHexlaQFD9i0UM/2vhiQ7A
EVqNQM8hfyaxztJ9TZ+ps5IBA1/WTVBLlS+Xzr6sRHf2+pD+mOE2iLUgK1WkPTODDqEy3gzgOQGy
yFPDZZ8sEF+8vUNWzxhDLLGmQYuVrC7nUI5DcH1a6BJSy69Tt01BYNnQZqtHwKvLbkPLDYpXcf3a
tbrA9FpscG6Ziw2gyYcSqlkWxyHyWiP35MIzomnTtdIe2851xsfbQ11bQQMJTlSHERCpn8mJsxVU
cogC1lAxOCrtIzUTSICfklJEgby2fudGuOk0J1kzrRDbJLe2MUjxIdzqjb3rZJu+EGH6VgeE61NH
rx46DfhuFcVsSr2PDSB+zUJ3B2Wm7iKB/tIyZNGwVk2Z5ic3BEbA079BcE+x+mHEttQG85Aqy+yV
sr1TAdgXnGm2wXkvwuS7WRoah9rmYh3Q7pvLXIVA+doVkfrJ6+OvMijIssr/++2ATY+xYC/Aa2mX
G7+iedyjs6k4ztm+BKGuvEv+ZShnFri90PW0s2cNQOm4PZWZPzRuEe6oKHu/dozOx8GW7mxbp5k8
gBoS40iMQFoybxyeZJ3UL3ZIfbsfnm/P2urynI2J/f3MWgxG+N5igHY8BSd/STQ0SvaWO1VWHOgW
HlS3za0MDvsAuovQmEbqiac+NtPRoKmOO6WF2NEMiSHzJ0gu1W5P67siEziIlbEh6Q/8JoB0SF3z
0tJO2ZfV2DOHVG/n9oh+cEjwuIP99xsPlRzc/sBXfnqjyynM0P4QUaDKjjK6oQ3brfu9IYkO7Iof
ujDCrROKC5OhsW6AjPp9487DCVTbtAblisCLrxlCnc0E8Rvo+8BJcjkabTaW2clwXlE5jCPdl6Y3
U8pJb74BbSzYDWsLBJAtAN8o7gEwzW11VZ0LKQ0lNKEomzDz03IPgsdlEMS9Iivc1FmVkSntAiuF
sjcoaIWIWj+momBzBfzC6iRo6oSEICaPr5T0Ug2ulCajRwjikkh7tm1krHodt75VHp1WP2rthwTA
mYxadqTbHxkk+OJNiJJGrBw0KioCrGVGwCUDvAXIhRjpAvdM6ujcUR0NjKhH+fEUE9sGjFRqTkoZ
kTh6gCKw5nj98Bo5lIS58vv2Qf+kk+H8PswDlwscMPqxDc5Z6lI3T1ELQDfNkk0V7sdxV0uHJpZQ
8hsecesEUTsjP9O6zdTLrkFfRrmGesBpMkGqcDCk36EV9Nlm7O8oML2jsh+03xRJDUk9JOqm6Ha2
iOdnhSIHdA4MbIDOSBmYYm7KmkKW+nhpAd23vDxB7cSMtrmju2jwiV3rV2GQCjLLkrK4ljQQfNUg
kzK5y8aTMkHPa7E2eK7ej63oxcvm6mouVQ31fLRlgyqKedUzJy1P5oA3L0DaklpG/oQgeVPpdSco
G6+cfKjGyti94FeHJ2N/P7MC3RuIklYJAGn5XgaxsfYD7yXHehCVwFf6y4HzR+KMvWMY/zZnqFfC
VjcasC04X+JxP8TvFv1OQYxTaqmby14zLoepje6dH2nzuyt+x8nwpVehLDY8W3K2RWu6IB264iBY
IQQtyQAPoa2L+54RWwGy8OCvapTM7fL+o1/UzZJaT2MlcuNrpsDwiH5YlMw0TMLlHA9hsoQ10zIo
ksyz451qpKScUtehItTEuiU8bNCwgyW9Iq3Sl8TWK8D+XztnM9Z3lfk6i4BPa1UDMHb+McIFdyjh
SnTsa8D8VdvLQ8eV8p+STV0jMu6s6RckdA1kE+YhsLXuSxy2XhxuO20IIuSDsZxAgknH7u+BdBqw
FawXCn3fuPu55YQEtdlUCwCBS/OqhEEy7s3q+yRqX1s5kxdWuDNJ5cro0COIloBNtRVsSPaF3HmH
VDewNEwfEdllbgSGMrRLFwJi27V7NIIWe8M5NPbh47aLZrcrbwXsFWg9xx2Bcju3eDPolVDbBwEd
6oD2UhFguYhIxmzVBq5DB7UlG0hrLig3GyD9oVeDHLn6bCzHIkIXsKidYG2ns+7S/7PB3TSznBdh
3cAGkrsATOpumgU462C/dLzbM7a25kxZCmR9uBwg33F5euEohsqMAQZNyjs9Af94JGLfWYmP7XML
3K4KHeD3iwIW5mUrTwBUOQFYoNA2gMYIwxAMZ3Xi0JYNuhY0taKP5nI42tRg4gbAhJInI/FnHcnU
fezfnrK1rQyWAfw+y3aD4PfSBlA9jTqHsKG8WvbP+snqX+oIHZ+CqHV13s7McKlNi+LpafUMafcm
Ae1JTCiYGvKzbD21oihhJS2GGAHCRwx3A8wnt91KlULjjAK3TfP23tLbL04k3+Um6i92aj4rkrxB
7z4aWIpJcF5XluvCMDtrZ/ezBGaQPKngcdRo8lpdRX6/JeCgJbrcCBzQ2hgRxqpMgwBQbj5THOmL
FUkD+E0XxIyLsnPGX9U9RCWUF01u3dxUg9u7ZKVlQkPV4D8G+VdHk2YoIGpouFM77dj007LtMwWN
EiHknjIDJY/WqdFvsMTFPmrsmSRVCXU36KJtk0E2XLuzxsyTHFqkAf70vkSJtgVB+bQTfCc7EpzP
vPhO/siAdVWzIzCv2oV2jJ2XuE4e0hB0u+EhcUiLok1aRF4/zcQ2Hm/bXlt+5nOwk4HGutKFyNCS
mKkxoiYDT8BOmcmg/LRl1FVN6em2JZV55atRItBkDOrwCw53mkJKa6tSEaVoLbiFa99OOzIZtgeW
1K3WHrTiEEGEDsVAt7XpJo2JYgW0fqfJtgsdT642jumWE/LGYCefO5I61avWi4782gOHiRv971de
0XJ2cxvlYdmjEaXwh/Y7UmVknu8HrQ8ksOMCAf4tHpdX2uza4U7rs4fbk7TicQBmh+QgcEcg7+YR
Y+pSSXWcIb7KGWXYoxlSV6pcZZhJFGoe8Kz/pT1u5+XVmEnLiDXpkiOai4g26rvI2VVdQQZU/aR/
MgcYHqjRUbz/fO2eOZtEiu0pszC54CaFavmLpLXEtEYiQe1DUp/7qBVcRp/A8qtN98l4wvrycaFf
urcKXowaM1RljBHl3iFDLyIE6mOt2zeS6VXg2dPodqYvTdps81EOktBy7Xp5KeZwB3XUYjlWGpTV
w/S+K4PSCSLN/np7yddOoIZ8EiIAVCcgqnX5hbZZR1aToH9GHQYAMyR09KtWF1Tq7JuLNgv67NZ8
MKaeTT9ibIBPLq3FldWrJXQSjllZ+nquQcMLhx3NZFr0ULcGaVv190LN7e0xrgRsbM2BTGZMjViH
S6tdR0HDBGgwGJOeJQtSvdPWEsk4r84j+nVZYxdA8XympJRrNOLXCDyt9EfXmayVgXGUJiJphjU7
eAGAC44BRIASvBxLWETN/7DHqum+cmYia5FL+8CMRHmsNV9wbojzl5LaajQyEYG2cR8UdfQ82Y+Q
Lhn0bjM1oa+10eb2Kq1EVSCzAmgLTeoMec/tDaBayqH7hP2GL1Okn6h+kge3sq19oYp47lZtMRoL
Vi7QwVp2OYulPA5Rp6APw050kLuPvV+Cp7Ry7ros2UKyS0RUvFbBYtmH/xjktmATdvlcmABSJ8Wv
RQryWH9R5J+QavDK3p2ixyXVvRDHHDTE/zCrJmqPjIcC6iXcY4XmztBOPXqjdOrlRNfcOfYK0Rti
DTPr4NmFLA6a7UBUyq0dOJiNNtWB8WwsJ9oOEsPDt/XiWQuEq53MljbUDPMDzeroYJr15Kf28Bgr
kfMlqVXjpIAUQeB61848RHNZHhZYKnSMXK5waw2xU+cjQPItmiucD7t5nCJRSLm6rKjTsSwW/odO
t0srdWeZQ68pgA7p490IJcJysjxjKPZKBPngoduoieO1kr43+sesW4Lba7s+7aDRYY0X8KZ8Nyld
NGpNo4UXQpRD8i1UB6+ek9yXqxivxrEeXLi+ztUzGnppP9lodpqo25l4sQ59JR3lBZrCt79pdd4B
XkNyyUTym39OysVU5onBAGR9TrLUIsv8lvUieuu184uVtRUwDTKVP+782g5t+3JkbKNt7S1Affhy
WjkkTPp0U/fFXVs83h7WmkFkt7CPGH8rbvLLhXZMsBQPAxrx2tQ8FeN3RUbP80lfmr2ZZIKAnH08
HzSc2+I21eKY4bSwDqs2Zoqwaij50axbgktxde9CEBJvEDz88VxmN81ZNFTqdj5GDs5s6tRVAKaa
1I9jOwxABgcJ13mctobcz742KRSa5sunpHnYHGe7MDe3J3ftqmG9UBAOQLkJ63n5JVrZzOaABuyj
vlQg4B2ANIzAiB0MUTa5uRZ30C5wnsekGwROYu0yRRgI5is0wVp4hVwaplEd62mImR60jwaZekc/
tX3q2f8Adkbiy4EZJCXMKwmISs3aSQ8xQGCFEOTYerZFgaD2ujkSveRXh4QUmwmMISSc+CL4POAS
aCvcbIYGXG/TnTINmr/ZB979Au+zdtKRJQUGielSwetfTp5e6eHYsk6FonlCdz5JIO+lFvM/+BMo
Nmmg/MXOQJL50gp6ycEQO6C4WiJKP+G58NJpsbVdnCgkt3fh2swhRkQSW/3E4nFHXC1jJzJsVFZT
5s5rYpV3U/5uxIIW0NVpOzPDne55oUOS2+B2ROlWTT6i0SCOqNy+OhSW/kfVBwoDfMsREP5Z9wlc
dJrHOKw88O1ZEJSLix+3p2x1LH/s8O9FVOloY1Ncf0nbMAXrGKofVSbwDmvuEE921G8Z/7nB09PB
MVUZLhK4Q0UDR1Lhhdhst8exPl9/TLC/n7nCcZao1FGgL6twQ0Pb09UHdBDK/4Aex8PgjxluL9uI
/xq1wUhyQCyUl97ZNeHv2yMRTRbnSqem6csIrWRHJbaJVNduJFsCp7m+6H9GwZ37EJAUSa8ZJ7Zi
gcSxiT0bXWYgjP8XB+MguMGVa6LXkRf3AOzciawQhno9CzT1h5ahMcb+uD1ha0uPyBzEZqByRNqD
TejZ0pdmTKNsBBYKx9Gx3lpDIujz8aa0E2xjNi38rc7oxvD4dQCR5t1lYlZzuDhgBjQRGeaPyfAD
jfUlJEZi6VszRb4y/XXIAgA46O6BmMO/KyBCnQHeYY04nNmE3o75YbFbIkcA8avZbmy+/+00omMN
dP6fXJVIHnH7LptqMI1QAAVaCoXLj7k8VuNbBJKs22auIwVwOSNVgc44UCyBxvtytaRcXRa1QYJK
3SQ+Nrdf+YqbC87Q9UrBCMJ59D9AvEbnYd9yaRWO0wAqMoLYw5Q9Wy6CZqhwwc3gOzJd3CCQV563
t4e2Eo8xnmpQOIJc1kLamDtXhjbOYxEjBw/O2jTZGNqHNoYpAarNlcB9k+kZmZLSzZb5KId/faZh
G4lHnGpMLdq1L+c1yWVkgXKUaHC57ioN/NDjhJ5R0Rm4PmyXZjg/q5dJp9sVe4wi8Z0WQYdkv6k8
mXZwey6ZI708a5d2OEdrGrVCF3RfH+2x8LMauNvxNGqdO83PoyzSB732h8wYkznEhkHswL2wlXpJ
U2mMEXHR+zy/V9oO9AcC6jkeeWLj2jBtqMWwxQGfOb9A1QTqpSRNtWfv9Cq7FprJXke/JG+y/1a8
5Ifo+bFyR+K6+d1390sqABvxosVX1rl1G3u7COU2gXXvNXgLds8LmchuQ4hP9u4LNNXxn2BH8g33
Vza5NRysCNgTZrN3v5r7Vvfu9vuYSA+HX1sRUTyPkbmyxXmvcu7rNKti7flwmN1TIJEg2G0GsvF9
zd1/2QqGxjmxK2vcQYeSaz2nDqwBOUCUx+7r9kM0Ir6OwNvgUedIv/ZqJLMRGWTcn9CB4z5Xh7wh
wNYJAlqhLS5wNkp5mSYFtr6eAtNtUnf7JQqkZxHEhk+mX42Jc/5zF5qV+blKr7Nrbk5vP8kzefj2
/fvo/XBd0SoJh8Wda2emBd7fbNMrQUnsXylxEy93PcE1/QlBOnNWV8PiIpDeiXPQImaw83qqdm8/
JbJLvYjsiOVviE1+pOQlJpU7k8fto2DpOD/5P6ahSYNLB6hIKIVdun1DK2JQvEADB4Kh/vLoHQS/
z92kV7/PDc3UJq1o51x7ZiIQrkFoR+Rf805wnvi2pisz3O2lxxX4VNgwvp6yrXW687eh++v2jbLu
js6minOBg52EbeZgKGhrC+AkTkFChoOdeNlzeoo3iBgFxSqhRc4BTlkUQgKAssVRN5336hAHEYBL
3O328FUwOrYQV3vwbHScA0z6zkozp9Cem6Dx2EpNxyb3Xr5sHz8OoplkM3XLFuf+bDzhRh21Hzh2
g3hB7JlHH8f3UTQoweb73DVnkT2qNPqimxhTWnnt85ePkUQ/BdMm3x7KZ0h3ZsKowBRVFTDx9aS7
9Qs6V2e3tgOhNxcsz6erOrOjZvVopxHszJvDq7l5K/ao09G77bYWTRofhfJnie84cOymKEMDq3M6
pTKpfEQVI6lx5QobRkWTxwZ9Nqg8lOoCXbfac+2/evdBMJEnenjPif+y37qHryJijfXr488e55uj
ljZclKHCJGqkIK/eKdg9PVnuQ0cejt+3OagOhMvGLqQbO52v/mY1mJwh3aY9J19NaTO5/nb76DwX
3zKQLNzeicLBcc6izKMobaFQCmdhkFeLYHS7zRNaLDziu3t4DMGtxeNdr/YJ5zHqMkxmyYRBeWO+
HU73wa4jy1377m4/Hh//YSbRkQ7WL0BEGOk8TxQ3QEfIaPQO4UyRbZfAIjravbxB3XeFZ3+7PZc8
ABRDuzTGxTNjM+ho6Kxxqg+vr5PntZvdZuM8ujhvmEiBsesr+NIYF9Q40lAXTcmMzW5JlmODbK23
I/5d2yO2Fpq7dr6X5rgbv271ZlhGmGubY+fNrrqvwXRae9bpmLiAM05+SFzv9hhFNrmDHung7k2T
Rnt2lGNB/VJXyCh/qYVFSNFUcmFATJMinxSMzXvFy2h03MRv52BP/S/b7SIJw95r/3U5lWzYZ/5L
SSUH6koY1uH1JJuE/pCPOGi3p+76Dru0wR1r2gxMaaiHjxy94DV29Qe5dzvXvW2F52C42vHcYZ6b
qUT6FUMZ3YPsAoqFdorCne/13u0VBByiTc922aVjvBwWFwJYwF6Z/5+0L+1tHVe2/UUCNA9fSWrw
HCd24uSLkOzsaJ5n/fq7lAe8jhUf6/a5G92NRjfgEsmqYrGGtTBaj5OSDrvyFHFk3DnH46KXWtC8
+StoGBWFR8Z1OqLkb3le0OsbPvBqGXMG3BwhxqgWOB2A3F+gBDBgRE5/Li2TzcR/XEq8Luj3HCOA
Q/l5zKdd2z0H76Bze0iXnPrCucxTGai3VULeYEHD8bIJT3LHVPQqPOdILGwWNPtGeHu9eTOvAOxU
LRl1yHreMY7siLtqgahEnzpyXDqnBUudVxA0X6zBoYqN4wyCrr/mwYcc9nzfiL4nPO4o9byeCq4z
uc50SHneXZrnN+BhkzFfNwzws3g4PplUJa8xIXvudbPbcIfdhtHiQJ2OOOz/el/Op1HUIOu0oJ8U
Hxhmjf03WkkIrBy2uLVLGjPzHBEf68044GLuaEJYF640amg0VQmjbOEYF3zhHDu1EUKvqr1WOilk
w/KW6NvhT/S05JoWjGwOoIpsqyx13aSWCtkx3TbI29vhRGw7VIlPFnRmyQjm09Fp6foRz+OcLqgA
KKTcMgOzBJQzlWPr7xz2eV9Hlxy9PIs2KjErRT/DHu7YwS/WW0pTjTLhAUNzSwk88Xf0e2Xg8qQ6
P+5HvhArPp52EpeK+4aQOyPWYUUebW8VrLY5eV28LReXN/MpWuPWXtFheQzu+LAjya5b0cXQd0lF
ZnGGVxVgDhohpaHdOhkIkl5oWCXcWbHhKWN7UeCC/5JnkUY1DEbcStCS8fCsHwuPOc1iKujGw+/6
uGahRulntdt11RTQX9iIjFfPXHsX/cvZiXmoMcfxHQGcXXfG5CUTMm5Sc0HBl7ZqFlkkuV/ybYtV
JM8ZQPXXQGkEhS24NzLLeDWW7rAFafNKUVpVg6GU33vWMv7ZsMTPRiSiUzlLhOZLqj1vQAr1eJrV
hii2Q3ArMIvfVVbxiptsKSl4I9t/pQnz1rlmKAPMkkIUOp3IRS0JMk/kEGHcnKy8Nf9UpmZvFzDf
r8Xn0JLT+EUQl6qVNOS4TySUOXaWaPp0hYZpluw007CbllCRnGlDc5buFpzxwv0yH+4V06iJkukq
i2tTHumJozHQp8al19DiSc7ch+AiJG1KyBkmQ/MZnl+xhZwlQqyFFX0nGO6EJMrMcWBCfEikPpdO
OXvegayyeVT24xuSbR5DmLWYO1oIBua9OmLb4zU7PcA2G2uXf+jkaZIiLeQ6Flc1izkw3ZEkvAIx
HX2+aAeLiSYaeFGMGk3TqRW64FKmn7u3iTOXUorZEKnTk/lZERDfbzBVyNsdZb0AGnCHkpA4jsb0
JbFTluGOWHXyPT+uTy+Wk3YQp830W5K7lPIkYl+etRTC3b7NMBQhgcxAA9fDtZwIk7plFw0IjhsM
KhPuKFd0Kai6vZZ/ZMwyKq0hNINfd5Pz2vQvJlIc5GupjvIf0jb/CJnFNoWelP3oQsiFvfm0oquE
rh7I3qN0ndrOf/l++UfcLLzRog5jYwOigM3uskt24AuiT0gjLmzd5Ax+a8E/UmYRjaoC9G4ssKhn
wIu73mIAejtI++f3Z86orUU9Ekr8fkSedxIT9nu8wZzPBUckTo7m3jJmjqjI2t7t+28FqN4Na9zs
LPy51Kz+NGi6LzBauKWDg9tMt+hXeF4w4dv39D+rnMU2g5a4ctlAvHWwULc2G7aYXV46qJlTCtJC
9WVlWuEFF/TI8Gg4rVYPnm2SV+zp0/rLYF8LyjHv//5/wRT4oXkFbQfTLMO17XKR3NW1NuJJ5JNw
G+3jV/6vfGhWqRllxH0KHWH173cS7Iwq6GiBKYDmz9kyewUszm478qfBrUYTuW3v1YvqHOJzHjW+
MRC3mW5ggtEQMdqAjt89YqRyYYroxl5P6KQAA8O8ErqxZ5ZexqmgcJzIn3JQrcVgIAOIUPZyf6WT
Yc00dmq3QBc7AA2mYZvrrdUCd+CzqhBPfXQCDBRgWJdgR7/TDr9FYOBexJzC1IF2LUJXejQ4FaWI
sD4il3iFrP0bRhQOMWqM3v6wEjaPHLVTZ/sCHHKWA5qbiFazrbZ789zaTwvKdHPBaIaWdQwVYR5s
drJRJgZK2uTiSQYjRSMVTFkEU7t1cys8BjKEiabW+EWaEydoWfZqD9FdTS8jw5ClAe7GnEQdQaJ2
7XROD165/dIMzA19wTz4BKYOSACQyc5ucE8XPbkpRYgFL27WOm1f0WYxQp80YnacGP5S0J4zDXD+
ovSoARnvFZkBD3Ao3toXd8ut119SSJQHdl81b5n9laTZpQDUdm/MfUgqrY1GwpNhRgKLmLPBuDYt
rfvSbj0HFHSEfXPWiGgTn+1eFgOPrsNthysiIrsiNVuRjB4SIxK6ZB5bKpMUMDH7CeSGtPYZJS62
oJrzSerJz6FjBc14gJ3CGc0PcPAwsCm7HELmtbj/6J0asMgOAnSNt5MVDayUsvHQOfcXfqMBZJIq
T8hrEz3wryeXwtfjwCfySSpXoeE0nUr5bVTR8HEaBt42A200dLyTBbE3giXsNQZ6oKuYpPqOc34E
fnwXJZzmCsYJiXGz3YirYuUT8eW45Mu/GwpnCgsmX6wRg778hCVw7X8AU6WmfSFBEBsGyop3fuov
KJ9jclBXHhmBUJ68t/g3aSf49CUMUCeS1uB5JI4OWoKHpTv0Vj796oNmLigUjLSOOdE4Vaa338VW
sK7om+cAKH0Pcqh2H5ogVTkqC+Y0/eq9bZjpt9v5ruIBovoUB8R4xGgqc54WVOlGjP1jYb9wa4RG
7vkYKEinoWWpz4J402/kVaAshFm3/OuVnFmcrTdGVQke5GzCVWMOBm07y9jLpDpRM04ZUMPJOswW
XirT/vzn/fsFMBXWcuI1AGQ5QeZoGg0ApFjmvtc9dalyWjCO+4elzjuW0KutyEWuTjorrif0+g6N
pFZCFZXs1xI11UvGFtO0S0Jn/tbvgMo5JthWVq44s6f7lHoLSnjDGCf+VglYa5imUdCLe22MXFUB
C6NzjZPEMBVtA3GtZ6M9Uu/MHepV+6LY1TnEy1MhmrLzIqqmVhRRDwW61fiYv8WkrEkUnzzFXhop
+L16A63daE1W4SZUYHxffxlf916S+b57Am6GWqE7OVllsgGcdpc2cWxp6sJW/NYnyJMwKzWhhQLV
efZW6FNerLMick8X3jydfIrKxWXpslanI7tW2mshM9+nouXTAJCUe3q+HP5a1kanG+S6LADdtyRx
Mntnsc2OWUhYs93Oc/zDw+t6bfr79/1+L62TB7zGjyG689brwKLr9RN9X0refJfz7n3idC4/7gEv
AB+4q+ATWUKePz7AwndoWUYu3a4gJ3u/RtPUuF4LdDQdtAp41F+6iCaV+/UBig6MyWm8VZvfumPg
Kei1d11UA0erbYnijE73mgPk2skO3OtSD8vNI/lH3PwxkwDVOBpLwz2hRZyG6kVZIvm94R5x6D8k
zDTZK6Q661pIKK10FVTkrSC8WawLalB/773mpH8uqejcd1k33r4Twg0mYmHWeEzoM8sOilzv0yyV
T5upL6EgMj0ExHokNvqOtlCnMzpmlpTnRkczYgjEomgYn2jZ5s1OXhW7YRV08gmPCoGhoRTtOQVz
D/v3jmQmCEkQyz2931+pdOMEr4TOLFdNfVeQawgtGaymIpZHgr8uW1m7y+bTYJ+fmQPkV6fIYDbr
lNKjmhAjJ8d/fw1eL35m3DontFxd4DtkJIKsbB2z4Ogd3YcVGS6YZX2RP7jT/aXf8JFXK5/ZKsZ9
lCEsGvmUBuQtl4i6Kj1rKQq+YY9XQmaBiheKVZwpEMKMw5v693GMSW+jiHa8v5bfwcrV7s17rUD8
rvWl2Mon3fYPjw/Smvu8L2BJOb+b2X54tiHINZc3IGE88G81EkESw0QB5glktu3X3SUm9LxEvX1j
ggLLmui8AJorYtp3Ut4fQqMhybgxHrB7O2GaYfDMU7U7EY56pN882hq1qUKf+A1wmFLydZRWC4u+
ua0/5E+P1B/yObkH0JHST8aRoAFxquJYBT0heNmtIvrwQsyc7M9PPtDKkDVfONMbydHr1c9MExFa
GoQRVt9egnd1DcvsHTRcwqmbDy/bbLXfK9RfakO45fqu9nxmiHjr439Pex6h/ZtZB8U5rVQOsyOP
mmmiqWT9NXxMO+4xtljFumktP/Z7ZpLSUIElJIdstGN4KAU+x08rMh5NM3l4l7chUtDU+G/6Ia73
eWajYN1otVHDKVemlbITnJ8towXzFShD9/XpxpsYkpCCk6fhdUAazq4V1QhCgLYJOFGYz4ewWdkx
2Y6UmqhHBGwgS91HcwAtvMGvBc4yYlngabUwQuCG7d5QCoQOPersUWU2WkzFKWalSEAsVntuutYf
65zZbYZ2BTT3Qyz6S3a5JcireC9uP7XT5hi/TUNPSwWRW4HX1c7OLFUbk0wzekhs6IZZkVPYrdO/
ZNR4/IvuIbtGpen9fC53EXbZWB2Vg7bSzdiU9wsO/7b5/Fj6zGjF2lcEUIhN5oM9t9pV7xIMhtjB
druV1jlZZwydRfz/og57K1S62oOZ5RahmgiAmJbRnP2MfjbMVWR2CQA4wjvHxfmrGxH/lbCZqcqu
1PZtxU/rDB/a9NRkVNEAdm9G6kFd4si4kT271uOZiYqcxGV5PkkbAcoMP8g/va4rtDkep6ooWzDT
6YxmQfTPtc1BABVf4TzXHWE1OzwvdAJWGDwcztM8T4eWx/vSbrSBX61NF64vGR3ERKNUwunpu2JN
6J4QG9NEGGb7AxtNzYBpC9fajdmba4kzN5T5URRENSQqKCC9WXa0cu6vacnR6TO/A9TYBEglkJAz
S3E8IuxNc7/GcweRz1Ky8/Y9+Y/JzXkkA0kpJSXFcbVMX1dEpOz0HR886Mzm7NhJLI5xbAnt9XZw
8kPszOX4RhKKQgSxCdnsdhgmQTxkrXRGyB+y7RieemvHsz6dpWGcJRejz1xMLGl6PGQQ/HzZICSx
LAEeJjtzJrH/bE28KtdPHEtpTEO6pKu/8+XXmjNzMWEdV53cQXRG/AeVCgQTC7hMtmiTNN9N+oRU
31FfqBwt+bU5TFsy6CFy2RDKTyNVONtTQh9XtmvZexFdVQuqu7TEmasJ/QhI6w1czWajdrREgXiq
RP834xFXWzlH4K6VUo98XZRP/qv/JH6qqKFyrx3ZHJcU9bv98Y47m4O09YbAqXwkQV/8rXKI9p25
2zXP5VZgH6uC9jV5fMT9uN2LYNjcqwTh/NbU7FeXlAGl9DP6+L/t8DxtFnqdMDaTvYqmQHCcJKL2
FlO7vik/3hd1ozXpepNnfqhOAe/YN9hkWChH+Hdr1RNCAgp1Pfc2ZjSPX0sm8rtufS1yFvu06PeK
+VTBmyW34oMCmtQV+hkcyjGDdZun2EYjj/HKASyU3F/sN4DWvXOeOaQw9JQyrrHYqCRMIzytOfZo
ITnZ2IVL0N+LvuWpHoQuWdjRhm2enCf6+vqC0GSkr3u0GN3/oBudstdbMXNUvlyUfs7jFlB3hfnB
4eWyEuzWpMieNOTzvrClCHBeGdH5vPKHCvsefWWkMZFwsypyWAW2kBDxz+s0rqhtkcxgDn1HPhiO
8v4HTLt7b/dnAZHqR006hDIu1Y8/YFy7/+M3Oj2vt3LmlSopkzqvw9mGMFvyB1Pu+3fzvoyFxwJg
SK4DkX6sg54f4fkUb2MVJBpJ/OBTjJVwKBtypGtsPMLqx5CYheHwJD0vmM60Q7920OAnkjcdTHlz
QELebbwgBCHEaZNulQ/5D013CxJuvud/SBCvV1gOUo2eAEiI/CPok9qGDRwFeszz/Z28fWP9kDNz
O1zrar40Qhd5ivqjaT+8vAh0ar5ErLr0YL+tGj+EzRxOUmeZOD23TrVBSqBjf7XJWRgRJIMb/DRs
wLoZ8AvqeDNA/iFy5mkMfWjTCihjp+DrUsXPIFlv9IWjuh1C/pAxcx6lH1aukOio5JILUi+HCb/i
8XxGo9NS7nFJ72ZBDd/XnloN2MBNkDKwPLNRZ2wxSl3SvZl/SMUojH1Bm8LFC2aNep7EH70JeIyA
fXWOwTz2vNiPeFsmAMtBAIFi0Byehg8NXEWyr2BmiwHlBC0qGPXsNnjEOJ+LBf/JeH6b7/8XNh/c
KpWWy7ooVPCqYDsW68gM6oQCu2JR0s0r1vhHknBtxoU+CKLnBQpeFxhEAiLTxVlKKNx+cf6QMXMV
Qwl2PEV0v1MYb61P0Dxhi2TtcCy2l9zF0s7N3EU21oI+uJBlODsmoS/LEle9mbzum6V23++BpnuH
NHMWaAlJC17k4AFxSFNp6u2wa8x8xSpqnR4fH22D5ubW3r422z1QLNZfX8eYLs6Z3H6B/tjdmQPp
Ddf33BKKaVjpNEXurqxmJW6Wmgi/IXbuLXfmRKJAbprQ9WAAG8Cs4iJDDhkoHekG+SDUjtb0KaXH
I2vowgVwMxj4sb6ZSxG6NnYlEJvgiba7gD5qNx7350l96OLr6Jb3wl2JOxN1XlH8LvD8yFG3TVtI
bhcrp2qNcmhG1AHpEe45WMkXBFoINj837P7qJh2Zb6oISh3AfiI3Cp6xa/Pz+CIvy0RSTrKaERF0
5/1SG88UzcwlSMANVEXU38BONFMPJfXcTOOnNZFcICWh78LfpTvsZrjzU8hMN9rGBy98mymYTyfs
rXqP9jy9bJKv3QUMChJSPWzYOnTJsdx8kvwUO1MNWc7ACTJOYnc1Az8HBv8rTD27JxC0MRtgUGZN
11DKz/uHdjNL8lPu7P6Rs2bkuiGZnKaG9X6DJf19eNiaZ7qcHbyllD+FzcJVPtPrukxy5TQ2wMbf
J+56fPdj22BLiBQ33xj/SPoVtNaV0rqiOG3nBb3Q0ku0Xbfnr+XxzJtpup+CZpdOm0SKDyB8BZ4T
+tIyC/l0C0OGD5hiEC1lGcto+sH/bASAj782s1DWa7mZDiwiVjx1edOvz2UUisUNnF0+pZG3cYUH
K8SU7KLbGsrdGtq48o3/6IWEsaWA9Xvo897CZnfQGHoNQM8hEbn6y05BqvrCOXxBRoOpfyhznnOW
kGGNv+0jJm3P57U50pc0RlM2BbzN0vfcvOp/nuzM20hS0beDhO9B1clKzMzuH1vTkbrFZ8GtE5Ux
YK5MFSA0GMxOtAQeXNMnHQRxKdkZFxEUQRYwcb2nJWO/Ffj9lDQ7VLnldCNsIGl8QvjMxVQjhtXC
06ANFO50SmQTKNOCi7ll9T+lzg7WAI2m1he9cgoNMkQssfkaqbPxAfWeCQ1LRPb3c6neMv3mXJnA
6QvIR0zCAIx6bpYN5kdLUFKdLhcBcEsZGh6JQHxQrLPcKUrmElNBJvZIGydxmfM52AuLXvqA2aG2
soswERwTJ/Rjuu9Jbomn1uFBrZm8yzxFf22GSYKhsKVgQfLNC+zn0meHHJY9x/Uxlp5WrHhGhZZ/
Neh22yD1jFCDaPYL5dEX6YOoYOmkp7vx3q7PThoJWU+NfYjO/4hmX55kcaWi1b1x0QfXMfFVfzUM
yrubCN3i8TrDTNnCrt9ScG3qKsahg39i3urPGykWPvoaEtEA9TrsnrNH7+jH5HzuXnzUNT/vy7sB
+AbQ9R/yZgtOEsxzNBrkbcIc8bkvUJW1xMUgYP6Cdmbkvwdru+6IsVUeInTr+PaA0S9H+i8m2wy0
HILHGnSKxhSFXd8KXsdHE3ifdooxtwRyOV87dpayrqfayuB0H8ejPBI07izZ2Q3bvpI7Cx+SUvNd
TLdpeI53FFUH5VJgpPX0McLWHuWVfPqTEtNcj2/reudwqy9tcVZs6QtmMUVRi4D3E/EFnqO8YAz5
AzOtx+eLvL5sqvWnZw3OwqHfSuNMkwEgplNASIqZneu9HnLgaiRoEzt10UNwEhkKOsMmsaY0zrHa
+Lbyel/LvrE6ZmZ1JXC2xCFOAy9uOWgZersFwAzTQ88Ch29N7pys3tdP7v5pbRL/+bu+hKYBtAzU
LLQjzBAsfMqNF4wsQuUB4wy6BmWO3FBlmt4bXcWddM+K+oTI2kn/KDm7DB4UzCkJ+bqTXrMRqLrd
V5JZUXMMOxYYPQn4HPwH70W+U0IgTMMFxkACdaJw2wUkSQ+tTtt+xcUNFfVTye390Sx8Ev9NlvpF
b8wC4PD+WcJ3XeTHy2jIs6HO1ZI7CU/Vl1SvRMMnyaoxdq5g5kduVYCDuznd37dbYeKV0Nl9NIyq
0OlJwZ04EMgidrLCT04wlc2IcMaiRD9QYcefzjx6WY5L3Zi3ntVXwmd3Uewnmh8bWHHaoNn4KQKJ
rfegSo9DzrKiJDn3KKYLae8bAwDXuzy7hQpJL2TAvXMnRaRFZbk6QOWJ0fxtNx9qaEp/i3LV/HHJ
H00howyfWITC0mWwoKvyzDmPMYfJNxF7Lok0FOnfx8NUmszNnjMxRtqRJ2fhkKd9vLJTWAXmknRQ
hUuYvpq32+mNznN82bsnT6fWLtvnT7IZWppGYtQL9yZtTXT00OSwYJTfGntP7ky5ylwPFV+E3EpY
1S/lxptaSx4rKjlIpLDTjkdBLbaIXVn2KWWW7dkhwufQXz3FJqjw6DG1wbb9cH83fiegv3djotYG
oQ2g32duUuGzXlVd0T0Vz0ZA9Coi7QeKTx9FwkrjieMbouYLsc9vTZ/JnHlKva3d1JclNFprf6SN
cVTo+rwEefW7pHQt5FdGMwN2KCbv3BOSZImDS08jl03OWt9UHyIbwzb6g+aaCgi9AAtk4QZGke8L
MBLi+K81fPoStNaDb0UBNbg622KjGNpYBB0TErkuCv6Hj8MEKB1WLHUxYbP2+wVN+519nwmc7S9f
KKWftIp76kunrtFs3X42O203muV+n5zgsq0A2UHRWZD7O866ljtnp0jbPHWx4+5pE31tLtE+I4np
pyR6c62XKJia5dBlML1ejIfjU3x8Oi7o8k3L/mejtZmF6XEWC1Klu6dMIXxFap7UJndMHhDVwGHf
F/Z7fmRaLOZVZQEkGYI2b+RovMaoednnThvZdo/hQ7p1zYGEJnqaqLwGTDj6THuCeeQR80CvSTvV
5zHL9fR1/zt+xzmz75jFlOAj0bNM4FzACdhRQTLNFLc0YgELrK/QrAvytVHN+zJ/D9LOZM40Wvc5
AcR/HndicQZE2X5rxX9OVhCR02pHujdZIu+q5Yib9fBydJzY1N7fB/Z+RpS7FNlOqjx3qhqIqdDu
L0zvidntYXiFV7kDIh3Mjjx7SAKOp/bgX5K9TKO1bgOFXiDr2KzwlJQdY12/heuSrguBsKWptpte
7eenzDIRA5iQObfBp1Sxo9QvPU8VadM9eQIJe0zbc6v7hyBMS5stHSyymB6eSIQVDDpcB7i53tVS
p8PKEac0e/hRs1/DrIH1gALR531hv15shmpMt6WmqRqEzgPKhNeSzFChZEpNB+DTpRtOxyzU3jjd
l/M70fktCBOSEohncKqzRdVB2JSFFiIgISx5bN7aCOlV9aB8vYssNtuzg5S/tggm8DuLdC123jTY
RlqGlGfEIb/KIuylHJJtYakWgnb6fH+JtxwHiB9EPMjwDxEByPW5RX1nZGEGWe3U23FsHUtyunP0
dpr8BUEzT04E80l+yQ6oV6Gt5gNm020autRffOvqv/qQWfCX6YXWZCk+pFCJvA+NteqaIgXrZKP9
qWnSkLxb4DX4nT2c9vnH2mfmGuUD348RRD5vdj3LPy3r7W232WycHGh21SGFFav0MPw9VQVpzmZy
EqasQPGK6zldTtLetCBUImUFLGgCJpWuT0IQsggFGIU7xZ7Z5MCv2vDeIa+Jb1iNYesxVft98Gr0
tGvtyrDu68Hv2HvaC1whSJeiaQLzxzPpuSH7TdPBiWrE3aWYUQqoF7LOEoHp+5lh2I8sQZzfXDDE
ghENKAjSt0v58ahKQy6KskbjTplwaLG1fJYuxQC/yrv4eZDSYE0g/AbowHxPc9frh6bxz6K+R5MB
TcKVFB1z7qLKAL9NLY4mpgo4ANd7TqVXfSONFBs85GtF3CihORruQrR5094wT65JmCwHJMG3y/mx
aLB0lhlofv3zyB39etUXR7k79/1LhexeTvWMisWzCIJpqbq0IgtHzWxHMj6H3bum0RYzypqXMWkk
efyX62hgBHTMrE7daRJr0WMY1Evx4q/83HRCID0ESzB4aQDecK0Ynpa7chy03lmyNBdcCPFF1hAw
1uDRbYicUV0y09IuPDrgiZY8xN5CSPEdkM5vFgAqKCDznDjt5j2HWt0lVVwo/jlJUcN70IHAzxDH
pavuvZZZ9z4CeZpVz2O+E4rXOgdQhgpkee0jyyhaV8IiZIqVAKXA0mvaSFNuUzYz7n18LM6JQQWP
8OqjbJDAbEEjqZiJZvESFWx3a+jUsPpopb7kIx33wapxCSbQBYNla1+1XEyof7pIRJzqnUs91NoT
InGkCZj/3nksdD/vm+hNd2VIoBFES9Ok1bPYyq8aV+Fd1T9zIfUPBQkvItXXPo2ZBUR4CgNiJvoR
U/JwkFnsRMzMH9eR9a69O9pKYbVlOJ23mN65cUlqqJUBxWR6swHLZOa4E9GXNRBUwsbGnQCapJHm
D43Gg33Qc4pi1+6ChHIxyZ70jKWco7hPZU/ax1qljbxkXb9dCr4FbgzsUAay+PMweECVKx2HMDjX
mEzOV4PA4neccPFXCa0h6sFOdyo9KgqMU9ZTHNSRKmzJgJKCF5hibHErQ6FpZArtS7fEAvl77g0k
kNMf2BLiFlSjry0pycMiyrokOPsr7uJbmftQhQ7/VeHpvXcLkmOoOiMR92f8m0RvIb8zQgwL8I74
r5ugp++QoUIYr+bxCJzFy1nfq2XdlcE5Hh6MJ5iPsk3OKDM0w5FrAqD4WOVfFRn4kfG6XTxp7cK9
e+NlBqAZVFiE6ZoDS9lsIwIuGUvB58JzgQaDllYjzTSa/a3cl8zkhk0HAtBq25Ky2SNc5crHPrMK
z+x0kn14h0jZuRzCPqsKD+FjXVJlIQnxO4i//rpJx3546LL3q1Gavq7GuK5PQdjOZ3DB487IHl2e
tDW7b9c3HsgabgRUBCSQPE3ILtcCi3Jshnr0k3MobnPwYbzzrgka0oLfZDvXteBighNfOoJE/HMW
0rEg3lIHw+8EJxi3eQmjKiBNBjf7PAx0QXrNt1KUnhs7BdvNg/uKFi94V9a9NKv4zHsL18oNQ72S
N1OBRM3r3g0hL+W/DFx36Jy8v6uTEl/fGtOCwOM2RVKgv54J6JNU0DwjTc9Ar/RIjkT7x/9iOm2K
iu5JmemK4GKqUvXK9Nzqq+bYbySr3hhrJKu90smYvOGaBduZdGEuUDLAM4aijYhp1tltjH6PmpMk
Pzu75VftW3393GYLZGM3no7AEv0hY1r0DwPIAslo3AIy8tWlFgkfbtQTZ/ObckBV6t+fkozHFdy1
BnJXY7Z/rpF4Yt3W2RmxBMiGke1KgTtemcIztzhJeOusfsqamVneFmGsjFV21v50JfwO4Te+v43C
Z64+qJeqoVVrxZl5f4E38qwIPBHfgiEXsR0G8q83M2wKKTUCLT/7LW1HBBDaJUpXLWflLfWlbVux
JDL5B+mriEeCfHYdnbzG4Y6eseWUt0AIiSiQwnN0tGN1RAmZmNA4dTTtUnPPTbUaK1OvVm2AbMt6
QGSCEb0BcWJIs+bJXcqV/tY+5ChxeU1mhXB6/h7OU6n1g64rzn7AFOUtS3dys/AQ+e19IQI5BGQQ
VBEv7ikc/aF8cVq5nGuMxRlo36Tvn0q0GQSPfKc4wyo9qo/3j+fGswe0n7w0UT0ibkDm4locuuGk
geer4oxkaNsQTaDtyi9tv9mrq4qVj8KjgsFsI4oQb36qhc0tGdvkh64NGh8AazaQvUO8Moe9CMOk
S4Sgx3p7NNsBEs1D+h+dwx1pd25FjYfGyWV2f9W/Mb3ARPpT6MyLgDSeR/cmhO76k3j+sD7Cp3hk
8UYA4sy6xmCHZVLNBsjJk7KiYevcF3/riI3pNQG7B+/Y3OjzqnUloauLszKy3CVdr9tRj65iw2Dp
e1BTpeLpfYnfSMy/dlkVsWgAgAi/mL5jQ6rdohnA0cSk3spQV0xTgQiiqX8Vzw2gikD+baYcdXkW
p6YQWE1GOpmOj+izIcFmUGmKytt7ESKHKw4MkRnY7WkJ0iCfljEdPVo99H/TnPZoGWlWOdBvA9qM
u953ysRRP8SKtpxT5GaOt8kictZv7gE8JCfQOSxM44FXNj2DfxiN0IuBPrZKefYlwtcxjcuXMKFe
YZXRQKXuLchs3n02fCt6HZTHXmZy9yT9RZFJUQDaT1MDCG6WpJtG4oQo71RouC5XLdqoRMbjKYpS
mOYYPfO1TSOwzLDwHxXks+8f0vfw3eyQrlYx00qhiHOVV9TyjJH2wGAaGo60HWjMjXFbfY0f6JZA
CQgMzX+zmHivo74KQ0vQbBe0rLpThaBGXYu8PbBBZWHtdKltjA8xv5U5M8ut0qX+oyIdsgftLXiU
cjOQXrwOjJIoLA+md5D/1K6pZVtwJLovPbcpbUldq8ZRw6PubxHaZcK44Dky7Co6RII1co4bWaJC
yz1YTUm+H8LcjNqCyj4ZbQxK+PgVf80pJFSpBPHbqjD50hJaOnQP/kfjs8IQkcrBXw8del99ZWE7
f892zpRiug9/KEVQV5Ja6nJ5FtfhasddDo2dFCRGLs3mGcA7faIitCXj35zGJl6vZmqXdmAtlf+V
6djmx6piaADRJYBQhO/XwI/vKFrOBzCZXp6lQ/el/cn2xf5/SPvOHseNYNtfRIChmb4ySKLSJGl2
Zr8Qs7szJJs5h1//Dsf32lKLTw37wvbagAEVO1VXV506p/HClQQSiOCU7lcZtGYeRntaxcfA0g/q
mh5Fa4f0/Dmxfthgu4QkkQgNMvQaivZrDBTfRl3Lq+iBcl6PCylIQ7r8UuZhNFYQTq8FvTqLem1n
9dfcrq29ZM/qGqsar0KevdsY9doek14ui0FRqgAzIz1Uqxr1GsVCZRu0IIYTrnzPX0lH8pBsknXL
8cALZZory2w5UslELYXPwN54il+DXac+T+/k0Bt2DUXe9n0aPcQduUPjba5ia8gv94+6vHDrXc60
whz1PtZ8bH/MtLmR7SiwBySdgQZ6C3ASrGiFmpyjePkus9V33663uZvvFG8Gp9z/jv/P3tRAJotm
MBDzMSugohLap+n8HbvyQ3uq7WGXOdW0kjW8Pnc4LuKs95h4RWa1X+KP4nEonRKJlmPzR6S2+Vvf
pGlqqdtynXcujS3fEmrLLG0BzEbtat418UN/EqR1P+19u3FSpzsGstX+ok8dnMg2dnydM6aF8B1r
qyvAFABNIevfpeiL8yb1Y2KmelSfx94JBwSPX1pu2kaWbFp5L4qlTUvhWOn/+tUMq4ihkFMwoAL+
PdMXVg2xS9VI9bGXiesnVvs6DKGl/wx3Qfei8RhdF6pNszUdaWoDj2b92/ddWCuJDEiOQOtziOxO
/Rk28kprDlX+A8AgUmwm+lvtIqtR1hEUC1o7S2RORLF4dC8+gMnF0bANezGP6zOJvQQgUYTdXhN7
Rr0bOF5iIe13PVbGK2lTVoWKgbGK24PwQE/TSvx4AHWQZqebZm5lQ8YPmtPQcfvRgson9fBWsxI7
sxv3o7DK1VfibaCcgKvKDla8V9XCi+BqIZgDhI5BZUzJ/HGxJxWblBJLG57vn9KFxBliNqQX8SBA
b8rNKdUyDWnPJvje0bR+L9VTom7UhzQG/6p+1sZd2a6FYqWDSUgAYuJQNsjTus3wPoAXcVyL0cP9
D1rI2MwfpONNh89BxYaJt0ojSMZOw+rruMLb8DisesR9iJoaaIAK+wkSPqpoGyZAPJbgPya2+ifZ
ZjwA59IexNMSrIxg3UQkzTwtgVbWilJtsAfB2d+WKz98nfLffg2AgT9w3ilLttBHq+v6LBdM2Nxl
WcRx32thcwYeu/mNQEZAhhvJQtQfkPnmTK+8EDEYMzIVIBUdQS3zBgz1uhvyqWzOSr8zpDfjSwDn
sK6D/MeKg7Wi1rYRuGUdb+WYk15Zeg9Kl6aZcy1pRVpEWdGcq9/Sr1hRbGV0iGrnjQHyqMiurZY4
+YumrodjTSI7A8ogr3YG76G9UAIGIuxiCphDn2d9DlHjujlDWdg70RcVbu5dX78YSBY/6I7MOWKL
DvXSHnOOO1IEhQjt+rMvbiE2GMuHEhqzBUXF5anpPaO1pdgSJVvvNvrJ7DjedDHyMiVlxt1/XyDM
ipvK5OdC0zbnNkVBpdgVxCWl7Q+HolHdyqR2LaENoLR87cTZa/Mvs9HppWVmwces1aQaLUZnWvdW
myEo1lM7ndxARCXwM66dqfnIyt/p+FK3O9n0gvFH2tjD+/3PuGWAmUuBiJAV+BRRVL4DposLLZbC
QU10TMCIIPgRLOjEkTO7PIzUMs/Fzy/j+KSihhOtJPuseunOcKnbWvVG9WTeEZhHfDMjKLMRZIJn
1sr5dF58ShhHrVLmcOld/HM8dKWLNKMxZ0bGHmKa04eQ72Li6aEdvUkPRu/kxeb+ZHxHfzdfANZR
JAgM3O46sybyLLsu12l9lt5yV33skRBs5MQioitGO7xTAHGq18AL18Nq3IFbZO0nKMnTzwavrW1V
oQ4WvUFw9xAGtjrYerQGfLDrn+5/5ZJHRE7v749kTmjhl7JJVUxTlVtjaUe4XdNdWaBMG9iIGu8b
u22tmvcHCvRoThGxXdm8ryql0DetK1yBNgiyNMub0C+Ah6YzvsWn0QtdpP44aKbFk3FhktkHrZ7F
YK+q63MTI5uIh2voHzPqUJ3zGFgoIF6PbX4sXGy4qqU5tMe/x2aCaqTYt2iLUxxk7V30RXhgLt0r
IDpL3AyU0vfndXERZ0Tvd0s7iCGvTSdZ0ulF29VnYys99EFiVxOs0PYh0TkX6HwZ3+zpC0vMi0ea
+sJMQlhqMhDJ95mgroK6/HF/OAtlnHkq/xkPs2aBQqWOgEztjJTaWfilfdFykwHDoey1zBJzLzzU
PieZuBABgqueSJImmaoMXY7rKWz7KCB6p4KeugldCt8YF++qwtkj3w9SZvqurDAuofUHIwJJVn3u
t6NN3PaznLmwC6fdlG7jJI/BTvk1ICkn2eKqsyP8qdi917miN6APdjjGLzyE/MLWwa4Boe9cLTPQ
g3c9brNSkbmlQn1O+h+RDqnt7qlDW2q0UvCG7rvhv0zzhTlm//RRmJST4NfnMvtsc4irGL+KOOIc
h8W1JGgImpdTA+Xj9ZgQgdOpgTTvuTXt2P9KFXRTxDxA8JIRyTBws4gSEvysTFghDa0wUtqeA98N
CBRzG5Cd89rKFjcMYD9o50L5RTbYO0SoNCIgUmzPlZN4gyM55DMEB+mEttQKbZKu4UV26hkPsYcn
Y/gMlnHQG9rKA6AVLtnITmV93T+bC8gfQPyR5xeRakCVl82Dmb1vmGWet2cps8p1eZZ+ia0TuKZd
rxrkuHQbSWk0HBMRNB6Out+h8UpfEXvXoTFssMpdwrvol3bw5Qcxq63Hk9lmJGvPuvQcaXae7IR+
G8WRY1ArIIEFOBrSGavUsGSl305v8lqD2MarNnJc49IFAAEjE21xKIBoNw+ZQRoqo+uq9rxLUWgH
d5jXPUwb/Xl8GNENjeR64qZWt3eKrXSoONf4gl++sj3v1ovLx1dKo4tFrMqAovokHZoh59zdC/GU
DMmkGUYF9RJdZ3zyOJG6SKe2PSspgGbDoSl2frtJ6kfirzhbbHYCl17SnHE46GFEjQMoPvzH9WCi
TjL0lgT9Oeid5g1wJkCy1gBWZCB/PKCRc9wHYKMx7N7ZoLB43/hN3gn1B4K+DSCTZjkjnUWtTkNO
piIpu1NOvbcJR6z55T+A7Lvf55zbgN2435Y0VAkhyoIcEGEfK0nr5wmV21ObWHKfbotePIQUSmJh
80RHD8hZzsSym+QvgyBonGEzaN5jbh8tEmXaVEZ7EmTkg9E32JGa498XTcy4cZTegclhQTmQEk+y
2Iy6U5Ki0iuHaH75l879exBoPgT8SDVRCGdmTTNDIUujqjtJk7YSzMdSia0gKDnjuCk7zGYAIcHS
zH2Ooqlc78FWa6Vums1Ujrau9sba2Brb/tXYBhvJyRzB1d0ImjalJ9nmOveKY+uFG9nq4e84G5K9
aOYvAVqOiARlMbB+MwOWJqOeECx1JxRaog1eVAboCKxUgFzSLhQ34l7OvfZXvqtR/fj3pg0TeRmI
WCAxg+9gJkFMqFGZ8XDSUEmI3PGQQx2eHtvnmLyo9Ym0XicfNPlRzVx6BNMexz7rcjDyma0Z6VEF
lzi0ixjzZhGWNC+HUxSFdikA92icUY2qiVfrnJerMq/ntc+ZbSlo7ACOA/hQZr2Nngh9ELSwpYsW
rlaTPpHuQFCsE9DTDH+O6pfepQ7FC07T1ykJ7a7549euplTWWP0I621cvPb1LkGvu7KLpXWeuT61
isbWpC1guC9Ss9VyV4qBdiwJ7+65dZnXn8+slFr5vVDpmKpG92T0wEoWKn7Bc2x+JbFlKlZi2snP
/7I7JIBqCcAU2KDMxoxC4sdh2A2n2HCaelO7Srsrdt1WJm7xI5deRvAkmV4XH9X3FujA/2IdKjN4
XCMSMdnAFb3+jS5OzXBqq2cytHaF/uPRt3CcLR+wR0Wy5GKTGRXyMJ5AXSm38/5VMgbOd8wTe71v
TPRC40qEl0C0SZg9qgExg4flIJ7EIhbsQiYpYs0x4ziB+fVxZQUIDgCtwfgvok8EVcjrkyAEsVLo
giGe6LQibhoWTjTUVig835/Um15dnLYrO8zNi23kxxFK9KfhwXzJK6veDl5toxx88veGYFWB1W3T
/f6998ZduI0kjm+/OfDf5nVcvABSzSnT62F2egdlvRzm1X0wHKoaAFsJxURphuNO7v2x3hQPv8dK
EMPCu6oE+M1rY2OrDXiLwJhUnEppo5ebOnNTBSpM1Ipq3W6mYhNCQrlOiwNt24+orD+gfmXTcV3y
nPzi+gI1qWnYRnjGM0dJmeIsl+ZvGSpQFw/JeqKHSniMFe6ob4IOTDHAkYomo8sOzp2Z4kktCcqm
kXTqvxAikvEpO5HMNoTn9Fme6/sh3jDV6ATtAxgViPRaByBpzfvd9G+RjfP0oxsJABoZCQtwClxP
f5fESTvFiXQa053ZCqD/73Tg3JvftHqUex4e6yYzOZvD7BpoDIHWgHZzleVjFg++LoJsEJwo1uvu
bWZ6e/BOXgd66v2P1gHg23oJ0Ui5eXq9v9WWVvfSNjPnqVLLZhDi9CbDsa1fq10J4H8zre9bucHo
fQ/RUAFtQ4A315muZ7SladQ3eiadDhjbG3Cva7x1IHFnrXJ7DcL/9ToGS7R3kqzYnSww2p0VF39/
zJ33o/XFpRG6ebz+9UGIo8Dsg5VmEVKd7tOk1Hzx5HSgVc7t08/Dz7e3Q2xPdrvq16WTHKv1bvPy
cjw+gXHrx/35uCk+zObhL6FMahqQP7zpnO0BSB7iWjrptVuf0wGeWatsBTl4mpWQPFQsGVHkUze9
p3q2NR855udVZX22DlQeLkYQtt3wcKVjFyC8rKSTgrRmAoh3tanCBJilJ7P7OfQpmpXPg6y6jQrB
wthR+lOZzmpo9z9j9hw3X4FWKBk+TiEAB1xvCh2tSXFIBukka6s8ccsele2P4lWOV11/jhDQ3Df3
XZZn7QGOD1eGNkpU9BhPVrWqURexJJ20/BhLUEJdT4OJG/kIjfimRxfApG6UxBn8lek7dXGmrwSq
d1q8HrSTklpasNdUe4AAEZ1csbOhEZdWv4DvSrx8OEx1Zo2pW/DE/27qRvNWQYCJxYJDwhtevp6l
cWjA7lHh6CBeCN+mXYTCGNlIYNl6+QIb4v05WtgYOqqBwCYjDy7dkKgA+xYnAnRpT8ob0Ongof68
//sLS371+8wSTFpQZkrUgEf9D1IgKvp1vW5nqOvNfTMLl/WlGTYmMVFeod2IYfzEO8QZnZZzfjnT
xIJrUn0MylLA70uO75gH6f3+598U67DmV9/PrHmjjp2odfj9mSNSxz/9kWw7zwojO+fYWrgArkwx
jwtT6Qu9MGHKP/yKXPVAn+6PhTdVc5B6kf0pIl9Vxvn35a9whXo9t9eGZ2D+/xcGojFuW3XeUrGF
njRr2htoOXLaPXrvv2buAT4zHGcTf9O2Xlic/DDrgV8jkCCqofRmWg+ShVcYACK/gadzx9Vw3Hzx
gFQLwdHVOs1b/sIo2hSVKk0xTAhYaLbwsTGe/9xfqaVLCT4GKSakCPFqYt+ZsaDV8TALaB3EQ/Yi
2fm2s9pHCiG5Xc+pfC0c0CtTzK6gUTToJBsh5/Ye73SXRJa845Gt8mwwG8PskLEIFdgQS7u2rfDY
8iZsvqCYC8XACwuPAnS/4F3OnJ0w0cVGSKR56wFVZwM4sAZN7Wjx7Ny8oOc2sgs7zGxBDUImAq7R
U4DSNfnwAk9Zx4+A0R55TA/zL90bETNnQlz4VRZhRGDk9znP0cX1uBgFEwPimaTmMcVvp7UFfGy/
5+aEePPEnBGSq1VRz5pKJ2i7PgM+TlYKeguyZ95hXPAAVwsyH9aLw6gB2l5NIQztgufVr9hW3N7h
BEcL5/3KxPwJFyYCFR0LVAC/v7Y9BDvf6dzeEznX5ILvv7TBgqwoGFI1CjrEU/TcrpNX0+FJcy4a
QIgNuiHE2Dob5uo0kH2AqxBOWJITAPx832Pxfp55JkO3qMhJip+vv+hjvp5GyKPft7AUfQF/9s8I
mJvY8CW58eEA5qb93MKueh6sz625ftkknAXnDYZxJvqYZ92AbOfJUcdV39r5iTOUxdMBkVlUH9ET
cpOoSeI07FoJnPbgcc2tyPqsHZmr7bZwG88J8L+NMEvSZGPZJT2MhE7hmv86lTg7wotfZ1ZD1Eu1
HFv8eo6XsmyvQLmjQqiKFwXfFPkRf13ZYdYioFEX1xk43h0oAz+9Zp66kjZSzyVEXvQjF+NhHHs/
KT2cFsYzxy4pVOFPxdrhLPui272wwbh0rIeYRxRjeX1Fah7oD8Qr0PNuAkvePz098eCqN/g+du7m
fX7huEwtavwBt/sp2ngH/dk+v0Anafd2dPbnr/tDW3SRFyNj3H0+FVUfxSZCy6dkRbz9BB433nB4
s8d4ehLGOTUajIZ6tRXtt19P98ewFOpfbTXGz49oTYaULpbnsAuOmXc6PTfgfLA4ZpY3mgkCNNBD
ysDiXy/KFBtZ1ajqrE6aoUPyE80x55zHtLdkRFKROcMlD2Y5FmHXgWmEGnkIcl3bWI+uhJcRmACs
ihNHLDnKSzPsoSnQZTa2UEUw1tEGb/V1wAEfL+2rSwPMifHrQBeaCQaAhPkqz/Lbb7odecdyyRtf
GmGOiZ/3zTiIMCIm0GSsLeUp97QHaRs49Sb/D/f8pS3moNASfEfaAFvyWtr7m9zjhfPLS4I6oI56
GNAXjNcH9xGYnQdofEwmekkt4tEJMRHnpCxtL5BfqMggIoNjfrfoXTiWRutoXPmKghfQm+JUP7Id
sjF2YSMnCi+2gzTq63+xiJyLAfw5kvBszn8Sg7HJIa1wiqz8YAXbfFgP2+5ob4A+fFKdP8KqtYcH
3mrd6GDMHhRsPX+bZbbGmPvUF6ihQI/CUUWLvmRofwPDnfP1BI63ry90H+KvemMAn6qC14wX3X5n
Y9lXwOUHMPtFhC5qp+f4AMz0tMIV+PraOPFBd63Hx+dn6fjyFbqh+7X5c3++5fn6vrE7w1TQOTt3
njAnO+v8PhULOl+HsIz+yvSsgTe3AD3z9mi7EpbbP1HU7IAjtrijXnrNfQNV/sc6c+zVTo5oI8P6
6yus71ZSbPue5gXr9y1a5V7Aexs52ZoHcluMNS7NMqsNZQup0WqY9UENZvzJthAtnVVc7s/t4uG5
mFpmSYeoIGJQwYqoOQ8zE+lg4RkphZwgdjGHcDka5r7U66YVkg526i14EXPr0D+3BzVxgK96+sPx
oWTpcr40xtxqcRM3gprAGDnMibI+sZSN/2g+/wLL2M/epT98B+H63PU9YMTdLtUec2nmYS7sqICQ
U2MJj9knaEAD5+Vre/44o9TAuXjVOVS82dOowaIUjAKPqjGusfF7TY2N/q8Q7+0t8XQkqXTLWM+c
oMNmXoqT55HHUQIMXbTj1LV+/45BWA4p4GpTuA0gl7VDXQPbf7v58zUntIJVZn8V66+vP1yft+x8
kPwHrEEFqoMF4ihykORjiiRQ7cpPxX6AIM4pX4er8Eflrep1bQWe/ztbK/Y2egDHopM7aNv27m/W
Gyz2twe8+AhmF9EhzeMpwUcoD8leQUNr8pIe4rN5KGEtWIW78pFHrzj7lpt1AlABlUd0vOGJdB0h
lb1eKUU5IaVbdIU9k0PZCKQKzjFcDPcUSRERg0GSCpSA12aK3sjRyFdCPeoNDbDe5PUEEA0HACuX
s/MWA/FLU4xjkXtB0VI9JyfA1CZP/ZF5oS2Va/Pnl04BxJQtUO18GavA0Tj0R0vx06Vhxtd0BkhZ
lakgp2ofuTh9toamAZ5DuwXDSeAakBQZADVTBB6KeaNVNY2AP9KnU1GXljr+oM3LSNclUdc/hgTw
ZKmySMYrWS0MDS1DqIIDhId/s/DdbCAj7ZpOPO1M1a3X/m9QB+UPPJbuhZvoygrj1xLSFJ2Md9uJ
ql/Bh9DaHZReplUy/Bn/NKCs0ENulen26sVpn/tRwFysqrLOnLg47RJdwXP0VEByxE+UlTm91iHq
7Wi5CzK76KoXAK5rYvvqOZRXnPN+O+Br68yAi6Zsh7KT+pPYORM6IMpGWfl5ZBXEKxpia/qmiuUd
aJk4dm8vENg1VNCZKWBkFAkTcPTJ2BqjkQOaNK6SbivotTXlE5CbhUviYzh+VeaKBqAQG3aqCt0O
U38GnHfd5Lbf/Wlazn22EArgc0AEOHcVA8v6fZdcRLgkCGQ9NqvhpP+uydNUPZXTJhd+dl9aB+qF
F9yh7YZHEbngJq6NMnMQEcS9EgE8SxAb15Bqt2qtbtiXOgQq6WYc34QGVEGekfe/cmekD70EakIh
sqbsYySHJjtz1mS+EK8d8fX3MB5SLLs+wu4fTlPpjNlOj3Ex5q6WoeHzKZAeR0umucPFSn3Hlrdm
QVQDCgWkmNj2yynp81Lq+uEkbuXA1smzXg/rQFbXdfGTGu+Kviq19EgT8PK/mOhJHPJDUXvx5Cnd
QUnstHwcpN5qwpMyrjXyYEQlJ7Sax33vA5l16kK0tdUiUIC0V94KUwjXURvuhEyeOKfxphkY6Fhs
w3+mglkBPR5DAZSewymoXmP/RQfnM7Kg6MWPi5WgnXQ0EI6OAvATpiDdVqUt+wehfqbSU5W8SPJK
DN45e2LJO+mA8qFpAsVwNK1d35pqNBWGEkjDyUwiY3CztIjtgMTkwxyNaZWp5WcDfPhDpZa+K0rD
TqBASqKM/dEnRspJQs7zzK6DTuaeOWwTgPwYT0lNYchoPQ2nJM6w2mpGPAP6OhxfcHvRqOTSCuMR
0RiWREqCEatvtF93/q6XLFEBuPVD6N84s7u0sy5ssWUAjVZKKtSwFQt7IX030s/J/6n9lLN9pNgB
Gq7DeEOP+fAij0dgrVTOUBfeDBgrEkYIi6Bggg7N69UNI6NUpkwdTg6oqKTJSTvXMitL9ehhtIix
er0/3oVn5rU95iRlWqZHOALDiayT5gUUSR3c3ArxdLYGjH/db8Zf+GcTQaRmhDpOsnZ4ZbYFKMr1
JzAbusN8aLUqDydDfE+Mh0YsLaT/3ZxuIMjQ050OYcheih7auHGq/F1rPkbIFE2Zh/wIKGwh1fSZ
l66Wrsiwawo040/PU7aOa/VoCP6mNnq7EB7rpvQaIHx70tsjp4C7sD9xaSINA4AiqiPf/fsXV1XV
piUZhbIHgkhw1SS1BjVb+Y+k9NdtFB/1jHB26cImvTI4f9CFQQNVGkq1tj/RUToOUu2VKeSbWl7s
Op+ri9M903ZiE2JQCAYAulEZM6mfDCINwmRP8qMMquLUEj4o6I1SezwRHpEIM6YbY8whH8UKfk0K
kn1BxWelNC2jKQ9yX3MOGGdMLM4qrfDmIDnG5KvYKNYkWmOPGA/k01aV2yCsvX++OKNiX7xgI/JT
UcSoNDSPJPWhkJ40/c99G/PbhV2mWbwE0SqAzUg7Xu+GVtPFPpzSZC8iOPuof5ot2DnGz/+bEWZ5
mronXaLASKqApah/llK8y0lsgwTwvqGlBdKIDsI/BcHWTexRYjjQdcyTPXiYgTfz0Ayudp+9pG51
NLEWqWwnKQ8NtzSD4ESFWhZQ2/hj/v8X50mqNH2YuiLZ6xRcJr5XQDoq6qhTa5wmuKXtcGmIeQ0q
Wi/3Mvil90ad2LG4zaM/wABzZnDRiAaBW7B1gKyG5VY31QmX9WxEDsHWnH428toMOM+yBRuAZeHB
iXqNoogs/06tGC1FBJbudUJX2cwFiTTlpHJOz8K6oMFsRvqJqIxLCrleF1S0khEPhHSf9cKTNiDU
rQ1bV98pj/Vm/iHmCM2dbKo25zygcMncun5ntJmgm+m+aYd5OKXOo9hgXleze5MAccW7Cj1CuCmY
82NA65H2hZTupfop7kG9HlR2Eh1KM1jVKqfjY2lx/rY1T931tA2jFndUxOJkien20EEhxCl4cgbL
RjBZyDygo4JN3gSQhO/8Qkn3taY3+0zJQWdddeC/q7tgdd8lLJrCLaQCdY/nF5uOopmYCXKXIAQT
102TOuhWicC78O+NAOcObsw5E4XWxutJi0DvrTQZzfZB9NSUlSU1DdpzlH/3cPneBnMwO4NukVhg
UVIkSLUQF1u2d4R680uKvf8wiLkrEkJAyAOxzTad2VdtkefZvgpdST3o2Zrk/+Hkwy3/bYLN4eqU
jDHFCPrJJdNblmyN9us/jAIyDUDeobUUSijXSxED6iMWCkxEYMIXRHgWotmiyvHFS84FLP8gMwIQ
H82yzLVJMwkBTgcrtaQ5faRYgvykqu86/Zdt7n+tOXonTHTLItX53Y98cbtoSVXodSBle4StJpkX
pcs+7s/YkneBqOb/mmCJJfSuLkkS45FiBs8qOdeKup4izRLF0RKEwr1vbGni5lnDGxvbzGS9cgIE
tqRXZrYfosyjhM7dY1KeOeHUcQ7+klu+tDQ7houZayWhmIJWy/aShTLX/20U8ygvfjvS0omEhZ7t
1cgVyKEO3RoaNBVnrhYWRkarIhDMwNlr4Nu5tkKlDLjLQkj2U/JzHFpPyjaTGG3SBNwxEucZsrAu
V7aYYyOOmiGEAmz1WzJGTiPa9T6ReLt5yQruMZCc415G5pcZUSXXQi50WboXmwxSB0IA4rvy94Tu
DkcXU58zf2z+ZT4881X2tzlmUFBXCFGvz2HuZx3WVl0/12m1ItCebqo1KU/q8EetZtH7lK6MYE/W
muDU/d5UAhtuxBHxaOXNwLzrmGDh6pMYx5EGOU2piRkIu12b7af+IdQ29zfnwsaHCWR5wEyNmIHt
c5iSSjEno0j3EKYGCdmzVJ3vG1gewz8GmIAnTzq1D2cDOtK8VPGy6rHnifzwbDDRW4kiEsTJqnTf
Gi8QdOkN38IRuz8OFpP4P/vjn4HMH3FxjKWWdDSYEIbIqgZhVilqXozaNBxNHcDzmZfNg1IEUHnV
pNCdkhjQZEGUVhEBe2IzmICbhGDVbbMufr7/YbwVZI5JkAaGHs8TbBgv2fhH6H79336fOReR2IzE
DzC5WjK5plrv2jDmJPcW18+QocKDZAPCH2b9JqGOtVZERDQ06+5FkLacotziFBnQhZy7cnWRbRvv
hlgPhBi/L4UiGIm3Q807qTwLzCJ0SpTp/hhl+7yt7DRClZn3cFicI0TzSJPPzyA2ClZwPQWaMKV7
gX5Ew1bMftYZxxcsOtwLE8wgIK2nZUDG4RgVFE3Sdouk8sto1Jz7cGmuwJo88+0D4yuxKndErDta
tnigRO2H2PysFV4H9tJUXRhgM6uj3/aSGOExZ5JiLfTtIdXEAw3ir/sHg2eGiU9rLQ5or8EM6VCb
0Q9QfuGqx3HmipUvGXuiCMMkYyhBCyLOk2z8uT+IpTVH1RjCqWg7Q0qCOd1Z16piN89V1ssbyZQ/
NeFY6MGEbtTCuW9qcSyQUpKQl4AQG5sQkzKih6GIsdTF69BBFgxtjvctzPche1+iSvy3BWZFhEI1
Bz3EYPyp/Mp0iBv0vZeX9Uknb0N8mPSQZ5E3Jvn6UqjSbmp1eR4TWBXE5JzwdFFY6ML3tYOaNyjI
VMiqgaXl2kKbUqlUej3dd5A9dyAv9GnKlTPFtWIpmh33liIakFNT33Jx9ETfWN2f0nn9b6cUqm6o
1ypzSfLafDYW0zgQlHOmpED6Mgy3ZUe2evY69WRdiQNP2W55Qv+xNx+6i1s2mAq8nzTcsp16psVn
13GugsX9DvLo/x0PM5213E65JuD3V/IXeXvn/PqiS8CEo6McMiLGN3Tq4uvVtiEAYWC2BmGlGijY
ibsk5+25xSWZsxOzxhSS5cyeUwI8uHI9yPbpSH/N6ipTMLhavUlk4vAyvmyd+q/tpxJU/6BjiACZ
ySZJcRv0TYSMSJ904donIxBdYzBtJmPsbEkVfFuMVe3FaMCRECo5XdG6fCoofe8M0LNUxUTsLggC
RzKpuYn9JjHssogi22wH3htucfI1xLIQpZkDecaVQXqpassmxjurU8GdTcUWM/Pv0x7gvAInDIHg
Bq5KJiIfkpzoVZohkgh8G/wMdg5bA329f+gWN+mFFWbSzaZVUpnAShGgRXodkeNUnY3f940sT9df
QwEKg01DUYiYjQle03u92TbmKupfGsoxcW8cswnGH6N21MfBPFtx5g7FNiOHorC5KQneQNjzgDyo
EISwUra/xuLcVceW1/LEM8E8YlQqKHrfzwORn1DLMaUtl31k0QTInCAQBCDQDZibZDlaHsIK+taG
f1RGFYKYggjy1/JfMsf8daLngi/4eMVZ+ZLxsGCGm4QMz8meQLZjiKwslCyI07s5j1t73qbs3TE/
3cGZNnPEsbGFCFyvKDXwHXoDHEmwAqeu4f8Rxt+9QTdh+jFCd/P+nl66PS4tMsczMcZ+Kuo02xui
YMXmqw+atvsWeGNijqbRFX2VCrAg9MOm6h7LAvLn2rY0ZKuu9qRxY/p+3+KSu//2NpClgsaixri1
JKAiCNRwTgcR7xdrzO3EcLKfxD/dt7N0WJFknzmLgPi42YBKn096UWIDTsamoA/JroVyScwxsrRA
yErL3yQYoHlhpm9MU5q2E4Fn0z8VyMl11L0/iqVjhAQYyMFwyc/Kv9e7u24ljeoFLschzNJ3PSkr
4NjScE+7duJsBRYL+X2SwOqo6HMzJeg4mcHo0F5qhAleQZ3M0Mqf6kxcoYnNFSF3KEpPE+jPKvUz
hWLSvx8jBgewGnLvkAuf5+AiygADml7UYY9zVY5uQUPbjD7p9O+z75BkhWCZDGTWrX6XHtJ+kMMh
3utqor1URTCslEEZtkXT+bzUykLcjgBXm7s9UK5Aied6QEVUtX1gjPEeCsKrMowelHBYdXLjTOV6
0Ld+PiDUEIHzUs7yoNm62T1pEDXLDiAehbAcODNkM0Ip2m85PUkLZ+Lqw+btfDHTWt81Ymx28R6y
ce+h2VlRUUJdiG4oj0aZhePMm+nKFLOozZjpodq28T5ux1UGXSCwaU3nFtwNivIgAWFf7EFP5WjA
9sYU10/k3N9Uy0M1IV42C9Th9FwPNVc7MfGRKcFdXVtj8CXHIl5onpy83bezcEAxzn/sMAcU9ULw
UgCcv0/70X9ooFLjqdF4qju02/wHS8DKQMEXJxSdLdcjMtTp/5F2Zctx29r2i1jFmeAr2bMoWUNL
if3Csh2bMwZOIPn1d1E5N+mGeJpln0pSeXDSmwA2Nva4luZIPhWRldANWP3StA7Y4O5uS1FRw/4+
uAsxihXogWdUctMsIhfTVx54I5BtQJtmvJuM/lvR27ABYlu09X2f2A86k7uG94DaSf2g0qctSbpQ
l97x9kctbjKuLsw42gpdFYivdt1JeBIXKuvbwDwCwy3IV0q/C88STB5QbQGL6gAfR7mzU6mxEZVu
3FmdZIeaAo7YGV7dWjxVOkhyyKCvKOiiQEx0wDmaK3UqdtQQS5EiciuiRPsjZc5GnwL2uSvA6TD8
vL17i+boQpJyFS0HvrELFNFoHM+mcdbAf2RoeeASJPvHnSbPt8UtZZYxfaXjHyRFgOusWJm88HPA
WmpFJHN9CnVR5VuHy3RTWnoStkMZB4NAR5qRxgOwi8v+SPtEHGwOpr8pLb6BOhUUdjUnv3N/MLyK
0ij4Zn01K0ukOfSOjs9q6Al15kCgR93sXm4vflFTL4Soez2T2BtTDCEBvEE7kmsIggt2zYaji7ZR
TEkCMVRxdykpe54bXhHlY+1vAG/XzZm0hD+lqFluby9mPijF4YUsANghUzI72IoNpTHEDxy2zaHW
l7puD2nXPN4WoVL0zOYGMmaOUnhReDSVmCpnPSARKTasncSREsBF9Qi63cBvipCa6PURb6x4mwC2
K9zyswkWxGQYNh4KEBKIlxRt0lq79k0Lh3j1Tea1pRWmg0IdIUXkF9afUzYdSjRN2FUWCnCfDS+V
6QTU6Dd9+1DXDZRZ/5qb7IsNW1nY2YozsWAmrr5FsUttnJujnqAPDu2E9tHFgEWgFyM/eR0oOctJ
q3ZDNcn97VNZPHhMTyIbA4NrEeVQaJZy2UocigBxRsjTBtGHoU+/btVttI38I0XZZj0ZOOkSHy5Z
uvfzT25zpPHb7YUs+bRXMpTtk1njl4Rj+yqAwcGnMuF76fVPkvyMdRLWYxOmnnXQxBphxeI1NUHy
AEhj9MaomCVFZ9YUlAvoANX3bnVK+6/tq76GFL1kabG6f6Uo58RZKqbJnspIyxwTbRhDuy3LrDjU
vDXKDWDGJ/QA+yAZlXl95N2gPSC7VWw1TSShocV5CLqyLgCDUbxSAVtWoH8/TDnasmFAt2J5GTXb
/lFbec8Wr+fFqpUzdbtmjGEE0bapg4DewYDH8CPznm5rztoBKo+YtAurqcEfFnVJsk0SL+jGnw3I
P32yBji0Jkl5MnTa+inV0Fg7DbvEvJ8O/XSorV8Pf640Zf6IC8+/bQrZ5Qn0cehOIuEbNz6Scm2u
bdFWIYADPbON0iRRXMeiE8h1zz27bR6HTreDucybbz4o1djX26ezqF//SlLbtcyqnXD4eMsND4wH
3XOeub9jnC4kKFfLTZC3H00Ypw3VH4z+kbmvt5cwb8aHx/VCgHJFkqrP8zbHZhnSgXU9VRgNr7zH
XD/PjkliA3R7LYJYPh+A43oAAEf5WBHpMiPO0xH9rVNfgZipiZOnpor3iR8HFYzV3ja7fGWVi3fV
QRSMEgVYmN7xmC/0jsEMQiEQTQj7c+HfNZjEd0Dle3srVZrSv52ICynKwiaXjEM1uHhJZBrZAyDc
N5KWwQCODm4ONAC1Q6BNzUsHB1SSGhi4RRMUdOCYUeMnvwKyt+ME0klCux42FlqyWmdDuxi5lu7F
M+ha1m3BI0epYy7fY6AIA7yKcvVDP3cD4XszDiKzZtzI9LtlnUr9z/be9dZC4cUzcOErOsDNRbFd
MWVZm2Mp3eyPk/pex7O0bzszFLb0V/qo1gTNf35x2L036G3F4DehdSB0vCevRaSRjCunvXj3L5aj
mLLUhHNWulhOoR/QSt+t+D5LFUqMsM6Oj0lQen2fbb9Yhdag8yyvsQpBT4agoUGPBe3CtkIJ5kwz
d5O02xePrsWDy8vC0CZgzjCK7M+X90IsKyvewO8sItN8sr3k3uvXgK8WtQ5Jtv+XoCQQSg988naP
N6DzAUJmgZQz079kyZ3GQZVL0miw1xzpWY8/2LgLicqDMNI44+M8mlKm2oG7Kdhh+q3XYT7KBE9i
6h9cecwNsFyn5R+NWMsA395R0Dtc72hum6VeeFhv7dKj2VYHJlZe1cWn+5/1gSfpWkKdN3D9BqxP
SCvopuSRZPan1nYDO1+bTVhbjGLiurQb/GLeygz1mvu1sHXt1xWXCuBR4DUZsFXiNKzB6C5fKIxT
gO4MxRPUSK53qc80JqcCn84EWAzyft8zd5OO05FOxp8ZsyQ4rNqX2u9e0jqN0m6tq39xcaD1QU4V
k4GgsrqWT6TmacY8GNOMZQNIbF4+U1EP31YeoVmdVGXHaAdyjTOTFbDfr8X4ZlpZZU7LCJnPcEK1
fKiMzeQgakzMkPE7tNC1oIm0T7Y8Z+0EFnp9F5fpoS2sAA1du9EQxzo3doPIIpm6X29/3tImXH6d
YjV5S6s8G/B1elMGSUMCXrzdlrDk0CCa18FVAdowDNBcr9/qPKvgArNAVXlM6mabZwJ5wTHQD/AO
EM/3B2rnm9sylzyaS5mKSStcQpnmzXuefM17G2jaXVjxc4ztLJqft2Ut6rGBWRc0RIDz/ENav7fL
OvcMuE+e9VahgbAS/pElw+eiB/kVde/tfmvUyXZInS9ZwdacN5V9693JuRQ/n/DFA0FYnlYkGQFl
0ge2R4o9SvcYVxP7Xuj3bfucaOlmcNG4C/h9VIioTPugRvJgA5i2tKt3aOLc+fC9pngKbaqtRHxL
b78xD2a88+yZahHHSFuZVg42xxh3LHuozkWz4l0sxvKGBSFYHRBHVae/KMBEw3xEu0wAuioGP03z
bDgsrBL9uSFGCG6PLdiYYq1f8TiWihkow/4rWbFgRtnEZm/qML5yAnXGGKTygbY/Bv5DDD8sawp0
ig4zcafBrTRie9usGZf/snZM94GsyZhR3K8PXzcTwnqvxtut89ATT4zQuSE37McpnEz0rPvVKWnv
6qw/3Nb6xRuGDBBm1UHkBe6Oa8Ft5ci+TyQ2PTajysFcTGOFHZhTPNLsRbY2xLioRhfiFCVHA0dZ
Z+kAjwHcPlLstfTJX50rWVuTYqnBeuUazO6QNrHqQAj/vja+GtWp8vnRAHTSb2wgZrAwUjgjArnK
BgLxQmBKDrpj1n6YyW3t5GGuf+FI5E3Zyhu0uLALWcrusV4AoXHOB2Xgq2oQzzXfRg1U2JgHtcUa
CtGS8wMQvX8WpuwiLwa8KbOwtOp3mncC190O7b5hibtwewuXLe+FKOXxsrJeT3TNRGLB/VbVGFw3
72JH2yY5C0fvG1zXPkevvIg471c8vEV9nNHMgbMEx1wdcJ00t3Z9CqNrkDRs5c8aiBySrwhZfDkR
nZmgkwBBqdoTSUqfGW2HnTRS0LAlpyavNkUPYx7v2v6MVGLQGnp4e08XT+9C5qxKF6+Jh+4yt5CQ
6dfHyvxCbUxZW9UezN/PvyEIW4eeAg+18HfLdiEIQ2+E9q3AE10O456NfQ83iE+bRk9AUd+xlZhj
8cAAvvWf8jNRrlvaJrVoJd6hMqkAOPLaZzXozJ5ur+ndl/vg66F5FT6tDZ/2w2Sanves5bCK0i83
LWm6Y+yhHOtwI6w6EjRu+VrnOgum73lT7jnaKXpjl1bFYQIj7EjWSluLhwlacqClgkwSTsL1Ydat
XnadDy2tuwfRgJyTsC6w7Wlr5XACbq99aYMBsoF8jgHqSnRtXMtKnJh1QPuGF4SOU4jq+9d+9cbP
hkrd30shyoLAE9Y2GZjWIxdMYDU9Vejpur2MJVN5KUHxHA2ZSwBUujhBVoZm95fR793UClrUeU0M
/90WtnQ+pk10H2QBYMtRIUBHH5F2AvcNzScsFDQ/8WE8NumD1eE23Ba1eDwzfK5FPHQ4v8OWXFw3
jhYSOAGkjAo3D2tzQxt0V62NAK4JUS5Z5bVjlbrYPMd/pT0gjbNtWZX/40qUx8yODelllgdci/5E
NCN06b0GILHb27WoaBfbNa/0YrtogWEgXmO7dBmSg1jjg5+16IMeo9HdxbHPvNvKGqYuzx1/wmRh
74oz0qvgLS9eu84+Daa+bxj/nqBv4vaKFhUbvdqgekCnEzrsrlfUm71WWIhFoywTkeOitcY6ZhyV
Q3Q6I8l5W9ji9gHuDfBeKHrjObkWxi07Fk1bYDhfB5zZqHtyT3KLr7xVi+oG0kqgJSF8Byb0tZS+
smiqDRXmBgsfrO+msEPb7Qy8x5Luby9o8aa6BPPpeKwwra3kCgYt951ax4iiL+0dt9/qNNkNXRF4
+Qq84fKa/hGk1vFbdKx6McOYG+8AkdYPW1++Fp27cj4ry1HRJkTbIGaaRBU5XhzIinyrySMIyreV
m2xvb9ySJsygzfCUTHQLfAjORlY2tptUUdJO6Lhy7a74jsmENYVb0m4bnWVwyZBq0dVtK3vL7joX
r48c+7tRwxPLE/4j7Yxnu0ZlvIpfbi9raQNnfjN/HnVHl7Gi4ERWoN7VMUUr6jqk5MfMjpqAbJvK
NZdiaQMvJSmmYmaDmqTeVBHQz4GrOabomPYb56kB2d8u0UkR8rFuj3ZS9JjD8H90bpyEnaVrwN7x
o1wTLogcreQ37sPlVynWRMtAYjAMuA/cevPIX4b+FeW8tOp+44bPjGq45ICqQJh0fcNNSasUzYmw
IwXfuu1pfk0kyAVuH+aSNQZEBfp00ec193BfS3FLQqzBxECgyUDXSsDq3rEvXitOjaltwWOSBJmx
ci2W9Ad3AtMCAMGFFimZg9pJWoo6YoVByskK0v4RcKCh0ZV6MHRrZnJNlmIm0VDWEmceF0O3zZ80
23ZlvkmQEIjjaXN7I5duIdJ8mMpHw45pqE078JyYro1OFVnmEOUO4OCBbmU07b4s3R0vi5UemKX4
CL1k4DhEEzQ6uhWjbBu1zasWTdBjBSgtF3BdzfCn1fl3qXNnoQUI/9fJH9ZAvFQgzfeEG/rYTBfz
Tx5gR5S7b6cl4O5TjNk6KbJK4CyPs+YTRZKgItbecpCxnWhYsfxeF/LOneIgk81vmB8fIPUgXMAI
kK+aO3PMs9H0MIfrj+IkhfdHlVshL3qQua5Vhxa1B5lrNC3jaNHydX05oJMFMxxMN9BpjAZfPnho
DuxH556s+t4LolCNAV4QeScUVikUaUtd3x/RaE7oG6mnsO6GjaDAxrReb+vpoiBEgnCEAPGFKbbr
NZkGd6jwcILCuAeC6yOtftLxpLnerwedjo5JAwCJGAbyHEp2zmlIgbQYpihsTT8maGus9Gb/OyPT
V1IUWyLsIW1Ij8kJjrRV7j1lThLk7Ddc1ispihWxpjblwAikUd9rn3r0ZLrai6m1c4GQttkm9toV
2790zyBxhvUBuDneAOWU+Cilk/F5gsdzO1CYlqFfPLnO2+jiRedbVrOAJX0g9D8SwMxhQOd4W0vm
N0xx0h0oB1L6QBrBfVc0n/lU6yXTcc/tIeDVTwQavwP+cyVDCTcbF5URs4OMyuYBSuMWsQOn+vob
C5m5cZEFwJuj9ndkZYlaJAeYTW7+BE0uiEWfckBg3haydKdMHQAmBKVxlMiV3eomAeRxVrJoymy2
70agm8eV9YPr4hMQteqVl2ZR2jvNLdJvuFnKvnW5PTg+eGcizHAfa7MNQJn50lnphtI1LPCFR82Z
SXSBYwW6ZkTP18ZCdwDamNkJi1L/tY6DqTrm7p0nD1a+soNL+mbiHUO2BikkXx0cF7rJuRtrNHIF
29K4PSE/fF/01vPtg1oTo5iLIXdnePCCRc2ESGnvgRdarsyTzDdTvTmXK1G2zCTNQB0rZ5Hsy8Do
f3ZiDVx7eRFALyPolEEEOOvHRXzeNanOvA6LcMUbBLhgN+h/3t6nBe9ingX/R4Si0N7QkinDJGxk
YAA5yMa+Dvx2QnvCtsiGO2+wN5rgd1rlvt2Wu9S9iZwvZoQMlFYcpIau18YpnMPWcwCywWpr7/OK
73lmdUEWtxQvCIHphaO1H8Ch/CYtDyPI3AsLmltbknvAC6YsD3U+ArTy9oct3TmMYnvo+sakI5rN
le+qZSoBiUwjU4x7x/cQjEy70bpnoMa7LWmp+9sBUI/lzG4dnuj5+C+OdzD6BgEBroKRO8eRiN1U
HC1Btp70Q9KGOkqpMvMPQPoJk0e/dXaxJzcjyx4lGUKzfnHttWapJZUGMIGHCRDAAyCbev1F9Qj0
iCRjLKJgiQtIbSdhasf9ypu3pNaXUpSLU0tpst6Czg1DA6T8qnZCMwUSJIlHvlvZ4/m31EuK9xVD
hJZNMGKn6LfFmAmOA8qQDPrpCSOUaDPj2VyklKAFsu44SKzNu5Gi0dv3jq4YfsOEozePzJBnGDR5
H8m/OGOeVLlb0ZqhdHkazVP1peE8WLnDS/uJuM5DKGL54B5QTm2UVFRtJ3BqjbbJyv1Ux5t0WAlD
1oQoh+YMFaAjPCyEob0N/hcZQbK+Bq63KATJBjxFgO1EDHKtf74eN1bpDRCSPiEnEIr6nvbyN44E
/TBoAkW1CfulWB5fVhODy8MxkN+AGrq8533+w3QwkVj+jruADinXxgwriOPex80uTr/JAUPXtoJH
ed3sc6p9G83vRpXd4fLe1vOF5xsvBCjg56kj2/Os640bcz0D7lLLgJLTxoHPtZ3WJifiIbTI5cap
/rgtbuGcrsTNduRiXV4bV8iDNSwi3RjE7KtRoM7EfhGufw5BMZH7XmgicOzU9tl4qISexjr0Gj3B
tG32ySFzipVXfKm9wSWYYZzPx8bE5LzWi7XEegqNHjiPGo3spW8/pskr77J7F+OrU8M3jH1FK21I
8zpo4mqP5pGwKNuV27VgeFFOA4rsO4ooGjyuPwKDFLTMuoZHhPEjq+sTXYPeXdAQDPghJ47Wztka
KVcLVYuu7PKSR3XjBCJ+SO19ktDAqtIgHtaetoXlIFkNtwJ1Mssj6gCI5yaUeOXIkRoxrGkD7Rdf
nDRFyHZbD5cWhao6GAQwn4WmM8UoSbuLp2k0YS/8ttxVwqRHV9J811PbCGKOOT8ypfbK87WwOPji
qDBhdQDOJrMHcaEwFep+sgdIW+SUfFtMnR02ufkbo+/YOhtHNY9HWmpY1hrE0fzB55jA8Mm+5Vpx
ylJfO9lsaFZuwMImzqfkgpGHoMFLxcmltd4hqYt6SYb/YDc4vXWyRZcF7uRaO0ozP/BYa60kDZY2
caYAwsA9ikPAU73exKH1O62KqYjKuP6qpXOLuh/vb2vHgpVC0z0G3pGpw+SjCoeYxY5eD6ktorS5
J4DeqH0O5Io1JKwlKciRkfcGS3RJKVe3cOKcMi+vIwvoud70ipJwrW1/fSWXMpTLmyeD2VigboxK
ZoV7gfk/o1hpw1g6EHQOIKqFt+S7agas7UcTnAdZjVcxP5Cp/lHlvzPEDagmzIShTQ5nogaZVms4
dWdxcFr17h4MoRtDJFvQXh5u79asO9c+Hxahz1luG6EFAI2vdYuyupmA5Ikg3U2i2v7igseqrtqg
z9YAN9ckzVfrwhS0OS/xuqcMoxcvXv65ijFj534qtM+3F/TxbLAg2AEcDYK1D2fT5J7bjlaP1/2b
MQbtWki+9vNKmoED1ynp4BFFWuFtHG9DC3fzvy1Acbls4WZJ2mEBctuE3fH2j3+8gAhVgHcP9wqP
DtByrw8BDQtjy118fh3vPZ8GbftG0hUbuSjDQXMSSmFQLLWLWxcUieHEwwnUTyR7A3Sxbr7eXsbS
KcCG/CNCecscs24SMbjQWjIGtH8DAN1tAR+VFShUMLjztcCDqV4Lm+rpWNoGi4pmqIPU1buoNjiq
8pzn4aDJaeWdfHcpru/htUDldvBBYiwJUDRR3Ydk3HO+aV57sa2TnXbK6L3RryjC2gIVPU4otQcd
9crIZbEVEhCpHIdK+0x1NKZadVWvWMxZaT8uDygQmOEGff07HdbF5a9iLaWdNWF5miU3tMWolQ0/
wJD11uz/Ela7GQymBfEoV+zbxwd73lc0uOhwrxyMj18rfB9PmWfFiJLQtlPxXUWTDTgB4iYNs+Lp
ts4srXGuH8yY6higUtHOMTqWd9SEg+V7dQRGSbgCpxjcDaTamXEeMOIF7ppT9/EiYLpQh5Kijx7x
rDf/+cW+soJZcHL0JrKsH+0Msb3SSr2wfVe/r2wfNXNPFhZ+Xw4ZEg8PcZAnn8CUV5CVzVvQRzx0
2DZ4IOgVU6EgZohO35rMBk79X7J8gC6APhB8F2ve9uKCZjEA154ZjxUDWFWN401D3ESp6xy4B1yU
c6excBL9qXR+uXMDh4PsOvLEBmIltdOBjYieTT1r8baCthGwNnaKaOLzba2bT0C5WYSAh2TOe85Y
L4pLVTNtSogNIQn2i+Vvfbcrm7fbMhY0+0qG4lJpBjCluqRsASijh6TMTwLNrQNoIsZM36b8hyVB
UNea2UrEsqjcBFRhQGidfVNF+erejt1xrFqgjzxT+iTlWs54UekQzVr4eWTyVPalkjAM07GmjXTx
WA4xcjTDBhZpMM3t7Q1cWAnqwx7KsnOmECjG19e0pkK3Rjl0UQYIh60lRX9s2sxfe0Rm5VV0AX01
iFlR+UYHlPpqtVqbxn5nd9FIp7D0yzeWkvveMHayaAO3ks9jVz3bEz052d4tTgZ5c/svt1f6UVXQ
doX2nhmNFnGfaujxPqKy6Vo9sFNiuk3RWbDLNXAGjqaMg9osym2aoDQPapOjM4zV8bb0jwcK6Ugc
gkjYQC5Jvd0th1vYCtJHGLgLe38KSn2P5z3g7kpI9tGMXAtS7K7RExonsddHRX6g5U7yncRoT3Kv
uWtnOt/f6zNFpR0PF6qNwCqGk36tOk0W16Rxexm1MhcFQLxLcdItSrYUwLlhNgHB0verOET3eR3w
ITF2mt6w/e19nYV8+AhM0yDgRTSCXNP1R2RG5eYtNDiqpngzJECQyIdAq+2VC79wfMjLorKLi4Ki
oZqAHuKYjo4EHCMBm/Zjk8yjklHK6YqYjzo6x+4AAAVrBIIfZ/6Mi0ezQe2k9IoaqIKO0O+41U33
qYZZJ6svv7YeULndUW8Odjm+oBHdWnFI3jNx13sJmFZM5wBiDk3hH6js+NRPZGCeETkALhptkGFN
Z17el3/JfFPc+dPzaOaB3odxt3OKU/uMH9qP8bn/Se2XIgYjXxauYbB93HcyjzEDZdHG+wsLcr0h
lUkdTBSnZpQNDd+OtV57Tz7NexE6qcMwmMdR0VkxiQuDSgDXA5DPPDCBo1bLw31nln1bTqAz8vrA
wuhZ5XcYbwQBsJYEtvA3rPS245Rva/fXzTGKtuAMweghEmGY0rteb2LkJWtKw4hARAkWvMJ1oiZr
xfn2pVnYVTQDoZML4QOwTdVckSjrHv3vCXaVZsZR791aCxjG8YLOQqAtAUWwYpQ+3lK8Ye8uB6ru
WOFstC70WuTTQDw+mhGmK01A9rnA0vpW1k5d3ecDy8iKJi/ELKh++e94Yajwfyj/sRp1jZw1RqS7
m0qEtgc2t4BbG8Dng+DNf6gwhjP8soW/lqm4InoeOzVIzY13MAwuH7sNc0QIDPLbZ7dgIoASC61E
Lx5QSoh5vZWFQFCBTJ8ReZXd1+HktEYVlqymiFvKQrAQ/brgDSG8nTZJOmEErdIA3Xj7Iz4+MvC9
jfecPjAgPuA6g7iMaIPW4yM0w9wjx0Q2AzDPdkZee0dnynays7OVa7kkc/bBAcqG/AmqcdcLB1D+
NABez4iGkUSjm96PqAAGzPJrUH3oUeLnK4tc2ml0a6Dg56F9DhB31wJLzWrsFliGEaXye5piWBFo
k2aFFkvATh5oXoQaawJR1Cvau3BZ8Arg+uN1RRuM2q9r1KlZZwNsHroEtS0ZZPuVmZUftnnTjyuP
+IIlAIAHHnHM/6BHVkVH96sKjibYDIDxlDy3PcbYC7HtXGARwTe5rTMfPU28aqifIu2COYIPoLmF
1HjdAxAOTAB2+lW4db8ztVpf2bxlKUgUo6kT917ty0ucjE0gTjYj9FVnQTXy7lBwudYpvnREiN7x
Q1ALFAbnbb2wZ1K2TJZebkWkrKZIt7qfdpq0oUAn5YpVWZY0jwqj9RalEcVycty0Ii9KK4pL59sg
nZfRaR+0Pv5x+3AWxeDVh/MBFx2YadcLQjka5dOystBoYwLAZ0j8/ZwtOXChTytJuPkJU7wMrMXF
8wo3HA/7HCpc7N2U6o7WJK4JTPjyhMao0BJ/iFoPq/7R0rQ9/v7lpaEiB6thYGrJs9WlCc8z0w6N
+FE3fKZTGfgYbjPXYGM+qh2q0NA4dGAid+kRZf90u8wcAIS7AFG2MaLOx8+5OxQrBmlRCDquUGiZ
qQyIYpBYVkOfhwRC7KbTN0IwlP0k4ST7HUEAB8cld1BNUkdi/K7gDFzi7gyuCVJzWsHvSSba/vWr
J4PjR70UVCcw65j7u9YEfartHCSfLghRm0rfNr7Xi0M/wgUKOiqM/PnXxUHvdNTiUBlBYH0trmvj
GphuqReVXt0Fvde/2Ck5uL8O1YG+m7+dj3la9J3x+lK/OyEBQp15UaqJaJYCELZfTt/46PVEZg1s
PWhKUOF9/LJyWaklXtS32SuClhhVPu8vUZK1SbyPz8MsCKi170lKGO3rLbNzlH9jUngoKn5pCu3M
QHFU2bvMWEsQLAlyUM/Gy2CDbUplSK1lp8c8BYSzy/wwkUDoTTDWrgPZee14bkv6QPUp0aKpdzqO
B7BZW7P9YhG+kR3QMMna2/rRYYGj8s+aQAB5vXlpK3wEpJBkxfcGqx+AxcS15sFIBILUlWzo8qpg
FEC1B7huNRaXAtd4Etg/M8/SkCZmuqt59sgqRu8oaVYu7oIhQnMZ+izQZYo2H3VlHYDbu0qX8BpS
VOYDzUjePHQ6f799XxelzJUy+JnwwNSp66wwnZiawgQyUc5FQC2z3htw/n756QNM/HvbNrYPvqWi
44IbbcIrAMS3Xlluch9jO6WmW6FwjWH7GyvCCAigVzAHgl77a41gmWlQ2bTw7OysD4ER3AP/wyMr
FY3FfXsnf4Z5gAGf//zCAAF2dyIk7QF1kVf+MyYs851LU7K5vZYP2g3kXhhtDLB5OhKIaoelJgHE
lwD0KOqqJKhj+xmEcZvGwnPu2S8Wa1a2Th1XhxsOkgIHaWSQ0s+j+MoLG7euC1xibzibaaiH8X7+
qz5au/nfaTjUu8Hcp6dfW+TfQuc9xNgzEiPqC8VH3ykcUxvOw9wetuFM5IAHH+0skLzNMUgwTvfd
NK51jL8/RRc+0ge5ylM1iKQFv7o7nBuTAU14k1G5c7gV2vGjBzxhuBhS+8Pg+6S/RxFTAiaA+EFm
Bq50Nqn7ZwWcpsSRYRbfa/SOrWyKGl3//XWAl8azDVcEZ3GtYCVxGnvqcRR4vwG9/1fJH5xyU8Kt
yo+mCDypBfUpLtcaydT81N9yMTYJzwQITeiPU+RqtnTyBKfhpD3wlTGh6ZI7Nx4DTugm9scAGMMb
q9xq8V3NA90Atc05bzZGBvREdMJUk3UHUCXqPo7sxOUalsjStswgG5igwb+QEVUOrUfPkhsDDvhc
Dw+VrAKePUNXBxuQyj0NrfGc8ECOkbMSISgXcd4VgjhxdtTmBhk1W1V6gpak0frzpL81BttPLqay
xQ4Dj0jnr4SLSkj8H1no98cTM3cXK6YF6VwiE5v0Z3v4xFEz6uVboe3gy/fkzgcu2IrHpmbi/paH
oGRO5syjBkqs0NsadSbD6s9j0bGXAc/pFmn8dIdqLiCQtXyLdKl4ynCYL2YivVNJKVtZshKu/P0J
/gwIOzMAgfT4Wum4XZYIx/3+/ExSM8Dce6CzPdP+KidwuOf720b1nT5Zufho/QSvMmwcihFqsbGc
0FBFK1eeC3ekD5PtaM+l16IDThSJG0qrZaehg8aj/WYEiGOcBnSc//G7bTYijNcmIn5orjWGoFys
TvDj+a7zchJ2rejuuoy8FmZqbTxzdMPJK9wDaNxpKHwYM4S67daqydfaaMDRCAx44OqX2dYeWzvo
wO6ys/UR/eRNZ8HeOKAsWvFhlhQZthY96yiQ4NlSrveQ6iLJqkKewfb+h2O2T7b2zZNPvXhorNfb
+6zOa72fKig1EIM6QC/9oFglaeVYpkye7Ri03MecxUd/xmJPecDlz75km6aq/hgbGVaeFowIG1c+
QHHY/vMBM0InFoweacVY8L5LJk8T8izsXTyQfSfSnQl/l7ONJae7GsiC2QmZO0yhf9e7F9bRHRFu
MIx/0jxZyc4uqfhc2EazL8JxhP/XKu7QyemRAJBnLf4iuu+j/6ngQe2iS+CB/WKF4+91IweMAWkg
k35wHUfPqSRKtvJstvm3ySuRV3cDY8o+ud97jYcl5sHNlYTD8mFfyFT2OqkHkzOzl2cr1r5bZJ/H
e8bxhCYnDPzvtWncjN2AoGYIYjptzHatWrzku2DB2GLoNXwltYF84i3ado1Wniv7zs6PokPT6X3R
fdLvjXabAeuXs6Dmd0YOEzpt6D3GrFfUbY41PtiViy9QPE9NUo35Ob5g1JqDUYgNKC1Qezxm2hBQ
zwqNEYA7fbrLnaByVozaf9n/f5avjpbGgwniExtnju7ee9cN+dZPQ/Lndnp9aQ4rzsmiLsN6zm30
aM1wlbPWUJPU+gayvOqz0AFM+UK9QBufrfhtDedt8cFHFxkSCrM0oHpc35ssRUNnptfyLOkPiVbz
1AvRscTppioioHSyePeTtT9XTnJewIeTxKzR3E6MyP+Dl8Faqrc9lLmDjUc10to59r4ECnQXomLU
OwfStccOPBc/bgt+zzTeEqy8xVz4pGSOhBJPRyN9zuLhddKLoMUkTA17kbo8bBnqg9kb05K7kh6l
vOctOQBUNJRtHk5AcMntcyoehf5ixl0Ah91AdwZGjTvUhAr7QPq329+8aGQv9kp5uxtkYoYOUyJn
t9+URzJ1QSIPrbbGYbC0Nf4cJKAoMc8jqhN+6SBnaIRmOOf+vbNLt4BathoeVG+xs0djVQnemAS3
rXoqvzWvfn3WKN1aGLZnfvxoavdseHHZvW5Yp/rB7R6HaS+tw9CuJXMWroaPZhVMqGHCG177vFsX
cSHaTFKDY0z47O6r6TTET451FFm5Ge1PwlmbRF0WBjwdHQPRaOyc//xCWJxNQ6EBePHs0YDSQ2LJ
wNADt/iuVxJ9kfmKl7Zw0ljbv+IU++Ya1KhYZ8szgGiieL/z1rqzVtajJiPywXH4JHSJgngTCt3d
jvRrckr2zkSDUq7xps6Kqdy1y+W8W56L3RP/x9mVLDeuA8kvYgT35Qqu2izJFr30hWG33STBfV++
fpKOmNcWxRHnvYu7TyoABAqFqqxMJu/EasB0dhJZ69ubNyxOV/DVj89cpJgLUGRt8eM8ffLYyuSV
yo5rcZP6hVGKtVHVR/TKK/VGxUnxepYjhZgQpTyWXrnlw/oQDWtFzaVAH2OaCJY1ZP/4eT+xlLa8
j3oY9iabnTTFyx+Ack1F0ta8oquQzXprOekLQbCyhZxLmRKpSYOVMGgh/sSbBsdD1QCVvOkIaUXQ
GAUCtmxenAP+kdU78LPKPgj117r1l27EK1OzUJcWfaaVgozTUSjHInXq16JtgFmr9ixAtb9LyaAH
r48Qj6xcj4sbCxH29ysafUQzjyhEnleWHPSylCZT0ayBTKvW01U6hClivNm/P8zMIkq0VOd0UL3u
wg6OGoKDo9plep+XpHnzG7tsjs1OBQSqJ/HQgBvvnVt5E3/31N8bwMzX1Tkq0bEU9Jd4A9nCC9iv
gAw1G7vS69NRsgTrF0NG40BZMhgPbezUem/XOqLtzDnfv4OWj5soAmkxUTresEr53pA0gxIhcRU/
9LUeo3EL5HwMxNnKV0ptGUFfJT4Wr3VVE2HUvfFBax5rvVmDY37n/W7W5MdAZvnoIsqyMQkBK5WO
bUZesf7cY5U4tXIYOSCQCdQm4v5RoVCHhnpjtx+jR6606lGvosao0dcsGdEx4Hw9Td37a7S4XZDe
w0MIPHM36pkVRZ+/Gob9Bd0Rr6FWfA71DmK0940sHu8pQY5aH8TT5kG4KtSDxFF8h7TnAHdJQ131
2NCQy9TMkMbUaL9yJy2etan1Ee3fuHDnZy3to7ZLGtpfCjSzbYVqjN4HUPGsZHsX1+6HldlR6zXB
ixWuwNpFjbj3OtEHbiwIrEyqtaf7K/gNUrzZQSAPR7AD8BBoqK4vdRXkH2VYYwkRT7VWbQ1b3uZt
1vZcxgrs/BW7xep/G3TDbitzGI6Z7e9fos1gab8ay9/kZmNxdmelf4J3SdHBOIq/rfkUWrG+FhAs
BedIs/8d68wDCGIviHIOD0B5CMEOpOfwevYOfn6OeJ6oheMB8HD4LxmrK7Mzz+4VVAjlGluZyQ8o
mmXeUyuA5uAoxaRNTjkHL3P/oyx+/x/znAVaWaRyUaDG/UVpw2Gb9X1pZk1bbmQ1XCOu+z4it98f
qR5wZsk4p7PJlXxaJ35Y9pfM7La1xdvpiTOY3/LT9HXTP2jZsFK7cu5PcPHcAu70v0ZnE2yZHs0F
Qgr/yXTejnpCqOdlJqIDFlJWQSb4JIpaZe3BvPDMwnf8a3UWUKJuVqlpgKnyXWb2jgQ2DaY/lk6X
WWV6kGITRde2M5lkzWssf89/DM8flVyDSNND68SFleojj3fDkJkq0604w//jePw1M78MYkaKmzrv
L6qGdPgp0lS9ZbchkObKp//WpgFRuCdmLfZcSuEjPQ6OIrxc0cM0p69LPD7iGh9mQ9bxgWlSkFus
Q5svwMrEhgBeg+fFsxoWQQL6YdAoZojcqUrftOq9UDbMu8/84fudmDG6LK49WZbSNFeDm21vrmTa
NBJwlBIPvNx21ZxrelFFY+g2iak0uhpZmSFFOwoESd2RYQ1EsrjTfyzObKczoZZ2NYNPn6e+HpoJ
erwUs85LXVkFGi++l/ASAE0hyinIXlx7ckZI21YscWt44is/OHLzJjMxCez7R/f/+Nx/zczCTQ8d
5CMrTg9jxhLFFw0lA1F9qpNjJbFmQQ0JIQ9Pwl41Yuw1CRtCFSEajfgjURw2O/ZMTuJwx0WtDgKQ
lTO+tgaz2yxkREjEt3V/aZGhECOUzT1LYrJzg8D7/josO84fyz27jHovU1qObXArRJlFw32kPRQF
fcu1kwaUvp/vRvZNGB8Tdktrx2sagzLVllH3hcasDGVp0sDq48KYOo0gonb94UM1qHsAp+FelKJ/
Rxl6siP2Rp/L3L5NEmltladNO78zfhqc7bSq1kRI6Ur9xX+o5JPA1tDL1ZvQCrNtAiLS+wu9dIJQ
goMwHGR6OFQsrmenDjXYHDMPJ/jdzz6qYMN2KmkKxe4+/r0h1KKR7EGXNRDzsw/qQcZa5fNuuPRF
YYw5nBjTuHnZOWMWHlVxzVtPmcT5IgKHDqAmSiMC2tSv5zWAqgIEPighjpliR43b9YmVjOjHbLaC
ttNybiuEf7R0rei+dBf9NDtbTp+rhUgKlOES8mel2obFa7SGaVvaHj9MzGvJI1ptspSRh0tbvXbt
sYR2HRdYYSwC/H4po7XbdWmDTN3xqNajzw7syNcLyYReITAZM1xq8GFCwVnvlTPfOGrXOAEqav92
k8hTxxG08RAsT5CPa2O+WvY0CNj+Ig7OUFot/y78yniiRCuFs9szfW1nfsSAEI1DH3YYbVsrv0bl
NQeR9eP9ydy+Zq6NzFx53cZSPFAesb/IAxMoeuwWcuOsdd/KwsMdZsDJN1VJkE2dp7ehDzawLRXw
SO05vVc/EP30POl6c2QMf1JAbDfZKx9+MsNzIu2U4XNABiEPGENCdb0QqRPUv4PwSwQEYNimau7w
4obPDB83Tdd0erG2LLf793q8s7XPujCUlG6Ex8lOw3iuncpoZZLxhuyvgP7WLM0+QAJAR9UVsASI
faBuoknC3n8BN5LOUhaohhUxpAUMCmaGCwLpsEnefd5ogEkxQdRrmFkUH4Q2cNCAU7ZPPbqQiq55
Slk7Va2uYiFECTm3gVDQ6/g+Ei2eXbObpoXo4DtN3wNkfhNpw//LXn5cpjLcPOofaJ8GXnBeQO1a
yHf1FT+gDsJBM6ksBhKBKkZvI/q1sicXztd0paDRjYMGKJolr8+xkHFqBTgMfxFLXNG9zkHkNjOV
4UmTHkfZzItjKwckYp5KX9LTkEjZOWfONeA44R8q7WhAfyfqp8KfxfRNbl5lQWca38rqlQ2yMsx5
v63P5XBhnshfWjHiLU4ezVopwi0SrtEpGMB7en9ZhGlrX19KuP8ABAGLH0pgyG1dL0uJWymJ0AN2
2WUE6bSCHGX94+ND1D9O+5eXl7e3t4eH962LFBv505FY/7xv/xuYd2MfeRxsBGxSfg5OzaHe0Gnc
KF2CPfAIRLZ7S7IqPTn4dmjXO8H2LOExsUdH3nBmdpRN1lYoibfUbZz7Q1lIX6OLApJeUziAd80c
DBcCpS+jq1W+SCjgE6suTM83U5N5qxzZ/A+2ZNwn6E1DKxVIC66XnQNKNiwbRb6w2+BNs0anJvlD
aspOqa9Ymvb1fIHBZQtWIXCxTuiia0sDK1BhaDT5kpHjoDek01+PPvkSSWGc9m9bYM/J832T3xiP
G5PQd53A9Ijf5lypSqN0ec5n8sXYHcrT5Wj9sg5GrA+6FpIPa3MMkce9WARu5bE6OY6jO1vTtAnF
5I3zbuVeXXgQooL8YzSzgx+MKJuzWS5fFBKaWWtULgBv4YU6ul7s+22MbNJ2DQK0ZlSYVZWxozmt
77EEeHA+67+GjyI2hRdhPz6kkL94hh5t9uQ/raz70ln+MdM50JENoUgRBgXW3TgYvw5H63hMDesY
6Az5VZCPadGtRFcFkm3KBwPr/kSJ/s6T7OicpVNDnJWN8I0JuN0IGpocppCXm8M9yzSW/aGv5It3
aB4PFjiTQmv/AnUu0x47Q+e+zsBB/hm2yhqMb3HTC38NT172R+ktqAekh3kYHjkDmpcH7als7SLC
+9+qhdf7y75QB8IGmwSzJiZD8YbMpdfA9xiyNU5YQsZ9q7nQ5vPkU+8fvBcFBI2PwS4aVpb2NgSe
Gr2APp7C39uOIqWnTBf2vnoB54gumW5uZ2vucHIMs493ZWIKZX6sIcjG+rTzPOXC2uIWwFSTWqHJ
6C15eUE1zRGdVSjGmsXZSQUQoRFin1EuvdEane47zEO5i1zukTcyCxvUSQ/einv8dn83s0S/1CR1
jBBk3kUrc8XA+3GFWeoAXuwCXTML/QNClQajxwTlfyuzUvJY2MW2sKsD0BDWtAaJ7RPWeoyN0KFG
T06SDSZ0k54DQklEptE3+F9uh0ZMGP0FMD+920mb+MBsat23PD3YFGZHnhhLXZnR4s74MaHZ1pch
CBoySqlcjNzyz252jFcMfBcIZksG5LYKnR0e4EY07F9vDMiQc3XSKsqlNkRd2Hkn5jG3qIUVM0cn
+hUYowPpOJt7qaySqLvMCnYBqe3ajvARvUce68DajeM9dOv36mT7ZmygAkTxGaWoGwEyqrZhqsah
ehHIYDbmr3KjWOOeN4l/iUPde7l/9BdSY8BG/DA3OyMwl8RjStVLY4KSAhB2SzGRByKa+Z4ZoUXt
wERMTZSVqG3O2Iy4+dru7KT4IBgSSwHTlG11W2+yB4j8Eqismi/FBrLGD95KvLLgT79RyRqIDXgk
MGbX2ViGakXjXr14NjUEB/qeRLVYp1jxOWtmZsGooBYcsqYwgzDQ6Tf+WbOpA5nRt/ufbaGaq15N
Z/amj9F3qhRdp15e001LAis6Azn66B/k/Wg3RkoUXJFIar5xa4anH55vT0FD3QUtbEBDz7uRZYTy
WSwN6qWGwLX8Lm9jozRFQ7GHp+i3tAKFmDbf3Bja5JC9mKiIwOFzfU7Ry15wXRtoF6Ew0WQND4Ui
GnhGx46srOdtZmsCr/+1NFtPvxaCbPSpdtECswOpA/Cf+0owouZJNjtO51dCusmF3U4MHUX4iLh3
53zlFVo86jFJtQsEBp7kJ94Y/9PK/WNgzqxUZwM3eJMB+cA4QFA/+nvWElc2+9J7QxLx0BDQ6QWu
4Hn6HqAU9ErKhXYRD+x7seU/yz/0MTX5R37lTbloCVHCBM4BlxeSWNc7oUk8sVHqTrtAwaJ4pL+V
miBLDmWjgIzvaxoki87pp7VZjqOO5DaUvEZDem6Ci6GZJDv7Z+5Q7pQHNtLLXxAy4BOy9sJfuPim
UOifSc4eOrRhVI/nYFY71kf6JH5yX81a+/uSg/ppY3a5almucGHUaghooWfZvUsP6rH8k1lrHMQL
tYaJZAg9MniNokFnDjvgQg/NtknqXQwQ5sWnzt3wp8HQJb3ac+Y2PK4REi4kimAQoDIOuRh0pM67
UWO2TRm1hkF2q5DCDvAklXYN7s8AVeHADAhvJcAACHpyzPVm130w1ooTWVzbHyOYrW1a134/5BhB
aaDx6UwUM7CEj8qWNy8PvJEY2lvsUrv4174EOIipeAZMybfo0PXRGNQy4UZF8i4KO1oevylKbjv+
YepuZXrT6K99FvBoYK1S8UUVYElmu7OUi6pq8oq5sFq+RRz6uxh9xUnSpDVzHlqf9xfzJpJGCy4o
L8RJC4ibesBnsxIiOWTziL/EDJxw1JWpkYHZxOSFRlgJB7/Ze65mhjQ8SOhQjuKnKHpejILCY0OH
UZAuzPjAgTwq36kU9CwEalHEY1487zMMHQ3iVICZ+E9jf5IyIvEuojRdEez+k/XfG0fxnvJYH10O
FWz8+1W+Z5mjqU9dqbPoDfJ3Qx+SxrM832gqowbIX6akrKD2SZqXKCZ1a8oFAvMENTC3j3bCGmf3
zWWKWeIKRVwJHsRJv+B6RcWmrJN0elGiCdMzi2pojUJBGpHmDWPGIS2cgM99s2gGb2XnLFkGLzMA
uOjyVG4Qv6LUC5LHlPIFImCczfeRR3yBzzdVj0UOJS2xlSpKz5I2rBX6lz7t1MmDxCySxyi2zO6N
jikLnyIrBvgNcBIcYTyPsNFWSl2BI/khCawm2/qRLtPD6G+pekzBBAGJK2iYspwTMDr6iqUPbdiN
o1WVxJdPXAM0Zv6L951INYU2JJXFZM/xn7A4JLWHXke7id/8RG8l0kS6uuNfwSYnnll1tEJKvM4q
1b2A/90/Lrdx/PcOBmM0tBvQtTRvUUMnr4SQAuk4yvInvJ9KYI9jMA0Vue/kVT0YZRvzRlQK7aaQ
qnMdy6wRDcWTLyeNwXOeqkuaZ3RJ+ieZZgjxnkyvhUQJCS8kAikgyEraVFljK7oFgExYOzRW4zkA
IBT89/WuFAK+k8HPGLtCpcYbdHsnDzwjb4I4LkgIAHvbe0YGflKQWeCsIQefW1JCq5Xlu40v0NQr
QekAj8Epkzx3bm0GoDwtR++S0ySDRnh2pjiyYtmRDI0FBb5kJNenQHkOuRXvc5t8gWkVL3cQG0K4
C+xi1ysACkehYEvWd5PM9jpdcDrOalm7q43Q7eot4JiS9yWudiNNO//a6cEs5oz270lvVp4O7Y/k
iAxiVFDZpr5LG001WQblos5jPXPI2sCuQGhHiraqnDHwxC0fMK2FvhLS0DE3VCFAt1pX1Gvh5BRk
z4aEd68G5igZGmaI+q+HJLZ1Gsq08t0yEpFpA0OhzEaSjrZMySqFbLAaQAqNCPyFtuazo05plVp1
SOkGupBrCIXbJAHkGzTsSdw9YKSBCPD1aHyoYOQN4D8u9wTB+iQ6DH/YikSjjsZLineWaHSdCW1I
wTtykIDxLUBzMrGAcuoxzn7zex590rmTUDOOCUV17HNobYluM8lUuJ0kGJr2rLi+qCvM2jpO4el8
HZGsRG8O7mkwNM92VCJJrZ8lHXbUsyeTwMd7V9gn50Z5KESNVPVr1n0NOzraiTyuHKTvDO2Nbbw+
UaHCXzBPXK/aIHR864+57/LqA5yHZ/iPAwNoHAnybQMx1taJxBPUh1jP4I3yPT6zj92zaA69IdEd
pyumyBPhJF0S1eg8o2VMTdbXYNnfBAf3BjkL1MSmkJSgyHy3h185MpXdC6agbP2DhLphfeRMcZe8
jK+C7yhnBl6/NDidlVY+03dhaDYKMAjgFE4g1gm/cb1UAjoou0ZSfbfqIjM7D8VzWpi9b3uZLntf
NbNvc7toQBZEiSDug+F3yRoyZyvABfUS4VIbOYbW7Oi+wHME6n5xa4iMPQ5oTXiIY5N6pyzSxdJk
IgfCyFxsSmfhExVS70l7rOmmrNA1heQu8yXK5wCt+g13aLZj/aZopPd1P9yET9HQEDbd1tIahvNb
ifDe5Gd+X2SSVkygD+XKh0q2BgYNvf1j6B+0Voc4BX2B/FnqJNELWppwaaOJ/S090cyJJGMMIIxs
ydIL3xvDp+xvfOZRBDI82yqD0cBja9VR9mKQdD/C25C0d9GuPUzdI3rYnRTZEkSi/PLEjdK6cbQp
0iNQhgHc3bCXFUscD2m+i4ErDUnLbHxVz1E4zp7T0sgVs+h3pR0q5/wVTSr/+gZHoUkGQB8h2kT7
OI94lar2WUb23Tqy5EIHNr7wN5RorQGwVkz40IaM13DIarSrmWh/q/QU/VxbWdXl4SBWK8NZupau
hjO7H+JUy/yu8nx3OCQi2mOtKjI6FNEDkCgHz/Wgi6IpspGh8mu0EzfPKISpPxdi5r6amO/HBByX
LgPttiTWmzLXtUohkmxVKSnThKAze226Cz5ziv7h7CEOC6TB7DCiDVoQy9IP3Jp9YHDzgCryEPgq
qXLgKVLSC1BnqQYQIGtbDkFzq+I4BsNGU9cIy28fzpj+xLGGNMCUX5uz2iQ05wsRuoxupkJGikcV
40Fq+N4uWgWKY0OV7islVi8Z1538mq13qeb3RgZBLSIHHP+ayY0G+fg4MviCyz5zxluDei+OUELG
BySaoLaTldnWQD+SEiZVELqNJzhlSA3wueuAsleKnVcWpBnMitmAHdUIskfKPMclhA6sSAFc+eP+
mbktUqLYLYDlauqmAHxLnjlyOReFQQaTvCvbESBN3ItiDQc4q0jUeW/DSw4yhm/RUdpQ977lW4DQ
ZBnUngJuWEAYpVms0gKLwVdaELty8ZBqVunvFNnJopPiuYL8myqHpCIe2i3Yh1o2K7UyUg9acfyl
R2d9AEFRxDMAmr52LJDVsaerebiFqZQwtS5In4EKTpVgpUXjJr00G/J0BH5EfJwYiwzirsjl5URw
e7ghi3ZVBRRPzJtJSVNd7LNgc3+hbrIGMAqauIkoDvB4BLnXRpkUGN+QLWO3BCRiX62RwExbbXaN
XP387BoJ+a4ETh0/zw0PyvDcfUK/On9oVX0tsf9dE7q2hCwE+nUARkLuGzmm64koZeJlQhDF7hCP
W58exGHLlcrBa/aFW4yi2WVv+eC0OmILgxG9y/1lXHig4O089W1BiAa5/TmzX8IzkKcKvMAtOaPk
Ce1INKDj02rjQ1pSkpQ2u9a7crtfrk3ODlc8qIzHtVrgjkGuRzz0hAUODVhv4yh9MUgy3Z/hbcIH
kHNFQc0LpDqgL5wdqD7JelSnldAVgi42gmasCJuxOtMpkX7f0m1RH6ky+NZJRUGA15hH9llR+T2n
UOqClWyQz347gh4HvWb8FzI60nvbmnFqFmCRJd1eVo9abY0H8NiQpiIpv4vWKrgL4ShypCBandw9
ZDLn1JBKnVPKMzF1a+bQTTQMvJ4wj9LZs5iR5OkmOaooSQ6kOgmuJp/K3vFzpPl6oqQrS3NbV8LS
QEAUqVkwfSJvMjtPOdsnZQZOKbcUP/P80pbnijkJiaQPgelDxctDUz91oQIgoFYsbkGmTxBe8g1P
+My8/5mWtt/kMIC/RO0Hl831gYuyou84tgNMShAQDmlNapcCrYHLzUaHKkVsIEhYe78sGQWJEbhv
8C1ws8yMSlEVcEkQRm4cqKojthW76Zo3rm53QCGNeOJRbeXFtJAB+eZPwJeHNsXEFXE9z6Hwwsob
sKqj+FscNoPCQTAZ7w2omCVPPYLxKjS5xlTXYMFLBw7cpxNxFnickWu9tst3TU7xCKeuIrfjgQMT
SJSg16UuxxXfdRtaIWEMoiYOCRZ+EhW9NiQ0HTsoahAhwREQVgjhvFYumSXnfGVi+qw/rjYPvhld
/jRyg4oj3MQgPiJu/xQAXXhm07dBID7aW6M9SPn7ldLU0o75ObtZMCT7goZwqIhcNZeUByXtGZ3G
HCBJuYLnrpKpoGdKEvvfnw2Qek69S5D+wHVwPd8xCLiR1arIrQeKhtmLJxRGIPg67XOcxzUd+29d
2dndxyto0UHhFzgh3OTX5rysjYIxwxzRrspZWafypE77Yjty4yMTgrW9aZTI8BGrOlyTAxlG0aor
Bk1o1EwJKgR1TKFtKPVWU8mfCh0EUEAx4Q7iL6st7ZODuhkqyk2TAj0k6OfMVTWIMfJk5PA5kl0j
Ie2KVj2iCg8QZxXGLVpT2cqOVnltJrcwt4pNDiJCDclDpNOuF4jNpEEQBylytaQy/KFytOKJGfUk
vSDXLZRWgxd6r+4q1kDPL+uvRUHTUb0xP12fiIVAqjFnm6lZj89HPo9dNmvDA5OpaKFW4/hExcCN
vJA9pmM22pLqJfqQd2//ei8if4G6GxCa4PD/jtF/nD1J8KO8z+vYbcII3bY7QTK6whQhnZb/um/p
tnUcW/CnqZknYfpU8yKhil3+gJ7LzasSW7VnvjSvoQ4CATO20IS5zSNd0VMzOdKIDI5/lFer0ZOZ
2XIDZwxnBmlvEDXMZZhbLxHGKIwTF+npysh4DsxcEYEYw/3pLniWKzMzB12o0N6hXZS4yUjRpbwF
J1PA78Ae06/lOhfeUcBQ/53RPLjlCz9gGxWmhCfeHqFj/KK+QV9VNRhFr02kwEKr7whqX0/3p3hb
tMUXBXc9Yh/Q1WAHz+KNQGBoW4Z54gJuZiLh/j641YFaX/RYEYsaKsAlnVGd5B1ozYcd7o+14Gvh
croawJST/rl7BzkEhjBN3JJNNTLIWmz60ZBa9+e5kE25nucsrvDFDMj9PEvc3JC9U9MZoFjjTTUF
Z6TF8E514cutnDorVhd30I/VnSb/Y3KyWpWSqGFyyvGz/J0Q1KYiQ3ztdWSCN6UubHVz+DjfN3r7
IptmqoKQF6h8SMrNbLI+DwkESF+5TIQXJShEP3BppLbXtJEetiFjNx3f62KarQFKvwOl+bHELgaj
OwscJB7n17NFBcdHoaiJ3Rgsdkda9zmHq9gXG52VowJMnGyNZGLXDBGvNy0Vs8uUh3v22WioSQ/t
CmmfZ1md6eEQJc+BT9vPiNGq9rMNIGiIzJMv1BsfOr2TEE7DgKlDU8sAXSUFiFi1HN0OOhWCnuo0
5eTU8qURJCNhWeWyHmiZ9NmLcSBYfZSJGfKNmmRycR98CH3oh0bT0zI6tFXcp3qWyrguRKlOO+P+
t1k85xNDGK5w3I6oOF0vEZ+1klTkRewizVAzraFWhPPBneCdFU3v9hKq2aoehaCK6sDerKPt9f4A
+IWbSvg5gNl5B5gopTE4UdyBOo0E3Sm7CWWSRNvKJ4KgR6Bt/Q2Kx95SgT1F3cQKKiLtmMbK7fpP
ybwGz1jruH6sfaw7Vj15KuQDSjH/YZjAQU/KO3gF3NBGdeiKHXI6xqAW+wrfWYfuoSoMZtvSChuj
7Sy5JK1K8ILSCx+al9Ir4z0kgGm3ulbGeo/IPdp4nokaJjZFGW3aflOGCAdIoRCWXlZGu3TMIe6M
2GMSkMaz7fqrNsieM2PPxW42OIW8a6CCFQUWkocCGp2p8NV0oVkj8d9SjrTR65CSyNuGfI/BERnV
zWKjCs/aoMsdWt1eBvo4APuQGGXBkG6tIr/kHvDAwisfj/3pXXc9ViYow26gWuyi5N8aULTPjSIZ
oDKPJTdRa5VJDMU5pyyZNeqshffOBCMEiAWNfTII5a8tx2XmFZEsYpVk1neqXqiAQhjGBykp8pWb
eylAQFUSaiYIzUFoNouXc6XwpXIM4e0FTgQpdDOYVMueUQPaslGxVktZvFwQ8fKA+yE/BOaa65kx
CD7DBiQvLpugB4rTLNqQGpxZ9UUeLBQLwpdoNIZg7U6bnMXc3/40O7s6PTUIPVo0iVvIRC5OinRo
2J1q4YAy0S7v7aG0Vzb69Is3FqeLBagyGeiy2SfspaLigmBM3AGy2CJgR8SrPngg2SvS8C+olKin
AKESNZnBaCtdsVhcs0D8ayCEHv9wA9RGV4a05M8ApgFX7KQVDCmS66VnC44JG4ZB4AQxni3IXIEr
qaUnnqmkA/Qfgh2XFb7OMkmoN+BMXnl7LuUOIH0NChwZuSxkLWb+PFK8AMTgUeoyFTQK6KsyoPQn
OoyyFQQ77Ws79s9QxzPDes2RTxO7+RRIzYB8HzlRdR4Di1wCiFELy51E+uJcsakBNcHOo2bUJnrJ
Znolv7T1Ho3+xE8sSa7gGvFQzE304I8cqnyBFWsgHXvow2c1NlhPB0Xf/f2ycAxFECZPqRw8zZB9
uP44zFBLlEu41K29WGeEjV+1IMw4aGvgm1u8qAh4E57j2pS7lG+0ZIqikdU8ElI33pdPzCYhle4D
zv74yD3+Lgm/RvS4lDC8sjfbdd2YtnUZwF5GDoEl/pk6Oh6/xodTtJfJS04E3a3o/+P2XjjxV3Zn
F02acpU6Uj512994JETiLg3eU8WWshx8GqEtlirxpAMIvNj+qWJ2HoaTG3Fk9ugranZZbmbx4f4n
Xjh/VyOatsCPCJcZRdnDmzR1UUGfWghyo2UT7PqecMFX1a8yiSzaA46NBXklOj7n1EPDEIdKlcPe
0KO30kEmlmwyO3jq8c0Bu9dZoueHqYXGhDag7nTE+Ex2XkWe70/7G0YxO35TbPLPOGaxbtKiHznQ
sAN24CghGhFQLSbgesW++2re7MrYQyfMysnWfeo+zue13OxSnvjK/uwar9JWKLhiWncCrCsICss9
njQZtfttBglkEuDFGBpn/+P+vJfKID/tzmmJwqEBBUWIeTf6IBF04OMFrseeGYy2IWzuG5vcw501
nncfgOY/jNUAc1SVXQuKWFqfvOG5979WUTNL+curaU0X349tnKiRmA0CpiUcE/TeIE2DtuF2V3V4
95JSfKC/OuAXD95aunvZc/3dR/Oqi+T7CCoCnOiBc7KCNJnOHthndtxGX4DtjJHBgJMlM4snXl5J
5iw65x+WZz4M26fr4hGrywpnmQPOjlp9r/OrwfGiz5ry3GCAncQ0Zz6r7GRGlH0APiVmNwEiJSvh
0AkBGvkNk5VEmQo/kVW+8y+shJeiamn0AcnLBBVErVyjAJ8isdst9XcwM3eVNlwc9By+M80PbWD2
eNcwOqQL0CMfA9SzSwxmLWm2vIv/mpxdgtOLGMwzWGdB2nPUqkGaKr4CdMyt8owshPbYxH8tzXwS
z48l1VLsJSs10PMIdZSjPnrO/UO5VLwDhyVQ4VPxDjiz2RJ2bJxzUS6m7rOVEXoMjOoQ9qROiL6d
3A4oTpzOedLB87tWHFvA2OKa/2F6tpQao0DZQ5mcrmE1XyjJoaU0tSbG8k3qQFBa/xMfso8uN30r
qnTj/sSXL/0f1mfLKzddF6U1Jl7+rsw8JIGES/WiC8+ssYXuQmmdO3JGFt5Y4zJfdhIo4AMkitTO
DZl5KDBBEnZ4zsTCb1Br90JmyAUuuRFt8I+q+lyBdLGO0TW1gZcqY9Cr0pWDswC3UPFkBLkBILKo
vs+xcooYd0PKlonbt4SqNpA4dXXwTQC7cHz14SuJrIEabGSP4kazowNYggs9tUVLVv+HtPPsjVvJ
tvYvIsAcvjY7KFCSJcfjL4Rly8w589e/Dz33vUddTTThuYMZYDAHo93Fqtq1w9pr3eae8jZnB6ps
7X0c3eRbU2prngxqAopOuDM6DsKxGOKgV4dEzj47SssIaUH9oppyTMclNCDtFnpxJY/VUeXgnunQ
xEERfP5WTLWiV9AXUxYep5s5SxFcretnJthP1w+cEOosDRTSdLC1AOgZjRNpg/SwCZu6qFsvTY9G
dfN9Sk7+TaO5g36ItiZyhU/4xxYoSIPRhGVCQHTSRjG34+S3nZfIEnywjuvkjpsd9WBLDE1IWxZD
ZEmE6aDNaVX8IRN599D6ULWYsaJ2Xtv1XwJ7yo6OI20NlPyRiXvn5v9jBZgGHRmdBoGo5dWpU1kE
XTN7tVFAKGdqE4ISKWTXr6mfli1QVynXHkfJ7tP7OI67F0cLbY5tb6bWQ+EXurGzaw1qYmQkw27f
6KP5S2tLozz4hhV9t0lrPhW+rFSwJjtQQo5Npz9q+IduX0lK9ZLVOZW0tiycL8UYar+Lqah+Gq06
P6UxfFZ5otbPaTsx9hH4WeyC5S0/9urYIyeuFYiOlHM3vMRTlz0NWTy3u9hyJOaDtaH6qeZF8krB
BvoJP+TsGXlZPPvJrKduORvmg1bKFSPDPemJW9VR+C1MVLJwvx9kC+DgMB3VuemdE/MpKU9xXyTR
J73IQ9pzqTM91Hot6ccwUqW7EeGvV9OPoWoLi1ZDpAKW+Oc+k+b8MY8k5IZneQraQ1j5urxLs0H6
FMhR8m22+uL7YDXWbSxX0zd6dkzX9CUKs642SQTqDLAWGcIqRQ9rqF+gLZP2XfcxqNRePo62Fit7
+Oeq2G3bHPHWNGwb0KGdan5uZm3sDk2OTstuwdX/CKPCAF07UtFCjnyWnutSCrHWmRF9QKO26kNS
xY6/m3tj+CfKg2K+Zb6GkqfRo6JzO40Brf7r9/YPC5tw+mCklGGsoKOi2H/KRe/OeKTGYaMOI9gV
RcmhCZp69IH1whzCozw7gGv82JJfurqIKV6nTvSxLVorOjSZtjCddwV7oVQOcbU2KdkPv0xHyoFJ
DKK9Ip12ybYAHKUhxdO9Wpo2aBnZNhK3NKPM2imJ1T4g1SjznSeGu5CisEiFmPOSH5jGzw41/PU/
O3+uqz0cI+2bVAZ5ss97Owp2QLkMg3ZTq3xKw47BuWbo3upC6Zhh7dKsO1pNXy91dypqKGxRLN9Z
pmq9jM0gy3tpMoL00I/zVPCnGlDocO5p8FfkNULcG6WXFY9FDQr954UgZhHyPPfC8dSXYW5Ogzcs
ghPDydTCY4/m0TYydflLwnaCC9Hp61JJpIApPC+2lPdjJwejZ8eB8jJL5rhznAUzHZfyIad4uYu6
sUWaKbdlhgnwF51vScfCmqodKJ/gMOhVvFX/WfGj1HzotDBwxJiEKeR/sG8xD6Nno4cy64TWnpS6
qWn+vn6Sl5Wdr5z3ns/roDfM2yAyKxG4NkUX6TO4bONo94UbWu0dEIIMIuU3h6Tz782BhaELSd/H
opp+vqXzbPY6Q+CyVzDK9tT5eny0Sk5wVk89Epaz5WrRKP9dqZingodIBoSzjE8b1HDPjSKZZg3N
KM1eVMbOwei67IZXt7tD265AuX2TB1OIHv7HHltGnQoEiZjw9c1YsKmh7IVxZEGUppdA7ukEGVMv
bSD6hHzgP6YoUTCKS9n9gnjcGsBX1Wose7LhT7eGmf9QW3s4jZHDk+PPEAmZCkT0ilQdr2+kmE7/
sQx1DkU/xtJAyAg7KUt5FBSqNnvjWLlOpR5ku78ZOue5i2Ek1OM9/IF9m7izdhsVzbiLZifclX68
0Qr9s3nCAaY4SjgDio0pN/FEgWlrHIaaFE9HwxJEP0EWsoQmIezIqEdI9+DQlbUJo681uhPKNFSq
++aYRV3C/2WkxzX0b1Vk6W6ntPl91snSgyzP8+cWDr4jc6v1HqBjepvXo3OTV2H5MZ+qdjfljHDm
WVw92kHRfrz+cS9vvgYvIlgXwHGIDIpzY3IZqWWjdrKnjdMjUPWvbclAxXUbK4eUojrqEPRquJAi
aLicYBYjrhm9OWjbB1VlBpDzHL1aauds5JOXphYMh0HxlmreQpB5fv8yJjiLUCtVr0gqMCRGO900
2ZwBhW7HjfuwZmrRzF401Gn1aEICJ+dmEY+EEB6tX1ptjX9CnfH6h7uM2flkPPqA7HhbEfo6Xw2j
liGf1dG8Wo6qe7VtpoPcG+ZLnmkNBIANjZrObF1jNAPXmac+3LAvtqK4ecsPYKxw+TeUEMJjVTtp
bWi+pnmQExrJwLCRE++H5FXS9b0zAYQvTzrI3lIGuRwgdDfdXv8A6z8ALkFboxrPvwV/ameA2DLm
+rxaz+iqB4ekG91Uru4sff6iyJ+pWt6iNObFkv0kD82uj/6SrXb5BEDEEePCPhAhY7lA78KvqsP+
BM2yJxcZbSpFL+7Qr7Z1N/R9pd744CsbTg7IhuPnoOQV2zCDZsVtrLeyl8ka1BixNS/lCF0/Wkkz
fBkgmj00ap8ccyvOXG12tgrBy+c893ALWHhBCyN75MAhdr5YG2SEz2mSvb5RnHtjiphiL+KGwNZM
v+eovW14n8s3BXvL0Cpcj7zUIijYVyR5ZhZZ9qI8Nm8oa+V3gW+nRztQ+w9p4mePEtoTT3aBHufG
yRIKicu+LjwnukraDdejGI2oqW8Pds9SU3i6/cJ5nuLpSwE2Ku5gjImd57AIPzWx4c4MgV63vbJq
TMMkynQwGy1yaUSBHo62xKor2mwEBa7f/1PEHrMcu9Iq3ajZSP3FMvv/rPVfg4sre3eGtcin8wc+
w3OqYSdV/yRwzjcaOPRS2ukxFMxhdJdXVb4brK2yw4qXhOjRZH+JxcgK1HPTc5JqoSkht21mdrZX
k0Bxk6xHWbg3ko1lXj5lOtPnS9ecVopC7eHc1BRFYadVuepRwys3gkmxTrl8wvd/XHzDmB02R/J+
1RsLBsqRtRm7OzsHrOKnv+SoeWynfC8l1W1ZRS/DHB7U12Hov8ZOc2AK8OAnMpN2826Of6vVdAgG
88P1I7VycelaU0fSl6CTJ/B87fZkWiUwLRXMT+j2JqCn6nucD25Sb7moyyieD/HOknCWujnIfAQF
VM8KD6W0j9FB/BCm95//b+sR/L5cRKZcGWjBo8Kxl/uH1myPvgGLxxZz2eqHA+6Kh2dSkN77+Ycz
ESBsRr9WvbxxHof6e9yWR5smuKFs8LqsXHp4c0h8mIUBdi1ykLaVPsbdZKsom78ZxlvmKFR70OAO
D5o2HOZ2ox+zdhkWHlfeLqY/NLEy5viW1Rt6oHlG3CKUZ2WfCSb6m+u7tPI8w+TMoiC4klnTHzzo
O8eiJJKpBGmieBqjpe5gd8NtkyrBjM4rA0ZFZMwHEz7lm9q2ytup7LrDRCz6MNhO+5nKa7/xjS8X
bRCK4c6ZkufxFIPZNpT0PqwT2Wsadd71zdygAdIn++urvnRp6P9Y0OWDuANlKz7SSbIMMY6j4mV9
fDub/kPbdreBuRFeXp4Xolj8JSOJC2GBOD/cTpmUyOGseInaHNqsOFalQUFvvp/k8Ydfqc/auOE/
L68C3R6V7wbmnfhbJObNdGdwevDRnp7n87NSNowq5755Z5vd7EmDucWav7JbgH4YQoCxEYpjETsm
8yBoLYVRT08S5b6OrPJpShv0cq9v16UZGI6Ioo3lNjjs2PkNT6U66cNmZORez9AaGym4FF22xXJ5
eSiwwpQ3ZWgUrKBtObcyW3BjjS2D/fboVx6ZnfLKrXSeq6bRDtcXdOmBF6TdMsxnLIpJYtDUwA8V
gbo0PInJrpNRZjwoci7fZKmqnaa4n76EUrf1uK6tDwyuzTMIKPECBzz6FvxzRWt4Ua1DahR2cTzt
ZMrA+k5vimALBLe2aVQ1HFwy7ovc4/xzFvnUlfNQGd6cVYZr93PHsEm7RfG1tigUb4HYMXTsaGIK
55RJP1eQOngWLITF/OQkwY0Sqxv+Ym2/SK4X0meYttSLCXC9bNEdz0wvsqPG7Xs9vTVTbbix/SK8
cVoq9pXdBxuHZGVpaEIvoTVtH0iEhFNf6ObIjJ1ueIlZAqQLw/GeBK7cTQp67NfP40p4yTwfI2fk
R8vAm7hZGpMyte47hlfZVnpidp3WfI4KvKnUnddZNSpe1H9vJhTkXX1Q43taXcqmztJyw85zF4uq
1EKZRg1O4aSeH5lo7AO591EscOScoH28a/WAuZV/zNQzc2VXKCDXTNoLOy37aG3G9Gvfm5cWNrWl
o2mKtL1l7ciBP8uGFybwpMRNODIxNcE3aCpbcNRVU6TCNPRoUJJCnC80GCVL6jrb9GwztGW4Z5px
+BBPUaruHKkftQ3JhsurCPqfejV00mDMmY07N5elaVjpjWZ6UuHDhZdazVs5+vLG43O5qMUK7/YC
eySaEAK+ZjYlvKtsemptg97oHe2YavSkdlHSdBsXcnVFhGFQa4GypOh6vqLCQqUslVLLc9pwqHeU
9dBfGwrH1DeyhlVDQEnpuDIIfMGsoFS2kTc9O8Uzmn9JfSu7kSW53ADNiUAGcpPldaNsb1M04AoK
62lQr7MKM/I9I3CKb06ZOTs7bqSneqj7u24w5PtgnJU7ZhkBLpuWdkxiUHVNlnUvlZLe6nGcunLi
pwcrrvwTSuf6d7lN2q9xOZVPVjiY+75uk18W/b+Nt3ll15kJBm65CBzI8B2e74Q11GTmzMt6Vhb4
bhFQ7TQz4yOaMBtbvuKjuJycLt4uwu8LabLOGmmTGqrvtTxfDJXKYfjN5K1OD5Q1op9VYVafGHGs
+r1m9mF+tJOh+NInhrK1ZHFoY9ktQkcCVU7EMoApPm0pGgxyHNqeb8fxvoxR2Kml0Gn3dpAcq9jy
b3pF8vdJRsBVw3h3aCf/McpALw3hkDykif1Fr2PtPsXxb2SRK9tB+EKnGz5gDqzIOicrXe+0XWB7
dod2khnQOiyyoHyeqYVsXI3LR5FkC11mKKUsquWW4K3bbilC5WXyMACPM7OfGiMgdcesKRyCfvnX
zsWxCcy4gWTIcF0Kx2zSgqYzCit7KOxH06l3yrwzrY2E6/LbLR0BincUufFTYq2WpdD8StTkYc7p
nmaj8ktXYCIwA0pK19/bizgdYmPah/DacG+YDhVcpZY4uRYGYG99HtOnNImWymhogZuEj4yrsyUb
vhzIs4d1QYtAScqG0bzDl51f0lC2EEGv2uIhz2T940QVZN9D37ubw+Ft9lsDCEk7M8evOS+qPG7N
2l3kQVgncKcOjX+geSCstqv8Vqvbvnjok0B/iPN5XvhJx1MTtm+JFEZPRSjXTGQlysfrn/nihC6G
CXRBKZHfXnAUa12mBXPmFA9j1YOF17Sg1AEY+AHzoSrtHKTS2votLsfpb28hhnFQFILJwmjLCA9u
BF9Rnyth+dDNOWAQIsoDxyna2enQblyMS7e42AL8DMUkHhhs0PnexkYeq6mWlQ9GBT9bXpeO146E
aUqhKB/mUA5/24zW3fntGKc7K4jUD8iIbA42ru0xjzulCotiIZPX579isIMQuEFZIhldmx91CWyJ
bIwLwgDi81Ht5ocYvNhRlovuY2Z0jEJFaTI9TwUwy9lJzLtWMixmh51XNZiB8DnTcTRryfWTtvxx
/VRcXPPlg1k0BOiLLHMigvcuo95wyqguHxI/1g8ptHg5UfapzG3t9bqli+ABS/hhmo1I/9ASXwrY
72ordGUSxZSM4mF2lGhfmX26I/XPNvzwpTNZbpdmw1puwH0kxq3Q6PtVZFYk4YbfJvuqz2HCtmsz
e24bOR5cM2+N8fb6yi6/IZg/xkmXAHYpOAi+n1wcjqSWiLLS52D+mFfJGO5yQEDVUzkW8XT4W3OL
0gvjPOiSMkkq8sMYnTbMbZfaXjJ0oKEsmqr2A/Bi2dhFchjAyHnd3uXGUbjhRvEXHF4xsQpV6nVT
SZNteYGaQI/hy3bco6TmhMFGZH75HdHJ0rGxiI8T/gmXlyMz10ke2d4IDs9lSDSMduC5ko9QehnR
xkFZW9V7Y8IrQG0tNPKe2KADfrMjoyp25hjbx+vf7tITkLotlHk8NYueqBDK2k3BPFgvWV5U9epJ
m+seZ2so/S7SQ/h7BotgwWiZuK01M9nAAF06fMJQalH0SQgWCKnPL1zjx1M9GKHjzfa4L3v/Phoj
mvfNp7lXTpX06fpKV76nBkOsCYeKDhWVWEUM2qkYYiJEr6vSydpNhpxKbmubyRYjzcUpAWRLjgML
E0jJpWR0viwdDQtykLLwGJu+iSzea7VTIOKEBv/6irYMCS+1WdmanxtF4aUIuasIdw/PVhndXDdy
8dlYDRmizMynTtX+zwjdO6/o+xNMdf5YgOpp42NcFJ9yucs2aq+rRv6goShpQ6e7/PN3RupQSiXf
tgqv6yPQhkbQRY9ykOdbEPRVO9Alszc2OdyFZ0LbjSTVLrwxiPzbIXMil7bv1nyZeK551TnThDFg
riAlFltwYZvZNcSkxr05uYDt3a6DuDo+1NZ0GoO/dO3YAkXH8KRKIYaLKXy5wZwsowT2d5/KH+x2
dCsYiNr99SMgQucBI2AEak0AAX94nQQnMaXT8o8dWCS0gFHDMA4OWuH4h1m38i/wYht31eQE31oS
1rsZHN0p0OYImbFG/yp3ZvBsjnV6yqG92cvQBuyN0ZLcMdN/FoWjNcxd6oG5ETWIbm35xagZkKED
4uQNEgIckjw/hjWHX/zFKg9H46Qc+of+n+vfRZwiW74LlW5iE5gT2QOxDlBq81TbWWrfA8DLXB9S
hlsldCSXlkx9oms37vOprg7tWNn72I6SR7NpxpPUmkjAUZDz7wrVRmPQKsJHq2n8B0uKik+tXLQv
Tj/2N8vM7O0Mg3S8r5tA3retAl+YOXVGc9AtkNi7UAF6u+FVxACFRcHLaAH/ApdJ8VTwKsCgs3mc
TfteTyeyw5OiNrdS9z2hyHH9820ZEvdInsBeNJZ938/3wA9cbdB2WfSU9F/+Czs83JQJF142ccZ4
VhGWiHTsWMaE8qx5cPLoe6nDFTxbx+umVm4+OeK/pgTXP5ldIWcwn923TvfBz8wvVsXE0EMLU4Oq
DhtOc8uYsFGSlXSdWrAumAylYP8g1S837RY109omwfy/8BORLlCrOvfMatpFWg88+z7t59wdtCy/
bYravrGn7lG3JmVjr0QHvRw+IBqQyLJVhFiCObmHG10pMDfUDvwKZt7taxUZievbdHlxaUAsCG/F
gvMJtnrBayYUvmLHqkJvUKOyciMj8MtDH7b91yboYQWMrUH90QzN4lAnRs6gpJg6pttGFeLepHC6
T50t5+G+DoaASeVJ0QLkxopE13ZaMM2vpRoWn4ZCjdXDnEZgF81qnv1DVihped/pmfbWqmWUSXt1
YkD8WESxpm6EjxceEFVd5D4B+1ClBAYo3C7Gy8fZiBnaA3Bffe6tnXkjK64Un5imvf41L3JaooKF
EIVm5p8Q0hYSp7Ix49y2u8Cz6117rB6hnn6d6v0dQjFbL9HF+QB1Ky+gZgeYMbBxIRtUpi7yLWUM
PCcGPNPbz+Dvb/TagBgvl9Ad+N5XAXoH0L80MJDzP8XceR1G3UnaAlleXL/zn2IJq84o3ChFNARe
K91lkIeqXXVK1ZOFVL0l5afr33jdmMWbBpobsnPB2IAglYGmZeBF6VfmyQ799LsPP6VFet+P366b
EqNKdhOCG1pYFru5zOCc33ipTTRw43PAtGO1V/27kamEaUv2+cKtmAQSNDahaiZKJrg8N+IYBRPY
hRV5dWY/dP4XX0lOAyTiereRY1zgiFgOllgLzHU4MFvwkr3j+H6YjaC9FOnesIrhwOC311Za8XGo
tOmUjMV4SBUjOJqBknwYQ7s5TiEUiENo9yfGZ9RneQBfXigE2ZUeNB98AvynLtdeit6xXkASD3/L
YU2ZA0Z7IlGgwvxXQuLzz6P7THowMRh7IYMy+q0SeCOSifou+wB9drI3fjS/fH9/9J/zN37z9f1f
/vb76uN/bJNL44TZHLGuauY+JJC0KMDNUH1zm8KbnwuwM8ymD7st8aULQMu5NUVk4JgisObw70PC
H/8Kg+o2Kqe9OusnximPlrOwyt/3ib3Pv2bpc2rNG2tdNU+bGMg+fUF6xsK9qhjWqSfZiD0l63d6
VYAe82lkGj2kG1Dew1QeGcYHw/gnqL92jb4PY6B017/3ytVmJvTfnyBchUJJEiMxTL739COIv1iQ
afnSvm9lV/tbSNTysdlSsBl0/JaE//xYhaOll2Tcsecz5Fv9HpmHD/rvGUOJavDZSLqNJ+jykkPL
y5ddegGEDxeDnbnWprXahZ4Seb1turUd7XPA20b2ev0TrrxAWFJJhIBfgakXdY9tPwrUmDDa648G
86zVQ7qr3NDclftmA/F06R2pnwFgoCoPHIROyvknHKRStgtdC6ltqctoxC6TPmdbRkReGu4/VvDC
S1WGcp3YnI2VZqaXGETecBg9/850X0z9EOylfb3fEqpe26T3ppbj+S71jtO87foUU1XxJklu8Jw7
9229kY5dTJQsCwL5uyirE3ghFHZuxYynJiryJvLUU/WifZMPzM7tauv4XL2mI4DG/PP1E7G2Te/t
CduUVJOhxh32CgV+C0hUQppQ01ah89JVnq9KuE+JMTWx1GAlmg/R4QjaSTnUz86bvlF3FCfI/5yH
JdfEI1uUcsUonMF5zfJNI2Jo5KulZR+gQD0VVvhi18mxnB03yhu31r85QTnu7LZ+mifpd8XYqNRt
VINWHCZpFNkh+TUABZZ/vpEVsXRpZVnsWU/Kk/nF/mXufxZ7GeF2JE/+C//x3tayye+O5owYoLMA
r7wmv0NN3p2s17qCgXBMNlzw2mnhPhMhkHWQ8S6x9DtDaVSFVWqjBGNKsZsP6MwZI4zHG0P4F43o
5RIw00DpH0mkJf04N7MAA4K8mWOP1vNz/MG8A7eZvWQv/SfFq1x0upIc/oVuw2OtXfBF3AHcPw0A
ip/nVkO9kMJZ12MvkCEbJ1ZhOnlHoabXN0KtVa+1IP80Zg4hJBWDVItkXuGYRt4342hOu/l++MBY
46G51Q5b8fDqOXxvS3g1yzmGsE/C1oBqt7P73uy+EiXsSEDcLXHb5QOdB0S0a94tS/BdTS2rLXXi
yGsOxuG/+uNAqOgtg8Xh9TrfHVnp1TDwGUZooMcplGzYLYHZ/ro3XDsC4Gb/14iwArJDxZzHmnAS
UlqzbJ9K+I4S5zmo7Y0zsPqtqOdD3idjTqy1qHo1Ok7SxV5sZcgzSvGTLA1b/Z7V537hKaUmTQ8N
ZPD5RxuroqzrlPs6qf14qkOFZ9KZjX0NiJdGhf1zkjSZ7qmRHuDZdg7+sMlZdhm1Ma8D2A9mB64y
Ocz5T9BVf0QSU8YPRgakFY59XzM0fghl7ffUlMZ+RFnldH0X17wUnIj0junOE3kI7tCf9Xr0k+Ui
x86Jis18Q/KboOIW9Rv+cOW8EN0AeADZx9C02BA3S7mrhjxIPMX4XfD9CAm0pHaXide/XtKZIWEj
g7DrSj2WYs9Q0wM48jt/MDz4Kw7Xzay800uuyZyKshR7RBcYMFPfZ1GSeNHgVIfSz4MBymnn1YxR
gaItCReL7StwsttDsFfLYRMMtbJ1Zz9A2LoZkneSmyLxGkX+pkryqZONp3SSbnzZHGA2h6HK1L5W
QXUzdTC50uwESRlXqZvFXbgf00zeRWCUN9zC2q+i0IbboeHNkK3wq/ICVB5cDIkX1sbOGlHam1+s
0tgoU64dJhpv9J+p7VEkEnLZCk7fDjTbsvbmoap+hNqToqIHS6Hm+i6vLQdKI0pRYDRx2MKVjKhD
RbKTshytPig6c7zWa1P9dXMHbcX3VkSH3WnW4DdZ4nUHEzREmH9WmreCYejP11ezHH3h1VlGAhaA
LQMWDMydO5hB6514qOfUk1Qnd+u+RBI5Gw7Xjax9svdGhMVMRluiVCqnXpi62kGFgO/v/z7CB4Q9
QInoIQlheBbUWtMYJc9B801Nv8TqTR3/vm5i7XhBUEmOKYPxo0d1/p2UKvNhfqgwETxm/suY3Hb+
3sxur1tZ2w3gsDw2wAsQKRM+VNWhnTwaeEStmMs3pswa1zAYSN5wvGt5EhDZf+0IL3XdlIU0KGHi
ld9SokEJwnYFEeUe1V0Y3OtKPvlZepeW1W6evNQKH3NF37iva6/r2W8QNq1o0q60ZH4DRbD8F60r
883+p7yvbfTIDuHz9Q+78o4yZUwRHtDXItwnhN5khVFjDHHiFZI3RdnTmLau2dwMCYrj5db41Mpx
p4BKqYCeII+oiNHvagQTrVhJvGycd635O0APL7WMjUu1ciIZswFHS/efCtof7sd32UQvVeHg1xN7
aL/KaUtv5ghrDJu4hWxdXQ7FYCa4FiIrWfCs6DJ3VTOqPNNdjX5Q4M7z3ZRvoR9Xjv7SSV0mlJYx
RE24YEOVR01sWbhV2+Q0wsbb1P/FF2Pr6V6D4oGhTDj16dDEQduYiVfVP6P5uUcVeprh/q4/Xj9s
azvD8BzzzRw1Ajfhg5mxr4MQdlgKcbA2hLD6BK6WnmDW2rjIa1uDo1hQnCR8kJSceyUj0OoRYG/q
Gcghd/pXxCB3Vvz3md3iKhZEL705QsNzI0lfIaUB571nmNEusA9O8KSEDxWs6dc/2/JZhKeIVtKC
6VqaSWBtz+0YzJeMTYadBjWWCJWSuo5uE7Pat43XF8Fd2Nl3jERshLtrKR72mHHhWPCiX8yRZV09
zYPC4+Spz8wOIKV6yp9saFD23a8ecRJ5Y53L97pY5zuDwvEo5ZhRq2Qx+Ek9pHvp83zID1usqGtG
FpwauLiF4VwWN82Y5Szrp9SblQ8JEmSuWoL8O/7Sy6/Xd23Nj0PxTaUX/DvDtn++7zs/FMd2AYhR
Sxlb2WVoZbwkxzTZWV/mNwTbp62exdrdem9NOPG5XFYSdVMOYx+AL3/Vg27Xy4gWbhZHl78kbtN7
S4vDereuuQiU0JB0vmB3P1vpzfidpzEfDq3pItjbJ/dRfGzKfVfdJcfrn3TlsTr7osutf2e5RMoy
Gx2V+aaHMvTGQ/Or6Xb26//NiHDbUH+eo8Bi28bm9D3+kfwzF67/ct3GmntiWJnUmeAf3IpoQ67D
zplSBCXb+FfBGE4zM9dkbongbpkRng6pkcdwkrLMKxvjJs/D2zmdvlt6vBU2rdkhBPwDWyfLEB0h
oDdfy+ck8wYmlZEZzLJjMgRLo8HYqqatvYa8H8CdFhpEQvPzIwB0BCiUkmeeo8Uoa/sQpZjWVkto
5S4BvicjA1FKYUiMIMagdpxhxkdQW3ZDg4n/RnVpjYKO23B5a5VlE1QkiAua9zRphGtr2ZWddvaY
enF31zXhzmgf1fRrVZy6EvjFT7m/m6LXLPhB67lSkDFst8KL1bUubDsUcxbCGyGyjv260MaB417I
NxZJWxkdBz9yg61g6c+ZFtwGagvwfsJqBfpDDOHDBipG/pN5UCUedXfev2Z34+4NsvcAuSvDhat5
f/2WrX/cdyaFwzInwZTAgp3R9eiP8t1wkA/wzra7D8pddTuectfYsLhyEVgjE96odJA6ig0+RSkM
p5dxjX6anQqIu+hOSeGH68ta8YIQqegLy9uyXyJFEJIjTIAgCeAlms4Q72lOFzne59b/IjUbJfOV
x5KwFooNdNnofogI4bYCpGMk3LYclppdn6FC6DhxdsomfbwtO/LJjGnMh4hZzP/iSy789Mv0wVJQ
EJ5pijWqmvEvz9K9vn/rvLj/ewAJg2cg1+nxcy5hODt3JVrvF2UYhKHXta8lgHzZYCiyu8sYYnVo
RF/ftJWTQUUW4AgguGXQTLjnkI01pjRPkbeI0eYVekH6rp42krmVu0x0SAgNlJd0XKzLQsmZqYmh
0w/Tn7O528vGb9Ohp/H36JFl4utfO8ti373DkRUSGOq0wyzjxfStfSf9iIsX4N0b3nHlpOPjKf4v
rpEzKASEtmKMNSyzkQdB6cEmYdhHhkJrHjL7KUu+z32pbGzT6hf8X4ugh89XpjeKVjIUEHmllbo6
6b8av+RVtjPldGNtqwfinSXB74ZpicxW7tNSbHygVIPMAs0fY2dtJClbdgQf6HTVuHD7RV5W0cHT
4r2RkUZukXes9daIZKjP6IucOazB5x+OUTY/Mew89mbKJm1lPyqgV7skOkqNjlZKdujzCVgfrKpM
iDTmb6cE/+mPv8Zg/FxPW4HPysHh1wBkZMAHEKO4jcnQGCjvUveiX9tMz/BefpuaZ2Ygnlp73NjI
FR95ZkvYyD4Iki5VsJXIzSHVf2h57daydSMpD7Ae7EkH3euuZM0g2TOd/D9lAZFeoXNiBohNDNZI
dEaxf8jhVgAZRb5e7UIn3TvVls7C5SFC9WwR4sPu4jSXa/PuwkPw449KxjsglbZbhMmubV/Hrf7K
5boWI/DAUU/hSF4ExY2VzB21dq8o/WPqGI+x9jky9ftwHJ/CrIWWxbq5/iUvbzuDAjwy9INxaPjl
82XVvqQ7gMEzj5HvXc9jNn4I7E99/NdO5dyMcAX1zklbqSsyj3kEpT1Y3eNcPppbSLutxQgvTFT6
bVjnJW+1eUhTxOWihiplVqW72nm7/t0urxcLWppTdAAtWs3CglRHSu1YHjJQRU9+VH5pEaIox4Zl
AcYNzY1QYO1cQFxAEZ5gnCaqcPh8uZNoNhCNhzHogIgCmzR+qfTWrer2N9NT24Wdi+O+eA7abkTE
y8ijSJUnBVY7ynPZeTpaf/sGmOceWq7iRuuQ+Lj+KVdMEX/AAwH2gSRATDUs8FnFFCq9l0S+/pCN
6bcxDtTjbBnd6bqlxQOfxd+EBUArFsKQZTBKrFbWvqlKVdX3Hm1ZdFHLfZjeXrdwUac6tyDiKzI/
NZu6ZC3c1kVTWe4OWKyPc560NwAAkXSSa4RLjMbZj8mofL5u/rJgtdgnTKD3CnjWEHlCQrtQcgLZ
3ut/6uqz7t4q1g4qFnCi0GS6tdtsrPfiYP6xRymEvI0GkTg1ZWcFupw26x0bt3gLQVRBPd/t5y15
24vrJthZztA779tXfsgAqYqd8RgYSEyqn4J9rT2qm4391dOICvP/X5Fw1bROj1XfYUWc+OoLLLK3
0ZtzQMLnELmff8v75LixZ1tLW/75u6UFQRRWvYzBh/nnh3Cv3P01hmn5dlB9Uz2l88wTdm6AqD9o
hopvN/8sInd2C3V/uH7sLvyuYEFwhkVJ1TJbTkFj3iPSiKSfAY8pdMg/r9u5zGYFQ4KDZxa8UytD
43pFL3Gzj+oPur5rbzy/X6RGkYP4OmqnxPi1RRq1aViI7UqjCuY0wLDxpDro0LrDMazcr8NRk2+M
u//H2XctOY4rUX4RI2hF8hUgKS+VSmK5F0ZZeu/59XtYs3tHQnHFuHd6OjpmuqOTABKZiTTnvBbv
GZnZ00k9vDq18fev1GKo8lDwBJxaxT+F0l52nyJpBkRmTgSj6iloxXs/kLGb0kPTfbTaPpXeZk5s
fC38MblXy2C0G72PQxyPyocA2ACImO5R+SUrSWhgwgycwuJMKDpl4oF8iPF2hOB41zJrAiR6IAFo
tdnxoBTiHThjaY4Bd2rbrkUwSyo9DGcHrt/uQL/arhdbf8bZzy1htLlXJw/6hQQysIQqeBOrY9A8
zpzJnADmTelJArgmZa/dOchgZGsMH+TeQXpvL81eO/Bb2z8GNDrdFzqzaSyee1S5aL9V3XYXJbmR
CjlN0eOYLGZ6vyalAL0DgIZjxkYbf/9q6zIfSAZRgqNxwENG0ExQzMQqU/4OkFX/EcCoFyB52qis
wnaXfKH/gwbKpYyXTWMWoE6cK2dMGh083sAEoqFgCKiZ29V4SeSIwCVqd73wxo+Y4xayXCDI+omo
RuU3HNLM6qail/8IHCeuGYFN2FWFOgqkmUR5n6ofFTBfWrDJIMs2o+bTW/l/Vwdhf9xSHbZakLZI
hvY/OiHdz/t/rw2AVcLrFzMdCI/ZGF2r1RZTcdC5rDglAfhI9v0cN93EIm5EMA4pBd2xGgLUdCcK
r2n0heuap8cSaAIPQjpzbSec7I2o8VZf6bZYZzWngdRlF0clkiXvkvbagS5EmHuDTstBwRjl3F9C
i1s5o3FrGwl3CCqgtxpNNCQDwQUj63MaMBH5YEX/SmIM3YinIfQqLlOVBjQEQ4+ccGYoUc7pyGJm
9yZs3ki2iawMJrF19APdrsrle7HXsqhFn3xNEhk8t8ig3TdxkxsHtp7fZzTQERnjowjSUIUZFLrl
N3HuWgBgJPJiJXfx6r6gqX1D0htVaUzSoLbPaIKWd0orR3UHCIGa+N06yp615HXM0Qn1fx/fI8WO
Ev9IFjH2ktxuW5QGre9LaYde++ZSciQRzCyn6FkJ/+v2JsDyXUtiFiUGqdvyctntQG8AXCsp8Ghd
JHMP6b8V6VEM2hXwE9VHBMa3CwJ4lKsqftPtKolmO9500iXPrboFGaJlvk7nxnyn7MO1OEbtWi1W
U67DUXlSuF18caJr+P2z6JqCsESn8syQxoT7u1kcc1o9cpt6F2JxShMYccqT2Dk1tXFf+2a3kDmp
outavZeqDrCNBwyoLaiq0+bAx3uvJFxjcjPZ29/3PxNC3qyKuVetIyzaVsEepmZjlTQ4prZ6yA2H
VERAM7xHvoBNu9dnLtlvU9GVWCR3gNkHWAVUEtDrDLW51RSpD1O5WVSJDXYo9aPJSMo9xC7RBco/
Ca9OTvjvMuto2ZIs24TrwrM4vPN9Wn0CqYzPDDUwwGo7xEYkb1x/JYib8FncyY+5+FD5yzFA+XFj
E/ysXjsTa7EtfH8+nYlQnVYKq9qrQXu7MFrAR+XAdEpJ1O6BmlZvuWCd5CRdtcd05qh+Yej+7BlM
EyoWIxkLW33xw151XBX8oQ60Yge480voGH5jPKRUpgo4n5ZggitJ/uUvS9sJSN+YeMEr9BMurUTJ
Zl0ry/va+tu4de+TGO1B6tPzmg6fVFlGb8pm/22tFw/LhDTkM/uRV6sMLIVA6l/WVJzxOb8Z/3uy
GRXyhEr1cmEAV+x6cQrfX+Sfo/+obhfreIdkzNYNlpX5Q0uDbuKzbynrg0DdI5Uo/r8lGv5MJZMd
jvlVC8x5jpCFGOn/M9LLc2lf9Xmc2kCpBW1BoNZgNqwcKX5pQHbyVPllDyhMv88L6gDx4FwPMf/U
V1r8kko66A/vnwzjLv/5GjRBojEbdWI0qt3eLww4awq4yFO7rrzB4ss0oaEcf5YVr5ybgp+rUTBO
cxSHWhby6ggB8JPN/emdGgC0RIXtwIDUWvMFcGvzuWCowKClUq7FJCoieUb7fhGdGA0YOzUkNGQs
QHvCwrOIvRAKWV2lthgZC4UUqOEtjAJp1McCM7ZLoX+UjXxfLLaSsFLR7lCA13gOppw1oP8sHWGw
DCamEdWQ8XlS7wFPK6tTm1sthL1YkFYm+S4PLQATYNdRJF2XsploplhbYNzLPtWZKGJK82BEAfc+
VprRyMmctey5ouopeWp/fIRmTuM3YMzQ3PI/7qsU22Dxu1KQuwCLGWWvsT57q1NZAsYw3sNKnSIi
WGg5XDBXRypoUx6ifyUnqPxVaCIJXWRni7Fd1VSeQr2m+Sx4GlsP/OdjFOAa87+oZn8WvVAx1ApA
HlssrCrd2JszZ2wASU9A8Pv1NGN6p2w+8BJ4dOGOyIGAbL9detF4fucqfQo6d5D6gj53W6Bmi/6O
Q+6QmqgJeKrJfxkK/LNEmBOgqaOFGu1Ct0K1JuSEGhCNdstnrcHlADUTa0FeAQ4KgDBAdCdqI7lm
5GmXVned5dAApeL+mU/xCuNy4bBRqBi7Ghln14Dm08HNxzc4Dv/c+S73lQAcTzIS0QEKh1Cknk5A
PtxeuGFoP6smzBwDoGWdaKBeq3vL3GnC0Ai9IcFwYhe5AwBXgJeF9iq/BK1lmAYvNT94LyOccEd5
D6AsRFZ9AY5DTYWd20Y85v/E1ntyMlF5KgD/DAI4lZNtqUkyzZxZ73hXGJOCmjkazUYgWCB8Ma8m
UGbKhaNnmQ183mBhChn2eMDgJhhqEsrlH+IrPofbiBJJH9ocrb8CXXy0L7m1cKgm0DZQUMqfTZuP
6sV8FdD08T0oO+ABJDO5CrEb4qL2BBcUH9lSNQUSipZwWKjLzqPVxl23Rqs6JOrMQZp55f8Skt2K
HlHv0W2EdwpAt9n6UV67shZ2iW8bL2+9maz3g1GtOfKWkjdsBDmWNMcPUE8a2hpOnxB6Nn5OJ7px
SGvsdrCFRkMj8krp6oR/Vj05nxN6zigAKmlGN5sNPc8Rcv91frg1vwQEeI7CQzAGsa6yOJcAC3IR
8tcEA7FltQ69B2+O3uOv07sVwzwIPCdVtLrnnAuGvUw3OpSgfUUlm8bDVorn2uhYSCNYg1tpjAly
0xzeJ4Q0tzWQQVqrpDHKn2y33++tS0rX35+9TrpNR8lu+Akf5qa8JkK9W/mMNRKaqmj5Ub6xWFY+
2VsfJXWJS9byw8Mzb2VkgahKxKHWZA5nYvyrWR28Pk/G8WhiqKnhKFp1LDn7EcIj8DRmLN3fK3a7
PMbQuW7mxjArzsWL7LzOiV/N3KQJ9wkJaF6VwBkO1AcWk4prO6cdpJS7xCvn4XvZbZrNoSX6114i
W8XoyX1LxryN/1EXsFWM4jCJzjbx8fnCbaSi5i7ohiBdtc5lPAi4g5p/VIvnVpmJfidPCLZp9FVj
HxVz4xyxkAcODKkXXSlJVC5j9Unq57qAJwId0JegwROgQgizEdveOkT0hAHtK+G4S2qGZrwEqjrZ
/LiGRv/LZNPv5mFfkOXG5A1afJiYbpG3mgoSK+4C+mmryzZBKZESw43Vfx83Y0VXgph9A4BiqqCx
AvuWtHjASaQBVbfUqcDR/YyiuS6biVj1VhxjsUrQoJdOoXOXrULCx9YUTxxuMB7ZnwLFKATdLLYz
r+Wpa4W4VAP0wshzw0bHhZRL0SBjgZEO5kP0uyl4vN/X9AndQxQIzNcR+xWRKXNYGUoGtejHrh0t
iufCL3Y5J9fE82PzvpyJG4UyPADbsRy8dthxC00N2qAZStdOynQjusLRUcIX9It/SHlP8rixgPMy
c60mwi+k169kMgfWyZ3nSVrq2nvr6JLAcAl+QVPz95os1wTOlm5WziHCw/Y8E/L+IiMxRvdGNONv
hALjAlUL0S8vPH1amE8t7ZfpSiGGZa11E5/wcRntP5IOhUuSrWwsSG3QanlqSbnaZobxM5M0mvC3
N180KsJVjl7F+EmgVLlr+76+WgBurxkZHzuw0RcVLUtxZvMnxcHIjE8rTNksGL0KhExzxNh17bBA
R4Tp1wpdaKuw2mbp3DzAlHMFXhPABkDOhDFatg8aDKSAIpQ11643uUZLFxsqkUQj3To4Vg+JoQCn
Cym5CA7WTQneHLJzSYn83uYFSV/nEf9Gu8Me/vX3MB63KgYhz5FPtY3aFF72gUwDS9p3P0FJXOrM
eEamMDZa25vFM64X0xBK2JS6a5cDwINQXBa27wqyScq+z+ZmX6eMBealAGiIfDiK2Iwsrqv4OA8j
z97GZD8QQTD7r6/tU4QE1Ve7kuY6a6aiNgxm/SuPeU+Ab0dpeB/y2mDdVFtBtcOt11gjoxFG/p0V
kgT+gFamCAhGkiHJ28Y/AkIg1tditcU8AU8ybqMmpqpwRpfsQmcWoWFuR5i3Re9Fg8M3gWcbMs2J
blmgKCGACyDNl7uhB+FNDIyKVOb35Xi0HnfcMjrQ88l42W9XZ/nDPwLyi64c80s1WtKSVf583+pO
X41/d5BF7U8kNRtkL/RsUdkGIqmey8DQS+Iv0O27CZR1uukBZC4Wa9GITv1in19KgXTv1SOXAFDo
lM1NR0xknaCuVx/E2AUkSHy/LXGkiravnFeBE0xFX0lOZrSVbqPHP0UFUUICii+MItxgUk0yVP27
0PYgJSMRuibu7xBbyf7n/kgieqrG1ASmUm/tIt8vujwBLK3NU20jm+VyeBYffMq/tEZsOA4K2fzM
jZ1yhQDB/Y9Exi31iajHFShsbLVYLXLal1YEJOQ35Oe9uUTm9HaPSFToYkSOix3UALG72ijAaLVz
2ZJiKsaGfC4Onk9j3WwPEUkM1TuWPCoCy8FMKxINVL/M7PCkOQRY28hfgtj9NzN/5XnqflGAt6TG
kVfLYVGYHC9tAve9dSmab2iVBOtYC5eio5IIE5GKM+P4pgJf9EaD22jkL4ErYqyW0iyaJEogv18q
JP8BUUBAwJorUBpaM35/IrGG7sbfzlRMUQHliVHvZvBcqFPv2TEXW275FA5m7HhGw59EfxssMFXi
Ul8iiviaZ8TlDF6livo0s+FTRun6IxiVHjKd97p48OxaPdca1TWwCIIIkmip0Z9C79Sjox/grIYc
Wv1axBN/Ucz1OrEkYL/XCsBQIISE+RYxe3B7rcJsEKKhwjdkPrHiyBAq8irR5JAcbNvGAKKRWugW
gck7/S+LH9PJQCtDBZ/FrOxKRatcfgGLR2NTtQIDvCurZWOa7wr9Sj+UmfzxpI9CkPMfecyJ+yXI
+zoF8uqN0e2KS/IQmtVOXaX7heG9FyvpMGy45QF16YxGG4/UH64R0bkjn7pjqLaP2FIYjcQU0+12
F25Ro72o9G2uOUe84Z9UgLykRHQ3qn4AHIv7xW1mu80mo9xrqYz38z0l6IoGUj2JWi9ve++zXpa0
JNboB1/wMk/WPQU+rrnwzYcFWZDeR0XtYB+0VUEKYp/75+0cQPuUdR2pT9G1DcUDjMXtToBEs9Jj
1fFsP1t61aWot4n4qkqYU0jJ3K6PlpoN9Eajgtwe2rb/tDSHiZsNkcQjvddidNHd9HvQIlWUHkSi
KlR4mFHtqaUh3AMnCGpkyBszcaVexHkhhZxvp7VrKvKnqxJJNNHaj7E/q1488ODZLk0u/any73wX
B4YHwD6ML8fFMgJe+P2vGYUxa8fuAsRLRlcJXvrMPqMWlucjrqitV8tFtBL4U+sswU9/X8pom/9I
AcMRWsYBsv6HRL2TAkmK0DtgN9WGk2glGaHZew/a8HVfzvi1jBzAFgHGQQIyyThJg9+/8lGiXGta
pXCRHdaZ0XU+eOiBtrz294W08kXAYcjBzMN7Yv8wOicCvAEMM2OL+q1EX2gWXtjpEezUsdr0Vv94
f0UTVRfAKFwJYCxwUQa9k2C4xU4PwzYxxO8MDdAE8R7RDf3Sfsw1Ik8vCJluRFLgEmYvXp4gBKhk
yJN7cF0/K+ohGTZB8n5/Wb/kW+xJaQvwVyAfAvXT2Zd1HBdimQex/VSaGGypDJUEl2rX7HIi7PCm
HsgjOq7NBzDorpPErJ4EpMnPMzHFKOTeRzCPaS+TE7ep8RFyLZnyAApn9+P+Oid2E4VCjH1jkgy7
yXIEtmKtCm2Zh7bQwXEPa9+PSJuf5lDBJhYCpwFOBgiCLrImpUicKOtTLKRo4ieVrzRLKIo5htip
COxGChOBNZgb8uTKj+1IPzbNRto5fkSD+CUS9n36Ig3LEgO+s0gYTH/3GILcSGV8Yl3IhTdkXozI
PlTPyvBTDqcgPyTuRSjxHloH7fr+mU0YEUS4MowIerzRYcJkWIvU15skDGO7VUhdhSQIH/vutags
cMaRzDvNvcf/6AgMIgQBg3AEk8SY460JaVQxAlFomth+H1ChizLUjpeypPk0Cv9L1mjgSd7KYo5Q
1gqQ/gXhiOemGkGjE4+34rJZgvzIqPnP+xv5RyshDEH0mJYcGz3Z7uI0UftS9dEkBFAo3W0+mqL8
ui/h77NvFDF2P4CfFpUFtlSZCVHQCEKT2E/orvBQE2peXgQHXdOW+yBut7OdYn9icnT74nqhz0LD
fBdKgrdnJWV5AO4mOUMNHAZr3RgcQTaIfC+IuhxoayAYvr/Cv09/RiJzYijGL7qQkzJ7m3XbD5f4
y4b69DuwGqCjmfRUk68VDT+N1LwveGprx6QfnJoCnHwAVt0uNfUdP8QQQm7jdWO86VuHI45FXNF4
r5Z6YHzN1Rv+XDssFB0VQGqEIx0p/G7luX660JyuzW15maLYbXqW4tEhJNl3N5PU/BOAMZKYl3sQ
60gzqpBU+1/RwjjXPDn3c3CYc8sZL8dVKKIEnJg0oxA0Hfc0kVcLndiaY8w8lObEsC5swYVi4Qi5
nZtuDDhnJKJ1MwRD+Kty8X1rRif+RMrjzmkAasTAAAwWS6mJOBH0kfwih/ov3rQ3K37Ty0O9fm+W
55ZEzZwKTokDpCY6L/DoB+4hs7hF5ZXAbiwKu4rw/tj673lqgZ/geZGQswv8QzLX6vE30YIFQhLs
CTDgMGnPqAbvyFnpu21ho7oGcGe89iKLBwXVUUXWigSWfFFoArZHhzbRueIeo+9hLqJkJyxHG33z
DYzmNH484AlYFfYe/sfd17WRxaTyKM3QKNApxv0zHffwJgZipDF7nKlq4+R6V9iF5a6ibTR3huPX
3vv7GYvJl54mpRhZtXN/jXtNjL2l5YQvX7vQWEkP6qWYU9Ix5L4nkbGYShmGwAmsCzvR98pi2bxw
IrQniE+5s9FL9M6SuVTgrNowMUqgZkpYSVAbKd0LnIFxaa98ls0stoLPTCRyc0zjmsRiThN0BxKB
C6n0ilYZZfbK/ImWcJzoKAa/FJI2iKxHe3Fldqo2RBsiF5e24D7GnRFpCVGFzeDQql0F7Wkw52rs
LG/eqK6LkW1D1PXRNf7m0q4kIoYHX1HolHZXvIDWULSjZwUpyXjdiiQ4gCdon2zblgwbzZKQKLqv
veNZMmcNLCDYI6CVjnNMzF3h+UYKIl0v7ax+CWraGIvmHGdEk2fkTLgMjPeMrQSgqkB5nzlgdPxh
+jSNKzsIHgdppdpusYcioTe8m6nOSOOFYJeE1yTqMkDFAvgQ4weRE8lrDrlzmzdr5GA+0GekWu7G
ty/7oCAaed+IyL7QgPAkWbrHhFLz8Vx8b19yYoDQZ2bhU/EHCFWQi8JMO9gk2R6KIe91xWkXlR3V
1IstzopzM9n5W7X7wcmuIlIvB30bVmtlWIkexoYMMH7JB+0neinCGWPyNx0JXbv+GOZqu4MfNG2h
VXCqzVe4/WjNBr2uZLB0hGGoeBASoi/NM1XSbl1jO5e6mbBlQJyCDiDQBGgSy3kplNmi4bK+tosF
1xFHlwYaZ/LsKifcHkC8ZbyKx3ZDBHi3d7hoY8mpuVHMAEKPFSc+RcXaX+oNKWMzEKi68hqiYux+
MOV2maOjuiRKGpDmXWufPW0byFvwuKXe6/279pv1vtVMAV3NI70JLjp+ZVwFHvNBrcYisGQETE85
nNkvm8KUPkNDXUUcGdylJ5M+o22+G0SjTU1BOkYBiYF5lhhtuEVHeL3sBSMDsZMBslhZJ0FqOsNX
KA70/rf+Yo/e+1ZmD+MoTEPB5Tu7JHtoJRIMb6gajJ0DGDSkvnlJttlBoeeIIpL4mhH+Nyi73ShG
TZFl9AFLOXR4sr5FdN+byFmGpDM+xuTpZQ8mh2efvL6DsJPa9PD8PiP/b4sLJsFGzHNU7HFvgSx6
q0CcLneJlisdwjRg8obmsIrRfhgW4I5wLddQSEsd/JgR+9dw3UplDFcs6RVmZvXOrrpDryA+i0oj
1Vfx7Bic9Pce3kpiojRRAdUHEJU724qJdTTeetpZtTkYwDtG+4VJd8hSf4jIYMdLnRZENApC+S0d
J3nm8tR/B1KYvR6/9cr96UncLXLB6ez4KdlJzzJxjGH1CMx0/EBPOK2gcO4XqBmME8oGhpnPGGh2
WAr+93YzmFs5ADJSBM1qZ7v5l1BtE49U8i6sZQwnv4ZBNjZ+Ru6c15+8X4KAnBPMABBP2Yo057sp
CDc4LJsIn5Z3fnhbc5/VOrDAR/X+LqnohnWOzkEi0ZJ3CYf+tJk79tcjY9kissnwxhh8YHVccX1d
HDS3tyG+j8j+6GMUaOOSx2/5a/m4js7LZKBgpf6QD1+rHwCTzBXl/45vjRs/Tv7i1QpjzQ5JclwU
yE4c9/bT9uW497cfEmghjyhV+eQx2y6Xy4N57slm816uD/YmMj2Cpt/T6un+RozHyxq6669gjl+I
KjF1xAj7INKmeFbLkKT1HILm1IXDcQJfF28ikJwxVxutB5kK2PbeBgeUU6qgEpxjr5g6zmsJzJUu
SiddeEXe22Xc0k6JiCTh4oZLV1ANJcRzs58jpVH+xo5j+f7fRTE3V+gDwNyqaW9nxtN+j2JBSrb9
6eVl/+bR4yXfX+DijUSgjx1ZD2TtrF1ykbbrmC4JMU0bdIG2t4G3I/rD6hyQjZkcNgGxfxL6Zdw/
4ynLKgG9CCEu6NL+ZAhlbizQxrhsbYy2CuUUDG+ZbPqxRv4HOWixxtsB7bLADr+1ZYEzDEE83qkM
ufAx9akhuOIXaKCofu5LmtLasbCOOZoRP1xjnimZI2VNr4e9jT/UEkXB1OBCbAlIeGfsxIwglq6p
bLF30XhJ9fjVEbcVb0vCy/21TJ7Ov2thMVeR4ykzYPr0tho2xHOBu98RIXweacruC5pbC3MLm1px
dXjT3q7lDg+sBPcwSQfMHXnr+4KmrvvV6bAExQqIWDmMzfe20+JNpaPOn1b/w7nIGpLCGJEeaViZ
JHutiTIoOYrebsLaGGEMc/egzGHH/zZDs8bxWgoTCLVq14p5AilIFe3i8XHysj/y5tF6yFYNeey2
j48NfW3M13dZJO88MTCfcX8rf+tl9z6BOTT0TjSOXEABM+NlmxJVh5nZW9bxEa5qORwepFNCdu9m
apxX6KOI6IzpmDpKpN91jPEA+wxoubdXugdd4T/6X3doEsf0uRbOAPBMaeW1hNGyXwVAZRYs3KDD
AssQPQuesXCfMmGuQ+//c5L/roM1GEosqmUEKX6wisnTPh27E47rR3Ac+PZj+/ApkxaxR2O2xgHR
3riXmMH4Hy7g1VJ/Q7GrpaptoPO8ho+oRvuofyt25Fr39WVqN1HEw9sPU5QSoovb3RSaLq9Vt8e9
wAh3mSiWk2vrXJ/rF594SaNYiJ4eINgirYHBkls5URjIUi02A/pdKmPsduzWmEA31uGemDvRcGmx
Ud8zupobLpvIbt4IZqtrni4lC6WCYIkU3nLx7ofb8o1/yBviYFBOXukP6cf9LZ0KLRAkAoUM7hM1
PUZBeaEIKiktBztGE1OfmKAJJEH9iHfyWxjMZG/GbWNvO+RgoB9zqDweybfbmvR5kpetONhan5A6
OtdCZmQS4V+44KRLGVA75mZ2Jh971yKZkwyqJE3BbjvgsbftaY23pkjd1ZtkXCzXJnFNE/Q9zCFU
Tb46kHX7xTrETAObC2jFJAy0RhvsIbT0yMo7nnRhasTSs8+Rlt/VtSmpc11af5shEHJfSx1d8dUF
dGu9S/TcGeympv2CJI2JJmJVpk39I1A9fvABikPl+MURV/d1aPJcr5bLmNEianJezCBY1B/8jSCS
KHzl01dPWhabeA7SYyowvV4lo0Sp6oAgPRmFuaeWc4nynaXLqDvN9Zb84mH/0VZ09vGwAmA7Zasd
IaZr3VhSBnu/L+nWQhZp1VxymzOXmGKkvsUbtkA/e8t8P8UwEfUqW/4EZr09zTipyQWrIj4D1dWR
Off2WIXcARqQrg82MvWSZlUryaMJna2sTB7ilRh2X8u0lvUeYpJs3xz7nABLO0iITjX9qRLnrsjk
E3mhI2+KnjLkYlic+rIWfHSWebwtkPWaMx9d83L8eFMwNHr8WK8f1wSMKC4325f81+OPLEYomSFH
hzKqxryk8rpO6rriGpsfRJtTMqpIc1bul4XxVnH+YUqCOcW4BlKUtweWFq6XF3XQ2oho4IkXVP8Q
tvDEJDmuv5PV53NCBvTPbcqKnFe2Q7zV+2bVkpNquM/3L+ZE/uX2U8btuDIJ6DDI1MgNW/tJItIR
CCBEsPCAQwsREPSpuObXy+dXzMgdyuP5lM/1qf7tY8JVROEBbQj/7MToz6/Ea5waJ30I8Zr90v8A
AIAeBWKNwhHfLXafz/JxQV4Ph4r2xHv7QbX+/vqnT/tf+YxFHEIZlFIVTiLrn2Ngg6kztfIJLb5d
IHM3q7aNVFfGAjPwcjfWy8gqMU5fVS55MBOUeXYbulp9gZhpxuROGPtbycx11Wq+VYs0ahFYlqQC
O2RdGbprxHpII6C5qOVKj5aecCyUhyjZxtnstPGoxfe0nPGsQ6XxQxtibyXyEh7Avmt5xkVarddE
NpYmb22yzRkWcS7KnIjNbhbOxoCqN3ShMMrdNgjNrMSIrMv3Y/BsOmRDPXPFPawwLHtfjyaS+7dC
madSzKlBLAKMy26pUhOjM972H835Ep4u6Wa9Xirmc4TkdUJ46xXBIamFsQTfEmMuMp1wSrcfwjyY
eqVNUv/XtuTmeJ1b8+2tuuhAF8Z/7Bf0EhiPy2RL4t3uNVXMA2w4QfcB3k7LrxkVnLvdvyp6dbtF
APunaQLl51ZPLwC9yBFbLai1doxq6xmP36q5M1VM+YtEsDcn3TjN3O7ZDxiv/9UH1F3Tx7GHUxH3
lRGTMbqD/8Am+GTdkWW2euBU+myaG+xAtD95y5lJiL+e+fYwGPPW95oSNxzkexgvdNqtltkC8E2c
hAb5zDvyF6DzznX7nR2/Wmug6XWnj6Y0N2OU9PayeVyb4vrBFDYHKsKRGHNKP7u9jHGTyiwDOS9E
oisB2JfG2ju7pBnjArwrH9HutNvFBgz3BhP9z18n6WvxODfXP5FGvt1ixsypocP5vjjedoAabMdG
BXQr8JsCqJVv4Ra2dhtSlT48P9eGBggJU+oJoOdxE51jRtCijqNfrWaO/RdG695ZMKYPbDS5WzTj
R+1b84hcI3w70p+Py08Cw+c/wOa70PY53rjfZ8Mdub86cqUDg+5xcTjKDQmA2olR7faWillbx3h8
7B53hDtBFdBlh3fpzFWb0fRfo3wl2QHouRPykCzl+Rr5KqvP0q1fuTQIByttRPO+vZ1om7g5drbd
rSjK1IszyCuMl/x9L+0QD5Jla6FE94Alnl3LmDnUiTfbrUg2atM9kQsjiMwMZ+8sFcvfOCv56Gz7
Obv5N4txK4kxW1H8/zzYOKu13wMYPCXHY2LE1CXObvmAlFuyIAfJPEONttJMmmbuKBmjVeldmerj
jVrEy6pcOpi4jwsaDWsunPNWf4fTb+M/tnk31JwsK0BijKk0I/DJC1xUTiyUn7DQ9eODSj+182sK
O2bYPyfAG2xn1FYazcOfGwOiAUkHPD4QiZlD1fqoDIIEUZK8377USG3m1HoM94/axW/p0kNG57T2
rGorPaJqkeLq+BZNTqOzWmnD2LM328g50TKC07/6JOb0c9fXiirAJ/UnOQQQyh6mnKzVAf2jjvVJ
DkjRnSneAjNbMXnsV2KZY8doYJzHEo4CGFXGgmbaa+xn1MmXsUDvX97fLqp7m85E3Sl4EaJGh99Q
SH9qPsfHMY/gX6QfCaZAcfT4KWwvBbRgjVt9OIgGir8pKoCY0rWKp92zhDZeHmBBDfkuKvIorp9r
6zU4KBsTIEHGCWMC4p4Dl8ncJo17f+/LGY8nRp7YyXLc2rUjHuqQtzlBmuvknX6TQRXHhnZQc7IV
kdxJcl/XxrAJGSl1jFiQjXJw+1VzOKAjDVMdJmZYVgmKZ1v3Y5XPjo/91QWNB6v4yC+CCU7kbG/j
piEXy0atULCs+cgIqgp82VxBeSc+ALSVJLw6R6UmjPHx7cbeSGQLTXnSCG3gJb1tcCIJv8GiEpjy
9sQZUMb72vd3OhWEu1eLY7e3B05VCIazHqE6v1SO261Gt3tgYSFm8Yx85laNqvxnXSiSwsKM+S+2
w05o0qpoOqzL8aifE8y7GjO3aaJ7EuuB8Robb/URR/v2sPwS0379gEIs4DXGofu3N3cFWIKBPPdH
rSYHehoS6/4eTtiokbZ6hJNCRxkYtRiZOmp2XVC5A/awNls0jH0cH4fVwigt9Pmma0LtAMivPwGd
i/cmvDC66QHwLgAmCGML7ByzE+JFwdVKb4OMsm/NTF0AmuhQVmjpAvirWn0CsIEk2VxS8a+fuBXL
hJmNKHqin0MsMqcm/nYOQSbo5Cm3vr+zv4h8rMJcr4+5ekFeqI2HaXX7CUm2xDgiHxJuLwDLw8yf
vi3pR7k8+mZJBWQbI6PcH9c7U9xufMPuSbW0U2uxapabTbM85Na5ovh3k1pnnvCkx+ztXCPLlHoD
4gjpsnHKGOAjt7q3qIIhyhRvsIX+nGzz3NZ90Kp6Myo+8dDA7l+JGc3yVXQpyGWuFy3UTdzUp1zG
FMdnRJameRgLVT/nyKSrylqdV++hES3vH8j/Ie27lhtHlm2/CBHw5rXgaABShpR7QUgtCd57fP1d
6Dn3DFlEEDH3Ru+9o/coRolyWVmZudZacoXIB8IViyrKPSq10/mySIsUyrFn3/P1Rjt6AvrRoj0j
pIBDqivGFh4OKsipoCOFviQwJUrU613zIlQhc9QFMofZFyDJwxZg8Hh4UvQv1OheVayiRxgX2ZPK
XuuFmrcWvfUujVOLyXt1VbUJErx+spFfChnBjoIsL/9bw21VEGzzmlXiiSW/f2mTWtlOC7TOTzFg
DspBNSk2iqKHDEiQKwGakIb8WiorJeUlDwIAksxrM6kZniJUoMP1WQLFa647K69w+eA1zq1SNETN
7c5eusWdfn8DLczqlTkq2GmrlCn9ge3O4i4ygIkD8SaX6kz94Ae216ywaizs1itj888vDoqYTFKT
1BibqCuMNWZGWb2Vx8ZfqdMtzuGskIsGNpRsAUy+tqN1jQzp8KY/D2ySPMhS7Kp9DmU/b5TMtqyY
bR+lHOQCwOfaBpotieN/Fc7FAQHAHfBCVHpnfC8NHUaHqiyiMNudw8FgI1sqZiZLZpe+8k/5V/kl
9CT9ur+S8rwzqANyZZIadRrKXNF5MCmydlG9t18M9yWGehHu2YxwpRHGJOS2wfDOYpkHQyrcMnss
QGab2YPmJt5LOh4btFNKIL79ibUGpK87ddCH0c29JxH/tpaYMqISLJ70OH6AukAerGACU7xel3qo
2klmQ3O5f552AqqSzXcE6txdxupl8xokf2TpT9Y/ya0u9Fuphqy658iFOSjbcFdGHThOGh3srvK4
Qmp/y0r4dyXgrABqArZPovxGN7SokVQomYjFfnquOZ2xWvEYjzOkKg927QA2Z1NQQdD+kAGC/Tqs
9aItXM5Yl38/gHIiSDyMiQBVmXPcG+JI0t8x+EWJOu3sVl7Z+Qv4Amw7KPLO4BAEXX/3yMUJE9ii
4RtcRme+tCRSOJ1ROIJhRcfOqqzMTrZ7NdADa9qnZ8+aEqQVBd2zUjxhn5WPQa8SAh4MZuXeWIoB
r76KcjJJMTAdN+KrQG/5JnnERdvs3D7LmG8MiPrqcN8Gtl6cV3zpgrsBpw4LfUogZmT+b5bmYjJS
uZDBKZwM52ySsUVZPWsRHCGlXAK2F73dP37zKlKnT+AUoGFRlJvJAqgQDAVYNcn7cjgrDRO+dHid
Qr1j8FZ280L5QIU6ETj6QHgJFhEaqyJpecB7Ktr0lSQnFSdaiWdoQ2CAqqnoSKWcJ5RXUaX3EOGm
xiwVO/Z60iu6OD7L1a6uwV1XMZsiMDlhJexeOmnA1UHEfo58gXChHFCk+twYT8pwjoCCGqwqdUSp
II9l8APFCgnFSjAK4y1dGx6jl6Xts+T+Eiw8TdWrD6CPehqFcMhoHU9fwPBlffTmm+F/xeTxd4PK
yga8rqWv8+8dlC3GPf7JWg5u4aSDBWBumEYvFpicqPuNLztorlR4TlXoXUe2yOsNN95Yx4mwR/kI
8ZiHehvtNiujXrjCr6xSO6/pJ/A58Whc2jdWgo4JEh9KCMQfrdNTav80xOkt54+io6213+4G96yv
fMDS6/jqA6hHAeYC4ak4v45xD3AWKH06Y/jkfbRoPRv3B7s0wyh8iyANAJwepJjXN/uYs4zsjywi
UODPJBQqhpdsOk3pZtS2irp22BZuVCjRq2gkhpIH9jTluWWEClk9cNM5SHXhrf2M0UaB5NsDkY0/
r6+HzgQ8FtSJP89VjJGuTeua9fnnF+5LCZhS7RVYb0oXHJzwmwKAP0TzJjIKeolQBsQu8UYJdP4U
lIfAvD/VCyVaMDOhh1qeD9WsenBtP4ljOS6aEa1VilW6AUdU/xeNAPsAL9nEgwjqceo2fkNGdsXy
wiJfGaYHXvUK+JoGvKciiJ7ufJnwKlTsO5LzepCvvN4W3ohA0kBwBE2pkoR3+/UotXLWxarwrGgE
p/sStd9qOGnKyogW2tHxMprTAio0NGXIx15bKfFC5BoNt4NAXka9N6W36Fv+HRzOAuW9Llkl+Zis
zmD1yVHt/pOz3JON1oZJLz5xS5dOZzrvgDnsTNtxzM9xy5liYNTb10l33ne738cVT7a0ApB05hA0
4R0CWOT15ypZB/HvnB/PSfEIukqtNLQYSJsGqjMImu/vs4WyEPRELoxR+6wCqJVVQhjbu0f5E7Kp
enkmylOz+WPbJlDRIJBkwLnOv/arDnvBdV6ZpnZapwktWjC58czbJcKikHxZ++8XtwaKLHnR7N0n
s5VWPNiSt7yySW24vi4yr5FgMyXli0Leoq3LHYqXaMV9LD3WRXRgKzKoR5AioDd2IjY1M3WY1hwJ
sMzIdRlvDlBKs1s8YGvEX57VmOpbapRHZqs8fEsn0F6c1jR9FkphWN2Lz6DuxM6LvDHo8RkgjOfA
43toMLn8bnozxSNz7r6AtRwA3gPn6/aZA55QWtle8+6h4jK0oOOPDIgF6AaoJRa9Oscs4OSN+U8d
HWr16f72/dtMe2sAjwse6OzbDtQpmlBMHerhjHaOj24rGJMjvqg79O7LaCdIDJQL7MqMt2VlKPb5
GaURzfidRQJArsY8dAAwNpAQGpE6WTvFy0P/98uoexlP4JJNh2Y4hwpb72NfUg+SmjzfH/88f3eG
/7e3++KWanqtEbiighGPf+d5v30pM0SXQC1lK3qzi8MB3G2W+Z6x09RO8kcAF9oSEx1EwXOpAmsv
rF34ayZmv3gxGEGqIX3mtcP5pR31FAIQWNJjYf3tCXLSLeCHsqC/755Ro74/i4unFQrm/zs4eq34
gZm4v5bf+J1rCcCZ5fZTaCNwN0rDfOexPza/2jZBVWUts7a4hP/aptPlciaoXdl2w7mTpU3PvrDa
FytP5v0RLt2zFwNUqMiNbZgB/ETYjH7+03iGMrxyoRVB1ff/wQwgJ0hSYzJRqbxewaEGgU8nDMO5
KHxdbb58weqK5xpP7/t2lh47iBf+NURtlXSKwaPCj8NZ5WozzYDWlryKYAfl0Ifs7QCNw3GIZFrE
/woQsy7AvNd1KE95kmiVyrD1efFFG9KVHTxbvTmNF19FbSNBQjM89NuH84Qi5omv1dgKkgqNkg36
T4KgjB/HTvyqGFVYaSWc5/XWMKoewBACtynNJ+vi5KSQBvEkBqjoumgeez40y/JxnF6kjN+zEG1e
mfwlazN5KzQ+FcBD6UT0kDF49ZfIy3o1mmVCQ65IpqFjnNRQ0pu+xQbQvl3y2oDJBXQdw6+c6pMA
5sOVfObiXT4TY8z1M9yx9MmRpE6DcA26gMvf1H/zONFIBDPv3Ej4VEQrGiCiA1WdSXtbGf8cLtKz
PZOYzUU1iJL+TYBezHYQ8B3rdT6LZg9Wz5EmdplDQdIH7zVYyaEs5VJBY4m8mQyJA/QgUOFKNg6d
D1nk6WxwrxxITb7sFsXujNSv7YoPXAjGcINCiAdFQglxMmVJiOWp8jLUMqJt0+qDUaMDbhhJ8rT2
sgGN8+38oXsaiFcJLAwiEu3Xu7WNaxFaqwj6NSiWuNowebJZN0gGW6A35lSSlA0f6OXkiYOV8Arz
VQ6i9zbmQ8fYrJpB79OfH4YkDiRN1nMhkEAj28lM/jMIQROf2gzqhsBIqKJPWB/N73ou8nH2pMh+
jaajqkQeIkzyInHURgllUy5ELTfzFNnb7ziJPdaCpByjIsGq5qGuihI7GpXYsdlxCFJp1h0DYtmc
IaWZlbXoZCW80IB0QYMohED8eBxDY+j9SN72U689CmmXCMdcyYdkL44577tVEFaMIQeMJ5CU4wvW
nnLUUfYgVuCjY5o1UvWm5EqXP3RRWGnbkukLxvYLMMvrdSd2nN5OfSJa2pAI3D4vxrHa8anszTUE
3pNdnmNLgFN6T+CsLKn9E3xgMDynY5jUbiBJgaJXICGHpJ1UgnA2r8IIrzxNBOm5Joth8zA0EZr2
m4HJhcOYeE2ni1MxApoxppDACz0mBhMPn7CtKXm8EGy4Sh1C0DqVbHzOxaTL/khSik52MoxiGH4h
Ph5BLBV7ORMcUB8Qi0c57TVxowwg5n9UyjYApmysBIbwDV/mZlIryYipr4Zw0tU+zdOPDIxVshki
YVD/aVTer/6IdZv6YK+aaibbtLmo9TufYaToBYw2QWQGQMEmpzyO+LgkVQ0kHRQN0kg+dB1EZM+Q
X/ABY0MNCCB6LR4K1HuqTkNS3vdbJdS7Ws64Jz/v28lI8PeyIaXU4n8LLcvOscbFhdkXfufv6wqJ
kd/E58Kk39VdIgUHpm1l6R2/pkB7RKr03UcjNE0DDbtMOyVTMo5kgKIhb5ZtmuSGV4KQ2eTTXMMX
aZEyHJqKCQKzHSNetv08CSOn5bUAOmG86MWSgwQNE+69ymMzl0mQELPhQFT8UiDM98IktgxJuw7a
8GOYZ77J5l5dpnpd5VKsqyXwwKC/qrOxOvmQOBQiKKdoffZcQA97cjKlhOBIwg8Jo4sM4FEbIYt5
wZQVTBJHCiQregPf0vjbBiKrGdi6MygLt0wlpPsyZzNMXtA3EiRTEdVwgL41sToQgCU1hnR1n5bb
NO258gEMBImC9t6xHMeNFzI1+yypA1pmJk2u1A+/V5Toa8qrQrL9kZFrFD7ksDM7L9FGnefDLrA4
2YfkdFcLg3iYZLAkyWHVljsuGGWQVhR8y9pJXSUZGFtKTvvDZCkEEVi/9SVjgt7bj4YUT2BBytIP
jkFVBMyBqzIuNpPULxuTUcMht7iQZ4uKdCyTTIYPMIr622fQugZdy/Q6gNrHh+pRP/ysXDILlyzo
klHxBVcaEBA095M4dTF6LPLpHDYhisravovOLLtVwjNqlEST3CH76NRTGX+hH4eUQfg7DIWheT9h
Cp5X7XflcxbuvH+YrwQwuKHgTV0PVTplaDSZS92+xTQEonWcjXSySjjJUEv7vrX5l1EXLKrqSP6h
ZoTR0yDpTOM8Bryr7DmT1dQSGPVFUkMrY9vIiNgxte5bW3h24MqDjBWiFjB60KrSQjUH4B1AjGMk
lUbWhL6Jvpn3+0a4RStAg0JEAe0KIB6+vvSEplUjNgB8MWEAMMdzvC0OXIvpa5Ccl07SBCBGQ/Dw
aszEB6WGVhm5qhryKj51KXaGw+VBLYYV1W56glD29uOYQ/iWHuQXf84Ztzul2udWNG2BJ0LXP9Pr
mhNXZFwr6S89tGZg7KynCv4cPNivZ0FJkkSOypY9d/7nwD/nyWvYiATVTnH6TEOoH/QPQR3vglh8
bsJuGzGeXc48a28tClVpo6vhpkS3W/NZBrkh+b/ShOz+Wrc8v7D9IAIGRCv04IE1pcL4aZITPhaR
ARVd9w2F1o+9B4qhP4PlFSR5nZ5ysP0cUMqAFiE6tV9WNsrCSZMvrNPR0ehznADfPJ2Hetc+9QpJ
lVeWsQbhMazRMF+tacgswIbBFo0lmQnToRN/E2PmagcJYRnh/EBGJdIHXzO90DPH+MDCY4uBixrf
jj2lvMmjs+X+cKmwE92cOOQoUKBNYG4TonOdFSd1ft1UgzOW+xBPuAwaJmr5XqGG4n2riSUi3r1v
kXKss0UcdR4lPBQWUMWYf34RvU9lFSdt1kNE3ijdApxvycr7iDrpNwaok14LYDJjwmFwesHNpYBU
a3odC3N2NQJqfwq5mrBiixHI8WACRaW3BfF8M5ZACcQD5UAKf60ZmwrZ6THRmxLcsVMM6jykzEtB
x+UTRHoGNd77K0PXPG6sUFmK0U+gjSp2EIkwOEt4E6zmy5F241sDeJan56/3zdGp7/8xh3gF5xzK
fjSJclOJTSr2LRZKDx56u9sCp0JEItm1JdmiEZqI7ZA8zJ3DNOgFmq6kbQpVju/7n0G/8ajPAM3B
9YaMwDSmFi32SwzWY7jcSZD1sqrNrpVJHBkIV4gy6RAOXvE08z68uGVv7NKznbBV7HcYfrItTr3p
vbdO8cSuPCvpe+/GyuxsL44bz4nRlGr14Ki1A9YyXHl8Hxpx3H2U7ZsQ5iaLBHSufYkxGr47lag8
6RFa35/j5e37f1f6BlTrQYMFwTuGenrQVzGFa7989gcXI/TyrEL1Er8cSSVcnaorgltcDtwGQ40Y
RN0qmRTDS5/KwBSGExpua+h0lyTRdHRQl63dlUDBeFsxLvC0tNXJarRDza1R3Cz7Pfj3mdgL9+8c
dF18piQp3dhoOMIIiuvByP1drZEmMz1uZbLXDFEOtkL3V1X0I06x1TNku2s3q2QFyy7237FQLpYZ
+K6PAxyZxuAhHccBmKwQDmoyHdjhHg1pnb2YupX/2caoYHCgSZjjN8qiyvmt6EXs4IRcRkAkT6qm
AsTjp00lXRlI5x2ixmpDbcUlzotyc0YvzFKufkK5XUoDzOXAPmuQ5ktefRE9nv7aKV3cw/9rB6X9
680RgDyfrUTYEbRPNbGTB6azxzPAwfMODt47/6M2ik4gE1rUii5EGvz+AV280iARNCulqOi8pOzz
eH1HiYzpVUPWEUIGT+tf0HZZE1PreOlZIOhivO19m8vXzYVRygEmbd8E0P8eHGTYHlUm16Vg0KN8
JySgzdr7na7yL6KSbFmc1yAzg2mtPEfjMv/ZVXDv4P5EDRwi6NfTzk1qCUYTDq5fSjNbaE6tAG0k
r/7gSktkO7NVxm3Zl8QXjCBu9KxCjoh77gJG54N8G/v7avpQNLdNvF3qr1wPdHr15uPmPXPhMPoq
8oFgwcf5smRJXmo02oPX2sJgeJXbY0qeuHFbeN3KVphP0s2WB+8wD6eMSI3O6mZI9nhTP5tFUzWI
TxtBx3PcrRjtcxokE5mP/5hH/megFxapfSCMAV9NLSxKz8zm5D1wu2HHP6Dqvg1XQo7l2/DCFH0b
ptBqhKTo4IBulrMA3JENCWSGMpmge+h4K554ObS4MEd1EgArlEXojh0chjPGSecmQ3aYXyY1isdM
D+yV87TorC6sUbs5ULU4BMfz4BSZtJ2mdoPHJaoIRHLkyA4CtxY5/OhFgAoTkiwQdyNVvO0mXEeV
YNz/lkV/BuoG7CLE+6A+ud678qQweeHz+JTW5jtX4k/FmnT97T5FJwkgipAQQgsLnhLXJnKgXAQ/
50bnLUEpHx5xLbC49YkwAEpCdKzgL0i7XBuYxloIxwIGFD87AWJVD5afTiQUUd2Zy1zvfNF935+2
xTHhyYsex5nhhIYLeSPbNZMvjI7w1qMzIAImhHloj9EqjG3eeNeHHEO6MEStD882IjuOMITTzeso
FA5E2IwvgsGRcKeYgxlua+unMoHgKTNSGdpD//Usrxz85dFCjgnQDVwmN43qoFwfpAoTzMs6iBd0
cc8Y3spj8PZMYKCgqEGaBYUiZDyuF1HzyjqTE/RVp6rudcCZlyYXGfWwNqOLY7mwQ529WOinqRKl
0YlOLLgkKptJSfVasY8tv9azRfNZwF9ej4m6GBguQV6bVUZnsMBjaTZWY4g2+JB3qj4ewE4jmdr8
R69AYqLosV3Av+0ysqvArI5AeDUCvz3s198zr8HFRVXGGgipUxXfg6dSElmeDAqTtVEvG5mxIWBS
muW1KCMDijh+DyOyaDUFKccJq9isuK0Fhz0P5V8rVOysTXmJtmlYEaPXTHnq7Sy1RMRAifDR+6am
oBNy+I8Kcn+XEyvKcuCLhCYgnf8UA3XseB82ldiKtD99ZCvNodBA+rWGHl/YpOjxw2GbO5RBnk25
zJFLRaGoy8FBPq06eRFJ9t6x2mkP973YwlLJYGkC+yXY08AoTwWTDaeC/7SOJ6eIWMxZeyw0ZwpL
876VhfgISSuUSuc7BkboC6Atmmbo0YDkKPkxf6qcAqNKi43QkpA9DioBURTWbe1WoEnpsFwwO/fT
YxOiO5TWPVMQMCpxhtGp7gwB2zYWa+bmhEcQY/60FhrQR4cz15Jat0t3bXX++cUZk9N86qHEMTm1
CObnfI9GfnEA/9XJBxy3CTcrc3t7P1ybo3YKRAhFXmpgDhx4XuCKgEb01anrd95TDDFtBQz3gsmI
42YMBuQMv/7/zNM7yI9lps+adHKaP+q5hxR0vmEUa9Pole1bzTC3RPLTStw7H+3rK/FqyCp1JTYl
cMc5CvBOBmi9yL6V8uv4BgUDve9/7w9v2RI46dA0MderKFeGummC24LBNmmfI+bMeh9B9St4P/ka
JGDhhYUxAQ2DtgL0/8Hg9a5Rta4NizGYHKgbGND3MuMyRMHPYZBIrDurzPXCS4yOcUaOeSw+uqZe
6cjh5rHczCrODLYLWmNu6lZTMvHF2CSTE2xzswmMPNgUHG4m7zl40nae/tw+Z4/BT/x6f4pvY7d5
4EBpgu4ZagH0bcGnbMNqPvYvqBRlGWVmm5ssUUSJJ9FLZcc/3Te3cG9c26PuDT5tm7RS4YtG1mWA
s/rM0TIvsIYcqqSYtsiXrMQ1yxOLCdVE5E8hNEk5hEIR0lwp8snprM6STbc6xhBPw58tePrJd6Sz
xF+5HRd90IVJyimorTDUfl9MDqtze9FQdtIWaiQrx5CGr//jX/+1QpeoKlTHOqgiTk5rZkdeP00E
Wmmb49NXR959g9PxTtcTOzdCQ9C/7y/j4ma9ME25AGVkkyZm4QKaCZA+sSQ1VEp44RiM2/uGaJ6D
m0Hy1weT1+SGk3JYAlpR5GfBr8mQJitmT3nylnmnIpDMqrN51teLgtvipQAVdjQGfd3/jvn835zO
iwFT0XFVZ2o9oMjtaN57qH3Fw8q5WPR0F7+f9j+TEDXou5vXMi2eVO8FjTh8acTi2tt3IZMDTmHo
t+O/ELHBu/N6QrNKQjNchV0DUKYuvkybAXjlBih8xTpmRNhxOhyBle2kCL1bq9aXrstL69Q89n5b
g0oM1uWdBMrIUk/nfnq32ihmqA86PgCaJJUhupHLbMU9UuxkBbNAd5r/3VGA6sxxJB6tskZ5oDTz
uNyvMdWNBYXl42Cppm9JRm0WWx6NmAawq41CkHLmE6snGTQs1uKxJfeAFnNASUBLgpo5NQkof401
6BEmJ39BB1v8NCuN859AQ2WH/hX89Do6RfAigWTWcY1y/S+dK72RL21TG02RoAYmsu3klGZJRpu3
q231MGy9386pH5F2EY2CCLavf74X+guIOIxW/x5JZJ5tqL2rJNQ1/Skhn77+bp9qsg0BPYf8pW5+
Or4+mM6hOvCWpDf287nfgyiN3D+GS37n8uvngPoiuGsn9OHkKWYuRa6m2adOIq5YoIvM/2wP9DDC
s4APAunkaxNFnSWgU5rgu/3ElcDPpTdCrW4Ylk3Mgp8YN+0BixCyutNzAJMTJUebEHhQUR5CE/H9
4S55HQirzOAqDi3fdMG7YQGHLUN+csLyjxIcs2TFu956HQwS1LTAn/+VmZqn+2I6E1blPDGQVKcR
9YfYaZ1sl6x04y+8AqAcil78GTmF7BMdYIR8LSYgTfcc9Vy+sFD0BAxcT6xBZy1+OxoyMQOSmP3r
/ZlbcHMwK0kaD62SufGWuqGkgO2yGqqYjgWUwfSKVqMtYFsnhFRJrdsFGbfi69gQFko9aCN5GFZe
dguXM+yjPULDAYebEampZVJf6Nu08Zy9lujyjn9hDvFH9j0Qfqt9aG5v5KfyobGjTb2RdOGBPWT6
/Rm4dTIaiAN40AdADBDTTrk5NeA8NI7JAOClsaEyyAM8SMwDEmRIaPZrTHZ/05TXbuXaGnVquKbg
tFxSPFSoc8Icw0+GDJZ25G1g2KzwqSaJFduyMQDRDY2eJ9kAc+zhVSavB05PH/rtYLIGb3U2i6aA
yeThd+7Pxu1J0hDcIocLwgz0FNG5ei2YYiWPfc8JAEwT0eu4xqO9EKhcW6A2XMgWaD8dGM0RbcaS
3mo7Pxdmfe5etXN1yJ8zm3sI1nJpC9H0tVHqMofykJeHA4ZVPzX7ycZONzM9Jpm+1lax4CmQDpEB
XJ+7/ADUuvYUag/x7UHF+2fgQ9KWh9QU4keRi+Hp7y/U0sHV0EiHQwMaNwWUUNeWPPBxNErAMU4K
khg3eABUap88527BEhFEzt4mOIyOdBb3PqSlGKdcCQ/ogaKiKAA1Dx4ANM7j/FLLyKUy1BcKgXEY
pOj88DsDXD7J0c0k1Hq+1j64ZAxBALJ0GCtS2ZQxjx15OZ8i323qbfaA22WT+hNRs9IIphXKB9od
zOO6NEXtlGasKr5IYt8VPG8bDqDUYkrGKmsk6nwwXETIErD+2hOFflzSRqlAZxj9ospSjK86HVVo
YrnyNoa3xRb9ur9rboK6fyyBS4AHDBnXJbVrkIoUACdjsB8S0jm8XoCCLzKqPVK6CYIW0GuZFcmt
9Kg91JsV23OW7tL30bapsyHXEP5pW9jWBCiC+Cd5svt+47vhdih+/QmdyOH3fZOL84rwHazjqOeA
6u36jKA131NqBvPKNTYvGbPwAvsWAeCheE8jOm9XzsTy7M4IX5WDD8W1cm0vj3s+mWJsnilMnpMh
N8oOVDGAKEjCVgDq/ZkPwSxFBhVt1ccoeUyUAu3/dgcdumAkXfHDgzf5/hTcxBV/Z/3fb6I1RBJu
qCBrgjnQAoIE49HbtW58hkKYuI2d3IkOCVD3hRuyZFUAfuksoTUH5ToESHNO9Xo6gqYHz2Rc+NBm
5ioX6r6v3ntxbAHC851hNwlWHRDGEc6jxWwj+/64aWYP3F6wfGGcWnuuL9tRLWC8NPFWNId9c0w/
AS7RYzd0oJaO4Hzcdyb7fABqFDIca32Q80midvvcEgvmPPRDIj6mQvBchHtse9F3/cxO22MdPA7e
A8/9R062eZhXZqgDLWT9yJUtzNS/3W7SV7whHQ78/e0yyBoA/hQhaEc5JlaCLAMCJDhetXv3wmrr
t/FKQo9WK/o7AgG4s1m+F9B4mXLugchzeGd3gRttVbuw1B0okHa1K21cxpS/azcPSbLTjMktHiPw
OHvI0mw2KDegSJW4Gmr69zfO0oFBzeTf76FugARqoK3MtahuVy+d+oE6IEQCjWb8U72r5XmsDWye
qjeZ6ruGdCTpShKmZwm5nfvfsXB4rj6DmnpVCxUm5DEtief9JanQhEeRMeJ2J8SA3q1Yo6UL5lWQ
UGDRUKpC4zCe/ddntUoDpfTzIXQDsMjrsc69NhkBqmUCL5xIgPoDTgYQ88FEwuF33LNGUIKg16v/
K/vJ/3wI0rsiwgtw31C1nh44ISGQ+xAwsmegWjLh0KN7XgkHCGPERyQ/XfCU3J9qmlDpr02EUABn
zBRjyPlcD54bANUbtDF009oBOccA6TGrUnaRaIWPQ7YRNEssDdk7JeG3DyqaAKh/D838K2twk1yf
1+DyM+bTePHMZJI07n15Cl3B/+y5Wi/QL+rVR+AQU1Tv921x4qGQlJmy2OqM9Hp/EhbuSqCE5h5q
nptVmyl/OVSBD1etRG4sv6rBDKzVJc4j8UeuRCA688ysGI37JmkaDwVPTtTzQHYD5OmcR6AuCPBl
lEWclAPYy3MkSGoA/GvA/Hmze5D16Q3/+OPr4X00YmxIMJxWJAYnc4P8ycxtOSFa+WH0joC1Y9LR
ULxpiWb0eBjpQHFC4Mk3CiTKIqTG1t4Ts+++8u3zdyMbAPAHSi6SQH33VGhx26IF1u2KUwjRoaJC
p9nm/uTcuN7ZBiJ8NPFDL16lCbCSIOh8L+8Gt1VAAlcDbBetZYk4Gr3xdwFmTSOARxQB46AWHdI3
faIFweiO+ocLBY2N/lYZ05/W9DfIeoKieSBQX/5IMYNv4KU+Ql/Dlrfo64Xo51EjHCHbj9P2D6Qc
jVfQZZnPj48CMXYOhAJ/U7LrLZHI5AGpITxgE30zN9UcOBt/rYzfTv/8bc2YSBDy6/Vf+QgVXkvA
//3uLAn/rl5ZzyoZdJXE24QckGSTjkjR245gv/bGe0bOTkLMNcrZm2OAab+cESqEUysWnaijjxmx
p/okMQb7Z8iwNVmSKFstW0lx0ozk9ALQdUmmAxxRhIadu3c/XFY3YgKqra37/bG1n1wDfK+Vif84
4G35tJ2fyn7brJxB8eaeuR4wXaVMwyECeA9fIH80RuXI+vbjaP1Y1oNpmPD55NnsiC0Tm5gb8+Do
LxvHJOSB7Ij9CaHitS05nxz6ZF1Mv0pdvvIoir4y4WtiUppvil6vDPc2RKeGS7n6LpDDSOthoKm2
AfoVcMn9tj/MH8AL85Rk2PTbyaz34jEJH5mCsEb2BtDx/aN9G2JQHzGf/QtHX6tqyEE0AkyQxQOL
5tyZtSgmEdBiAZHHU/DNePtcQs6Y2fvo/UHpOIZCXrEW3K1NNhWiZp3n+ZmIz7BeMhxq9+0IOjl9
HxOoro/6ieDw6dgDb5b11OD+d2zzYWc7z6+Cru/PjziB32vLf3sTc2gnEedyAxLLIu6F65nxuk4b
i7BL3JRHf8y2rs91Dl7TjzB75XBJ1JGRso4fGtno9p4O7rsSSeYGabPa0KJkZZ2EeTNQu1ED7/RM
RYCb8YZ1VIHOTw8WhsR9A2zKMJqtvwdD7yE5DkamgpI5ws1UAjdZbdRZkaKxVdDZw1lCQ903Sus3
cptzttb2vzBH/MzHjScVuhVndsDrOUI+Iqu5LKjdMMvRxJyXvovLKDa8wmNtjfcak5f80ubGoTGb
amr+iBmvbTMtTw8x8HpGMmaBlakglci0MbX7OgfFMKD05hSya2iR25sS3yoCqzynV5Gtonb6wIuT
kvNR7Rb5eyvURpc+R0O9Er/durDZCFYK1FpIEf1dxovjVCpaUHYajMhz1vakTWTKQaBK5DU2eRA0
3G4J1BewJ2RwnM3VBup+GHI+L4WKGU6IagKRJGjRm0jrhfyj2Prcpy920Z8pGBJWByC2cz2GaX6g
DCQnNqBJXkD6Mc2cqldZxQir/0PRdSzXjQPBL0IVwYwryZcUrGRLti8shzUBgiAYEPn127rsHmRJ
TwyDme6ebkV/bvNKv8RIxD89yRIeo9ozjMZZsGf4fIpHz3T/dADqe99mbKc30hcybdzmoKJ0sGEd
rhlIlYsn6RAu1B7zV26zsWjHkoesWfsJQpsikfYSDzxLMKrVhN6mwk0fq/M14rKyLfBm9Ln5u4ax
ft/0yrPbMhOY41HjxNil1XS8J+u+78jWWZWOy0Ox7GEd4BRCk/Efz6p+wI5f3bPKQWK6e2TA5MWs
b8IyFc9C1j4dG27t+DtagoV1ibxy042FO9BJiEhMWw7miFhPlZnAYvaCoLaGlrxcsagvYDOS61qr
285mLMTRRSxAboFKghuAqo9ierfl2la4kkhCX2WtLulRWnHFh4Dwhgza/DUDnhvok3M9teB1KQT2
CcRwNaIji8aNpfnQdR/wOhdGlPe5J8fjrHbKb5zO4XWd5IY8KV0sD3wqjevcQveXoJLhAxng5veW
qxS+IX4rHtPx0+l3dkf9tlYpWy9jkmgCm4Xc+I5GV3SFlk62w7KP+yUstYR/hfXbfwHeGrQrKr1N
XV0nK46mLI7jOYpM9pj6kuK2GJX+txasJ5c5nwmY55nIk9B1OM5z9XmjQ2aroqknZXi7W2KGS8UK
9bWvEmwiWQO36KaUSXmp5o2yDoso+9HAc8FYbGhV43xes4E+TjtDGfObXJ7mmU9v+C49NUMO89Oz
2pbeNEecthfdCzreHzzf8Ict3FyEX3raapKk8VqtzNz7kETaBmza/CdLLcgt070CqLqZdD9rLJ6M
DXwWir+j3irdGK8ndkpJNiHsNiTZy5b5fmzhjt+Hq91sZeFKvie0Y7nkf7Sq7R+WOewjjWQ3a2OL
gG0aPdfmncASe4RzwoGbNgzGJu1QppsA7HY4dZoWDgOIMncMQHUut29SwjKiWcH8xY6oXWTdxsrB
NdaJHptB3q4vPmTp92Jf88vIE/6vwKbk0CZbLC7LyD9dXPQ+fxRx2/EaCNyW85IbzTtkfiDfIjuo
jXcePgbkscJ6bP24E6yunegsNECM4sjTFmSM+xX8xr6GPilfPC7li00Mgwc05MztPLrw1w1xRyKK
AEre0gTp843QJns/cjF+U4QDWSxKjni1wABnWTfgGugez1pTBVt+JMpXuKu0Wv/DesSMMWnLjrth
FHj7DQ5A2cDxJEsh4Df71B691qYBgsUmZAdOGmtDwct3aqWRcLAett9hDuFGCRxImkEV/H6uOFtP
S+0G1n6uq139OI/4hdjIGVomekxkVcH3BsYPCFNJjV8+U9nnmpyOXvFTsm6f57suyGMcKaAHKdX6
bVkKZR9cnU64UFIQFDSWqr+T8atorbX4jAK73XVrCkVFSxaRDi2y0hnSEUjdf4WuYwUd0mN1oLG2
wKRW5ar4W2y937vZc4a/tywVpIj9RmGAJnTsAECUv7fKoOs7di2PlidCfp2FCr8Wj/h4bKzHrLjm
cazXx4kJMJLVuOyN8hvPPp8xFAWWmu2O9NhBaeRcolyZdCrm01EdSXYdsaX524aFVVj76pMCvjNI
AXqA/HW/S2TswdxgGvSNTzJJ2zyH6UnjPPPlidIxFh2EpB5Tcn6Y5TOkJfteUth2tFtmtWvYFhN2
msOQbo0Qe/1ixxkd5igHe5tLPr4j96cil8rO6oPNGdluNdv15UiCXS6qWDVtxv4g8jxpxepHzpkY
X/KkGNKO7Cq1DWgYfx/sgCzYGLHI1WxTOT3ux6rLyxGIeUM+CfkCQFhObz4l+/hAEqspdIJ5dsHe
1IAlO9T876CjfWwyepjfu62YOQEgEL8CRKlvUY971qSuLl6srcza1nO1fT0McrgRzhyKosVOcYbt
pUol7oJdd3acJmaBJ4shWHXLYVJY4E4My3whYipdMw6r/rpJ0O5XWlpSXvYi9k+B4pxpS+nwR5Nc
Vb/DPq/y6ShWBwvBCRsGb0mxgavIs35dHsO+wBS6XEbo8NcKr3eyQTLXbntPZZf6Yoj3xHjOO55Q
VzZ7hIvKaR4MA5Xe49O3FM/n0pbQL+EyjuPUP9vQV1/RZ3jaTKIuYCPO14jft+WwfplSMywtTYEh
tzzb9h+QQVevWnj+AxObH3E8U/hRF0yE7WH3/WqvUpHwIiHRHM+rSNABTTC4BqdzRHJKEmvkefn8
Zd3G6xSvt6yLWzqYxbdZOibsHYsiB4EtbeqGrpg365qamOPngEBX2FviQiMGhfj8V+YWkrUzdv8f
uVtUeuYzUNymp0kfbsW6MdeCHBQC/bmNA1xoBiY7ZXfuW8ezBGqZoMvpbohyqF6cYHiKFpVUpnVL
4lAiPrXZHcp5AYlTUvEZu3p4uNue7ct7PZTJ0sod/n5nOg1mvORmyedTMmzDv1DA0eakxqJ6gpzo
EzfJKo+UEE8m0+ylX/GCCmjFuh5Q6NYRr1M7NUtFEtMOGX7LxQ4r1A4pQUMTto2bO9yL5ImUY+zv
d2oVvxYWX70EWEuVF0e1+VqJeh5b1y97cl5LJdf7QQhyT/ph+TuPxfQaCxdDZ/gEUcHBsQN02g+d
ZcAUdb7f2IGIqQdN4qc3wjBXDE9kAPCps9TR8xCoe4H3qBvedCbX7aledj58LYxJvymja9bsYM72
+9Kk0R3NFmmVYcduTcT7bEICLDfvQTKh+0C5MWGN8Mwn6FHbaA4DWYdZ7If2NPl3uAnWahF7L/66
DKXESbbxJT33Zp3Q6aEDhY5HZY5jRtalO1tJxZ0pkpmddLXC7t/MxhfXIU3X4fWYWcq7elnhJTdL
S6e3PvR06JLYj9+waKJ9NyT9lD9UrkJy9bHbZbgcHG5GtyrHj7xhnMEITIN08y8ywJHnrcc7pBpC
IArrvK19gi5LoodCs1BXPr5pidzBLzM+le5cFbIPg6fjJ7yz6HLuD/zHczOoFy0wYDYMYt7vGSXI
kMiwTvO6k+H4U5ikho17X6sXBd7wTrsak4oTk3wb+mJcb5tVyWsWalDAn+ctWssprf8CTuA/QXPF
+Kp6WQ/nGVZDiMW0W8HPCZ+PpeWWctEWix7GVsxuheEbvJEe2ZCEP/DWquvGi31lnTSih9SuRF3B
g89i1niCUgAZyqD+8p5irVxpu/2Dw1T/ba0cnBJXlMapzURRmyarsa0HrmkbxKlXVcZh6qNA8sbZ
qTMKWbK3YoS50QitEYX9wJo+4wwpp0bWcf6hY4ww/GMOI0UUHu9RkMeBfIUBV7mpveAM08fk4n/U
VOMLlf2BVT+j/jBUtf607g6FUYwrznh0GewjnYsS5z8pZ4vFgiw+MrFzTC5JdqhTOuI0WAxnLzZU
6n0JtL/IOQWfQ1hxkUdSfwxEqgdHZveSbEnft1MOP8BT5jb6k/EEuA2364jbYeociSBFLq91xmHe
nWlb8ks1JPB74qsN8x1MoxZ3EoXvkyYkB/xHwPLneQfTus1/wSVCD44UPoDqE9sIuKZ1IXcDnCfJ
qQhyfe9TCwic12j1m2OirGgID9im201ah5MJEv7WctMcw92qHJbfij4XXWF1ojuMMgfCnOwBmghw
Ona4pooviC4ZK7b+F32Fa57BrMq22yjUeHEj2w3KFo6fRwxfertsY6FuxbAJec2Iy9MuTbZlf6mg
zIRx+Iwza7rkA3Fjh21vd4bPWja1n85KTxrGctNjMnx2Gmk2oT1LAlKIMClhjG40hcNbg7Oz/G7n
ufjIzIihY8l9ujakHlfMWMZ5GJ9tTDW+lLIAAwChHdT+Lmxt1EON8K9hOU4FKjVtU5impU3JCySU
SL+iFS7TzN4PBfatFSYNgFu51w+pFYqhs6L13SpsgE6yhMy2OWqyHI1MWADVKKrvQyoyUAJztJDd
hohUwiKf2VPIdA7LnnX4jCuyhSybfFcSFmiTSAN6Ihv/9EM1JU3m2DR23JROY9djmV+0lORvUtsK
CBtzKnbOfNqI2bKG06XD86TRpQr+hv3B/GWfvKlP+b5Ve7OSIcBITqXVI+GsEG3MQZM0WNkGO7Ia
gU7UQ8T+bwNxAxeI3OX3K752tIkrpidsmGFoV5lU/7nUyy9U8mE+1cuGV3Is51ogajOQoZ2EzBD4
Dr9lbFCMMz5Tkbv4nCR83M5JikKDirJWX/Hk8TfneQ2kLuED6SibEJU4zen2FIIettN0YB+5CxoX
AD9D+2c15Ml4GlYpMEG5erzLjhS2g0m5zB4m1nb+YktQCwMdC48figYWo2xwRcOdT3iDDtx8mGwa
X6uclkCZBNrhRMtEXxSoxLThS7LGJsXbIJo+p7hYKl0Q6qc2mpzzYkAZ5K5m8cTKg/+Jdj9ejfB5
7LIeAAe+ZUTAFmcbMm5oqb+oAoMrrnpF3mI65b+oznRySraxxJYllVnZpVAcIDLSDcc7qnVQnRxG
aa59BZO4rsZg96Oe+jw5+bFUT0ocoTwxMvEfEcMqQCFbGBhkL2iHmolP9RPWcmf4EUwRVTfdiGCv
vrCZviCih08dFmFgiuhtIU55ihJ8VeBRoatH2Dpt0rwefiBdwc13GCY07VB8gFoKJN3bBrLKI8UI
NsH+sIp0oKchK+V18WOsTkiK53/WyalnDTSaX9NVZut1VTCNfFvYMEFYHaWQLXMLQ8e8KjV81XTe
xLnmh8m7Wkvlboaq7XuQusbJuBfsfVBqOdrPI7SC/1ayYApOFowsg8oXej2msMqL7mFqe6Yc/S7c
8GAhrmEZc+DwQPZLuxNKn2CsiMod5mR/2lKq0VxLkuK9VzhjGzg+pvxBb3Sz98VmMStiQRDsCOSx
DL0+4Ptr6U0PU365hc9KmWJHduH5jCbWqGxpSjyCANrD2ONypfniup2HvG43gTmgAzL8jh8XLli1
Ad7Eh8J+HLXWoTXrpjGMERCVT4okO1AYAzCqQVrLsdxlBQ0CHZXZ6o7CEwsbXXgS0pZu+UBhY4ut
hAbug3ATHjA5r6hQezrfl2PaJ51O/PQlY4rB8hVYIvK0kznPWp8N+dhm1QC1u9wHXZ16fUg4rKgZ
6Wiij5ai9Ins5Clij99mr9FLzp8rLU3MerK2+1SCQQC+Dtq+xnjyX3Jo8uNYC0PPJbprg0NT5lnT
41nH+ndpETi38IH1gPpl9bRsg2cACQOd0V1K/BkwRoUfid6GtL5OWaF+Mroe7ylJI/Y9HAn/4CsL
F1VAd5hI8jzUbd3H/pWtBE+8T+GD2lTZgGPcIvTig4y1w3xRSEBgDLAVAr2WOZ6XGiW6YbC/QdU7
sGV5xjy9QBo25Xv5aGHv1V9snCpEG6UCNdZK3NHTNJIRDH2s7N76MSR1O/Zw/2h5KM0PuJ8FfeLj
sOUNxmuAPRwmnL9qb7O/c8xKoDdzkb65Ne6+4Tt6o7aac7zMuuIayXClljhDWab+OFmyuS0/O3xA
g5tCAd+H7FOMoe3cGkOxCzCxCXXMCwxPvYqEYO5yFfZ7Uqmfeh/r41QnYRm6aVRZ9kRDH0wrUQ7+
mxbJksbliX7U25wBHhR6/0hpMWWXOTnMY12vWiCjFBBNI/gOq05EsJf8WlZup+c0+iw9j8SBDeZS
zXjJaJ+5M5geDyeSIjNwBUm3ZOiQ3pSNV4fa/syKcSJdKkqB/o1UcNpcj0KLpyKSUdz7bJzhRkwp
/FM2rxeEpcZa5G1crfkDZ1y6dMWSqPrEUshB24UqUZ/cmqe/a6y54t4ccnWtQLeTno5s2LfWban/
qF3lvqioHU6BdNG2TYd1+0ksYehed1vYzs1TgQaAjxNON7qU333xCUMG6CBvmhHtb4tO+NoukWb6
RGZbXFnVj7FTWAqgzTwoeq0sBpATY5MSlzkqVTcgfhhq6UDqL6shsEZdOboq3biA0tAh0iLDdmjE
gU0i8Bk7bNPrquDfi7dVl9VlNBln7YjGqm5crAMCEKTOwjkmidBNPPBKtFQNCaBlBV71zNYNW/kr
5jLeTQPDPttaENlByqliGzee3+/5Wm3XYfgcLVYZ8Ir1OCIgdQeeCbVcpTbT0jVUa2fnNPwc8ZTp
1k2TRNO71AK4J+NL51063gGDVshuzEkGEAYXUd7tEicg2izkpGkHf8Y2ACv9kie531qGqe26lVm6
d1KHxAP5VvrBcJvgIxQWcgJYSMCc59DiT81r1ECk9LwD1JGxozpmaJgQY41IBLbqsWFYtjQtcqzG
FUiRqf9RAcPVhmi3J5d0qXC0jhFC/w4WHsl8RSOCjDmKZ/SPw+1CVxBzXl2qmI38u822/hc6sohc
szEIrpplXdL9qgMVArhuosjdSOfVnw+H/zXgkcDA1ZldU3j7AJv6dLupAQtFG6sO2v56OxfzXr7J
lco7P0wlloyXfC0mANKoXoMLcnkhkxto0vgjEWlTj0xCJCkhn0ZsTYwgrGx/Px5AVVrgK1nRJJOG
X+kmexikVkCIv0cR0CFpPfrXoVT9d4SUFn/Wfjzm73JGm/m84wgpvqY4tOPt6CXlz/iUyPk6kr3A
0QaXOhirw/q4/+n1duCGzevyQBevXDuzadAt3i8Ha7OsWmU3wCfkx4a1KTwM+QzLVl9jWaBPnEJz
koR+fouL9ChrSu2AV9M9DjVSw4xWsE6o9xIwfI+IJP3kc6Svw7reaAqbK12u89sUCcW9WFwpnuQ4
jqQr0ObiTm9avE6TFtBgYVpyf6d5NDXwcRAGGPMh8VDlw5bNBUwt+ZGoc99zwlqcex7eItYVg70z
I6lSFOyZk46gW/V3MAeh3wCOm8e1wgB3kegi+AkBHGPxGA+//R6meotYB59z8yWbEngkZDwqgNeY
FjF6M12Do8dPUjclnVuvpgxh6uwOH+g7B64KZfrTXQKdG7WPcLWPy/seS8RqJUaXWN4FAI+9z33J
r1Owiboap6FOboidOaITUw8cXmWE4F8utsYgCcMEfrfIAzfNOpL8QMdbIoGulgncPmpV+K6k2fH5
yXLctEFyDENgOMrqHojdvp96Ox6xG2RNsIsJUHW/svqYaSuNK5fXDUPSdBI1CmmXDbJH6N9Ih/6C
9ZDsW16hTcF1qwXphJniT47QQDSRdul7dzogITMX6t0Eu3W25/N9oLUtOz5W49iV0ijxgWQxa25j
j/6mB8gXKafAwDNT/JfB2xWiuoOWNzPkpmyYzuofWPKl3xXZl/hXmKHq/wCqC9ULztcMU0icP4WJ
m0KXxOl6d+RaVyCwxIQ2dgZUg96ek+ue53A3JRvXDxTRMaYBIwCtYgxAx7acHVeUqg05SWzW8d/m
9KHuScGVP/Olmp92QVfx2JfRJ2hh4GWOdsZS8Bt8SydEXC/z8SrRjryTEX1eG8ty+gomHYROKwny
Re6YYK7+WKYUdkjrgZbigDvWdIsH7g9S5xO1dMOe6OoC+3BdPDFPBQxFFrn/piIrIcuNfpLNAgfa
8lrbyTxVfoe1edwNPZVjfjz2qZjT0wLD7e2E6Uzdb2u5gurr2VggknQb/6ZcJtWj0zCpBSQFPAy9
ahnKFnVn53dZ5rbttdBwx4bFiEqwZTlK9LyDVDmQ6VArAJ2m5phIYOveuFkdt3Stx69c4LE9TaSE
BtS6ybyuVsdXhyZb3KBrAMow44gsm2XRGIx4n6TvuKT1MwaN8CiNL386hlvW6Jy7SyWOvm6qUu0/
kDRhYCJfTOi8+Fpm8DIHwAal/iIMcFK/lS8UcCYCifeywurHusKLG1hA1A31JfkqgbyTBlLOHlV/
7nEkeID/oWFLrBSwaZFv+DQaKykVjmq8RmsaTxWK9lcfl/nXBhTveXQG7RhJNg2b+KO4wQcdkYML
vOJpS6XBZxL5tK2dgof+v1nRDHa/y0q/T5zoX0MqiW0WF9Rrjj4r7yxm73Da02178bAgQe5a6Y4P
O83o2JZ6Lk4Hj2to9WefCRqjlO+8PDCbK/jpZ0AReP8up72A3OETrzeYv08BygeBlnYdEcMRnPCd
k1PJ8Fbk2xsDEQ2oyogIOSHwlLnd+cK+Rw555W3CDPDlwCbh2yAcWLyermRDsqCLTxPZgETTyN2v
oUcWScPFBPUGBYB2t8+jLM+ezuOt330EqQZqCEYVQDRxHzHP4xklObuCCSrQ14yqfPar6X+7ydoP
iH1AENWgxMGy9Uf+lSDcw2Jwsst7hgs5NYnC0d6QTZEI5F2kv0q711/2aV1AZNB1lS2pjUOpzdLt
3bCkf6E5TBhqc7CvsUYkKhgeF0lDxQa8f7ITgLsg6PaC3bZiPKE8ojlRw1B82NRzcUFiCr9w5CCI
ZgMd9RD8fOD3yyjussAMSBqdj25rSzSCt8BypZsDJM3foQIV0gADVd/Kgc7Aw4AdvsIPYvYn6P93
1kodE3jbUeDcbTGhl8Yo4XrcaR6zuwq+b2OzBuH+8GTGMiXOZuC1tPCrv6KVdAj8AG9IWqzMK3Bn
Sx7G87L3yfPar0nVeKRGz22tA+6vzRNvLtuigVQYgcWg4FMFRtkhoFQiJuufX+D93w6zqUAmjab8
OpNZZ/Bpy/Q7iP9jbpjHKNzO+1RrRPaa9MvAcwFG3At2GTM0DqAiemw/KyFekYid7rdVGjxUuYiY
hNUK6ze85FFfl3WcwHDEXr7xdT9URzkL86lAbgVa7CzWf44xw/aZVb1/hVZAPiNBIjzBtd7jidg/
yQ3Mxua7JkY/AB8Y/kbHEf64o3n7ZdbseFQyBZJTx/JO0c8FFmdY8ZZxXmBtY57Kf3M4UnZyoy3n
t5CBccMzGJebNXistiRPPzBifCLnroLQDAkk+h4RDdMO3C3d0RYl6Y1Psa9Oe1ZEyNFKyX+xKZgX
uQBeaAyG5ngGTBn6Nvgs/CL5PM/naLflOwQTaH7qoRBlh+6SFBAJ2P3OpxG+mh4H+Ao0UqzrTaro
l/OIzvet4tmx/oDu1BJsjIE9V5eMQEjbqoqsZxKGbb23OwPXXGbx8ykbV3cAV0h5fgVtgSwRLLwo
BEgtLs7nUIYsu3BDjvQ6Tkx9jHjVcgC2W5H9BiRr6Dds1mbbD7SYA4QWHlY+gJjxnccox9CicNMf
nxkX5cWEXSQnBM8aXMAtlATTFH41MP0KCjNrKewboIM2xXPiKoGuUPTLelccaGi71C7jj3IGOd71
qFHJaZ5kDuEECH7oyTGEiCvGs963dfA9Ox+HgT1TLoFSXdhIpxVLZnEFVlF5/V/NwEMBgBvNe4XZ
rMbTXuJCOqgXZYsXwvyZ6lopKMQP7DQx6wm9W9Hib+dMWWDhjRrX+ds8gKv5U+PL1f0iEiLabckY
Dk5oCCxYiUEhXW0TC0GqLRiQqtsO/MAH1LSc3S/9Pn6bLGB01JO+ei5imf+za0z6k6kpciOGKKqf
9UzhAKATm4AUBiF/LouR+OvIsSwCTTTmUiiaEvggxz13Esyp0UAOai7Jfip8QJENBCjlGTvK5X7C
YwdwAJR1DjHdEWds1TuCF3WORD1nWgrxtBcaEGkJEAVaiBxCmzu0rzlcwoSG27kTOWREPY5c1U5F
LuY229KIBnati7eEssOBO46YKCHmkORxUtXqMfMxDkQtS+R0ziRiWJqYQ3cE8rOaJfDCmn6TKf2k
OyYY7dxC9H3VwGO9pKjbrDDtxBlmIIvGvm5IBaTUM1C9LVD5+jfe42CacbEGxGQw+9CljNVISJQb
TvxaeYPgCVCF490mkrFu+MHBjjkIKcqTKzG8tiiolcWq1BCzDubpGHWRIqJ0J1WahafB7xRE7waa
7jiRdB+Pk11U5M9hG0pYG+0gop6LDOo/jnrqKvvsAar5bi70we/04pR82sqEJxeXT6m/IewaqL3a
x4Q8H2MI/CrKiVWYOsP8WO96MHDUJgzZFcDxpMO8s2z6NduiSCKIn3wRX2lfSHardQXuxU6kQDw6
B9r8MfCFrpeZKkD17Ej81wxTWtlwusVPB16+T12IzMcL63UFGG8kWEHXZAl/IRgDKpYg9MadAelX
2w+ZHDA+dhlyWc6U9LPuZl3H0BJkHvHW5xqqvIjPgVN2ndYrCFd0SVi8x2jg4N2KUwlhOuEemjuj
WsjzABZxZNUBVQf+BNhS+Zm1NqvKukXX4bGCpFKsyClzYKOvNtuyvA6KA6bH8eqPE5WI4GlWwT5F
RYkv40WutfmBEWd4qQJCipq0Enva7hAxrIA94Lx1MnJ2jxtI/uOsyDoM8E9AO/F9RqgO8KuSK3LG
rYUGbp5A/TYK2xmmW/yiGSQV6cHO0Kb16wMbObLk8zrz4wnpJniElMkCGAWHXhGDsKpwJSCNs+94
t5f1xX0ysXDhz7P1m2UiigtkuOJADBWmqC6MLD06lJZsvdVhUu5pw97A40qQ5fBB08MtMFwqV7xp
Dgdv268C7rED3eFluwwwJ2VNH5dRvCkFkqbtc+wXwC8b/C5wLX70j3HWORijqpJYeQy8nG8QS4b8
bt6hsz0BsxbhvFiGZVAA3wFBFiuc507AcRBGxqU8+lsUw/ZEwGPpa8Q+y/hmGfCs96ReeHo349jh
f+1c1eaeRuwtN2OVFOEavSwfqK4Mvwx9UEc780hhU1pCi/LYhwlL2pBVwqzKHgcAOk5qxFCABB/F
N5JU2f6QQqLGvhhGavsjXzKcGiQfPHI30ePA8bXPt63d8Meq7jB+BCMJzYiFMdREcWLJvkLgbqYq
drEBFON1mgwCihpeopNrzY535wIyeLdNptKcnhlklfG0IqKY4VkzFTQZxZ7zu7n2eDY9JFbhglye
cv6PrskhoNbKIHUzC2MKtNiuA/lW51IVp9GSfrxAqBFkRwpHlydU5Ol5URRHoKbV4p8n/HnsOm9h
6t9nS4J7TWDwjo+Oo6p/lL5HaxuUG/5QgsXsByorVOUSMDW5B4GInIIJkO//pJ3HcuQ4tKafiBEg
SNBs06ekVMpVqUobhlSG3oEO5NPfL3s23dk9pbgzu7bFpAFwzu8OSswmsbOfk/EkUx+62tHb2NQu
BCpQfHTMUrABRBuLgZRi0zbFdjFTYe8E+3L/YsHq9BfmBsqPWjNAlQhOHSXHIZbxD8CIqbJW6G6c
eVPpOfJWIzRecRwgAyCUw1LLnVWF1rRTQpHBPktGp98wPaxnitJiLy9+FaXk9+T87L0yicSww6fz
ShpdZ7YDtvMCooQju14Bx4Dtonqh0aBDHvBZ+VYzbCDHkeNbY+9xdIQc1OjTtLyoSTq/P1j1YDFu
xUvQMgRL6eYfVUEvtppla6vtFI7S27jjoECKmA3mkZtmquzWYx7YbdhmtH9zb5HL1LuLa46jyWzW
f+la6c6aczQjjqpddy07heSXE5IjVTQzLYGOqKPbHCJ2XyM+NquSgkevxBj01gZtHanXQySR36Xg
PjAZaLSw2ISwn9usar3se1734q1y27EFddDRskF6AdukJ9//Dkns+nsV1PYzvREhR3ObuWyAWdem
9/Am5bQ3FWzPMaucy1ruhWHtZyWz3PrBMxzR2kWV2+Zaq1trEaKnacMCfmPFluQjWBT4tlR5tqwa
99Jb6UE6M4mq1ewdJQoVcbCWOoOVLWOKMYvRfZfqoaMPxX+twg3jhBgugOE6II9oWGJ3lTZd97us
5fI79rLM25bQK49L7YHXhEMl8AFH/vKVnQOrUUsP+uiE8KH7NmIG6mQlOPzDuuqewPSbcxi0aUT7
083PKYke0z5tK73sChr7BUFh6/yqMpkwwsatqGpS25ldWNPFg1/0JhuBURj0v5XVze4h9gabmyf0
IwcfmlOCO3xlvcOj9CnCu8Z76mbItjVzwnS5jqpe8mpjMZ4IyRiJX6E6sQ/2HIaEFfbz3K5y0yev
Ig3ldzqz5n4sEXmvhikU+XpEdGwftD2on5Z0swbluFfqtZhVHm+gXjtMhX7Wnkg5js06SLI05iut
+y8+WsD64M/IhD40iPeAOtDns0VAXqY3QBRuS/RlOYrVYJhitAISHawtsrGJ+cNC8sHluhUgC51n
fvljsbSY4rrG2vXxiLDCJJ297BGTibuR1ZNvqlBNlK+8C8gn5VC46i6VexJAQ9QBVcBomsoBXdsM
iHY5Z1xnTg+RqHUN9JD31b6qU8L/WK5Yq32vZ8hNHiTiuDiBhbXdd4qRvIZA3QoRIlXUDZNIOAs4
tBAZmCTeeUMWyPUoKThYYF3VbHshUSQaDw6X9uoiIfTkYPCm1RyYEAuTPTO6I+IDj8aZZoe6SJhD
V2bjfYJgvAKMo44gDSsjCkODLk9byuLsYIWh3Zxg0cOXEAlAsfWZ5oZQvis9tR6YQeYcMxSp5gby
gNVgLQirt2U6URFMTlshZc2AhNZeGjPxTTc+I1I9eqM1EKcd7yevgMbPu1CnW+2Vrr0Wyygg+sqh
fdKZoNxQflB9nzzVoKqdx8g7yCHgN2vT3TtMcvul6sx6RpXjP4yRRm7QdAj+bvgxYF8mk0WxbryJ
SY1VGxDmRAsw/+j9VlXfjG5Es/KrWXar3Mti9QBf4TDHKS2tUsK0xK4tjwU0HZ8d/LKNGB+l8VaL
Ti1fkgDsdgX6lJJJ3TvEnOZuMxS7zlvUvc3bCde0H/GwJYfNP2Vd0JvVRVnzDkBeFutyadNu7VR1
/BRlmsK+5CO7gTZhGTiK1nJXpV33nDCwhwkwM9Tivu9jYN+5E9E3L66WYEclujB8KmpA6HTHYmf2
YJWLU+U788FZuhjl7dxXVNxpD8zMQ8itb76/aBrQPMVAM06OG7318EKHy0AJhWyDr3neK1F2qP6Z
xf5sWW4/r8cA5IORh46mbWlawvjItLVskvjZlEE08vmxjOYKxZenmUXhN3hMdo4ttbkp2e1eYGWC
H1qhdTwWQTe8tSgqkk2rXBaaRG08HVLtl9il/W4eH2tGFpk7mcxd8uq7UzLteMwVO2LvWF/HrvW9
bRazJa/bolfmZqrjSPsoPVznbsLZMSLN0g52x1T54QowYRl3fh6F3m5M8/qCzuThm9/YwUc1SNOg
Ca6cF6vU3Te3tQR2LWiqbFt5EVOfh3QJHrsmzxLUkvTGO8aF2dYqdGLyppBzNJC1VZA70T3yTOZh
9WNAbBkViGqf4VY88vZq7DVrf/KIlxdNA7zdz6V4G9wxeci6xLFXrcMk61VR0LXdy3Bp9KaJU4M2
ZrKYEh5WTJfcXLwfLUCG0V/lVEn8IskcvUxTBIfK9E5GxA0Re9qWBrm8Lf0+4HxzY8BoSiwsGaYW
xWslmv4ntp/cnOpcA90wB3IItpaWdXJMeQu/etXk+ZsrMIgATbEJbcZhArRwtOY0DRtrYQ6ripN+
6yVdnL/zAhOE2jSqw8ZghycJl4O53HiOm783nJRnMQnzhiI3V+tgUaiZWntU3XrphPc+GKdVu55N
NKU/9Frri51fHHMQ0RzYVR2F84eDoeGcNyjPPrTOjHXs0EiLDeq9tL3NyBhcnpcYYnOdehngApwv
sPA2M3lZHAGVo+4nFZErdn3gGQZAGlM1Z8vWmi3OLNOlm5ogS5TWjo3uwY5y57afVRdtkAsOHlk5
/eg+qca4RHxk7AcHFLAegzjiKUWZ18gx2eulm5ir7HZtcVBdXPo3I6e1dQQqhg616xZWnhl0vb3h
oEzELpYKtjymOwP6COL+ieF+NO1Cue3XKWm8edV4AfyvjYLq2Qv71N5wLhYEqEos7ggtEsjRvgxa
9vnFa+6b2UJZ7sFEjTsE2Ta/OpoRyTORwyC3Wxw2Dajxsdq32qrdOz5HP96annZ+zWy3HLUSlgt3
z5a4DOsSL611CIWNpq9HI8bjzZthHYvJeiPQoX0udK+Hx7ArHHdbTyL68Dr0J2mhimgzVVHyM2Y4
rrOKeydNT8afLXAZ7FnJnSQe+QOAI/wYa59OODdCBU8FTb9AeIK+Ld/nkGcIjuENh+doxEO4LZKy
oxJVyrAWF59RuF3az8lxUoiB2adEMiFkd9p5V0xdEN0JEVEfyymQzQOjUpJ0M+juoubLPL8L3lyL
toGPtJhfp7rP7b1t654Q/KgJ7bvRWyCBTLXMzilykcPsbF8u1ByE9o1+s62wXLQDep8CuRtgWGUu
BXk6qwZ5Q203wAKu8kl6hKPjShaS46oMXetk26CzMavXVliSoaWblxICstqV4ALLuu0iyd4QlvnP
lO8tWQdwz81XrZgFvJbYIuhARDY57yobx+KlamE11wmTWiDTFaXYNI36o4EI+xXOboWJUBJs+GSZ
uWLgbWMFBQhGw2zVPOtFSA1uSau+7UWesy0VcfOqMb3BG42i/r40ZnzRYh6cp9DEjIKCt6y+SV0O
7nos+0msFLNVvW9MFmjQjqboeVcyMSUf3TK1oIgZtZRcT0bNwc4JCMLAqOMv9c7MnbmVrqb7Qai2
JOcJkMreBqEh2GgorSn94TYLmHEf1H3BLCoYwHLbTcHydU7C4KHEqaQpl2XmnwRIZXkTuVEf342S
vn+LjivNT67QVfxonGpxNNVTmJZoGaiuZiSUtQkeZ0TO4xeocft7JyCHtmR4WMWWCc1MZxdN4nO4
Lh7pWHE1kBtS2Sp5IW0uHw+jjc4ahseY8uxE8uK4wXk30f8xK2MbFRYnRVQk2Q+odQGyh2xgCB88
TVjccxEQGLnm6+NMQWAdfO+7rHzJfegdvDSXwZsV7au96/LQ4wuKkl6ukcL2d/Xk07x2tVveo4C+
WKtNJ6eVtGf1XftiKR8gQCmeDEHL8ca3u/INyIrhuRU0JOqfQdV4J2ww99HLwmylltTDNVFdJM4i
tafgDkUCLFsx+B36KHqwAsY5zUPO4gb2P1L8298gv3F89ICS6l3qIVai0kBqz87V2+0G46ddniK7
SOxtSsGLDCYoRmSRhXDK6RxTMKbHyc+WYS9Epd+yhjZ+4y3OPNL222O68rOk/WWU8d4S0TZsDZWd
rbMxyB/qaAq+2ZhB3nwr00gRYxuLoe0HndpUQ409VNt1/qanwbJvU2XjlEDMzkBeGYfdMWfib7CK
UMupO6ef0uFbptUQrVi2PjM94FH1xvdSNM6Da6H/bUKHRP6sKhzI8NYEr1TVtV552BJIeYpiTGlo
/lFEhtFseEP+EJmLa2NOVjx6aqwx71W7xv7dC2p0pedN05X29H3oHJDBoqxNfAjcxsUzGl5sd/BI
1PNrC/YowQU5lxJzXKAflR6dE2BFPwCvFv2PygQ+jhsFCArahJFm+UWNZL4aeLZhFzcN1egu9lHQ
VitaqWkjvaQg5Y32jt7bzc2A5Sti/ETX1pXcRInGaFG5Sflch17SIB4pPb3ux6wltt8eLcaYqqh6
xL3JxxbKUdxQp0fBRlht8syEA9e6XWRp601mhmi+70D6KH11E7oMYabKp+zyunLFokDeobXdvzJK
q/PWgw/ZFxFVM0LOBeY1Shmy/bqYBRxaSy8dEHddPtMpzt1foDW8B2br2tFBDENL6c2y5i2ZxZFr
eEPFm3RHpoq4aLM2fusyHt1MF3wjWi7lURs7OHW7EEITSX0qbuc0xNouy9R9aeO2ZX5jIJHieHHc
AafFljUwkGgYXuB8K1Q5BS4EoP80ija+1NMt42EysFGe5JnmPD97fYSpCCCqLtcK1eywDZZM4Lrs
Li5pZQnY3BS/p7uC0ZS3QCPD25jb47QyYzafSnq+lEMvisy+Gi+iTQho8WgED+V+7CErjjBqY0NI
YMfs8lg3dOlKVfc8wMwA0qFuhQFJHb2zw7yGYhhdG4sRwkZcEvWiHzpraIpNXNQ0/FbIj9gqVwfv
jjNgOAAJRYdeunKg/I4Jn2Vy54Lnm+VQtggTLuLOySrpHkVQCUy8yATXoJrhq+eH3kclspq/B9B+
7Qsh7uhiGYteQzh9jSPK5LU7LTXmgSHKHztsbPYqQLcI1As2t0JQDrzCoYTqtwFr/sHu28Y7tPSY
BnklxtmZNDL2SjnFzHqPQ6LAqZAG/5Quon+IU2t+SBj9LDYomMp275Wh+V22eFJWmeqhDgM61C9Q
GM0XTEgcU4FT5Opgd+jwbzWk5Y8yj/AtLLkzqm3iJfkTsaojHX/rDPeqgaG/KAEG+A6GlD+7Rhdy
S0oa2sl4MdlNxJw2PHmVINfFa5RP7287UVWxBadNeGIPtpB/RUoi+IFVT5s3F0USCTj4fLrsPUUT
iWSRL6K8sV2rnTZaqRDrSMy8hUchaMMfGMse6Bv2rvE3qQNue0dzNST7tlTVq2EKmkLhldXdS9a4
tbVLqyK4T4EnOVtTwYvlRpDVjQJkhCgBBxVCk7lweXSpvXtr44psMTwVxp22ZQWQ+XUpVfwwGTi9
O5BO8ZSLoNC3WegBavdO46T3k98pfRtVzkWaPYR2si0MFTtWpHz5gYcY6ojehmKG1g/OGY44/h50
1Ev8F5H67fjAuitLFNgNAv6fAiwM2eFBL1MQrqtCRmfCpdJhO5qwe5wsYztHBVFsf2OmvPPi9ln3
vrj21CJUGppk5RYNbSpahbD30U6UuZWshjxkDqHvI/c5alGI5RY/TB08YrCenxkZjxbCMOqZWfEU
Y/1N1/iJ4TUWGP3we0CkmSILrE3WaCY6L+nkRFspSg4LlFTRAaZg/NLLynkFecmYGzT0GcHqHWPu
13ES67clCBxk3qOYxQrbR/qul7D/Hla5xQI0LoYUg/z0p6RCgkHsgHHWCKTN+DpZ+QCLN7Ar7iCB
HPeusw29MK6i/q7A/opJLozZjmjc800418ZdxUGJaHoEh6g5ExbYwcFxBb4J0jG9nSuo7R/DaQrD
Bx/fEDo/f4qfLEDD8Wy8KSScwaGdqQDdLSS3WDojYqmsCj1NiU21X4u21s7BdRJUaDl9hL+Z4fTC
devG3UuVqxEH3YBRCNLXj7aj6wj32HZ1QxpAAr3VaKvr9mNZ4GZNhqHY2Dr1PHbvqGrR5zNPkHJL
fG/GRUBFV00N3po55cEG7r0Y2XS5BY1QHevHLOV6zCS92+DK5DAVbBY3GOIjFO5pbk3fqHZKYpdg
vNL7HO1M/4vWrSJEo4gIB1oBkRY+53oy3zf4CL5Oskc+W/XUEitHyql9nt3QRdG3oCrl5waq+JqG
/pAeyfYaf+YJFqUVWqWW/aHxne+qsub7XMx8hHVaN/lubIfmi8lM+eynxQIMMbXz28Bh/XNEoeJd
rFLDQ5WkVrMho3uW6PsFul4/MOpZRTMqQqUD57VImstWMPtRucZ2VxW8D0q99dSgrlylbU+STu+i
CNuE/E6fUeiL+arImkBspdP4ax8lefrsIOWC+mdfLZ5baZIveRmYGbViPzwADuuGT3HBTjPEIhgP
8EHg8CruS7UTNobdVQP++MufqTM3nbNk9/0c4dFdhqRD7II57qUggy5CpSuJbmHU6IzNZk6Lt35p
gnhVTxaCVY7Gd8Hy1htkpNWbD/xO+hRuxHGDnYMgg2oS/hp2enolIW52cSNm2Zm8/pDhe4GwxL6n
xDwhi0heESKhqVfNkhGvSnTHKyavUe+IKI7bfYTgKUYq3uXt+8I5Tg0mcueZ3jJI1qVToe4Xaacf
kZ2Y9AbJUsw/9iZTHT3CZeq7pSiHQ7tozVcCo5Ty7boeUmh4gVeS+3kFfteP9/lSu29aIjtd+eB5
hOjqCaTbCrH0oCXyEEyBDHcvLo35D7weZb8vI23/Jr2jlVvD7Kf5MEPPMzVzjC9vY5ApGntCzZYB
gk8sCrtI08D1to2snbWfNzPx6dyAde/rpf4KKCYvxN9UvbLpVveGmkCsgWkDqqUuHfTKd5P0BzvA
YK+whZnwbia2Ak+ezMIb4GL8/ohhy/zJJRdg5DZrEEA99AFlYphPJ99FmMWW15AimraUVKs0L9hw
xkJ13peRXLbkHeNKnOwrb8zuUE45IZgiyUZ8tMgyGkBKcwBQaaGqk4FMBZWhn1x7MmOm1uwKX66X
xp9wB6gq/HkRV51GSASxX7pgUhTs7axvL1DyeyoZ2og6wXe+5EqGQOcGt9i5tqeufYKswmVWBpdw
AyvNbX1fOFWfbwe/Ut/6LJ4JHaY6O0cQT9TyaJ6+NfaMrWWU1RIfRiudK0Ycz7TI4ZiPEAB1XFSg
RRfZBiA8HwJLocXkKEbG2sd+O9v3VbfEZ5J7srvB9nBir9jgdP5cYtwL7z1/qmyqtD7D+70WrrBs
cU8UC23Ers5aFQVrtCqq+1hK5vHpDYgtetlVGbj+ZHbMeyX85RFBvt3aD8E84LDa24lMS1w9OALL
+CmcyVhobwMHVTCdIv2WE289PPXKx6KCPzw9Ms0vsJjbrOzCok7VSfvuNd4i6AARPG3ydGywplee
H+3SiPE51abWUhJLmgVU3yRAjaL63XRxiygT0nqaTlYduuEzKvUl2Mp6mqi8REqQglP3frQaHHv+
5ZDgUt8sEQUHDIPbVC9TGpXNTcJOSEPP9Im3kPAm8dBB6l/82mzywU9rLKf4QfpzCHETyDwkodKk
xXDMLXj+feVMzH++hIkAtkxxGb8vs6fL49xMiXPowTnjUzhJ4d2Q+seeKbslKTeTyHzz3LOmGURc
+Z6HO4NMhK/tILPltgtyFZ3wGOG4kjSo+LigRFFE2Kz+Xq7Q4mHMWlWsLkXdiolkC/KhrSfAE8w7
Joe/vbGI2DQrQQgMq2chpYAcowJdTtyHM38sTPq4ovOeLuBeyzzMqaxQw4W2/UCIb462fjD2gpk4
hCVAfJF9UaP23iU2Gs6LZgqf7GapGGgsgTln+EXsQkWZUdlw7lQ04mGkVrkfzQ9upNzxDD/FGcaK
dL90TsAIzpg1fj9a40jkAa87vLGUDn+YpI0/ch7Ask1QhguABpCd7aC97keZTJSPk5sCfvolJFLk
TPyZabRMeOdcuXxvltiKDjJvLH2AwzNfx8qfdpXnyW7fd5EZ7yujyV0JEBU8jyHgHtoJvMAHEzX4
TskAmvhW/Jz005Ev8H6pOWFvEx/tD7pJdgdig7JoC9utD0u59O227tv6aZ7/Ou8c23xpHZg4VPQJ
VCYWmspbJ1zXXydTaBvQcZXjNmkH1xyiOk9eiR1J6RqGMrzD0ErmyeQW9bZwbeWvkFsgU00VavQV
oO1QH9jeG/YsdyT+Z0mSR8AuW69o24HoOkEHdgGubGfb4cV8hseHn3bawjrPSQJYq+MS83o0hsPv
afJ62lMWULPNEFXQqoMR1wCDONPuY0yiEdEPtT0cDRjKbbD0qKYNM9oZoEqIj7wdnCZAZx13CCgE
/GzLgipNtk2cpuPW4qhf7qQPAIo9XUfjeurAo1dytBcako744YdCOybdB12QXIxabSvu5IizANLA
ArdrtBnNRpR0XGv6X4GAYs4QY/l1h6UkHolagJbLVnEnnXoj83j6heyG3i9CcUpIZuIP7r7u/Bgr
Cef1viZadNmSDqaekpbUhA3ZHeOjmAJ47iGKaJwQ6PGdFQjevvRR68IYh1238V1QZrRzQj8SAZOC
Z5HWoO98gsa+zvVkovuaqbOvgZj1JpdyGL/PDrw3CPocZtS9kPasb8haDLMEgiJw1GO4gtAR1ZpQ
TCJe7AwocovwBJGrQ8gAqgtaMxvPplavzaXt2USKnGB+sdeUx9Bdoi9a+PieYW/Vs9+IeYO5fDy3
oy52C0rXGCG91//Exo+AB4cIyDs5fTQbC4Cv2NLFizOBM+HFsQxZugKBzPGsY+K2txY+J8I7ECIj
IkQ4gb20WWDbZamL17yciug2KArLIPIuxKbMPAIDQjvgr8NGkXI2qWk5tTTtP2p8BpjVrSl7Shat
JGY67DErJMiDA1mJuHiX2dD8fGdhd1sLO5JMPgl19dS4MThKJarud2WPzUcNNMwv0FVAkw5iMH+M
qtQ+OGxrziXQ1rRKq8gJf3nCgjxyIOj3sZ2HjG+a7f6ZGAmvWY1JUNIV9U1VIhdonRvjatiTrlJJ
fKy9Llg2IeRTsw0GyVydANn9rX2JGtrOdTKe2VjHfAvFhCDNZjuw9pfJbc59Uw7zdIsVAMfERAaJ
fWxTPGIhTTVCQNF1HwN7/3A3wIlGD3VnpYo+ZZEbAQ1QrJB2khyH2zCxsoNXDpjBUtdP3rEMZEiC
u3Dqz0lsvI7XY9B7Zd3g7foGW+6ZoHc5ncQYGagSHC1pvkPMEPDhTjnWQBsX8I8UDPidHJ3hg0jA
Lt9SUIw+QUEhnkf+WtYnH2+DdaRrGSX+4L4uti38U00mBE4aQIl0RG4UUUtZ65AZY/lOFzROrKwU
PnCdaseSG6+IguiGXY4kT+VYFyUR4Xrk0YzLNDxgzifInA+/CQg1iRfEf/1ape7gnOPOqtCx4ChO
Jw61BHOGXtts1uUTGNCCR5PRY2o39WFcH0KVY1CEZhuc3UI2p3s7T9BtFyRY8nQ4fje0pkuyTgu7
/zkNrfNQuuRaF+twAOU5zQwaJIyq8kTElhnPfXuL0qZ0v9lESkD/KsuaHoGoEv0VuWQS421HSuBu
MjQvSGIkxCDYIMkq1dfUH70fBRsNEhAHjsJfRhemZ/IIf0TX5hebSaNDRw4O5borm7yPjsWEhnJP
Wo/u9uFEwcKBiJAjXItM5w1iZy8kUdPobLipqxJXcjJq52RMLOIQlDqxnY+lcvWdrED3v/mouuyH
HhWiWOtl7oOnrOnb6C7ELAl60VgWOemoNad9i/HW+ma73Vgzz5c/7bnwwfsPYauh8bG/SDR42MRz
t9zIKG4fe6uv5HEAWwgIYZLyOZNpTBS8kBTXbT4h77EulsjWjntxYyG0yY8G13a8Y0NGEtBrmzYz
1D1pA6UfJG90mKbbk5s5PIzSb7ttOnnDiFC5t+Ij5uJYrJuxnnF1YUOwrdsA9J7crihMoscob+SP
rLHi9tgEbROgTQ9pQ/D4em/sKT0RQz08HYFOcTDmoA2+E8CbdQhj2m/1wgnYYKQrk/wmSTLRvwWC
ghtwACv8tk7n1rlX5NMlhzpDhMCECgKkVgokjwnBRRbnr2S1TPFFpavEU912TX22ITzqjXbcrnvo
whbR28I7E0ecQjFFu7SU0764Q+PBTg8dqMc4ZanZlF3ilg/g5sbcOB7iH2t0PLwAvltH2NmG0aVU
NGo6kTq9/HSDUaUIc/vs45MU3Ev25z/TVSVJhmhJlJCcv/Iq+D8fSztA/9SfUA4P6bMsym2JEo8L
InESq8WKX+Kl2A21fQwO/XrNm/okftn+r3jSQCIyEkwHYUzI1U9ovcpvTMhPYKzdTN51vCVLZIMk
5FQemVixjnefjhe4pLP+664dyYQlhoTgV7xKRLW4rbHw4+E0Fe28HTUjUDRCLKjgifmCOAnQUzCi
c5+bdthZnv+9wrR2FGMizzEmheiTjNt/jamwZYimlIH3viBD9TrKXA0E6iR1PZzgP7bjfMjKX2H8
jaSuT172v7OGL9ch7Z2HTfzPdcz0MtmDxJ00nIJH07/U69kc/ZOytv3at1/S6qQ3TrwvSWRY14xz
PJefjWb5jzf9j+tfheaCgCSSmAVMqO+01E3PSFO1xdA3/1SnaYe4/AB1kti7JPzkAdv/eeegmCHj
sSX3fvWNLX7KLD7RDwxgadbLcL8QnEG3E4s9IQQhJ6Vq8BT8pu8Ed942F+Fxf5yd33Kydk2df/LJ
//s5gMAJcXndl1HTf42C/1tWru4xeo6El52gd85xu4NDO2Xt05/f9n9exGZ6A9+379nXHxUkrWMK
LAwn2y0fUfTdOsNT5j7/P1yEXhUegNJMXs8ez6vY6T03Gk+k2X4NPfsX9vXHIHE+Scm+vheWBTUI
hkA/BFhUwdV69aywE4FqiFNKX7X9JP0vQfvJJa6/EC5hC3Qlnm0rikb7auSF3Ywho8VldkaN2vRb
jaHUO+jigLDiz4/serFfX+jqU6SGVn1AWXbOmsc+f8qj3zL80MP5z1f5jyf2j9u5WmopQwuWQtvZ
udMfMv0ZhOflsyldnz2xS0rz375ileQFZCVPrHDX3XB2OLzmLTJwT3+yb3x2L1dvv7FMlJjUyc5+
+iVS95H7060/GfTw2Uu5/IS/3QtpbMYNRx7XFD2o+J6XIrKnuftfrpbrV3813yUZHWxWgqsQJrgu
7JrAn2+u9/j/9+Yvr+1vt5LiFqD4UtnZwYaSW78CRPO8pD9f5PLI/36A/p87obJ0bCFZOVd3gkCg
sRrhZedLHNkK5uxG9Fhx/3yR/3wpAWy84lD0ELj9807o5FA1MxHlnDTngFDZjNRRO/2pp+aTC/3r
eLjcjlRsMI4PkuI4V6vFHytbJHNenNP+Dngj7e4w2m9TpINL831WwHYQXQRl7hZ5jvxvOQnfThms
DdRMguwyJA/sz7d+naZ+/YOu1pbpF5eMXn5QsshtQQ5aqiRcb7zRVoOpjmkqr3++4H89678/gas1
xgyMyOtAhc5juJfvFRGTZQCx+emTvp4/d31jVwtt8VtQU7Rf55wg0xLlMl475EHkvoV7cvVCzJe5
2fk4IP58f399kddfbOD4nHqOjdj7+osdgtwWuEOKc1hZZ6yTiOkeSNnDD0CCn/WcP/kftIrjXXnj
3ZXkNoGDfzZo5L+eceAGkHKXYs/1rp5x5iRqmJHtnZtNMmwTi2EqePtV9dmtXk6Qf92qsj2Jz0BJ
37l6xrMdROgN++Lc9k9gviti0wq6NPt7tPIf3R3JWqj4ivUnD/h6aIsvGd1EOeMJCixPeldbQo7G
S4MwzQ+SaU2CRrYjF4IJzdn45E0vdn0LMpiB2Az+PpAfpi0eLu8CBcxMTlhzAGncqbH85Ff964y6
+lFXm2GfprMh+21+GLBezuYlJQohJGNsAL6w692fH8G/NsXLxaitHRJ2QsnwjH/uVw0xoKqMeAJ+
/AT0s9L61//+Ah5//mU2FElM150SmCUaI9XMDxM0nuOQ1W19//MV/ipz/vHtcA9/v8TVPVijUQGt
+fxAPbTygrvE/ck937v5diK/G178SAjI2IafvKf/y3XpxHxfUYCFV2sD0JcQxGqcH/Lqfmy+k4u4
sS7mvfBsBeQhfZiB3MnPxrv9a0FyszxGnxGBTDqhhP3nC+swtLSQ+suDRap0X2KQYE0iXTm5ySdr
8r+uxGxsm26TGRlMDvnnlYI2ivQUt+LBjSXdvV5H2ZEAcZRSn4yw/uxC188xrEzuxoV4GMgXuMdm
aoFXEqHLwi2O/RwGmz9/MP95PV8C0P/VzARXZ/QMuEBHbMSD7PJV0T+H1E8k5Lfl8c/X+deBKL0L
RuBK6fHp/w9p37UbORJs+UUE6M0rk2R5J6nUkl4ISd1N7z2/fg9r7k5XZXEr9/agMT0DCKNgZkaG
y4hzRJE6KsVDcxIaX3iMwGuHWokWdfHiFSWwlWS8z4jHNuOfH0sU720HRGqIbVCVQNJBG7QE0+2V
3A38UcsAsBrL3Fflqvo5GfHWkwD4a6PIUrau8G63lqtR+Cm2/eCotaEDrzis9kmIN61RwKyw6Xph
sulrNLgDxk1ZA0vEbOr8o8awC4azlXrZAprCrPH2QbiO2ye6Eq4A7um/Y8jcZ9y0uY2UMAADZCxo
vKhQmohumgyzJyJ/FLrn9D0EuqVAxtaqy33OUMWZO43cFmCRqLPAHAo0EyvKf1xW5QauF+DDo1xw
clW1g3Et6T3Jga/TYzynG4HvNA7247O7P7rJjIDUXIeR1BDY3V63rIpEsHf041FTOQf4B8D/4Jw2
WftoYKukj8fCLmyItzbzVhq1pRj0F+D52vFYfqMzvX4ffwrP/NpwQse15JW4aj1AIZrGZ7L1XpqX
fF06jz/gwndz9wEi0m/krYqiXhjmrkJ+mQN4D7pRx2O39p5kgkZi2eT2ypNqjYv8dR8cE5C7Gqtq
Ge7QksUQfhdtiFi9LOmKYSj4S5wsxJXwCMBIaBHWxqNXAb4JY1UbXwU1Q5i8CQkefwH4DJC4+ivD
vDTGxaxaGt/+5gsMFFqh16KEIsHtF/SignZ4II8cq4rD5SpfUbddub3VhcoK4+ofGJZGM76qR2aD
uPax8DlNQ8QD7m1FmOBZKbvUBN4YVnj2P0pp9aKvK40YafqcjL/1fPGfJF208GqffTy7Y2ZFveh0
ZsqYnMeD/DoZ4xXXYbhJT18fy7u37FPZCDkBCp0K3CN1rqmEvicj8vgjVrhuVNcBGjRQIfInvWVI
mjUUKP9i6hfOGM6fEoWisz/KfAKbdCjUDJMf32H1AmK4EHNunJubRczbRaax7NPsCq/EUnoDkEEp
iUqI5bTKKdtFUJeEU/NdHLovriuiqdz2vWoHXnCARVvA+Wq4bh0YkZ2jOl+y+MenqJy+xPA2qFBq
CuDZVEqTejFrMwC18se0i4OF0fa/wTrUYWIeMAGPT3ZOZ5EBKbwhgM9IoTUpEVMF7axYt4wHuGgE
UvMSnZN5d1Yww/xY1KWUSa/qWhZV7RrLPi/kOOKPndJg1AvkMgTvz0uZS8/oqth3osSRUO63Y1Ge
8Kq1SUb5OYnHbQg8KwKo6dCuEnRDK8DZNzUDSCKpIGGOiz94wIv2x/rkBQKADLlytDJUEIFwgYcZ
V/jp68pCRH8jKUTXVtsOXdlixTD8wn3Ar2lwoiqafUVUPw1qcVoRBug/LRGUiAqgjaV630TND14Z
Q5LEKdiepPQLmMirrJA/8Di4C3R/HZeZiDliaYnG7JHh22e/R4IHQLEULMIGFYwh9EQF3G34Y41Y
wuwUMSRorpUZUmauq44AQdHRyIB0D7XKW3ubNwZotyJOOGYmoF3X3SLr7PCAhuCwcAB791iD7i/p
rTAqmS0xyc9Jkice9RIDFLm4TbT9CI41tG7zy8ei5hcG7gAV70ISLxqUQZAABinlmOg5YjCkU53Q
0j78PaC4MDB/7v9qYYpkiCKP4NngqYWhI3oMGlSkcTOQjwJP0QeEKjoNMIvzeFn3hgU7iBAWltzA
ixcd8QFWKB7VAYLGpgJqi1iMixrcVgsvkzxGlD4rSuXxcm4ANkUVp+DzykdxwpDkDRKgY4kH8N+Y
GQuIF3Tptxqo348XdW/DsKgpHUCvn2jwOn1UQKZWDA+SUnRkoGcDUDtr9QiAT9CZxYynAWEK4G6N
GIQZuqIbqi4gEaFMcxTLUQXmEvGY4/UIg77o+DiDX2opay+19pGgiyAIXjH6CMzVZYThTsln8LPf
X2z0iqrIQmCudTwRUrqS+hghLDpwhegDetkR4iRWyifqXygKsjhNRigjoHmTkgJ4MwFP0514RFDP
ozVGRkOhmBLx6fHRzd3oazGUt5dLTOGDu1k8ZjGM4JoLTsB1RTPYYynCfVyKPZtCGKwIek+/8ebV
mHMu4OiOofRrQHMkF73UgFRNk2UU/0LHkiknoFdHk/fpseC5O3Atl9rFIUf9XdIG8ejhAVdO5I3W
LYW8dh5LEcQZnbwWQ+2ipOZSNyaCeEwzwBnorgQiRnS0VSWq/1NbKEg96naFLKjcA887WAN8MtlF
WhRsB+ASML5mEkZdEHDWG7IM3wO3QHOIy3WKWf/O044DWndQa0DmC5Qd0ys1yQYKcWM/Xvx03yhx
hobc3ID7wcnS4lw8o6iRDADANvyQACyOWhnx+pOYQ2NrjPZ4zcYvKsYdvBdq8JiyV2RdRXkPaQY+
6sq2YZamxRxbpB2DQlhyqTk+x9KxG4RtFD7p6tpQGfJmThgwFbKBUFBCIgve1luBkhv2aKrsjKMo
NHYBBJAqOBXRCljugKMrzaJF20lzliWBaBj6hfFg7PJMXosuZR0zmZPlQ1w6qeDVig3M0OihPPin
pPlUjANmVk05XAjoiYt60rRLvwcCI7YcRAdcckID4zjsNIxNARCqAHhYoyagpvxpKIX1+PjndkbT
kZUYkqSryHkp3c8wOo1WHsE9Rpi5QS8VXyF+XKMzvUVnvA9qVRSGMG38pjoBi6/5rltlcgTABRem
TBvxFM3W3o5SjdZbzzt1jfial6s8InXjoMAIIPyd1vS2AXDWkgMIlTEusmSnBEeBW3pBxbhyM04J
DRwI4pGcIWRBEn57Ohi/wZSUEHknDE1akvLKj6iqlM/Zt4jejR06ePnMI8Dasbr8XfMY7ve+inQr
nHL0earULQAzvFOU6k4xAOkcSAuG/AHcd5Kj7U9wWbS/k7bf3nlsNvD2Jfgn3pBV6jYEA4+2WEXy
ToBwwuRhgLY2QEkaSyClsN5pZm76FFzg2qG1UNbodxpQeI2DNmjeSd0BWFIOVmm/1zrDjNXIzop3
TmdcNJY8amlyCDoVsLV5p7yZHqMAKZNuG3D1YZzfAozo48tzX9aU0HiCXiMUa5BvI8q91Rs084kq
wE/C0zjsvWUsrwZvJ4e/WxxgFL40Ml7ZAY2fO4Pq7eMOJWQi9N+hBWwmjojcwuA2FQCRXWCoFjlH
im6BUUEfmOZxGLASjbszv/1UicpnwKoIiP6oCU/Zq/+OA9ePxa/iDLi4VbxGN9rZRa86Y3vuIi1K
JGXlO1DHgsCwC09V9y6B07v59Xj77zwl9fspmwpwOa1SXfx+uQXSiF4QTAoXwWfbvP/v5eiiiiqv
Cv8o0SGr3pZ1OoxDeKq7H3JZ7fUcJilRh1PgdRzjnO5icaxJl3FfEDjCL/PUMaWF0tVc5GJNWpIu
+D6LAT9aIAce82xZDU27wuAnI8q6z9UktAMh2oA5gDVGif5WjfkBiSkA5MZdQ0BnYncLaOcKww8B
s23t7npCEoqr0pRQo0BDh8WJgknFoPX4HSrWVr/i9pj+dfhlwPBq95pxK4ZyaoOh+UnIgfS6WfdW
tETzqsjKb++VexJh4FEDXRVT/HS7Z0agJTwnB/yuXqE6bWF6yaysb+9I1sCZ2v7832rgjTD6ZQj1
SlDnjdi2aOlbBhG3wuqxgHu1uxVAXdV4io8G/nIunQ28mS3aBxhnIt5boFsZ1HUteAO4SJ3P77Rn
DIYkmGrBAM5Tv8X2/XAPAXGxss4Kjih677tv4+Sa3QpDKI62bRiX7M7jXrTw37PTpduzq8H+WyRd
yO8q28C7gkGMdWBpjPXeJ02UlEmDrkK+DuM1FYBGoSFWZwO1ztEt+dsUTdSyGOuZv1V/1kM5PaCd
JU0bYj0YQNuEFke0k7jkLJaYWTtxpfM6da0AX4xx4xQnWNno5rFQEISdSD/bBUsdBdYJURYJwBhA
FG4hyT0Zy8aeLjEGTE7ROd8Ye3ElkcIRf4D+y7AkhtNi3QQqGgOPPcDTREgWiU/yjWR77H1krY6y
HWPRRgUGuvjd6BhO0i+lL4TfJN3IpkAAV0rUvXEEYKvRWB5zffNqiYomAjI0syJquVXLIg3lQPHj
SS0BRbiOLXFVWOgjcUD/xLAq98nFdAWuZFFmRRRdcBGCrGE3HeJgR0tt6Vrp0l9KdmbF9mMbNmtf
roRR9iVVdGmcJqd2q6cly0NO/+9NxEwthLIYJYpWhYRWgF0LTQzsBHrfWb1NkJdbwY/H65i/Zqqq
oXsERQC8hN2eEABxEo5LCx495NESkC12vomO+c4lIcNuMCVRJkrmgEbvS5A0XbDKdC0AgK3TtUtY
t4opiTJRAsCO+WJaU2e3q8oMbMSDlrwtFxmjwXXWFl5tHmWjcvDSxN6QTzaqt2QyuUttjeGu/7p1
tIVKmyHTFSwIkIirfhVatSn8JkD0evqP2kAZJACCGEIoYUGlAyAHszKNfUQEAoIpxpJYO0dZpQa8
96kbYUUNvGKMoRHEgKQ+8YwFzRq/PwdEP6y4OddIqoH19NbkfMUVHvEJy/LMWHF0BSJgF2Dk8JZN
nQ5a9fE8iglnCPFJCCHDNvmLa3ojgzqYMQQXbKNfVBpAQ5ZZm2a24lYsrzuzXzdiqGPJDVBgYdBk
OhaQ9xIezg98FIyzv39+Q6Pd1YaplFfwAIIQjAFIvAsT8/uk3oJq1AphqwPAj2OYJCY6S6R0b1Nv
RFLOATRdsiw2WJh0UE+TXeVICiR5s7F4a/2bZRfm/B6egw1kN6h5oGuM2kcB4IBh1mqT3+tX+Xu+
6XGLtM/AAnEfY2n31b5pN//IorutO9CPanl9kZXsWyA3P3WwRhXKEeAR24rP7kEg2U/RjNf8xn1i
GtvJbFPe6kY8tbNg6SsxHHkRP5n12EL76OU2Fw4YGoiPPI9hpKbfeCcRzY7o1MT+ojUYP7+KdUVB
FWJg9GFzAxMD5pvcls2egPWdANiYYeFndRXZKvpCUUBUZIVy9HWF8ntdRcIuSTBl7U9A+CcFKdjb
2J0Ub10lJxEdStILWHLNDjPfGqey1juTYE4J87+fMOn21XoFvwgiAMwKcGciiS1jn35hwrp7d5d4
VyX6ntu6JPvieYbcywghvc/XcimHPfYKB0wMyK1s7gBk8dIKLJ2M224Pv7oVXwOSAEIbxHWWe6g/
AUplVawHvBk3gYczQ0Xei6fQu2oIwF+w9+j1RG6tgN7X8l+Cp+BpsrJgW3KSLXjbwDrmP6X70ows
lqGavVpX4mn3wVUxCm5gH935W+VQW7tyK6/rbbB0HGG/AD/vJxjdfo9QvXTB0PG5W6UYqowRTww3
4N/UmStdJvJDhTM/NbayrHY+fL67nMyIaIobdp5wqcndnfaVRMpk8Wo7eFJQCzuA64Gq2O6I9twt
ppAmXVZksJFYomAD2KpNv+oWUyLrLkdiAND9G9yKmIB32PmROBMKo9Xl321QKE8RcgGGi0dsg7FU
DvoJr/unZj064IJBsAWm+vSr+gYb/SIn4LVAQl8gsWCcxEykf/MJlH3r3CAEOBo+obdiC9wEVrZz
j+JqJOEy3YGbmnAvrIBiLpW5kUkZHaRrlcqBIhvHkOdmtJQuiTaG5i20q3TPxpKxxmkbH5w93Wmg
lZLSSXop7D6kjY+4vIeS5cSwmIJY50mZlBp08UnMY2ESrlO2rwhHAApLgI7SWaDTXjHWxbhFCpUI
lEBjccdpXZ095fUugoxk3WJ5ydGFvfD+Kgm9OTkqI0CepZVJOJ0cLsuUhvbbimhP6XKw0JvOiqKZ
ikKFnhM/jMy5UE5/21rJHrRGl9PrLIARrXOWQ2BtJ2WU+nqCitdgIho4onaFMTUwsVm1BbAqW1y5
SxdGgDspCLFzokF5QBOOWhfzVGedwpVRoCyV7gHHoFRxqiDlvdSFADNF2sNkrGQLeNekOk52wLA4
ZjFPmnztg5tCh64qWAuNZLqZ+sldF3uYQhssm3vvR22hTRq7fkCZ74CWt6UBZlmzXcevammNBHT1
ramtGyvex3uQt/5lDfBa91TKUoEpXTeUFsqQ2a+VXaHGeVwoJ95kucXZ6BZdw4agYt4DYTWl5Jiy
j8Im6oSduhu/tYvFAGGxDY6QJbOQOxfsXcuiNLzkmk6tAH9yKQMKz73TLdpVa032P116x9rUFvF+
coshLjQwY8zHJmRS6fvz/rNUSuUBHt6A3gDimzWAMAkKx3B6IauhlbVISqNDVXID4LvDThFE7iQ9
BKfJLIK74PBXmdDVhtIuFbZeAMg8ZOHVHXXV9sW12sl74vhEU/67ZA9tlhhZQIssmssorYylGAWm
QfjntoZbfTdaqK7aOLxVi/ugO779+MhmozaEjCrwGGSAWqrUmSWd5iUpSB13IE783Vviq1SvXgpL
WBRbbrCBt7TMd5nj7zIkmtxCYcWsc4cJ6wRoCE0EMh+9wc0AHKQEfGo7AzdDh4ai75UALMtClM7K
TuYc97UsanOLRufjGuBTu2GBjH1nkP6pNtP1/0ceNN0z+iJcS6JCEqAC9pUcYlXaAWjxn+2Ltgzh
UPVt/bv8TPeFI+MRwCXD0+PDvG/bmIbyrnaTSn5gZ4Ca22KFIAY9ZfsWMamyca3yt7b2iPSLN2sg
jTBkzp4g+uimrihQetJG3nVdISqVRoSf48z2kK09G6e4wJw0v/kbA2NcyaJOUACETFCMNbRlOT2G
Br+qFRraGUHsnMe8FkIdXqsopRABkfBy5yfTibB+oSDAe7xxLDHUWSll1U00MNO+Rai9t2vAwZvo
4mZc8Fn/c72cKU65SojLIRfxYN2KeNhtD9VJ2nh2hkpVu5B/BIx5edaSqAiyFjtRG0HgfXlDBq12
ZYErGdrOOiHmmiifGsDH6XiOF+FTp3jfsyez3BPXFHbFj8fHNFcfx4zVH/2mfGoExsxM8LCo0sKw
zT6wfTwv+EsEb/9RIShLnKUjkJYm5QZe/3aqSU12H4timcHpFO6M09WCKP+ZZUKlToyS8NKTT4uW
8uewn5JUoClagNa3xmxh/Pxvu6hRuanUukJd+RA6PbnyKMwkZFwDwo+4DHt0GQOjlgeoFl5CqVoH
LwDdM60lgECO5UHEM2G3j5ZoZthK1neNLoDOwmz45xkXzS6enz3rdGJt7UwAdCObOsIKyJoJBiPE
3eYtP4p2tBlNgHKTlkCwQgBfaydOvGDt7WQpHq2YOtBaK6Rc7LHicYtnXwDmongP7pttcuz3KoJM
6YVxmDM1tutl0pWeCsh2ohJjmZq5EyxvkzuH1dHO99XxvPzJ2NMZm3IjizL54Yj+ZznE4hpbRiUr
QJU2NJulwrh8c3HQjRzK6ht9HwCQF2t6A3r4O084tAWMq9UvNPqa7++iA7hNkPtBXVmtavLM6QmX
Jh9VQ6c/3eZZBVEtGn2BzZSbfVKU5yiOFowDm/HRooDuJRnTCph2k6dvuPIBAfp+BGmopiv/z7NL
tMs39X56pWc2V8yv548sygkA4lsCzvIki1xKsL4J7OspsptKT3iTtQyOmWTNKSR6VadGaQP9fjy1
viYYyqYRSnEXqhVGIG2Of9eS36rGBJ2YEyTyaI1F16Q0wardbmSTNFEihLK4kxctMnm8YqK4tnpC
d6wtOqg1WjxcOOPw5ozKtUxqcUokgwImhkzh4J6Sp+Y1XfG2ZL2AMYmUdvoa75OXei/Z3fKx4LmD
vJZLHSRSkYwD1ZC4A8woGBucSvn1WMBcuIq5oD+7SblxUMZ4mhxBAgcwxgkQWbPcfMO74GbJ7LTd
V+2izL+alFvlyg+9sEpQALP6z+fsy/U3UO4dCJpCWmPCYMcTdx1tviLbs/nd5J+A3gkz2ll4xgDt
JrpNWDd/rpfmZv2Uu2jFBkxyrSTuQBhrR/t2JW0FjDS3ZmvGJkCEB0t1JLskMHcvjK1nKRXlM2Qh
FzFEMHmqr90XkGnNl6fF4oiHgX7x3JmsV6i515HrlV6s75UBSjIoEshlkHoRdTFaX4V5+IitFTBR
4BxVeOZyyqc3nfnzv27y5dOuRPs1oKmFAZsMNie803LmuDq8LI5TFeQTBEoo3p5YZQOGTl0K9Vci
5VLUejyfTua2g8jQAbIoqu2sDOIe0AlApEDbmDAAMGok0UiHWskFIIpSJv0BlUS4bZ2DcwjMX79K
u7TB1fTpkd8MvZncIB1rXIuk3KRUAwg98LCbeKtFe0W2LlDmqdflk7rMCfNFa9YEXS2QMrdgRKsb
v8ACfR8VaWf34l2uhvjGfytrzsqtx6tjiZt+fnVuosxpQRJAnBJl5sjv5SxkSLh480f7RxlVow1B
O+H+jzbKRLYDOyM4r+kGxMuS/AYREUPm7FXHFKsBvjUZwwWUheNQYgFugCru0jcvAbGFlf9A220h
2aAQfrx/s3p/JYmyZ1GTdYZUQJIEcpqRqApqHgF84nfzM2C54llPfCWLMmC8WpYlUIHhnQD/vn3q
gNfMyGYZ+0anLFXljTJGOsUdODUx7DNEJlCCDNMDpifLSDE2jgbuVAIvVjRfm/LZIDGrHRgh8sGU
PDIsQUb5+JDmElqYDV01DABzCneDzVIMYOJMCaVdErpO628xUWS0qeOOGVjhfhrBXudrS8oThyF3
Lk25lkupvlp1qZHokFsVeBdXAd/tkQJT7Y6OPyhZH0Ayw1D9uScfEX2xPMbLMEEHJL/bG62AXCcX
Il/adYOdLDt4GhlRU/UNfmsZ0Ac7450lkn4axquBPmE7oY0F4Ty69imRoM0Cf2DtjmflMDaYILH1
9ZiZIJfctsvxjSsW1au+Ui1hA2g9dVftQnnR95aGYRMPvADrGjQNuf3qO8AwCU/N8vEhUDr9z8cB
W0iXQAOpo1vgdj+8rOe1GPShZ7cAk2DXFjnJhAiUBrnPmSLoIICU0PAmKI0L+7FkOti5iBZlCfAX
SEIApUR5DmNCL++Ejj8D8kI8jfoTKDLNz+FLW5fRwhCcQCb9737R5WRi3tgHL36wf/wJk4Jd2d5/
vgC4ShIaBaYKARVuyiLYoqNA488gwO0sIGAPplgIGsnd1l89FkV3wlxkSRPUsw4UYsC1UK6EVwow
uoAz/mxl5kdhfrw19kf1lptrFmDKZdqcXtW1JOpaVQ2g+CTAipwTs7XAPWKigx//NT3hekt1YSBJ
4UlhShZoY811ah6VRROYzctgsWKDOeW6/hJqf4NYS9UaiBvnt+zyETvBXC2OJhAurO0aIPKEURqg
EYHuNpnybHkNIpxU+kdgbWmmhRzCKsi0vtb2CEGPAwu/hM5Z7mRSNyisPFHyGhzsZud8fRn7xdqz
CG8+L1mLo8zlnSDKwQWd1jR9MQlqHWtEjUVekcRqd9bpL1QVYBDg4cBfQACjDJYSJmjKlHEtMhNI
Bh8+gscf4xMiINU1yWD6jfUz/PVY5pymAIKYhxmAXYYjujVDgJ7JxLLq+bOjcER44kayPokjw9Gx
hFAnpYotbiHwM87xyjAxzIJbAT55lDwer4WOwi8Hdb0Y6qBijat6UYBNLWQn+xG/yyv9NTRO/qEw
C82ON+CQAfFEHNoAOPUxt/03igIuz6m5TwLimU4ZgC4zgPAzdMLZSswanRqyWcgm8Dz0t/2ZRBLD
sk2GizY3wIIBOB2Gw3mFhjAEuZ6ud648nEHPvcqqjZDwjECBHke6bOi1CGpBhaYmyshJw3l8diPz
Nfr8cATTWZUbEIHixS42jZ3cmKm5t5fLE++ZPx8fKN1HdSefsmNZxOm6hpHws35WSjsxrY8XROkL
3QoWUbdWIRnGBQ94YGKylZ8NQ21ZG0zdDV7ouyTWleGcx/1eV7Nlg846hoxpBY8OkboaVY5r2ZXa
cBY9x69qm+dXel44lVu8PN7LWUG6iLFJzEwCpZ26G0rpKzLYTMaz4J9DyTTq39noyDJDJy+Yo/R6
gMuAIiYaHwWJBjEM4qBPMt0dzq+SCT8gvA3krXyz3g6C+QLqXyJ45lP3HhDbzk0CiNTN87k6EpbJ
nvTy0VdQJ1dEWhKWITectfzkKztO3XSs19a5/bxeKHVwMSi8iyTFwck8YIm0gUjdYJbNdhQl8vjk
6De2yy1ADy/gPFXMoWMk6dZG1ygaZyCuHs/hSnkD3+emrM3wK1kluQlWreDrsbjZsPlKHJ1tKejH
8aMIm9cCk55sdj2e2SwntVYZWWhkiwTZPr+7hx/fCNhs+/P51JgGQ1npzIheMp2GdUkA2tHRH8/i
sCs0tMqC5Fe3PMCqdKBrVKpPsN5y0f92AHwSO6HdAjkVrA1gbqDsTahOVNLo3Dw368p+6x0rGxYx
Z6NJhzwDWtDM7Md7PWfgbgRSijoO6djrisef+wLctZIHNhkCXDZTj6z+q4lGU49JmSLPbb89b5Hn
e044cJKlIqJUF528KAPbaEy5N0Cny1C7STR1h4B+YMjAhkNnuiZRtl/NUq5GDzk+TTA/9NhUP6uI
UfKdFQG6iGnXAUB31+dYu6FRts0UMHOGOS6Nc/8anxlbPBN8YFL8jxDqTKPYb2oV9d2zgk5wkWQk
WCcLqLJKLGd08m26UrZOpxJQoQHhuF4Ahqh49jF0kO4Ch5X10WnwPxpm8AZ4vkWYSFqxJfA+iJ6W
82fU27/DJrDFalV2kc3Fv2X3Re2ckPvVBI4mdGbKelmjITwuwmUgzxvwA0DmoifLtQyQttJY8OcO
6GJ984aUvwEBp2pG8brpRxPJGPDlBSfzAV+Uv8bh8fFZzAVo6IlBZwpmjqaeUkrdG1Aw6qmPs3DD
50Z9y/OTumheddBL+o78Ij9LKLXLFU+GalGBLi61avA8AO7q8WdM9pLWbLxMAc1IRu4JIqJbewoj
kKMhUuXPompK/LF4LQ0rWFVowyzBJczoq5pxRYCaRIYvyZKMbjLKTwDEZpS72BPOAvBAA9wjCQDC
FSPynHFGN0IoDzEUhdiHLYQY1QJ88mEJRCYzad8e79ucVb4Wc/EcV1XZqC0qVGY56M+gEc14r9vX
JNyAB1JXdnFvt11msrpmZ7cPPC+A3kHQAszD27MCibYAiltfOEuibexbFoDcpefzThf+/H56SXVU
tH3DZ+JZ8jx1AImlHJxQw8pFx+Mx62cCbzUdzDRMx08BbMDPnIqK08RJnBZWiOAcsF5Gy+P9EQDs
htMNeWyHigtg2s5AxmNHqIVt4FA5XLXYkCpzCIWqNd26QSQ5CoihTF4vUnDNg7DStxPQmv/sk7j5
8EFuA3L1coRfQCo/Ajuhi1tMbIy1IZLUGwDuHFSdkC4Epe2AponoDpVyDhkISfNEOfBtldR2IsXy
ayakumwN4O6pzEQJ6myRD6PvhOqoAHlFKbi3sit7FkbXvLZcbS3VLwDCt8RIGhydVVfI+7RlsgBc
XjtOiIOswZO5TAXVnX/15BKXXqkm3wFanWtD4VxuBcupSGvFq9EJlvovTF3Uh/FJNOv9sAWQhuVv
mpfQjBnNsHTbwsW4Xn8Blbw3/AQRWEyayh91Dg/fZlsdFGlbxOB3Onq83edLPdWtuHT4AjQshtWq
qSW7J/BWRzX4JvWjARLHx1d2zvldf9SU4lxtC0gfxSJTYRjiyob94UcSuz8Al7V8LGbOkV+LoWKF
oarHfMghxsMTgLTVfBu0HhJS/KRaPZZENxX9zzbrAGEEBJXIG9Q2G6MKEloBBw02i5YEKKdtgtd2
BSQj2FUAwW/5rbz0gWUSr8NT9wX2kmIq9TGrT1Qjx913UDsLMKw0491EOCcAMz/WudVv9G06mjbR
yx+P1zxX6VKBujXNDgKL4I6sgPfjHpPUqXDmB1tdePFSaFEstoyT97Z2v6tDPpLkmXGks5HKtVDq
TN2xSIZBzYSzv0JwVoG4ctriEuSGln5oz2XuxCyeslk3hj4xScM7Kv6hQjXR811Fr3MB5QYRLJSA
t7RFFjrp7I24kkGFICBkrJJcgAxOIvxJTW0+PWdWppvDwIhuZ10X+mAmoN4JSJNqtMOZpUoFgJ+z
Hi/c+EtRN3zGCC5mIxldknnwu+lA4aU2rAY7tNQDv+KcZUDsMycIa2+bqyYQgvtVoDDuHksatXWD
D4JJKYO00l30mglqoin/BCvsM2tkZ9aeXK1rOsQrs8WPdeSJGE/H1lk1ImH/WIR2236FLEaOOW1Q
EYYjKsaTLE+/yIrlgElJRE/n4HfkmWBTANZq+J7xvSmoDuMWU03vF4txLYtaVIaSRJc2pXgeDzxi
CiMwOeFb6oDgnpHsUK5zVjo7p4DXAqfzvNpFtQkUDYTG4jmSWzNMl5LyFv96vKg5lbgSQdcK9FFo
M8mFiAbQo/a4/Wg36asuWP7HYzmz1uhaEBVM5F3fDooHQUoxrjhPJ/746oqdWX6OOLPC2/fyc/Nc
+I3ZBypD72cjmWvhVMKg9xnoO7NUPPvGegQ4C+LEFApipqeUsBEfp99Gh6TX0igP5xp9VbUillqV
TlyTLF55+ZGr1vk2yJ5GEIPFtRM0yyq3GXs8ry8ILEWADvPyJca60he5kosEVNfiOfHJyDm9ZKEN
zAP0fH7oX2JHSVd97U3Q9DFqr87YWQz5k8ukFw7oOECGAdQV2MPUBRGrjHNxR/lzW5Oyfgag+WD1
RLHBeiKEC17dVvKqB5/S0QgY+dNc2XJCrftXNHVVOHEo6xp561n5dqLl1G+K61lu0aJkxY7DgdUd
OE5RTtwVGK2W4HaK1+IGdOoi/nALbiFvR9L4qB483pI5h/jnswQa6S5UqqRDVZA/o2Brou51YvWI
zt1fvMYbaKqXkY5LVBTjcUXeu10pnLvSHBaYVEf3Ru8T78U1fUaAPFt9AMw5+B1QjAHtAnW8Q6bU
sSf3iEUt4cu19jVZo3R/cpmN53OLgvPAs4gB8FyNbg3thzKOvE4Qznjy76J26RqZ1YuV3bWRVZaF
GdTHOFcY5bK5d2YVvbaY9tfh1IGFeGttc9B1t0OuIwdfJubo7w30uB2VVxCOHe3oeZNtWLH9XF0Y
bDcgl0XEZKDUTklsJakdh8gQzpG5Kbe7bhFrmGQlniU/PVbD2QAU70AKMNaxOIUu1BV9Gfl+4Qrn
YPjouF+ctuq8n2q1Su18UYZE9C2et8uSBO8hyOgFRhIze55X0ql1cnI1gJpxkq5ummwhfxbej0hf
ld5BMWwAnD1e7FyGAXYVVIdAWowiMA1M0gcVfjQE4nlYRCMBqQMxgC/8JqW24Dag9ka5yC53abRM
vqvCfpZjO0PdLAOl3ErgrN77nXp4YR/fH3/WjHFErwRQHWCkwOBLc7GB8EkSMl0YzlMVYSwCx4hZ
711zN/RGxuSZrhxAMyStKqaQwVWy03GJI3PyVq3OXbPswYzt7XrO8kud5FnnZMVBAGnt40Uyv4Dy
fWk5iM0Y4cExw8Tj1HQ8IlOvZLtHdAZq9tr1Nm0hmRNnedX1jmwkq6JiNKfM7rSAwgxew2XkIpS6
geKp6pueH86D1H70rka4MGQcpjitg3J1Ogqx/8qgQmkdFF8aMKshYzEswq2/8leV/XHwTPxZYIb2
CTWmlXzAwMP6uTFZheC5ZweIV0GqMVlI3Ovbgw4bRejjHi+bb7uPLw+TMRxJFvUyIgu8qJ7hd83O
rJb+gtmPO+3d/br/FUyPKA41HshVAw+6zbio1L3WfHbpW8yCMmdJoYJFPRuzri2hReBnSIhRNMcK
7KIgTopR8Oacxzr7/9jMadgT3BowxNStyf3/u5kNAdbK7pA61SKwR/PJxG6+62azKpzn009We9uc
miLxQzsIKCk0NBFSZ9jzytAqAx501XXkPYkqq6/zYujow7qSQAf3gtSHJapaI55nuoHoOxWTFpl5
eIFygnvl1dgZu57U5ndC/g9p17HcupIsvwgR8GbbsPSUKMptELLw3uPrX0IT7w7ZRBAxM7qLu1Ac
FdpVV1dlZfbYtwFJDd7sV74OpXf75wVMDjWaNTmAygWdEUi3lMb/y/3e+z5qmZkYJKVpgO8Dygn5
RWT9YmigZfbEdOKuEt029+fQjKzSRq+XiSyu3hHGSnUEHfe3wNxNjNfjP2tB678lYM1HvXkczwB6
iboQkPcUfCvjfgj/m812aYlykLJSclWh9dOaTEkZTDqGrK58oyVAQ7xBtJicECV2m9ReYu34Cwbv
zTcVLEbwJokm/9l+fxphG8BR4q8SgrCDYNF7cvxqrNxsSe38bF9yUpITUr16vPOMarMIz5i9LFDH
4aAUAL57jUb2iWIlCK4/DpiL8imLnOxBNbpyLwqnhOOMwEobCFIPurJaWO2Zh7x6aXd6R11ck6ks
NWodwy5vJ0A4VD+uRvTEcoz/0c7k5i7stEEndB644RHf1Ra7NqSR6Gc0ZiyYmfOWkC2B0gzKkXh3
UcNpXSHgC7ljYUb6OhyeCnsFAcHQGJ+zFPeA4+4XXluzx+XSIjWw0UO5h+tgsciPYPYHSgo8x0gn
riSj3fo7DZrrS3CNuTf8n3oHeKihS4Xq4/VkMqwoF2IPDBrIKJH6ew8i21uBBqqJ9CV+/UVb1Esn
QF5Y5aMBz7aG7F471ch0ZdwZptQuPNmFycXRRxLKJCgs4hSAz45yB6o/tRR0HMCtrKo3dqFsNZxC
bp2sbPLokZFYlaX/pjvVI7H9sBGensX9s2ZkFVzh0qrOXUjKlIcUIY+kIR15PcNhNY4pJ2LUu/AV
sgk6t9Zr28cO+sXhX9i0wkyGEFoY/zZG+f5Oid3OK6fl3IzW57v13tidra4tbN3HR01H29bm+PRj
vpgfhf5S2v051p3Y1AzvtPzenEO/qvgWiOnh9Qc2WuoEdb0axRqDWgBEKtLNECVGqcUq1nyUzQqQ
5rXEN6AuGPvswDIeLit3UDZRKmfPgZyyKwmlOTtkR2XfZkGMf5Z3tjCKyqHCDwkaT1vwYLMhC1qy
geyAehviFuqDmTHw85Fxp7yC4doKS8ROh25m6Bi4G7XVQ/b5yxjORlo1RNWXQC9zSwctWAFSdhPo
g0a5Fmmu+l2GDHw1miP3KXBPA2P5JJcG/b5nWzI0bdgL/6mCT9d3kew/t8r5XWxyyK0/5JjQnFsw
NBvOXw6Jmk8Q4WQYEtIo6HM1XjeIRxpUgM3yzVeJZCKnIgEOflQ3uc4w5Nt5vj/OudTDJAmItznq
JrfLmZSt5sUJzOelp8fKThJ+xBDqo0Ggi8yvy5Q6y+hiW6DiSKp8zXlmJI5P9z9idk8hP8ChgRmQ
VHQ3X892neZurEY1d049e2q31z5eKsuuPXK0TdN726/XD8obvA6XLz0aZy4w8PNoKI0B8w4nT0XC
asIIyliqE2orIjukXTpzHDDfJRJMD8KxIQvh3txyQ1RbQdplmnSVlkfrIzUWg2m+N4JPsp68lL/Q
Z9JzsicohaQgKCk2qS6snh3n/iRPI6HcvYYkHR4aEzM5uhmu57jo4X+EkmfPaWdp6XvhfdXdFnyC
UKxUhNBo+aX6yLRx7xmkjpAE6U61R6LtHH5x2U6BTqGsLgkTzhxTPLQ5aF3haS3DIV0PKuFZNDcX
sJG0u6E1Rz0YjbReaCGbgx5dWaG2pyhDGtoPYGWsdG8NpqrIQe824b54zSOiITu4E52ke2Zzc2G7
zB3PKZOAFB16n3hcE9cDDGRfDLQW3lZNA+KpJ43bZomZRCbwJUXfGCVTkP5HkcnA6HF1zj7vb5qZ
ocM5QHd1aixAtCxRixjkIpe0oDM5izv+QfmaoBiRaXPKnn11A+IAhVCZrjke75udAURcm6XWdRR9
JlUzmE3LB3nwwNoAbN1Os9TOKdFhDtWfXEEnLj4h8T+kRxZ5Dgl05+2zFhlFuRCd3PqIicwL1AtT
DytSHtTJab2uivCW5RH+rQLibxYKsTNvkeu/T80xUuhCFzcjBsvURFZWYuBDn4rVpXGTlidRZnQW
PFehUQyrbNzV7dIeuz2o1/apyUYSom+TaXz8QLKX/lhJT25kuMlj5H6MH5F8UECM+p2RgQDGen+h
Z8Lda9vU0cqVoRUKcK2cJ8240mqrnDDZsX8pKqdMiWKK1VIp4dZlwKIIoB4qF4Ay0l0rDV8PkVQg
1y5EdQzQJtsmClGaGJ1rSieLJyYSkgSKdeMo6V3qSwKJy0iWiViwQBdGftz6NmAA4W5Mojwng9/1
n9HYDR8Zm4zfmeIViXl/kpa+mHoSjEMQQ/Ia6KASfJpsJTvC+JhF/kbqKz1U/0OZB5SaJ8WyCbo7
wT2FvxW7iHw4rs7VDB0q50B6EYuVGj4ljXV/QLdXEUxA1gdwadCFI2d37dSaWO2EdGgn/EsCQGOs
D0W1YnyQGebPQmx0k2pgtpT+mP7o9XWEVBfwqxxGCCw8XSGEILPWNKBoP49RGdp+En/0rb8kL8XN
+Apx0mODnix8BWTCr4eWdmLiuYHPn8Hg6BTxuoLKk7hrfB44WfTptkVIKug/q40VJK9lbDfJQ5JC
vCb8WsJVzRReMGABknu4PkDST8u9e1XUyFGb8Gd3lz8VemFI5ipY55vKMFUymqlIhKf76zpTaYfJ
CfSNVhFcGHQ6gPHVAWQYKNMNDxmoIwHa00WDA1flPjKgHLxgbW6uVXTBovrIQm3gr1f1YqfiwaQo
QRcDQAAGdhMQxvyb/eD1BFwGKkdcnzSvUGjPH7uX0F4wPbeDJ8VLoI14NGvRcxsMMvRaEXicfTA2
oM5DAsdd1RtlXyNxu6nN9U8BbaX8jGfj6r7p6bDT2/jCMs3BgV64JPb4XDhzbaQzuc12JOkA2zRH
SEos8UrOvE5Rcf33OGnaDYYfu4xhME72NzeKvWCsvHWiowXPPZSgoE9AuIqMnR35pFiqpc0epUvb
/PVRqtVRTKCXIZzzY1+Txk7BUSWg0QmymabOgN5kg/nVk5f/It1zPWjqvq8RvTcR6LjQAWREH6Ie
H6R+K+nsE4KLOFwILuZuQOSUwNuJtCA6dGihM/C3gBJJ64FO6Td9q7ca+fYkK9cMwKM7/2NcVIKf
ue4vDdJiZ/wILUq/bXHlAlg8EJAi8Ihht+grltbd9sN9AZemsFp6uS9ZpQJZJLn7uuhhtU+2kF+t
GruRl4A+szbQqw/ufDh55JGudwzT8U0dhQKwNvxzzYgrgQNVMxcSiT8XAlGZVcKq71z6W7lWDKKn
0GFcp6sWHvQzrkECERgPlUGkRzh6PWM/ynI2SIUziG1X8Wez8izM55LvmzY/5QYurdCLmGd9jKYv
WBF3CRHfe6OxuffiNVuhhL+UvJ9p+sd9j0fr1Fs8aTJQQZrrM37iyzAmkd56rQNL7tb9gPYT/YFx
OFS4zQh8J1mNXq4l4ssZd3dlmrpP+2oEi4sE0xEabzQ9CI7C2s1I9+lnC+s2d3ldmaJ2T1hybMwI
MLUB3OPhQTlliP908QsVzUX4xcxORe8IHlYyZC+nJOz1Tm0ga5ppQiacSyt94nUrcR4DuzJYy8ze
sH7G/Ttj7hV3ZW76nIubchAGVxlcDM0wSmOnvHpmlerulj00J3DwSU/OeFqwOLs/xQlmDVgLCxzr
tcWmyYMiyRsM0EtJK5i8ugs/oZ4uC0Q8tuUjO26rNDOqxVtjdsNoyCLDCQDyIFIbpgmR5Oqijj8b
r/x6xBMi1Pc+6c/dCQmdh6WFnAF/TbkjeGiRxQ+Iwa/HWUPydfDrHICPxMxZI4JERAPJGzY2eQEk
ZLFqpG58dpNtngekyzPiCw+cguAIXGTtcObijT+u4wzqDplTA5yRbyPeUPxTBwUqCNW9C1DYHQy2
/Y5R34iXwpi5yQLjHmInlJ+RfaYmy8+BZu7A+nt+NkaetM4KLJcOC8eFl1dRGukjvzEqBXlcMIzc
3yAzhBeYuAvT9GnrCilKPNwHwwP/gCIcOPVdqBRpRAqI8MKWpvmGnBgUjcHbaO/bnZMudvrOnngE
6WDCgmAqxG4ov9Z76LnSIAGOVHaI7EqmuxypdbRrPnT/xRt7eg/8Y4qaadkNgN8dYerZMF7FdeGR
iAFzDbicbccRF1Aowuy6ItunAYw5EYJT1pAVU7wywrUnvVYf7LOyAcvXk7CPzCdFt7ccODV84j+U
59NJOJ9LQsyX1NkS5FlPD5614HxmovRJavefb6EWWukH+FRGBUwafaDgqLEkEcstLmUS5obMI68p
ArSnsjLdjNVKhRIN6iica+kx1AjEfT2zR9iWmkF0vr9356Ji6dIWFcsMTA/hxYyFczPQtKKdRH38
DM6MOVjb9EMl6zVY1H71BatzObErq5RLbVGFqMKOF85Tan4g3NZdy+v2icjG0dxuS8JbH+Oo+46k
V9/3Bzx3W4HgAy92cIMjTUxV5wK3TscmkvEKUEHw6EGOJeze7puY2yXCX2cpD0iK9PeYvbihyhEa
bHyFwcUDwLJaSYRmGyZrfyHanun1mp4UYBdAvnjK/lC7ka89VUkYDKVDm9fw7L2gs/dYoUO9dQhJ
tl/YoHiufrXkhzE/BSiKDTa3MJvy3HRefsMUQV6MtZJE3+MCVThnUsag3SiqYslOhVF70Qq/ONdR
Njx5nKT8yK4mN0bWuGjmFhlf2fXeiB49rWjrxKy7IeXQuVEMApEiRBlEziP2k09EAGayFsUeUhRM
JemCx0CWww/dFG2xXBgjh+RJ6Vcsi0lsyW6imFCc+BzRCrIf/CZvSVeOzRtw8s1q5PqmMBKNkc4K
X8lPWZ7GRz4rW6QTaj4v9HQAuY0upLKAkAJII/DTp/7wFmZKiRwml+cOIyYVWtMVDUBwP1R3kSTE
Th4ro+PnsvfNS6jF6o0oZXqc1ilHxqSt12rKM6s4T5WAxFyutHrOx02KbvaY7cy0RJckaVsOkObU
Lz/YuCtZIndd4+roo40+E0wV5EhYjm3J/V06e2P8e+lkGlTdgbG8SCGIeA6fChXgY+mkDeCfygiz
8jeuqXmW51sLNqcQgg71L23S3kaVqyFFKfTsb2XdPx2gxPbA2ZMoVmzGtrRwEGdqcTghqOyivxmn
/QbJj1bRVAtTF7vT9LdGa+1Azl4AMJSRV+kASqiPLNfFwpBjXWcy21i4LWYKHjAvI++IWgc4K+im
XUkM3EHuE/EsQviTeRizh+hZRANPSdgV9pQigMGl2jX9fljCrM093C4s0zeIl/FJPkqBeNZe+RwE
0UJp89k2a+2qPS6EA7MeALGFgJI/nok09AK9mknp9amIx/CrNuyaFsX8harCvKe7sDFtqwsvk+QD
H0gsbJTWbgP6MpCo+Mbjj2t521Yn5to5/TrK6lldfJvODg5QRpED1hlPxun3F4YZYYT2CVgXz5sA
Zu4fhilwuTkLF3+bitgapHUVYfrbw9lcn30A8+7//fkDfmGAipwUqQ8hngoDaui4tg/A32vWotQm
osym5GQUHrJGJlq27eqFoO0v2rw3NupqKpQEG7CA6czc7d4PEL0HY0kBHA7o17bbYrXfr3linBRo
thtL1+Jc9DTBT/9/zagrqffCPPR8VpzaAXbD7zveI0Q00bizeow3dv778pY87ddnIDseHCEn/9Wh
/7d5Gi3KcDkL1UUMvX3ltuC+FV5c41HRh8OpBirRDhd20ayTwYMNcT/epwC/U1Pdj1nFcQFcagQU
ItiME8mozeFpDTmBb3eJ4G5ubi+NUXOr9V3ojYMknHeiGa0VPX50uAWnPYOKQ+QL7IQmSKAJBP3b
9ZlL28ir3SYWzzukDjespTsP384i/7Mwc/rwpkfKAuq+EGmkI1CcC4hWwkMGoND/tT4LAk7xjHxq
m8PqrTX9R7U09roQkXN7joyFlMJchAgAHjqNWJSo8AXXQ4yVJhGKlhfPofxZDB9D9pQwHwNv3ncA
M0BVzOSFGWqMjCCksVwJ8F6vk9f09fYYAslUkM8nj/g4DyIhW+YBOhRbvdblCGx+gTUQBtprIDNq
FknxZ3cPMBtAjXJAOtD3IUSVCpYfFPHMvjOHuLPlZpXxBjob5IWa+7wh8OEDEw5xAVr1VeELTstU
XzrXhgrC8k/WddLUbCMn134X5nh2H6EmJcmQC0bnMfWeYDyPyZMEpjKzMhXCnEZrFPR49b6zApKf
0Ez74011lJhwD/GvmZLoCdyCyRHdwhCVsvzz/e+ZqzSgDgyaIgVqAEDITN97cWO5CaNxno+tZUCN
DIqnGUG5XS9f4k2ylda+DAHjpRPLz91klzap61mVkFWtY9hEoIHshwJHBIbR/mRhmxH7i2zNutBN
Z+KkfDCeFwY8twBoBgKsBCgk0NtS7qKqxYmBAP6WOeWxZgnxq+o/CmDx6VOzgGRkD43dwkb4xWB3
LyXIZ+/YS+vUHSsG7ZiJ6jANfWeUR+1FYdGSC4GJiTd7UX9z2kz0tYqoQP4XxceNasaouj3HBLJ4
TtCmUq8K2yv11FeMKGzRr60aPaTl/a/7Ezx7l18apWIgSFmkVY7wFjH786u7A8SK7A4VWf10x+Px
JdtuBX2vO47+vFS8mtlW6OVH7R7xuwR+XMp9RUXoQj0jkc78L8hDus6G/GJv9ox9f4DT91OTemWG
OjGZ6MVR3edwFtKY22OoYk6ZINQHV6yXgoOZuByQa0SykPAD2yj9ZPfkKJfGtpDOyEWSiULy0T7a
ekl8cgLOdOFoTMfuamC43GAN54KdcE9/F+2FK4hGtuhiyevOqRp7ht9gYE3nNwu3zG1FZTKjgM8a
fmeqAFAHsJPUVCo9tT33h2jPGYKT7JAZ/wGblh3o0u6lNkWjAqH3w8Lw/kR9bsZ3YZg6e1IghSmY
ZrqzJ+/dcsOc6pWQrALfAtq0rT8U/jsZIIcib9EMk1mRb31qH7FoJniea298VZHaSB4LI9gV56FZ
RcELeCNiSHRvfbt0SdWiawJ6YQibTe8pO2Sx3m61Mxe+qAkk2BKPlPGhz22p0CsImVdOfpKLY8nV
pETjGBRlnPSjADdJpVkej3eu6ORov10HAGeG24QzOh6KHhHqhyQF8k5SzU4AVISvSbTvp676XSEl
BA07KITXzAtYRpAXEE1/J36G1WLL+XSU7k0lFURqboBCsaq0ZwmN9s+gQxdq8MNuOXDt4WOUB4kx
K99UH++fvJtr+m/niDxAqxNjkUrfG5E/tMq0gJzlHxTkqlwPQkr/mw3Ke7UZCu9lDhsb0UZXWr7h
l870jVOmRkHt/77PB7XwcMzA3m2khxowgucIW4QUG/fj/mBucTCULWrLd0ORSi2039DqgyY+KXOE
2JQe9i7JCacXVrfh9JOWLBC4zC4TGiTxBkbwJtHJhGSQi6pmIxitq8Zq3DgmAxf1ZtatygRooL7u
n1OfXWKSuq30TYNFMQM9yHBjwDlh0174ryQLEyVtsXRh+M6O6CPj0aWyTwNuwvmi2iaAELK35e+A
3+Y/7KFUDfCsE7FZCCZvfDb1GdScA884pGwadlMlPrUYlKihSVO7ZoB6TnFIFMG6v8h/BdObw3gx
buowhlI2in2N+RYLq/aJpKFmG4SrUjTqr0wiyghG9QyMbLp8VAMzWUWKk31xPy2EgfDENtlvDgi/
7OX+Vy2uBvX0q/ygyZQgnrZeFjtR8yhxuv/p5U+anmREXDWvXbCdZDxSUslGxGyCYcFd3NbZsBIK
WBMQ6kHJAPXV6w2R8knVJLnUnSt5E8jIER/ToybodQaX+ya5KekdKSXxqpBANo9WjpBoj1zw0gvW
oMKzmz2aUiTkcjsihLbQ7WRxJS1iYOZc6XQPTvySCMLp7P+A6pjIpzI+siTyOuyxgPJDKq7k2vZ6
Ow7WkfReaUdJOC0s0Nx1jxbmicEC2jt4+VzPjoBXZcXIdQ85gy0XPFZjr489+HiL4BgK770MbbVg
XfIW54YmE+DjtPeyWUCk0k8BNB+CsF1FDx2Hxxeet9TejRhXqaQGzU+vov2KHaJCae0ND0s7sxM7
aHSgyAYnstCesXMfgXoy5F0KmAcK9/jv/oRM7uHiGN18CjUfDOBeQNmP7JkF3FyIOhKxe4Cs3WRh
zPQbgDbEUU9AAdQIbcTAUAnmwYD77t2jWuQEnHOmVEpWnejJRmhqkNi8D0264C0o73RjnEoleMHY
ilnFsuc6e8o+3OQ0suugdQLO4GpLZhaSa9RVcGNt2vwXLpljGbVmBixvhGKO/BR0HXREGiMpD0m0
1HOxOK/UcXdjje0zCe2Rk7ycV1kF66QQvgERTqhD0Dd1JLNfpL34Wy162wBvAcIDTgaHiUBZ5YJy
gAoZVhPl0Fa1oVdhhSpI+h98ICO5zyXmmdlRTlRDcBVQIgEE83pKm5AFZykg8udQNKVYl2onXGmC
UwxHBJF+/Ftpdokbl3O/7h8PuvL7t5a4XlmkDcESA2ztteExKpTQHdAWJjS++yw3Q2f3PCpqWerx
REj84X0I2uSZUYVwxbHK4GR82Ol5W2SGWsYleuHHXcQlnV0pYvYQA612GDM+M+EgPvIhzJz73zt3
nFEOR5+RwEO4nkYj9wnrZ7GLzw0qq8Gd6HN2Zghqqt83QyfN/qZlijeAI5FZNIpQQWnbulWHogbo
Okso0RZ6eASH5jF5kM3wu7NrsH8zpmRuFStYSXZnJCvWKlAwA/XoQ2RoK3C5I2oPFrV46bTozXfR
+yTjeFcQ8F0K/yMnsdNadRWYPZI7nveudHjMCKm+5EMp74I8EppFMNkcimiYEJogowqLUmzCSNhp
hQHOXlY0UokE38NTeO5Dcn/m6RH+y5jE4xCgowu3J+Wws6BSURnNhV3z6z0mTuswe2HfP0dPkSUq
C8ZmB/aPLbyQrzd/1zaj1GkpZJgkwoGu9wlPVu/J+8be/rw/rCk8vPAn1KggUXFtifHQPqB0sKSq
utRa1Vf/mxeIRhbuAfppcGOHcs2RWMp8NNlhCLsL3nHxykBtTxIj0XFwynP1CbYiFNbP94e3NJGU
F6lK1gVSJRF2baKHAVJuwk8CpKq6KvwtE26KpTh0yR51PJHZZNFgiWFmJXFRSM0tpUSPY/hYrpn/
LPC/mVHqxLGBFhd9iP3InKLHCCryiDCzp4FdpL9fGtPk+i5uVZdpWc6rs78xqc/ci8uQAKyID5yn
c0toW+oGx6CAokKiRpoyaih+UBvf78YoBpQElCW1qocRS+I4N/n8EINClim+A69Y2pjTDrg+ALhl
kMP708GQgAC/Hh3SeGADazN3J4GVkClrZGXVVQqMRzc0BtAWREnXETrhGLTqcuWx8RhjYPC2ur9P
p8W69xXU8ciZsIFsQuLu4D6HyM7SQ6HY/5sJ6igwvBK1zBC7u0bkrRAaP926E5cKV7PjAG08i/XD
84ImO+M0bUCyr3V3lVeRNj/WxbbRFqK82/2IVhD8QBcN8CL0vlyvmCgNDBeP4G5To7X0yh1ywWTD
70o7xCkap8uF9AL1bsGOvLZG7Y8hK0cORTJ/7wmepjcJgDPg3SoX7nU6TQkzkPUVwU4EHXYM6S+b
eHHI/M5PwlwJwn09pqskOwVg73HBKkkGgFLD/BkoBiL7kamNpBxXnVAQH0XyIIoPYZubodya7rAk
y0rFNDffRA294HMG73wv3Ieiti7Sk9BpKy9+aPFgub816b7MP0vAxbLsRJEEqWjKxcQNCoViF4V7
NaiNQnnJ0wwZKvfggY/hgSX+ng/Qe6tJCy70Lzd0feyQNgJfPYssDrhp6EqnMAZIHWVNvG9MUHzp
iUmUx9QILQ+QRs5AVtFA1UIvCbiJoFXtk8CWrciorTP3rS6AEv7U9O59C+UCRi2sQ7Vt430MfLB/
RJNVUAPHKbQkbTYt98lFqZ5+C5IdqoqugnVtqAkTO1Wl8ww6BUj0HiTodtswjAksgxS+xOkp8Q0u
BIrhUIIHvzgMEonfhXIVgU2FfdHiJQWx27MyaechgoZ+3x876fXJDMdogGagHO+LOPtWuQyBUX+6
v1VuHcy1CWpP+jnYJOtYifceUtNZu+plYyiXQAu3d8K1EWopRKX15LiCEdaWvhp7rEG0g/SMI+xG
U5P0piZ8bg5LQd/S0CgHLbSBNKD+HO8lxojYDcJnnl/qr5+mh9pkE7JUQfF1auejfSfbeZ7kVlW2
Z0rIVylHDl3PEYTng4ikgxFLKzBkETRh236zYPo20IR7u7BMLZzb9Y0wZnW2T9TTu5CVJjRzpu3b
8UvOZPL/98ZIrV6Frpo0h+TgPo8shTM81UQraMCQTrXrHTjzlmCDsyNDCy+oWiayPvqJnKOJOdTq
DCMT35i6JK0CadD8rUg1EvBLAdKMTwbu+t/GKE/J9mICTascg2taPQwPQvOhZHbZ/ac1l8klw5AC
vQAOcrDos70+y0pYjGXUYL38DiUkbiX7awTtSu0hEtpx7qmXj2UEHRocwgVPSOc4/mUaFR0BGP6p
vYvK0mlj2nAZU2R7dwQQkTGSM6pLZWbX1Vlhj6W77cOFi4BOH08mwaIP1TX0zwiglKRHW0U59LTk
fB98jFZ6/GT07igC7Yv+Xd7gN1CUj8+KsdSpN3frX5mdttbFrc9WgdoMoZLvh+ZD/ElaXvfdGPGF
WTHbMXPkznS/+NAW1V13AIfsuVX1vn9TWlOWPfO+Y6Xz+jdTQM163Xu1mMsCxKscVhfAVxed+VVg
9xvNjGK9DtHrO+ogHDZLEoIuagD7GAtSruxFrJZO8G2Ed70a0+8vpmWESMXA5liNEOogxR56YtDH
1lMHepSv2q7Yhs4vmlSYo2ouCdncvj9gGQ0HPAB6EneTIA75AhmpNM33WZ7pA6QrosHTo94KeQhL
58QTlmCQswZltMtPbZTIsFGz3g215+NVnu8r6RU5OJ3tdqHrQbRmX2XoN15q2ppxH5BaxltnahuX
4LCuZ7ZQwCc1NHy+TwZ/H7mpzbgFyfA2brSliHbGDQMoJ/OToi9yNCq9iNDYRbYyKPbvFXGNyEZy
hpy9A7+Q356L4S7t0JGzJws+N4aw01rxU/00vhbYLeGBMUGktBERxCGY2/mWarhWr38MxDuhVOwk
Vmo3n95JW5XW/YM0EwThezRwLaB/Y0rVXU8xK6chnFdS7Ms8nMgV9MW+1zkLePgAdgIXCdG06fcX
x4PPm7CXhLTYV0HCbXpF9c1QaZauNX66J6l7VEI/EapZysQ3TPMnaVnecmVRF/t8xetQcAHlOmsi
C7zpyRbVPWc048dcP3eGYqM7/D8kTv1zR5fWKY+caQxaIPgG1tUKoqJpzh15PxgWvN5MXgrNeBeD
pFZLlLqkbEoMkl+nT8xr4OB5x5LQAOpfhA5REJLsbeH9Ort8YHGcjjuOxV+K92L5yrRN4ioain00
5kaZbLSoX3KgSyamUPPChOSBdqWO+mKvOfw6/BoK4r7JRmlWW850N/KnZySf93f97A0K8qJ/RkWt
11hxYpBVGJW/kr6EV0zoc2iUn+kmWA0B0dbho2r5oPb7T0Uo/7VRoJMOB4pDB9Wv67EGXhhUvobz
L6UZESodySLXYGtbs1Nvx+GVoIbFf+Pb0E6A4j8IMVBOpOc3rXw1Qvp5XxuizpvWMd6XZL3Isz19
+s0JBFEjDp+AZnCWcqHQpnEh69uBDYLIduTEFmMiEvJdvQKqLQQtg/ANKUDyGy6Rfc09yCW47f+3
TBcNyyQdEm6EZenQG+WqJxLQ6eJh1D80o9koT/c3zzRdV+MEVy6nCpIIdzmRuVNLKOUZGu5SuEyw
6Gd6qfiNI0tDbJZ4iRn3TdGscFATvLZFXbi+y6HnxouKfdI/JeH3z/Dut2CEZurNAKCTKh6qxEOx
xE2NpCZSfQjf8f/hs+zX7dlbVYMFTpCl7bQ0fmqdu7LxuELFN8nCa+8ZnLLyuRPjvxWjDwoOEq3a
yA4h8pHozGCPoIjiFu6s2+LG1awgeXd9iNCw0Ctoo8aG7n5dx3V/gU1Li8ModEY1WpLynI3PXKGZ
9xfjZn9PWRfoFIjIffGIgKh1F3K2Dlq5afZqh55u+aHl1rwCJuI+I7X3fd/WzRyjGRHEi9CMReCD
JmTqdR0oQlMUslzuiyR+zSPPSnO0XjTN830zk5u72sowA7y1horl1JJD4yvSXuqkeISZavDMTDgF
ElTNsl03LJEozI3n0hDlbyOwKgtJA0OdxD+F6BRTE203itnCtM2MB/fjlByDzgIy5VTAqIhVLiVl
gPHk+xxoEdUHV4uVaUstYTNbARsBcQaCXKSPaS/OBWIUit1Q7odnMSaiXh4L0Ww06/7qzEzalRXq
8Ody16qZOJZ7ZSJGCY8ggEfO+L6N27M0NfWh22yiKwDFJt27UYdxLkhcWO05mRl2GZQQQDvJla2B
d42RhZKsR5UboVQdFbrGe4CiV0xktnWULIx2bk4hDox6CQD3oPql3AqbtGWXS0KxZxUw7UqizQZf
kQg6CiUwRCjn3B/3rWfFuHFlgOoexH3AgFNbJQQIjY9Vr9yP+dvofWUFb2i+IfAotOnjVugyh8mP
ceaf+9zS3rsaEgoJ9C73PutIfKujFiErDRQ6SNwetF5ZAmzQXd3IZUzfh/QkAOooMtFbOSqjNmU7
tdg3pebUaarLX74ApVfhnVuHlR495Qo4IxyGXcdRYKnCKu93la/YqmsO4q5ETT9+vj9l4q2zkEBd
w6PFRwE3qspfe90GIhp1ryqIcYfipdACvY7EhWBzZsdPCIqpViJoE7D72oQgcH6fdkW9z8HQwwfr
3gPyWV5wEjMbDRqowFX9EQLdHN6gqSCTEVX1PovW3PhbaJoRhhoEZ0YQnsYL2dkZj3RljDrDceZx
ciqX9V6CxgnfHPz8q81/Avn9/tpMf4Zy5FgTXEsgcp30N6gbERWWvi39rNnL9SeDRisVnfIcoCcS
v/s/0r5rN3Jk2faLCNAz+Zo05SSqVPL9QrTUanqftF9/F3Uu9q7K4ili5qBnekwDCqaLjIxYsRaY
XTWUYm7bu35uze3+wKcBQYKKBDYEt1J9UCqq3rdeSDYKi1F/CDJba94ZA97F9CDjk9LIcMav4lk8
JLvi2exezGSPnerph0bd3v6c630DRiUJgSfoekG5wrORgvpsFECf23pZfmT6N8nuYnCp/HMbSC9K
oI8BhvaqDypUi1TIlLz16ngGjD7kALGz7p/mnTGEOd+BRUSZDqnTy2ktc1Fv4rZsvckFEhOuOFCd
yKfy2nP5er9c2pkn9OzJBeJ+rVEZ7BCAGl3RIWimzDYdmm3WSFKvvcZsCWcaz1bAUH420pmlUOnV
EsWi1msVPbSYNDzIebHmzReGg1Q2gFPqrIIOYczL4TSAjE/o2ui83HZBVYPXhrqS5p338+UBA7T+
zALv/PTKjEMNFgBxcatZ8X1H3Me1fDnfHwSvjz5KgpqiKEPNHV0glwOJDLOoWyXuvFTN7ntotyOC
ZzuzrqwwgoTe49SW7+KQ7cbG36eTM/r3/qC6ja5arYLOirB0eiiFpPcFqKKrpyIq7vQpdU3wEPin
28dhYV3xpegsBSs37gTe44DQUcLjpOo8nzTCjqVd5HTN+H3bCN+B9//n479WuIUt63qoy7HpvGy6
byGBBdK9EPez+js8qhl0/B6CHiyZJphhxfy1/KtDgXpyAjld8S8Lg0WbJc79XPDW0Rh8uSxdofsl
yZvRi2U0eXdgFV4Z6E+4we0vWIBPRUQJnByP1+pypRfLrBuRkMjhQd+TU/zcvg537DjTZep2SoNj
dCShHU5Os5PpnzVCtQUXqokImsF3jjBQ49s8wbLaJ0Ijj16To3YPtUapOKTNWtPW9XUI1i/I14J7
CFsG0oiXE6mnRVZMgz96Uj5s9Rg1C2iV5vmbvJaQuy5WIAUIEnHomoFzFXlHzpP2LNdFBkpVb7Qm
e9gpB/SPOvJusHo7d8YD8KfHwPobb9YYzpbm8dzu/Odn/i7KojYXhWry3u3j2st73mb8Jjn/2fPs
nv1sVY6ZHNf42SZVN5/dgUEzSbMeE3eNvmwhOr6cPe6tO9aGACpFWBqtz2wTQ3iI7NRdvoXC1ntj
/26240ZwdQ9Zadpbte07awjVhQOBsNyUEQMDPYra2uzyz8Y6kcnIq76QvWHsE2tmfPGFt1hEd9i3
JjpZa6F4aRk+MNOnQn6tG7eooXme9w+RD44XJClLfdp2xd0EPkKyEgpcXzfAYIlwB6hO4JnJo7Dq
MIt0OZBUbxLSySomSQVNmh5u06HsQGGV6a6giy3K8Iq+ue0Qly0jRgZjP2C7fA7CAAOzoiJ56dXA
mIDiluYko+IA2ZmieY/ImgjFtd8DwEWB7iSwPoj9ea8E3cZYmOJY9aJav9eE0mVCtBLxLESSs7oL
0mkIyJHd5rHI0mhkqCmaqsdCpzzGPqq2u4lQssm+Uw/8eJ4s0ERGW32doSfJZQmQbUfJjWzJ6lYz
idf+6fJjuF0X+2aeJT5RvfFRBJeRfpDA/o0oLLKiYde0W+Jm1fP0OgDpxLaya7a72+t7nZie5Wdw
D2i6iL4TBNeX274gVT8qaPHzKlUA4NNSpMfo4Bv5SxnLVG/3aXgvo+uR7DUJzUvEIpAn0z7j9tR/
3v6S60rVz5fg6gVuG+lqPmssgDit0qdY84wvKGaD3ENlpyR4EKzoqEUPmea0wiar7quDvA/3qhc/
6tCbTk/Tt+Q7MpXfJGML6JW5VaDtiDNi3/6863iM4JIiKIKbuJTFH6a7M/eQ1I1clDG+bmRfbZlT
Zj5myt+/IAeqKwHP8rfb5nhmEAQil/a4wExQ4Yz0DPaGbmOADtcz9z59+e09/VkZGM8c+T+W0KON
OZdmulou1giytJfzJNE85aFPKUFn7XGY3OAUOYnm6jU0l3qQTAwn4PvQIxMcqldTcuX77mP6ZXT3
gjupjszcCX2m+jYXBqsMJqdyhU2EVrvbk3J91WFOzr5UvtyrLKlZZ+iZBpBMR/Wqp9O019Q1sMP1
pQcryIaggAE3ARbfSytyKA2B0fTQ7xqtpIYGjIpXxCmSwTkb1hTM96oKgtkkcdciIr6b5H9WAjEu
gRLWTArHWTa1phgzodO8qPrSDgJEuiU7b2xw0yvjlkUPI0DhrXiaopUhL87rmV3OB2ijL7VawzR4
vtc6es6x4uW/WjsCptm5FxlBJ5cwqFkvjEkxaV4bMW8ykm1H2EYB1fTtLXKda8HinZnhNjOKhaFu
DoPmaaCy0/pUt4yx/KqRlE3NLnOiFApKty0u3JDzRYWcOXaNjMT25XaRsspPgRHSvLT8SOpDxNwm
0U417pVeiLbhIDi37S2NEIxoMvKIyIeAuPfSXqEnhjIFuub1aO5WwRso95vYf8qLhA51tjK4eeUv
A0CgTQE8RQoOwTNIgi+NZVE9RKImax5BBpwKk2k4RZ6vtVEtRH8wg6QjntLwsHiRXpoJW0Frc11W
PR1U4DnpLS05ZemrCgpWUXXQfKkM6EyiA9SvndyYUHBKcrcyd6y1CESElY8YYCsmarTNnNWEwmLA
ADF3MqPX5m4abhK0NppaOdFVL4/TPasIuhAzW8D6okEj1GVqhHgY+tBX9/3Cmn6n2QQtiU0mWYry
HJjbUnszVeo/mTHt2rs0WkuNLZxexIUgOAZUFy8PPqEe15DXBvBT9wgwyPUplndptJKMWDQBDgod
2b4Zhczt8T4fMh3UNLqnTg998DQBMdiT59v7emGrGail/McGN8tm0NRCxFTdK6f+a5DYl1A0K0fn
Gs6ASxU9aGDVAOMNBsKNox4npvSQY/GksaaaYskNOCabrW+3Jf3t2wCRt9opOvYCsdEmCbrI20Nc
PLpn5rkhDiCFVOAYEMYPWUVZOPZOFFeV3QQRNDg1HSgSc1RWBr0wr2CiReoEOVPcZgYXYYolM3oD
SjOeD9aMDVKBsa2OZuquDG3+dt5TQHEDERLe22hA4ByvUaJ1JekVRNXPeAs50GSAguEd5BvdXyZ1
vzYRvRetHf7T8ATbcpy7/ZvzTX/f/X55ag9gNv8TUjABOpu7j+32cbt9f/77+PRaUPtgB977YQ8y
tMc1cNnScpx/MhdOlKTvWDPiXLOJWUP8YoyH3qjcTnqQAGy5PT+L8dy5Me5u97NgakA1pHoKmhHK
eg9oqGy8qLkrfQqVq4LZ5EXZk7u4PPhkDSkxb+tbazNvkbPYdZZmaeIca6OkHyrSvH1tt2vxMd/f
/xO8nA+QO1uBL5YlGwzVm5UDBxftAlREJqSg8ibdzeK6spM4AyW2YR0DKrN9c4dEgoHO8bVkwlKo
DjkWbPq5ZgDG0svhJmqrKCmEfr1g/FUM226OaMD8Oj1EzUHU3DrPVhZ36YiheiSjqKcC8sJH0BUj
lVBHACVW6GjW0GwWrlRb+L7Wn8lFOhu+S8JbDK+1yyEBe5ED8JbqnrvbCdbueQJFj63SL8MxrG/f
/j5GkNXRqRPPZERg00zfXzOq0fH0Z61lcOmcn38J58PIOKjy1M1j1Q6j5ys93qq/ABmxb5+Xn0Xi
9+y5HS4kaPQgHHMDI87ouM/o+7tJPx8+G/C/1nfvn+7zjtjfmRUAO2lax6/+PaczjwpS8YMF/ukQ
9OmJ+3gonPbw2q521i4dKDQYSwZqJjNVBDcJUxVCBa9sdQ+6w7Qd952yLbI1jt/FmT4zws2AoLHa
DEF27A3wFQRYVAky7BE1it8rU73gHc4Hw10QjYG8OmMYTAsmWKs1GrTUVJCcvm1lecqMuYUJzIlI
Z13uYLEmuTl1g+4pmown1V03biVlLZ2yFIuDmws1GUSTOroWL430WdEFYZ7r3ggOt+IV3RvlizGg
pxZpnDVFwsXlObPFOXRZ9DW1jjPdC8zD9AWp6bKqLalZe14sObOZiHwuzuP21riTL3VtX+thhbCo
pH2s7Bpov41hZQ/DI8LOAWVX0zzdXqqFexHrNKsiQG1x5gW+nEVS5nFQporumdo4HogUVg6LpM1U
6vcN8mlWNUUrFhccKDRdRICCRXS4AXl9adEcVSMLBDgVpZbepBi5sK55vj2oheW6MMHlU4yokHOx
hT+REuiNAQCtIsE0uVlWrHiuhY1uoDMDz6WZuQ39VpdjSacoYIkEQ1X1BxiasIroOKx0Xa7Z4DbF
xEQjMGrYYMkvjKU1ttKwAhxfnC+kfVUNKSEQYXPex9THLmUjtveQ6hBOmcZnXUcyRBVAXZWg4eX2
6ixtObTF4RkD4SkRj6zLSZODPCuaqdc9QS5CpwsLiJpOJKF+E6LJLIvCTVuEn7dtqnPKgbtiLh5O
XEqiLf2wlTI8nAYX5LvQXqSv8ea1tnunQLgCMiTrIaDfhrM5HY8fR2Kf6OjmFKoVsm31VKbbv6Cl
obc/anEizh5z3ESAADTO0xRusjLZM4sGYiWkze0KJSvVBKeJVqorFn+YGK+m4ezhxa00U8S6RSYf
LRX7cf/aOHhTWwwzgtc0fiW0fj9Aln3/DnZQF6Hd8zdINObpSjBhaF4orNM3yJkBw9TREARFCBpZ
hgXRuwH/WjvJLn6FlgF966zGpSKFzM+q+M3SpEG4bE6KaLNoJDeCrlHHYSwMvIC1QHXlINU3QVa8
l6O+k1s5e9DRM7VyypeOBzKREPgA8E+BaP3lhkX0mUjQbzc8zXgZ0x3i+iKG/l6R/PNrE+3+Bmgn
575+6Cde2slGMLvUUmTgckYLg5grhZ12qL73DVkTLlmcxf+YQrH00lQKIshK0wQ88pv6KVa7V3WQ
34xIghRsMGpW2A6de3uz84RTc1g7Y5qhvoPU2ZzzvDQZpAQ2o8zw3pk9A6lxApHOge5UjNcDur2g
eNdQgYItxQbFovUuO6Dd1OstigG3v2TJoSJkINBpQqbnqrEp17QKOma14ZnCXtAfRfHbxI1+28bi
/AKWoqOFG/EJL9UoGIk2dkFheFU4xRZqYMemwAnTNOSUleO0Jg25OCQyAzvAtQYpTC4+AbhgkiGY
YnhqBuE59KMV5DebXm6PSV48B6jYQLJbAYxS5/yVMYaqEI2t4dX+SMP+0DM0eG6l8e/AjmIKDibX
JGiOFI+VjgyduqlaK/UP+dTQfBsJp6FLKOocdBACOvr9fRCW1IeIZnsU16DH132T82bDIQLsFIC/
Ky6XfmB1U7PR8PwwA1QcCo7sAAqsINjJzAbbmY72DKuRzc3tKVpaBwOLABU8YADRNnC5x+teIWDt
UAxP6jtE7wZ7FIQ82/hI5K1UNn8qE7wnPzfFOaW6R5+AEMNUa3XugF8aiuWjBa0MHKYKv0enfDfY
GR5RFX3A5TbQxIIKA+TKJyulx2DzHTj0LsIs0NC0wv3jY2uZ/yJ2ATsXOBzQywCauXm+zpIRSKDn
WgoGES+a9Gdc7c96bVSWP8jiynn7CRqupgMhrD4rZqPowHmXcErLdMxM+GjcVOkuoZ0tuaPTUKiH
BFvJBr//d0e/UnpX7EoK2lkHOV20AMHXUQz89jb4iZpvfQ1/Hqu8DMsAX5PqI3gubfN9LP4I/UZj
Gz8/6JkXQ1FU0ZGJMtGf8ylIgN+DG7HZjQXoEGWrmwYXJEtUqgDLFg6msgNu2S71w9hslfhAYjwS
E4sx0HiD9iPcZ0MExs0HkH42glX2eNNZOqGiByV3Cikcu9d9qgQ7rRwtvVsbLNbw1li5GFiAxOYw
DQa8Qodmwwi8QmtAgSW/g1Ix6tXzSwVZx8td1CRJiTMeEM8Yjgzcomn0TEChVawpRC/lIdBDpaDc
gjMMAAZ3plC0CKIwx7LVODeQngEnk20gNkJNDqxdBLQYJnr/dAub6eTfBc73F6FfXyrVaYWDxRxL
nKWcwCtGHFCM4X1N7dhaK6AsvHtB7yrh6tJmhhCdez91lcwMBaJGnhL8Fsff+dDQLPhd5b9NrXJU
sqYDfk3GAVd6bo+LSuJqqBRWwp5BPsXg3lfcKt3qTe8ZIW7tsqLAMmQ9VVPbPETgnTMH1893IYJC
fXxkcgIemsFKJUcZFWzAA16clo9cYPbUVHYqfYySNfmBlQm0rE5p90q6p8Sn2pRsE2Gts2LpBpvL
TsDVoMMd1V7OH5E27YSiYwQkKsDBgWKzzaYnFa8Qlj7FyoPs38uBE8RfLPurKc9xvxu/JrD3aLil
4g8xGq0B9L1KQ2tZw1UGYnD5D/vIngbDue1AFu+veYHnbhOAV3jM6dD2RQBaaeKlOzJ8+AFyfaiK
7dRtlxwm1RuOK/bmQ8of4nN7vPs0Et0MK9jrGLOmInvTzDexBSX3AzSyAvOxJLhSwOIwRY6ePCoQ
utbWGFN4msOfAPH8G3inGYJRYW6b8Ab/QQwtP38yZo3rmoK5wjQ3aFOR1UeEWpZiuBNom/vBMcTf
YlSf6nBbhj6VVtuL5719NS1z4woQAtgxPGM6E0OxjhLs/R4b1VMqJGCKr7K0dH2fBttqjUd/oV9m
BgSg1otnBqTCeN2NqilzoQhK4mUa+jcd7agBJOcFw0dlsQxCnSAqKVZe40sVz3ObfLEeSe7ShzAs
ph1QbXANuaE1bAUHLEP0SOhbDocG3jZ7pL6HjnE7WyniX/dXwr+cjZlPB8yc1WEz29cGl4EvuCsH
QEQ7C/12erMJx8ZizYMSo+/5oMp2U6x1sC6F6uf2ua3fQoaIaT3sV2a5V4R3oliGuBMVNHqGIb19
zhb3E0J0FawKBN3q3BaP1VAbiV/jWI8SBc2VZTazbCuNjYOgH2UFKoRrtZplV3Jmk7ufU6VUagUI
Y09RHHXTG5kFaTsFFWtANKjO3soXyf97e5hLYTBAAnjHgvoIDRzcMIkWVxDf7IkHLTCb5e8Q/XCK
5Pm2kcV1Q6pURpCPN7PMjWusW0ktamJ4cZxZkbz1+9Q2fIepjSUEK402P0/8K0eAcwmcNhJkeJ5f
hiC60AFY38ARoE3djnfxTrRmtaqJBiDUFlCaeJ616kLQVaEINtkC/UQRaqvfHaHZZX/MYC6fZru7
l57+Sa0cMSdYXFDEkN2XP7dnZXGH4dGJDAkm5uphHwq63OQ9HLkW5h7xsYPH5JC0Np5LbjIOv5K6
okH+ftvoUkhCsARA+swIbz5uEqWiRTkaRkmj0DxB2HSXbVoTHHFgQc+kl9vWFnfXmTVuLSpWJ3Gl
YUPrcIml/KnKf0Y8K28bWQoVgJJC0kI0gc5C79Plio9mlkAPMoTrF16ztoH00WfX7Nr+OQjeU7ZN
GW2BQBQj3Eb3ce5l0nbQoKcjFgCtfMbm/TgzGrTgyxpLp1bKNxawTR1tSrIp++3tb1084jOeT5J1
CYkxcZ6xs2dWIE2sKoWOeFLghJpTgML71NaWhmRACDizdGrWbqqlFT+3yD10jUwN4jicT3iE93Uw
CR9BnjiFz9CX9VUn/XuP2/n2KNdMcsF56xdtnI4wOSaJM6mIxdnzkD4U6CwO0t5RBW3l0K8ZnP/8
bFYzDG9qumE2uPf3WQPSfP9PFZyMSLdzMHffHt7SwUXtB08cVLFnGs5La1orK02NrIuX6UhY1AeJ
bHuB6kAegvSWvLeCddveYj4OXdMz89ncaPcDYjgbXl/3Oer4wJbJAGuQ/YCXTrAtj4oLtj/6S3Uq
kOLP2XFIOCYgPOroc2NNBp6rTp6uLO3CA48grWRi2OhJBcnK5diloBtN8G6jXjMxxwg+5bLZMoPQ
AiH27VEvXBoXlrg1TQUoT0UVLKX+LyZCzgfvF4lArihBRktYWdLFYUEgz0THHe5BfoaDLgyquAsN
D2UQBBOxq8oBJBcKSxLX8rk/kBvugiKzn0Kqa2YDNTkXkJTdFFRVZMw4CEhQALw/GTu9+JqgZ/oB
CZAkLO3kpRUo+xylu6gZLXA3AJjR7pThedQ3crJWG1vySvgkgLCQ/8ELhkcJVRBUzoUMCd+shxTH
9FJLJ5U4of6rFLKdURyVoHhVlLd/scBnRrloLkE9QB9yGO0SENUO30Ab2qz4btHbgUraym6az+TV
pONuQOkPlx+yvZf7VhQUPY9aGBOjDHJEKVB/Qlqt8XQsbqMzK9zpaKcoFbupRBJN2o8ZakKo4HTo
XO8hNjKule6XniDgckH5AdxYoK7kU8m9AgI/3GJIXb0z0f6cAqr4IMqJ78gpeE1XsC6LQ8PU4Yzg
sQsO88sJnKQqTvO4QSo+/iAMTlz9bJo3WViDVywtFNTZRUA45v7lq1gRcihKl41QLiLP0eQRthJ1
LbmVGRX7ExoSKDlejqM2Op+ho8HwwJ9MtepjAHGDmb9WKmTLtd+3d/jsovhNh96YebrQPnPVxl5B
szSGFAEWSHUmuaaF/JROqJs8Nkg5r3nmpZQYQIz/saZzhSLUMFIZmGfDyxuyU4p7sQAbVPxRCzsp
/x2CCMu3ag2eLUwPEPm2y1oCL8+0H9LaMWWDTsnb0PSW2OxI+GoMGfXNB79/DAun8y0BDPUDEtPR
Ian2kribW3enZg+uiB34yUmHg3tCWy8YPSh03jChdyCebiF7mZ2MIKLyaN+e2YUr+GKsXJ4RdM1+
BMIKw2vk8NSzDdEFCzB2dD8d0KbT75i0ViZa2pcEJ21mFQGQgC/DQb6gVhJUOr3MiK04F++JUO5u
D2rpiBHcq3iJ4aENAa/LrWn6bTuCWtLwkkJVaZfKJuSs0bwvZkiulEFgrFx6P7IbV/sTahWolaKD
jfB1PkMMk6xlvuHdv2vUBuoCoMDXOSv//uv+M7Y/CyRU3/E7FCeTnTXn4lX82kDau3u5PfSFNk30
uKDPCe8SFIvBxX059hBU0kov41PUwVFamhl2ph+ScAs5U3HadUNi9R5rwM69FwG7mkKE8G4NxMhI
2RrlxpKHgI/DFY3UMvQguXOUqMoU9iOeSEEzUn34UP0TaEho0h/reI0992dc/BKYcA/on0F8B8nT
y3EnpjEW2FpIM6BqgNxhtQ3DzWRsRwwOOkdoeMRlmNgJKv4dHSb8T5kG8bPWP68swGzo1odwC2CS
SAkkUhFPqLY6i7ZC5egY+HgqQENrbpDvyOO/vmLVeF99g/VkXCupL2WXcJf9dyq4y7OShiFVRkxF
mP4qDLdp2l0HXTJBcw2Ndv3j3KQyfZcpNJmL3bCGpV9aCdS+UPJGaUrUASG8XIlWFYIuqBri+eY7
nodBBs05tBqSvL7XxswiakLN+JAxKzwqZm6V/nacbPTP2NLapyy4GhMcAxC8gidAfwP3nu0CKYvK
XsJ7dgIVSb5P1/QeliIHWMBPBhmCCQZgbrHDQClKvdGIx8imNWxzK7BHSbuf+WSqx1JXadUcojUG
iIUddmGUW9++jZrKz1XimfmzZn7OhS62pvO2tImgbgqBzhlWD2zePLdnTyVk+7uSFAIOrxhDXkVv
JwqGapkKpRhucvg6qwuH2J2AcYV+FUPzspkZBzFuyaNuCDqVSvNfZC3h2YBKxYrOCs3cQ6aRqzyT
GJaTCfdStfGPgnZIkRrPTreP8EK0gfwakHoGUgvgM+Lmt2FVrFYJ5jdBskXEI0JODm2zRSkgQGgY
rnmMpeU8N8cNa5SK0W9qBZmk6J7Jv8voXgMf9/9tSNyZNIWkbKcRQ4pbZNULSkpXqhUqV45xF/+L
4B0d5lgmaEbhWS9yW4fILE1atTC9DP3EifSstKgQCu+tvLYhlhoKLyxxTl8Fv1WR5DnoceTyLUVr
y5jSvFY3je8afXMoTGpUv5sW70KbrWFxF/0cpIcM1NWQFkLn0OUJkQqlMduoMj15o06bJDmmUA/w
W0uRHxLJRGlvp7UnZu5L5VkApW/8oqDTek1BdCHU+UkTIB8si2AT5RZWHVUlarTG9Do09TMwekwQ
GSR1YDVkJTW0cJsDaQAMo4YQHJS+nKW8kCMWT4KJPpvc1oK7MWspg/hW9Ej619u7delE/NfUFR1h
DimEwewC38vEfeODoQA940AG3DayECnBscmIFNCwieZwHlVX+FE8CjE2T5Q+QZQxh7xZ+y41eF1E
90G/SwFFiHZ99ssQgNmpHBPEiO0GADgmbI0VzMj1KiJfApE1oGlxUaFH6XIrpUDasU7HiUlL8aOQ
qnegXCBHY/RuqkBLdGXgc9x1GaGgxRsNwMicgusarVOX1sRKQh9aL2ElJc0CvVRZz4GShnifRFAH
Tl2RqqVz2+j1ksImOkjwHDVns/KlzT5BDn1gse8xhJkBc1s5tPoVfNBC9uXSCHffN0wexYiEvtek
f+P4ZLp5TsGYqe/q6UtQRDuf1h7Z11cFxBQgawPqCBQDCD+V6KQfRR+lCS9U0JjofxSR7tWBuunC
P2l+B2DKP5/FedXA/wQ84RUHS6eWIVgfYtMT0ag5TvtqJ1arGqFL2+PcCOdUGwU0CLUSmp6qtY6k
3EFQtTFMdDTJmzx+HMw33f8zCuXKmV8IpTCVuC90E/gOUGdyi5fjPm6SCWegzz2I+e19qLpBFIPW
u3bGCRluH3abOojs1c7MhbbJS9Pc8TOzgplEqE2vRnlwSF4eB5mitgFVcurHm9wmf0wG5oDONQpH
0J5vr+n/MnDkpFFwx7h5P2SoUAFIw3m+pbylef8dA9J0r8jbfMJtNiFzailB8NJM6spuWmBGQMpL
AiZUBTUgbmruUOpayeoox+UB/ZjTMxiKAHb+MiwdsjeCNaDSB5U7J6C/Jor/RD58U5/s8WDaAFtZ
4xbIbff2VCydpvPv4bZAXGVKF8zfo79oPfg/A0vWnQ6ZVEn+UFcJcebR8W5QBWU1SOoBdECge+mS
ggj4M50wHCYCoYUIyJZI21Tie++bbl2HFqldX4WzkogFxfV4GOmg3BsDBI4zrbHGyBbbP2LtGikS
UeC7bDbGGm/BvO+uvxCcyGg3hSqFOF8bZzE4kZQk0MPJ9HJdP4ZCCFX3OjjdnvPrax17QIH3BVk/
sMG8zHkhpazpR1wGJrilG1B9xMOpKTpa4c24ynS8uMDIBswFHzT5GVzIhI7/gkCCBgetUaxE2uFJ
GABRSwgks+WcxmhTVoQHMdlEwkAFebCIvinKCZ1AidMQg6rkORjX2mQXLl80UykmeJHQ4wgc6+Us
q2kdqkbk4zoEzk07+MjSSZC+aNjKcVuzw127rVw3UyUigBJa9b6J8i263/Yq3m7xSjf7miHuQRHV
IfhnaxgaBwdapCzbhCFUfm/vm8W9eTZrXDgYSUVWmg3uWr1LfpMQ2toDBFpu21i80M+WRuMySCqe
LGDJx0gm3/IBs1M3AfbNy5cR20F7HA33tr0FngYcBoIuBPwDISGPy9GMWEylMfO9hApPIpCP4fNg
z6CHZ3CgM6pSY6ODIuzO2HsdmGpuW186iaCsm1kOVLQK/ICWzk57qg7qjH/zPUMLaY7YD82QSv4m
NgArdyvdT0vh2LktztOiLVwSuixHONZvDPVXlT1W2oqJpbM+E+AZiPeQA+SR81Hjpz7KKr4XDgC1
2WYs0XY4+MpOUvb62srNu433lOhWgSWUcUT0kVyeYb3KQRExNYBrZeIdghMLrSu2EArfOrLqNZHv
5P6r7ldeRCtGecZGFrGo1MfS99oxB2wZOVbzUIt4+YEem00pGnsNgMzlcC3oXLQL5UMkm8Fnjoag
y8H6OBJFUtc+gDnqnpU44HQaLV+ym7229r5c3ChntrhLslXzMotFTGyQ/y2TZ6L+qdZkuxdPOYrF
/xkP54AzvwkENcZ4NB243r28qx2ILw3jrzi5B/tkEWj09klbyBvg2XdmkXPFisLACyrDou4PDx27
V5GPFkmA0sx9UJxK5GrBsatLd0OfubUcblfMz6frareC8F4GEfiMXeF2a5Hp5TRmME9Q1qKS7ozZ
Zyn9VoJHs3ySsq3JFCoqNE32yajY+b+48bX/Wv9ZjjM/M00zpKRkPlA+Eq0A3tEGY2tALBoiwPrK
nbd0S4BuH3+BgwFxFrdV41rNEynAsw91MkgYhJvbM7l4EmahWJDh6mDU4+6HEY5AazW4sQjRnGWw
xh4izbCKzt90nTO8s8KCztOK0YXED3bP/KPR44Ep4QOGpq9MUmYSdk/ErAJkoqhpCNthslOoRqnV
OyNuGVpR8CtCa5kbF1ZVvbXSqmbo4tyefQa3iUUUrBO9x2ckrQIRJ9rqT1PpBM7oapvBBtWdDyAL
uP4qzIqwsoeWnLuB1jYkK6DPjkju0gU1JAqGIoJzH+MtSz4gbgXsLi0hvN5IVqGtEVAsZKNBaANk
H8gnEAsj53dpLw4N0MuLWGjgQKxBz146dVeZlurrVpHfMRZZImh6azFxStQ4RDBrtv/iOpt7t2X0
X4J1mYcM5xCNF4UJzh5dk5YUu2a5QW+KX9myfEfKlZtlyeueG+PiZCJ3ba9Js7HpZW7hqu+hE/Zv
nOC5EflyTkk6jUEmwLUj3PBr6MnLv1IFbNzSW+RnltQH2wy0S7TtJ7fM7XxI187RkhvE5sF8itBl
Afnm5Qf4rdKkYWb4XozcZapaQPPYaIIABAoJt+zAOrdNP0l5n0fQMYpcQ3j9597jzD5/f4NMFK2S
qe5DDdNJGzw2h/RUWaPollr3JOLxH601Y/wk8njPD6wEjg6AX8BCcws7inEsdLKJc9PrmyzxNPlr
qt9q/yAW6cZXe7guw4bensQ+qyB2wM15r5urmevZCv8ViHEROoBxARkA7sKVmchKkF4LcJvosBif
wnZHKrCOgXUwYOCWHDpqoA2+UmKvKKSn27O+0PMw1wTA8wK1RfDX6NydIJO+auDTBS++m+UWBxdk
2ki3YAEgiOElG7KLHCFz5N7NrWq79m5ZijYIQg0ksAHzx7uXW4Kw7Zs6kVVh3vZ6mthh5GbqqXOS
BxMddI4vH1fGu5BPg0Gwy6Id0ITyHucrB9/I0iSVBa8xRItVggO8TDtCkr6hxN8Y5V/R7C1l9XQt
LPKFWe4VKGWSWmL1BK9InwbpKLdgNTYIYJYU5A0ueCwRtzZ2Ha5Rxy9PMFBwqPlLoNfgk9lSGIXK
VLa480GpK0UUjVLZ5DACVDZlh1YF7eoajd+8YbkNDQ0hqK4A64S6N/90inDUBlLD5CiAvBziWCGE
PQLtAFKF3e3VXLj4CGI28DiATV4HXfulz2JF2+uxgEu3K8iOIEtBokOWkS3RI0tS3gxQid42uHhc
ZsYXUG4AiK/wVc8yHppqVGW4aQFlEBSWwKqGxp9B30UkQx/ZIwTXLag1OFIBejcDHM4AyanI4CCq
tmP5PQ+e5OBFWYsAlmJodLTPjLpAjM+8aJczEQZaJCt5LHhdCqkqwdFy/H0XK3BcePNJOW3GdhM0
Gznrner/cXZlzXEiS/cXEcG+vAK9St0tZMm2/EKMbZkCCqiCYv3130H3fne6S0QTMzMxL6OITmrL
yso8eU71z7ElUHC5si6tg6UlSdu0RDk78VT4TQOsknW2mc87C/xfa7jOxVUHhYSJegkQJnKZP6W1
DuUYBmvQAiUZtnXR7kcjRZgB5D9lEEbSVvPwC/EdWsPAHIDKwpwwk55epWiVFuupoHEPEnq63obl
xRPbKr6UMfPRfgAuW+TNCChUqwedX8rioRpWrsjFgdszO6aNxgpIWt0uspH3tFXSUjkP9s7lYuvw
NHRQMsZpro3fUOta2e0LgQ+YOKBrCS5OqPSYUkjQ2CAAH5DxgXizrYYeQwEnVbQy7JxqjRdk0U9p
mFyoleMcI810OzYxqHGSJw1sIVcRYC/vFaIOhw5YrtCl1Snx0LSf08o69hUZAwKM3spoF2cXtQ48
XYA0QO3q9guUkdCxJapyjrFzPYqsAUHJ6qEFEUom3gj9tuJKlm4iWNMgNYT2VpQ9b+1NXj8OcYHV
bIqHOMvD5o9pB5awLpB8cKzcx/NbXas2zreb7JqvbUormoMVqTU02Cxq356YzzYt8Ff0ZxzcH9zS
XEIremawRsHYlMfW110nFMtTzrUdv5W82jIKJkgw+tAf6AQxRbJSsl2yh2I4ICJ4e+Kyk56eVa7p
bZFj7VonyES6Uy7NTmv1QOUvQ7G/P7YlT3BtS9oneZqqcTXvk36Y/LQFfH/NnS5doNcWpHPOS+GU
go3K+SsR+sYOmlTZKECe3h/HvNbyXgBYArcFEpzI1Eknzq5toRUeQi+b26fB3SfDixsfGAcBvcZx
gWxIdN/g4rAAQ5sJ4FFg+8BtXqU6LLPKmhm0cC4naFIpXiBiKMEY6k5d0/9ZclwoqKOPA2kOAxJo
t0eLtxrTywJBHrO+9vZj6Xwnax2GizfutQ3pKHGK3VgjcXuOQWAdb5qvk7t38gBTWPpOmBrv3ru7
VpJbGZcjbfPBFTSeOtj09D+0/eN6F9a93V+kRUd8NS7ZDdqGgkSKje1twAep9EEDA7JxVuM98sX1
e/JtqtcIQ5cOFFpRgUIGngy9mlJI7vFepK2rJheH9mo4GdboT2W5RomxVFdG/AuAvIWEAcRipRu8
SGM9qRkDOCfkPglQYQTrlrNhm7dXBvpGdb9mcWm/Xxuc/36133kTs1gzAGnhpQeC5k3n/exqDfTu
3srBWhwaCF8AMkbWHZggaQZdRoTrpjZKtV4b5mjZSqe/+BEtFGUPRD475vWJeNsJl8yoIQMfP9rZ
WzE9r+ycpcvl+iukU2dVxJsU4gCCVby34Gk4iu+194rnBwD0gw8+dBXCIeFQnYc0iPVHfInSPk75
GnXB0rTP3H6Q+bF1ABSlg0lVEIv3+hCfQSPksxw40OzEJ8/vcrHiQZcSYUhC/c+UfO3YyeQW1J0A
cYHAqAsuMuASjqWd7dEeeum9Dumo57wElbirnSzzuW5XMDZLJwcKETPZzyzcJD9mm4w1Vlni/dOo
p1EhoGhY8QYLS4qDOaPMZowZLtjbLdzZTuW4U5lcGg98Y2kCh4A7L/9BOJ50zWoQuLB0Hp5xAKiD
BB6BvWSOMq1JWoOSS/HHPKKJ+QLyiWOxyU/DMzoz4i8JeFgzdNxu7+/ceUfc3ITQOJ2FNgAcUsGV
JVcAkpFmBu8ccgEf/GCEM+rAbCAI4lvpI3O2vF+JVlbsfbjga8cwTmUvKtjT0hJalj+ITn1lvHjN
V0gghnV5rLOn+yP8tI6ziiuSexifZ4F3RDqarSaSqo/N5NI1dMNLc1/3O5pH3DNfYyW8b+vTIs62
gBuaFaQ/Wg1u90zB2X9tAYUFqMyOg3dMOMpuFTOyZkhy6O5QtEmWu8mljZ94b4C+EVLFhe7ztUb/
RUN4bmFDzjhkmQ/ZRYaqxoshuQydEWZoOHLNp2zyDpX+8/7UfXYo89zhCJi4n6DzZ80H/mpn0EwF
o2xPyAUMTXUP3clsDJHkCM2iOg5G+kApsG3o8UdfEPaIWv1YHevS3rz+AmlS5+76qh1ycgH+Yojz
g9IdGxtqgGYR5g3EB2kRasn7/WEvze8sO6nhiYnqhVw4cgzWUMMryEXF4xJsDWYP9qj4sFrbXLbj
gDMegD2chfnvV7PbNejgtgZGLibdq8n7TGgCUgjyjxltsYh4nv/PjOTFMo6+W1vATJeMG5ZCTi8H
NVreBA0Hv8na5vwcsM3mZrgxoApIZcuthYxDFBqvMJgTY6DBh71lae/H5Jy43cZ6HZXveaatnPHP
MLnZKGT0Zk3SBQRpOY5c0BGeGnRhO2XfR9kjOZDmbOzstdLa7Jtk7+zaLlL0szIIMuS3q8aZ6Aai
9QQkuuhSeUxwEE5x+qroO7K2Eb35zfPJ1rw3wB0yQ3KlpUsUy+1G0ZHLw/cfjt9sLhfNv3j+7+32
ctiikeyyvfjPm2coC/jPz1m4fX8B02GAcDJ8ed88vfx4On97Byeh/wimmuM5eDtvnqbgTDa//0Rf
vUP0MAZ7x2/9I2hd3/Zfot8gT4+CL1GwOa4s0JLDn/Mo/z8QyeHTCl2EzjyQ5Gw+Cb/em/60ljCZ
J/7eZM2u5Oo45caUGl01wEaSIfaxWxuBXrIWFHwEUZ/N4GpG3A6AuNwPDI5Eu87BR3rRrMy3q786
M/VJDvTd+Avy0JOZBnox7Dq2QV6O93sx1QEoRAM1f6nt5xIKPL1SodHKCIH52t13XLMzvPdp0tZE
CwzwVkoNx3WEdtJf/xTUNZ8xkHfiuWzCM8rpPlsZaJppE7nkYOzLKagCViL2pQVEDyxUZecADzf2
7QK2fW52feXhZFELrp3DVZGx5itbccHrzpqfeHNBdQcxqvRotasc8PbYRVD37D9Zgb4ShC/tj5vf
l/MxcYp8nph/Hy2sEynAXq9tHHFBwcB39u/MeXG10E6/KgUFg7U/mCEb/ZwdVO0PoRRRw7+AiqJi
dj1k/XZiO9Fa3B0xsV1XmBeXWdrBiPuV1vUlx48aBCoRGB8IBzzJCunKLkWRC1d1TtA8BI7APdRj
MyOCQnbu49W11pr/GaI8j+vKopQy6h3DoVoMi9MvwJH9Fzd8+Xl5yoM8aILvChpq8czzxfHb49tm
CDa/3eDo/7U3hpVT95kZR/oM6diBFUXkxIjJxcgfVRcSDODSm5DInOtNnNrAhp/MMQup0/pO6z5o
BtkNUGjQHhT3t9CqwBp/Mv2NJC/9AMa9XZeFrQUKLJIG8BLwQCvB98IFdjNr0jHLir7vElvBBuUg
H1TDDFDCFtQfHv1WUY6G9Gpz3y0tOP8bg1KckxdJoxYm5gclvifixWGjPngxCZVqZQsuBIswBEFy
VJxm6S7pBjD6Rk9Jm0MrTn3jHSCZZWho4GlrwsKAFpr1Zk3f7w/tc81+Xnvs91luZW59kryJaddl
Vlc0vRj1d82FZ9cEBLGJvtMVMIXH3gG0XxtPGQ52+moqStCKp0kHMKhf4zxacJ5o89LQ6DUXhQA8
uj3jTVqrTZVg7IOjEfBIjuCMLNg/pouZh3tlRdo7olTHUkCx6dJlP8xdZu1a8lWUG3Bm35/XpZUE
LwWsoY8FHDhSvJC2eJOIdswuYkKX17lKjnFXgjmz+1kWxPcKbwrw7rlvc+lcXNuUdk9sx6lSKLDp
IX5E1+vG3CTtqSJWAK2Bf24KCFt0H0MREL3Q84m5ClVsPqZ4IVbZRRNBN4uOb4DU5OZTLE7Kalpo
0U1aOvIY6HxHXdSWBtZ1nQbWAwFrhbpRoOHYZXNtsH9R2C5OtFPaQXwVUrp2pJAtB8aiRmeUl74M
Gaa878+8e+8V41fx03xsmqAe/oLEL0+/tSg0Dgh+suZA7L0DEh1xyPQfmbnG5bPkPwASxHwh6sbT
QfIfqT21k5Lx7JJOYodCGIBsdvFYaOCAXKvgL50i8PNo2HKgtwTy6HZhYpHmVPFodtHT30gwZ2tp
+qV9baNkC4TgR5pM+v2Gp6Pl5VgKD4Gp0k2HbDpx+ghJHR+YxF5AWUH8Y/FJnCKkk9Btj/o0Ah7p
Xs6cBlRhUC26lDZahozOz7IjEqMrp2dx5q6sSHexiRcRakI9Zs7OPL8Q7m9k6tfU/han78qI5OQw
aaWteW12Uas/Q3GyvFArv6runti571Zv2Vr39VKsCO7jDzgHYP8f77Orc6r1xohwDlOnJSHJH6ma
+Y4JGqVyjet1aYtfG5IGJgargdIkDOnOF9VqNpqD+/+SOs22NMP7vmfRFMpQiJvmFKqMVUSX8JAq
U4PTJOpQ7569FoVeJfDqr5nyft/U0rMcNGYA7xmzqDjS37fHSQXxBiQ78VbSE+upGMu9W6v+LHET
5+Mmj6fQsMBsHLjKa5qu4bgX1g62HbzREBPM1Ju3tk1q9lTRYbsznhnbl1AagEtfkwhfmM0bK5Jv
spNB8ZDJJ5fW1SqfAXlqZ48GFKuHyX7OzcPKhC6Zm4czizWgOU3W3gKloalBgDm9WH0/7QaNMz9R
uviggUoo0LXRDOmYiy2xnXiLXqoSdc2q+jr2eGoO6ogUQtkCSphTHqrUATk+K9tNotI1lqSFcwoV
IJQB4K3nl5bkcqBfpsUIihGIecmuAecFEuy/hVn4Q4GmcCMOtUb8gLL6X/enZ15S6f0LmvK56QHp
O2Se5MVQIG1uDrhW+4G95HnxpQTPnGGsxbNLLx1wos9EdjPIy5AT5pbeJCJzcnoB58+4A8s+99sp
g6hmclYAJ9BFgtCv8iHr0yIGZWsiuAvDhK4fTtN/GLzk+7AzdKPgRUcvNWjv8yGw3yZoV9+fys/1
ZHsWD/zbyLwTr1xfPjmOIryWXvrR5yMY303FB6sn97O/qhCUZFuyuW9xYWvDIHpt0XUJOiA5r5Kp
ZRrH6Iy51LWbb7BZ1FPjah7AcyX57mgNf0rMYo0ZSDaKRCVwiDOZNWAouCYlB0VsNS5SEGBcer0D
onfnJGcLcDRuO7vMWMmffMqmz8bQyAIeKLTVzyDT2yk1FGJPwoCxRH1jLdilNcXXGcTtQXTjXjwn
7LS3FgpMherHjhbk9kp5Tt43s30LIiA2eN5NELhKgx3s2BvKOqYXI6Y+8toDACO59W+MzDwsWEbQ
tcswjgJlEC8HdvxSW41vW9+GWvjKqqLo4lCurEj3ZTJB2ULN0+IyopLTY/6qmcUD1Nj39+Sn5908
ZfgPIPT5GYLlu12yweybrBcaveS5tm1cqOmR8hWtTma8146OtlOt8qAV7tZUBERDGhDpQZV67SjK
D5OPjwCZIhCGMzGpjAvXtFrpWhdTCiyjG4o4BHlXIALg4H3l+OX37z/FpQfG4/7Ql07GLKqAQHUm
n5BrySiwJoVLsVkqQZ5BYIeUJ/ZnvNXoplLXsD+LR2MW0sELGml8XGy38+zkOlGNeh7iBNEOFnYI
tJD+m8vlFOmJJh8OqTf4HK+TCWoLjPwpwCT8L0as4wE9c5gAtCV9A3RZYl5DHuei4g4J3F5XHxIE
SpvRQRdyzJrYp9WQ7u8b/dQvhMWFsAaegMjvo8dYLpeAE2KKexdWLfCyKPGPatrrQ/VG9cDrwfIB
Xv0+BFGo4f1UrSL0RwEBDRS7DWsld/JpveeCOmBQs+ahi9fW/Pcrf6+2VUwJUKuRpSbqtoZWC9QF
wmmcEmSqLNBrVkWzuz/2+ZBeX9dgYkNsBhgrLmvkbD4abq9MKhZRhtzw0qgSIwkbomsA2OvTyr3y
eW/NZsDoh+vSAMmIjOcx65may4QZMLiI/l0wHhijti1FurUZ+Ar6b1w8kLQD5+Y55WdBxYpL/JQS
/hjo1RfIjhfQNqsXbhrZFJQ1NFTGhy5/tEz2hrJY22k+6owUAVyj/xrQ3YAG32PLQHtm+0I/KfEe
fTbG2jfN77Gbyf/IP+CiRXjmAKYt7XY2gcG9aLHefaFVh7TK+l1ONe1oxOjU5klt+FPWaEC3agKk
fJZ9ylklQtGk+laF8ueTSdy5aVeI/jgJbfK9PKaBwiD6qOLuDlkhvhLL/Km00InnXpptCEFW7P4G
kkN8YCRmcAYKjfAZoPqV9izETjkdbSpOrRa3m9JU7bDDBbTLhgy6DNBIPdy39+mwfhgEMgxeGD1J
2De3h8SaCFEUwcWJoI5VFs+ueNYRHHX1c1cPvtP9qHvtoJT9Lv7WHHry0Fo/4b0m4qzcSx8JouvV
mz8EhCBg5dBQVIPruP2QxOtKt68acYJ2xiHRjqL/BgEgKFtzEiRJujE5RFriB6+D9rQCAZPuKSGb
+Im2PxOr27LkVJr2vqrf0IRI8D8SNPR0zWX8aivarl+jEf3UOf/xtdC2xMfgyQJSoduvHVIk7wQd
xAm5neNQ+V5rgpDZ8UcKuUXxkuQttGPfbXSfIE98NMpp0wgrhLhFYR96dizqmbr9TBorKMFVa3lf
rHGYmVJXcDAfT195VtE28IHUQlwvi8yodS3AI0vbE3UKNvl1b7Go1GbRWX0iLcBUiZrihVXb1PPb
xCEP+kjT2OcDRMvVFCVvF72zIDA0az194Qx4at9uTfeY8XgoN21Ra+csb9HsyeOsBDxKcYtfU5YA
x86SNvvFudUnYN+u2WnAe+IHyWsVWVy9zobQLIU7bUsjNwAVmIo1VjY5noKHBFs+djaoV1G5l4FV
fR7nXex67JznHii1aGH79teYWvb2/gmSQ5l5J5hIsCGoQBMQmjZvd4JppuC5spDmbMC9yuI0tLo/
pfZDkBHsJY/uWmvG7AA+LSjIW0w0haIR+ONquLphtGls7cSBOeDDYo4TEW597Kl/OCYwtOO+RT8g
YMRwSFIsamsDiLRJpZySND4VNMYur4+ONT3kysnMBZ5osfbtvslPjg8mUcLUEOSChwJv3ttpJFNi
1CghKyc7O6K4fOjFacBLNDVf79uRb2iEBAYWZB6ZA2iFLN+ntUnX5dih5zzw3RUf9nkMSEChCQ1h
H5w3EgW3Y2gHD7TzIx5cylT71K33NT9C4GnTsXElxlrY3DeWpIpswfqybqidnCd3CnRlUn2lF78V
4a4U1j7tNoQZ1yOS3BxteJegNAU7ZvuIeDZkZfJgJQV6j7NftF6rV8w39M3mhiNFrDqzCyKIBD3W
7QSOzMydhGEC2SOCptMQhyBzsV7xBOm0f3psJVNSANMZldGSFqYIjY/9s8E3cXvKix8IJBGlrGzu
Tz5CMiZFJopWOSbqpJjGMj26UA0Bk7/PCgtd3ACfNZMP2tT723xh4a5nUk6J2kk7gf0NFs3iS5qj
JOPG4QS+BXT7kuTPfVsL2/7GlrQZO7tVzJx5yVkFEiTtA7N7LPGgGe2V99vCpr+xI23GIW2czqSw
M1VvgCOAt1vfamxlX3zKEuHeuLEiOSLE7ANIHGClV76ltvuti4uvZaw/6C804maoJOmzXqLpzppa
aC6uNMJ/9k63xiXHO1XMM2otxq50Xr3+fSz+4ZPoY3Az0hi9hIiQPzgir24Pu4rjvpiU5Ew9cEUM
mpV+aW29DxKtZtuOs+rM22Etbb20bmAxAIwC+E4QpUpusSuUaexTQc49VXs/A5T+WDhjiatfXTO1
5ECQpZmDSCRqUF67dSCQNE/x+GjIWZg8UzYgw0DUXDUFgMZ4tD3RpkhqEFryatjxibebWE26NdLC
heMwv8ogGY1OOxO9/rffUFC4lmRM83PS9+l3I0X0Qdu432iDUIKR1c1K5fVT7haLCkFgD1gmtBmh
2CENunKoNw2eyM9DB/08PQbZJDKoUGRM6n6TT/kui+OgtdOzDpa3+0d/2TZQfGgrQaQAmNPtYHkz
mtZkafkZjMr0a+ZV6m40OGTcPCMPBsDNQU6hKRvuKd+F1vch51WychcuOFc8F5D0RHIeOixyMVA4
LNOVwcjPldfxYjtMk/Wl6WoAj1yPVByVA1OlgVHyMg3jNCdrLUNL9nFNQgEFn4FWTmm9hROXil1O
2VkdDYivZZzurLbpXlU9QdcL8gAPKlHEzrELfa2vZ2GrodsGReQ5sgeDl3Sy+KSOWt62BRjuteRS
gTJu54k6DsvK3XY1N3f3V3vJHF7XOFwgUwDlubTRxqzVG6fm5TmZStCf4dlcFW3A4YrR0LSmCPsp
UYltjaZNqJ9ifeb+zXner3xV2alu3ZOpOuvCDZ2k9XtqH+I03ef6qUimADxGveL6rWYHhaZcTBS3
m8J4aJ21K2FhgSH8gXamWaAFbzFplvOGCGLanJ05ElnMAYsBqXZe7h5ZPbRBlrXPupJu7k/1pzoj
Rv9BmwG6mZlUXk5WZnMGotFbfq4rd98lfyk84sU3J754EBIGRMHKxD4dvyT6Gp3+grcGAN9BWl3H
SoN29Xba3bFCn7tW8rNmln+Ek2wyq0cra0bXLtp52q6CPexZF1xQeMXATaNRSL6LxsGiRNCaRpX9
gAQe3pERcqHEPFTOodG7UFWgQbual5WGN1sFSy2YmfAOQO1A3sM5rROX4QkQ2T0QtS6UR9mflqzR
/0r3+IcVUBfo6AVBTgXsU7eTCFUotbZ4SqNUA3qOl2rrV5271geiSVHef8zMoF0QWoJbRMZ2sMwx
Y8vtaRTrqJWSbW1BA5qIQ2ntDCjrsmoMaEcChuYwTaRh7T509DfuTajWKah+nYp4Dc4gh0//+SQo
OQOI6rlI6Egjt4nF8BjWaUQJ/eLF7qGr6l9Wv7VK7xdnYG6IkeIfQSbwXqMTIR9XdtXSxOMWhG28
XMFxLZ1VRekBGK5IEZXD6OLKHcEOlQBWc/90So7wY5Amxob0go6rT/YIWWaWvVaIIkLJMjB4ehin
l6nIvijFvxoPOq6RwECaCY8PaSMpadHB+WA6ywrC3weRDOH9sSwdCDQnoxRkobcRSoi3FlJt6g0d
En9RXSVq0PT2r3hos02slO6KJTlY+Jg2IIXw1pkbKeBjbk3ldEKnEmdlNO7UFHzYs1zlfrCjOH1u
9SdlfOFr3fgLg0MUiGQJhgfyLpnzADHiVBQcC5V3OpSIWhD0ewqU1vXX+5MoxZ3zyD6gfYDqAGoF
HZDbkTGvSsbKzMrINF7EwWgCVSkD71W0jxmki/W19vWFc39jTnpxxdCTmehYlpEKPYCtMxpd2DLx
no5D7tPOq4+Gm/zDsPa/Q3TgZxBuzixKt0O0u0aLNXQNR5n2PrV0i1x/YE1RWq5d/NJ1+2FIx8lC
g8+co5E7RFgcF4pJmzJK0kBk3lYbN8MrUYMSvI+qsYYKkNWv/msOMQ3AZAggXeltHpcuJHv7oooy
OiWPRmqmm1jk3RM0VodQndxm1yfqEIoEtZya6eaW17oeQPJjDMskH7Zmp3aggNMhBaoYzdaawGRo
c9MLhozZBz4MKl4ZHgn13raAgMqqB7VotL0X98huJygllLZotzX81Rb1wHHD2Jgf6oxlj4DWQb+G
pPor1SYniDEpoHzr4cTRwvacc43u6mJI/K61v/YKF2Gi6ASdyGhH1ilRL83cSM6dtl0JA5cWCEJo
WBwEZnNX1O1OqHXcNvhjFY1mUeyMWCu3Sg+CJdDJZsFQUA2xp1O/ehTMDfePmRwVfSwWXq4AG0JA
c3Ykt6bBDW00halWUesx39SCTtN37nTo02iwdnmdobN0vu7wli3aw33bCz4fNwpi/Jm8DQR/kmmm
uBMYYbIq6l33S+V97VIWObNPXrlbllzJtR3pAtWtVq8sRJhRzLdG/lqidqv4TvzdLRBzdz+Fs1Ii
WPIl1/ak/S84FOw0Cnt1+sPtnnuornlH0MD4DLvn/hQueWO0UcxwGMgTma60ccDfmKTC9cqI66l5
6NxUDxMX2qs9Fe/3LS1O4txrjMw8qN5lMt64KyoKWHUVIRdVDVbgNgVCWHIS7S9wJKApAO3WKxk3
fWl04DcF1AcxHxAG0sIBNIfAs1PgIEmosUOSgiWp/is1X3q8+yyabZJi71r51q2CCq0CfbsZM9/a
q2DQzZVj0gZk8vU0FN7jCLkDuxv81qoC1X25PzUylcHHGQJNMd6LWIsZFHx7hgTBsziDBkDEwgQE
OIFu+1WNZi4/2aiH5nszcy35BIUrv/1y3/TSqlxblu5/p53cNLbyKkLlJ2CTvW1YHk5NvkNHwZZB
c0Tl5CuqEisnammHg5EZZSDEbKBvkHa4ywuNGBmrIrcEB1BXBKT8k3q/bPqSrTWmLrnGK1Ny+Nmy
qqxrHXNr1UaNqyENTI32J9ceWGBAyXHjWLQ7ehQccfendmWMMqfI4DVGqTQVfPJQfpns1ocCLPpW
wQ/7nea/79taXEaUUPCCAmGkKd+YuVG2k93VVUSgVcP4pZqiKb+obrbRvRRJvpO6pgD2AZaR3orA
eAHMgVgO5FyG5Dnw0tKZ3eYsmjSn8bngAL8W0EkwuBlQMkCkobMS380nZUeGadgLQqot98rR742p
3A52+nvqwdzRcFPsIeBJ9+AU6/Y6rvhYI0V4f4KWrgobquKIYjSgf2TAWOepse4OuKViyPoEBS2K
A9hH7TCpwLA1kJqvPHqWPM/83AK0CWquqGrdnugOFQXIgxYsGraHIVhJSS+96ODO/v516dROlKIv
PsavG26z1fovefFGrUMcX6zskum7Fv2ibhJC9Nx1ovvz+IEUkpcdjFNQCwNqEwBYKawGLNgbcYhY
JNAgEecPDviihQEe3NTdcL390ua/mRHaw3Gonzltfe9pog+jRQM8lRHt9w9E3Sn5XtD+2FEaxOwI
pcRCWcMuLE8R5HDA84k3Glq1bheAmEODhNmA7+ySbkfqAU9wIE+CTIeeSVbr9EhwC/mDPvC9sKzx
rGdjsUuN1gtb1BbWVmxe70/ThqMJhQvU/MEQdvs5Zsu1NlcYi0yWbDioRtEClxxK51gqwfRsOGOo
gEX518piLeRzXMC9oKyBSwX/SPuks/pRTG7JIjXVtpD3rYC1SX5TAvnPxHqvGdBAgBX8yMttXkLt
wk1Ofd8HPQM8DtnhZCKAeECdXPnToLvS7db6vJa8FjiskSXF23Nmkr+dFGYplq0OLYt61v9A3OgF
4AIeIbFRiIPOeg+qfi7dx51igjSnalaO6MftL68JVmLmFASxJT7k1rxw21JxS84iLQcXOgAWBVh/
Mzdp3zy8Ph57bsdJYNRTGSrY3fuu4+bge53RHESW6Qzc+gl7UM0m+QaAO1TjsaG6x0E3WR9YYD8A
xsrI3+6v6GK0Dfwc8suIatBXIe0jG1wZnJkq9pE+HisLHX8cwjAlgtA+2RRfDPuBxMFUm0EPPv4V
20u7Cfc1lBg/tOtlGLNGk6bKBx3z9T1/QCof/4LnFEHJip2ls3JtRwoORD7kTubBjl38ceITASV8
rDxT9jbVbjA2ZONB29Ftzt5a3P3ZaeOUfDRZfuAkP+XuUVsvnQLHJXUD2se+Q34Xa/X0hVjv1oh0
M7gD9QYrh+/Wo2RCj/5LE0OBBp1ZNYNC376gr8abYz3miP5oVoYVQsI1uYP5ar7d+HirAVsGxkeg
jnFH3W58bvHYFAARRRDM3hpF99Kp9LCyiJ83C95l0MNARg4A7U+gDpQs1G6oCx5pIwlykwPWavoo
2RzS4pGgCqOgMYSrX6t4Jeb/HHXd2p3/flWigAxyzzR0LkS2/TDVx0Hbmd4ucwIjW9mmS5sFObq5
xmYAdalKzquoDFcpk5JHjeXhJUPaWVkb0rqFSNZUshaydBgULl24QyRggJS+HVQ9KG2s2zWPyqRG
A6R5YqLxHQ0ESgmuK872LFMe9Lg6ZF75tLKQxsJmQSUWWCqoPM6Vj1vbPJ5GPqQjj7zEFuHAcO1D
bNr2+yLzvcEMBj6iVcOGfEXWgGepHNI6AEKtgX53zQ5MrPLufg7oMRlz7zGKFR4aHKTJAKits8Ze
5ZFR6l8UO3u2uxLz7/yqrPFQmuXeGdY837yW8oGZ82sw+sEZIcW66JmLqegrHnVNtnFIEXg2O4wQ
VC8iIDPDHoEuyiJBrouwHNFjG6917i1tNmhKz0lTxDSoYd8ugtGKIh3VDpsNItpxjHZ/QtFON414
Oq2s97yen8Z6ZUq6FTNos0651mOs1fRjGDKECn+Snv5JmHacwO1cG/0jWPcC1YQaWV48NJ0ZJARS
NzHqzNZ+AFH//S9aGjvKNqgl43ED3OS8Qa9OdJtzj+cO5VENhI4KibAONAxsjfZ3adguOuuRSwUb
E14It1Zyk+ZDi8xLZMfdrmG636jeOzPZXuPN5v6Alo4zMmYzkA8LCoSddMGZHEoRQ+vVkRujDg+I
jtq5EUVL7lAgVzZ1yktVKU1QclDvr7GELvh+EyEx+MPBJIBgdPbbV7OJGkDlTF5ZR178Utm/Rmcl
QlmYR2RcZq4pyDaj2VRyF0xXy0Gd2jpSgUAHxZs3nXR6SoyV+2VhU9yYkZwAMdsWBCMwU383QvOp
fbm/RIs/rzkzjzsSY1AXuZ2luhmNFv3gdUSNPlDpZszRm7BWK1w0MtevcaLVGe59a6RRnZQyPtTR
ZAKsCyKODG2Tvb6/P5SFBUdJ9W8r0mbjbeJqYwsrdWj6K3fg4mL//dtyjUVNO2FjJeooK6BMSRWA
5/5wHVps/2ZTXdmRYyYgojntYWcSBzdOcO2BSCTbsXzNz8ptHPAuuFJ0kCUAYwtfLyfSlbLN+gy6
TJELWsSJIN/bIZtfgAJ8a+IxO14a3aflDtEnee06d3d/rZbn82/r0rajaZn3nML6OA2BYSDhZ494
dylhAk2S+6bmZZfcPHAquNdVjBh+SDJVglMhrhraYPPZ6tbgCt0pejfszURH7Ksxv051NcyRqTvZ
GjQ67ltf2voGaAJU+CDkhGU2e+Y4lVbpZRON9XM81luKVqxpXG2hXbi38UT66A6G0MmnDmHQtjet
brMm4qkGCk3ebStD36It9MHS262XKI+s2I+EHzy7DbPJ2FqWsnL85G6Ojx2FjBOKZ+B6QJFCOuUg
qFcgGF83UWklb8w9WdCtVxV1M3rUt90HsDn6rFRCq9d93YGIANf4ozKB1ahOtp31oq22dSzOPR44
CFlB+g4Ng1u3Q2LbrQZIF0Qgbp2s1Id4gk+mlYTHPKpP2+vKyLwyV9dMUo2FoWhdEynKtBtt7rvj
2aj/cpNnTT2gu+9fbKcra1KI4BLAzWglYA0MJ0bf5v5oR4VerR2apfOJStf/pm72tVejMqiqZIjF
m0jEaLl+8dwJvVPfy1U3NN9en2cPmB8wKKCtS473O5WZpB1VjMcZfdHqm4QcONppG83cjNbK5C0P
6m9j0gZNC4hlWQmMlfYfz3tL3FfUkA2kcu+v0ZLDmUvHYOcDWzP6GG7nbuAVgoZhFBHH+0j9P87O
dMdtJOnaV0SA+/KXpKRSLbJZdtlt/yHcdjf3fefVfw89L74pUYQIDwZwN2BMhzIZGRkZceKc/Gev
/QVVpDOMJ0jr5OApKf66b/C2BAihqLUUSmCRgyts/ZyPlH6WtUAoyNorJxpyt9EYurZCm1EAS3xI
nuOuOmnIhmrgXrqdd+jNKVuMQ08GulZcsGKr5ZoTA1JJQW0rtd5I6GIGlJt+jwbuZk9RA5HZSgYc
l/C2LnIG7aSJs65TsOhex3Nw7vSj4Z8k4UlJezdUd1CtG0u6srb8mnfenyZCl0yiVnqT5DEK5wxg
3ip53nuAbJrhsYM6FXxCEMJemzFyy4995O28SqAOYwx65aRG9TgGooCsSqV+HJRYPYQ8NB8yMy/g
wJKFg5l2yrGe2iduS8QJZG1ww6X3fd+lNn/aMj7Lq38ZV1kdFatCHzzs/dILHTX5Vc+f9T8cD140
i2AU+6+F1R5DyixJSoyFJuI9WeZHsNvnFCZVyK6VYGc5t9XEa2vr/K2rtKDuYGz30I+hmC+e1bh1
YtMCx2++iAj41FQX2zi0iQ6VIT3c382bzHRlffWhhXaY03Y2Sk9beCygLfCdyCj3mvfLN7mKpVgB
SEWzhNADM/3yTd95rUmSY/Y+azSz01w+xNpDLwz2cM5oxO0RPWzaojbLFPAypbNmlxDnWC/CWKBy
aUxPElFn9F/M/rkRxYeqiD9DHb33bN38hCQWiyYgiQ7ly+vlKYgCdtaYVJ426Y91WP0y6k/VIB3K
xGE8tTakQzMxWU7P7VDFsnf/C96+ZJfNBWbNPSUvuPrVMyyfJFPKaj5hCOGXXPyrdqpbqO3nUCu8
MRZeekN9DIfgVZ+HHd+9ubV+W6avQWkA1Iu+/P27zzoXRSZpSVB5bSWe2rw5Cj/qxjr1cnS+v8at
Mw+oRoLxfgHTr6fT4rCe0rmm9CKmdecGlak4oVkDk6CbuLOm2wPBaV4w1jRsNEQJV0lT3029ahZS
5aVzOjujUenkMe3efPGeFeV654pc0Po20itvlF0fbc496tMNl6QgivejykCIpLFzbUBIU50b1ai8
8HPTxXYxmuDET5H1YQoVKK6PY3U0s0u6p6X4GwZ9fdKxu/AAUdRGJWs9bD62qhFLUBTyqJDByoQk
2tpIihaJpbCMnct0o/XYSZNkYEzINOxCMKcHywzJR/r0DeAu5DOoZbwqajge6lz8PEO7+DCVXeEM
Ijq8mVAdK18kD1PF10INwpdkMpSDwdv0ANF8f4xqU7IFQ9hjg76955eVccAXxqFb7Mw8V72JQgBF
G6U+xHV4gHflyKA8kLjW7VrU1uSuP9z3+y03oVUOFZ6FWZ4v119Rq/o5MbOSEsgMS0MvzokDTWK1
805YT21z4Sm/56sghGD6iSnDazNCDq8lKInak7WnAL2pEXoVcNISOBgKSae2jF1dsOwYdWAxKBg7
ny/hHNvtIDhm9FPRM76iZGeFU1L5hSypHM6SRYu5rP66vx+3AWf5oUyiLZpvxNtV4SxRspKme1Z7
WfJpHp+CN1/5mEo7hAk3if+yG2QnC6cNzFJrok+ABONsmVTnZNj92/k5jnqnC9VHqs+uFe7oyd5G
NoxBLg19GbwvKL5fb33uW/k8ouLtobDiyEn1IMY+aZa/k/hvmqFlyGTX0ghaN0rClqMjN2LttZHZ
uHNhRjR/FPGBsfZkp36yuX28aemzg4K8EWGsFb+mJSHVXiM/RpbojvlDCGlVGnwN2p3N2zqSdH8Y
sILykqbMKshFUYU66mTUXhcJv+DUR8PADgdbrAFdSFTNxfKrWO3BPDeN0ghaVCb401r+/t2lV8xF
wBw69SGjO/k+zJF9ZEefIfdVyGcy45R0v+47/S3KB4fkzvs/izfjTOIsFrKQ6zjkSTqngvtVcdTj
dEzc3vZdxhWd2m4P9Un5ZDr+TgDa+pjvTa/c0x+QE2Awko8p+MInzap+hFLrljWcz0Y25IcsUP5w
tvp3MALHai1aCTQD1uCW2qiCPF5qNVVyVg8pwbWVmJY4BVm+c9VvZE5kbQgaMoDJMwdnvf6UamRJ
tBApkEzj94jE24nVo5zorqSdQ1M7VuKrVWt7Rrdiuk7bjKyM+HIz9lkGDdXPKGw8TXKR0Xgr3qa3
+IN/FhwD7urpL1lwjf5834U2bYJIg5YD3jWK9tcLNUO5VaSiajwQGABvWlfqvt23sHUqFm6WRSsB
/PPvOsC7U5HVQZGr0tiQhL7G+fexeUiZWrDCg5QrhzDIHTXcKzjdJvp8PQYLaRVRQLvhhDGFJFan
WqGGFmiPxl9x0Z2k19SqGYpTvvDG2/lwe+ZWd3ETpJ3h+2rjiQ1E04Ni9xWTfkn+o1ZeJPmppKZx
f0s3DdJmtdAnYYp1XVhIg8KAU0dq6FBp8zEwE0SlQjM5JXmePVjD2B6Klh6ZnwTzTlzdui0WHlmK
NoAUeGiv3KVW4gZqD3YWQllSxbA5BkacuUXQpu79RW555jIOhZ4HBSl9/Vrrw2qcaj9qvXQqqkM7
yGjYBdwa961s5Q3vrSy/4p13KtIsJaIVt9Ay+XYUawc1fA2CN7XaY+DdNMQlu+C8GCNfd970ttes
FgZmrxYrCChCV+nfIulra+0Z2ti3heFvGeUCpQ7A7HpFUWnVSWuEvSdn8XwQky5HAjdI/riAppBk
8XKHyXDBCa8CZJ/6Qxj0aesR59/AA3kzMtmiFu6kDBv+RoFuGU9jtlKitnu9mCzNrVopjdbrkVqn
xW6zawry2PedYOMuA53LoKqFxip57noxourDdZ11XqiHsiN0eeyUQ/Mvc/jGMWM88Lkc9D1awc2V
UUQje1tKVWuutSTOZKkSQmxGf0Mdq2QXIfpyf1kbLsclQp8XwQ59gdhfb95U6s1oAn7zGpGmWDpo
siuUIDu7xNDcBnjazjZueJ4C4GMhw0eFBw6/a3tAiaxJDrXOyxurOk6tPp/FspAP91e19bE4Q0iz
0w2kh71yCc2fDV9Pho6K0exIfv1czJqjvEKDezTT/PW+sa3XMuNbhLTfSE3muK7X1JS9GAaRNnhW
Jo2XsM001xJq2WNOUnsQeGk6YWUNB70S5GMqRvJjL+v9sYZpYydQbS2b/pS1NO8XJafVsis1pudt
xIMntXp+UgUQ67U0unqbf5b15MOEe+9caxsVeuB21OWg0l04xtZzZVZTNg1irL2nzxF3J2hVt5ai
6GiV8NObPdwXHWIALrmFcOG+KZ+ywKKYIDLOIRrC3pj1Rh5x9WtWV49AmWfsB733xlYsXaXw20Ov
W4ITZlbuwiEYwZenMGHXNd2j1Ad7KKONOxeEEckESGjGqNZ3rlW1UZFl2eDlXLRGbX43mpc20525
/XdmzD30Yaa573ubC35ncRXIGZG0AphUBwaDm1PRf6veEr9+WGacFHs0nqfw6317G+FioZFjWIw3
GlF35WEFswC5rxejN1s/pNwb4Nr0J6oye1RwG5FPpXrGwLEOpejNNJxi9JpWx9boxXN17GDlokP3
mEt/3V/NhhXauipTRag9E9jl64NrgsGrU3mYvFoznhWBKeBATQ9C21g78Wgj6nHbqgtnKbwDvPyu
DYlDC7lD381ejATe41QYjVuVcrWTeN1aWUAPFt7Hrcs/V3Go0oepsjqt94SoAKxZ2+oetOx2w7AA
MyaPV4ZGqGVcr6MKAyEIfNytmaqDVTGzYCBeJFTiXlhZXobXhcDFEDkQEANyuzVXGjRzQQ+1y+CJ
04ughM9VUVz0OX5dmn6yXc7f8vAff/jZoRN73yVuHXxRwOAdAjkFhbP1+1GNUln102b0xp+RdehB
QHWupOwY2drGZc4HncklbdFWp1ZBaE9i4HX06qlyM4i40r5wWvPf+0vZcAdA+TRMTE6szgTd9cdq
ekE2gqCZPSSKyzKGevzv+wZuwx2uwAwJ/3UD8v41Ga/U93Gt54Ho1UYxHMpYVKmh6ONHkH5unom9
W8rgBMZBy17/3LBJVZPXGwi8G3pNo9GkNJkjEdi/iZ7aUR9RhRecUXSQKLFNZFLu29v4XvSC+VJM
qkJjtZ7Nikw/GdQ+nL1qhMBxeNAT1Oen030jt5c3xSigoYzg8tYmwl5/roQSFTEhm71iesiav0NF
dRLxw1Js14odUxtODncvK6FwiJNrq7rMVObjoFj1zNSGeRzT/nUedHdotZMhzOf7q9pwQmh1OU/L
BkJXtLowqAfXZiT2otdnqeUYnRi6dV2VO/Fi4wPROWOAmTPLo/5mMhV5LwBSo+gF2eDkqTcHlWPE
O7t2e9cuaPhFTZXeBBQuqzJIEtVC6wuKCGXMYZo/CInpREHqhOpJUXqnzfyDLP64v3sbHwoSeBSq
EISHjGr9ocCF+0miCaIHf1h4jJsscYR4gI1dr85tYok7H2vDBWmvQu1sgEYg/MrXLuhLlapWeiV5
qLhquVMZxtGXnkywTWO+x8GxZQv6aFkjBFIrWANkik62oMrWJY9KfBSNboO6NjxSH0r5afh0fxdv
GV2g4oCGAGJP1aLNqqzj7SR1cZ02slcK6skfX0IhOKQL/06dnkrx76mxgyCAukU6qnnxkvb+QQzz
wzyU5y6ULmXQH0Xf+nr/R20Ez/e/SV15U6cx1lqMpewlZXSYI3f0URl/bNVTZr51KIbet7ZRrFzK
a1TXKBryddfTk2NozjRcE9ET9Ic0yGxf+RzVqTtVRyO7JMIb7VdmKI/3rW4cfq4H6OgJagsiezm2
7wonUVGrQ2vkktdmU2gPRj8yzOorO+dyw5OurCyH6J0VI1N7A50ayVvWVWhMcUmtndezE8iTrcQ7
EJotaxTU2UeZlw8MJdfWMkpeYVL1ktdImV2Xjuyj6gpvl5s1Ox6ycfiXdxWCOBReyYJWuydrSSn6
gSp5UW0ctLhP7LCKe7tDOKDP071y9oY/UjqRiTZIa8CEu7oToBTOB23yJc8aGteHBBUmjVj7LPXf
JSF4EQbvvmtsPBzJH5kv0hbcA4Xj1T4ONbooeQqeQaagVvWf5+JfJW+dXJrOmnYYC+Fo+n93RfJs
JdZz7++JMW60RZb8lUIuly0Z8/rKiI021c2g4vxlv6Y4+DrJ5rHKxLPQ6o+lodgTkKSkVk5kTsdY
En804+QEen+uCs8w0CE6hs/lK7Pg97dlTQHP9c/PguWf1EZaEu1VqOrSPqsqg+JBgeqSkmJT/Vib
njQcU/NbHIcHSv8mjarkn86yA8YoaiDb6VsPDXUj/hMN6nPMvJlv7f2wrQDCDwPwC8zQgjpp9b1S
MAcB8DH2i8fLVAd2HExuHJW2YSAN1Jn2pEK9kk6npttjyNsII4tECHVe2ufARVauKVVDqrboLHhd
p1l2LyBDJyrCXpdj67gxnAVdEzQsy0Dp9cEeBk3KgTLJnlp9GYfY1RqY9WnS+/kej9lGCFn++4DE
wYndxuImjpTQVDLZy2fFRfXSBYcCCU9gR9DilObhvkttWyNLXvjKLR671+vKglGBiYQPl8Wmcaw0
njUBY7HHcYTnb6Rk8a8whPmfZxKQDEKxRaPqNwr/2mik60loGJMM3OGLlhsuUOlDJ7wMbXfS872q
z+1AJoeGT7akz8t7Z00SotZh1wa+LnuSMB+KaSZGCrYeKAeoHF0oDhxfLx+g6gyiH1YZP3bDr1J6
GBTIQaZh5wBveRGFkUX3m9MLEuB64aM+SNUsz7JnTmer+Tr0n2PjE4Jm97/pphU0OBa5MsLXOkpI
/WQZEJ/KnhinH6V+fFHqrDhpZvu3b+l7MJJb/Dvbu0w5QYZHX4IE4npNkx5nRULE8rKGyncNS+MR
dPhRa5LHUWw+wd2b9z9L69B2qHVb4kFOWzdFggnUiWtUe1ObG2vnhCLeyhAzpYG1OtGcD2Me56nq
FdnJGgfoezJbGz/DMHV/j28HSUBwvTe0CsWBryl5OiYYUp+EAYRKkLhTh4CPNT4refJpMl9hHKml
cy5bB4CQX7JG2KERWq74VRmEMWoSDe5lXjfrh2ds9HMJ5FD15twPDlFb9A9+XItOoTJacH+5G0H2
vak1OEaqk0is4lH1skJ8RsL7cwK/4X0TW19umVMBiQeUk3fntR9FajWVWaSqnpi32msj0+LNhkI4
j+M0HNX9LsCWPT4hlSRehcyaruzlWSpoA6fH66f8UGutqxtvpaa6QbvT6Nrau/eGlh/yLgOVOjGJ
iQfsXQV3Sx7Zg+nd37otR+CoLzyxXITULK8tmF2d9qPcaB7NoCr8aBlAqHeAS1vHnAbAf22stmua
mtIQs1rDwHiYSidsziiePUl+c5zEc4kacTyXFyt1u/GjpfWPXf2h7N6GRQTofznj73/KakPFyeyj
DPQENyQyUnLjLJsaWeXB2rv1NzeWS4pEHuZucHLXGztpcC1by8amKSxdORRNb3K8U5fdjCTkLpTg
6JHAU7EyYunoUYk01Dw/a2FQTqSGPLPUKG0ade8yZD2eB9PsiTBy+9yKqXKWAMGisOPDGmWUz6Ya
7s0dbJ0NWn6cRJpw/GP1/NSsXCny3te8sTvl3VPfPGtvu167Z2R1GUIs508VbIReIau2MT/54cfU
j53/7SO+W8yqbhF1AO3E3tK8OintDMVpCA17YSel2fSUd0ZWtyDltCxKanZMz07y+BCFr32y87bc
iiPvP8rqlBddkAdhzTrYq0b9OZh7WPOtD8IX1xiRhnkEBZdrb/ctcDaiVeteaP2sJdiexW+z0vF0
/fd+uNqwQzfld4yH1/KG48SHy6qP0OD1whBmqSbPi4Nh+fWhSKLqhVmyvXVtVXiWkikNKWY/gfOt
PMAom7aOxUj3BvGb3CS2alyM4Slv8ksaBo4OV20y6R8j/RTrdqYZD2Z77t/UBDqjQ67v1Fo2F0+R
aUlRRA3k7fUmd2oxx2hUctp5wmXFqwB3uFFfrGlv+GPDXdAb/K+h1fHq6s4sQXngLnpg03616+LP
8w8chcoNQCLK7es+ekIXX5z95TvKo13G1NYBnvmv/4OzvDOy8nptAZWGQaV7tfw8Gc9G9gSXyvDH
4+Zw/QKsoWy70Oqzb9dfBQLj1vTLTl+OL716m/MLPfpOhrMBBcDK8hQRabvoN3yWfdmG2kTBw6vS
eHoeNP9NoLnp9qi420aaiy+BbMECyJOpPEu9aZ5QEhCBnZpJcry/qxvhiselvIjy8EigYXe9XgXI
7lT0qeFJ1hsiQ7aiH6vdbtmmkUV/Ah6ahdFo+ft3ic8UDeNQGa1B3f0MAZQiP/nNx/vr2DpNzAP8
fxPrdXRBmUgFJiyFMlso/ejKv7qU0RRpB8e+Z2h5R79bSyiFI7MuleEp9Tf0DNy5fws6r+/2esF7
dtbJgOAzdNF12GnO86B9yoLpUkbRP724k5XufZxVsNdyM+1rvzDweGZdR7tBPD4M/73/eXaMrPOI
aBhSXypKw4tF+s3MI/fRY+a7940sW3L9DKIASheYVxB9HNz5+tMYXevr6WRRmzQ08UDckx09mZRD
XcyWEzFUEUZB+BCa7V5R9HZ1C53IopyHuotyw3g6K23aWUWueDUV+TD+gP6oPYxf/nx1zLYidMZL
BS7NVWKhxKNi+GqteObwwwAkN9COiJ4T/9wOh77YAzPeloN4L3JDwhiAhCnJ6PVeik1d9YY8Kh4N
VKYx4+ggd2lzQHDNLbXhaW77naTm1t8xSLxdpHF5JK1JNK1xrOlZSYo3jIe482rmPfL0MbCinWv3
9jZc7NBRAppAAW/Nka8EEO4WNAe9GhSUw6sZbrNA2sPvb6/mv1ZWh6qMBo2JDlmBOKi3tea09BrG
AG6saSccbbkerWAa9xD/UQleXe6I6lRxDA+ZpwqiswiER4Vm+3vSSNvL+a+VVd4UjFWlZS3LoYN2
HJJLrfS2LtUIW++8gfaWs3JyIaTMUSAB7+F9dpe/htUX0/h+/yBteQBq7stJpdnMoq5dGw3aSGsV
DlJD1eYpzqL+w0IKtONnW8GI4gWEEFQWSBFWH6awuiGV51b1OuuTGXzQGLJ9tWBOKuX+UyAolR3J
47jz9tg6tLBALi81YpG4xg8pVdnFPVI5HkS4B7P+BzK9Gbk4q59cw5CP97dxyyfeG1tFCNMfmzQu
BXxCfimjb2p5DmvH13YcYmtJzDAsj244uShkXn8soW/bWS8i1ZOH+Is2HmYrduRnSQ8fWjov91e0
smUssi/wiBL2EPRRburDcSrGY6UU1WVqokNWQyGNWrE2REc1/axoOwnLygv/Y8zksqAs+xtjfb2w
IOp8IRIkBIIDKIslIc9PgdlaO1fi1pLgDAASIAORg5Xh2krRZo1vWFF9KRUHP30wJ+lUxcFL31CR
2eWNvF3TovQACwJJ3iI6trLG/grWYMX5xTLPXWMzzWc+Th2Kle0H7ZQd9PK7Pz/nvEAy43ts7Z24
27Uuc3sQ10G9yp9r1JkoDsWkwzV9SUH3GMF3WiUoM58ZqXataA+btbHUK2NLIHuXBnZJIUxJmZQX
apR2VDO3X+5E9nW7Ag9RFAbpIOrSGX0GlnBtQqijNjN6M7lMjnUsHqUn9Vz9oz00TuEkToCmjS2F
j9XeZPvqWP+fVYMMSl+4O9aaxImpD0otY1WCDWtsJAflEAj//OeM4e/7520V7G9MrYJ9JxClSdWS
S+nS7HJN4zVJ97i592ws3/HddxLqWKhV6LcuOeI0DXRyUfqiRZnp6kXbfrm/ng0H5IP9d+tWHwx9
+yErRSu5ZNz0c3GuUhzQfBKVwpnNP4uLN3u3OmqIkGt5ZPCZRCScjtr4pf07KCAzzYzD/UWtO/A3
lpZVv9tBbZz1Ms6wpMcPBcPqIVRvKarLkxJ+CsPaLYVPWfw8pB+GwC/tQdqTeNvc1aWfy5AsoNL1
3PAy6RKCHcMhgRowtf01boajCFAkDZAoLd7uL3dJzN69IX6vltc/w7JQSZPVr+6b1phmfRST9JJW
L3H+0pUnNXFb8PnJi994qvjrvrnN3X1vb5UoGqkMgZKGvcQWbPGQux9ef5b2fMiOe4+UddFhvbQ1
lEieG+bWkjTlxjmIxVMW/ju2p86aYKM7MgxvKw09K0Szy7HfyYW2PiGSxmBGlg/IvMW1CyX1ZCqz
kqUX+E3dyA7Ui2mi0Jz/TPZIDzeD5ntTq3MB5sZQ6wJT4/x1jp1Z8m1Z7o9+8RThvsl0Ugw41gZb
kNEwKWAL8o+MtgCK2NO2+d3CvfGkd4tenZvQV+dO0wsiz7m68ERzmV5v3eHQveYfwg/yNyi4P7aH
OUXq26Ye7eRolf0hFdN/Pvm737DyZlNNKmZn2Q01+Iv7Y/7L8C+IxXSfs59ivnNfbZ6cd7ZWnuzD
tmANZplejOCUQzyOBrcqHKvKzn7pxlHrd9mjt24qBhdJNCDIBj22yrDJ32RfMrr0MgvH+djA7i/8
neWznc0P0vwqdL+Ux35+ifQvWZe5c32YuqO+S/K8VGnXX5nZOB7mgKGW/uu1azPtHk2xzg5njOIp
p/Ep+yuTbSop1a95tIM9BfI1vub3F6U9RPVwiRqcpmt7tSAkGZgkWDXKWpFsUJqIEOWxFLVOEPfS
IotrVK1t9F3xb4YWfGOnIiNbdsXI8/9w3S0qJhrVQxnyq9VRa+KR8ZkKB9fU5ihmDzJnekqfsuLD
mO71hJcIcbPN72ytDlMlxgiv8/+4QEoVNG+p8FGwdorYqwfbf3YW4PaC9WIYbE0ImSh62XUNkdiC
NSSGL78I3NAEsNS49fjNjPfkcrfsgalm/0A9W7jx9ZfUW1Fl2KNKL/78EhgXMfpH189B/zTp3wfr
4X+4ZoA9G3QBQLHdiOZFYWQWE6KOF7/5gvINnG+9BNcGOjdKLtnwbeWBzoCGdpDnn9AL3be+tVKd
bBZkEbt8o6NXKHUehX3CWCKkt1kWvgjBMTMCG/o+RzDpIe+kLFv2DJXaOkW5xdzqTNaBAuuuNIJO
jsRHTXiSAL/5/mugulCOOW23K421FfqABi7ngK2FuPn6U6ppDwNEpoKQtUsdyhLf+2cK+fcvQfM5
UPaYw7aWB3h9UU0jG6KEdW1tXKR8xMDKiHu+HSS2RFsnLXNHi+jU5Z+K0N95qq7RhsvRWMaNwbwt
YlWMmV5bNNJAkupGyC/zHEGbzB1WKJepelO6p1b53FvMlZn+C72LUlMO4oQQ8nPQfwwy8aWce6ep
NHeOfgpM1X2971hrdOZ/ftgyasHcAIDU3zK273JTKyhnP/DT4mLm8Tnqtae6rf5WrPKXlj+YGlhi
HE7zlaPaiCfGKp2ah2hoByHpq6QWR7/WHbGePwrxCUXund+2kfRQXFJoefDrkCFdhUdFrwdFH4Xi
Yuj/jP70YZZh2BZsyLbh+X/N48StmYZM3K4P7dF/UM3OEdDKBrA4+6M9o9Z9/wdtXJe0d1D15WVM
rXrNxBpnNbRHQ5BdfNN3NLUrHdXIX6Ihlt0y+HTf1uba39laheu6z0Xdn9UlF2Ay6mSKmlOx8U3q
ZsYf9lF/+8D7da0OXxZEqdmYBleDEh6U8jDJnwSxPea7UOSNqx73B2BtMnjPBbxKcGJqRmZhEcbq
QT7liVraYlYANwHulYhOl4humCrHGXkxI0s+39/QjftvmcCnCcjxA3y62lDqvhPMy1F2CbraKSLj
nEyI/MV7tKdrCMrvzVx0SCErAXRKfLk+6VLSC0bjN9lFieKXuhkPYjQ8d8Gnzvg7RYGg1e1ZV93B
jx6CZvihqm+ptafvuoSv1VUP5SIQW4iZGR5dT9BXXa3MNJOzSy5KkdONYetMbbKnZrgRskmjfoPK
oV9iXud6oX3UFGLSstBw1n+JUvWpgVIyaz9P8uRCwP+iBfI3JdeO9z/j1hnkFuQmZHqGydXVZ5TL
XlOrtMouBWQlBoRvKbw+gQ7PWDDtBO0tj8FRqXCLNKSUdSNbzhW+0NCywEaUbLOzhEPaWPJB8qc9
0dBNU7+vht/17pscmKE/PQpRQg+b/DAGCmlg0zxHVAp2Yuq2oeWzMeoELHp18/F8BYdsDNklUlQ7
aN+iwUDGeKcRtWUENAOw2QUPSCHx2jMUQQ2zwiJ7EOTBPNAE+zXUhWjrLaKj971hy9OhGVtGX0DN
wn5xbcnPilIsfdKGWhioEHlFtDdpvuHl0HAxgsJoCHP+6srLNYjLLfh480s994X/mI0tUvE+I86n
Upha/xwKCg9kAcqK2BWghzlxO4nZ4f4yNzaU8jMAb0CDaKisQTeVEk912PY5IuOvTFkcaVJZc/hw
38hWKgCOfFFbYBzcol50vZloTiIfVFXFJcrcr4zk2v/0tuF8vLx9PUx2Yn/p7NjWd67U3/nFKla9
N7ouqVilmalxhtGkqd3Kgtv/ATYHeyqaQx2fW3Roe9dCz1l9KJMvdfQoCHsPo41kEIIMull0fVQa
tasv3BcpYH4lyS9JLcIJHIU+Qrl08bNBP1AlL4+1XhvHWYEldGfDl6tgvXYmmyhSU6ZdQIurDY/G
Qg7548J1Vf6oxHY4M/EPw6JYDGekRhePkqDun6LR1rJKdwZLHhzo2dEH1yXBSRWGye7/pq3NgKMU
SuEFwsMPu/5JoxAraWlYxaVi6vKpLiw4UUmGHuWyEh+DygoO9VBOrqaG4ut9y1s+DosYw+Cw5fA9
lr9/l4iKIfoscBSXFwEWpUXdEN6XCb7S+1aW62G95TykJPxcQ97+d57+3ooVzmPLfN6l8w9V9UPu
H74O2r+7NdAtM/TbAMkRaKmsrL6sWGQjt2PNNpYJXzGNyRdH8TzMyoeinzWY2ZQ/FIhb8g4aR6Q2
y5uGULE6vXMWjlmeFOWlHZRHKf8AZZrdpsZLoUiulj70J9HaBQNuhN/3NtcAvLxU2rLtq8UmHdqX
SPzem69dKp4zSnGp8kGNG6eRP86R6mb5Z7jHTuVecX37J4ADW4oAvOlWbmNJvgA4pS95TM2OMH5v
Cu++x2zVl5khkkQSV3CGsLKtHDMVhySvhvJSJQ9SfBAtd4DYJDr0/Zch/YJeiB2kn9PkMOzAxDcy
HZD7KFhRqiL2W6uj2E/66PsKT8YulZtDprY/lKRTnMSIQPOX5t7c2cZFx0OYMhRjAwudz2ojRQEG
9myaChKrbq5sPRJLO/CL0EOZwO5761wlunyue7CJiSSIO7nWRtwhUyWvUwE6LqI715tcUM024kig
82g1oD2QQXuJk/RYKw8DDKeE4p3N3XAbBHfIgzQuVBNM3bU9xUelRilrmo/dV6lr7Xj484oNJVUm
ypk+o+2+RpXEqZ7J/cxxjBW1fgimMmRidpw+NkqaXKxCDtxMkIOTWQXGTl9rI5Au5SlkmUAxLMNo
10sblHFozHoZIJA0ilRW+9x30wOKHTtX99YWLhPzgDyBF9yQMYmS1UnDlNDrR4AlDHSbMbA/P3rw
rYLFoI+0tKTXRyBPskK2uuoS5MKjSZDp55Zhedf0azvoi1cwz4mdGL07VKbtt+mxzfa0e7dWKVO8
gUoe1QCYZa53c9LVwOqivLr4SUTv7HPT/XN/kXsGVg+avjFnxkHT6tLkT6P4dSz2OGW3ulYGVGCI
YC66oTfFQ60UQiXz+VB5esz7U322fBfq8eZBPmqZK4E13muabFx/BqkU6RRVrwVWdb1peVhlcTQF
1SXze3Dh4gtQY189FIo7Fsc/3z5AWwvVM47Cq+PaVDaXolkWTXUpjFo6FM0sOkEa7RzmrfWQm0Dx
zJzwogRzbQS9OrloSrW6qGXtdLPsigUqdk1sK/7gjUm4kxgu/7lVksK7HbjOMmdJJF4Fp3qIR3Pq
i/rSpHS8gvHRYNJXIULb4c7CtmIFe8fDaakt3/ReqCSLvGqS+pLEZnVQrerDkHTFQx7tOPnWBnJ/
ImH0GzNmrWLSnKKqxbhyTXKXHgchvEjlaTIGevvlq7jXwdw4UUCxecLAvAiaYA281Ms6TGI9bS66
X3yZrdHJ42qn07FlgiwLnA6TpxTIV9dVkg3TQGOwutRND2WW4ceHvkN64r5vb/gB0DeiOFw4FP7X
0CPLJ/6l8MFe5Np86o3YFmZEbPXM7aPTH1siWV3YdSGqWToc1w4u0GRNlbJoL1lrumr0qy2+iLFq
V3+opkqSCucs9ztsOMxZMg12bUdG5TtXF646fRbND6NmDt+Diprm/dXcpjILsy3/g2yRGsS6WQ7x
HzDYgFQmD/tndchzF1FKyVWC1jr7cRs4I0yMdjw2aKG00x/Czn+vEWESSoDUCxAiXeWLY90yYGlK
xaUZUF4E4ad5qm+krl+M46M2GuHOajfi+xLbqakC76CMuU4UR7mVrFAty4syIDxpz0IrIaMRm3Yq
Ccbz2OTxh7khFTDrzPcdHS6Yv/S+hLcTHopyJxzfHnQ+LhGfX4Qj8RmuP3CkZ0OoM8h/iaTpC0Sy
z4r4LdWPHfoehrEXljdqrVhDlJdJE1oXpMn/j7Qr221cx7ZfJEADNb1KsjzEchI7qVTyQtQoUfNE
TV9/l3KA7pgWLJy+6AP0QwHZJkVu7mHtta6ttVCY6WsVoXkCB515TVNW7/AwGDohXQpayKJAQVvK
K932comR75igJ+qxB8NB5PZJDUVhDRI4bjGAjuBf311EsShRgiAbLhw15+uf1thdZrJKLk8GBLbC
5zZ+rplb9yux3tJ2zzyMkLvV5pqzsN1xHYKuJKOI9ZrG2I1hQbc6ZcomTWIdKqPsIsWVumLz1iv9
Uw/FFQZfKnTtr1fWjXIekxjhRFtHvixJmQtRrAPGz0u3Mpof96/ybV4wG0ObHvEXAnVN+MJK1upF
Dr79U1NA3Q9NEDseIeXqjjRxeGJvUOZeeXyXnAfCdbBvIPOC4xWWVyB8RgwAp9skF1X+KJVNZB5A
GdEeGvI7NtZ8/O0LjAV+MSd8wZ43tswpzPVx+2TW0m4w3gElWmPbWzooGD4FswA4p7Qbmj8Sh2Vl
5sh38M/bPg19sKwE80B/p6YnGf3s+59t0Rzee6RX8PM3NTU+SIyXI06/lShbFoWTO9n8z6RZP+Xx
V1SuIYUWXeBM3TtXXNDwMIT3S8EARg36yfJUH5PkL/dUv7a85FfDHUtxldfX+6tb+mbo5M69FXRy
iVi3SxIuNV1DSgA8B8dsDDcDU5A9kpVNXLpoYDeVP5W98OmEsx+FtLJNPiL1SImbN+BZHSGLOEzk
IhHj2/0liTPpn6/WPM4J2QJzjgGEl1lpTBpJiQpjqMNCiBFiEIU/qO4kO0xzJx0pXumr4zfTvsgJ
cXodwVv/KJvByP6HJwReBfJ3QDoAeS0sO2+HQksrqzpV40Y1Tg17aOoXM9zp8oqhxefjqyXh1CR6
SgsamRUqv45hunwDMs9fUHnMI2df9A7FKAhEOFZ1U2cPch3eQxUF0/+odSIvu5H9Ze2UQPrXrk6T
bLgKir5MyvZp3e9lqjupraABOrzGZfo6lWtViQVwH9oHM6seOlroaojFrDrDrHAKqtdTB1Qfkouc
eXUVtPV7ZhKniINUOevqDxkkRy2FzGDs8Ux6Gvla3rHgHxAY4aTNNExzTHj9hqgsrdAjws5nI2Qc
/MxVe9xUzVsJjRYuKpw44AMYagSVqpiHmpBvTiMqVSeumqcWKEGmPqRR9nL/7izc0ysr5HoxIMSf
VJaF9SlO04NhuKCbd1B72bT5yoFdXA7KENiwmaNcpAHtw4LpOqvqk9XxjWylB16q+1Ybft9fz6IZ
jG2BLAxkRsCwX69H4mE10AnrSSXN9moUR92kSttthNrCiotbeGznPOA/puZz8qUcL8ml3oXgezxF
HQ5AEuhxiOk/6cJaqYD8ZOwkVe4WdK2pt7xCdCcxswNNSHE6n3UmrTU9nkfFv6E2zn7RtRx08UwA
ZIgOykxuK6IAdOgFI+uM5oQX+jZ9sSkQ/ZLY3iTFSgq/ZAl9XAVWECYhS7zeQl41zTjGdX0KAadg
qeFpyWHKmV+1f+4fiwXgJJJdBBHA49jAwYghrd0oqjSEfX1SCoU/JwW0iJVynH7mutpu67KAOK9C
HjpmTv4kqwdQdCsr93nJbcyYzU9UAzBBwsmMDYilKz1+ASjtPCNLoJf2Eko+k4hfcf/+cpfOyFdb
wtE0pIzyrO1w2bad8cd6NLuf9w0sfTj0uyCmgCwVXE/COydhlpfSZKpPefIapltSfACQSZXX+1Zm
5yM8Nqhc4pHBECoCaF1YRpjqEE/QlPo0tdui3Gra+/2/vxCgg3cCMC1wsSMDFT25YTeS0SYIUjQp
yh4jrPM9k4oDaOezx8pi1iZtU9mpispYOQtL3wfFkVlaxsBLZs0L/+I6wq6RBqPH9FfKN6X9rkfP
1tpE/JJ3+mpi/glfTNRdyvNIlxEfpOh65CaA5ujG5uOZ2O1Glp9SMHBV2/v7uXTE51IccjmwiMIF
X9vkEHSZ/6064QZ1eud15KOynanjLpioVubWF280CDYRxCLdARxEuE9yFzJwIxj1qS7VHxKTFb8z
rdCtiV5BztxQfEVLWrfIQugBh0C58bS3VxK8pfWCyQEADuTJaDwLP8HOIA4Qh6gMts2hZPYRCQx4
zthWCZXH1lgp2y2dGTDXod4JcTocHeHKxWiW1B1j7SkCXTZemwwjMFRZedOW7vVXI0JUGTY50LJq
1J5aqKT08XaynyCiWq6phi+Zge6ljNXMtL4iV5xELTuivETADjrmQFUyNxvNQxODBCMqtHjlti1Z
A8sF0DxAwRBNFC+lbY5RjwFldhyDyqnjrnVape69VK921GjbFXMLHwpdz7kv94l3Eav6cmyil53S
5lS3Lc6eYYFWBtR4gM1F0oqppSxgFlACkwgOBbijxMxHowmYQnh7MqOyxLTF3zwGmpuFRPNGKAye
MD07+NYkkV3KZc1v1Cx/7CMz96MssgB+LbuVF31h8Wg0gA0GeB9stUjCUDFrbMwhbvDKAXYWYrq+
456xRua7dPnRoIEk7VxZQSYiFDpsdah4BELHk7G1qwO1Nqx6aEEiFHb7oih81WS4+fv73m3hGMEm
2N2RpyPzEsmRG4gYYDo45SfmTBZ6zKe0+LHyPRd2D3VFGWnsrMWFG3LtQHOaDXAzTfcZUnL9XCqa
E/M13YSlhXy1IrjpJg0rrYbU7Qkc4eX4jbdeoTz16JTf36+lxSB+nPGkyMrxla4Xow4xTduc9Sej
+N1Hh0hxtfbXfRMLK0HZGG26+bTNap3XJmqFFjJ6C/0pm4KYvZbAUtNE3dg539w39NlEEEIRlMOB
vkFpfk7I5uf2y3PajPLQR1LTn6CgOR2YrP0eo/JYV28ojo+Q4OozjEVi2gal6tQrsh1XYtcgw06L
L2X8ROz3LnS5es75T/htiABl6UYpvSKPHRPAaOpmyfeanCCCKssbNjoIeIzu1WCGG9qomnzXnoge
9JC3s+TpoR1f7q9uaRsBD0S7ybZBWSCC5xi4ruyJKv3JZLGX216FUZ5Gf2UGWznfS7UuXFmcbigK
zCVfIXcex7RMDZP3SM8g16n0LlUfuko7h6x4asu/Cg0D8Jz4haU5FvuXqqFzmQiIBpR+wYaKl0B0
zMMkD0OSaP1p3Ibxvjf0LQqwsQF2ztX58NvIEioAuMJghAHPCDp618eFdekwyLGNCnoHiA2emvYh
9lj0q1L+ltLf+1+P4G9dH03wY4NJdv56aFqLUbLWmUBtMhUpPHS4Brj/YY2s4PYmg9cL0CwLVdGZ
WVI4/PVUGSFUBVBWTiGIjfqb088kPgrpV2Kc26AVhqB/DHELDNMgrLvetriZDMSNMUorqdE6ctQA
uWxtwdiG2c3MnVL51D92SboSSi5sIApKIE4FrB+uSmwK0MFMm2lEvquQKkhr40Ox8xX/sXDwgQRB
5omZJOwiwBjXKwMDrmUkDNEqH6bJSyfFdAszezTaKPWgCBW7HYEyFpgDqatGkM8dpsyl1rg2QLi0
1E8sLogI8XqKwrK8TEurkFGFKRJlk0j5htCf90/jwidEoxyVMZRjQbJyo2xsWbSLGlTHyhIsi0zL
0OroUCOraVAS6LqGFvlLVcBB5bXJgXkLr+8BsgD01OaFoS5izGv/4qKlDmJQGTHrE/Q2djpqMkYU
hDPuLQmPGrncX+aty5zp24BHQWkORS3xpKoEYGqM1nanEbjIfanlxFOtKPaith33pvZvCZngu2AP
bCEzPBJRj8hAqvKoULKugL2i3QFu9lZSlTsSVNAdMnYHkhD//gJvPdi1QfHOJ2MWlmrVnXLb3KmY
8YoqzwQwa8IJTai6xfTZ9r5FYUsRJwA+h1wYuTgoL24SHIWEWj9YTRFUsWI6QBDme71PLZco8fSQ
tvpar1vwap/2UETGPA1I+PCsC+clUnpLp3JRBiYmAgn6rgy9gWqNbkiEYH6amdnIICsyY7HFPNUk
jZWi5wgzcYEtxM05KJSnThuXpTuZvfarhUD2uetDkJWMo/lAFTJ4at73h5HRbMXDCpdk/jXAGQGQ
aSJBsdAEur4kdolWJ1PVJpDI2PjKxF5zM34xdJC12GFG9hKt+xXft7DPeG4BKEAzDfssFjvyrAkn
pmlNoOEEY1hZig5tH/UPBGMAK0dIHAP4XB5eQBSYdcxGIjG6Xh4pMo2Xk9oGUqQkpj/qNgVsl2Pg
1U6YNFOmGZgl0pu6fouKpLM2kgJZS6eArNsvqif6dw5BrOeEj7XlZHyqqWNYUw5WRgaltE1dpxht
DvMcZIyYSC6f7l8AsY/1+eshNTeLpxO8tzfhbI93w6ysJqiVtOydJIyrXWhOEMUtzDZxmq6X0NoI
c7/hRrFNpAGCE1bdqk7EK8mXqjj3c1nih5jZzTdCy8nrSvCprvxKoQX0+SvnFgyA7rO+ifg9k2SK
xiiHaKEJHhAQZcSzcncIXNmQQk3FSitfanjq6kZko0NkSE5o5crKh/68NV+cPX7EnF+jFPI5dYus
7PpDFyMtIVvWNcFEE0vxMpXqoacO0zxQTM0BKVrBmm+435T7EXCK3K8BK4XiyziEP/uOasCm9W2F
yEzpqkcrG3W31vX4ABKXHBILGGYvkb4Oee5YUWTkP9k4dNAdSXOKFKMLtRcdVHag7NDoNG3SgdPG
4cogv9zf69urAyJoUAuAiAQ6S0A2X6+yZtMIgdKxDQpVKTZ53SgYY0bGMSsA/7lvSoxQPncU7wri
Y3hgNE6EHeXVnN/KMmxJnenRMFU1t22gwCnZ1IIsM6Wvg1kAfSlF467WOC6COr2nGgZc7v+S2ZD4
aWdhY1S65rKeJvyQsKhZKek4X4U52BsQcL2A1zHZ5T1DlSh2mBE33r+3iFr2rEYNFUkoL15vs9kQ
vU7I1AbGVBaObSLsaicSQ4jMCDc4Z/0WKLp2f9+oECh97jcKJBqSA2hSYETv2ijrQgtzV0ob5B2r
n9FxZKBBygtoIfBxg2iw2XIFqmHROEYunYw17Y1F85gKwD2e51nFAUEZlEsZ5/jcRmnULtGz/j2n
leJENvmdZE22N4jUuElXqy7KumtAFbGXO68enRjEangRZyC7kAjqMjrlFpW6wJAbdkmNpnRqIk9O
ZQ3GllU522gDGzcDLzgEdRTVb9pKchHmnDVghty2Uitkz334ZnbtWmNPCH0+fxuSfABYgYKC/LBw
62Q+YKpL6csgDFG0sFoMgHTEdJGdKE6Fmt+zhR7cU5namnv/SCxcd7Qt51wORCoIBISTjzZU2aGr
WAddnCeDU4cN5kRtCPTKW0pw8VdO4G3AhVEiqHXM+lToi4kB82TyqI8xghIUwE48pwTjYsRoRtfS
SwyGJKXO3u6vb46ohJuNCQ14Roz1YrhIzCNZGEfxxOw6kNR48qX54KFsvtZoW1zWXHdCmQYlX3FY
Gv2eHgi2sAn4QI3MbZVOqxMXFa9SemI0nRDpSVTrp5UscsEsuvWQl5+JqsA+I4STBpsAH5wXp44f
ig4EG3DjmQTen7BdSbEWzifCKH0+nUAqotp67TnMUrFrZJNNUIE6vE110Ji2G2ME3gFQr9Istk2+
xh6wEMUiKEGFAf0bzLeheHJts+zrPOk47wJ4Jvst1NO3wUiLTZlCxjrSk3FjD1rqdghbnSSWChel
NPRUGRisIb1CDf9fHySoAmK+Gak0/LU4eDlAvYo2+dQFmAQm52gIJz/tmrVC/oKLRFURQiQKOCEJ
5sWFNaM3UTGmdkFCskduUz8xZW+Ekrs+7YsaFGSm9tKTaCVCXzhHqBphyHnm+ACETzhHgzLludnX
XVCHvHMiYHmUNvuQm2hXkd39bVwIlzFVMfOcQTkLb63ImZgVyMIbqneBrLTsolGJG7tMijvbjVsa
PxoxOFgTapW2E2nw055cNoCctnWV/dZCkvi9XJhOgmfsMSzZ8IS6+XuVNMoOMW6zrxNJeeq0aE1N
fGmDIHODaiz4R+fJhuvPAmnhig9l2ActBmp63e4AWOl+aAP0QktINd7fooW7huInBhowyYAOtOgj
S6PXsjqf36mh7tyxnkwnTdPfbah+RF3rNSXwnKRdi/uWrIJSCpOsqG2DI154gWJucJODRTioDf3S
ZMep+tWl24QiDmk3uhytDJQtHHT4rLnk9jksKCaFVg8i16Et+qDpjN0QmqAi/ZbHqV8mG1vLt/lv
2o/O/X0VO1fzI4seB3JCgkEvPAfzb/pSrbFGDAslctoH5mSBKycbrX2XQvA+xMuxbYncbRvCil3I
xsTLdOs74sx2o6DW6WR2tNVHa22EfOFYzY8g3Nz83w3wXglNGsZZ0wc96jgP4FNttyNq1VtIA6p7
aMavDf8s2QMBLPAguH94E+cz8GUDJj4oEsczHyhk8goA7B3cvB+hVnxHLLqm7LlgDMBIRDOzshIg
WMKBylq7hTB2PQQ8jN8rlHDs6S+kZV5DY01e/JO4SnjkUXsDnBX9K2T8ImFjjEcolm3GoeChji/g
33zlTfwuV13pyfE0PYRqantRrZkvGHEp3LRv6sdQmpKNKTMWOTbT48wZy/yPwY2xwriDXV4aLMyn
qOA6UUxVJy6SYQu2FdXvUXVYufGfPdPrBeCNQ39vHkpAFiLGD00hmVbdJH0QEzMGWYHE0z1SB+sS
hpqfQM56F2Zt/ZwyK9xFpsQ2CsQpvd7IkemyzPTLSBtAj2loXotGyrauYtvntt7uii4fHegUtD6R
DOrIqXWOsljyIhvyASgfgcEbXshLyvTAug7A1a5do9BY+DoqwoZ5wAiTbdbN2P6AUTC7zto+qBJe
esAksUvcNeEL6KjjTd93deZEjfaKqeTRbSet93NzhB7rWMdex/tpw0cgS4emaw91H9GDBQfl1uiN
bW09NLb5qFMnlxnkmLRKBpF7QVZC5NsQEr8fqAH0u//hir++NbWsJpzqeh/QqaSYfJVKsDqZa+SC
t9cFVhBA4tGHW4QiyLUVC+PocpLDF5BWar08UaZjqBZQ1zShV24OUBa47w1v/T3K8cDGzDVChDPi
aJFiNFozTdEQGFmnuoll9kcQXk0OibRuYyZF5LWtVZz6VF+jbVyyDHYqVFGAQAc0TYjrkg40x7SE
F2qGkm6ZGr7GEyhe+04HY7Ssjse2hbppM6wJDNw+OWi4aPNsMWo36o3Km5FxQ7L6egq6dosIzAOj
0PCsG81BkbZQFWvWWNPm1Em41LAHapPPQqRuzf/+xduaaCqNecymoC/7rcqYA7lLMP8/Vwpxp3yN
GWRxdeiAQEsaIQpeuWtrI583XOdTAGII7tV2BQiILWm46ZAmVUbzJAF7CVnluepkGNPKaVo4vSik
Y4Zpzq5RRhTWOqA2Axwj9rZX/XHYx1HQ1R/W/2QEWRamxEFIJSIA21JLi3wEw2attB9QOfZY+tEb
fyIQ99+/GwtfDquxQVmm22CgE3m3MPNmKr3cTAEmhaL6UY5POn+Vk9EFo9h9SwtJzgwRxWKw+zO0
Vwj4o4FKhpzaYxDWyF00QJU3LPLixG1QhCBu+9a2qVOrwFTq3orp+Z4J5xMaDkg3MDOAip+IL6C0
6Fo1nKYAndbORZmu7V28QZaP06I/2ENUOZLOUJzTo8wbTXArRVXHVlKPhRogIkDg+tEeAIPKDf9X
Sng9NCZ+Ra562ht9QeXDMxzVsxwX4Ob7S176rl9tCXlO2PDIqghscTZ5JHUmVHWUg55GLt6YlS+7
4OWQJqNMhNom7oNICTkpA9QWCiIHqLsc0QCwesR1Ov5fA0lg+10t65WI+raSg7oKfNuMDseWirgs
1N6HIqlGJWB6upeQNbxAnGNWfZTWcJ632whLUIGGbjoQHPh0167GKKOyaXqqBA2ob9Vnq/rdGQe5
RTdrDFd2cWlRcNaoGSKqQytHiFjVWqtNO2VqkFt9+5DXFpAslqT5vGyl9/uH4/aZh3jKP08h2gyK
SKnRVkpthvqoBXEHYWV0e7g7TNbagm4dJSBqqK0DiTJfenGgZDDzPJN7WQ14Ry5qVGzl2naYPkGh
ek2d+vZFgCm4FIx4IcsCkvj6MyGzMIyRmWoAArYnTfYU+VhNsh+O8hYcDdsaVRsMyq+UpG4/2Ix2
RGqHJAuAXFESG5RRfWK3nQbKewoKVDQzJMhZdODNXDkZC9kcLM3suXgIEAqL0Jq8nsI0zrC80miV
QO/aj67FHCDPjdLPivBJISVgRRJ4nzpTCb0E8scO3E/kTFP1WLH2X3KrIbtEEwPwm1k3G3A6kX0T
pb6u16isBWWSO3X2R6Pf7h/QhQL2Z5tkjqGxxYBTXH9QSw9ra2oULWiIHMeOwrUGhCgULONkhP+S
G7X+xirW5x7yDOQ1ml6nACEDfNe6DZP4sOl5O0hupOpF5KZyBMoom7fZykUSkZLzTsxlQtDFwu0B
3jKfkS+Bj10NURkPhhZA/ZA4aZKaW57U3UMR2pU3YgbE1Secek2j3FUq6yeX+LhyDMXLDO80d53B
XomQHehJwUUNQ5grtAT9mwzl6fx1ql/vf4uVvy9WAztWIoYai+Rsm8nPuStnG/zjvgmR6s0S1iD2
K5ArFwgasuScOFaASlCE/ykPkW/0rrwfDAcMp2S32iURowLRqhCQ0ErHGJOElRkfgz/+oU9knxz5
kb5NK8dE9BSiIdE9GVJnNFBBOgOA4SMxxQgd4/5gY0b0/kaKfvAfQxjlRRYHVIToklCBIS3t6uQc
p67qWrGD4TnknOSYb6e1Qd6bOyoaE7avi/Q8RtUjOZfWY/ajP0mh01Qeyg+5ox9adwjy7eh4fHd/
ict7+d8linvJyKj2UpWcOSmP41Ttygywc6St+/t2xKBmXt0/iFQMgQHLIYT5tCqNqKSm9ZxS0JSp
iUNL3eGacRjbZ/gRpqzRwy7dM7yUFip2QInCn1y7EhaznKY8tJ+1/qJA2qdfY2VdNICFwE/MQFQR
iKfKXWOoYWc/N/aRWI/TqmL00pZhsA2hCzrceP4ET8T1dkhrTC49F63qUuVRmkaMyWY+n1UjX0kl
r9ANfOI8v4b18zeykAhCRg/ISUDVr7cM4JJJU6tIegbgJxsdIyUeZ9/q/lvZjfsMlZTK4/xiF741
fsOIZ0Eyh9q+jlJ2vCZtcnssMeCEOACAebhjTNJe/5Si6JKiKgfpGck4umHDJhuhDRav0KfeRAIA
bgG8gkfxc0YFq782k0qVWdE8Ds8PP8dz/F03DtMWwl3Fnv0i1G1AnfOvPYoBFhssCGVkrEqs1Zhk
zEmkp+xsoFGbwJdU0zZ/Sv9GTPEBlWFrtaGbFxUNe7xjgBiiZoPmudh/MCXAiPMkZudC090myrbE
frN/6ZGnKy5X0sNkRsGUSivLXDKLKTj0zDFZDmVaEaQQA1RYGLxj5wY9Tw+wpMzP7M7cUK3uz2Ah
zfem3Q+OXfbRHgLKyqud5GtiPLdnCEOnaN6g/YI5BSCOrz+u1GUAMjQTO5dstFxNMnF92kLalzqt
vPveTcxrLDBQ4tJgxlWdIdsilYXZjX2nyHF+Ni9h4/jDIT43K+nu7Vt0bUJYjcZ1muZotZ9NjKpI
m5aDD0F3cut5mtKHNNyhc765v6gli3CdQIZDXwghmXA5MLKWWQx6HGfAqJHNTLaTa0cQawPk0BGC
Of6VQ7NmT3A/mp5jCE6HPWJ5GdAVUblR9c2UHPA2WOmLer6/vIUHdwbe/Wd9YlBM03JiCYM9acZN
/DBqR+cP0ZRv2nKXFW5H3Y7t26qA/yFu9NwC0bOm/iAK7yCksDF1gmliUE+BFteez/CXgDdrUrlL
TJqfDQih6Md6PHXSD8wVKJC9KR54+aspf9ogFPo7KM9tYW0ACuP9e1LJLhAnoA0Aj0KYHaZ6lbFh
4UTjh2Fz4CEtlFWFH8brNGF4IfDDMoACjoZ1zN6VH5obmY78M0Sbz6m3GPLYN756nNbcx8JJgHFk
ReBamlkyhZMXt6lSmUZcnBVuO+3kcbj/7VAiaEiOVRqYK1dLzKw/PwJgHoj2VYwJiwXQnPPYqMH/
eY5I/pKcVQuBUPYKkebtyolb2lQknshxgGTC0uaQ4svXbpq6HWM1Lc59+4OQ3rHpQ+/hZmWb97/V
xv7LaJBaL41+NBkoZeOHaiW3uT1uIB4DUA1oJnxVJMDCDxi5hvGERibnalMeAYfck2fjWT3E+/Bg
7adn+yM69y+YNPGJV7v23ljxKDclO7wFV/aFU6Vbw1BlADOdP/XtmgtyTkzBeSUg1BDhMJnqGPGj
PeaO0dEV2zcgTNH2fAq+bH5dhvkAH07OqpvvSz85ZFvUhXbtLvaHh2HHtuHe8NEue9T36rP2lPiY
zNup23S7xv96+zjOu4B+MlQLwcqB3vL1L+kreYqkELtgKAEpfxD1gLTJ0eS9Lm214txCthaY0JWz
p+KPXgV3MIqOAtLreQgZtdtro5VRlkPFKv2sO+pfAAdzLwvCY3YMn6hTPK4hEW6/NEINRJIIcRDn
YBZAuMLyaBkNVyXj/D19DD9I7nJQmj+WAZK1CXNjK4HczcXCeD8iRVCUoSYOnI2wuAQj+UmYJvZZ
tTe826fSQ0Xc0ZG0NbTdbYw8W4LwKmqXcwAn3qCmq5qaF6l97nbdQ/eWX6pAfad+f7R2yWO8bTbR
Mf9D1qYTF9f3xapwb5IxRYeNwuoY/aXPUv93CGun3ZpR7a8ck/kvXR0TYX3CLck4cHxDg50sa/Do
vYXSRt9VhsPPtXwEYTpoPNToI9IJjuuOZ04CRab7v2A+GMIPQHQMFNOc8uBJFC4HLTGSPGoDPXNo
le60B8iHhtuT8XrfysIyr6zMt+WLM1BSWmb91NNz5vhv7v2/fXu/US/4ugQh9bR4IcnyiD/OT6Pu
mI8v/RP60KWj4pOtmJr/1M1ufVKXmmjIoPV0vY4qjdVBQvHwLD/LtSP9sv38Qt/lPQ5+zFz6Zj9N
Tysmb15L4GBBt4hSJYYybglX6CiHhOtKeJF24QPrvOHBtjfDIfMvfCf/rAPrVLzp3r/uOcEeZorQ
5pkhLGioCyvV+0qfIhJFl4z4yFcatwcpbO02mlNvKr9ZeSkXTqEBNBPAJ4CfQJVLuHBVbdlVDyWw
S37kWzNzoBfVPNLMkVdKdbeb+Rn7IfPEaA8clxDzGkWSs0lKEqQNiTP8LrrLKLXO2K52C28OCkEs
NfONzRBmTLwJ16ouqFGFTZRewtSxtsafWnait+hNwmtwZH70R/89rHSVbrZQsCh8sEGlIXA3YXpR
fuWl070Be9Yc88TBrNv9E3njHAVDwnUj/VCFcoilMcgqOvoZk/Wqtrtv48ZfCDbEwEntzBSjeeml
e7I3CETv//XbOoTw54XjNrTEqmINfz56AZupG3vmKTF2/Ds6mjqmaFCxX8NY3daIBZOCo8dQCQ0b
NEIu/eZn/5qqruHpz2BpPVD39zNd40C4iegFa/M3/OJvbbmbzHpeYIXjlzr0CTquiPamwH4ipn9/
N5dsYbYYce7MZomK1rUtReV2pTQqvlXhgD1aQpHl18hdawdyEHNNmWH+8FcOGN4IsQAsYRIYMFjh
lEeDlkx9mPQXS4riRx73jadWQN7eX9KtFbgGcM0DjI6EEdnD9ZKkvjHDMcwJ6LpSF3y+tHm5b+D2
fMMA8jwM7iBcA3r02gDRxzSNJU4uZnIEutbhksus9/s2bmPCGc73xYjwYbJsIlXVD+TyPfmBc8DO
kZ++5d+MX92P5O2+rdtM59MWABgacC0ICgVbOXh8Qa8FBsfWH5IP8pFDgZy/2NqvjD4lyV4vB7SX
HvrMNVDuVp5VNXTqbw0Y23XH4E5zTNPN/V9066Xmxf/3BwmfsNcnJR5ThVyqb9m4KcrYiQmUqFVf
1vb3Ld3A5pCXI9SfwdIYe5sFhq4/plZOvJETnVweeve77YS7D7KZnMKNPOYO7nvz8uPH39G5cGdN
qODW5V8bnm/ml1seVkaetBHGl63XxHAsDwjR/Rry9Qb3cr06W6y1ySSfTHNSYSQoL+X+J90nW/sg
7e1tvFljyLytEV1tpX1TPiUElVmEu5eu3smoCT2aZ4wtbMFRy47QYXjqQH3uSWv7uHxT/vMF0YS/
3si0mOxJhp7FJfmmvagucYHbfDYDKUAtdeVczufu2oF9/WZQBL02hRnbVInhFS5e9bzvvkkrtZWb
MVHxcwmexVQGnrSYEr6oz5AdBrVV9DRmHsfwpWNuGtzKzNMOxq9p3JDVnHcOaoS14RWYwfcG+E3B
9Hm9tlKTerRzI/1SHyUHs8rHdkMfcU62zcO4vX/plj7ZV1ufScGXsx/bRVYZOiUXeTscY8/59QS4
3KY4Dmvx98IluzIkRHJNxCYiMROu+lK/+BrooR7kd/KUPzQeB/ZJc+vXaGOXjvTUrEFQFuIU1OX+
u6Gfd/PLIrtq0EaS2eRSR5vwgT49OdNW+tC301/NDUENs2Zwba3C4awiO0xAM0EuujP58qbb2dva
SbyVTzcfwTvHRCzLZSVk7atBIpfejff5UwUiBod6NTZUc7vXCFKwze6+yYXH4GofhdcJKPsa84s4
mNa2cI7DZuVO3ywIMwHIBQEoAewDOKt5W798JpK0gzbExLhEJiR3y7cwXbvVswO62rLZAiBjUPbC
84r/ri0wG6NUACaal/K7/Nf0gSkxN5hYH/0UMfgm8aAofH/Hbk4CyCtm8vmZMgPYBXFJNQP1OdMU
yMJg2PulLlAjrHG53TwyY9+qAXIAVws5d3a05oxvHORsGUEeEJaoEIMb6nqpkcbCbsqG8MUs9hZS
3Aoxa89/31/ebc3g0wpqwsBVI78V40hKQyBfYqxPryJfY5vaYk7bAHOwJc20N8zES7dKG654raVd
BS/rTMGOfi8QN9dr09q8bAEIDF8yHYw1BsjtNLcEzVMRbZX4l5auMTIv7OXckAcECQvVIFl5ba8G
iKrWRjV6UbfyJjwQJAD/fh9nrr5PUkfM/4lNv0wamM06Er1Ee3IYjsODsW+OxI8348oVvn3Y0PP/
aknYO6pVo5kQPXqpfWkn7eKjdaiCepe45YbulGe2Vw7xAdDclQXOf/b65l2bFVxiIscMow0w2x+i
J7YDX/mT8vwen6q95UsrkeTSqbxao3D284hPklQY0UtyeoF6N7lMLvYyqHbF2m6uLUvwiJUqhzSh
WJa0s7amHx7ob30D8pGNvIMGu39/E2/cr/DphGPYZ4DSpjmWxU6Pylv+o/D/3+uZf8IXF2x0g42L
q0Uv8bE8tkfjEO7Ar7alj9JztY9XeAw/W7Hiofg/0r5rOW5YifKLWMUcXgGSk0dpJMt+YUmWxJwz
v34PtbvXFMQ7qGu/uUou9gBodDc6nIMy2SfeG55wrNYj45/rsV6Fl9yZXEDJ24mtHbqDbse7iSoU
F9oO3Z6026frG7miIJg8wUW2gATyOYb0dZltjuZsr5Cjz0vg32sooyQfxkY9RPQfJTFnpg5S5Scd
JDU2WMeJ5xbOD8WpDznHd35PjICobrkk5uSAxh9iXAeCFDydzr+629+uaWun0Q3u/Z+oivFc6Vyb
+Hp2X+XNNnqhKcUYTULRQN4IeyVQw2nd1kY6VfrfLzMEAegNHbYg1sJ461dBYZKqJdo7owtymqiu
29LZvAHnBikf1Pvrh/VJYfhtTQtRTOCdh5ORoPcmupROdUzckib2r85NSboNnWHbF2S8lW/Mm3Kn
UXFr7Mb74fdbmRGPozS838Hie6HJVzTLBr+j3yc7CTejOZp3KH6JdHQy13f8Tbjr3fY53iVP0dna
AESExq6x4yrVrJ1XNkRngnYMD4A7bcQPKWzM4ZKppsJ98+P3z4hUp2oTup7jORHPF343c+BxQaM4
EkbocULJ8euBx6mcd1oPzepcNDcox4BOBwwumLZ4Ux6blz2N7opT+UPiNVjz5DI3KE0yoK1ZkOu/
qHvpgIGpioocFZs1iN3Q5doYZR6KIESb1eetEchEXnXbe0hdnqOYvc43Keo874q2fhkR7dcdFGQ0
e9eNiiujHevodtTeQGdJOJdl/sg1IYyTLTypqNoRQsSNuvc24r7/LMjXbojuinbjbepNtZX2k2Ns
dDe3c7ff8lJGswj2J6Cog7wf8MWBS8doymg1vhImdXLRMfQ5KB2JeRTM83lck8DoRNJGURnJVXLp
MEA9FmcQENNudMC0p3T3SpNzNnXFIwIGATSMs+YDk50tF0UypmHBpxxfauVuaGkjoNPO8ft7QTmq
meRgeI94qbjLW3lTaW5UjyRTWzuv7obiqAc5KXgT1GuqhFcEiKpmAHAMpXxVpUpOW1xFGVvsFa2N
HOtkpwnIbAFa83Jdob6nIuDBZkogPM5EC/9mRPWTaeZ6X6SX9qM+S4eUHv1d+Vt6jE4SLxmxpjgz
CisCepga3ZC/rgqcy+AlDsv0MiXTKNMx94t3tW9DgbaBkL8bTZMbdmA00xGzH/XzKA+jThPf60+6
1OQyOtmsCI+dWkh+15re8jDevycsPrfiz+9jtgLwS6Pvl016ifPDkI1HyxNIMKk7XwxtOXnL4RNU
LQNvWGkrj8GALoz+7vpprO4QUGrRyopRk294nZoYCn06JemlMLW9NXQPQq3yqnsrMixEX2jpAc4I
HpBziLEMIdK09ZELTi+mWKBnNZJ9auWd5V5fyVpkNPMwzf1DYLzFZNVXMZiWADXoNPNL25092RIi
WnOn2yo61K09qt1bndPWsXZ8qHioGGtGxRlDIcyrIJNSVZClLLvUpEQO1Hcseuu8FJutccsLMNf2
EByWoPNGdxQc5vz3xR5qRlcWjZejAYze8nKs6zu3+DizDguordlYFdnFq9v+xhIq+VkDlcidULQt
DeaTJZLY6SaRB6OATha1FBAZfbEKHXTkBTaNmUoJGpKTuRU8sGoei8r3eglQedG0gJQN+qTQos/8
wsYzRr8wje4iFtREc0lQhT0tp7vSf28iFwxVsnXfd7tIBtNdYBEAmttjffHbgI7dxvdsRQD6Bpoc
ymM1bK7r3af6fvUd+G3IZKFUjkZEFMG+Ho04iWWiC1V/Ecpt6Utu4b22Ikx0dO8HAGWetmNWOzEm
JIFnEArhzgP8SAHGpRRjqDlNnwfruRGO6FnJE1fXnCDdJsEHBhx788ZsVQf/u62An0DCDj3mU0GC
gepjQ/LCEZDVElHRK55BfFJrp7KobdH7nYm5E5zD9xQcv/GrHj1bPanRDX993d9dpgas/M92cUBg
yqxthRFtok7S+kuKVgSS6Z3uiKB8d9Uo/KjVcnA62XzrWiF2rsv99PbMfiPNq2DuACkh5PYYXy2F
nh42oolOwOGHpw27QXRzf5dn92N+L4a3ikFC78kankIB8XJACktyihvlVd/Jwj49ig+RYYMAgkbn
YaSFTzXpBtjIzbRTD6rpaqChApWZYUvDnTE6hRPeypZrRA0pKjKccn3ThbRUHq132bKvL+yzo5dd
GFrCccfB9ooUFBM0Zlrdg49I6C8imIQ79ORU6o2lbsErZwC7DsO9ZQGofNu406h+0PwH3TiVFYjn
oo15BhJ6EPMaXZXZZF77RYxqD5U6xGPg9ZcOFBaS25duXN7GFq0xeFdY6WbUj6MPnliSH/WdHrx0
T4B0rIRbDfAbzTMAu4wcyMtbKONpDJzJsOX0lKlwq7aEvmVvGyegU9Hp2Bx8uwl43n9+tXz59eiu
B+sXJpUBFo2OJ8bvxH1cDJM8xBeN2N7ojANers7DSLTbgPOWmc3PNUnM+ykGR4JaZH18AQScthsA
YkCraTDtHmTmnGv37WUxLwpgMJ9TqHB0jCMoPbNLymmKLzGxjdHtKHpkqpHw3sjf/M0sBpOYyPvO
4FCfmrHwNwD5BHO9KEKMhYZ6REgtlU1Aa19X+c8XCrtxMB04JrBCIwhhAiAZg65KLtX5xVeT9Dem
vWKQR4mhF2+kUs81mo9AsiFJo1abKWnbiiYqsGLA2TqCqq8rRTQ+CVNoFjQDJ9lIM28cIgIqv76z
00Ywgk0IKJnSBfZHg2jOE4KADJjbkeYZTfmhLBQLCqqhy52m+lgnpGinMaNiEPewtZVnIS0V6P1L
YgmR57ZTFgBJBghWv8I8AoRiYJmBwDFv350xdh5ETZi2xVgDMAUZVyeqVdanlpRcBrfZgU7JrjeB
C8pYJzq/gHpkIC1Ho76HMYxEJnDSu7abOkAJXRq3OAIGbp/2NNzBzE1uQwXbu+e2GM/Hyhw7FgkI
pZlcFc2+TFwOSOC4UNAThdfGuXH72kWDcY8EoFt3YMt7Ug/1W4B5BkTD1/Xte0IQnnoeHAc8G5wH
KKHxwxZqLRWmN0phml5qxyDq/hRQfdc444VjymcXxK5vKYbZ0cQIxrRpEVW3NH38+fDB6ynjroPx
gbVVBIkPwMCLtzEODTmeFSci9H/vamS2i/FIotFNRVHP63BKEsHYmOQcoDWDYwbWNPDLsTB+Rgsn
r7ZSHAvaYVwsyXV9ou5M4lNjHxHelNv3F+i8LLx4ZmySudmdsaFdJZqgqZjF2b3T7OT32ibdE7g/
f7xd17dvMRIjiFG3YJiisS/C9PJcEqB1kchJXY6qfW84mWXM1F3oA0Xi6nOxC5VGpIRCz5hDhnuD
bdsd4+PDHTc7u3Zjl1KYGxuZZYnBMkhB8kEirrTFkCeaTB4fC/rBeZKubRraMtAFiucOJt0ZZRgk
M06k0M8uQkCe84Eam8gn2+31k1lxo8jxYcoFqJ+YeWHxKPPKUkpVafGeIt4v5SbbdURsNrTmlT7m
GIO1BEs5jINrEQALQgY5z5NHrBPxL4C92T+YvFnwtU1bymFUOk+UQQFQHJ5wdwAZpvoNyioOR9W+
RYPQtKUMRpvVMmhbYFJklwP4aTHa9TZknLfU6s1cimDsmlAbSAy0NbYr2aEISwVH+KXQB0779JqP
/bKSeTcXd0acGkULJawk2ul7tzrOk4o7o7pXM/IQPPJSqGveYLkoRqElqZOsscaiMJDwEoeEfnAO
Zt74K0rGAo8lSBnqlY73e7NT7WjP+fqqdV78fnYgqMjADmsq+Ly+9wqiOTo5V3T7NlKFlD+uX0ue
ArCJUaPS/a4KyuwyUoSdJN0LtLTTo4RxGW52kHM3WahOQNJ2YAGp5nNBIODKYJl1Q1ewOdrGuZps
6ibq9QGoRVC2xh4eOpizioa2zzskng4wlzNPhrEfwZJ7KT8iV929W4cdJjM1J34Yt/JBxgPr6fpR
8ZbFxDh9JGh+MUKgHd6/p8f9lrckzrX5RkvgJaKniBDwrFJpq/5OKK+uwJPAmIG+KIV2EnExzdNh
coeZ6Jt39zl+hnVmgepPSazh8HtAdJSbytnjoU44HnM1BvhzQzFE99WejW0iyEbdzZo80u5YkvGt
d/dbkwq7t+unzjEG3xi7K39SU4BX4dgDGll3R+dRFElP1B91QDLKG3RZDXSXK2PiDiAB+ZIozKbN
BfgPuoSLl9RO9gXlbeFagLMUxDhqX/ZBmFZ8GgONdLZJK3eytW0FahXSUMoDD+UYOgzyfD0yvzbV
vFLm6xOTXwoYzXT7+Bjf8C7RdZ+Nyd6vYhqvjPoGCLDI4CCirnci2XIU4roVBZbZVwnA/BrksILu
4aHaPJi3wYE61DT+5uW2PJ/5Li9cdlbUTT8TzFzED0Jqd6I0wMOAZ0WvWwTQnn+V0mWKlI06wqie
othpUvQC3wQ0pCrpXjK8T42P9ihsMof3oFuXO3ctIl+FcQBmE2O/GnxBCGC9nco+1SD7Ik/Xz2nd
EP2RwOxfqoW9KOZJdpEe8nuBNnsF5dpoc10IbxnM9kml1lcigCAQVf9CQt7dKrf/JoAJpUR9CJE1
gYB0IgkBoczv6PG6hP9icf6zUWxThtViYgbcitnl1Ju2Tqezo2TOnnIRAOe9+B60/ZHD5Ay9oENc
lcUZcgTiU2SbN4+Jw7mbnDNnMTiha6ZaNtCqnlpEwJDb4OyLE0fIf7FkfxbCWM6o6LSxMiKYGNfc
pOiEFki8qe3onGx513O29tf2jDGaSV+lStrgaRgdD62juaC27OhPQGzSLS8rtm44/6yKMZxS2XR9
pIWo7e2fQ6I/cJbyvffn8zH15/vMjc+sOpSqFmcj1XuDSLItaUQ6C2dUcEjqVsRJ0AN1fx+/h9QY
iIzoimMQ1hUdFHifeGzo6WUsgqx1WhG0c0mRyHTYScTYouUIEGKUcq7Uqm9dSGLMAgY+26TQUJmV
30uwiiOlA2xy+zCcCrrlBNvrT7uFLMZCgC86ScMOqxoxAOPT/vhCnWS7/3hSEKXIHN2fleCbPv4R
xqIWIDfWIx0MYcEueKCle33fVq3p4uuMhTBLK/dgILLL068pIPfp74fr3181D0iF/l/uE4nFMSnR
IQwQCIS/9mDb6XZ8BFg8IqvrQuaz/bZFCyHMeRRFWRXSgDjH3MCRbh4x/fFvEljyp0rAMFLgI8QO
noHyDdVqNuKWEx6uHvSfVbCgt0rR/r+o935zx9HY1VNefJqJcOUxRDdnjQ2Sn/qNtpeJuuWcM0+C
giNahE5FU1gx5lthytBh1zgP3v0/LoExyx563dApAwHJbUd72+E+oddt1WKTGGsMmLR+DAyoKrB2
7l9zetvb4rGinHVwdJUteiVWBTwmFVLGu+dX6wUR5ts/XQbW5AaW0EitDAHBZdrGm2PuVpvrElbd
1mKjGFM7jk2aayghXZKd/yiSkJtuno3OlfvMApCaeSGUyfxOUjdPla0cAFwMmxHavNIgZyGsaTXU
foriEteiPPskvmSU9zJfOWw0HYEHEK0bM2Qxo1Jp6eFB0Sg5wha8zHM6uiTzeRq1Fhx9kTIvc3n3
MFVuFRWk1I7ivkpkF+8GlGpGXni/cse/yJn/vpAj5WU2iPNq8P7fzRs28nR35UBA8IpWF3QJ4onC
zq3HqpIFaLTL8RJ3ZUCMA2+RY8i/j7Ni+mYpgtmsaSwAuCJAhPerdfqnm8KtHwsHAM9PNH4LCOe2
r7i/L9KYLbOKXJqaQs8vz97JFUuqAkSjQ/RTvV+/kjw5zJWsZCB8J/UsB53mA1HO1DvzHl48GYyX
hQ8RNNB9z8evb7w7ZBptdNBXpLxcX8uKH1zuGZtpjhujN+JZjl11JO+4yYQV6wKKJjyA0R6KpjqR
2Sur6SVJmLBX4VPvgLF8F+6IgniRf/3XEllfRDFb5gk9INxkiNIwD2vg0eIGNKXQgMAZifiDl/BZ
PaE/K/v0cIsLWkdKG0fzyjRiuYDupufY/eC4l3VrsxDCRIyy6g9tO0BITKLdYXSmM/Ikj5xYiCuF
iVhGrbGMQISU0lE3p/hQUv9R+ngcf3AE8baMiVuGYorRJvG5Ze2LtNUfnOzXx3V9/t5zBZJW9F+D
5xw9oyA7Z0KXvJf6qjfU+YnsneJzsRv36dnbXDw7PIUntEIcfw5P4zG30QfhXJf9+W3GlX6RzXgg
H03L4qBDdgrQ8rfKBmlp4XR2FWxSx1e3bXXIS8z0V/2+s9EQXg82iIxEZ6SADRl+5ukMFxIeMKyh
fqR7wyn3ipvkxKxIejJP8h4M3P57GZMqIulrpYDbnETP/THzbd/btn5KlVOSgkJlK7545kZIkMM1
YxoML+g9DKtLM226zImSXaOTzufURVecL/AtwJUDfFt0c7J2pMsyoIBXEl6/kl0cJo08hrZ9fXt5
Ipi70Bl42ipWP+fEZerqx5cH3vjFWlT6ZRXMRVAEWR/lRswueUWeS0emik8yDft4x5vyXbNWX0Qx
d6Ft1NzUK6ymdqJdkdBnACJWtEzoXHcxdinHN67Y+S/imGthBbLU+SnEHcR3tEJJP6+fzZoJ+fJ9
RvVBFZU0E/pGL9MNqvwG+roCmpHtU76V76+LWgmMvkhiYooSnQuKL0HSuJHpCbwCv7f/JoAJI9RY
qyJFn+Yikkhf9duKs4AVK/hlAYxLHNAdl2URrgpSwzvVqRLysv3gHDfvrsy/YeGcyj6U+zaGIoeY
vHPH1hmVLS/fdP0g0Dv4VUYVe5WeG5DRfpzyjWoXTx6nH//6TgGh+6uEWJka0xNxEt5jTrpLbxGa
25TjY3nLYO68V+qdZJZYxqFDov6x/19hydD58scwfpvDSaR6UEoR1ZScnEIS2feWE/PmMXhLYC43
oPQzf6hH5H1EFCUTu7Q7Tj/sylvhyyqY6+0Jmd5LYH+/HMI9uoVdmdd8zjEgoAb6etZDHNay50GC
cBD3p7lqAjStwX30bd4E7PW78Y3CUESOfqoNnEgJjiNCfXQilFuufV+pon3ZMeaWFzmwoOMGZ/KM
t5UML2/Q8mg87Tkh1XW7rrOQMxhEy5VMxWIuu4bwHiGcnWJDXLh71YoSfBzEfi4YlN7DU1Nyk8mc
nfrUjIWtytNUrfsA9rCnivtrnq7USXgb8Z67HGPyWXJfiPFUI9C8HAqmEdcVH+hb7nCM7qoEGYBp
YDQAT8O3t45uAiuhU3BJDHRT5RPR7kj/xomCPpE5mCAT0xl/pDCmvc6UKfQtGRdlaxC7TrYlsg9u
A4BdYGbnxENxu9uIaCrOEVjEZ32zbTCQ3/74cF7Emz0vj7pqev78GlZFEIuHiiBizTHJf5X2T/RX
c3Z1VQkXEhgnkMt57pceJDQNsahwe+hxXa97/FXrthDBuACMRBaZnEHEE45Nh5T8f+VYQ1v/8tA+
o8GF8kUoDglqAx1PKtsNiXkMdFJQjmpw9O+zkrIQkrRBKfc9hGgk6EiNl4d142I4Jr9c3y6eHMYZ
qK1Zh2WD7Rrpr2pyLYxGUEd7vC6Ed+yMP6gGM6x1nMrlUB1d9Cba1VPFSU/xdHf++2K/wq4f4ryH
COPG7Q7RlmfZeGo1L3Hx/Vo3cquscR4YNx7sBvjCD9f3iCeAMQVWNqGuDft/mR6etfvW5fZVr5rm
Pxfj87G9WIEaDUGczij1gN/fWeQ5Pg8EZc1k77vXV8I5is9xwYWgdlAw1itAUPY7Jze46eEb545/
o3NnruAniuFCRC20IA6XcNql09iSK1INdaWMCig0h5gs7Spq3DkVeXjjNcNzNJllt9PUoJ0nIedN
lOw6Ij/2PdHeru8f50qyMOEgUirGooSMaNc75tNvaWNspvd/sy+fFfDFDg5maxWZASE91XIAcNkS
/Vmd/1EIc+8VrxwTgK/g3pdPMGDndIfRK8prz1mrKi8NMjtzCAfbjN2scPZgbTAU29FdcymfY1d9
PahbnrjPM77itNnKbFR7Xd/VUL7n7ijpTng8XTCLeBsPmDEe9soTBZW3jXVKsfOBGdK/zGwsbjJj
KqLWTzTAAcxKePK3gMJ6MMmDYZt/82L7I4Yt3ard0GfB7Kyfxc1h/GxSwTxh/npd29fzNAsxTEww
BUZWlB5Ob4BrQB/c24tHsw3nTq1VL5Y6wmKkiTAWIJPFnqGXtHfAYeSZNtKIKCwF8gljbbAePAQZ
7sqYtFDohQZG5LCBdpORPCIvyKOF7hb8J/+4hepX5xT04HxWQ2whXqXpY7j58ZJR45aXUePYPrYm
l4iCZ6SS9tnyOxB/1zk8YBbujjEGA9SeQ6oNEHFKt64bvWW1S5Pn67u1ugyMM86dNaaBKsPXzTJD
MEVWuYlIAbjOP/Od5Ojb8G8M30IGc0OLONQFKYEM0B/FwM2V9urzeOAlUVcdxR8p3zx6qWkoWOtz
7Bb9VO7Qhz83+xqctay/5hdimAuqm8CgMBC/XeyRBrcWAT80kfbNeXv9XD7t5je7upDDRO4gbzD9
JoecuNgYjvELrPfAHiPUAZrmbn+uL4doJ7jmviYGXkQFIHsxV815gq+nchc/grmzOVBD9QJzqRdb
zg/+HTiE9Af4kB8BETapzfMl6wq/EMfc3CkAf7IwQlEOJxkzs7bUzU0y8oa3rNXgbyGHCfPDNO/T
vDbmpx0qE+S5s/399PFx/QQ5N+uTRWcRU1Rpl4S+CCEYQyufDnJP8DLCMMp1KbMNuKYmbKQ/WIEH
GGe05ABuiPRgo/mrWH+xWYyFGLM0GMtuVkSdqDZGnN/+bQWMdQjlBuNNPb4/YBbknHHbGuaLcmWH
WMeNUfBxjDXs0GeZ1n31nXBHXyKHh4mwNtkwc239f1PKNl4FvYysmICFzH0NMr2ZCLp+wfnG7f/n
aBbrvbtB93LPx4pSAgho2pLg7qnFkLBwE9wWu0rcdKgKY2zHuFw/KY6FZSfgBbPP5jL0/Aq3HoSb
7gLUAFcPbI5Kry4PkGNzrx+azNl9xPxZBftqwei0T80h3j3GNteKr1qAhQzGuo59GAt9DxkHfZMd
xb1kD2RU6MvfvTPB1A76RnQofsNAAHhWHPphmOOsnpILoJeffFCNAyuQZzxX35kLQYxN07u0rUsx
mgUZoHTBdCCvzXhdwRcimHgEdM6TlEzx3IYkITodnZq+DxS+3AbPNSeKW9W1hSzGrg3NMIJmC/vW
xfQMbD+8IELb4sUM6x5nIYYxbtZkToURQczzZE/HW/2mPd7lnDTf+r6BuhNT/NBmEBd8jbHqbhpB
CZHNrQ6dm7/0L4hLaW2POVFd2eaq3ByBfDN4f8QZs+4vHE8dgTFMEIscj9nJHZ+AVUhuJ+o9Sw7H
w63v3kISEwuVVmZ1kQZJImixbwJbJQVJsSCeMqzq9kIOc1vBu9oKCvgjLzZIGAT4OYFT419diYEO
DfCPzCPqbJG/7dUu7tMK6gZMSZ3OccecbuZ3sq/566UgZssyzxv01GvmaxqfQ5BmdZXdHF8HUtry
b2hEfSwvDf2bg1pKZTZQFBpPnUZsoEKm5xTvygZw8x1yQjxB84dY3VsKYgLGQeqEYUzb/GIgL5j8
VGlN7jMyOdW52HNShKvXaimLiRaTSPSzpsSZNS4iuNGR5lvl1nYBa8Gjr1gzR0tZjHXVxhZKqOPY
uhkzd4tJjtwGcL993cFKPO2Y/764ukatWGD3hpgC9c4ZexjopjfgrIDKd7RxQETmwwxyweF4Yhlj
ix5ZyWisejZQk1vtAHVoqy+qg97lxknOwy/pSeeT3K9d6uWWMqY3TtC+HAPVEDdhykn7NDqGa7jW
c/8SUB+FMsOkouakt9xRI67iMPY47JTB1Cost8IuY4CNFgdAyABBtthwwShmJfzvF+Ibx4qSJrqc
qLPiuPKMon50paNOU80h4wNPe9aCmj87+o1iBc/sSGgwJgMlTd5kxye/e7vdeQfe82nNwSzlMNak
74u+0RPIAQrRa+oE7nvjZGcZdBLcmJq3JMaeWFNc+H0OUZOrovwPqiEUtjN0Pf5VcLNcFGNNNEGV
xaDEQRlmRLS+cxXlfVTvLBQfM9GuEFdXti8/WO1LWXT/M3I1imggTFU/odSALc1oZGKEYRXU49xx
aaAgpMCTOgWe+xm9bmDW79x/5Hy6wYV9QbitCX77Kaf+1buSk23+onkUyJkAyQKGugnISWYpgqkK
TWIMsxJi8HE+MOGkvfBZDNeUEJyvBgr1omzJbEna7y2h9gF3C6gCkboZVONW2zzG7tv1HVs1Fks5
zHo0qR6DzoAcAOr/rklHwt3oWhsJlWff5jX6fx4Aay4W0tgDGkJVTT0Z0kAqTF6Hw+/pac+DSvos
mVwTwsQgk9dXZTDbpB4UdSlRfuMtZ+sjAZCRfXM/2S6errf+TlWd4SPa7q0dj7RltUaxXCZjQZJQ
lNNOxC+Yur2WHx4Pd/65JSI59zvEXCZH69fc21IaY0S8qY0NYYI0DZADyGK0z83LdS1Zu1dLCYzx
GNRxgJLCo/gvaKzrAmrsrgv4zrkMC7GUwAQghjyKjVZjDZUtz4g2k52hCdwg2i4lzyf/LqQJ6d1b
1beHR8d+2Wf0g2ci197ly5/ABCetYFiTr83xFsAGYmRxZfLBg3fnyWAiESNMQekyx1nt065wGufF
t3nLWE1qLtfBBB5lnTWjqX2qgwH20wtaiB3P7tBq8igerNvrB8dbEGM+gkSU8nQ2H8qNO4sZ6Iiq
x3UZ8zeu3Gc28934uVePDZwkskDyi0pSMLiBXoETXnB0nC1ky+Mkh0MIKT3UDvjOU0DPH/+2EMYs
ZOpQm4KAzbJDRLokphON0S7FaypctQeAjDR14BaCRIc5EysqpDzvxPzyS3GnXXyrbq8v4zu19XxZ
/whgX+CFADLnsJywjixwXH2v0wEIEBGRc1LBq5+zinJZ02YT800JFjIZox4piR8ZJfwuQOFpTnRM
as+hrW53VHRpefOva2TOSi7zoopTbCKCd5UK4EaUHxM3pvqloy+BI+zEebq123C0cN1DAl9flnGH
FYVV9q4vFOBtSsg5bDo7+lnTQCT5ZR8N3OLHWuwJdNv/SGJ2VFBhjEYFkjQZGt+4GjkNuT1tWpk7
S8QTxWxmb+j5IAXy7KHcyI5Pxz1Q9Pkl2Pkz33Xkz4oYR2gZcmimCs6sjrfIFYP7WSXqb8mh/eTy
9IMni3GJCGizIkqwpMntADoeBcCTU2h9cxdiPoWXIFotaC/PinGPda9lKWA0MecD+CXFSY9WhSxA
s5mfJOgXPORb1MposLl+0VcN70JDGI8ISNYhFztIVcxNXT8V7a3ZbLRHMXkUWzcVyXVpq6VH5CrB
5w7YZWTGmS2NC0MUxFjBE+Vm56LXrj8dB7SO/U25dimG2Usw4RXANVTnh7lFWpVIh+KX/sq7x/Pt
+a6LfxbD7F3cAD1e8rEYNPSVJHieJ0GPHjGeAG14fd/WT+mPJCamaMVGmGoLjx7RSZ33hBzn9yMv
xuQezhwILJ5WlVW0fjkfjp0cT5kNkH14esXhXat13/VnMYzvCjxDFfQAYrJb2x3s1qkfy534MLz0
JKKV3XJy1/OvvnJKbPFMSMA6kXu4xc9TRopzgdbOjAsw9Wmzv0lRwWEOqNOZZno2j4u9kwQgjwYl
NG7G0ZPc59CmT21I462yDVz5grb8XXefOB5PCVc1YyGXsfDofVD1IoHcCuWMX+XjbXl7d133Vvdv
IYEx7AVaGCOthoSDd8LkIYVd55wQbw2MTR9Beo9aGSSAeCXd+ufBAzbcTV9v/f5vRneRH/9zTowB
0rLKH0sRsjC9Z0v3Isk2d7xRw9m6fNUF4HhjthoY6BoYMthMvKr6TZJbanuxdzw3O/+8a5/+etzX
D/Z7NPz1ZzIHq03tGPiT0gJOpXbTU+9SXrWVtxHMwfbAf+59FRvxen/La0rlfZs5SH1oUr018O2U
cqnCVt5XX7eG9R++JbRA0m4vin1f28DqcY4+nO/D28PT9TNYGRj4KonxIQUsodDNWxSTHSCLe3KA
wXjQbeLSh/tsc/hl4745toO5Q4fTDvhZhb6mTIxX8TBOGVcdFODk/uofw0fTSek7kKdPdndzH9hg
fd/Rbfjg0NZ+2J5T26O+a+3eru8A7xwZpwPy2EjsKvwI9x6JUY7f/O5qvu4u42razhzF0cTHB/LO
u+UrabXlx7+N2JmtptW+r7WXp9gRzummeE0IANyjR1vgkahdv/bsrN2/bDjYUb96KlnypkqT5w2/
5Rwl71cy170Uas8LS+jyP395lrzwrt3UKpY3myoAR/O6Oq8roM5iNo6CmIb9iF+tEUI4WfGVPOVX
HWGudxanTWjNOgLo+/vacuT88S65b1yklO3j27EFaOh4OCpPjUaNU/AaDCQ6Rjwc/s/u+f9+0b8N
1fWSNxrmfMfAaU0VEoN40T3Oee2aZNvSfX4cyWbrfPyjOjA3ezSMrBNEbOxAKOfTCk/VmIs9FOj6
jHV8G4+yuCTxXb7ZOzfHkdxT+64lx+0LfXtoD3Rjz8BueyWyS14cy/kJTJ77+p38zrhkftGTz9B8
oeBhIGGWY8J6Dr9agvJ2ZLsnb1cRmTjvoAC4Lg1kflfDCP3TtC3E9bI1GX0CtSzJzrbIbrCF15i8
xaiX1luB7CoXM4UpyUuiqnZ8PqE7RtsJzi5wD7sR6W3ZJ8rrjXZ+bjLayofLAER/0Oamzkkjok9K
xy+c7bRtN8/15sYUHeW3fieBEmSjgst3Yx0VUOqRwCQh+CeHfQlYC2KepHtAghA/QE9qsmsT0tzq
HxJaKHfAXsB/mOzwMICsE+xfm+T440OJUJ83z5UtPdSZHd12Hvg77rNj0Tj5k+HmtMHPFX6bL1r0
2Q4RZaTfKC7oRWuaHz0kl9KNBLKP020+g6W9n8Rd424K990iGsZbdyiXUXFfOqceQsN4O9hRi4I2
Uhraq+hMh+GmJN3DjekEFIlskJHpNLALNzLJ864kYJqGN8vpcIMGXldoyM7VNtBUK6V4jlJgBivk
5bjZAgji3tiEjmM4yEifrDv/UGQoY9yZ+9QBrmfvFqibJ68aSPQmMtqDRK134yDv1IZoKcq959vA
zgey08O5aUo/IEF314Bhs/fsNw2jGSYpe3p8EV/Tzf5HeTiXtvZ0I3dORx7AoJbZKcCelJ1g33n7
4tG4aAUB3CrwjMEb5AgIjTdAG5ZQ19DPXW+PW9HZtfvH/DWtqbYJbGq2AI0JXeMM3+c01CgA44Wh
NvRnQEfAJBBPyN55O6fYPvREASBu9vHW2/LN9u2x/6EphAR7W9+PO/Me0xbgAA+2pHrXe7LZ61D+
SSDNiZIMkQdVYbp+g6XpYijErcBbEb0b1NpFZ/S53BDnoSKJU9rx/yHtO3tjx5ms/9AKUA5fqdC5
2+1uxy+CfX2tnLN+/XvkfXcs03qa2NkZYAIG0yWSxapihXMswHy1oDl+as0WVE7byPpsBGBArUuy
2UoHczwfA4cnwn354MMCXhH44jza43GD/9npSN5j05C5avEtlmdi99fqx1FBW5Cp40exE5z57Fvp
+7hyAM2e4l8Fe5cQB3RLTxwq/R+unb13wLeO0Zkrk84KctuI7eP6yYz/yqtTtjs2JlYKNAkN9eBV
AHKUa74y7gRhF5PGih7+wssN0Py9uwdybH74wJQokXPywa9FUq1Hzdmu4m1G7o0PLyX+Z2ANz67z
oN2Buzp/aFBz3WaYN7Zw0XjS28jXr4m02m641HI9aKVvN2Z6QLV7ZSofb5EJ6FjpfsL82TZWVZlk
HRNs7R9kQrnNMa7JcKp2sV1GhKw3dgGEeMPCwLRni3cc4p3olJP1YLrYm0/YKoCRknr38PGcnB4T
pz/7h/DNSntnXPO4DE182KpY/22DxjLFPwOP/9tvTbJmprGXMjFsc1hi6359+5d/P3N/2njqUeF7
lVCCuWoKNAwS2cpRATp5R1hs4yJLDhVzAGcp46oYcp4doEYRcjhx5uvh6tm40mQNRpnHnc2Ty+Oa
BSLHiKS+agqzrfOiqhCSKUpD0p4VpbE8Pj3loel93nFTmPa4ax3Ht64h6uUpebrC0Dr3ZG1vlNX2
0Scm8LA/BnPrWay2gC+yrxthFN0X4MpiXNQ91vdsWYf7j9NpXZAXuFBnl5HERqeY4wCmPTNBtu5a
4NMByJVHrBFFIPNzde5N+2Jv5d0FV4DcBdb9J4zSZvt3/ffI4yY+SeRw8OFq1rp9W+++xuVufDdd
b+CMtsJUOry94Jxc67A5WB0+9dVR1hXCI0zkJI5E9iBry06sSiXjZn7FPTOVCEcBvLvT8zYxbZa6
yb9LDj8uFD00qnZ+2hdT0GRdPXLYTDu9Mu33K0r/PoE7Sq3Gsj4CxLwD3q6TV1IsEy5EJQgRGTms
L6zyW5v80wb9l5SrMReJ+BiAy1ub5/sn7yxvnlcHa1OY+l1N7PXKJBf8HeMBKJ+qto0PNFfrC/gE
gQWwZmkr4zLSmXbO13S1nQ4dsHGPtxVqMXw0kOaUwAuJvnCZWqvoD15SJ+AHRWBWCjD33bO+xiwc
Z1U71ikvWbO5LMoeKz76Z4Db1cJqBna7/uOSy3SWjBX9TuUrYOX9XhFlmwc3SKJeVQBjYx6i+/fE
jN/Qss2EuV6Yc/4ph7LNRqxXmaFAjobAtrNfpfcSvAeA9EyBzsyh7xiEjsR++Cyd2wtk7SKV6mmq
EJWs+GsXedt71eB7LlpHWM0/LDHUk88PjWEMcizPil0iJcT9k0ApYtzA28tZfNFiGgF0iaLxRf32
00srvhZlbq+31+eDgAkV+INyzSGy9tEEUSJaSiwPzOjaJv47jZEXjMu+lDmdS6f0X8ilfAiKSXpz
f19tUvvj9vIWU0tzAZTSD3FVCpUEAULiJIOVabbomi/ehq9s43FwLRwdi53lP8gECJ4mgipdox0s
P7oRNxi41AcDGCzqNkQCsLZH20wf/tXqviVNWjRzChyIKRspxOos9zEcrcpCkB5ZzZrHgXGMDMx/
sFX/CKOdH3CS07INsKzcUkgHYj2BuBse4xjAKdcAvcKqcC45pWmA6v9vI+3xIrkfvUTA4uKXca0c
V6aIgpO/9S63N3ExszSXQ6XxBNevXDkw2isejNlatqTW4ex8h5KxuEvAQhQfXMQVeL9sQ9QK1WOh
EZZRWWhkmKzZ91qpe+CD4qLyp4Mc8DCO7Hqt7wX7Urz/nzeVug9uyHEYwcUhDiAKQZM8+EKcB/34
L8aVfy6IcgOhKBZGO3wtaILqSjBN3jmgEFoxVzRZQjpcmG8d5QgCVZeHuMeKJlJEA/hALWZwMSJ0
nEaEXMRKId5jAabGmJJZCkq5gpTnSsMQpnvuAJ/vTrW4lQeJwt1tBV12Bd+6QbmCUPZTzvc8EFaj
MT5axQCWfQuYXRPipGK39pGyJY2kG+CVwYnJ5w6ZIxCbmkBJRSElR2BrmK4TAE9x1cJ6buMDt/FO
1ZrVt8Q4SrrAHHNVIroyfOtgVg9NA2AM1cst1bdb9/N/vacA8QQNuIjAC0ie1NEl3ZCXGYfFts5z
BSSkEh3WF5ZvXZjgwJj5TAp1cmpjjKMH4uPro0F8M+pJD1hKj4D5HM0AsR043mV4Z0pdOMgfUqmD
lJNYkhMZatk6XzEl3qqCjZyLs2XSCywc2EzUr4GGyhUDr5juXkJ4DAAqtmhdWK2GEkvIz0rtfwmq
WngekOzQRG7s0pfUCbb1WraLs3E/nmN9mtNEX4+ZI1DJ1p/lWVzvYb1Tsn1ALsiyMGdnAaLD4tcG
s5l4KQr9sQG078iSIU2nE8Ze87pZmAZ6Ft7d/d3ffPeUo9OJqOuBcJvBRbXgtgov+QxFQNObIWNI
AEzXlOxU4b0oDGEXBhMDT+5+/5Yzw8MFomuo8EwI5ZiSLuzQ9wYhhZ0cjaN8ah68rbopVoodnCMM
Lk4+8Zja612PlN9ng8aTz/TMIVVIBjSUs5IXC501P7+H8l9GpPRFpeF7Sucg2rxMVr3dHms0orBm
aJn7S7mwhNPyRq0gynKnfHMEoNeHi/HCejEtmPcfO0z5Lx59hbHiQ8zh3dve6VCZjqj2bV1ZvEKz
U6TMndgUfCEPkJHfufvSlp0z3vCMUJ61DsrYRaoQenztwhuGd4H9h1uVeIL9G5/7Y7co44ZxBTEs
eayksCs7sxsbzaZw7wmbNXYpjJ+Loht3Y0/oFTje7opBTKLtpJ2H0sIxc+qH/MBa11LS44cwysgZ
I3o+ZQ67J5yEZx6G5LDRUOURLAcTVa/ydjh429hSYU+sl2Zjpm/KOjM5c29LMoFpc4lZbLb+QUK+
Hcl+23WO23X7cluLltJfPz6Stjh+K+bxtCN6j6bsp0BCkh8DnVrnZO3aV1eNRDLJCsB5r5BQOAUD
GRXTH82SN+PEdkMkydEgPOR26FvhuC3zc1Ws+PzC+MzpM6hI5sdnUjYrxE6qdc21mER2t8qTt+u/
Kjwrm98BBXUNwnFs0PtHAdSHwHlkCF++aqomoZlcBkUHdZC9qg5K5uMgB7N7e0ZNpiM1CoOpFWy7
Q6yjjjGa+Ujs4Cqf4Lka/NeIdDvDYpHVf72Pfm0DiC5VhDm6+IsTkBc5yeNAn4fAOGyRKBdQ7kOV
6m+xuevXAUY2XlBjuIRE3mHax2INbyxbarTUa7IkAyuUpyx1KpWu4bd4VkmNGf0Fu2KywSW9WLf3
e9HqzKRQRtqLclVIPWw3b5YfnBm9ICvPAv9c9gQzIZSJjoF7I+ohhCCSeFQxjBDgNdhdeXK+vZiF
bIgCCol/towy0w1f8KWcQw6AVe/Fi4QX4Pq2hGWjNhNBWemxTPSkntQTTq09/X2J15nFiK2Z20XZ
aEnBCGOZQsYAegBhne/abfVhhisW2PviVftey9d3zLIfnt8iVvjSMGh3v+HuVadFjur2ji2lB+aH
8qXnMymqH2ocF2A1vSM5KIb35DU4DphPjq06IfpJdSZWZGOD4uU2wG3/+D/Kp4yuMFZSGcu4R4+v
QmIKu+B6RQSMIrYDO3+XbXL0kkl3BhoL0gPDmLHu8FdKaL72xA/5VIfsYiCvVwOg3oHpEvTts9Ry
ukG/bNXsKCljwfOeBnRkmOxnK7APIIGQjsUzQjrFAl4l++U+GeFb4mirodfxqJY40zwnTy/CY0h2
goOSMGtZ0+/8liMZAo/0vvo7vZ+3vti6cJgGwfxryjvoGQCydHYH6KcQ9DDFHZNQ6T/cvm+Z1FZG
Rdgkng6ZqKClPkzVA2iunM+OsbblYEDRJFlF4lhG7QJrn+lGIPNB2uRRh3ICgEXcRyMypR16RfDc
1J14bb5MeQoR3VkysmfKY7n6sG7fjOXH1+wLqFOU/dirR8nvrs99SoAj6G3bnYHOhWmsLiT8Lj3o
R4BQgnY5XTFf2YtBxkw45RMGQ5K5PoLwvsGQ9iYl7t4mrW0zgpmltlb0P2uqIoP11DBkapFB6DeS
r5QdfI+MToU2gK0DkobZpyBiOwRreVsQZbTqpyYk1RUUgru8gDvnQyBFqk/RBX9d56yusUWvO/so
avEogWqjGrd4T4CwKY5M+foAtP/qiXHACwk2gBAKEgZcBFkSvohoZioGopk0iMEech22IyqsL+YD
swC3eEN1hEc8r2LagOY5d8GI0PtuP60kfVZfd/I5Pqmb/r5PSAqi3tczq5F2Kc+mYCRewnEi4Str
1IFmmF9XODfursFn9DiRzk4Vl8DcO09/jqhuekQ7COcRfTcXf5WHhLGlU+xLWyQgiqI+p4uqIklU
iDFkfNaHfNIhxBgwX1FeIxuAlXsezK396sKaVBYmI3BL3OTCZycYZEIe6FHRAWsGxBDF0emB3++i
+8rkVgoLC20x4hVFkCoomobrQo8LeGnZFakOfSmt3gmvdWJ6mqlCWry2zf3Ly4hHUvbCYyL6g7Gt
S2o0l0xF/bU7ulnQVt1/Y+Kjo2o/ZfzAf/shOiIpkPlmhIpLN3AukIoKvEFyM67BUn2XHKR9TJSY
8E7NCn6WrBxU1ZA0bdIalVKXNhrHuAR6OLrZdCKBC7BIzUo+JzkIjPm3XndUzjAxamcK6MMdTm78
knDrQXsLfZG0+TYT0N6Yti1Rs7XgY5ifZ3zgwqyfghbr7w+kFKwSs0DKp9uEq6Q50dYj3uGvC8iM
F8/k13HBxvyclvxLpWcSqehWDdNW0j3svATYu2IbV7DKlTR1IXLus6pujuPBQKHUN1u8fYFHwYS0
XQpeRNhE3lBVQ1E16gP8gJO0IcQHKACr3N8bGCrozSPHjJKWLdW3IH0yz7PLq3flMNaTjj0C1h1D
Uc8RkW3DSS8CgMu3MjTBOr6Ju9xsUhJujbv6wMr9LlWncbz/rJV+TUut2EZ8gU/YTWDm7ab7Wxzy
p3Q3rpLNG6ZIwW2/tkN7Ha7cIyvBOqnOr4OWVRXTlYIm/kLDHWNXjON8QKqpmLLJ6PVj9nktDIdD
fWcyqLOU9dgQhQwyDvVdGplTjnGLwGX1gHw9QWsZZ7FSgcs35lskXcZ1hSLvhm7s0KCh7BJkJ6Zm
WfsOaO3+gbOETfHOLIgvOp2ZSMo6um6UD24IJ2tNnGbVGXTdABzDqDG0hg0GsyhNkcCQqqiyIevU
nvJj3IKiRIZL3zgBb6YWsI/UU7evX8PtwEh6Lr6QUEP6H2G0y3GbBPgpFYQ9ashBomdCAHeTCFSi
mBUJLlaT5qKoXVSDOAJQrdhd3VX9AfQo/yhqmypz8Gdh+yhT9w/KakQ6vmsYFcivd96vqzBbJeVt
jCYe1C6B6NrRyCkU7bom6B+KzzV6ldAVzgqSFh8x87VOZzwzPUlaJBHISqbcaygg9Q4DB4w1wuGh
9m88t6JObH6SrokqFcpGyFUMiaFMASCgTNBmOL0hevOPaK19m91vs5iAQYgii1NpUFEUSjulSOU4
INDAqvQSGoH1hmtHwpfReFITECCTtsmM2soTDQikrVsEBanjUijBgqg3qu02Yv0pcZrw5/Y2fNEf
/zphjNzqEwezIX61ws42nB8jLhO6qL/GeLLJptA8D+I2lkjfdMTwM0cHpkz8ygN9VcBkjX4fjn+a
iBTSOUbpNH5W3owYPe1K8R4LZzEl4vCElLZdlYdM+kzEwozxCBXfo5xEPBrDSZSaarkaqg2gGjSV
0amyaLgBkIMoG5hQBr2WTAl5rZPC/gq+wVD9217SDJikb9FFeri9a8uH+S2JLlgXmuCVoghJ4cYA
9jcmMbz3od9GIMLC6b0G/ipEtrfbMMQuvYtQtf6fBX6NI84Oa4rWPCCT9Rh1FNB7ivq1ZG5rZgVs
KdKZOJPRwmSAnFWjYquwl0aeQ2/FNQCL6Xis7lg54q/XBq11cwnUZdAlLoswPtNftQx93JxL1MEe
7DLFOEiwHfe9QdpNesplU3kW/U3sr9wccy1gZglI06+BzVaZomTxEnhFuwOPPHMIbR3NId/o3orb
ggGyVY+xbjX52mA+pZZiY9hEiZdkAZ2GCm0UpY6PkhyOtLSSz0PLmeomB9mKbeZ/2wM77FvS6rk4
yiSOqdyVnNxNNnh6uR2uKSDBNPtpqhfq9ucFxQRmkmNJA+YyqRzP4Cp9hbxcB9J05NdPQAPLQO6i
bhKAd+wjK7MQ+60VFiTPYuA5F0s9kdO8SYJxhNgMQNbAgzgBQgGmiMgdonvZmiIjft2h0bfYZbvS
Cg+Zjeo/I7006R6tm1PSBb2RqgbucEo3M6VxE73ip7ab99jS7NF8i1eseYvFHNZMCp3DTkM84rxC
6nCVC/J+4ghKiyZ4+mpSX6J9uNMKVkJ5MQCci6TiiKwWY0BEYWGDLf8dr5bzarV72fLu2pW8jv74
NsNaLcVjc3nUPem5lEeHM+QdcpArBbn5dzxGYPlGoXJ6n32wygJLb3EFSE6CgIvJg5X7Z+xQc1Ge
DC1CMrl1Y8vX8ELtgzo2uRHYjbfXtqwj36Ko53E3uLwoNDpKQSvpuVJIoVkahrQ4IPmKzigzpC26
GwUQh7IG5GgdrWU/V+bVauD6MlZmIbSt7rOta8G93Ku7kNk3u7yJ36Io29+0Ayd0IcKiAVSb/WYo
iGuh6wYlh9S2qgu3QTMNS1GWHrbz5VE3ji/GPkDj//Sw5c3m6Nl/GmtES1HKbGuRJx34fbn/WR79
CCqLrpI4CaLiBHpRm4LsW7FqCuhPHLdRY+VpbMcffXLIssBsGqu2u/E51EfSAYMs3UryweiszkWG
cBtUG8XzoMpm2ThuYxqvjXGNs52r2m38p/afq/xg+B8jAEzS9RA5PjDGPDvDy6t0lX0nn/jqGPZr
N2ZwmS4G7dPrUpdEXdegMj+1RakaPTNCF29n9BN4pDn6mGISHQ9Ta+W5X33evgpLY0WTE/xHHHXN
a37kU7WAuG5CHOvJQcXYHvowbckUHvm9Lb4cS/AalsTca6b9MJUkSOJEFrqEbn/JV3/1r8OdfQnl
KbMsS5VuQIh90DXrVf8bnQ0HSCj3Wr4zHz7rt2GP0UpWBwdTKuUrjbip2ySHVMu7x8RvtZ4AJkXb
RzDzSaTQFFsgpPgHjRHsLjvL2WqnmzwLBttYKQse8CDX4UECyhq3UbdcQCLd7JF245+zux7wQy/1
Y/1ZDJ6J4dbAMa6j/BQe1RhtU2X4fnv7F23i7Hso84tyqR9VFfYBYKIpWfGOjvpDzmLykKftvHXI
lC2sDF6t2hJiWisazXTDb7WGeEeU8t5ae+I7UE4d+hruJ+s1Es3UXoNVchCfj7yzejHegAi2QtOM
2X7yTmcdX3hHMs8scNXFZ+z0xgPWvyoqqkppohsnUZTy3hSotyjHAcvabpGD9piQoExJlPYFLkhs
8gGSRsfCcwTTaNFdbUYO67m8aKNnK6K0TZNBWOmGQX9tSvLabvKdTKqAYOxgzZqAYS6JUiRpqJpc
ibEk9RAdm2NzGI/GCj2ViMLIbZX9Mve/len7nChlKlU1McISq8otTrFdjSet15Je3Agaxqwvvb9O
C5Jvk8TsS1JgEFzdAH693Hqho2UO42OWtxgjYch8qmggoj7GSBHZiFOGIN8f9BFoitW9gE6dw502
kMz51NdoX8LDeVceujUrwliM1ZRv2ZTbV8eG1+QCG9GXlv7WN7vyrpTNAuh5tnrNzopT+44stv9K
rCpqhiAKvMjTVak+UqW2ihBHRdG68s5afQk/Ek9aSYmdtugt3iv+Hyk2ZSXfdOfb2734rJqJplas
52lQysPktowjB9ozYCEMlqHshtwSQsY6l2WpIsaCdJlHVvunqVY85Cv6FidbO80WiP41KTaJ9fFv
FvQthHL7suGCLqXEgsQJIAKD8OhvSBgLWb6b6rcQytlHTZap42R9kaKDb+sjsz7Jw6pOtsOw17IH
3WNc0emy/7qhM4GUJR2NEjh3DVZV2PmHtBVMiRV9LiVVYKL/ORz55+HUoyGWcQ0JCrGKe7Ruw4Zi
5H8VMe738vtrJogyoW4uVXIsQZC+UkSMYg5A/kjNFxHzRY3VPE2veWY+dfr439uHghFAYTXkxKnz
SgCHGYFuZArOwO3nfioB8V8i+y5+S/NdYjGT1ZONuiWPOq7B5yO39SGvVj5UrXvIX9PRbB+Murjc
1vblKFf9Xhl1bL4hS1Ha+v31+d3rCVgqZAtNbd26WveMLDhrTdS5GSl6MfTQQICnPAVgIL93zep/
Tz2DcGG2GtrnAU9PrqeAgf+MHnywnYO7q9l5FvfB2LZFJzMTRDmZJCzFehywbcHnM4yssynQmIvC
xc5iCFq8VhoIrwR+UjyNWtGAyTY3dbPJtUZHb33SzKfkioHg22IWS//Q7H/EUOtpJU+uQx1iGoXo
vqnEaKzIVur1Kfqo7eS54oi630/5QKQFPw2fFDuXAQK3GPfOvoByJO1Yil6p4AtCPH9Q+q8cYaUT
YJbfXulixWm+UuqVjImPvNaLfNpQ3wwd90635M1LfO7WAkPhGSui3RVwX0PJrSAps72jb9676whA
SqznGksK5a/GLA7DpoQU6eJfVdTQCot3mASMi50os22jLSDvu2EOApH+6v6VTqCYWSV/DRtEtw53
ju38gPIn45wWQ6lvfdApE5gleeWpCQS2U80sO9RrbyVtjxhW2uxYzDKsPaSMIB/xndB4kGWsIzDm
9ESx9/IzC3OYJYUygEqgoxthusrigWvQhuYR/qIddICY39666Xdo56ECWRSpOx4MXCp1kzqhriR5
iIZrzbeSHfFuabVgzVu1eWewTmkpJFNlFL0ApIw+ErpWlCpjG/N+ggoE8XbtXX4ycitE+4i2EuwM
6KlERe/OTndN//VfPXBmsunqEWpxsizHkO3EJ//k+net3TzxU2LNZVVaFtV/Lou6ZYo6BJWRQ1aT
7eTxFaACMcCOmk1s664V8XdqZcbRBpOJuH3y6vZ5MoVT0UftamlsVCjzZJ/uYWepZrdCmxtIKnq7
xvyWcWbIWwoW54ulrt7Ah3GLMch+6gPz7OfA5kx+o5zTXewiH4XOoM/MNVloQYtxnTq19qGvjufx
hvoZQBa6GzRhPLmg+4MTjOjSvFdJ0JqYibx8cow7shiBz6VRfjWQkkgABQgKttZwzDGJt/KQ0NiO
AyskWbJjc0GUZy0zL4xUNe2vljRapS0StEmvP10b4FOsyzjpwa+LP9tB6uKD5rgUggprek73Gijx
5DcpQbWntVkKwlrTZOlmObNIDXxYGQjagTelfdJ2waZ+XQPapmG2MiwZzdn2fUHvzESlnicM+QBR
3qNXgNGPs5iNWotFpLkM6nIPlR8HcQcZj535vIuOrxLGxqzgAYxpAFu7IBn2ePuGfeWOb5yUTN3o
0dPB+dXCnOxOlRnZ7++APwT2reTbV9kKB7vZm/zu4llrsz+YoIs7K5sPZnVy0U98qwsNnuP6SSS5
wnSKh9yJPNPb9AMx12vP+Vi3rDmQxbhrvsmUjy2LUiqbEUsezGfwcp1US0WzT4gGQ1bXG0tlKEOi
uHHNFwUkRcQKjqjMAQHrg9XdtsApjpeGNpX10cKPdARlQPQuj+OiFHCv5bf6FIt289K+Aypwjwfo
vYQR1LV1qU4Xs9sh+eSgq4hgX1npxMUjnH0EZVzqvhQyzcdHPFqHcu/fCY4DTjVU/e+fkGzzApbV
XLz4M3mUhYmytqy0EPJy6xE8kYDg+3M0zTNrXYtRhS4BtBzT2YpC720yDJWUJwr2FoGF3W0ApsYa
G152NzMZ1NblURgMWTzJSN4SDYBOhq1ae+FhC0SuQ4acDOM1sJhxV2cCqb0zaqPs+QAC+ddXjYjb
yEO31P39/UgK09smq9Pm6luFZ+Xb4vK5PmfvZ3RQmQ8miMNa20Pvvnk5w/axFHla5y9TNPssypbH
kV6ocSHDaairfjdsblu6xZrrbNVffnhmv2M/U7Qkx8+LJfFW8mW7XZ/PZ4ZeLt747zV82Z6ZkKTV
hKLUIcRKClO2SkCAQitvr2SyT/Q+YcoBnQyCOnU0UPvEl4LUIGkH1ffvpUiwcnQp3ZawFHZpgoai
O8adELtTFsXLolwO+2S4pl3o5A36SwGY6oEttGRGCkuHDnQlSDMUWQIDyk8HjqEYXY9BL3t93r3y
qpkBxck2z4b1mQMa1GICkyz6u7k8avNcXsqqVnJxQM8DkI8MvAweMc5rbe4395p5Zz+9IDlvKma8
3tYrcC+kZO2dgD/4cXuHv54Evw4ReA8AvBElRZOp78git1BTvRuuz8/oxx5BDgnOsnENeIIeUJFk
T+y3EAgC7eqCmtvq00NXDIDwGZrE+gqaoqMVi6ZSUWIFZIGkrgCXC5iwv/eJ6TuGLd+tAB144Z8+
y9foj1muQvuz23VkbG3WANjiCJr2vRsKFfc0td82RdtjN6xDhv6ZU7RFeVMm+BSONwEFWZILuLbw
52cMcNq+tVlbIfzWeRVDNCK4KaD3gHqZHM7s5nah6reyW3dXDhi4e3Hb7hNbBnnsLtjXtoHHTb0S
gQDCSuj+Nhg/xU6XfSbWVct27BSIVYiLA9A3ex2gvaxAZGH2FWJglxAnoESi6NQ1E7qqlNwG7enq
SuGJu/VSG6PsF+hdbBrEeA/visiSzXyfGoDqIfWb9yf1SFkRuTi0j2HPeov8fiD8/B5K/bl6rPl4
RONjFhlKCzS3wtgIjdJ95nwOWN9KANcoKYWiuBpDC1SrTtICwneNGBBXzjTgVstJynJAC03801ep
Co9ynQpMeCoYTrRQdHkNDU7TkBMHRNptyRPpKJ4wH/GZmg/t4YIWtafbpuB3iPFTKKV4vCS1qqsJ
qMCsiofKcU8XBKLr2zKWtEwWZdHAMKOu/6LiAadrx6mFNmnZYEe2bykrACgAbee2mIXQGrOxMznU
PY4B7V8VOeQ0Zu0EmOQpn4RjsslBus5Ky33NS/60oD9lUYclRIMWGhlkddt0fzUScirQr6JZfmRL
m2eYjy3IQ9BhajY73ayBqC2CxN7O7jcrD6AVbyPAU0bTDvaGHQI98NwBKV8BuBhs7sFiZoh+++yf
H0sdctNHcjxAv6FZ8QYA6lcdjYjiRiXbfOWajGNY0qj5KVA2peRHJUYv5HTak2c5vE1A1oyTXrrA
cxnU08YNm9HgZOz+dM4dIKM8YN1pJnfggNz5v88s/9w9Kh4ptKHwu+5r9zJyqneuA5L2ivGEWXIA
8xVRYTj8cYZGbQgpDsIKfR2sHpLlO4j2LQCViRp+6aelj72u7oYElVZoqvfXfvusdo+3D4Ulgdqm
puq5IeohASOhdmjla30C/bSYZnJS1t8373sl1E4NjaqV3NSopDin59hEAOPoLy2gzZlPo8le3JJE
uS3PxcB0H3+t6BSsQqAPIh4DQhR7fmv5gn6viXJIFc+HklFAUmWHwK/GUwgg/xcVaJHAu/CsYsdC
dVnI+01K/Y9EOmk8FEmuhAZ28bE6F2ilNY/JybPM2yqx8Or5KYWyyKEvR62hog6pkNF59y3+xd0L
Jpr2NCtiODLmiiiLHKipz7vTaQHf0AYv7vAxDTOu/93OIdcx4Yli/oanjKnKc16lgLYWb/9X7wz/
nAOqAKj7PGH15C28zbF9M1GUKe3SXisi4UsUckUADfGfXCt0uKMH6KYVGB+YuC6LKj+TSJmJSvVE
L09Rzw1BQfIeHfrtiCZHzwE+923VWLQWM0GUtdDcKq3kCLn1wn7uNUIigBKzBgYnS/Dr/s5k0JaC
a8sgNDCMhHRmjNsUb/9NYDMTQBkIJRNLzc2R097Fm3HdkmiDuhyrn3kBuPCnFlDGQZBGpeEabFX6
XGJm49W/HCoT7YqINtDTtOVNAXzdpZWRHB2K4of8Mg2ry47u2C9qg3+orOEu2myVTcfqpll09d/r
p5MajaD6WVFAWw7ydkRaAzTUOMbbivKVULhxinRSw+jrpk5kCHlsU3J4dc0YMQsAXayDfufKmFnm
iW8ft/cEqDIrHvTIf+MV89Iz1PXL0M0eSqCJcOPI+DJkBuEPQGQGXFy+fkk2xwczA9+Kes+KzBdE
IucHOG00O2iiTucmjLivQt5rAEsygl7BrIFckV0YUceShZkqlvhDkQSdp9el9V4cuFMTUYIRMCRz
nHYHXwBUhdj2yafLAvxYKDGgoAZkignWTAKgF+UQiiiVuSGFLu8q1Uzw5DxgFKi1EJB6AcjSBTOx
0pV+n9SEBSUsL5i2H6Ip/8CJaaCkMoxp8dlaHJKN/V4PrekLnv0DbDnamwl3LMDZCdogzewc8U6+
9Cbm/fqjvAPazn5rbCbN85x4pd0xoqeFvu+fO0O5FVFpSyWZio0Tap+Ap0OEr1HsDojYzkU/2kf3
qGxYBf+FfpdJqoK+JwQDGFCnPEyqVGWRBrBgEiQ2GJOKjgCk8mw042kmytfbS4fZBM4C3Q5ebB+3
r/ZCQfendMrbKAke2qWLCgW/ElfA4RTWiOLtfpsT7TVdZU8sbMmleASOe+ruQRQsG+rUZTS7xpGb
t40rY7kKKTeC1azwbiDKlgPvi+ew3g3i5MMoyyWD6gswgaIBE07P6JZx07eRhsISnlzazgHulwiS
q/BU7kCBceRWuW2vz2jmJ7b5AqKBB2aoPO3fjQ+gl4ugMvPrqbJV4+0pIHIAJ+IuOiDNedyiE1kC
QiiT+mdxjzUeTdAT0Sov0Nm0flQTP5d05DjF7WAD6wyJveMdasren9vqs1B6UuW5JOpGV4rGh8GU
TQUXGDpxYrjA0SmQwMQgZ2B61xTN66MJFFGbew3/myQNRG7mWrsKzBlU5rKp+6uA1zKV23K4KoIP
miU5fStaRXuUo0ImSjX0K0HT9jEvANrWqFyn5ZNyJee5vHY7DB4wduZ3t9zPnaGuNcZMg9YrcAbS
JTQ2cWrWLWlls3UaxYoVx0WaGcAQTWzm6Ok10OTvKLrFw7i1m9tfsmjw52dEXfFGlLS4aTTUrwqL
28u9mUkrDfD4kalafL89hL45DEfN2wT1LjZFzIcO75pkMb5iIRL8oSlUtFnWYtQAtwmBCjTSUi2M
duxdoCy04GdDJHFmFbmWfPd81VTkmSalHOopVl1bGSKjp5cW2XzWohairx+LoqLPFHlbvA6wKAkT
kBIRBYBJtnawqTRzwMxUApiV8U4wnhrjI2wdNbgP6ivPW0V9TpTmdHuHF3LoPzVu2pG5ZeXRhhSn
063/f6R913LjypLtFzEC3rwWLK1EI4nSC6JbBoQjPEHg62cV55wtqBrNundPKPSKZFZlZqVdCWjW
dUaG1gK+YTxfn+fxvPqgmLeFbkdz3WvtM3lVPcl2jMziwnZMzGDgh6CWA7RpDE2qLJz1LGiEQI3C
Hmgzxzdj/YYOBhMTtxubwCumnjEFV7zP/FTm9gdNRveLIMZgagyawhaItZa4p4BqDtatYBVg43e4
HsysBdzxwynX+AddRs1nXf8fsdYBnqFjUaTp63v9/NaYnoI97pWL/tULWlXdLLHKdGmcXdkglfQk
iwtAYMjZC8a4TkDlx0LFYakXNSmbdZPMi8ribceYVEBVUIELoQBxgAXKrwUNFZYy6rHlWwHesLnY
8LI1PAqMNgxFjTped+oPmR/bppVuLPPj/jVPPef6iAdGxEWh7U2hojwQ+bd19XhiNGk0/vk+er9+
qlAQC7nU9ODAHnBIxUNDXq3g930eplwurECnBVwdVSbxFhCM9DQtKRyfIfWHeiF5iqOC0i5Zmdan
hibFy5brgkxcyw96jOUdlAYz3TPQM/c0K48seY3eXG0eep1rejrm+gQ0pRzuczlhGVXaJ44WOsys
/jH6lIhyr1Y9CnqttD3PMOoFxPlKJG3jn0Pk2Yu3++QmLu4HOUb0yjrMzSYGORlqODN0opy3KCxb
sZhjvehLYGKrQPR8n+aUv/GDKCONoVhqJzTe9EhD5c+t164zhIjv9UoGlA4vBUHtCONHjmndbO5I
aPpZk5lpgkLtKQTSXw6kwf7k3+eHR4IJDJW2l3opBYmsjaxz9TtO5/+CAGb5MUAJ2Yds/NQuU8/r
sKUyYSRwSAEUUv//9xtrqjiiwLwCxizSoyjo+0OIkYGT3XFUd8KZ//F5eoKjS0hlo5WvMhiIpLeZ
lNgAxiERVq/eP6YpfR0zwfhr9awtQp3eg5rGtgFENinAUNbZtMz0Xa05XsPEsPfPI2OsQyoCNmnI
xP6wXK5vpXfkvg/p+yG3yJy8ry7OKlmRVwzWWmdnsa/WZ6xl+0DumMM072jpoYyONphJ1zyO8DOE
4QIQvvfuAgCWkhcPTor4SD4YM1GnKgbbU6E/oGcdlcEQK2k1iSMksjSlqiMijFmIzajtc8QiaGZc
u90uAqhsSMwNwJb2u51cIy5aARuO7KMzyR72X8bua2kePpa8FTxT2fiRtBrsY6bPmuRyzSCtwvb0
eJ1nu8uD6GcfIZLlOef2Js9VFtHLghgbfh89ktHtKVHWCsA46g8BEH8M+ePU8lpEpyJNrAL4JsGo
thobkZb1IAGXiiKQPgzzw9k9XJfIAXqes+rsAv3MDUL5vTn/+uDY+knxHFFnNP+UdKUa67hTszqq
5cv57GS1d1/tJ19MnB4Sgei7ktlZiWsfq9foEg0HSerfpTiyW/Nqhdf6Ays/GkdMAJEUdD0nTJ3k
SzWB6AezrMArYS6uRLvdECXDoSrXQbKpmkdxVnGEg0eDUbo2b8Qor9PhEBu/8xb7C6TFLORhOPGI
MEqnmGmQCmYM01Vh07U8vxSiU8L9v39Hk76bqJkApRVU3TBZQR/0YmjFIR9u1bSl4c2wi2GGjVpY
ee3lWFXJq9FMJbBUET07yJkJiKQ0yvdIs5CY6Oma3wEe7/qCdA5wtFbVQXr+/ZBvXVLaK70ir9Uu
e6xIP9+fLd7GhGm9G/0A5n1Q1GtTZmk9HJbHa0RCeHKPvbP+XbhuZu0iLL52gLFSYo2Js5AA8Q6Y
8gcUZ3lTL7fi+B/+z+hnMIJaK0OoyXU5HJ6f18XqrSa/+9wKiTezPIxWho/Y3H3xEgALdiRGWMBR
/0ndHFFnRNgYZrNrK1TD4VJslXDfncuVUDwFauFIFzi1gejclzPutTPifBXMoBcasLtEC0fvvD2Y
7u96jZX2n5HlOTFy0ZWV7/dYz7TlvcTypCp9M8tuy1HbpM0kk9JeHg3vLf54U54G+FNz4jkXp7Nf
F7/2i87/WmCV4itw0p9iwiuKTL4nhgzJB5ajhID1p9Q3SheesI8L5y195rNdpRzuny/v+4xWhVGn
zIoL1DjO3hLjSZtxijpT35cEHfO/NM7D6sCfv7+KpVq8Ntpw0LX8KJ+qo5lf/4XlliUBsMHAR9Gl
P9oVk8swlCdhOABZkpj9vFWf896+f0xTWRWc/zcRyufI+gyKWcexOkDrVFezhBTjsNX+8JJJwBgD
kJKLrsw2I/qBQ5a+5ayyA/ELbyH6YgFXzSi7oMeZlLd467v4OoutzkQXvhWGJmAZlU4pA6ILhYHW
xNxIFCy+TPvY03rTXEexqKekuaKPk7RRkbplmg8i5w2YQDJGayBQP4FkL0oYt2d+XaR11RkNFSLe
gJlkndDQ5ZbrbI0V2/HD7AkF2JgszAVgaRa+3/rPPudwqC/FHA4asmUAhwCHRtBYUFzZiLIsxBJx
NDCvFStalDYc868tx+JNdfKNybBwuKWRVIY6gEusiyPo8MneKid85ffdUEt2hx1WVQI1PfVZBzoz
H17d+uH3FfBO1uA5MHFkv/V5L8nUE47GETR10HfVxF7dnzIth2HZX0pVPKCJFDCfD3MPJhWw+c6C
o6F/Pho6pAPzqOjRN4GFwiiPkWpSGbUYfrXdmvSvK2vgOT0TLv5PEowdC4z+fO2qFC7+YlgSZ7XY
7HuOuE8Iwk8ajAMQltEwK3U6w4s6cWnNyaq3Hc5RTaRSfhJhdEqK4GScGjCynBHldYOGAstGwwvv
beMeGPOQzwS0LMIXRWp6LWNm6LzjoSTwLp15uIO+yYu2opdeb/vjXttxTDLn+zcGRxbZxNb3Ycjx
/RoB5ZlYjbfn2Bcq/z8V8sdVsM0ekXxBf8AFFFTsPYjdyDr5vv/BuwkeH9TKjfgIiyFDcQ4Xkfwy
fwFBjjeHM9FW8ZMNyuaIwCmeZc2AHmFE4Viw5+GoFpCqnmx5SEsTrfU/KTF6rsY5stIKKA0P62Nr
HY9vJ8t/yK3fD2u3wGDVFZOvD/DVtpyL+vMh+EmXUX6hCKtapcovHt8eL4SsHCcmTxzN/NM8UyKY
iTCRyIW1ZBTmHGtNFFQ5BkTQmgHDjDCDDK/3OZkAvvtJhFGawSylWS2eb5byafcA0LOrv9uF67ax
d6ttMthmgUU4IcUn51DmsKcwCf8TdhIElQTKp1W7QwfMqgZIrRt5WNuNIxV3K/Li5HOMSj+h61R/
/QoHzL0ZlszVh4mi2Y8zuPXOjOS1mAFTqxJw0M/G0zPWUBN3Th51Czs+X5yNxRPavxjCf+6VHfut
jdoMT2eQK0vUOFCQW27tf2WqvkkwGnhVNEwZ0vS4jZWrufUCiMJY4VzgRHH757Exymc2WI7TNbjA
te267qf06D2uHDpyF1vPPDha7h0xGnfVT7reFzg0ZPYG98EVcUle5Z/9FSo3BfpB+XhP9JN/WuPv
Q2Re34uQVl2BSsphWLauZR7uy/9frOT355l3V72c5XOf1eDomGzWmAA/oEBLTn6xwR5mDi36U++x
wpiSBJ12sZTj9Oz1FcgcsYsRCIs4+wj9ZqbNewAmyuE/JYMxKnms1IGgQDKWy4zYa1zXfP54sbzP
xt/Bu1xg2NvEuAfvYfuLv/TPkbIjdb1QYzJpBjaz0FLfFhBFA21jtc8JMacf0G8yTIiZY5G0ipF5
5ENzIsy1B9vveO0NEv3GnRtjcdH7rI8qrAzAEdpHt7bQ24qMi2YTx7H2hYfpWV7QwWOKMRlqf+qS
viz7g/akItZ055n1qdgeRuKwMcziHSH3qhjjIWtio+cqROSM5RR2uK6PCyAdbLecq5poLPwhiipj
N8STXIQhpQMxhM1ANQB9sp5jOb4J9GUupgPvPVUZoxHr5WAKWHhzeM7Qrnt7Sw6f5B1ZcsRUlh/a
PKRC3nOiMnbEBJZ1pIWgmJC13a1rF2/KA+c94dl6lTEgcYCEbFtAOo42OtoOZI7MP8arMce9NBye
Hk+k4H5eGmM/6gQLWkQDLC1B7g30Tu6OfAau55zRLQi9/tp+fAgc6LFJcy9JBhYFYo2dcgteR14A
Rqpq+PeQFL0l+RGwtvdt8LRGj77PSCL2BZ0D9QKNlskz5hne3h7mSOth93oLdBYLiBs8jaYa+4cJ
GRFkRPEKBAcR6X+oGIpgQIyjgb3lGg5vozVV1Xt0GAFMVUlQLy0OTvUVu3u5f2wTeTDIwogLRvIK
rcr0WXo7NoCpYjB6JS6wqMM3H7Ellid5k0ZwRIwRvFbva+0yw/B9mCJtgFIhLzExbY++KbDNBGEb
znI9BjsFckgPMOuf1BwheQB4F57t+7MP8sfR3SRyJNEXuUcrZICLMd34ofBR88QGvQ+ec8HRm1vO
bkSlSf97/fI+8lTv/vVP1EB+8sA8S2EtXNqUOsvPy//tb31LfPdQenMP6fjVYHW2s9lkdub6iPJ4
rE3kG39SZ14p3eibRjJxgku0MA/zVMRMeoVReOwItOrfgK70P/z9k7DkDghRnbmjU+zAYpZWTdrS
4ChurTR4bUjVP2AbwknmGD2OwN8s8ejyzPPsnITAvD7oD8ZcRdaUI4PTfvtI3hnjUInDLGlyeoI2
Khrwch8QWzUoZ3S2teh9XvWCZy5u8jRiqLoAKRxw4TRlhvUurvu/RtZ2VGth/6sswIg3xlqo5lnR
zwaF6sDMgG6J3qu12G6b1/sqMP3Af5NhhxUrVdGLhB5hdCUCRKEDeiQm4iWdF9BxHowbfsfo7Dqz
/I/QLW3BUf1g8VAeny5vGGri2VneY8gWc6+RmItZScUiI8/YzrVy1RW8Ch3pYIBtOclxwQ27J3M2
o2NkLEkPWGJAueK2kJUidk2uy2pvrgW0vPAGw6a9pREpxmzUpdRmagytQvRDg59PIMvBeXEs/2u5
5eELTCfBRtQYx0Iw4kFSAzBmo1awdjMHDUTzXW17rwtn0ZO9j/Bk+XFfKKf9XGSlAKCiGFihycRA
0uWqNYWI6FUGhuVDsT/MEZ9Ic+Lg+nwMCX99dbeMH4fs9GPzTZZe8khEi5M8KwzpRvZ4fABmDTZC
OHDqLXVDnXrrC928BbrNBR9lGV5pcaJ+QZ+Db+qMCEVo5U+lqkFxzGpW8eFtPSdXC/QPmw0PKe0v
GvJNi5GhWE6aUB1Aa/mMtZ20Pywi7s5rUGqA7XTgeN8/2r8I7TdBRozKUCmFigbPNOKE2QQkrmZ7
yH9ttQ2HFld6GNdUzsxa03T6qgveERN+a+oMB+6L52x+OfCGHdvncEe/+OeD+s0d8w5djEscX6n3
jZecZBAZNHB4vyqPu3HhLz7DNyXGYS0zoS6KGUzbc/OuExnaMffO/gBP/wU7WwZLcQHhxWHvL8/s
N1HmKdJP9X+SqbXT2MsT+lSMFfEw+dpa1oc634b2xzOvL4yjDqi2/1TGpjkpF5P6spVtHwVrrfsP
6Kau7avXcvj7y7P+X/50gTU3Jz3LMhrLvJkPgT0nCnLu1i2i5rWbTSxxHCu5LjAmpok6AB+caPBp
u/YDddF3medGyzckOZGBAX+rleOLlrX3bWDe+ZG9TZ94KbTp7OA/pkZn5+xh0vWs0ukDCd13DxFB
PoYMC+QPuGc7mWoakWIszWWmYxdyRQUWOAUYuzz7CLCNDefF0HhkGPtiyKHcVR3IGAmWYRJUtntL
fs9IY2MRYYZ68MXG+FpN5mcDP2P+7nmr18UCcdHeccj85Ab2+/sLxliO6Io1t/nK+ggQNC8WDsLn
NueF69MJqtGpMCZqpgV1HNDstg2Iw2KOmecZ3IYtxyxNh2jfcs2YpQgzmdeAJh1yDOBaszfBtbY+
D+KLWpy/2z5dYCySLp5zI6Qh9DAv7YBQ3Nn7bEwnbEaHxZifSyg1Un0FGwlB8nB7RMcKxTHcYdaM
NFDVjWNFj4D53G+XXMTgaa/1nyNky7JxoQamQCPENajWlukI79YibDjOMces6zd5GXkeiVEn8ZXm
pACySX0seKvehWLFOZW1B0QEr4TDMen6rW4/Ipj3V0S+MVJuy7eSDmbDwdo9YjsmkcjXAnsu9rF3
/xZ5In/bEjGi2BZXNDXdaoHaIuiIuIUdUDvEG/b/kRBjcZqTUPQNDatzL3jFc49NE/6eKxj3fUWd
HfaJhWtiyFcIxvOyACKKuRFeo31qbW++4X2ObvH4HRW7IdyNju4yk8JInVHpeF6vRTz5WHJEPGwi
91Eb3lu+/KrzBITq1D2SjOlIVKMTzTMOcXlCYy/WyIeHLc883feasHDn5wsfYqtAg/WstMQX+Uh9
PGTHr/IFi04QUnChiCcW2f54eW8e6ugQT43cncUzJP7q2m9LTE+uHw7zXbT+PKQPO/Qm9TL5/CTE
qtFoDlwxc7XcJ/ve93kny3GFdTZJF9eITs9U9Sp7eXx7cA+P2J+ER3+/1eepxXGGeWp3iwRGbPdy
NKQlZXvmu8WJBD5QOClOMOcyOa8Am6dTozhUsUeERmzaxVbWRkGG1BZ4us0jw8RIcRv8p+DiYqky
CummtSPWrwVq+NA9ngvK0YFbaDw6uiH8ryFZrlHpDh4BH3dfsXmOJ5uIuzTI8tQatKz3bCSUHuax
2yzfYfXpuAOv45tjsdhs3DUt1MG4QhKixScGxj84vPCuhrEYapHJYUlr6DaauOlzgiZyz6E3g8rb
M4cY/dgd88Qm4k7XtMNrCV6AS/B2QN40WK1uZY5l9puXTprYX/TDcrCwvH1hRnJBZbvNbEElZ82P
VT+9rlJzL5eQ9VLxzs2ux9hbbd3nk3OmbHLufElE4SKCzWX3Jb1Wmy+O1k5MOf9gjU3KtW2Uxmfq
Nme/1uhBTyxv7q4Vz4Uo7kIP5WeycTDO1JEvNFhxpJ9LnImFihk6oKsa3OXOEeWKw5trL5W1WNqd
NRRO0G6NB6t/sbf+1z5dxznM1vL/aB3ZntGmjbXBQKcEzJYNgGx4yWj3SPHH4fUvadZ//MjbtN7I
llRnWcSebnqT0S+0kemWdETXGocKT1yYIAhRXZxfaRxb5lbhayQ/9LzOcY5NlJnApT/pRiQkaFtB
VB4tdM/nWSle3M8uGhTPZqyGNSgc19lGsN5IgZwUwNm92fy+cvGiYLYFrpWVptUorEhnYQvJKiSJ
t/MeN9UOlXsOKfG+vbqlBUbXHyZt0nV4Tg623WlkQA85+YVM5onjZHMEQGFyJumsbJtoAEcIJnOA
3CJYUTg1HU52DZDKP702eYYW/bRHkrSzAHNjP2B7bkg+EU8TzJJu4lsbQo0VeTzA/umQRcZ2PFPF
KJ1xE5zRGUqhGOghNcOm/+wmzkGzP5GocVC1p9kSfk/xpHs6osdoU3Cdner4jDtTyfLqm0/J7/tC
MR30jQgwutRgQCLFnDkkHbNA7ttvBH2oOqaEvG5QK9su/50UjggyT/RZ1hOjDegJkvncC1x0TZHA
6Xf3+Zr0M0ZUqJCO7skosvM1j6hbP9hAjeOZ7Mmkxujz1EKNPn8K0/RkllSVtG3kpeRWEuAYUp6s
sT46tnv8J1g4LoHZRZvjPxGOr6zK8vfIDPF4mswyfPPEOundIBunjmbHT6vfuBodO7mXGhBdTFt8
rXmVuEkTPiLGPLuqYJ4l6X+J2evUFd59m8fPpLkbkWDc9FRLTDO6ZTkVS9y9IMuPAJXnnk8Au8N5
GVFRfkpCm17qLJJxaqn9htVKn1eAYRGA9KCFJyyc+0LNJcZYgzLs+l42QMw+HqtVRpadpaAz1FVe
BeOhnPt163Io0p//h487Yo81D+VZAqgeKCbAzc89guwwQcHEV+c8aeddF2MXsHsNrjRt6EURHYM6
aInyVJScVyiWICw15x3GX5/vc8cTQsZIzNA8cs4bqsVKRWYJZk+4JSfe+TGGQo7M4mJSITzPo/V1
aVpX9A9/Uecuxj9H5KdzNN+3xbrq7XDVStMEtec18vo4QiDK2jvAYOEPlSeKs4AlAy0RUJK+f5TT
JdoRaeZFTqRkFvcmBKUCaCmFLdWRJ+0sc188hKR/fO/cy2JYyOswgQvt+/epT0/4jKiz5iQp80tG
+1WXb9ln7aqQ0K3hPPPAM6YTGSM6jE1Rhj6U8gEHLJMAAPebrMMipIW/j3jJ2OkEzYgSY1ciqTG7
WKGyuabtgcCVT6ALC9TVsC6Ec3qTHtuIFmNWlEzOVOEEH6Cyj62DMhce5oZgMQXG5FAC4lDjaN0f
3nseYhkvNf02Wh9/h3Dc5jsUQtA6UFhLrn3mvNSsJ69qajBrelBrrXVJQkf0sGyIo3fTTvzoABlD
ooOhtqSZ83aRrrAE4UteqhkJsTxxg31GX1wfiscUY1WubSAIkQ56txnq1DbfZo/3b4nnF7Je/JDI
lCmQcB8yB0muC3lHi69BNkj1bn35cJ8cRyZYf94wsK1GDihDWJYjbs5E23EzKFSK7zxl7FBKG3W9
1NBDQ5cd2X3SUQQH3crOtuI8mjxCjJHINbPW9QKE1tgmPI84mDq8rzOGoYhlSTZownqpAd20nt+/
CJ4lve3FGHm2qWQW51rC51urW9hXunz+fViUc2vJc9GnrY6GSEoxsXGXvY9IRYdUGSOGMz5b28pt
bHbgbb+czNDJ3ySYmwhmmpQbZ5BwxaX0mBKJa154TDC3UQ+Y980CeC1oeV6v27fYlgHb8NKTs4et
eOiGQr6Ic0PTjtI3U4y1Noykq+QeJKW3FCudV4/O68Ly7xOZjj0ULOgCuC1gdNk5E3EwTuKlaKnf
l5HeWsMfQ79MQzD/hDlAPEMc/2HSAIzoMe6D2MlZQ0cdD8N7isEdeQG7eZ+l6Rd1RILxEeTqEpUX
80KvCqgCaCN7wKzEHNlG5NvwsCa8asS0N4ZtP7Ipm4BeZhHJAAqr5AMFCW2tjEQ1GXwKKkK9sreT
bUTL4H2xx4xG5J7Xcrzc8hrYJkVzRJ4R/l4Lzpf2BPIP4RYuCpZ83T/Q6STMiAAj+7OTZlzEgOKT
ktNqfbIe3Nhun+ZkJ3ygE/Dq7TF8lT7xUjDTWcwRWUb+cdh62A/a9XC1B5I9RR76bOsGXi2Hv0mR
HNHRfkZ2Z/M6EzIDewyfn3XcmmH3D+XL/SPk8sIEPbTFsNFL8LK0A+AWof0FZW/19YNDht7EH0/f
iBUqKiOjjl251UmhOyDLXYTVLbtbDyNKVvuexxBVonuU6KGOKKFc1aV6BobiC5DJmtoibvIZeqE6
54VWt1LR30lJbG+WpBqnUhsgfks0hWqfiQT0ayXyqhDZ8/xEsMeFYn6fXGHzYW/1GLPZS5UjItOO
3z8HK7FNW+eoqetexMHadloQgga/Mznv9nvu8h2OpEhsz1YBRJbEDLD6cVlclqicZbAdvj7fciRl
0rsYMcQYjS5Ou1kCbLBDnLrhOST1JSUxwHwvc0UgoriIbFlbBs3xaTY8NrLbGTz/476o/olrITen
4RzTW10LVvFaR5sU+CO9jhxh4OgFL26drn6OGGasyYCCYSWaOFclmhvCmYiJ1XrSe/XcypagkAgb
E72F9HFdDo56Omq8OG/SQxmRZ4yM2emB1imAVc6+ooREj4uQ95RPv3sjEoyNCbEZWa9jyCjmigH2
lCzxlBOstNEXv2Rnb3OHsngsMcYmUc+hoKf0Bu3uF/Y90/R4Z1+divgWx7BJPFqMubmEWKFjRKD1
bNOtD7mDTTB2vlm/tYNl7Ek+X60Kp3W1B7UCeEFi8xIPHPo3rR2Zu6jSALVdQ3rOdvN74+AZuq+P
PAbZnqw2K4vOTOgjdDwGi3nkwH670hyFO5risHN/6S8017dsbqqDSt4d88o2Z10BeR3lVDHsdfEx
v5JD+xkSt/ADxQLAtq8e7nM6HXh8iynbmmUkMTqMrjd6OemcE7ZkJCvNPSNNxqF0/2GX2BpOEanY
oUttHPXLegvrgFeF/54S2nG7+ZVjGbnN8W6n80Yj5hgrk+daXigR1Dx3npWvZlGkZMGd5brv8Em3
7PFIGFMzqltlgMOHCfjZu2JdF9kFO7rvnx7ngbjZ0xGR68UYiphqt7v7uv/l6RaH0SExhqNou7Qs
6FKDym51u4+sZKcrXhU4l5IUz+YaTVGtn/PQ8LiCx9gQo5zl50uDYzud4OQRD+YKvV9I7PGGZjga
xdZzWrm6XhN6P8mveD/88u8fH8cUseUb+axFstDjYtaB5+puxjG1HOFie6sMPSkjhZ4S+v4SFPZf
Ac12nwGOZN3CjZFkqf1MDIscDARzTH/UnJ2wnGgMMKg/PVPx0l56vaPacVx3C9qN3azOkVunFmAl
0Wq63VuW87rZeYXKMziTEfu3YLMdVlhKJJlqQw3O4mhsESkVnf3Bm4WdDtlHVKj4jc5PKS4Y/8rA
ILCWRfeNAhx4gFZG+QTbbyxuByE9rzvvw+3lGpEDdEjURQk9z9SuGmJJBOeIbDEKk1w3m3eAjGUQ
ZyHmsGawDG1FsNE62xd+/DwE+xMv5uMZarbNKplpTdVS81a59TpAsqPy+EAUk+nb75tiyzSSmAeh
THem9Fi79FKuywuxtnwyHJVl+6rO11oyWgmxWLdYa5bxmFgX1O8wz9XbOLml/Mjtb+XFQ+zQo5DI
QpopIKn7yBg7BNMMvhW6H7y2Ld5bwfZMmaoQizVVqU61cyzV3ew/1A8U1Gid8P8YE7FtU2onC0PZ
QPoSFLSi5wt29F3sCxaL9cB4q4jRLBzBvW8Lbz7IHe26waiOtCuJkjwMUtCUsU/I3qXkvQFUE6CH
OK8Gx+iyxZi8lSVlFmPFktmQKCA1z6j/Jb5CFwn2tRimwk75lNHlcpZMrE4BWoh9dme7ZP1qYQvc
Yh+5Nhd/cbpsAWjP/5JjrHyr50aLfe+0kEAnCrfJ8mDMlfcIiwtN21/ExN/7W87T+JfL+ibKeHdt
IYhmRleTDA9Ld+7OrGGH1fZfXAtPg+8/heKbDmPh6z67yJcZPcslwDkf5oGNlnGKSFVhdxtw9LgE
p7M53wSpzzGSwgZQlsUpAMEK7ZB0/g0DmhRAk3rKeFfwrGCc3uaI/rQj802UMfYCZpJa2YBIPi9B
0l13HTZvPgZ7yRYAqm9tyyVvj+hfrP43ScYFLIWyOXUCLhAAMzUxHlcU6g4gXxzOpp/Mf8iw0eIJ
iHpDRQOP53S17q3BRb4oX/cRXTrMHQflCMuN59HdmfVMVqV4RleEue7b+aD8ShISuL/y1uHwxVM6
NlQME6E5K3RRFeaGwqXquhg99+dkgV6D/dOmncvwDHjtPdPO9PdZUvZH7M0KMVCMHFKS6XaAZdSn
iMMVz3KxYaIeYBG1fqGmBJtXJXJUPFR2nzvD01yk023OK8OTDcaG5GYSdii+wRAvMeoXvdwXvdtb
f8d0sLHhJZDDc6LeTJR9lBbYqY2Vo78p5NYVEyeR1WC8fJXN0duTAn7LTj3Mfd7/CdzzZIxJ0ShF
lFzBYbHKNr/PNmxIvVq9rPAc+Ly22skQX9cN7Lw0sPaUdfZLLF2ViiJGf2gN/DLsU3ABaYIM8H2W
Jh2sERXmztJrp2SdBIzMWWOlqlPmjopVYPE8LpZZwxHHyUZ1VZN1uvMIu9ZYrH4gEZQnrafT8jZs
1OV3bgG+DPbf3Hxq9iPak0O3XYautvkIAXhqOJzrm9K3MXnm7TmrpYE6F8hjo2qOzqzT5/2znKwm
jQkw4iEGUQ/IcVQAl2v3t/upzRufNvSitHmGMH48z9z7BCcz6mOCzDsj6tlZ6zLUA4FTtFScwo8e
/eXzfSJTEjKmwTws12ujmEIEGseja1+BTxWXnKh5Mn0xIsEC6idN1cUyvZjlutjHL+U7+jPC2vrg
rkieepfHhGiQNrK4l1a8GBGFa8CYQrAI7Ec0CKVkRX1SX3M4B0fFibVXY2LUMxkRM67tVY6uIFY7
GNd2eK/HZKCiy6oK+H8R9W02WyKGrQjYaYG2OeiYyBYbYgB4rQIv21lBMHrB4WdKEMb0GH4uEtq4
uwj05IjELyk5bc/ARb0vbJMqNCbCvImhWHXXiwQilXtcwltrnbfza+RIr7VJonmjIunfgbcvPxCs
2Cu5wBC3V4S9tfEPoI/c6Na6sIk0dTbASCTIr6x/lx5BGCh6ZHB8X+S0KHHvkDG/dTdTUdgAuyDm
rG1gu2sHmrzrwSXH+k26+LoiobYsarosGTSkH3EmS+JsKDt6f2DsKP7HCMYb0r/wbMYt/P/jFEe0
GEXrMWCQBTVoPS914r4Vj7ofP1xRi7MrwLXZ+8BBE+De0lzgBOJR4+aRpw929AMYYU0STNB1In6A
fXwLgIOICMOHN6zzfJ4pJR8fKiOvWpjlclaAzhLYL8VLuL+vD5M6N2KDkcY8mV2Da4XPp4iThHlr
O37FxXieyuWMeWCEsD3lOcA0RJwVur3e5iTyLpZir17OmKa1WiLOO46jOJn6GFOkpzoSxSHM8zLI
QZGmI46uO3Nql+z33BkoHmfMg3yNlE7CnhgK8YR5bxNUrIWyu39Fk6/XmBnmEVb0/iqmyFtTrwYj
m1hPrxDphWMYJ13PMRXmGe4KcQjRQAAqBbqTB4hDZp2XnvO08EOXZyqodvyhvvDR0DRlGBgTYohp
+RlzVqoMYg1douGIKHz6MIick6OCdYcMm0Q0AzNWBFEBGdrPdLza+kYh6C5Hbe5fHd83R2wisb6m
amAMOuXIXZ9t1MIr69EiJ7jUH9f/h778aWs7IsgYoPAkJZIaSnS8CyNkx9+yrdgpOk+/eKxNtq3r
I0qMCcpSITaTBKcIVUK24fRYA9VgQAvJ8lFA5Rr2NdoLS9D90ByeInMEhc0r5kZRG0GpAWLfDh4H
b7Vf+F/q3LB410ffi3uSwpgoINCbyXABnWW3MF2MBLwMW9HaqmhZvC+T0w7I6DQZ0xRFUlKXJk7z
OUGeHg127hXzjKbled4Guva19Q3rPkmuqDBWqtCa/FomEBW7stVbY9/VlW1pfn6W7AXvJCdN4og/
xlrJJyk0Tg0Uwb5QHAN5kx9nKqw8t8Gbp9yMDVEGrTzHBmy8gKTDZT7bpMv6ffPVIXdZcrfk8K5N
YZyby0ws4uyKMyzf5BfMfSkyaRzy5HgFHPwGUBi+oXhbJNphakpuhnjymf4+VLb3u7jGSiRWoP5c
O1gsHm7cdevJGcHmqWH7Krxsn3mdx9OvzogkY18CQIKeBSwRpq1jMJq7V1jNL6yBeOZeJEfHFca+
pBlmRctaxdE6FN61aMjMUV78j/taMBWajayYovx0CdASOcuDDnpXyl7UeDPMU86FF7NZ3ycz6a+h
Xxtrx7DPURUY9YZjbBiDZKDz2Bs2Pn80dPqwvr/P6HLSCJJ20fD90rGBH02XZbRub2MO9T4f0w7u
iBFGjyOAUFwCE4TQ5G7ZyS5chOtBsLSWVOstKv8b9XDltO3/xVB9M8eotH6p0liUQVMF+DYRHKxz
RhH63SCLU0k+PrioApMyockQY0HEuRnMYSpY53wJqORV8Ex/nx+yJxVzFQ1Ssc1TYYWAseaPXFIe
/nhpNNMw0NGP3NsNIG3kmkoYS2jMAFtGAaYA/O8ZUf2TaEnza4UFOT1JXH+bWpLwr96AEVlGnU/V
cDEjKR7gqULHxNh6ebL8dunLXMOsUn29xyGjz3KDXTxSDFK29pYT2T3bWD7i7jAk8fKJAuuj8/La
u6IVkKfFYoGO0yMNbeDCoPr18QEsN2vzilhqC0PDeXun5Wt0CIwNCJHwT4wcv2wt+yos2gZrFAGX
Ic45ukO/c+8EGG+iFQCzJtA7BmvrfC3JJJxbhfUlP+ZLzeEQm3wHR0wxFqdTLloppWAKnucRW4+Q
TNiIOMDU4qWnJ0ERsbLtH9ll9CUYThdD6ykpoOAY3lHGToowcYKVT5F9fN8CuG1DtA6D/hj1p34h
FkthvKNdIh7n5qcmTe3o17AWSj+Faipgde7RfhuWcuua1u35Pz0pIeFOLN1czXuXyhinZqY3oiSD
HK3SDvbJne/mpwfjbCErFsW2D6MYWIbkF0ClgBjvF3Tj1PaZ5xFPugLfXLO5TKGTT2ISQbZwBZ3z
VmNDWLCSPUzXo75J93h9/LswakSSOs8jkzXUsdGnPTgPEuKWCyEmM/ggnhNhW4evvrbcbgLOzeqM
sQqDE8ZtZiC4/B/Wvmy5cSTJ9lfa+h0zxA5cm26zG9i4iuIiidILTEqlsBIbARDA198T7O4SMgrN
GMu+VQ9laayk0yM8Tnj4clzx4HyIZ+RclrNVhAlU4Kv45EWTpsMFIwUZxFJizAsdWioPZfLxod/O
5yDz5KAPB/h1BnySIupyVYcQJFDPoBBFmpYbf+ZAr84AD0L1UtzUAR1WvHJNV51ZDi4y8L7yODF4
UKozqNMIuDuFC7R5hj+KmSodCcDDT5veOct2CzPfOXfshOzzVW9R3evTyoGrFa919CUBdRCxFR9m
oO6+LL52SOX4luZwPVMOjusMwqh+c5kJFZYzwbAOO9rJe9p3ifYTKxPIfwbjOgMvsaIFONhUVkVW
p42UWbPPAil2jDAlqv17b8Jvk2eDtUWW1XqW0Ev67eIlT8EGBIwH0DddibDmRXum3aw/rg2DwY8o
C8/FNQdkbYBZ7keGF2+2AsdpdJivftNDHmnGgAd6cvtEALsOLWIMtwOe1FhBXuMYz/4NBjK6zpSM
PKAwbCe7TkdeBAWSNuIFvOkTXEkMbjRXyZCaCvaPFqtbmBH8R2skC1ZcnKcrc+ekGQx66EmQyLES
DkgooXYG1FSUhBt+C69mhoe3BgMeUlakQizD1leny6Yl2bwg4COSuP3Mk1UXI4eFdfB9Jc+yc4u1
670wJ3DGIkdwdNPy11lNit4uKqKRyxre0ucqjB7M1rp/qm/FfPeWlEEQQTdzP+5hJgj2oEVUs+QV
5imnduSARm3hl5YPsmP3isJQKXICy5jjRg3gS9D3Dp8piWtLDMg0onROtBKnvl+6bmmZPQbGg1tZ
WCBDgqmK95WfDil/n0R2gnEyiEMuz2BPCFBuMDBqAYbnzf7FIJhdZi4+OdKo0bBLbSgYg6HJBqZx
3x60Iy+lbCS1HfQU7qBs5xsZjYLePNpm1me8+cQzhyNt6qyMpTEmPCCIl7cmpKGrhmR2ZL308E64
L9SpuORYDONxD2neoirlfHMaBJKAD3Lef/ByTJNmMZbCWGkWZlF2VW/+Dwr8I3C4gZwe2Sxugnyy
AHssiTHAvozFpPWhT4X0YD1g5Bv62i1a6Ij3wxfeLCbGjfL2auqFNBJ6+1Ejy0jVzO9Dle7VyW5n
0G8dUp5EPJA+eUbIE8VcdaoxZKBYgSga3D3ZJsIXV3I5KWdIe/5MT/+ZFbIdB7qI6EVFN873woM8
EO2MvC7NNsQ8/o7J6qjxIjIXXgUW9MC4QLPeK9FCtnLRWWxg8gVqHQOimnaJKnprtqLi9YWOEmP/
FvTl8stM+oPjH8Lch0kotWFNT569seuaQDrGlOOfL8QMEID9fOY4oJNFMIZimHjdqRqq6ZjTEZ4F
NRKKC5xqdFDDWv/FtMTZS/q7/4xf32KYoxGYdSMYbQb8Qm8XGu5Bl/dE0zk8b4wjhz0NijiItUGP
IN4hwS7AuKIIZIcEC3dfocnLd7Rut40cHTs9REFAIEMh3LsuZVrq5h144BHNo3cOwgIrXox3so9z
LJKi9khkoWKOlZFCJAqbQWXztpHd81LdNIsZMnER7lX7vo6TVbFjgcypkNtWMK5XqmO6LUGjPN/1
HkcEb7/o5yOdrr0ypE1TQKfTsE5KYu5ieEu0btT+5E0REqcv0T+MkG3DSRUtmc1a2PrzCZBla6gI
AL3RHMwLHK2oNd+x9lvn+kgr1ZgFmhSV9P1oz6xtaOUlqebKUV9+HfRXOhf2fzEZlqcdc5sKqqSB
xwlCh+0z5jnQEHNsF6tknRzBq8IrfZyc8jc2DgY4gjqPslSk1nhy20Ps23DzMLILOeGXz68vLnH/
tEvyvXcMgMwuATLQCsRRPpKTDV9zrlvXIxdAJn0SQ5bAiG7C35oxBtlfzp1WKQZCyWAvu+5UR11a
seSmHvf9PanRSBLzIGmkRAkMKIUFVF9iNFCheUpYgKeAA1VTyS4VFbCigkEvooFRlb+eMSk8Z7Vf
KzjGincsPsz99bUqUTa0Cj7u2/1UHvEXSYyD0FWaIGSGCkmr09b9ONYve9P5+YPgpQ8S+9S6EpXr
GU+cNXRSiTPRMDWaXGE2zJ+FeZkH5nDUEKt5FkhulVfLAJmuU9pPh2JTeP/s5fzkgdeUv4ccGMgB
JF1WZigk/HVho74/i4mSzwDIrr880vHW5LW3H94xBYTL7XfraGJA5RdpDPwHRValfdfMbiHaHCPJ
cMLfTfdCPgISu3vw2KS3mYOv79WD4aLlr7DAvzJf4al1f5unnj6aBMUlsFCIunYzgxG8Ra1aNNk1
nCF7ttpITqkgEQ6vegaJ8y9zQQcxcSRSMGF0/0Uis8n1rI+6DqM7jukjEsO6Dr5VhINR89S/7OBX
P/MDLRO+7i8SmdPZt0IcDH48o6nIjWz7R8p8hnALd7jxlCfxiySK66PVzNLzAJLfBFbUIj67HQZb
+nyZW83cPH7iHpQowaCFalHeLaVMXBiaJEomssOgeIIJ/yq4yiUZz7wUBqWSzm1hxMMadDoORt3r
BDdkbNHsKKIy6BQoPePVQFXAR/pielbcWdfVHMNuQIlthc/F3jpvD3bLCxtOlbz/8guZTWjD87XC
SCz8wmaJxARGVWxgb0Pl1Q64ArE0FrGM9VkhKp21aXyAkbHl1b1PwecvP4LZnzJRknM4wzKBzlol
aN5FTsI1SMx1t+h6/8nIR/vBXOBxHJh5ZWbQFq/u9iC9no/O01f5wXveT2W6ftGIubqvwwDXLoRG
zdK252YN4nFka/3dZqUSmYRobCzcZGOiqwAerYcRzhvMKYFBCM96Mre4WeOpR88vv4e526UEN7HW
0m227Q/ldfjQbPCwgO2yJi1aHmnMaOWbnADO1JtvLJUtehEuvnRJRSp1tekfop1UghYwtB+VhRes
O4QJMJkrdHqCwREo37usPgO7XzUfPGibBJrvXWerX2I9CDvTwM/okUREFMSr5r7bYcqqidFrHBil
DvsdC2MZ965BnppaWs5wP+O4+7Hd7ucITHAb3aYxbaQU83KQmlCphOYmyEVYPJWJGCAs3lkC2jnQ
0GFBuSDjzhq7LdY9BRlIS0DGNMvbAgrmpHeSZW4N84B8bN2wICpKbx7SlOQ2nNTCOyw7z3oAZ5PV
RKDDoghLH/VI2RtW8vI7yatfrI2BsuKSD2ao4cwBT0/IXqHHC7P1+PcWB0RuoD+6TfQ4CcAygZX3
d71YkLMfEMP/OttB7Ib5+9UnwWALMcE4DXPZK28cA5vwaX/RkoGwvDCVduZj/RGMmllC5CqfSoQq
0SF3eeeGc3spDIih4TDNRJ1utU0HhzoBuvXX9DnXzEOPB5n0d//JrmRZm5mGKKk6W/gkNEJzuepY
1bR3TZJeHzT/fbbSded31m8kh1k/vRN9rB7kPLu2HxNESWaoHaZ2yRE0iQQjQczqXeXuaoaXiq4e
veCTZeO+hrgN7ouZqq6Fe/i9bgyyI2JYq74PMY1V227/IK98kDuuyY8FbpaMzOvNLXKRbrjBkklL
/JbMttrGihG0bQPJHcaivfz03eAzJkNnpQAg7hi2yUM3EsY8BBoNXBiiSeFOci5WhHvLB8xgeNKB
m82feJ+OV/TmrYzOd1q0IcarQC+ZbFYiCtlV57XyeAEM3uox+K3qvqoqBaQIW3hXr+iGRr0Lyi+s
+/YxFdL6RRsWr80KDLDU3jXdsqWfvg0+baVAl3KzEOz5Jy11iba7HUfq5JU72i4Giw0pK9NrRNew
tdKtsW5c6VQ/2MXTl2B/hh53fPVUCuIXNRkX8mycxarQIRCkBKJ92TQNOXw1H8Aq7thxcRIXR8ox
EHK5ZDPjrFJZGEr1VhJ3EZAUXG8HbnxwioDxF7UYEJkNMZoQzhBV2LVLp5xGpYXGYpNoVuII+3O0
Gqxq9zU8zQ+Z96XT0iHOLUAl3MHlm32NTgOmDIWmSe2HvkNzS/vxzKtAm3rkj5W8fT4SYYCF41zW
ENFYtwnAeG0LA1rbv+bgz7Q+eVQ3064T4k4GXtYzUTSYI3FOVOFyRa/KUVtWBblu8p/J5vz0I5wv
68Q+NFu8eVc0oclZyamSWE0ayWUORac3sVjUkBuuV6fqiICUvEQgwzqgiJBzACdCNr+IYo7DLOiq
6CJAVELSo/iAdP/hk3PEJxF5pA1zChI/qArDgIjC3mzbF91Bq9xhnnq8eOH0E3UkiDkDRjlL1Ubp
4RlUcwQmzyT5QlYIfXu0hlByKoOI+8pp7OToOAV60F1hd8UznzzxapqnjoIsajNdhs1gNhET5Yv0
cOar2kCDUUViySWxeU7QZNxHliS8xkT8R2Gp9C9JElxmtUFPm7v3W8dHUW/lWV+7K4pQ0ALM2cMp
p2ssjllaWc3jvs8hLiH229tAth7Yp1Py8DTnVgxNPkHHshhHRegFXOIXqhrewJvT9uiC7trz5woY
ThA85/pfk7v1vZTs4zNF4NdQ038spWZ1ZzhDeGkfA69zQLH6uQt5sZTb246FypGG7Dszlf0BbwMd
5zsi8kcyLAXRiTCrfWmslo6H9r6fZO2ThyWhLEOattzZCOV9anvQor0HYCexObs7BQLj30NdkBGu
SkYllCJd8dnZqS4rz9uH4O/98Wr1KIX8smrJ/a0mXm0sk3FrhF6O1fSCNVidTiGCxOTlYSnN/QeO
+8RTjYFwQxbOVZlCDE5/I2K0VdTtauk9EKxZ5Zn6+v5K8myXZezXZS0IUGGHk38MCB2E5pixtfA8
ghJwPPUyK/4JDC+5PD1TnoYsoSBFFGkwWGNWs0UuEnNDfDxWBDArkxNI59DtmHekKy2kZngGM+WT
jsUxq3pucTtdLhAHJ6pdd7EVz62djza2xf31nD6a32oxF6Gv53l7oYap7w8oUETH6P3vn7xpx4ow
15/kpxEItwQoYneSFR5ETzstlQ/MvZ8HW25z16SPPRbHXIVBLWmxQaEGQ3FT2y6Uee8GltO7r+Vi
Wb/Nue3jU0yLOGbfK8gA9zm+GmiRgIJIVGc2xv9gBhGljPQe6ewAi2bHr8RwGqI5vLWdeh6NRTM4
3ktJIBlpKB6few/XMYY3Jlei8UyfYyJsmXqVGxc5L7Ck9eFqg5wCBQYcCJl8OY8U0amiI3gsL9ei
HzDmBQ4MpaoEwblFmyn3xhrkEZjN937AqOZP7t5N5fzHe8dWp8tt1He5EWAB7cYRsHOI2nk8t30q
efyLFAY6skFSqzaDhTzbb2lMMKc5eJyRpxlB7URg0+lYPPeWfuOfr78/bJJNE3ZGV8iVifVsKiIS
fzGcaa0GMgjIuX5xNm8yZSBjbgbyKgoqa1iqnniotLJTz+Kx6S179iTSfNVD/mgZLo++b6raVBuL
YsCkrWup1cxUpFeaPQsWEZomnWa77EWHW2o2icAjtRgkMaS0xvyMDLZxshOnmsuWDd4yzuNg0usb
CWHAQ7t2V+nSQIhtlGT2Q5sfzi8cAKY3xZ9sYSSCAYlWKYY0qbA9V9jCPHCOF1JaxkJ/E61lrXGp
X6at/VseCxdlMZOqq4E9Qj5NXonz4rE4W0VZOIJph+dVNzjtlVSumdgg1pcKdG7KsZM3j/fVvrnn
d9RmISXLMDNDRtD0uLo4aHUvWqAK7ZhuAvLse+hxINnHfo9ksh27KuiltGN0Qg/ZYumUCy0nzQJe
PrcmZxKwR2vDuIHaOSsatY/FY2GQ5DofBguhpp58aWfOtc47KTqDOWap4qgI2IVMskMTbaXzcDdf
Pi3LgnC596gF3VtqxldR00Y/Rz2WmsZFNptFDLKzlnjr9etyyWVpnKrhG2MA2xgTCcMZoVxI23QR
wazL2FJO/guPQm4yMiGruozYBLgtNHbcudYEtdzEOY6NFTzIdun5C3mfzbu9QofuVnjUIl+G/In8
mRDt6b7xTt+HI+HMmY3iVvOVrBThxYDeeLPVrC283X2N2FbldBbNzs9tZf9b18a3WJZko0jFssY0
LPGoFvNs/mB1gaWsUFZBh4v8VgJ4tMC3jOXozu98sZZ9EQuMQpZN6+YE47fM1kb8f8UlP5u0UE1B
kAn8eCjaYdZTlUE+4fcVvTdcydEsPHj3PwjGiS0PXyBKvb970xfitzR2GSPJL5pzfxERXKJJuWDZ
fdAW1aSwUUfAkTV5gYxkMZ6TeTaLQZWh2WYTB7Z2dRQJRbSl+1S/HRKMhfF4N9Z0XGQkkcGwuPIz
daignUxaN5Os9RL0tk7nSCaSN/bncLivIWfrZAbI4qrw80G+ikf36mVzxT3MONO1udvFwFd0TgYh
vUJCJdj9Yw1+2QQTdBYrXtfgNCaPVo55a2VhrMhNhpWzEaaLHCSJ0QaJank+Ofqkyz6SxPhJ9QXc
BeqlExFMOtn0pXoUybF8yq2FsfbeLSvZzg+pc4D3yauzmcbNkWjWbWrUayJdayi5etu8uce+JJik
SKx0HpIZrdXfzXmwxTsDjBM1JOfCV2poi3VVRWtWkugpW9Hu/0Nfk0O8bD7yj/tWOZl4ACvEvxCF
nS4finooFyZkzjy80FGednWijVlZgmddimVq8YNok/7ot0Q2iNbI10wPVZjpM8h7Qgv18oNXLi4f
Bu9ZeTtSf7rPR5IYTImrf62nmoOVAhkOl6Lzc/uKqqRN5pp7df9zf8RUyeapmwshCoTyhXZF9or3
vqVmeu+HMFAj5bVSdSK1JbA6VNvUzUDpd7ptKqU4RS0HZ1c554blL9GDqsrTGCe0RuW++1YvTHJB
2H51hafhLrUPZOk4EidfaqO1ZsAnrZrIlLuGnlRxiwHX/a0ETTkOFfeVLfOWk8Ef6RKaM2OArNKp
XDoU4pSte8sAN3NO0EQneiBxe+0c58VTQCmE3hoMxEXqx7TtFW+hecbMAJQqKZoWBjg+2Zra2MfF
0rYVDiz3xUh1umdCDByJKIE/+yZ0BpG94oE2Eaxr8UuBOzJzrP/UXhkgqn1RzGQdwuLU2qzcj1K1
isIzHmxUpcZW9DsM29oIhBTGrckpd6M2g7mu4B3iXRcR08INOfcRbbpvpzd39846shMyi0uvqHlE
b5RnO1+G20uMrq/FYpvZpSWopPYsOImr1Ao3YNxMN5/cqtjbhI17v4BBpeDsx5rW9Lim3c0KU182
24v1EZFkuaCk8E46XxZEcl+fDtyuM44LojIwFJw7I2sDwNDGRj3u5YV3gU3RrIz38fb5yBX2WxGj
W8UW+9i6G9SqyW7h5k9X0zEdVE7h1Xa4fmSW1XpLlIB6P1rrcf949hpUpD6F4PABQ4c3eLPtQ+tg
4nlqzZ+7q9dxHtSTkVWMYdXoawiF/GxVUHSpdaHsZxSphDkamNNFZ18SW41cISXXhfm8rDBufbXj
xZcmc9JjwcwR7trQrMXgJni2U0kWETR8nDazHuQLy+Z1Vm7QWs8LSU56hWOpzFkug9QUS5ANHREZ
PG03530SWOIZ1XQK52hNuoVjScwpPke1BqYkKslEnbtiZbXVYi2XsiNu9Nf753iyDnQkjK0UAq92
o+QJhK3QghSUbvIWbrXjObSbhZXruHNKZ46RYGf7wXmQrWXmzHGwNZ3w7j2aoGVP8/h3MKd5FuLh
nVdU6Sq0hX3aE6tYUhaj+/pOvqTHcpizKwZZ2Z3NAfqijWy7La09pl55uuWQJe422p8dW7zU8RRe
jGUyT5amztuwHKBb11gfboxkAAq2l1yOdJ6J3gpxRrBRKsk/TXRVH2TvFZSDO8Pi3dTUAbm3UYzT
cI6HQMNmYQHN7WaToBcbFbuhSctaP/k5S7od96QxfkHc5qUW+pDmVwTd9ctl670Xyx3H+qbcvPEG
MYhiRm2d1YEoHqVkIeyRjx5Cyxd4Hd9TDULaWAwDIWpjSm1mUNt7RmnSFqVJiz15fHFArQRGoRWf
kJq3VwySDJ0YX+KU7tWqtm0VxA9PqK/elm6oov6WG1WZ8l1H+rFFGN01TdEBDnFgUTLdbIUWCcyb
QXHE/TM8mULUNHQ9aaoiiSrre4iDGooyGAyP+TDXaRg3toaPa2g/LZHCj+F7cCM4U57yWCKDTrWY
C2EuyvAaVxWKiAUULOAxiUjYbidwEtqTtjhSjgWoIhya5kqNBKuoZJaKRXy+v4CTeDQSweBRpbUC
pg1I4lFoSLlRX8C401gRBt7+1k02EkTtcwRI2TBL46iFLlfLTh9zq6oI7aNdcVnZprz68f4woFQH
od76EfZn1foEXvbyAdOdk+3uQNmDuJmgSTsfqcWAkiALddwJCu4q/UfxKmIgxFm0k5mN4AmXN5Fn
eQw0hWFbK/rNHFbu23YgJcwBGWTQG3BfDzy1GHgqZ7kJggMsYmGDpWiwc09/EpaACV6CkJ6WP4H6
aP0YWJqBIDo3apVGDDftUdwvJfuJ3rz3rXwy8jQyCo2pCcuLqDKiDGIQUFa80+btbbtAGwZGna4d
ZCSfrFXo3RfJQyaWAbJNhKydJbAMMEBuKjxlJSes3PhhVcQEj6H/cCE1BiuuRtXI5gzink8CURao
LkDFxn2VOHDElrmEetnVYgwRYUyuP2eomrBaiWcR0zcjMsY67anWVZNBpKDHIJkEjL94Ufke7saF
u/j5GFkeLkaQL1kYSMqPn016nCOZDDhhgqNSh4GGU4z2r7d23T8IoPjn+X43p+vPxv6tGgNNXd1J
YXmhYtC6CVq/gRQuhmsjVuVbvOIaCgb3ZDHAdK6urXHG6+EIMn5x75Ml99E3bQ7f2jBwFEmVKoal
TqEPb5PTpnQ2XQhSX3mjnM7bwvua872YaXD/lsngEmYcVeCvh1YIN54qidQh0Z30PSjIAfFqzt04
jbffwhhsGqRaC+sUClJhm2hx/zRNhom1P4xOmzGY1DXXOE5k6KK7Hyil3u8X2ZxGw1H3l2O+m8UR
N+k+j8QxfkthKFd/UCFOgDdxujrFIV1Vz+BysTmCpiBdR3KUkiMrKN5k7GJ2DbO0RzUG2nht//Xx
bCOwj75FjpSpG2oshbGEDl0EybmBFKQSTAT1FeLIDubhcbSZrCkcy2GMIE7Lq9yXkHObIwOykeMC
9bDo931/xyB1XjHoZHHqSBx7USXSABr+M8SBe8d2A/gTR3erkwY1LJt+h2IFnWxpKwPZX177x0Il
j06/rjA0FS3B82yzK1/Ad3R/qSeDLOPfxFjOGSOhy/BCN7SzN0d02BOMg0XREBAZZKSf5ppz7pQp
7BoLZO4ytdMTGTl2Cd6H5CU9Ud7gHZy/kGG4OpstiTb73Erd42K/B51+Z8XPiPGpFhjazyYKWR3R
cTLyYCF3xmPpm0KE8Q9j7qZC7QSpyvHDniuUgZh8vsEpfBsLYC6iPmvypivoUrubi5XOiOz9g9lQ
fOXdRpPhj7Es5jZqzS67zOg5RdEqGgcRAcnsxRGEt7PXH/GLRvJFgXb759LnlaDxVpF+PnoKKPW1
U1tq4zJmzpsPqXPfXiejkWPFGACSzml46W+7tDq9hRj+vNedNaw1xqR5blhi6hbUddOUTEyjA3sA
s4p6Lc76Di7LsWqW4HOS3JpumpGsDZ3jxE56lGNRzLq1s6buM7TEHFfgGHx7y2yw2jimd7bRucyB
V55WzBKCejjs1AyiZt7z5kM5Ji4HVydLdcbKMPg9qDXazlNIKA6tg84CSijBsYPpK+J7axjoNilB
vx5AhE1xAwNbFyjQ4dfATj4uRqqwVW3dUChybLbUnl233xzD7U/yg1Y4oWf1q5/PY4+3Pf8Gkv9Q
ja1gG8AB1M2GBrfSaeOCcxFY6D3CRaaNe7yIx2R+Z6wfA8e+ZLRaJ0I/EGMc811AgmUaorieIBfo
YdyidShK8gXic+GRVjN/cmxxMpY5ls+gLu3yiQcJ8nsPFQsARRSr4hXAu3upObAe81gMg726Wuv+
UMNc0PdyIcGmpvkSjk3+G9D93jgGLlIDbBNxCV0QBsHUbJI0IJWMydm1C6+2ll9oo9t9RZgOwDkL
U97fWDkGOwr46lWTQy7MBRhvvLbz2cflgyeGt4YMbvTdv6B3ZRu7k0k2zXs9V2pUpcXYNTAPe7R6
hqPb1OttrBsDJWexC1Mpgm4YerDBsL+chO88xXjrx2CJpvlJUdDLMifpo4IMyK1xjWcd047PH9bB
0jWrVZU0hgwThJ2r7uIjWaJrYFjD3TMtHO9w/7C0mpWyklbokeCsIkdDlr5Zy1QBiA9IWbniKlia
VulG7gpUixw507f/t44MmiBVLDXigJVcIZPZ1eQq0CIKG7EsUGh+nGtkw/nzGCc7MUY2whI5D2Y3
m5kNtKOsaag9uhEVYvYZ2jF+PHrrVyd0bs0YF+5DhXMk2DbWWaH2SE3Tde0G212gtBCsGwfhkdb3
g7Gam43n7SODMMl16PVcxvqiNAPzY+U55rBfLFT5v9JZDYGLyi7MoL6/qbz7iKV6TiW9QHQDSqI3
GDSQuGuPPz1Q5qwdtOTzlnRSmiHODFVWRLxoNYVxIM34LPgJVXEzuAgRodqAlPaL6i2hIcpuCUe7
qSUdy/vTktaGktIHEJjwlggeXsgRpeF2LxPVepi5SwuNiiYKYXgxnCkvDN3PuqTK1LlUxV/1lNIi
bHvMdIbRus2bjgL1gnfsp6xzLII5jWpcRqJ8EWGdtr39uLoHDjhPOkdjAezlPZiBpKYQgJgXfWSg
LAPvZ/Q/Oeg5wTwjjrwpBB2LY0xDyNuyFiIsmVGRNkCt+U+OgMka17EExhgaNezQ/gEJyBojc/dB
ztQDAongfaPjymFubNCRtX7TQg5e9icwZ4bW0dN3cH3AX8ARRX8y6/mMVWJu7TDqU4S5birZAMbU
FT2w5uEo8SJqk0+zsSTmqm6qMsRc2YGCE6oFxQso2pWaIn9IlmD2tfls91POwVgic3EbeptXCKpg
u0qiHOHQ8W80zjFlYzZ5XYSJeoWIhhbowXeEN46I9QtqJHZfz/f3imPfbFYhK0o51qMOC9g7YeQa
In8g9DTa/YE6bCYhF86X/Oxjj9TamVXPSezpHQkFq4qsUgSbpJ7akl10x/uKcYCITS7kVW9mV7qI
YOuIQUu1nFu8aQ6TsbyRLbD3RpqhGxnnikY8TifNUkBTCShaO9HxAVOZudY+mcoYy2OgQmmSxGgp
GNkn8TT7ykm12KJS9ewpV2tAe9F8mYvkqQzJ7vDJPWq8bWTwQ70MynDtqXD7itlNlLGRhxtTrtxY
PxY3urJPpRksBa0Tl/3FomPVzo8Pc4ySRZUzx/J5gKgx2NH2fi+lIbWQ06YDNaN7NOy9Rzrv6ZPj
zkwGJ8aKMaBxKTJMrZVxysDuLs8vP9TXz/vWPumPjiSwMYOhxcgEzJaGMhvcu/I8ImgOPuxp5wnK
FlC55x2uGLa64mV2OVDPBg4ytRsGMcYiRt6OWwzJg3e2Z1aU26ScNfj2Z1v9sQoXiFcjG9keFdVK
U9DdIczDzar9G2/wD7xi29nC1DdUIbjdKYiLYaQJiGA/AucVnC3vjnVZ8G5mDgSzDbQyqMc7PaYe
TfUYPR54fNI8lGKb2BJRr1IU6lA7z+FfJM55fiEbEgVEDojSgi++SeAE8E4zdx0ZwCiSpJNBCUFN
ElOuh3lo08Hd7xg2PN+hcuc/PM7swKdZ2521ocAJgH+zcUX7WGLesIpJ4QtA1ScPqjh3NDvjyVev
ahlLt/Omupu38DPYJY/JMV8Aq/4/HAQGQApNCs5lR8XZcBJPm+eZdzLdWLSCnPh7JMQiTJ28Dym8
w8cGD/TKH0ARe0NjRF7c7d5Tjp6zXN4a9LhMb5zrhQ0XlEYk95kODa8oqjltNj7SzLkzN2Nnx5t/
wXENDOaNUp7relDk2975j/ka4QFeXmcyMz+CYzY80Bo5Sg7oMwhs8Xgsg1H9FbmtA9IFvLtlMpo6
FsW8UJJzWfRKhmOGmi4Qk+FtjvBtgCGoj8aakPUr5qRgWg9m9dDBQDwqIR64sMOfUE0cBpIIRUEI
4aZ2Nfc8y0GFFF4wtLKC84i5MSffeVmwcYFWjVs16SGusRCoRmgcE6I7ghbLR4+8rLN3+F2H/uWQ
7grKzM/tOJskcRgvNuOhpGdd63Qd8hOSoQJHsf2IfOERwNGT5zAYjG8C1plIEGSKncitn50Qtfa8
8DTXRhlM6TVBx5QlaqN4Ygxz2XtC5YjNvcR5rgk7z0lEqDMSS8ip3BOKR/DuPKbIRPv2flETxSZI
rlqONU8EixeM4JmLyQQ8WnCODokM0Sdah+N+LDAEDbdCN6eTZb1u57ueRjrMTFlbD2h8IJeVsP5M
r4Qb8ZlKHY3sxmQgB5x0SZW2N7tBPKtdoA1pcaRBJvBXvD6o6EWi5soBcM5Tla18EmSxMKUcQsNF
bdvRsvpagrT+vhCOy24y6NMZmhLL9EDYby/z+189macZLxrz3BFrPUp8GupxN91iG6AGDeVavsMR
w4Mwk/FTWkHyL6YKMc8bFSGlbYdH3I/HNUieUGFsc9aLF78yGQSp/aGqdLopKzzi3LfNdb9d7NG1
KngPtdV5YF7imAH3/DFY0huJlpS3iBm6c6vFYCOHjZoTUswd1Bq3jmw9gWCAcpJx9o+erjtgbTIA
MyizPplV1DZau30ZYORXPlXmfSE6W/Xka//SbpWucQO6R5xusELsH3+89K5lCa/cC3fSU0E3LnDe
QLiYjWcYl64BDY0AUKmRwLyQ7R4sTB4eWgWh46nB7/bMK3+fttGRTCbq2fTXzPdjXzpmi9ngPfTr
V/AyOLl92VJ37HAAvw+vknv6fTySyRztKL12stlAph0uNkVrDUT5FJc52H7psEHKlMmxl0m8Gglk
zrt/bbDog0ldwEAhEhLPPsbwWfelTD5YR0KY0x4HMji0JAhRrNmjv/+tV8jo65njredaFhsavp6y
S9kJCGiO3UcfrylD5pNVPdGZGvcVmiTBMUYimfMtX89CVMsQid7alDTD6YdlZRt9AQ4WqyrcHdca
qQ5/Otcjgcy5TsymCqUokDGp/XP+9fxbFfcjhdhYhj70lTKLYHgruAsXTBTNLe9VshFCnts8c5h2
n7+VYQMYVRLMMAASpzkhVwuDblC2tEW8VUOR8CP8kvd3iF3SOWe8Un/emWaDG6EQXmRBhOTVCXVw
tK5o8UjWBnkN0GTJIwabfo2P9GQQBL14l06dYdPAQgvST8xCxhC+R+3o1WiHwyDT4IO7tJPQPBLJ
AEhVySD8m2lQcIWm/m17SO2LF9pSTES8WMFPktAEoo1ylt+68kaSGSSpjFxOkeeTwBL0vNmEj5tk
7sLlRL2O7a11b22JloQZpnNeWIBzMnQGXIIk0fLkjKP4caQBuHpz/6hzN5FBFyWqqzSjV88GpZOu
C1oE75HQ1BfGGPI8lWn3a7SIDK7oxjkKsissZvV22ZlW/ohJpTxOgn9zCOAlgs3NVGa3GrVR7d4Q
xWIsi4kMjd7wfhxglItH3KXLGDOPdpjNyHPFp589yrdEZo/EC9g7eipxlS7e2gXaoOB4tRuaneKF
AaadvZEsZr+qqAHvQA1ZaBOx3xCTcvdAlh8gEE0dNI/vPjku1yQTGfoc/lhOZs98RcyCUosBzfZH
s0dPz7mxA3CwlR1GsCyItCBr0jnv0Wk5PyBt/xWSdEefHvPhMSG4ozjvWCruzzfF989hbgrzWihi
coH+djLvr+S8OB9sXjTn39jpH0Juh2ZkQnWZ+Sgphs55Mi9e1Molc7SnPqMW4v7p4yhzM+WRHIzT
1ushhzLqBwb/0dERKge3JtuzR9t3s6eRiEKpgnNwDmXEu7daTDt5l/aVzEFixzGU6UDGt6HcUk0j
Sec0C4ciw6Kh5gD/on4fbyzxats872TaW/7eHQUmMhLUYmJ8HBYQtBIO4cFvwG09Dw67aEb+OcHh
v390/yf4mT/+w64uf/8f/PlHXvRVFIQ188e//9/mUlfvafSe/YU01c/35i/5118O9XsNyoDox+V/
6Jf98Zf//usf8V3/lGW/1++//MHJ6qjud83Pqt//vDRpffsV+FX0//zffviXn7dvOfbFz7/99Ufe
ZDX9tiDKs7/+86PF59/+KgGP/nv89f/87OH9jL9G8jRqo3f2L/x8v9R/+6ug6v8FgnLTNEVRATu/
ROMh15+3jzTzv8D8oum6oWqKoiLm8de/ZHlVh/hr+EgzMKtMRT+XqmDgH37CJW9un0nSfxmmcStE
/n9Uvddu5joTLPoq5wUEKFAkdavwJecwnnAjjGfWUFSgGERR0tPv8g8cnLNvFhZgj+1Pajarq7ur
MggxfP27//eP+7/eyP/3hv4f5adnWFQuDh8GmtD/V0qgJM0TuAp+CWvmGcP/f4GG/1888LDaNGQs
buAhsommpcc80apPrV8flJBpeI/SYY9vbAxRVsKDkB61nROyf+b7Ai1foVv2a0mWXjSuiKKlyijd
+3KkRGS+grTrAIWQOVKvy1ygoR1rPfiuXPoiB+A5YHVXzgf0A5/MyJeiOjYdjjK3WW7u43gmXFdT
xrrwrhKdP4Q+GHVpV5vPWbMO+bGR6liMcc2ymn34GGdjhisxs51OxLLwL0x6+dULm7ITX9RYyp3R
RoWhr9tCPm5xtmGse4IfUjezRvbzU+SJa7B3EvCt8oN6P/+JQprXbrVzzcT+GUue3cHG7iZi0VZY
RYUl7TLAcEXB01VLrUo9JeR89NEdjBxhSjrkrmJiWE4J1e11X4u73OXjUzYoQeuOZRXs6l7cfsh6
sNrUcg+iWSE/+giibCyxgEPrmXUv7RRoyXv7mPsN9FG32ze/atrwVfBrnNK0SvZ8OWX58p/CwGSd
GPYkaG6vZo1ums//kmh/yeAxXeWziE52k99Gv/pzWMVxYns/vyRj+ln0PalsMZKatNp805O0zZBO
qunj4TMS/Jfa5qxEXM5nGh9/MtpFT3HmdZPKHuMX9thqdMQxCjrL9Q11yY8dh+BVa3xUy7GBPCrR
fhvSffglEQEXqSmkQR3dqsXCyDIR02hKzoLf3iWGPuO/4TDDR7rGsi9NYJ6+GSX3Ky2mNru5dV2y
v+06coaAnKOochDpDuljLzNSnLTMl+XcRzS+1+lBeFOMwnS3znP2Fm2LSsal3KN17OuEYEYq1Nma
8N0/8IV09JntC6zKGrQMVM7/6Vgs+34vmHdF+twREQUhyrDEibw5m2tVk4Ot5mzyKesaIg7/KmJ0
f+/gdpbYWkQ2eQs6T3+zg/EqWo7t4vvOvGDyuXhZg7MXCS+mKtnosZfr0nYVhTAI9t8QHkfkeTlj
fiyUSzwtl26w5sG2vf6XiQzWQkLNpqJFTG9Bif3Ri4E518y6HSP34WS7hwpWWdiMXqHXJ0SQj8mW
PQuMENaGZlO18GiFdtBEO1IPbY8o5sHr9W5CvuC3NBl3zc7ORNtxcTvTFRFbdBeSMb7wYtlK0uZZ
RaJob4ou1bDUa427d9oIe3Ha9nHt1NZimWYe9uKz6Ex7GfNVQx62a6FiRoRoL76NRLkb962zc/4r
CnNX8mnt5lKHKJx2r7tnMtP9zCII+RdRUpxmruITMRbDpYXQFSwGaJlOZCy7Wf44dB6VsDk3uD7z
qLa9Ocqhwyp/oeTwIvvjuDkycTKUAmP9/MnJVGLTX6urhpXG3ZDbreSxDScuiP0xT3t0Ny8hq8O8
8Ad+hP63EDAVGzaEvdgPPIxMQLol//qWA6L0IZAR+yGBn51LOhDclsk7bld+jmfLzzyN3HWEdFPV
+/wondTF/XAU/HFWJKvnoo8vMZH9XehCdMdJRr7JPF4qJzpXOmfHZj/6q+s28xbjnJT/+5XDsps3
sre8xAzs119VfAiLjFWGtZC0xuvA70Wt8uN/b3B2Or7M25HVgFD4CREN/9nNqks+db+HOZJ3WyDR
zc5duIpObe98xyNB7m2fliVzVcIctJ6sllcFUeaTIxSfz4RwCtgqP+d+OEqmi+wqrYSPPZqkT4at
oeEjokfqvKv0Rn/ydu9//+/3zwXtvgdGx/Pg8B2xEcXj/57hLObtPd6m5cot6bYHMebd9xhH769w
OX9QWZf93folfnEj6387Nqra2aP/PfjM/lCqPT63aZ3qiQmflnzdkfo2R38OSbRdFxEV78xt65s9
VPQhdWfKcShk2Sc8Lc2o+H1I6FBNKQ//ZIjEw+A4uyuSo6gSqwrNv2d5XkTsqtt+i4evZ0zTFEf9
mMf1lm1U91015HGChjCELdIOUnLaLzeUXM6WmuVQH1Hz8O5knt02tm/nJdCndo7fFjO87hRqsyrD
Xj4PDYT/zunororBvsnvF59ln7B8mau4F6TmwqlbzAyCX/OnkBkEOk+euTi+r7KYq2wwttKUDKdj
Stz5iJaoJqtHMO3HfpJ2sWUh3HAiPtdNO/Os2reDlzySohGyiMuJd+QOKvDuHHfKV3SVWUUVS0om
cnGxkHIrXaBTUu1u+c3QV6o2b9eyDftHxgqJ5z+/D2n7y9v2T26KuU5U9JbYYB5xlxSVD7u6oGE5
Nb0PiG6GVOyPrmjWg4+w7Bzot23OtzrtDvdj7xbdsJVFd1au0dnNXdcom2xn6rorfMl2JG7C/22x
O2FK+hInazntY8CVJY9Xt7T+LrLb2bVZvQaa1Rp151M6ROwBm39dzcMiKsckv9tHFVfDsDTTRItS
6+5bq0RfRqEFT2LczSz9d7McZ03TDV4DKz0vPINgQzL8kUTuJaOJqsY5tf+WmJMyIi6uC9euJdzT
oJ6V7JfDR6bxOZuaGHt6NaNFFZHAT4LMV7Kvab33dLwXo85NGaatnlXgjRo7pMGcRbc1PrYytv6K
89qfo22njU/0dSm+cvUMhUixq989vIRxKS7ZSyA0O4uwtlXemuJ5yhfzmjgaqoyNca1gmvA2W5ae
hdqzyzC121xGo9xqMTlZuzhhRz0yoi4rPKJfWpFdgQY5VOCKkF6HkQTMd+pOPh5uGp8g0T6dkKvX
rkz2KH6xvLXf7U4onOFX6a9csqIGIOV9CZfO+EL3dLmxov0rV74/tmkSHmK1jNUMbYWaaz2hNjGw
tzRGXDGAlDTtZNsRVx5d6pb47GzZgHgla/fYxsqcbNzb90kPxCK1zXPtqTl+qUJFZ+ZzW2+5xQDA
IcJ1XSd6g1HKepKbie7kxIdrDonWu4z27AIZc/Z387NGSPbRUz/bFWEqhvuksMcJeTG5rpTsXUm3
sFW6i4qpPgiSTEeLbK/TZYfNaidZepT9ovdayChsZUq74l4eTNRMMw+sOOuHWc627odhPGFeDHIz
W2zfVJBDtWdAjJTvotID23+taYTlCWzCiEpYJl5RHYSagSxt1Ba6//p8hjmw8v3ZmG6kZZflCIo9
gbTihD3iGEi9bjEx+KxDWrzo1n1B6O3k6BA9hjm0f/CDh+ciLGOzGOT/NV6Ob+u2nyFHvZRURv31
CMUtCzup6bDv/4l0on+5ZvE5oqwyWgy1HDJygeeHK2GGCB26pA+4ECmTdTe3C/Ax7iTet/+KaZIN
HRmDotvwYxmCe0isnF/IoIoqqPnDSDs0uou3m7JD914AMtYYo5eQZ8/3KlsAQJfd06bf8YM4U/9w
o78eqVVli6ushNbl41r41zYmXRnSHotYIaT+Yi1uk7bopheyc1kC1SCrmY19H4vlvQe0v4nc/WWF
/xOPFNgrj7JaDZpUY0hwmYn0oAvSpbKnNe0/aeiL2ov+NxsP3H7HNJeJN08WZ6wcOCHlnnvctJp0
6J/g4hScpiUd4rGK2xidiIU9TEql96hFprPajr7a4rH7iAlJZKmLkd+JDPl41mIBVE6rAui79N0c
TptCHrWo7aBPpPQJI6i/eT/i8/Wx+r18RQRA/G3XHfQaurm4tETql02xUPlkNHdTNyi8prSt7Vis
Nx9vRyXj/W1XnF6IMXEpM5aWqwtj3Y7kUeX0Nx/dt16R9BQzdFH2xedVMtDo5ExLRRmPAw79oV8j
BkzJBf96qf9lkrNSGuqfxRy2ZhnMf8FFALrGwuNaq6F02are0o75lzVSCyY4JE1vYP91lRveI9h8
++GMjnQNgEVPAWip3PVhroO0BA5Dna22sfiz+nSoBupVRQjek7Npe0UTYbmMWfQ+zNk1i7i5tSTE
lyWT9AljjA8Q9TnOUTeJG3zvYcUxqwJZpIPqqyjoSUc2rUbvjnPAYyxxbWeqQZEuriInCGcg8HqR
R/zadln0PSyqL9d2e8GC9+/k0OM3FWxJFqJfXZT174Kk6XklNvuJusqdNh7/NXFBb0UWkAuZeYq3
6OmI58eJqXPgQFpKRBoCor26DnTar8mc2RKB+zls8j7Gc/3eJjQvAdfxHhMMSoyyuA10daVtXVIt
udhrGECNzZqOwxl+AGlcFqMm94Es6jUQvpxM1JtqbxMYuaVDfFqLY7kM49E2RIkC2koC8Cz6xVTn
H1ixbpC/jNb/2p7bj0xCDBFsdHEiUcgvyF8Cl6VuP7KcqMdRxuF80Lx9CEmEK6zlcR02PtaZBOZp
8TBpHMRzYJmqj93lT3LuBl3RecaklFrCQ758iZcnWf6QZ+lUdVCBeOyRnKsuykCb7pN5lOk+na3e
Yrhno4qvuvj4q0hx1P3WrS/bPkbn7asOBVih5U6WHIW38Z+kIxvgW7rXY0J3h6qnU9UWLZ/dKoGU
GJXVnuTpmcrc38842GHQyc/8CFOV8z65ydwQxP8OrLOQH3sYRWX6bSh35OzvKmL2HEzL3r+Mt14E
xJzu+0KDXNiwAhcXxVGtYhd3Ug0vqzmiUiw0g4j6+J3Ljl440XmtV86qcTHrFeouruSdCUgbVJoT
3bf2GZ9ONsbNj+SYBl1CFjp/O3ry01ICop4OX9NXmhTPCg4YjSxS9znTCaKSPcdDn5J2KPMYSMR7
ZYDPqC+PIMZLvkTxnaJ9W3OPGgpoo3gh2bi+OZ4K1Ox9j3WAOdtfu1kkDWrh4TKrHMIsovf3KFGX
ZmaCXdcucbW3AUOXxTS/ZmrHNUCQZx9MNh6XaVzsXTbnw6Nv+fp33wbk8cmkFzaM4m3KM0iiHFw1
20yiH0tGMRNU+KwcrdJPUzQYaH0SfWN+Jr+kiiFDyKZwWlBEAjIVruzTPD51niWX6Zh9bdLR3Bcu
qK40mo33457392kK4iNdddOP7X72Nj/uSa7+i4sVC5GhO+7bkIYyIX67ZMO2ACV4VnYcR6nohbsQ
lYgmj8hU6lb8mTFM22AE4HM1zp9HOz1YlFXucPOTZZt6YXSn/1rKR0z1Cn+/AMm9RLaVZyb9Ict4
FfqXUvl4j0ciazZycsa0ZVHHcedeGED2s0cRdeFzG99pkAkV+MsxKXPjaR1RHIJyIXlbfikXJPiD
DsUQ6EVSxx3N66Mzuyz33vSvoXPbZZWKnQNYuqrIp3AuFIuqwproRwH19CrOj66eTTu9HWHcsD4o
NB5MZ24aMOfkNLhDPN+woJ7JUwRXtuVlMpi1a6Y9Xc9z1neNX1rzOPS+fdyKAcoW3T7ValPk17zj
j3Kr6B34C0MvqTbT6wG43Kguib7RBWVHZ7el9ikbzuqr+o+Fj09Rj1sU8ypXuA0vF/xd3bXYQBKB
QxgfyDrasyCL/DcecvytmE5OYVjGC5snd17NtP90GkklFoUdSyQ08oemJqv0fPDfPJ+HptfKXyBS
wC/Uqfm0g475McZ+b3pJ0IiRfkn+Fj5WHwvsI8Yykb54TWCE9WSOPv6jiqVt8pVbSLEz8p8HTVSL
YRf13POt9HsPpXTMiFRwQMtBjGz6A9RS++lVPz+2/bJA55XN90IvphJBhT+y8N8zQYbHICSmXxcH
wJIX2/xr3zbymm4xzIK3fvvJpV6QGgj/XOXR3ekoXi8DLuSp2sJOX10e9W+ra5FcZ6OrMH0V0GqP
bvOWHLUznayIxuUyY+3wKMWk4qwkc8IfsMcioVvm5Wc2hNF+XSeClms69c+LPVg9rlmvS+okByiw
7DGj0bDfhaOQ+tzRDOrTE22iFL6tRDOXlUkncZn0yXrno8JcScsT1GDCFE9q69krWLThIdGD+D2m
RmMhLZpkacNhq7Xj6/cJir91u+Net+DS3omg7V1BfVSPe5Se0kKE2yylrnz2dbyjKPrP63kq01g+
OyPW53Ri221uJ/BiwyzPbWKQ84bjoUgKcV7BI973bGhf4HSeAGzuxXO6fYn6ccqr3Y/6Qbdxe0PO
nB67IcmaKTfbE47HUrJdLH8LABw9i88sLT6jPH4jIE3vI6W+L0n7JrMDOGeN1zrOt61mCBPepX+n
yfsqzYpf1PfNOGJI1WaTuANpOL4vCUmBbtI6Htg3GrSsvjSXqngXpwQ2KWUgcVYnOA0NRqTrHAC1
jHQnKuzEp6XY+pPqxX7OsfhUBg2xer3r2zqL5c1GHGHjhocVI8FId+NxWnsVqi5J05vJ0rUel/1D
KP9jNoWputw3TsGMBVVmmbTx+pAkYAbbdrrggB+lTKL24WtFvj5AXt+xWLHLlowaDz4AhmVc1KLo
WJX2S3+llC6XfXP7ebf7WMcFzFBsuzyg/OkF7mzyubK+rzuBG1369CWbTbiYIjqRNZNVKjNx1vYg
/9FY2zc6uKg5BgLKNUOBdOwjdHttQi+h23gJgcahol2eNqiZClDyfngIqgCnOi0YHTU5jAN43//w
8TDVrCPxc98v0YM0UdKX/eFJw70tnqCn3jVQh32f5JjUiWNtGe1hKs2yJJXJs/FkaNu9rAtYgTiw
qHaZezgEkLobQct6b8W1cHR+UOCITswG1EcZimc749nzOK8sTaJb9r9PhnB439T+WihAYLkOpASe
BJozBt5CqJjSolsbk8eskvl2a30KtW2m9GPo52s6Q8LeiYdVR3/12kd1JNO1iXcmH2PhXuI9FuXK
lr0SccsuR5FTmKVxoLqcf3LqLKoQ9QPUjakwCoLoSnl33bHzUun2C49P6WnGpnd5+KmJSJq9rDpD
AATs7assrhzKhKo/IlON0RqVQ5HNvNwCf+pwuCuSatms/TBd+cTul8WdXDr/wJJaXu4jQ3lreDUQ
+d31cm5QFrQlRdvnZMjhTvlADboWR1yj6fBA+vl9y3vcbxZcq8rovSoGW2YWnQDVdaExGduaY4Ln
fc/1iY6wvjGdduXcbmmZWnSFWeR++gL0W5qBdBcRlhwXEt+18+Crfuehnjru7ggP39xeSJBWc3ya
dPyj55lAahnWC/XFO+bHjsYs2faQdtINFWrMc5Hp7KZz/8qoRtdjG9fHEYx3huo+gmDPvMlTrvYT
FIB/Qb/8LW9BdfRzf0amhz3ykrbIvZpf/TbE74CF/VkWfw4sw4OXUyCW4+Id+PC7kNsTCoi5FNnc
vUmv/u7o0zxifSg++ZipBxIlf1nLQCDpOpZHmdhFnwtzqEvIfHfL+HbGjTkipyEkWCLDef+C98Wo
TiPRf9dlunZz+q01LakhC/56tGS+9WLq7+2EirVI+jot1G/KO/BWE+qZRK5oWbXEXYcsB7xocX1E
iqv7o+9vqH7ELbBYn9Mo+TMm+l0M8vcqZXITOkouQ+jHy1SM6BABiN6JReTnDDDtPqaD7VAvh4ub
i7XZ6VE87Vn6N5vW8W2I0+06Q3u+yjutXzJu1pKrbq5F57sKRbl9wWbYflbK/5QbrpH7IEItu3ek
9HAdp6DLbPT7OZ3QsFnpLH7pTSe1nxVCPHZ9Bdx1XSDUh08T9bXL13OmpusYjp+TT+6d8Kcj27bS
bP42Dv5p9ghAmbfDKRn7n/tMXvC8r1tGmlx9heeAa243cQM29ewG+ba5tt56tPSMV+2z7PBNq5/u
rHF7HTn9ig7aa7bZk0+7q855PaXpUOKuaZJpxV9o9HJH2qVWvnv2RfIRCRx1vV2HIevwVf93GDd4
6UXJp5via47TsCI0zsH3Dzrm1yjlbwnNxmol021z4pZnQ8NIVh7FkD5vcDgr0TeD1x2YxxoChrdx
dtChHw396Kz6kfcL4K/SP80WPedDV5HEvRHT7ZU7kmtAh7FDFdigf6t/xEf/2LVbGU1LjSuq3kb9
Le68REECeWiaPWL43TXJvqdXX7T7o2jny7zItoJuK2nkNLXouKKHlUbYnBLbJxaC2C2yfLitUfCA
We2P/AtZ5BEQFB19Tf0cSu2Fa8Z9+zl1cWi2o31IUY7kaxw31rTIDThHY8HQmZ2LJ4HGwIkbdhO8
K+6MSyQqt0yx7yC6MGguelmqdglP8IS7MwdwHEUJ2Ux0kSdQCPoHsfvyvDHS36JewvAnOjQYAtaD
JaW2HDN6Bn8ir52L6GlJxxUnl3n9QUwfPokBYHdQza4R5Gr8LWmOKhy4mrTI+TrboyZ2VjcboFyk
h7+UrqTCvBdkAWzs6604xAr8hV7tFDv06UApdSthTYY3QxmWslSR4fYGNCFtUjNnm9yDIRZgKeTK
3iSPh8vKtrUhzv8hwwBGAc0ncBGl9/KKN1gBDc4gyz1MPcJskTTy/JaG6TWZ6IpWRYTiav8grboZ
Niylj+Nn6o+hSZkeq6k1H2Pnn8OafkOLE2tNGn39CKsItUmEvarD7rXJ+R8rsGEOQ2B/Xns6v/t5
ZTdO+tfloFfeFtnJm6ytMgyElZ4cL6k+dDPZdb7Z9ajpuI/osyc/14W7KhjdVzlId0fi4SXHG2Vs
oOUkcwBXwc47Gp6wW93rrCtcNY3tUG+8fRwm8coUyAjHVnTuu6XE7XNZodpUtgJmRj7/5Xjyy6/b
WFn0CptVy6S0/fIhZv+niJfatAVaJDRvViIk4jh77nyAZ8f45RY0wsdzkNMlonwqCUPfjQ0dA3RI
m5UfpvYjRDmXtRY+0OvM+p/RjCbDMKaAisujjUJ2Jp1JToczr7yFtnCRvy6U2Sexsa227Ubv7Uw8
7DNBW68TbmWkz+zGFatYEHON3nJ3W1ZJTkdi5ksxALajLQ6SvEURyug8VVbwj6To3aPSQ/7QLfLO
KecbpsQlabenniAM46+LpkWBYXusp86uQUdSluuQWTA76MwOaf8UYibL2cVp2bMdBjBSDiePRnzT
EQCFgadY8p93eR05yOiYpqyOUBaU7bje5yN5W4+VNlseXkyGSZCYxR/O9XGZC03wn7m7yjX9nW2g
J+bpYRFqavZUjQ+xIJhKzIqxSggKFbZnqG6miCmwsyjsJOjeHnxm9rFmehsxGCN0kv13pLo1dWvQ
lS/pMc7rNZs9G+627aB7qY0bswf0WhNbJfk62KvjUZLcG227SIOCMOgwWRFFcAt1RbA1+HH7u9fd
CP59ccf3DhTc9uJAEelSgmQMZ3wx5A8L6s+5GTndu2fc7619stG8/zuGjdsGLXQNHn6CyuplmnI7
nGQLq5m03NACmatJmDmu+9xGyT2mOgAI6c66n0ZjAvRxyQnTrymaXUDTiPtB3m+5nP3ratsCwFWk
pq89Zo/UTYmu8KcCbWyQ8nnhaaUzs8bnmcYWPeQBE3TRnQCnuj+GrcWHa9sZVBWkedxS97xHtVAW
65rIrbQQdiQ/lAlHfCv25MgAazaSLA1wD+VPEkMRiGOMv9MyifhehwSK8GUy8eIZUxL8kbDkczP5
M7e5wqLzSquRKnleBhdeeUYw49Frc3EtNisQTl78gr+2fo6GaB1Kq5YjrdIYd2kFA1B+xQDH67Gy
/H0Sww9h2Yn2HYjtpK3Sya8nMWTPPEx/s9bXESZrprLHFPsLGuLzTURc8wrZ0B8fRHrO/63Wpl+/
f6V3hXLfgoY5bjDdKRLtn4745DyN7Fz09qxXYGA73u+5TOq2T5Zy6meJFkd3oLkiwSay9ISmxHh1
K76o+uW4JtOMRUxTYJyHLduHOfKLttt81y4pijfA3rsw7RBWKLb0bsq7rmZfD0nlKgOlbc82yuar
24r9HDL9qSL+2KXFhBrJ3IIGxkN1tCHBHRgpHdK8ayKBPEpTbau4wwkJC0u+tY4hH28pfRhJTGqw
kjtGFPr2Gq2WfN83D33icHzXy/B3Buiol82ee3e0F6bN/yHuTJbkNrKs/UKNMkwOuG96ESNyJJMz
tYFJJIV5nvH0/YGl/jsDGZawrM1vtZGJKt5wh7vf6Zxz433QqnwfzSL+mpfqpznJ+AYZ08cChd5z
0Q+fwjEa73oqX09VJdOjGFx00CP9j7zNw30UNngZgPVU/OcyOMUkaPku7OPiT1eS0Kp5Ptkj/e8x
bG78NhyPOZg0kiqk/Y1quqUZZ3muwgmqySyPtjFM5zRIHaIE91sXxmTKeTM+BYbv7ByRBXvHVDFl
YT+IQCqoB+nWH+xclp9cZSW7uJudJ7B6yhuqwD3QNKl++EMK1yBSwZHJuSM9l8bwmh7sVl035BIx
HdiwNmHns/odflYD6VjlN9x26qlS3kWAZH5WNAQo2s9HC5WT+Z00J32fJ0rsfKGZu8FPvsOLyg5N
hGsrzPhjEvfjPpOjPNJe/TiPWfagEp92raqIBt2uVQeRxeOXwrYyghmwT7c0spmyHZXs/S7Ui0ns
XKnmP4F9mX+lKhXFU6tIDk2q9cYpT40RFMBUxA2KpaF+K+Ks/GvuFfXAXc9C7+2USuleS+2v0EEj
OodF+RnEmrgDzNjtNYvGJbyq23l5snaIeSYPtixz2lz5fQoMcM8MASqhqmwOwxLcGI02e8Qc8Zc4
KUOwTOFwazb+eMsDRmAt/TSB/cI5OOZ+PYT7GpE4sWvyodRvDVPn9lltN8qfJH15s+87oY5y9PP7
mmHRhV0Nt2NQ2B804TS3ssvMwxhqznuVjdOJXkP82E5h/iEs8x9mHZgPXOJ8n2Sp9gT8/8l0ZXlT
15r9kXbH2XTTX6KO5UGr43unFzyFs20/lZ3R9YfI8LXD7ASxD4omnNs76QR/WGnxmY5id5giJo5X
unYT+6TIZhR9GBMadPZEbQo/7MnK0n7lFdiBQrl7NGrPsZkX+7GahxteiJMQ4IMkl+SYafHUccgT
+2AI38AzO8lD4Oofe0XPTk+NMx0tZprZw11pt+aNaWloKenK3PfRcJplwt4PQxO9d3UUI2aV02ds
Q3dXTVlwEDT+P5tl6z4GTuY2JIZNuy/iGnFpabY3RojkchOa9ec5Tr5Y0sR5d9VPEqD2A9A60AvF
8DHk2Z3BU43jL8e1P1Egik4dfRQ68B+CTGdmTq0Y9t4NnwhB0bfUeScqhj2ckq78OjOalvJsOtz6
jc6ngTna8UbmS3Yx1IMOxGYaVRvfB0KIHY1x97OVOPZDOoj0BEAhOo/KPMbgeyaVzUeS5R22qW/J
eKYO3jnFMQM32967YZXbJ9PQ/up06RypE8kbc4z0R9lNzGpGD33nG+BPhlouE8kDfdfEwvHQfomH
ndNO7d6YE+NxLto/ElEND11iJGeGQE7HtAvsO5qMzaM1Vvau1/OfOefxUHZRclfVwFF3WR78csII
BFB1HNrxREX/fjK5aar6OPQFMLUgxLVX/b3LtAFD9aGXWQA1rHY2CMbzaI9GTMRRNxviHwXkwilO
FY2GBkQPLfVbRhd6Ha02c2rTQ9Z0+74G6dDExkcVtI9uVt5nJnjWOSn6U5kFAGftWiSH1Ha7YzCr
8j6Oaw1YDnJLAgTSoc4ruqTBYByYs8ToxUj6XlPbpddReGO9ALoiNX3JjBb5bTeknM8uJQ3CJG0c
I043xh+0RvuitclE30qVOyVGf9cO04yrF++LrE/u0lzQq6ITHvkZ7O1kyE+APD1acOMhNAjJoSDR
Ekn0HlCD/I7eT0wFRfthGdPHuezMfUv5/ZjU/f0wxNpJ68Vc7KaZ9FBI+9dSfL4ZZveXEbe23BtO
3x4TQoXdYMzzTc5mPfh5l5OB/AZ1/wMvvwBO/z80+hrK/hD9qIum+Lu9RKlf4t//+135K//Y1r9+
tQ9/luv/crH3/O//x/7/T3i7/Sq8fR9G6a/n4PblP/8H3O44/7JNHTA6mTh8rn9w7Yau/mXb/Evb
cnQLPDn/h//FtRvA4ZWk2uaid8hQQx36CS3z37h24fyL/1jxh7owgDChN/IGXPslqdQBWc3MPB2O
JU5d8Q8rUDuoJivWjHG+aybawzMvAW/0H2aeFcbnMIi3JgIvtJn/o9U4Ou7JcIH4Mz4duD9jxi8x
9PZUZhUlFXk7n969U/szI+LVFhXlku3y0saKuuOboaHHRSpvE3+gHXt2s26Xz+ES6e1cs977VnZQ
0lPuR6NI9nrWE++JvQ9UswWQadm38OAoxnQbv2tj6WuyD0MhRe+n/KxsB439U7t7NHf5BkV4RcN5
sfY102dy/nd/m+PTt4dP7+PD+3n/XUc/5Rl3459b/pwOsbWYhSvxjAuhpt4uHcF3RPHmj0/B7h72
+OsWVjyfl0tZ0T6jUTDMNGC/mPMQ7D58vX/cnlm6Uit5aWTF8SE7pd89sY47tYPkFh5YCO3Yjc+y
/C3PTj1H3mQWKNZcZXCb1zoiZeATtiq3PReuPRzjsZI3FWX296/v2Ooq/7biGDYMOuj9yyjMy29S
ar4Jwqdqz9bsdt/HKWq/DIDUdoCJ9I3Pz9N0sSDTNCydSEsQEAqoOavPn5BNzwk5hEdtEACpDuNC
wIpZirL5La42Or++tJUcCtwbDC676Og6+Ab4Ppdro+JcmbVpYjCDE2PWtgP4pnb2QALcA7z46dAT
CJ8hbKlj2FbunRB16TXGQBtFMcATWsnwZ1nqdblvDaPbA2KXhzSKRsquEWrE2ujjsp2MoEFk6sH1
aep2aEh5QV3KczniPaOmd2/ADWR3GmAiukTKOlhdVZ3iIRGP1JbAurhZeiz7TJxeX/76/Jh8VNt1
mOkndFMaa8pb0WYujTAVnCyAfieVpgAgi6F/qxUB2NYy6HNZumW76/MzadRdEn2uTpOTmftB+P2p
1rp6w8r6lJp4GdYCz8a2AW6tPQBJErn3lNmntlX1l1Lm2i0J7PCxc0CkvL5tV0yBQbcMmDPQQyhG
Xx4aM/EzN6QCfJoCN4c0pCWfp6ztjnK2uw9vN4UrZ/SiElDU1qJqcB9kETGslWJiII5VLWKILnl4
Ck2GgL5u6sVhUBZfSRA28LmY87i6CuRJc+mDgzopTsxxluVwaFMt3Ljhl3xwx7YsaHgWEcZyFBSc
msu985sOXuKgOs/1DfPvvDRmEtHUBkbi0wM5zhAQPqqmV+nh9dWtnLdNoITppW9vKzh9avmmzxyL
boZ61dq9fw4CslhgaWn9LRXJkJxyPYq+tsKtv0fEVJAQjAYQ0OvW1+8a7wwhl0mKasP/48G5tJ5l
Zlj2dpN6RgK7AmXSwhDe2BTAQSnh6B/MXgXGG3faJhJi2JRFpEdQR+n00qbMRqC2ueYAxikijwc3
+FY64OgI4OHPybmAXFC0G1dj/XltwZ0wDcexhWvaEC8vjcYFUF4oOKXXjoVLX6zt3fCk9zAJqIrR
f99bfqB9p7CaB288votl5Sib2gjaUSCrLy0L9HQzS8jCy/IJoU9dFA/A8KMNvYH11f9tRcHVxO2y
0vX6DMegKJHQOavaJrszMpI4J4X1RwVQ21jQS1Mu59RlVbpu2FJfTvSzE9uBOxsTsx29QQcTWAgr
vJNWFu1zSBqPrx/P9dXnY/HECMm9FBBf11cfJkRbhMKZPN3360fhA+2iMj5uRF7XrCjcuqTAKXQi
icsFaVLpgZs1k2dQCj+1Q1R7WpX/9ealgMqA1aMsx6b6tnqbh7kbfJkmg9dG1KDjoaCu2wuj/fm6
mZfnHBukGYonEy+65FHPP04hR2oSRjp4GrfwXTPK+Kj1QHcqiJIfyknO1J7G6cfrRpe/9Hm4x2cS
rk4ExrPp4HdWR9wQaRl0UzF6Tm4HT07SakfDApMRZ1l1qNSQHFoGWx2B9zs3rRUVG9/vyoFEopyw
7DeRmjt+uebE4mELzR6UgIi0o19GGmV3CAI7utX959eXeuWsuIaFi2WhjLf+LVnx7PCT1MDH743B
C6AnpGBXqLupQI+2tC+urclStMPAbAgda5drov1qxbGlJm9EMfJPdtRtPJlTIz4XGCtuXl/VOvew
ibfYPUYSknrjzdezlBtAjZFrpZrXB4MlT5BEKvle14LiC2hz7XGe86z5HmdKfuIUyw95XVjyWNFZ
Z0xdl6p44zVbaOyXJ4pIGwfBypUJpX0dAAajE9vxoOtewD701FPHXp1p5bnpyZxDuz5U7SSaY2QS
mYKnI+0/JaHTw0GNTUiplMtboCzQocZdps1xeggBdn0xgmh6b8Keiw9v3j8yA8Qz8Ws4VGmsrt3o
uHGXWfPkxa7h/sx9TR9ArM/0YoQIHgYziOmzSagsmlndj/QynopoKB8Z6jseX/8pLx6A3zkK8Yxi
tC5nZ/VL3LYrhZ1VkzctfD8zV/beGProbGVZ/c3v7egerPLWQMtrRqXOwErFA4cyzCqMaKq6dIeK
06rEgusgkchpqkWdp1gmGHAT5ONoB2IjknhxSVjrc7PW5SWZu5mxqrk2eQ3IQsggIGz3QdIU/q43
8mZ+q99brBmu5RCvcSLFyk2UQzLWvSMmL++j/saN3QbhoKYC1hia+tYFuLo0omsH1WVw2uv4OkSs
dYaEChuwgIZZzWHanc3W8t9D8BjsPWQeL52o7ZZu8lUPhvKdPTrHILeSvRXWYOPHPnowyDVS2jiM
U9yIpq5dT4INQzrL20Rx63LjtcjV0kGHj7wQKPZh3kyfqIprA4jLBcqvp1vpxrUDRgilU8klETDW
2rW+CwNLHzLdE6mT0r7JFdSBpvhc2lVw7GrLPheDo22oyFw1uijMEebo5G4rl62nVq+J0Jy9Kh0A
KuTgHwAQmdXHTE3a+7Bvp79j2A/u2081tQbqJnx96odrQeKxApUIskj3okHBL0sAqWjH1O/lT4dv
+/XNzwUZMDkAVRRTV/bi7575M21UdN9cd0I8QNc4RG2a7kTkdI80A/Mjv6MDCtQ1b43rHPg5ENRN
m7cCTPHq/Di9VaRW7czw2WkB7GoDZtleH2I32HgNX7jr34YcyiiGKaT6PXP12fJkGFoW7U44JjFt
YpKgxEtHfUsO8ZoVBz/Fogg1jLVkrA6zZ6QzYnjtXBf9QfhDrh/wslm2cTTW5U78NFIsFBIc1D0I
8da5U+6kivFHYCZNi07w0TJyMF/AEYBlNH6UaQeoL9HnQkWTRHKgjVBKqM0m2Gth7UL9HVLd3TGW
Kom8SEai3vh51/aB3IBCmUXMhee+PEzgS/IyykrDi1NZKhgPKJycHDuEGf/6qb3yOpI5/p+hlZMj
v4SmY2FIQCQJQH5Vmr4rxyr9YNQVRf3XrS0/+yK85R2mPKSTgRjoiK6Fc6uqBVCY0EcVGgzFYGH1
OTGd12YcM+hJjfsuqs36oDLLijZMLwtZm2Y1OnBqhXbK+gma/CEBHs1bMGUq/yTk3Op78CLjB9wC
oPe0Vfp9oPlgIZQo91OfMmH+9cVf+aY2rVZiQ2MJ7q3VVrtm0VXKaSBjZ3Fa7DhvzXAbdQ3aFG82
5JpEoBSUyCp5/S4PTw4COcmTFmo+NMpDmpYg26c2e7vnIlehCscDSy9IrEKGxuqGVo3A3wFfAM1U
2TCqQz9E2Q8eojABvurb315f2JXDCgiFajjO3HakvgrlzaQIS2jXrlfQzT7UgdtA10A2CRC8v5EJ
QeR8eWBwkcpcnleCFH31slI3FhmAW8fLdBA7piq0r/DV2voEw6t60sDIOY+GXlv5WYqyBV/eqbpG
scQUP9rAUvrJTFon5iTlvTg6kUy+xEFYoV7LS1rcQAyeII2ndSgB81vtlzyP6m4foQAaHYLejuEv
57P/sQD38tXQouxRD8em+mbNSW0BOTTGd5njDuiyNBRKDj2lEecMp8wvT1oaWwhMmBq4hjCpWrmf
7ZphOaqfXNCcMjN+1nXf/p22WlXch6YA9cAM2eRLBVFX40O2LjpNaVN8EB3w113caPq8K5vG7Y+F
2do/eiUHMDK638LcyA22ZJg09a1TUIL2wh6T+pCIXpOnkRMy7LU+Hut9llj+OxoZffEhtqTwD64F
G3anUcURJysGHbizSYuMXVZJ0z/OuT3+YbSh1r6Lo65+6Adg1TsYKPUfcUnASO/c0P5s0PKQN9DT
h+lQKzF9aZG9+VS2OUxhC/z0JyuKtV8TuLMfIWlQfTZSbX5yIOma+2SMS0Davqmmg5+Q6xBnj8J6
grVaB4d+Mv2nOtK1CeB24HzwSwFwEqFBsGp5O7q7PvbJOnS/dz3W1H8uuk7475wu4BUVTqxXxxSF
rMcOEAPAMco84762Bq0+DiLP/higOltnq5Hp53EQRnL0q6H7aev9FMByCSCJoCMSGihJ6OKHDIyB
9VRlnt+FWavne3ceGXgUFAnlfMfuTBCfHT/o1GSBZOJkTp72pM8DGKYsr8AWOv0IskGmlg4aLYun
ft+a+mAiX9DDI0R8z/SA7xX6eeSc+/vCzBrrEFSDnuxGAKk/ChhRapcYxuDuE7fus1uplemfY9aN
Pwil5psJeQhIIwaDvXfCrGrrVAPk+CuQevGXbbWZcSrqLgUb4+tafiwmqX3TAt0BZd2k9VOJO8Wb
MvPGSzhnwVHq7QBMVbMGeFg6UicHuImZfQxwFn//F4oKw9jElYUbaZa/enJqtQumCJT06w/Oleic
jAGRGXoBQrxoVpGnSCSsDJveUdv+kSVB/t5SvtYfVJWhQlaDzutuXjd5xUXiGqwlPSKaFOtR2LFV
qkrzG9uzBwvKRq2nVXJMxjH8Vgfj0O0CgYgQcMWAcBIVq838ewnFV35S2fgMi2zEoRplXjoPUdQI
thiB7WXmXLknBGzMaRdWWfK+NsLqbh7y8kNQBd3fdgthCaBvZDyBNnGKw+v7cMVbKrHE0RKAA8LI
q5QhszQ/H/TS9FpHOI81hcBDlqbhhpUriQmNJDpjLHdp9qwq6OPUtVZhZaZnNloPBI8YAe8v9S6b
dzpeNIWklLp/he4EaOX1BV47Ww5FX9ATFErNda3U7oqAcME1PZh2VYZGh5jOjaXPH0Qp3fOIiNLr
9l4u1dEF/Riia0VBaN3S8qGegQ0fhDf7WZsADtXARVWD4Wj3kW1DbdIatP5O4cwYqI1r9NI0NW4A
LIz/pBJlr2fP6IS4MAHH+KZMGgeGvmFMQIW73jcPWeHm3bED8DHszDBUW5nnuk1PgE8NjihF0NUm
NVv3ZYAsIiDjxNmNE6GihLgOfP99HiHoBleWMPvY2pSidrUWNZY3Sej+d2MLHQk1CoiDGxvxMqYg
YDIJgKmv0pFdFz4SLapA2yPRUNUNDWPV1Opuagxx29eR/PP17/3yfGGLz011gTPmro92CfswL5AM
ucml1R1DhCGO9Ie7h9Ae1EnIPtxY25WPvHQVl0oj1esX7bchc6rMpz3mRQkSD3Ve+96Auv0RiOR4
tuLJOEPt2+qAXdlQl0AQ5gJrZKmr+2vpI7AJYSkPX5U+Erow1AVy2zGAO7OxvpcPEsMPWB3HwaFU
s8Cxnuf3dRA6bgs1wStEaZ40u0tuW+Dupzd/Nf5q02QHOfPohV5aMRgZWQAgAmOkg8yDzqt9bMKh
P0YQHribRrhRP3ghTcr9AA7GFWSjLFzcsuxneX2MRN0wkq9RHzaLlJqX5NGjkmFVd+NQWU9FlcOi
GeAPZFABoQ2cYSuE75qhdt9Hmo1SpUR+jjmMfq198ie3CeD1Wln6EJt2DjIUUbDu3JSifYr1tvcf
3Xyyv7f+pD7PAcHfxvZdOw+KLpeksEiaub5gnWgSNfuJRAHBquEpF7adnySJ8/tqtlpxfP1jXbEm
yQ6Eo1zazpZlXe5dhDBDDG3E90bdHBGEMfwqPIKVQ3JpCgSkwf/AHPO3TRwj2rXuypzWSFXOWuJ7
ZdXJCYpmnmlHitP1J2DmhfbmdNWVhCD0O6kr0T9ZHYwKUSvNherhtRmE5izone+dk9XvX1/TlVsF
vsmkC0oJ1KXic7mFqsZCmk6+VziMBthpiRV3n/WRB33D0Mu4iuXggHS59FspO18aSly7rxy79L3Z
jVBaIx0xia7huNVNlwkUfZzhCNMjvI8Awm4VH64dFL47zS6HS0b549J4yh9pfWP6nq610ScqDK35
LYmt/LOpAQ3+9PqWXjMGAgKkEzAIcKCrDxc0MhjU2GueVrfMjaxiFcN2rfSb3lDRxn1bfvhltAiK
i2YNlQB7mQy//JZnr8c8Islro0DnBSnSbGnfthDhTTRj6ukvaKj9xht8xcfQukaLAbFnSq3rNxiN
znZUmaF5NuiYd6Ze1QdnRsKvSVII7GWv3dRQKTdOznIEX6yRLj1xBCgLw15+1LM1tn3YjgQJGm9K
5ugoeughSq+V0Yhj5zRIGjrIBivUD/PhT8YqybPZNJP95gq6yzNFPChd0wV1sdroJB+dTCDP4VEg
zQwPpTdAY30gUARFRWjSD7MKggaVVjSLXz9O124oqQC+nWqPaa9rdlzFECXLTPPSanbuMnQJ9gHl
go31XbNCLEyXEgwitpbr+2yTG62cBRMs+LLJBMWCyT+LKlynGnfD0LUTC3iEFohNA+RF3dfplZ0I
P2Q5LlWrWLXlHkGKn3ZAbRch+i2067XLCIYEQAQATvzrKkBpVRSnpSUVmJUGwWcUPo+j26KXFff/
weWgOLb0eoGscfFXpqSgpW52KVq/SQt0rJNx96SHmV0d0NrOQAzbJcuLK6Xe/ggQzoLEIKB1UfJf
PThzwdFvZ9bYoRTl0baFQWzMzmckO6k3IapxfP1EXtnTpWJvS4CGuI61PcE0kBQqo/RSQ8AQ8qE+
TaG0KHI2zdudIII1vDTA2fjfgsx/fiwBD+QWYn7KK2MRPaZmHt52Th+fX1/QtSSFSJ2se8HngAVc
eXZH6wc4Ha3ymnRumV/RmpDMkSuwEQH09RpeOKoL1c0IEae/yYKmhwCcW1FFsQ4dto1fc217yf+p
sAKy5IqsrmIANGIoaM57AcIHd7KJ2yOM8uCXCkR+2Fj4ciZXb6syKeZyRRRQm3X8rlkqgjMVK09q
enlrU007oWUMl6ZXWXmXtj4Kr0EHlBAh8l0JYuZrbc3B2UVzYKPgeyU+ILDiExvgsNDoX33plApW
Vo9LIIKoFY1RWZTnAo1dhAyQ3Y20ID1GtUOgi2etNrbh2o7T5yG9WC4uvu3ylEUgzdwuwzbNJfhy
gzMCB5N8a/fG0cax3zjU180p3AmYSWo9q5grsqA35pYgbNVUeRM6oyUP5NHD+6GcoIlvfOIrPps+
BKGkA5oKN7o6TvFgN3YsbVhQ8YBOnqLmUt0mQed/RSIB/Qa60Yl5rIuaInOYxqjoRJYs9Ruk3bpv
yC0XqAd0KfKXckSFkTfayLKz3nbu7USvZ9h1PnqAx9d/9BUnsWQRRFDcRknUePlB4LSpAV0KRbAI
Pt0YR1R4LNPa+YBlIBTqamOTrtlzdZcwG7iJTjnq0l7uR8Goz6HP5N+6/oUkXfRdT5LiOxC9dDrk
cY9y1esrfHncwZgBB5cQC3hGf8/Be+ZvXa6WCGGNe9RsKTdBJYo++Wiq6gdLtm15ILMumUhglvbH
uUFKbGPBi0u4vPegTf4NsMQZY+JywSFA3a4NpOtVQSARCE3zm661xw0rLw86VoBv00omb6fGdmml
ScGjJkWDlSRMT8bc24esBloNQnHceDSvLmjpjRMpmWSey58/289wKroQWLHrpT44FgWc3yvNfmu2
0tUFwTallkYND7blpRWQqfrcTI7rhW6NELsyqn3d6yhFa/XbAxf2joiMmJPZJaazepNMKxARc0Lo
buCA9swCmI4lInv7eSqMjaj+6qoo8Uq6leTR69gvz4h5KQC73hyOXw3bH8BNDw3c+XLYeORf3jOY
bwtcmsCPutEaQRwJoIYzw4yBdBXtTWTk8qRnybAfVW7C3bK2CgRX7MFYs0H3spdUQJe38dmpQLbW
zMEVcctQgrgtdMRBq3RujrnV9HvDGd7+jsgFBrJsoynJq1cfLU/yEO+J3iKdPv19R5f7iVSKYREM
ixI/dL+IzY3k6Mq3M9hRuqTLN+JNuVxhMLR10mml9EKtYyB7MaBvw94fJhTyNp6sa6Yo0ZOIEf0B
yV25Lbct2lYDLenN+SxvQ9E2B7pe4yG3837D1JXbTNkQRsYSDJD4rW5zoirLafE9ntVTpm3rBl0b
dGM2zv210/HcyrLgZ6fDgl9btlMjPQQOQGCiv02bc+o/TYyR8MbM2ZpbftUerWyH5wO21zqYHQhk
JhrYfKtiRhskL9TT5IwT+oZFfrLtWH972YNZsTSRlMK1QdlcLVCTvUuRr5Cei9Lx0W3QSHGA4tHY
G7fIHy+TdDpm3DOqAw6Oew3W7ETcEBfk7GWtw29mYMQhsTmRSTajJzdYulcyYWNXUe6Cul+bP193
p6t5bHCsQLQAnaaaSjK3UFAuv2VbzEloOezt4MaQvSNE7H8hE9cx7yWSLupNptMU76cqqYezrE23
IhCymo+ZYza3JR0DGuxDGGeH13/WFS8PS5fMYom9iI6XE/HshOX1FHf1aLmUgsSEyI5TGA9x7bt/
dl3VDHs67aj6Sqvv/jYqQdf7devLmldOHoz+8i5Q9aLlsXr9MvDRTqWIopxaW8TKaAvA8dVuXrdy
7VkgTlvgaUuUua5ThoFrj5E2c8iSanqskX89xj2gLTmWP163dCVNk3CMHEl+jQ+m4Hu5na1li5ma
i/RAefTvhpwW6d4QKM7vxzx1vtt5E8PJRzr1RtfJf5Ux0OButa0u0pV9hQy9oOMAylE1Xf2MDn1L
WCmT8nIVovSclP2un/I34/MdFkutkvCPTwfC53KxNdNMzKE20LXP48j/XbBA1nSSbboRpb1MEDDk
0ISQtBnw/6t3HXH4BUrCjCKYBoV/SBFzr9DMrxk1lvpOdIumYfVgGS0DYF7/nlfeQxrM9FnIhEDe
ypXhqQZskBcp5zNNjPuW3WZITBg82EGNePAknY0Y8er5MfBcoPrYVWedY7qFSYyYGBQubKv/nki/
fGCmiqRJQjk/HPzxKCJiVIipCmHDODsNzNF8u9MBXU9TkMifMGjtBEa7necmoo2FNHfyHXnCRp0d
N4uZwJJbtnXkX6A49/pGX7mihOCUaxEmWBzCaqPJ/QcrUzg62brdvp5RKLMKVZ7ieio2TF158UCO
ArPDe1sUiJa78+zF0/VhzMVEYuF0oW7vNQLj793MYJ8RGAeSSIjJvgdyIt1dAV539N6+0OfWl414
Zt0SSPt1IsTDAuP4zLgA+1eDaxC7MBNBtXFvrj0DZIxgU0DjUoNfXVBz0doCPi09zRyKx8hOhnvA
+uZGyHzt25FDUdpbeCQ8e5dL0hNbd8pu4nmdRH20LQajMAjHPoZV6f8HC6KZRgbM44Zs1CqWtMNg
nvWUqMvvYoZPIPV1kLlV/AdWFl0M/Xcn99+4v2ffqG3jQbdRBPPCNAvPc5IVhzmqyo1zeIV3s7Bt
lnI9iHc60yvXS015LGcnc7yiSktYd0bzYbI0hRKxjbianSAR50/huURJ59Aghr1D5ho5XzXQR7QX
qSNtYPqTW9WPWYy+rj/HYuPLrt5d9pmuG0xdniIa/xzbyy9bhJnfJsxxu6FM4J7rTqtvpcvsBMZP
GLvetSzUTBH6fP2G/K7oPQsKflslrVySV04TmfKlVQRmexudnOCW7m1snZpCihj9MtWhDkvJCw6I
ZXW3nQxGaxeD0v/R1VL9kC7ktx0C6aifIkVpawenqMHat0NdJrtOZjVaWXU9wdBGMPBpmpU2HpD7
Gxk1EKGpswuYW1LugGv7EC0zOnynthDNN7/sE+r+vVN/19vK7943yPDdtIXjA70ueSb2fWbrW0TW
1SP1ew/YeJdoFb63teZ9ulpYcuKYOzQyOAZt7tFN7qsJDdfKpeKyM6Rvnlso03+OotzSQ1i9Gv/Y
xjTlVt5itXo1UpG6Kjcq/4aCdHRECrQ9Z5Efvc21/tsKSRqL1OmM/0bfP7tkRSZA+g0DaMMKRWKh
1/px4vucgVGiq1ZYycZZXrvWFwZX736NTmQX9sAbG7dwbuoItIJVzAGSniVEnmJGBHbSwkPKNIil
Y8Cc0SjbApOt4ol//wZQTtAaFwbsGuBdhgj5TXnBOKnELU8jLYXzouCz1+GFPyBSmW9Evi8vMBgH
bMFsAgv9gnJeoG7Wqdj2b4TVz/vCUdrDnM0AfacOkf1msB71ueg/vH6BV/6ARV4aXfmDRorZYUSF
fxOWxrDnMrcHNDEDFLbS5PS6qSUsuHwqMLWE9oh4EN6vVSUc6Y9p0PBNQ60OnkYmOO2zcoKJXWcM
ZUpJqJ6SIMn3SmuKg+mAknnd/rWl8vbRjATkQVq3qgKzuxKaACrf5VyLjyG97nvZVeV80/ZJom/0
Ja8ak3SYFpgpRbeV8xPmQPtK0F8qkfu7dWdReJrrj++nJDM3zs01UwDalxYaRWue/8snGPogIix1
Gt2ODqrmLdruB6NFC65J7C0A7TVTGJGEDxI005pMrzNYhrGuc3DLpF/tbmJW0c/G6tsDkrLjp9e/
1svbB77Rpvz6u5f0ok+ddpk2od0X3YYoH2tIyO6ENQQnlJySA5nUfHzd3O+mzPp00h2gsOdST3lB
pKsbaJnBQH6C0qX81Ne5z6hlP9kXWmYc+47ag94we6hjcAQTK6Pkviy7dD8mhrUB4XrpTRY8GvUH
UFwGcdPKozrpEPZlzw/xhzZ+rwqhGA9dR3vUudw9qp+I/1XagtTvxdPGHiyHcr0Hz02vTpKWJ6no
uym5ZaSA3qBl2ZSArHSRJA8zA7aQBK9n1GmRK0NSPjNqi+6plOUtXWr9hDb4MquTWlt13vhdy81c
/y4KMQt+mZo8ALfVCe9yhx5pHd2a+RQe8rxhdqQ2R6e4Z+KQytLyzuobZov1PYMV5jo8x8WwhRe8
dvRdzj2N1AVw66ySnsZGZAQByug2QXlk7+e1/t3ounYP+8fa+A7Xjj5NDtwt1KaXDfFeD6qIAlN4
m5TzV5UFaGMyVSpfxO/dj3nZxBtv1RVvS28Y5TlofmQENIov99cKAVMROYa3ftzBIw8RapTRlFm7
DoXYQ2H5SPXXbXwHeyV8J6oIrdFQbXHkrq1aARkxEcdCp2FN0GkSFxo/s5ZvDejKf+h167zrpyQ/
tW7AyAkiuHIjc7hq0ISTRxF6UV5ZnSrXiGMfDVgMSo4W7KD0w6TF2Z07aOFTigLVxjFebs/6FINO
X5qQ/8PZeSzJjVxr+IkQAW+2KF9tyOGwRbNB0Ggy4b19+vuhtbgsNKIQPbOYCIkSszKR5pjfUJ+g
r3S7yrlsY6Nwo/CaghU/Oj0WmF02IIiL/yTa7RRVMV42jU/3D8/qLDmFc0XGoUG4mKUUhP5RJ8Jr
hSHdt6FAvT1TZPSMqpPn6yKsj/fHW3vladEBHeZT8kwsAgrIIhCsMldendKefPjBzQlfhm+jHVgX
LwCHj944Np0ZHMssGX/fH3xtJ8/nZi50cVVYyzfe6mgoGF4urkGB8bcv6S4PR3guLm9IY+ME0Gnt
Ff0w5yi6GNs8ArpPWTdJZ+NNnuPTxbcmhVfpjyNjRAi5uEntEm/cBInoa4K6ko+aufwbZ251I0xe
HcWd4SwajzIp8O2OcllhbGgLcR3D0sBkyXkps8H8cn9NX+UIl3MxyG1oKwO4t5ZUYaO3LZw4QuWi
hJOGwwMS/z+L3ou/gzbt8eKZwuapVZFU88emjK6qK52vnOGEJgtuRsKnsFOZfmg3fBBFBlPljx7b
EvYVVhQ7+nc5klyytLAzy7pA+kMex8rW8z5vuzeToKpPn0knPLDm6/2PDCYh4sYxlGo1Dgu47iiz
dR3WgLV7QlMtGo5VNfUUK229+Vq3RYnwvtpFD7iuFD9E0waPNjKSKWqwQT7s7q/vygF9RZLNYRWo
smVM1VOdBiykKBddEbiU4ptzlGMf/NaTXMV/dGo2rr21TUMTHYQ9D+mswHa7EmwaB/d6joheTt3V
0gPqaK2O2v79ab1WHpcrPoPX5pY9kcwyK3YVEjRjSsQ1TWA9Y5pkyB8ysM2XetLLGNOTIAGIE0vx
Q8eCcHhSRkyTzDarOnyLAwMR4TGPnYOezjlQmlnDN+nYU+/Tg8U2q8xT3OgdK3ErfLe78WtlpM7P
qosa9aQN3AB72515OBAp079zcJRh7zf0EbDFQ4PDO+RtPneu7IKfhomoixftYFrVeWxcbN5GM88f
jDjxsM/qtPjvAKSIctWiSj2hIqV/U2XUArWRrahOul703/FYrON/GpR5AZQYUFkPdUHwdNBbvRR/
b6zsylYmMsauAGIlmPjFjY47coz5SINnhToaVxUS8nOP/PH5/igrrxU1yNfSHdIl3rKw04Hkoidd
ksBEufpQFX35gPFAfYWMDHlV8V5gFmpf74+5EmNRwKPORoOLd3n5IsP2rHWQ78plxAR0B0MwvaCP
LfeBmMKNC2Ht1L3Kh8yit6juLsI59HRpQ0xIX49l/qvw3O5JReL779DESSkQHqbt96e2Mh54AZ4k
YizuxWUrfwxc7DiGVEH52hh1XzPGAv8AZPupXFVeoO/gAKrRy/sHBTmJJw6YR56IxaWHWHxSjvCy
Lk2IhvzU6z8dHOF9G3feU1pMW52flc8H1p3OJJVA4qllP610QkzKxjS4YGnSE4mL+TYnqrfMHZKI
0cYXXLnHkB7hlecFpSm6jBeFaRRCLXvqnXnZ+IOaO5eBS2bjiZ0P0+IWwxLaYC+i5oJ0w/wr/ng3
DBOf1sLWQaKrk9EeQbKk1n+cwowfvA6jbIwJ7eZhxN48PxRVLuz9/S+4sqQmQEJa0fA2eB0WLzyw
YqtW9ES5lD3AX92poxPqn73fT2KrubwyFMJdgAhBclHisxfvQlLj52lEWnL1yi4/OqS4T0lM/DTb
PYYbV5i+8vGQYUKLaaZKQptcxMKRxAZbn4zk6mCJnB26QEu8nT2pVudbVlfZfkiq+atqnfA7Plct
vkBah2kwPoPmf+M4Kp+4e4tpb1TU/g9FrCfsACHd4xjMdul9FlJGNtw6pVaQt5wupW/qn1qnq7/x
XLSBTedR/7frRLjK3v9gaxODQwG2ngCfvsdiYubQUkYYlPhahB5sBo7aPgB7unE5r41Ca5X9CHaG
esX853/sSpPnyRoEibplTsm56FGv8wwk5d8/FwCsVCOIYmf42O0oo0APCzRBck3TonkMZ2RVnTdb
ulxrc/lzlMVN3JYM0+t1glN06u6NwZZH3cYO7v5c1nY3sH0X7S/Ec9Etup1LzChpo1TJtUhVZQeA
pD1hRZ8fTXVq3n1lgFxB9g8GFJxQakm3Q3lmMNQ1NhHX2U8FqlWnVYcAQeFPnWbjNGH0loMVgHo2
sLnayOTfzpJhoSQByaKTCPp5MTQho60OZnxFbyG7WnTiUTHvxuuM5trIcN5ejPNQNgKe1KoYcTGU
LMsUQ16RXA3Qn+lJ1lHdHitncMUuQXWm/aU7nWb6ZmoE14YWY79x0FbHB2VIiZB6nbFkDYRVDNcZ
lbtrU1jZgzn14jmoG9V3awvPCDlEz2mJakcfp1skgtVFRruYFtt8BJeBbaM7TYgNESNPqjbtClN1
f1ppC9Ta1Yutffv2dJBG8wKRTyNdwFt5+0WxeknaOmk5HWTbPkRL+Qhzqz3dPx1vgz1UKinOz2Qk
h1hh8TGhrvWAKrLkqmJmgbWJHKx0r+ZenftdUHK5lrIJnmyqM1udpZW6K0PPO1afDyd4r9sJVipm
urURp9fczMaXIK+GpySJbPWQCi37JRur+6upM2c/xFb7EBuKwI4jS/IEp0Hcqzc21dqnndMVEB0z
/myJYxaWmkehDBIKoMXnUqbORaJztldj3DHfv+LUnQgqoLLP1KXbaRvlqDetLdOrGYbJpSs89a9R
GbCVTIr6c+W12dFxxmpLPG8OF26jGSAUM04caBXiYstnt+5KCrypSK9Zlxeoewtlj67x8LEHxrtv
Hf33WLbeKa6adpckyJxRGNnqGM8Te/MTKCboVBLQ/V2CRzCuCcIEv8Mr5nDhqS3xAoo81zvcX96V
QhAcH0w1ZmbtHCEuAifFRGVFDaz4OuBm/pfRZJ3nw+qFO4nNqtSgpfTjY97gm+LaIdYrWWH3L5Me
IPdy/5e8Dfx5QKkBzWA2ZI6XCJZA7+n/a3FyrWrAyn5hOP3PAg/gwi/7QRwyLd46zGsrTE0T6BwU
v5kke7u1qFRrpVVHyRX+3fRs9qV9Hdy82ihSrx7cP4dZRDog80wNw8nkahqJ8SEix7/GsWX8GAbL
ffCqvvrt8qw/9DWghF3cB3bptzHGzbtK76otwcvVOSNFQZHzVXR98WMGKqsiLQM+d+1h4IeSeRD5
0DDad+qC0y/lc9KcJYaAe4z48u3iSrXn+vR49gJTL4+W8du0wp96i9ht5tXFRtK4ci0jmAK0jOIt
jegl4rJt1EE4UKivca/r0WdM/VD6KJqpcB9j2wlOlkxysIntFu5pZc965Dwz3kp/tXe4nWRjjib9
bSu8JnWr8wRM5Ay7AEPzx1CP6wc9a7uNatHaeeUhR5aLaIIO3PJmgpCPaWhFmdrOsECM/L7sEYR1
lUapD6lL23tS9c44imIS3mzcpDrXuuFlOqa9aMzP98/sUk1w/srouiGPS5HlVWv4dgHq0mw0+OvR
tewy568hN6NfimfUP9ocH8wzaUponRKphE/U57Bf9BonxAZCx2F3qMPPNYi4Y1RXW9Hd2mf5n9Ie
l7f5JuTqqDzFrEt4dSe3fcLdPt8XetX5RpCLR+m01sb2W6Kg/7cM8BfBIsCwByR7uwwddzgtn44B
DfwHExkU+y4czceKPvqpcjAfL2Vc7apRr3e2oVT4jMUPsSK0b968Tvc/ytphIOSctU/mz7IU5Ay9
qDVNylLXXMadtU9aU0mPCHiM/ynxQ953LR7bXqEhpHR/3JVA0yPANJAUcgw0ZxfXqegHnAhTunFC
BOns5YAxpXvU0oNlh91j13gfjQhn8fuDrtxnxNWzyCn0I8o382L8keCBgCpcp/NoAeJIf7ARXXn2
pnyLQbAS7jAK+TcVIvbTst4mPT31yO3Ca2QpMxhDVLhWjMF+TN13yna/biVILJTeZ9Igd8vthDKA
OrkzZdHVm/rI3pVNNXV+3ADa9FOcto/3l2/tpDAjci9uFHpfi9e/VLDnrKUSXVPUxnaAHOEQAIw4
e1P4cwIvtv8Xw732m2Z9Hnp8t5MT0ZSbKF1GmDem5YX2vbvPeqO+kNXGhyiw6tP98da+Gx9ulkKi
yIDq6e14Wdq4ra4wXtfX8grSeDo0WoauqKnqG4HU6lDUSLWZDIHw7mIjIhE7KuGg4d+dEkcVU6aj
XlZrX1Bc3qLNvt3zNCV4byh4cb9Bs7qdFUJxnhcVQ3wNvJiQmGT5gDzhFoth5aVhGDRDCLw51mTL
t8OkGhUGwHIMU+GIrOPWfCIDM6HDQV2UieF+LL2uPDkTrvX4oZl726yqjZt1rmncBsHzb0DIiMAf
kvJSVX6ImqFVoShfLatlw3CLn+Ehj48R33vXY+QAxJiWAjaPQhyGMdpSUn57p83j05xV0SZCPWWx
1Goj4EPpGMUPel1Fvm1XD7GLAbqgb7lrQTT5HebGfzVOvKUwsvqRsW+i7Ie5CxaKt6vfaHWLj2jK
6qeyOUxRmJ/qDJz6ew/IXNaH74gYHO3FJRYWnGwWlnHN/KSC/iH/q11fac5e1NWWrs7aUkJm5Bhy
0+CjslhKJqopqE4wVNDk0IWc5thYA/5yKuK+I1Z6R9Ch/RF6m7Ulevz2bDJL9BkoAAKpe7OLhNF1
GW4WhIfCLkeQX1HwaZqUocamtYq2Jrr25ah40DOEacnlszg3gygSTLO5dILRBRrSj8L9XLoNzMf7
3251QYl1Sd8gqkIxuN0hoUPjfkJGgIIAfP1jlBfxi9vpU4eBsjs80K4l7efnJaj8mkawkdasrSkv
7qz/RLGfSPR2dMvBgzPP4ugK7yy9pig17hvXShCwxsP4/kSXWl28iRAswZPbJIfgM5Y1ScdElbjx
0ug6TVMZf9JThGnoHooJzS29atUvfAelPdtBp3XXTAt7Vj3q9XFvgLwzfF0bSWexQMI62FOs+MdI
XUM/DFbt1ucEWshXTAAKFNTaojvX4xjYBM7jEJ5VtTMChNVMaWx8u5WIkSmR1KOKR3GDJbxdPj2Y
6aldF10lgKwPpSjKoxPMorGZKo+FkkpM2LhNwzIcnlyrH3FCCdP/uo0E3qdV76Sl/2+BZ48AE5YK
ZbjFZRPhKINbbg8mQTTN8zB1yg77NGfjslk7GPMlCrB1DjeWJbookUjIuiAf0rjsLthSKecqbNyt
QsLazkRtEa4RGxNc6WIyU+d2uWaPNGQrzd5LNbR3ddPGmMAJZ0Nx+m34RLXfnpnOgFgA8yy+Ijdl
b49OT2gxFc2T1ujaJTEpbQ5sxP0Eu2l//ySsvsk0s/mHZ5mlXEQZbTxMNZKGJJyTof40FXPsDo2T
deZDojmZtq8omuPz5blV4ntZnKNV12buBzVGp2bjVK4tM702UlGwtMBqF4EqtV2s7kdPXCWuLwjj
V8FVRp5zjFJo0PenvToU8mX09xjRXYaNWJd5NXrS8pqjx9XttUSttSdEO9xdoHW0iu+PtvZRwbFT
cgMFw8Ox2D8ylUQXSkwe01jZbgAf9SAi4ApeGJi/QHRuYYVXPypTo3Y9JxmowSzugiKnLmawknbQ
64lfiDF5MBoTOu1Yg2HY9TkFhcApxOcxk1F5KIJKQMUsjK2azco6g0abiVWzTBRU6dsfUuOC0BuR
RTLVTxjIY1/toWpsR+cu68v3vx8zHY9aOrU+G/7w7Vh60vKpRSCvYKX1s40AyMFzeuSpNSgt9z/o
yr1DT5gkgJLULG2yGEr0lSmTiWnl+aSe0rQujoEabJFbVuBf0InwrnE5lrzGS8aYMQ4avlnA5m1R
t6Y/oiL0S4uE9h1slPuM0UIufaghevbQ5l1hSZSt9eGHPXFqDok0ipe8wqj9pS9wx4SIlOpdcoz0
vjhHoB87PyLRRWcdQfUZ/eM6B5yBky0hhbUdAG95ronOFI2l+ZeZZ1x3OV1ZxcYIxipdzU9SEZ9j
rOA2DvXKMZspocS2WCmDqV18lbQLjU7vw+SKEyR3p9Ii2E4xtPgWtspwNMxg1DYO9urkyKxpWFD+
JJ243XKymfRpTAl2sUsYn9radE+lIhpoFu2WNNhKbAbNABDpHHOCvVg8DMWYT10e0BFWXRF+VDIv
ukxVbOenOUt90rGCutL5LI9F66Rb+OC17U5fE7MH2IQU0xdjD1hQ02hk7HDq0ckE03lorLA53j9U
a4s5K+zymHNRAr24Xczc6LSgmfttSIKXtg8GyrrqvRL9Y0/mlk7Y2lYhOQG9AnfMJlq6HUtToijS
6ya5RqkdYdkli4dBEZ8Kvcv3meP2H+5PbW04uPtQhUnmSY7mP/+jptSHTV/0YPGuGdg5SIqj+x/R
FrqvmF18Qixlq8W1tpTk2URfs3Ugdd3b8Wj08A5pNBWFdD5N+Ihe+G9ePARxz/cntrYzXp32yOtQ
RljCYMnJRpU4gTAv6IIHrejKQyTSrYbz6nTIFGfdRGAXS8FtMNpta7rUlBpMZHfYSI3PeeGZ/qSY
1cv9Cc2bbFEemHtFYBV4LIDtLl5OZLQAUhVJfHWrZjoq3Ir0yKT7IVOm9FTXdXxJymDLWWt1FVHH
A8I135LLs50B9itLEXONlITIliDnUKvi9/2Zre1BYNE8kbQMwP0sDzGEr0rPyA8M0QHTKSp42+V4
FGNX7hUt21jHjdGWTUCzRKRRd1vqZHloPRZJ+iMq4/hjw8HbFfX4Tl78nG4g10Mgh/oyUewywkLw
BXJGJuLr2EFWaIEkYC8Eh1Xkjbb/F+uI2iUAI7Qj3tz5nguOLxrYjKaieMfQ0JMzbkbNLoxC9VDJ
4Z2O0P+bGjV3EnLSVUo3t2fZ0CfPyVyqHFiVJEckU4proGCWdH9Wa0eMcvRs6zNrviyR5oVZ56nX
5vHVdjvvYMHlPYyUBc+i1avD+4eiq0G9kX9jQ7u4513qs0lvcxmKSA+POTbKBtbf03DoAUymG4Ot
7UNn9ikiSaSav+zI5mJyKoGI9lWRakcDWuKBiOLXVZ1o3Tl5vYVQWbs/qNAAYcASjjBkXuc/bnpQ
KdBXMh6x0UuzF0yFa1/0eXgMi1p9wYdmOuihsoVwXRl0puET9dJwnztnt4OyD9MqnovSFFfqa55I
TAGSxm52o92Ina2k9rhrq/rr/e+4Oip9KHSC2C+UpxajYsOUls4UXeusc/YoNJinhH7MESce58Fp
tew4TfiP3R90ZZ8C/oENQeWGf5ZPQYHTTVegc3mF44liSzbJT5EWxpjeD+YGmGx1qNmxkjSRt+e1
C//Hp9QdaXqoLUWzlInmHgM7KT+ImEN0yW1Smo2UYmWjcp/YNv/yYEos2eSDLsrEkAF5eJw430tZ
BqcOaaGTFfZK7dNv7Tf6XGufj0yb1GxWZyTpvv18LOKUdd1A50SJFOySvG6nIxxxNqTeHTOQ9DtT
bbcqKS5/6eJ5JR6lgjIbJtJxXgyql27b2UEeXnE7Kj462vBM+mofQwcZJ0eW4WkU2XAagvpfRESM
ifoe4StB5rJvo2VVGwNMobioiDraIWFCPz/toUJ1th38i2+JOxsOjZCxiIrmVfhj5wATCKRNmeja
OiJtj2MrzE+FUUhqYDm0rI8SZLO78SzNZ/zNylqAH5El41VaPhNBU6a0/lwodXNfw/ay5MkVmwC8
tVGQr56rwyCi3+hARnYJtaqh7l2mVrGPx7ncWHRbssQrAJdZ8gOxjBlFNM/odgEjZLELywHn12Go
6fkNMq4/vbJQPiIun0S7GOmLzK+zEiEKrQ3NvRCmJREfAXOiOkazUVhY/zmoYs02EkSFy2ImF2+e
AnAkujBAfYguT3dZ1qWP2pTZXwotL77i3dX6kaakWDnact9iFvaEGJzYuP3WirwwNEijKXhSSVqG
p9IbcNOrNLLpJLaqHbF2iqxkZyPMlqPv0uDFeBXxOL10VS/OY26NH/pCqk+yGkPXt6bm/YTZuaKF
juDc8CWyXEQnnpT2lOXUeatY/ko6rydvi2o/Kz391EfKplLP/OWX23zu9VBK4p4EBHq7M2re+Vwk
bEA1n6LhMAmHhg/K9Wl6mEocNvwuTGR/HYwYcc0RbOWnyGokrGGLWv5ucArtC55M5QFuT/+P2ssE
q+Za75od4mL1U1wEIoEaqpehX+Gl5Jy6aRB/hRqy9Qf85YuHII8n1c+bCPdk1Azzr2aVa+OJyA3n
bfprzQ+K0qU8UlKv/jMYU2j6Gb0TuceVO0S90rLHcJ9qIv9YYX5MTUdi7vuFIhyhJPTz6TA1rSnO
Q5kL7YuuN+PnlP7VVhP0zdNGi4A6JEcMSBUtg8VXyz3Ir9Y0GRcryJuD1tNa7nvd872czfvOBxs7
CoKSGQwIwvVNqQx9PxulmNq4aJkVZH7ct8kpLlt7PMStThf4/mhv7qd5NJBT5L1sSCZ3uz2IKFUr
Ulz9MnVa7bNh7aepMa2NIv2bp5NRUESeg3EigzeGQJGpWmVSCvUidTV8qizsNkI9tR+tcZj2nari
eonD64/3T43rEEYMTwvZ9jz1Px8VSwaOGarqBW2p9KE2y/iSe+1We3ptag6dMe4YenDA+m5HcaMm
1s3J0S6kku4HPauMx7Rs6o9xLMzPJbBu9OskG2qj9L82LBfJ7P5CRYayzO2wjUgbyKytetGMQv1L
CSP12CVWeOzsFO0xDTXWjnQ16jbvE/7em+uEfvg8KDIhmCUAcbodV4cqHKaTO10s9Nse0fTM9iNU
lY0zMP/6xSgguIjO0fHhOVvSz0WfZooFWP1iDxrdhmmoog4YLCWooxo1ekknER0nFC24205dncVb
X/WV/7X8BTOZiYo14bP6poOsR2YrbOqfDWweOp1ZK9DqjTMYO7bWJOg5qWOv+ibUoE9zjm37emmY
vxRLeF89uzB+qQhAfQ3SXpsweFFwYywB4+8GlOHgaQKh/+7KKjWf+0hKrOxSSs40Sdv6ExDgsfTV
FojXBYNl8cHwsuhHLF3rG0LwcXlQMmsafQfZ9u+VFU0PRo3OI0JOKIXvixGHgI2d9ibOJumk8jCT
5UC/c5xuv7gVudBFKWRd8P3jVtbpMquKUHZVYo27LC62KmTLqxbf07lyj2onqBNqf4tjGw0q/pNO
7l26wS4/gZBVTsnIf9RyZ1OkezkWJQlKSDSZqBRQCF8qEoZTkrqjUQ2XuMRa2q+RSntOFGfQn6cY
3OXOq4bmwcxH0e0UEcpv1IkUXCY7z/yg15b7OEyOgZ2cUg/qoTE6W99FfV7lX1FGGp3nMlHTXQWu
5scQlF74u7IS71GF3aUOPmxV2742Cb3CPQLJWry3dGFhbgWdgR5FVbQ5YndJquJ4YgfinPEwfZtG
b7L9Ig/Bkg6J6jY7vSirAbENO6l3yqjZETKDSVxjIFiV2HkO6vDFUnREDBz8Y1q/SV34yDLqi+xj
3/f10RogGj+bQdrGPm136Z2xaAuNj6UuCEpChAdQRYsts7jo4GsEtgRNbZ8TW47ioLjA1F7u39nL
a40PAhIeaBUwxtlDaBHHQoxMFM5Iewndwr3QdKmrc11NSflYoylWHqu00L96uYRQtrHN37QAGZqL
BnE43ijoHcuSsx2Am1EUu7sgAQBxwwUKgytAn4vvKtzubidDfVSuNolQetEaRfuP62S0JJUY5cAN
WZ2VVZi3JGEySqtvq99OGyGnAw3g4g4ZMWvqcpfHtf5fz4y6nV2kxc7E7GzjjX4TtLMA9BxBslDP
9Wb/jduDTtob63mRU/quA5bBNYTxrKUq7JrGwDVxh01V/EOO+N4+pYOwar8UZWPvlaio5QHVYQRo
72+Gt6eTS4C3Zsa/Qbtc/iCZUSHs42C8zHrRH0SrRBccG4z9VNZbkvPLMAjGMYtNlkYnBc3iJXA2
4Z4An9VPl3Zso7PZUP8q7CY+3Z/Q2ihzEETPhvsNRuntCqezQZyid+plQjJqL/FTPmlo7W2EdCs7
mRLMrGaAcj2otSUU2nKSsHdjbmzcLLRdGrUqsjHIfDtlq+31OJWfB4MdFZYPnlLiJJ1l/Uba9XYD
zwSSmZAPDQwkz+IOz/s6l7U5qpe2xxQorOvwXIJWoGwROJfYqEZwbmIL2foGCT9/RLjcc1oFQYsm
+u3yoqskqRbY04VumSbR2nNyuVOGjuyizQZMyIq4NB8VjsBO08eaSoapsgaRbeEaxMX+rbOM5p8O
TZ1wf//Dv9JP/wwnXn8aCQShBC8NwejtT0sEYnmC7ucl0RL9AUKvnfrEi+VPZ/J4zbu4S4eTLKYh
2teWObp+aXlTdlE7+uY7dQhEtlMMB3+esYAw7NcO+Ppz1RB37JRGlyidKIVd7fAZ5MkJZG9/MYza
HvyqgF+1R9ih/mjXdjvs1Fjm38K0gv8xFGUnfIQL0h89Z//DAOqi8oM5sPErqiOZrwq1/6cLwjD1
lcaJQt9qBL2QpDPkRxNq1je1bYotrvwy9puXihoWCRBfCTkH/XapTLsIQq+pp0tlacGzamXOIzKk
Q7QzwUL8zoy0/adsg7Y6OjTrP9//Tit3ILJ0iA9Q/2bnUk+5HRywhF5zfKYLmVmYH5xRt/6JhdUZ
vhljMY6Kpxt8KKMWj/Q6TbpsP4cQX5JmSKM9FbJNrtB8Iyz2zSv+FJ4fryGtqNvfY1lCiauyUS9A
uegklwKWPXJqdnLQjNEJ/EbGdbDTRtNJ9+OskOv3qmJsJFIr9zB3FbgfGh1kU0ujhcFU8B4fq/5S
5FV0CWr8OFS8IP8mDCw2bsiVi2P2ISKXQlsSTfPFG2TWQUDcPw2XSR29D2UTp4cxLYtdLwr1mnHx
454YbWlBLAalf8jjwnuH5QJAGG6P20WmGkQqIjULCxy93VG6Snxtf1AzCYoMlOnGq7a8nt8Mt5ij
zIo0VIWwz0XXaT+CxjR+J3FPghMNTqnu4Gdhz+5Y01fHgAL50IPHNPdD7kbF+xjYrz9kpmyAMuGZ
fdP0zk19tAu7s89KHzVfPamFOwsJmA8xWpCH+wdrXsI/9vHrUK9g3DmuAHi4ONToEEs7c0fnPG/P
XVSr017Iaquts0hVXkdBa4ZkhU9J7raIHu2o6UMXhe2zlCN02NrVUV0QwzGt8+xjaXZbJKeVjcOL
QxbMRTEXTxYbB5hL0RReYJ+dbmofAoTmDtWUKs+W7g27wbKyI02XLZnxxWmcJwmuBGAzuRGJ6RKJ
p8deIFyFQY0mCfw4K/R93yvWWW+tcCMkXB0KQ2DiL6DU5OG3ByNR2ynqosg5CzvEVznU9Wc6gAP+
EWW0ETGsfDpyy/8favF2SznBFywlGyQsUNfQTFhSBcm9dOuY3Ctv9vc35OrUKAtzr2F9RuR7O7Vi
cJI2DHT7nBZR6oswqT/0pdK/IL+8MdLazNglgN/ois1tuNuRaCTVJRbj4kJXs4Pn2ZeHqnabh6l3
o12EIfPp/swWT8br/qCnSdV9hr6/sertwlQxMBwWF6NynORCsTt7iTJNy3dxbvTfXXvwkgNkWUC/
+MDqD03cRZf7P2HltIN+IopGkINQd2l428hBRQ3eFZe2qLWDVWBFQq5fbsS5i0DhdaIIFJGr0JND
fnLRGrP0JEzK0hDo6zfFI92i7sl2J+fJAcP3KGA4eHtWqBG+03ji0/0Zro0N6p5YniABmd7FTdPG
lWEUlof5LAq+0nd0xTkGrZQfiR2aq6ci9ezGtUoAkbqH+0Ov7dyZPQy4jW45VYjb/URQGyRuMyhn
NVX7vddO+ilIrWEf50O/8R1fjTYW1zZvA5uWxIid+Bou/VFCbfDQSZUhkxdJQaakIBEZBl6EqWs+
tnVf6DutzGkbDAUOLpRFahlcrQTYpN8paYEwctCap2qwzelod0k1+aUboQfRK65LvcMtKiT1tIS/
xkExyPx6f53WzgGknVmICDnAN48Bqu2ummZTeMlaGXsnRAxQqo6rImm+24Ghf3c7Q/s2KObMS5Am
LGUNP44NGNvat+LqnAF6NDXfgESMxGsqM2zlxdWG8AAkPDiMjvhVj3Ir+Xnt8C0+FVV0WBqkL0hv
LIOY2J1CYgSLT1U1Mv0NOkoLH2QD7J7Q1QipEBq68K5jQyvj1KrOpFzytkcSPcC8NboI3UiiL6Vp
SsTwK6PqH4Ksa59ljxbijtIWvPhxipzRz0K7Ha965BTVpxBrAPu/Coes8fu0GPicxSjyDVjByis7
Q6EtKs+A/LlSbjd8FEdCNdFwPmMZ2dq+DAVsJRCq1bSTKRgxGtJe0x/Csm+jjStm5e5GZpawm/7Z
iqqQ3s83QFcrZwOjuPYp7dDp86uO/Haf82efalO25fsfXW41E5ABCr6zncjtdAfqTIUXxco569WX
pGyyFzVJX6BRdhubc21dqUTQ8+GYUPJaxGSJY7WKpufBOUmqQfoqQs0UD43uWvZOR3KMrW52GJwc
Yar7J3PlVFBkmjXz+JwzsuF2hqNK75fKJ36nSSPdfVzAuPEBBkSG7wzV+91VaVaASCGdBsnwJvVG
iEByFbgB7sC6Mq8jZlNaX8SVXxNXDI8t//f8bLpRXl3Kqe+U/9yf7co9xP0JDBMwMnTRpSA0LXL6
nVUkL1HaOd3vFtlHYPBsOPoaet87O0DlUbaLnbiVPhygihY98gxbFnav0OrlBYGxCdRp4lKYBYt9
lWduEk+KA+GntBXx5BWGUI8oB0lawKNhXnInL4zQbxUS4KO01bSe9ZwjSga6SJxj2aVVdHKGTFyt
QVHah15RxuehxV5w47yvbQ93jh8glVOSW9bi8Isvx7jA9Rt2oHhIwET6btJWPgpO6b84a5R6YYCR
a1IxWjzjFm0X1UPc5eyGfWv5bRGL70pH0WUXxFVubmR+a7fJbEWnQWyhQLWcWBoHehzEnXKWmU3S
ZZW55ZugI42LQBLkRwgJdTze33wrkdgMUCQEm2tP1nKC9Fng1Qk1vJijlh7rwsmPUw/x7v2j8NKC
o4MnTFC9ONC2ptTUZe3wojlBcQlLu9jJBHfz+6MsizNzwEcBglIE/SH0Pl45in9EI72poZ2iauGl
ADERXIwagVu8axCE88sRGtRTG6lFtYPYJ0ijJ5pIx9Qya/1oVmXyXS8jc9r4oitblTVl+9CwoGb1
Kh34xy8qS91FANANL6kzIyyIRz9C8ypOTphp3+7Pfu1LEvbREkNSgo7VAoA/pVEVVhOT14UA8IVZ
y05z6y3pg5U3gV0yUzznKuobBaBELWMVG6nw0rRgKBSHhaMZhbdsXtj1vjB1UDqa3Kr6rM6NhcQJ
COVPsrHbByGZOiOjyDXPTROp742mEu3z0k021nDlAFroYrB8XMNAvhZrKFDKQnBOzKehIi8BVriD
OVE8I5AfnLOmkef732x1PEg81HxR4qehdTuvXtaiAHsmL0BSouOUB8bZnApjH45y/KIO0Zb8x8pT
g04AdXcTugvuA4srPujdmrp6El24air9KEVsZH4YTRFga0dHximNs2A4eYEbFs9Y3XUvZlpGW7T5
lVmDk6FxRS0NMqC7iNcaiiVeMZWCX1EX0KoiCypwmGHAEw5nleLlxnuxPh4XD4UYcCxvBOEaRzEJ
YwQ126lqD10dGJU/eW4rj4TCg/MjUxSTt/X+t105+sDsAJ/SGQfYtwTzOhh8JLjoicvYVVgTAwk4
jty1x1EP5EY7cH0o3MkIChEEX2pbEthHvSxjJphh0zlVQ/6hVAvtUvRhdfkXswKVxmDUQqGG3e5Y
+g9akuvktV2vZrspqpOHoBQuihpt/y9mRWpEs5e++1uxsXiwbSyDO+/cl5b4P87Oa0duow3TV0SA
OZyyI2ekGY+i5RPCsmzmUMzk1e9Ts4uFmkM0Mb/hAwOCVV2s9IU3HCIj8q4ojkPXygtl7+WQW24V
+1A1o1wmaeyys3A7LcXEaxbHTO+a00B6ShphEntV42nQo+pQiDg+jUU7nQStjqNoYvUgoGMf73/a
jZIBlFaayLgfylhj9Rva1h2bVG2kqWU9/FdV0/DQTkh2hO5iHmYzGT+5VvFvmIrh+/2BN25XHk4G
xM8Btaq1efESW1WCLIp3zYawu4azYf/hTKP3P31jxL+kzporsWu333h246pqiWGuaWaJyK9bxUSd
J8HE6KwXRvPD0+f0ezEZyPIXESbYgbKgrHsxMxM7xvsz3vzUlJtBEmvAztbcDKdXcoLLObw2U61H
FySvYsSd58HtrlVqNdWlYhr/xk4efS5BN887n2LrQgKPThYHu1IyDG6/BC2+NsaK1QO50GQfEyda
/rO9aLlU4xz79RzWO5WOjemSxKFSiD41YfO6IhSPTkQ3BfPCsaF14dn/OVryHDf2RxHZ3xvN+Lsq
8R++/4k3AgWZUXF20ZumQiQ33W+RDw5fSYnHnXddIqP60YbFfACPop+iyaHSudS/1Mw2339jSF4B
kSalL7S1VmGCbSDDQnnBuxZe+oNiTUcPrsQ8tFmanbO68ZBSXyPUlCEQrcDV7OzGsiuLjXkFKz0k
ssVKGaW103rygfSZrl/ZiH0eq1gTP6NmoQUHoUT54/4n3rj2HWmoDhxF+r6so6KqyfE+EOxirVb0
wncy1X5qHSvUDoPdiT2G9uZowCUps3Dvgyq8XdAhUYZoKgbZrU/Li+iVHwYs6POsZePO6dwbafXG
WC3iFqZJ+j8muFJpVhV9AxGKE6MxiJ1PuHESgfRA/gUUQEV8fSdBV9D0NOzDa19MyNnrsfqBECE+
u3PVHdypNS//w5LRqOX+Q3ERUeXbj1gbiNOq8B2vhpq1CW6Ps9qf9LYr/jW0Bbjw/dG2ziCFFMkk
BVILved2tKRUhdp2NjeubeFd0k1JkT4BrLKyoz7PNXWEFBMk34qsZM9jdGsN0djCwI0omULO6orz
kL4e41nh+LvpcIKQ7z7B1FWxOzTF6f4st4bCxx0eMPBDCEyrd0WZEpu3BRgJCO/l3NOqPLRmpF61
3t0rom4NRWGd3hqRD3Up+ee/XWodLo71BJ7lmlWQTgpVizh7M0acS82Ldn9aW5c2wkHwm2nBEpis
phWZmbKgz09mFYehGugiLHv4X6P9r5pH4X8Clkh7jMbc+E6AkO8pi23NlM4XQRGlacZfje7RhQKE
4TlXp5iL566wp3PttrYPOsz6fn+im0NJvLCEc5B1re5SpxJxYtGyvFa4O5yb1FiOYkiyB1gE1un+
UFvHXUqawjHl1qSkc7t+hj4j4K8wVOu5y4faNoZDh2n4IRbpBMam2dsvG88EbVEQXZQXAeyt9YHL
SlihsrjudU508HChYS1fBa7wDcX2Kvphl3obHxy9gJFvuNWDF/bzr/szlh9vFdhK/zHwCYQaCLiv
7tI5QpvQqDBi1qH/HBoI+sehcPa69xtLSMlFqmrQw+Df1UVjuFOX67HhAih1nfMowCS5pT5dUvQU
do7FxhJKoXSCdJaPKuV6Qs2wpL1cQqoMaN+PaR0oOD34mOoswaCX9k6stjU1Vk/qy9EqACx3u2US
AorQGk33ao2q81J5WoFIO77Ig+r9e3+ptkYiNjOAGlP/A2p4O1I3KIkQSxwh021mmFb0ZRQB1I/c
9qwnabkH1JcneL0zZDQOKQxhIMplt8NheUsNxNGUaw9S4kwmG32BbdH6aRbbxxRS/dEzzHFn9Tbn
SE5Hp0t2vdYvkrAb0YJJpHeB2mPA4oVPOhSZZ0wX97S5N+dHMkxjBuaboa+e2taZzHlEIu+qL+Cn
j1mKijT93iax/bTrF/VZtOUSHlPoQuJ6fyVfwQHrb0uIRC2JjJwfsLrSiqSBM5d2lNJ5YOfPvVdW
f9HPcGrfbDJvQqd89jgsKHTnj0uipB+ijqq2n/aZ/WcFrWc4WIvAnTd0nXg8OgsMOF+1gEBcy0ox
05ckgo54SCYU3nAh65uvIi8z9zC2naqCwcsU6HTanPxNxzX9RgxQKmd85rSHwnNywONuWT42UZjs
gWS3VldSTSgMEG2whW+3VBgrxWxPlMrqeIy+2k5Rgslr3G+Fgqbu/U+81a2QAGgAGmxSNtQqwNCs
TOgWoOIA1lomLkgXIpY7uV71q407/TFDfKQ699J864hBxpwfOuSL7LNTxuWTazRD/SL63vnQ20Zt
nrD7Tp4iRPzib/d/5sYXAX0gi11wV4mCVhth4lpRII0pV08tvmaZ4V1gYBh+rk7Gzp7buOiJK4GO
0nEE3LumGXVDqnuhQ9e/z7r8FCKOd2yqOtn77HIJVzvbk6rkjEDI9abEXtW16UFLkapw5vRBVAa+
MFYV+oMHVfOQlqb5sx4QgJns7M9xiJNT1Gv/3v+mGy8AP4F2L8QIkEdrKqvWU3kqPYU7pDKSq2Jm
ORTJpF5OwDq0M8ymaKcPurmIskMvzWlkA+N2W7eYSo84CilXKB+DXyIZdDA9qfevhO/kHMsOhrQN
lRhTU6K4Vq+bWCa0vXpDuVqRU14TaBTX0WusHVzf1heE7CpvJyBiMCpuJ0QpvRwkdCMY86j8lBTT
+NRaU/K3bobZF/C+056459bmZP9LvI8DktJYPW1JKdADGkPl2kbmfICvkZ30Tvkf0h1Ys4SsyFVR
rdZWN/7kjUWXKwkV12yKr/NsE5hDID0RcC2UBKb+Yhj0De7vxo1n5rVdShFJvmprWIWgYVGY0UiH
MI7sU6Qq4YOhteXHPM7EdYhK8UnvxZ6w00ZciZKOZIACi5JqA7cL2LQisaepAl0UJ/U3LY6NU9Rh
YxwuRnKclKZ4nFLXPMQTD7hWdtnOLbC1f1CGduCESqz6KyrotzRITWa9jizBCaRl87Hs6vKoefW/
oUv5ilxy2vnEb3cPNz2SsKiLgqomHbqdbap1Wq3rbXiNF0f/4hhzfJi8ct455W/yLQoByJwxArhy
uoTyV/w2qVkXnejGob96deu+NENTP4O0bY993sPUQjARRngNWAzwxbvDZ4amMkcJgqABIMBqgkXv
hSlyYz26yXGvQjWIxV9tuEgWHxTfPSHRjYnKRAtKqozC3gqJpp2tRmk5MFrpLX4GhLk4RYz/PRW9
+6erit48R63hjBBTLW/v5d4YnsIgMRF9KGp16zpSv8TGAEu8uxIlGYeqoz7gd4sNwx1DjQ9tCfKr
znPnQe+LnURza2RoOpL6QXGQzPZ2hb0e64V2bEYu17A5ZG6dP6qlKSZ8ncrxoi2R+9g0oj8Cag2D
+7fE6+65eTdxI9IlTg4ojUwJVyc2dNtwgMs9XtPFGR6ypjOz41yG+lEf4uUyaa3yoU5744eHYg8N
B5yMUxVdW2G3ix8SNvstaoT/9GG5p4L3Fm0ufxnqfvSnSQPo7d5+lWh2zWXW0/EKroErRPSVkvvQ
CJboeXAmYR+1mo95WMo6m32h1bnu5/pYLj5/V5ru4C3e3Kb8GMTCOOecA87Caokqo1zcONWHaz8q
9je3tD3MbBbnAjZ8+dJ4sfG1N/Px6/3FeXOdARzjoqLvgtoVKJzV2giF6iAo6f46pr0znJQQJcBZ
ndMvk4my0qnRi7bcyYPeXGkMiQkVWRf/kAfJ7/DbZYN6JJ88QsrYK+sOUH0CY4KK5+n+xLZHAfgK
FRtUxPptap1OSyq35aR7uffT8Ah9O32JzvdHeQu7YDL0jShBS34gd8rtZGqRoNQXFgPUUMe9YLIS
NccytLU/csPhPx3Iiqo/tqX1hBR29YfAMtw9ErEZyUHNO3M83v89W7OmcgXwlbY6EbG8Bn77tsLM
3bJJsuHajK51aYepOtPZ2yuHb40iQzVKKyiKosl8O0o714pdpDMZWV0ph7rEB2J2G+e9L63kyCHr
JQ0Y6V2vnVYrp4trRxPLFf3LTPeNsosTv8tVZEptr9IVMp7p3SUjOSaNMRTg6RVxS9/OrKsr9K5B
bl4VAtE/erNrn4o6HHf25ptD9zoKYq/kECZRzOr7uYjYWQMOtYQw0XKoTK+/pn0iPtGH1C9aEnvJ
zpF7c/vT2IXtCNCJu44i1eqRjaYO0LVmzdclN9OTBw71g1M26efJiGt/0iLnomO+eo3QTH5vW0qO
LLMlHjw+6zphsRM6DDTo1auiiPqMiWDyYs4UqG1P6d6NOpBj8boCKibO5oK5XTwyW9fpamW5gss0
T03ozR+6BsP2sTGLcOeLvn06GEyiiblZ6GO+2SkTbSens/XlOuaK+G6MevxIPOom+Bg1WJQNZpto
Pl4B3T9j5JlP6OBNeGtNXrvzarw5i9TmXtHT/BBM3dfwMkVJwTGbg3EtkYQ+mjH9ebNv93gaMiu6
ecLlKGgPvPLAIByvzoWsJoEPEsa1S2Nx0Od8PIzGVH9OerPcCRfeHg4aGVB3aKACs4L0cruKvIzG
1FWLQYO4zy7z0iIPWxTJ0YSA/2B01p7D3NZ4UrsfoBqbhvr47Xg8CkNu97F51e28s/yqSpdjEdVR
ckqxDRc+kC91Jwfd+powsQgdCOk1GsW3Q2JZ3jhxEZlXAFfxEVTJcMDMrvYrrKN3HgT561cLh3kG
mbuEeNAqXUU4IwYaSAxBHarN3vkDOWFY3KGpvuReVRZ+5czaRxhjbaAQHf4YparYzkHZ/AEokXJc
6MUR3tzO1fIKLaljaFKjnjR/50nmiIcFwbvSN+qi0nn/WwUPrqZAS4GKbFACV/rn/qP4Sql58xHY
OIAD0dqBrnH7G+LC7Sur97zr0Ku8jdaYSOxXR7j6U8T56H0nsqOckfd93vwbKZ31YZnM5EnD4rv+
tpg1AHpzqJ3xaTRGtJ/HTsz5N2UcnCbIutnRDspQRcXHQouxqK+pMPhp0yxP9tD2ymEem2z5MNSa
+nkC3N2clMlZ+ssyh/MvbHKG+JCErW6c9XEWx14jVjiMmMInQZVrkSXhxxrlLELH+GEeQx+vG+9P
dP3n6UWxqZj4oouF6sct9rRHfN3zz9rSRrbfal4yHPXWq/5rzT6f/axuCbfSQjrWznbS/a1UQg+P
TdTTxHdFG3+yM3ee/NrOONORZyXJoyyH/GPkoaIhupISySgqTIKTVtQWMXDtmk+pN6fZ9wqe5p5h
6iocpulDDw7UKHUTSk+8XbeLNgLkAzXb1cHSZ8qx7Yc5yN26P42VWRz7Qud8Tp2xczJXt6kcVEKh
gKRLrjyygqtB0yoqy3SogjFSjbMRYt3jTeM7kbGvowAlkFU1Tj+FjNtRjHpQqH+FZRBruYlkel1f
apRZ/VpRhp1QY2tC1ClsQkJiNdpxt0NBW496rMAYapjKfwQmljB6bG2vU7Q5DJ0bvhhMT3RCbofp
pzYTc1xUaMW0zUs0Zk4QDq6yc5lt3Jvkj9Ld9jVwWneJsOBs8zopnesSaorfew5aH1monVw3nS73
74zVhJiK4ZITAnEBE0CGJP/8t0AatRcOSlTY16Uy4gucMvu4UE/YWZ2Nt4dPJpXnKEYSHa32uNE4
VjFQ5yUuEw53hFWckSrsj8D/68uYT8peILialtx57DgJS8AbmBroakCHq7+kpZcH1JDcD1ZYEFGb
8V5evTEKivlc+BSMZZtydd/mTW94c5vnsDqy8gnz8ea4VO4ezXDjgpAS8tDTpdQpTOPbJXLQLMtq
uhuBqZW9n/eZduqX/KczaAu9ptkg5ot4/t73nskvKIHYoALoVRJmrjZG33UaRLAmD0YrKb+kdA0f
htCQRpdlirhklQlJZO0TAMWaFRl/ZC4NzP/lNyA1L08CTKh1Bq0Y5jyZ5oS32qy6nyjsTc9T6Dho
zoTpwU6W5iMivsK357T4Mzeb+uv9s7H14fF2AWnGx8f9d3VJ1jlv0ICSU8B7px2aeTR+hI4t/K5G
+RA7u/Jj5MDR2Zn0xqgG2DYuaJrsoJZWy72MDZaws6iCBUrSS9Sp+kXg0vkNwSj3Y1pn/yZgKP68
P9ONjQyHlZDBkXaVaMndbjGtKvNuaYYy8CphPIsKBcpYUfPr/VFWIZLcUpSxKSrrlKEATKzu6AG5
oGkRShkAMnD/woAozU6jGLP6WoJNjFAjjkrMWxGJtP2s8qzmVLdhk7zc/xWry/X1V1CZpPAEuYFP
vPq+Y+d6vWahSFqGYftnaA7/zOVs+UrS61/uj7T1VRmOyUrdbgQIb79qrNXL0uHVHIgw7KTtkXVe
jGlPT2hzPsA+eCrA1L9ha8RtEjcmqsRBm5Jk02lGot4IHXIyZS/GXaXXr59OMro5jjALjDV1orWs
Ki1jUQQO6mjfECSHuNcrnN2PtjJZbZDo1WAHURqn9ZEC8K5/3BshV7mDALqBZKYrwd+7Wjv4DGFr
RWoZWDjaC79VY916TIRR/JGP1G/ONSjnD63oNOK9cHGHRx06rHKqTTFl53HSpvhQoKq2l5BvLDRF
MZnMSeLTG1qONyrQx9qlCSilGl8UqxofNK/Xd+pE6xqc/PwkGEBSyalUkDGrR42q+ohMdNEEkWKq
Xz2lCZ/rRnUuSqO1hzozKVF1qCUPw9Kd807zEG2bxBdLKbKdXHxjy6GwATaMVAsIwBpMnkx9o3dx
1AR0/8unwbbK7xQhhI9a2HB59xlC/VQ23ejMg282bs9Qiv4aZp62CHo6JqehREWAoOudDT5uAngq
JG3UNvnGmHzcjgLnEUkuz8kC1SnHCps+z2I2ozcgf8eVpZ4pjLZ/RHo4Rqd3zo+RuXeJVGizARdd
BZQ5tilqKmDrUA2LPhkdPEfYav0OO2bN4X+dIM85pTEuX5yyV5FKWJet7uAPHZT1bOAZUKm8W5hm
F7SfJvB+J7VAYq1uqsXxYzf1/jF4dkMf7IWaPoZxIjsXXZb5aqMRq0220f7QZogM5wVbzC9tU2do
U0VZsocwf3Oy+DyoTepYW/M80Re8XZjQa7rS1bI0aG2n90tIYn45i72o/u3JksOAL0HDBagJxa7b
YYo8wuAPjStUqgXR/FwA+PatpvDqpyErxvCrjmyX+oDab2ucB3VIAA4XiFKeKEQvmeujH5Dqwf2d
8eaQ8ZsIeWTsQeWE/7z9TWaP0dqQGlmAKsL0mNplEkxVHr40eeHtZIObQxH9SwF9UHfrOFbBKsMq
vCULDDPLrjjb6f6E3OEVXauv75/U6/VNoRuArbpaz6io6nSIupSDVth+ZzRdkIeTAeU5V3ZO1hu3
SnmoX83GEBAEIb1mTA1Nm0WemmYB77v+qzLpwsDwMbyvCsSXGauHvPhL8OH/SlMV/0wbEpzrY8et
/oAL1OQH0fSmQa8sU/qPVj1YLx11M+WEMpiDLCd+FT/VMDRxCGsn41vlDuHi6zl2WuhUGfPebLaW
SHaOkbGgwmWtGx66AHxMAy8NnLHKD+AuKYiojTgMlO13AtCtM8cLK+lYQK9Abd9uvGga4xKsZxqY
iWZel35OPgAB2usobY0CYxaraxqSgI9XNxJ1mM7LHScN7NRzQeghA1Ils328v9+2RpEFQZCIhEaw
zG7n0qLJhBJJnwRWMVtH4AfG2TXdPfuSjVGo38KqkrCUt9WUBIh9XM18sTHToz8mPGaPlt0XO5f4
9ij04aSsIyHY6ovNij2WRh8xijo3J1ga2dkMxz1H1I2NRi1KChW9Jh/rURrFq2ZpOhTAxp2dkxNl
beWHk+uWvl33bnq+v0BvQkoiY0pfshss/VDW6lLoUCK81i1pQLt5vvaDS7VWyyESeXiWfJ+0uD0l
amr8rea7/sBy7X+rlso3EYNFMBLE51wUaz5gTtsPT/AuC2J1KC7G1HIFSd75p05Ly89xlib6gzDb
d1aq5bCUqAhmqDdLbM3qXrdDKyvLxssQti2q+Uyw5zbgEvPexX8CwfCPqS6alxYwVX+a58UwzjMF
jj3U+sYyA5cllGaV6QSuQ3mlcsfKow4T2KNlzIBQS2H5CfaQoEqpIb//gYG0CmyR8i2vzLo7VhlO
68RWWQaVGFXd1xaz+SRcEf2ajNneC6k21vVmMHmOfitpZWYoLKsJyVL6rHhU3DQ6Wl2r+m36VUnV
P6vQqnY2sTx5q50kHcgIHYnhTHrktyP2GNUJrzazwMqbbPCzPB2/tGUBrKaYEtWVGiPFtGNE8zYX
Yh8RgUtRNrC46BvdDlq1iOgNdZwFhSuWF08sEao403xFe8k4RnY5ogUvsuOU2to1aqsB2wvRnAAK
Nj/budyD7L/J7eWvoe9CiQp03hszpTZ2bFkRSlHXb4xjY0RCgfmk0d6aXLX6qMXT+K0EDvgfjhHO
L6Fav+7fI1uLzotFDI+2BjoXq9yI3ZtMre4SWKBVTmI49A8Tpl8f+ihOj9i5mudez6r5/U8l5SmZ
m5CjAPhZPZXovGYlmrFZEHbF8tJVgJ2Eqrg/789ta3uhGkeuBXiN+p88y79t6EZfprHrCGSW2FXO
pRK2Z4DO4nNDb/tTlvR7xMetu4GCvdS957wiv3I7nt0R5bYeQsuqQY1vWKYKd73evQCGKI73p7Y5
FMB9VEVZMwjnt0Opkz0ptVtkgd3olm+J6Wdtasth9ixtJ3uWf9P6jPJmSpNousewWG5HSttEUXLg
8EHcp+UH1VHGh5B6xvX+fDaeM8xGOY+8alzxb3R+1KbtnZF8xUyLZXguwzaa/MlLFnHCADptAjuJ
DP3ohZNwHsq4iv+7P/5rQrSaJhYvpMvUR8AcrSHzi9k6TrsQymeli/7coMZzUFVO6RxzM+5eOA7K
HEDk9+pHQ0uc/HspcI8/uNQ0Rz9R5iKiUu451dc5SVEcTfHNaQ+LlZrlqVzKzD57tacN7z9G/Gip
wSiXB9nC27UB0FoaccMxalsSnAxziUfqHDunaGMDSOAA5StHPkRrWqZbao4CLCQKXOzlLmGcoYSf
GHsC6htnVTYDJDv5VUl+tc0ckGxKXAxRoFSVOGLPoV86dOo/usryw6DJf9pZb1nxWq83lXHcEhBI
lyHu7aejupWADkJnQw0bJ/BEhEvAZJjPg41UhOVNy38IPqm2n6hx8ZQbSG4d0Uu0X+7/jI1jTJcF
EiFKH2Rb6xuj0ktcwqwUosZszid0x0covYZxDLt2z3p96wOjCQW8EykVqpCrZy+3dZhaJpQmddKU
S2934WfRDuVfTo8UXIKf354w8PaA8Pi5eunur3EaIV8LmeteuY5a7xyjyniKNJPsy2yHh2VR6p0b
cWubkudBqCdQBG+zmt9SZGo/qLADQlVtj4lhRce6Wsqde2prFICJoCF5sumariIW2EHIhrpIfLRG
3h1MJSsuToU8y/1tsfEoS42m/z/K6lzXqZUv5oTamKGY9aGORv2nNQjtsUV6/NM8twT8ot0rUm9O
jToeRTVWi0zm9kTY9jLFgzwRUd7g082jc6GjsGeFvHHRE+9x6tBhIgRYy3jlSTzlmllGQegYHQ4o
mnKCWpqcQRnoD4XdxJfIzdVjlM/JDoZ9az++Jg7cZgTvrpz/b9FAr3Y6NAvOWj/NCTyLKLtUQ675
XsZ0x6Gwdh7ONy447EOaCyhovTaIgZzdDliHbqOP1RAHXSGqFwOjdNPXUbGwjqCHys/aGA7VRzdU
bVAi/Nzr2C8D/RRznB/sedGts9FnbnosEYm1/k7TwsB8LU3j+Wjjjm346pxF4aFLy8k89JOuAUzW
jDg62ViQZLQRXEN6kHSV4pcFXnGHihmjmSuFd854q1Rnz0mV5kGErtH5zZSnxrFInSb7Go1e5Zwb
bar2lPw39vWrpig1Y5y43kCpPHCtpKwOkk7mrLyYLT6XGUXS8xxp4oBCRA70Zt4j3m0OSkeWPJm7
iOvzdhk6emF5arlxMGp6eMrGZTj0TWwFCG44x6GyuqtHFXPnZd642ImmKTlRhAV+t5a4dVpbhIrS
wiLi/XyqMxuH+NjpvymDZ5zvXxabQ1E8QeORMIAQ/nZ+6HDYgyvf5zJJ3HNvh7lfKEX05Irh1/8w
EkV+CeyVsNvVhk5Lr7CKGtUm1xKiP2hJbtZ+IqriR9GH4x4IduOmgNVCTAAjnR7DWrogqoUjqhz5
3EQTbM0s7q7EfcpzMYmBYbXKPaD5w02MncH/EB2A7yE35OHakL6YpyiuuyyOg7br+w+YgWdnx8wL
w8cByP7cjkiAnaxiWYqDGbbmX2ZliA9iKYo9btjGnSWDIrIkEMcmOeLt2sIiKEdrQqW5zXoYnKnz
qzD0FpWazCJXtPeMu7a2ElIfFM95ANCWWi1wXo2mHlZoLCqy/nespj6BldbFPzvQuXtqeRvvDS8A
DeXXsBv/oNu5TdUi6rCqlWtSjOMBXljzMEvflffvWfp/wEXpUqmUrW5Hwf/A7q0ckulUJ+1wtMDQ
XOcMUpE/EMX+uD/Y1lUDSQKMMQRu9o7889+emHhU7arS4bsNDTxjP6rK6NJU3XTAG2sONDLsY9TD
5Nm5bLaGBWJMuwdGtwVB8nbY2nQmUCCwuUlsDPEAsMoJiqGP/3YqTaChUAvPOlh54ag7T9zWEspm
AR8WcVj+uR0Yi1Se+ryPgjRJOQqF6QFWt/dG2ZqeB7qCm0eu4brwF8JxISshNWhKpadNbhuJuDTQ
uM7uYHSPHf0KLGiM2LrcX82N04AaJxx1YIbSEGc1O2+kDBaXKhvUSrWHOK6SU2aMjh+SPOys4Cv9
cpWOSNYXvTrKfdQVV8EJOlrLjOFgEgxxVKgXvcBh91iUebgc+lFvlG8hXmf22Sj0IrmWtqWIQ1i2
4BZ0TJEaX01V97PqAvQ8I1tYXbO+GL7mRZva59TClGYnlNr6Mr//Wvnnv+3zRpnTvGsLIKggIAFe
DyhzjZ3uA7MYdrbYxuJzAZMUSoGJt/yAvE3ZgHSzqRQtwxd1WqpDVdJkNpRWPFd9bR7brut3Vl7e
c+vVQBHRk6okAEPWwiBodzeiaggZnNJLX7pRm7EI0uJDnxn6wbVz5UhpxvzB8qjHofeKnaxw49bn
NHP9yqooFnura3ioYrsb0ygObL00ymPU5HSXXasr9Es0Idzvz6rT7+WHG8+tFEAjqZHxJPie2zUt
UFsCJofauqfoyaPWV/jbjWPmL0qusYkoBmtZPQDkit9JAZGFfWIJutQkBhyCNVRhiuo000HIBUod
2s+Vo9a0BmPtoKeNs7OwW1+Ww2WTuHEzcdxuJ+nMNkiqQnZN0lAmOcLQLoWd6Re7psYZqWLZOSlb
X5XqKmmAREeQeN8OmPZFaoDfSoM4GqLvY5vVIIdFesKeaXYekrb3Kp8r0zsT6ivFzuCv01nvY0xn
tf8naLq+waxeC+l/C75sH6c9dErFFMe8pLj1YLSohZ+wnRvojA5RfDS6rqtO9DBV3W8Mt3xW4nb8
GjUKoMUs0tvyGSJmY5GNauGDQ0EkewnDpHsRdV5+F02LT3Fdu/VyblyrKndOxMZDQ5WL2hz7RIpr
rmOFJhYm2o5xIOp0erbmWov8Houa8/0bf2sYRNyoqfGKchpWwQL0mwwltzwOykGZP2AeHx9K04l3
Rtm4PUl9IASyBVHoWFMq7dZaehsPs6C2zGE5GlHtIdur1EC9TQrIf92f08YOBAXB0wnLSqJBV59O
JLneTJ4A+jV4meGXPD/2ER+wVDt3Ed7V0GYmxU8HJb1Uultop/vDvzbYV3tQwnSYrhRteOPhPuB5
g1w8XaXQaN3oHLb1NPiMo39OCnPsD3Zcl5HPKek4hdroYa8OsTTIalLyj4WOSeuZr5jkxzmd+18G
el7LwZz0Jr86lcP/PxUKBgq954btpVqi6WWEjzM+m2ocjZ8728aN0iyR5D/0IoyUBwRKBe/l0OeP
ZtSXL1bsLuL9C4xhhSzKIl4MR2l16BH+KHqnN4pg0NK8oS8YFtcwmvIGQGxr7sYOMrxbf2GpAMA7
KcHbawmOJS+7YUlAF4bJoLkHeBi5dugLtSn80sqjnuqemtHLW7xS9+3ISdQDQMPW9ZWh0XqaBwY6
d+NS1OJ4f+03NjpBG3c6vAKooOuSXKlqxTINALDLFBNOV637szLNrW/l+Tu1A+Ub8ipBgow4eG9A
Mrf3bGdWcYwTQx4gPKmdoel0/4RFWB56fSn/e/+sKJIBb6YBDg1jlZNFsvVeo3MSqF3lnufMsI8d
xeSDnZVf7o+0dXR5FQ0gg1TbvHW+PYZZny045QWUxP7Ki8Q9eaj5+SqV6RfTG4cDeqzZcdTq9Mf9
gTfuQak1x4iIlgEjX33NsAMrWlh8zarq6pMxz87HGYDX+5vbBFgEHEBmgOe4qygyb828bJuW7YGD
1HXJlPoUT1gQKb22p3K9EUUyFOEUZUepz7k6kUmnhoWmpkzIjeKHuBjLQ2OTDib9rPHmKfEhr9Xq
6/2vuLH9PWIpOlpMERjVKi0LO/o21gCXIpmbFqRWGz6mGh5SlZPsIFzWZFO5/VkvdOdlXENbY7Vg
XaJ7jaZpgE+WOFUDc1lMjCl6V/3Ty9K6gv01zfVBGBPQ/yWtpulpABNrf44iVw93IvatXEZKzdDK
4X0jTZCL8Vt20M1NoUaVCrtDNZN/QoX64hXRmfSLZuc54GPHLr7AnqY4Jr0gm0/KXMPCaAi4bb+3
zORZ73K7ugywYh4Bo7kOyUUUmX4eDsU7hdD+74dzQAeDEKbtuI56E8cc+jSj7YcrQngp9Mn2KzVb
rpVlLIe8IL0Ik2nY4TxvnGvCXalKS+5CYrmqSLp1NaqhM2RB7+TGD3QzzS9zNC9HVDa6S5hbzWNB
L473TbWC+1tya2QULcik5KbER/d2aWJNzKVq6hmG1HNc+XM1q4GGVYB3zBHWFkdaEnlORtWjqDfE
bt/s7I2tIyGr/hTFJUtj3WNgR+YDRzQPishRHN8mDfoziUyhn4ewUbLT/dluXGOSB0L2SBrPTbYK
fcjri7iqeX+AJTrHtm9RQkRW7nh/lK05Uc0GCCXpTNzUt980IkahXNgzSq45LwBPDD9W5/IU8Szu
TEj+4NVLj1o0IhzUeYH+rVF5OIVlQulsGE1WmF3aonCSgzHFzvcpG2ODnk1ffn3v5CR5nH4a4CMq
dWtTSJjB0NW9tAhK4M7lYYoVOglwPGlUNMSVO6NtXB2UerERp5Jtw3dbq9CUJiVIJeTqcAcXkea+
SqU0bznGzxEI6uliFq0rDh2EsfrFq8Y48sPQA9o+N5YyX2ze4dlPnH4JT2PtVenJFuZYnkSpd6Ff
WIYw370g1CSkCCwdXBrJ65OstyholOhsBhbIrFPiTdaDldX1lXOUPXdet+yMZ73ZAIDeqeIhPQGV
BDGD270G1q+m0lPhI9ukxoGoA4NzF2X+0hic6/2V30BEcD+RtkoMKBH8m33dCVyWtC4P+ABze1QI
rvUDvaXyUjcg1f4PYVeyHDmuJL+IZtyXK8jM1C6V9tKFpipJBEksJABi4deP59xev7Hpa1ebxEwR
gQh3D/e22WI+k57pVZ72So1o5QdloNqQbIYjo1iXGbvHnJbXFB5CM+ErqO4uHZwbOuD9pevs5HAH
/8tjn0f4/zwjZ4wQyy5wtsRV/08hh4ejpVMLrkIeT9BEuh7VENt+6V62qi/yb0ynDXaGeYOiM1f5
9MTnmYebUrCzzS1m4H+DAP770MIDBQcIOh2ge4g6/c+/Gb7CDZFUeCCXyOU5GaOSZK5pDhYL2S/L
5t/+/y/g//h1EBQAUTl3VaCp/9GejlHsHLMjw/KUdScK3+e7bdqhr2pKIEf5Pv3bhPffdwpOK+YP
UJTgI+B9+J+fb8qNyKK5gBRpNOOjo5CIJ3PoO6xVNYdpQRruXq7jC1yjp39pe/67vkNnjbIOs7Vz
df9ntcByhsTa92wvlzleD3utWatEWv3LnYkR+Xwt/uOdOtPVGOVQAiH3/8d3WvKxj+3Mmks9qIwe
S2zWDHciVMWhSUJECXeRS1qHuJTfiXFSH2jhddXBE8MGwuvIfiE/A8MXNrnLd+OL4X7pGXQlxaoR
+6cSbtcb2FAZ3Trhg4SuQNEB2qJ0gOAm9DAbWwfj7YN2gkGSsm8Cc+/cM+Sg4hAiuVxWzaeKWfSe
rwV/4LMpBwCGaf9eDwPdScnQQXWQYkY/O5zFQid2K+8SPpjPEDzjN83u/d8isXbCpkphRZvNWNlo
8VEoI/CYg0seRGz6VTU+psQDgC2OqyloaPemCvMDnMLYcyz4/F5NqXxP/D6pE02ZfqU1EPRDMu77
TphyznCy9fP8DVMUKi83oFARqRtGHVkKpEs+uV4Y5DBgR27OT86VoGuaaAvL5zBmQCNDWIvHKJb1
n9E1a3EY4RDkTilSs2b4ZMxG3cwRONkbjhWuodsKz+brjUchvoaQPcv+WNYgzREbP27/a+Nlhr/U
ylJI6JNd9O3YBAbMoYxA9CkUkQcm+vWJF1E/WCzv+Cb+2v3aiIsoXV12O2USMC7iOn2coiRXkcCI
j8hdiHW/0ppuZQtBmECOvMyKL3AYorzGsB5Oc9hX3W5Qg1YX3itqL1ht2Rft0+0dzDQ6FA6lx8sW
wxPiArABtQTKUye6yYTUE3gKVsh8wR7Agrgu6tYW0qnhpxZLlrewCJh2sgnOPmQYHJZ8+eBAj6x1
/QhH4YRBmsbpG7y3lxVrb4r9NnArZW1aa7TfIcN8Ad0dxIQHZDjwlUBkkOyE7wz3PlOimUmBzemv
foDhWJskkNxgRWAIQwftXMM6NEr+tQ80uQOFbH5D22DEgS56VgfLBqfQNdR2IyVs21lbN3D2bVWx
6x+QMEVnoaf5FXQjRjIGU95EYqsh/6tAdnKZzEkLomZup34pt9Y2dPwVaQWT3wJGxhvBuvd2PU81
kwi8k+p1WGd2PRW4riLBlz8hK3lzSueQLJ3GPhlrG3gO/xqNLCcSidT6Fq//PCHREwg1UXtRfSc2
6993RIZdycmP/oBNHwQViZhlrDPx3mc3dF1TLLzMS35FgYxLEi9OX28jvK/IXA39r2SPx/dmwxQI
n49xeJJzPz3Hxbp/0GjSe1uMNAntlPbDX4TYUASNppaN7QyrhIFEyEQKXT9Xor5YEuNfs3TNHpoF
cjQyymF+9fNevDRDvrl2X0N5t3GoXTs61u6vzKOQks1KIKWqriXFctaWYQVcLxOcsyukqHdU2rCR
Ru42wn/fUK3R8fcw7JfTPcRvQ4JPNlbr1G1aFmuXBT2Gv1glxFHWzVjQTu51zi4is+Y3HOTc/d7T
puPYVIZVDfJRA4H+Md9b+O9a2UlgKZxwuNW1nGn3GGWlQiraVuf3sZ+n3/Cl76euYYKtyHM0fUQs
YlLfq7Waf+DyjF5vOK/VIYpmqAzeQoFU8oDQ67YI4/ZGB6aHdvUD3wliJHBArPIGPtCFWP/MBfKK
SI9ixju9Aio8GlqWr2U8uR9d1uw1E9vsD6a0pmgbXdKHAg5mwwkaeywnBbFuQ0eZKs5QGvrzDo1+
k6C5GXpN3BClp1zPfDhmEnQVsYNWt35O4xmVjruXPk2BeYlc4muT1ZT9HeNxoIeg1qCP8xxqIDrg
eX5nu5hoVwMhQ44ktqJfdET7reVjWbwBy1PmMEWDkgS7ovtPJIw8bxX6eid7EoU35BcL1TZDxC9U
jvm5deucwHQATqRzV+KdaUgSLeIBK4fTO5QcUOJZbawnTRObj2HoV2TQCBl/lkBi3xhEHVhl1+n8
wYpQrocBxnElaZyB72I14ne10zieperYgCvI1I/Ljxsh3+pUUU78YK2vqnatY3afYkXiV4J9Ed8a
T6lpy4lmr7DkA/QYj1u9vPQmLg10gVZ87mclC45jEqnDPgikq6UVIt/yhJu4g6m1US1cv/3rgs0h
3eGWjQqE5ggkys5oz+GLAVudhOwqhXElNo7galuKfa8OdeQqiH2qCJIJCGZhG5rnCwS+cV/0Jy2X
8wJmlY/4UlIPbqEt5jmNWvgeJvwwuSh9BRIgVwIBGWSSm5TZl+ZNc4uNKGx/VgF7N2TlchMI+WPh
V+btclPMVFckHxSEZbgi5/uQqvCSy3l/kWzFuzogm+On7tHMHeSOLhq1Y06v/DTD5ZSpoV6PuYdD
N2mWzQSovWDHSaKJ5+wmW21+OQ4g+AeJsoCAOErnNkx2fdF5RufjZLErYEEoyCt4K+0riKZcX3rk
iX8iCQ1W73bBT9jgPD6izG/xcBCqcj+L3TPYRSc5FtAF1yiDsZbNLRY/+qELW6hOSSr02mZ9UYoW
npvmuxDAK8i+xJQep2AqjlM2ND9gHRTSjlFNIrJL3JYtEq13irzJEZmIYLv5zzaWdkdvQSUgaMly
dI1QMZg2GdTASOJEc08HCvOMOBS+DQwZQSTP1undso1+yyV1tusrXgeA2VH5a8hiifNfRLkAt8UK
NBhwFYUSChfrvOLvTPJN6Pu9TjfdBnB1jwif2MJRo/ZfbqXvm87zHh3ygpsoBUQYthq67hHunlgf
xK1blr16S3OZ7lhOGeZnFXZEwQsJXR5B/k99v8Cix3aV7/FOytR4fTFjg+47E5F4mCORcVLAPtq1
Q10vc+umxvouzOeqBcYi/PKDHMuLKZ3GW/iQwUpJI2mtaEWh7MOM6IZwChJOPUdUifihRoCzR1OQ
hIPc+NLcwV1v+gWrpYkeVL5WvBNFgKYuRGdhBu6bgIq8D2w5xCNsJckyxLh2EHxFKxijsHi8iaIB
OKFRki2twwII7kfrFxxRVPtvsZvpYdcB9mdJThGeCZusPb3YjfBfTbINJ12KosF5Mf5ZlkFe05CZ
5zjmuAZhsD85Ila99kSmqLAtghy4IzyPcflH8wy7jLqCwqFUrvzN6gknLN5VdtVPvDb4BAA8Sa9Q
lNuEuUWQPKJWkiGV5S0GutGTCgayS5dP2RYf9lmmKWCKFXVRZb4oOgiDIF1i8DpIcUSa+h7CI0Ri
VD3tZxK50Au8fjS60fBx4mSBJhr/ONrmXjIgeLhnKh6R3jXOnawBOwmmjqHxmpAR8L2kxTbCLQBN
LKSsHFmNTKd4V/qwzV8IAvU97GBp8sT5MrxExda8V7BegDCIoaZvky/ik6O0V0e1Gw6LGkizFIDp
JZKt0r6M8MKLCMxJKeS7bWK7tAycwAUCOKm4YH7MnrnaWIb5IxkzsqgU4slmU4k4xmuUQ2daQA3S
wf7f4K5wor/P673yhObgpDHrFjB3xITFFFlCSt2RgqExMJmL1nO3W8Ubgfvr/GdLxa4uRE6jR85j
mNVoSPRfkrMUpS0U3PHIVELVSqDDSC8EIu/B1cFjFAlO3m1PzbiscTsjgftDx8lwQyscO0TJZ2y9
gIV9MrVY88BNEmHYmdEe8vxO5b2YyFzT5MqFKHEnDpGdJqx22zPsMgo8dVww5CWFMv6Yl2m6cmXv
5lZUsOdszbr4txUSPUNookuHRNTM+5ZuyhoC56h+QT6xm+kh2dCIt43AZNPhVU1ECwZJ/aVzbuFa
04zVRHDLRPFtEkFyco3hoGIknVI0u5lN+eM6jlITWMCkf+ECUKAFaQTMoqt14Qc3CbxkORJSHIkb
sT4M0E5KAjeE/k+2JeZ1X7jynUfzIfA9nScBBS811dkwnw06aj8r0oOghM5nXccnPe3NPWQNuP/3
Mih31HvNczKtzfDXrFn/CYoz4W1Rr7Ftyz5f8GthnHsnQR99qbxAh03j8pHDDVIREan5bljiBWn1
ovCfcLiDF3qT+LRuc7lo14VmE3+wG67ezk5T0dGhH3mP9mT7wYx8Rn08kFwUaR4MmdG9fHJm8fFS
HezUMsiT73qssbtjGrHxL0Y0/8MWRjWwf4ZXNOeLmjFN2NWRieYowr0v8MDOJfA5Y5gxuE5/931m
bqGdKPJ2Fgv7ixAg9TcfGtwaLIfRF1mp3sfOTFH+nm+YzVpI5t07BloUMhQsiERrlOebeeD52IZk
tLRDm7ecvx8ODtzsLHwUvlwXgtwczJZFumcf2LdD5xON1vhuLhrQt6Gx8n3sR/dVbByikYljdCKQ
wUT36NgLjK/byvqTXXniyLYZjz8zK9bxgFhqDeEqtJ0Gt6IPv/kIMzJiKhVHLS746apH9gmqjZrD
n8gN47VMvZ5+iQSiIxnx8pVieX0+Li40WAmRS5Ndw4B8XLpa8+FU9xAZdug7F0hlkmCXE7dwXiBe
hWxAn91LAYFLumFy5nmKY809a+O+PAPFfMA1jiAW9Y18kHomLuwjZsDBrOxwvrQ/9ij3hpQQIc0d
anR/59ds/ClLk09doSP2aNN4FN35pb6WSE5RaPvLeG2x3ZHeZNCRA23TBjo9h+7xqQ4lqATtnI9b
iE8iXH/RvH3N/Q4tZBPtiPLGkOsvxNSsCUFrpV6GOtS+rSaYS5BIqeiT4dL40/tSfszZsDfEsWZD
7S9kgYm4RNeV5D6pUf6WqGkntui3wKpiJCryqjri3g9PUyzHTwhy1l/w4eEfqtyT6uRtspoW7BoG
JV2GBTcGF5ts6c4rlH8O8S/hmHAwHM80/9w2Ze6yEb+XjEi7+PLLzBmm7t318DaYMlw1uKuLNl69
e2D4t0c2Rk10KnkSfvecN4+9NVPT9REkXjgJq8LNnAO4JxBloeOikDBc2qnfaRuxLYPwrN6LtHNO
jC8zet9Tw+vmw+1ljjreiKlAvYNNPLQ3ffMN4751JmgGlTo0qs/ZEV4N9dRmNUVBDb3jb+gakxsH
x/CN5EuRYACrEq2PMl7rT99P4SN3qbkqkrNXGRIwwxfKNd6V2hT4hQ3fBKoktIkDSQABfJlQ1Pdb
ta97m5XT+Af9UZOTUEfiCvsqpgJKsUFoADxg7S/psgNH0mu8u9PUuAlQfTzh9ih3VTUYaDN+mjCZ
+wsF08sIi/pFlByoZvoWCpkQ2tHUo8TFtAKCQvIo/vrw5FeM6FQwXGdZcPV1tLj4ZaNqu8fmLJqh
Pef0Bk0zxrVAEegBRYS2nASbArAb9yhDXwhNISN0gf/9gRfp8CtGUsaFSFP56HatI8Q3IFKF9Ent
Zed6Wi0EDklOwLSirseW0oDTsWGdBXCZTcOhzin7s9uk+YgjoybkpzUJuNd1bzZi65Ai3bUGNt5u
25I9Z7GVH5NpPBIcVe0coV4v8SXmxs2hY3VqbJFSFictBbo8kKL2y9OQL5g3SrvSuzhqMC2jo6PR
EcuSYDmwm1k8TrRMRMdSRPzgtVph7pknJfxnpsrLr5JZo8lgqx13fVPr13ny/aPzWY/AJxAX3xqf
5m5uUiw2Vgmrf/nReDwjn84b2mn10UP8xck8YSgjugeyTXLVDJ8Gtn5Dy+W64IYZaL0eliXKvtPM
1bSDcbbEtWJstpNiybCqKpu0ueszjjt1BUCjj0lYanZl9tXeR2ziFMpD0zwspdpQoKN4B7BRqcx0
EdBWcdgLGeFlQM5nQmK+p1dyk2WOB+7Ld1jrYMkGVCP/FeUJvUUgBnjdWnn5VoVN521cjv7ZTemA
72sI5VWkZFRdYTWxTkAobYOHg/FQlVfIwvY/Czy6ELsApd7PkgfAMkMew8CZFw0KpzJs+xK2njG+
9VzfojML24mflxxJMwLjab1Y/L1CG/shmnKDbRB495cGOW0UA7meJHwBt/pjEQ17tsg2wFXh4XsL
xWWNWWzepX1owGRRTNoyTQ4533mJxbYqfgIRGKlLAc+ulTR9Wt6xos+uKhzclNR22D78UPA/6ODS
n4wHEAIUcaxIhVsyePQsfQWSxpg9UadejPE1llkXBQl3L31Xu2H5HLMt1KDOmkHDWKIp9cHsg3q1
wNpSNO/DvBzQCwBaBN02akI5XX9YjDwtUD89/2vVgPLJgNnWnatlhJO3e/6g54T+QJiDGTtdN/u8
J9rfh5y633g/skesIed/kFObzsRr6FBhkdivHxweFrfDIIf0tM92+AzoGOtWTQGYUFNhGCP7nMq3
wVnxe5+T+N2KZHlSsG56j7hW5clBqXgPD4PqcxyHfjksOsxTtwKBE90egVeEBC1OkYyp0+8devPf
Gv5E70x47lu4GGFwRaeafvEAnL+Du1WJd27DIdnqbIbXbJzMz2Xew3F2TntoSXLc/zFp4LvdkMBZ
o9oi9t6fGgWEBW2LNK8grNNfU9XIp62g8jpZx2q+MDyOaTfDryRvHS4TTwzNYqSQpMmuSXD58NxH
axiIr9LpzTU0Qtn0Ls4OUqriW0RVAJwK3ud9Hzc4L1I2Ljmg7TleDiB+3NVSOl9B4FCZ12RI6Yqi
NmTVScAfvCZ4LyGuxqeD/ULY4hsUIpS3sZc9GNclsT8QLaKqxIHC0BgMk4yO+L7OJB9e8+ewVB7z
gsGUc5kt3hUQF4A/JEsz+5qg9bAfK5YUBIFRXQ0sbkIvSxhYAUHWZcwRLGJQYQiH1HsEZbLhxcqG
lH1rAAzAs5MYsk+lM3HMISNM2txsGcZnqibACRCwDWSNGEbifYHTCynEAk9kLF7gu2I9Yw/bvCL5
lzpeSty5smnaYVrVlUthOYdHnOzUceRA37KVN2WLeKL4tfeq/NGgL57EYNFjmBnv5wY/YgWcsJA5
ypOOmi5jkL+mxsEo1Y/V+GK3zGYvCFLJH1coyBZxrBeQ3W/gqvX3tqYRaryuNyRcnjTuuuIEB/zl
dk7BprbZytVNMkK7cYEdLMsPwcr+Y0PtuERn6PlxWqqCtaw08isf+2k/yJ7VCj6eJaBnBNs1GJ2l
3V5W7ShQVtRserKV2W4bY7CUjjBt+0NXd57YMCD+KsK8PIQxqQTcF1Tm0PxP/NYtSfowWx+PhxWb
YCOppQ4/Ey+za0mr8FyAXH3jeEsLON6u7iH4TH3KaS1fBQh2IGhjiXFTZNP2wiDsljcVcmsUJiLm
MFauKZpny5MJkJC1BWYJFNJxvVuArqrkgsk6szNAmCIUGaD9OEiDQHno1nkJsEDp4QBWQFTocqaA
zj2GBHk+UJX0mLmSbLxakPaH/ywQEUai2idxp1BfX6Zozh5qIKdoN6C6+XZxmr5ts47eFZ4lISJu
+gBeSCdYDcW0/lWZDKu3KUZkMN3STVcGmNbSUb2ccUBUmTsYjDKJFbTUrYepx+OA1fDlFZYwRH6M
adYkXyzBEiXJJ7WZY132Fp1Mg4YSLmGY6FEcoD4zsGfry7G/K3we+9YG3jwJt/r1IoVlazhZDrfP
M7gQLxepwxB3KFLu7YFlYngTETSxgC8UIB22O1q2Mew/p44GupvruBym/uCzvWo6IcrakFHDpLyT
ZyN/tCVGPGI3JExEwYMQou/K4YuYG+WeAERI3U4Ni+svGrMCrGBNVXylt2QvSIXbk7Z6ydCembpn
Mw4T2vQTiKH9ItUbBoe1XFberZyvAfgplkQOWSJiDIAjdByAlgKEHUf4l/vkAWsYFopN3HFvaejr
Gj46xVmGvOQZjw+IEfGvttpMg6TCymCPvASVRZA94/Z7/PnWtDUlGLfO2Hq5xqXN361y2UUzsfXv
jBuMXlg9i/lYu8CnY7muzT23ms8dDgsghCmtzhtSUzk3B5lgLZWMW4EGcQTAvhzP12NyObhRVrcT
BoW/PcthDLDa7Lc0NMhuYokQxMOxRrYNw1YMTAD35KcQOTobAjjMlKekWlLzEIpx298Benh9uwMC
Lw852hgK/YQbvrHCOIRTAuqOX3OE/GAk2GjFXyWWotJjssLFoAMomK+X2ZBPw9FWisq7PCy9J4Pb
K3HpAKcrTKI5ApdxLtAEA40ewxXPcp28o2xhomkW7DuMZHRqKwkbcQff+ZiNxUPUwIwlI1ETvDlg
S5U9o6vqy8sUMP5wX64Wg91cFyHteCz3LzkCCvzczluiJ4MXzeDIxyDu6BgnhwwlbzqMQ41+2Bok
T6PqCp4cIf7YMJvi/QGVmjgYy42wkDX4P2WfX8EhqzTX0Cen8gVJGbX/O7Fo0zjBKD5kxviI70uP
2t+xvN5Q2mQ8KXi2siy7rbwvxytMu3xuY1yM6MSco5C697jxy7+yLJbmBCifDy2rNfgRWgyNPYCb
aF5paCLI/tY9/ZuFXPtH1pd6O0g3zw1YVWH0rcst1qlpk6/xidE0TW7hyR4lp2gaQepFCqX3iDq3
/vgsUjHyfXsYVhhwoUe2J+5rGSbgIHMfvEPz0iQ/Fj/c3gCCW+djBhDTvMD7TDAyIwvA39Bislm7
YA0CzS1cibIWH3q177As2m4SOFSoL1wktWvBNInkIerXOmtpvTTRQ46GbTlm277Zu6Z3NShJnHf3
K5GbcrfApqv8PYETSXXQXudgVmRI3dUUamdu8c4npsVUucAr1OAAdLmsq5RYq4v4bwJeW3X1CCj+
MnOMLZeAceHpAG09Lg1T1KlGncLlcKEKs9CuKEenT+kG2RBBYk1InxngIE347GKAOTGg83YN0otb
UWnUfoa5VXdOCejQPfxzOGFwAGYEwoj4Ok7sBJBpzFRo0yVvDEYhmLReNQDavvYlgFPGcqI2Bwyq
fXYc1h5uhFghcPZGNCveG1Dau+8MWh35NMEXIMXdNMKax29+izqJNIMZj7n1U3OABqD0bS+N/Ujn
3eYtlmvyneAFM+XFwKrJHPW8l5gaGuSMH1JhhWlVjmjaTiODLxx6OI6kHTX5Gt7mmqcxyMl8K58L
vSTVVQMuFUMhvBXbLBJ4cCTNmRe1+j5tF0QkyNYmGR5AI0R570ZmLaJtTTDGX539nEPn93ycDtjX
SfGxyh2bOjRSTt41ThSP+OG4ECU+3Ks2TifdbrYGpiLg8b8wOWmE26dDuFA47K/lCJ9ogmiLOr6J
qY/dcWkcOonCob8EQxehraPlwJeraTC4B2ca7WUHxccOthu65iW0gE3X7AopPflTjnEWKrvJwGSP
AJycBcaEfttfIS9dOYF2qO5BJwiX3stm6/tjDMnr8gLiQeMPYyc+XAO4AOuvR2OAKYPPKg/M0wRn
mGkN6npgiX0F7E6H4+57GIfCLq1cu6XGcvIVLWrj78RWRbcF5BT1JeCDciHREo/JdQGs4wW3UW87
A1wB9R0Y0lOKbwFIXD7niACqBCi6eN7qrR1SvborUw0lJ9OIsfFq2QsYEiN+L3kEBItZIg0NFlh0
GWHtEn+D6YPmidw76faxb3m5L4gyX2U+dpOAUOf3wjla3Aw81ESqDOT2hZKjju+bGWuZR255Hd/G
SOxCqbbABkBeghBBewPpf1YcYJg6wTMTNBc71F5gUW1TGttCdGJAcxPIeaO7rIe8/FdxNkB5mw2l
FKyvBS17WKYeA24ONXXxtJRjbLvNwt34azJ9vYIVQMFkaMQB1ACFjfGGw12sX0+5AjZ5t6fJNHYR
lK3ZwRSuMRdiyPV2bCBXpk+b8gp9AyRZ4ugjpGwszAZ54Zw2zxzyxWulplp16Wh20IcQdHQZTQpx
U2WTXC5xnfH+ovQjsJDRaDCCaswsclOykb8D2OrLdlzrnpK6L7YfvptyhOUA2/LLZVBwhLJY9fha
lkTfO7Bc7/CE8f8LkMRA/I0J2RGYcJReDmOaiCd8bQaUls6rtUuXKepJsaP39XBgBrsFGUF2FAJW
a8/wzoAMvULM3ve0ab9fCVQ/d4jcWEPugVoH4/MF/IzDOUsfIbSQMm75DJz7WzLHphPMQGbeKhDW
VZeKqrTHNQcfj001H22rJBXCmBGwHcfWLrdDZIWFVzKwmBuIWkd7LCe5fuAdRS8HGxSP7Q44iiLP
JRkQda7TPQUDYnf1hoGB23tVNPQGK8pqOFEVbHaUwIEBBNgZ1Kxu9kRASSOyvlvSeS6Jgn07BDyl
Au6nV6y8kgIrbpz4KHO3I2j55jQ61I820WAF24L7NFykq8LAtkV63I5iXpeTgZ5qaDOGLYObFLwY
7/oN68cXNXy5ILANYg4d9qi3pZVpSPbODIXcWtAIuJRxk48ZqOv8HHlTVMOtR1wUnMeFqwHeNTO9
M5BqQixEtwIfbEz2QzkmJjuFRqjfk1DDncUKNOQuI547gQUzP+4YlV4pXcu7gOcWbdMjyAew5Sjf
nGfpJ7wV5se8YMvH0Ccc4gq75/vDWVxT3yaZBa4KeZKGWxBw7aUF/iR34mBc+5HNaTUfFUMYEIuh
KTztPhLfyYizfGS+N+KIFL2iOOH8mfqQ0sqyIzwgIIAyMoTllEbl7E8l1AK61eNQFUfs+Oj+2W4Y
hDuV5+fiL0z8hh+WqBuDZjT5RIJqU5ykjJK0k9Tt9LjUpW6OYUJgxePW2/Eln3Kc1lGq/veMVCag
Ez7PPkDlQKM1qdk9mQAw8OAHV3yoAUshZMXwBh4YDQlOOWrRqwaeRtueqvUHflAx70bwPndA+2ZI
ZkpTPcBlQEG4UBd2OoI59wHIAO1jEmdyhJZIbrGAOeJQAvXmsXih0jcvUyiXHwiBc3abh3iEIJlj
gSG1kvG2khT4WREj/Aw7eHiyJ1Oskl5AloWkPm+BSj9v1ZmQQBe9/SrdGv4k0NlwmGvWmEdr5BB9
gXybxhtE/OFy78tS59dZMFq/O2ghq2M/pzo/KYqSchWEXMfTLDiidledWehhUsexyNpjaJkAF/nL
bazME6yA8W5GUbl8cKyn/XFQU/+KGjhHt2KAUw0QYWQjX0wepgNdWbnFvWSDsNBOZdsYLmhAptMp
sqt/tN6B7QGQD2cZA/a96dL/4exMmuNEorX9X771JQIygYRtVVGTZlm2ZW8IeYJknpLp19+nevO1
ZYUVfXvhjbubApLMc97zDsHCXCixCjTxQarHZdc0tK4QNaalP0JSMtOO/9S+x7MeJKxGkoihKb1s
uocpXf6sx2Bm8LQoBs0tVIf2ahViqLc+wW2PpRnWH3E8zu0JUh8PgsKh2fREQZT7IF+qrN8AjS3l
J6bYsCP6IO/4iIOaWfUGeUeNE3Mj+jQyQKvZTV5n+lM65UW+a2vE8FGl2qB+LgqZPiMyqOCtdX6Y
wQ8sjbNdYidmL8fCYjjazuBOmDeV9rchnuDnwLX3VphT0/itH6wVe4ZWmwFTioycAeV5JGgFE+Er
OyVy785WaTf9KIhUdTdGMoXbTnaPJLmorLTetqAvep+6Fwp3iO0LxoCyaT5NApPtfTd1BNWyL+Uy
ymWxwCla7bDY9r7D0u7bciCdN/ab4bqoHOND4BTQBKq5ThxWuyCk1Q4t/+xUST3fsH9dyk7cPvHI
UB6sjwSdOghpYsfQipiiVKeKNLR2N1ZBAjg6iC7dtY7wS3yL+ksEbRMA8S112MIEBg6CT4ibtbcx
DfovZvMMcHfzmDLogS1pQ2NgAyacMplXsVtNobqjZjz+svYaAEyB/o5UZklOBaHT9mkcdTie5nR2
fvp96sdRB4L9kK09NCHOwPTENFX5lwFjaSLo6z5ikDl1d0wEvacWQowfIUaIf+JwCLsG+b1zv/qi
zA5Gx746peRywuKVvRScAE1LT+utNiwgOvJ0n1AIBgePd/rLVi3irSQblD4UUI2Ll77Df39DLcFU
GdVFJY4A+8kZFb1lTq7wwvzCZFmbrV/OdOgCELF9rH3w8I2oAmC6Pguc+YrdMZu2XtgEUXARem0G
ZgLO0cOOtjzQ6qTI9JI8Lc5wj/MZWqXXI2JXYGV7VnOV3zhQREu+M3CKCHF/fK66pbtJBz+mWvSN
/YHx1/iIeCP82sGh6C6DvLS2QZjt1N3M62T/0l1o5ZuB0WS6Y5TjyH0ezownwNELOF0zULZpdfeo
JteeduSfzGgxTdUEmwHq2wT1uJ9EBG6eM7ZztIABDsqur3KCvPj6OmdIGMWDTD2rStbWtZaN0buw
ZZC7de0c2z+RCmt9gHUBdja0cejvpsL2bgpYXOnjUvOLM5Kgy95s4ZXom2KYnepOrlPHmK5f0vAg
La0v0QS982gjoMT1y9JifmjDOpk2vt0MP+d6yKarGRS3vqPWWC7+B0FMoVvZtX1geEq14fpDK+7B
lmqQABgJBGiJub2u+yl3NzLGBPdpBcGlTsoT0N2YQsH67LStNV4vxNFVsL1Cy7sFwCrGPVb/nvvR
qotV7iBmzYC/vpbBpe+YkGBAO0p3PRWr3uRTNlg8pia8z2i5AKAZbdpHKMnhFwl/O9sPxmXdhGEx
Q0aUcvluxnDhpMtbhscJXBgWVTwkvyzEKeNjIi2mbUGcl/LeTYMFHihwz3S/SjN+hRKbd5BS4d5t
2nH1y4M7QGciJT60+p1cl77f1rMa71eTiZEKNa6/DNQ5CTKS2vpCuC1VYOEJvBxCWY7TE4EX4fDd
B9aFDO5OA/qWem3mDytuXfb9AOQD6UEY122Peho5hhI4bQ9CLa4LkuGFnyunsF/asFOfJFx7c+nc
2i9lUmThBxFn0L8RtWTh9WQ3SXE/r/KCOQU6aA8ikWi9QXXgvjWCce3DqsGGrruubcNrp1FMCNxh
zD946EP9W2swIjtQ4MQiEjmjEDJnwtECqbLijl7VT/R8nXkgStFk/PF7yIE6bvu0adiF+9quCC9t
ad5jx+lB73HPu8tgFZYbXzcGAkVFb3u/AAHVO2zBqnhDPVEOe7dZi3EDsbXD2ZNwMdD3+eJ8QEM1
Ups0K1m93RBAvhvcNR62qltqwKxaGLlNeO4YXpl2qqkh/KDZolfrLhUqis5dTbhiDzQPC/Ic8wmG
20WDQm7ztgxqqpSmrbaYO/MLg7Cxu1/rnEmRXhjOZolQMXli6wBsf9H5VEwbFLRSREalyr3p8W1K
dm6PJfUNHhiQoJtQNP1TAcq67heSTy6rMQRWQ1uRFdvV76ti70I2WSBT0rZkuH7AapKAAez7vvfs
NEBFWwpZpzzkVt90V9OY6yena8p+O/bZYu3MDM+WmaqEdeyCQN+txGNYe+LnShlVTZI058lps/TK
DZqRelSOsCx5NFSZlZ6W2wqLA4zB2qKeD/2c1RndZF/1VNbhckbRkRXPSJXVEStC89iS7ZsByDfN
y+Sp4hfTxOCJzBtAbSNiCPSrWG9QIeZ3BZLl+6mqyaacmTXA0TSLeCwod5laM7B+dEcOIaaS2CVR
AU3dsI0LAYHZNv24n6pehtcAjY7amSDtv/I1tPOupKlnuO1MZEXU1JpfymAckTssHYS2JfGCX8kc
iiTKdJ/PW6htfXMM01b+Ki0IqpFfQIugQyQ9DRfeNmt8Jsr5/M1A4v8895wRl6m03+/dtc3tO2dh
n98yiBDdSWoTr4fcTeQXeE7IGMRSBk8Oab3dXQPNbgCEUs4EchLE9Z0JFjbpPhhxvBvnwHtJdZ6p
A+AF86466fVZqiVEloCVd3HkUB8gj6rEjpSnujKClQr9rS8652ptVmYMGd6l6bnEGfOhHvr6GFc1
lCTRxtzUoqd4iOLads+BKtllZVf3X8bSEvZepRn7Ow05myw/kh4o14XfvjgcKB/n1O+7bYqVjoxs
L5XBsdSU8RF6JreBa1J5+EjFSa1QrjRwwzJ/Kr/PRWA+L4vVmrOl7Imo0mR0HxvHaxZ3E5dG/EiU
Yj7mVgIwf8J87Mu4CnC8Fkdoa7+yfeGJS7IVqlosxvar8WiywGDntNw71uxopAiTuU8tq/qBSwft
7mLb3ddaF1m9h3IF7zgbRyD6mpxwj1q8sj8ThdWnT+hppo90Iwjk5mAJd8vK6Qn7QdqoZDpO44Wy
/BvRddOMMNGwnRHtDM3KlgE05pI+8jaDO/kRG0rGZm6btt/REuTDJsgxcFayJv85iA1YTb/m+gpk
g1WEoebcbwOisb4SeZ19WnSg1aZn8JFuugW6xkaXeh03bpFq+FSXIeB1QKTPHDlxD8dCDQ6M75FB
ZLudpCUASPoFv7ABI4wndy0T5g/wHb4rg1r5pMZpLU65vfrdXgkI39vYnmV7kBRr8WU+H+rtyEAi
aq2UGgx3/vq75nNMz0OF/AyQUIhiZ02SbdZYtQsaxQ1l12XJaAJGfgtHBGYgRPhKmHGNij6w+qgJ
k/kWr6XJ/7byJPFGoW60rxrllqidMiPGfapDIyN/kkt+LNTstjwvj52iWIsB5c6YznpHC4M3/2am
nGQ52Mw0ANub+ituXYi3eBVS75hxXohDjR1+sxsYVBsY4IW+Xe2+aCPLD+BoUZe4Lg/Xrdihq3aM
zb5D9NIfAwvwnJHsCvu1GxzWXA+Htd+h96xDmDMLVF3dSECuMMG/JsItXEBRSYfbnE7tRqmhT3Yq
HRJ17cvF+SZnrFGZkI6TewA3mpdDr8Opecl71YutHuG6ny+sr2bnQKFsDiB4wbjzrQS1FgVGEBx7
Z8qym7V16u80wssju1quDyhi9I3V+4Y0zjnR3hVk7/AJQyv9XU0DzP6eAfV0Q5mqU9p23MA3pRo5
muFFVTqaU4ijW+QCCIoYwCagRzXN4B53NTJsWy05mqHSeethysbBvUca5eh9LIbsGn/XdYh6St38
tqfD2FdG4tEVWm3HbkmY3S+igdzsDHVwfA7dWN+KkdHeri898x2Gb/g1VbASri2TTeO5nGE4vxTl
UPZwB4LWR7gZwktWAgnIjpZwDDmiilmdCNqqfrLtOR9nB7dghnVV7G455td8w9lnMB+lWepx8XUq
92BNxrV26AyqR8Bo/au2Rut7AwWv2tC/wN3qUlO+WGVFbYhtQLsemff4OvLSIqdwyuY0Ih3zMq4K
pIZcRB173YEYVLvWhmK7CVyZu1HuKMsDgV/Vt2pOGbw5Iyof6pY2X3dzhUI0KpSGCzhi1iaPvgX7
45CZVXxRBjbUzoFUXRxsX8XffOKVHzsTG9TMzNLuUHxAkzIzlJaLgQ08nKGsluHkgWPvc3+ZW9gK
rJ8SMVvVfU6z0RJHKIj4FHbSm+ZDC5zZshGUwQsiYPkANUJ8Yz8f/QsPKk/24Idt+sFJbdPAy+d0
Hh7SfKqZxsAQjaOsnJeJg8fT+dERiaDC9hfaSpr7qt5ZQN3PdZu65iAXmizmUUld3qSCHAl0eXFt
7u3Ua/rd2C7jdT7mFVxRiI00TZIp3g2iidqG0qpXBvelbAhSdgdt5qPlgFhvAE2do2gK34ajNaPM
QXDRZzs8fKorL6ta944MjbTb+9YFZunHUN/zg6qvcIR5PpuVGReV2uKk4ASk5TYfZDwzwMDneICi
iy8+ipapXvpzpuqwjLBRU19ztHLw6PE/Dg7sa/Z4tFLIpxAbwp4dEfz7CXL5QuXstSK5STpTDbdT
uK4GjEKxCtGbJjRCHcHbh94gjz+UXRyrR35UBSSL7CbeTrEtP8Y1Q9lt42gaXZWmYQyRrmIDDlPo
fott0I2PjP6vY2F5al8hWLjKcxb9g7IJTjrSoUOup7uCAOe3jhU/F/lsADqrevrlQSJYTzRc3Xyw
GNHKM1R3Sky/yuUemnrBQsp0fmNqZ4JZCr/9yb18ENu1Yi96oOwMv0NXzNH8qsS0W+RYgl51qJP0
yW/T5AWOkFr2Da6fHj0EWX+orVwl9m35T8OJn57kuwNG/y6mpps2cGGzm3EFtjyTHFGO27nM+1+z
SAGucwUsyZ5+4TNYbcXb1pTs6972TLOeaz7lhBQEre91UmaoKxSf8idO5AoeP1P95CaF6RycIYVr
uTM5UlKIjoxgd/EytFdlIbN4C0IXfG5xy8kP6P6oYUyJM81JdU6enh2h62kLaF8grmFchMdmAt63
SWJm1tuucPvm81TnfGVCZFhf4kVKloJX2cMQAWMHxR0kWzIC/HlBWbKIJrkjha/mpB2LOQLXd+Oo
zCaw68aSwccqgZvEnRKXfsNHBj3i0sZ9sBPXMcdiDahWYhWwRfgeIiMfoW6w652e4z6UTe1fm1kh
GVAAAGy7zqRuptxfn3XnwXXrQdvDbSljJmhhbtPNiGxc7kuuw1NBZaD5gBt6EBDmSm9tRv9eJEny
mKJSoumLKse1bApLU7PvdLCksFUQbn6ASpMHe6GD0j3MFoNPbLSq7mAHGmps2y9SH10/1u5+1Km8
cL+87G4YpriGn5b7zd1adrp64Put/VPsWNN8QgQBHFy45i5VqGC3dZOOkD15iFThOE4Ju3HMDUY+
c3AOm666TYikj0/hglMI1JV8pXvQSwBzJc5+rahUuxOjShonwKhQ2/el5QXNBiu03GW1ZWuxK4fU
q3cdI9FvfckYPlK9VXfbVoEeUVatyUMPp39+aQdJeoamSsujGGKHf2hGBljHZuwU1SImlr8khyP6
DEXw0872RVYdRuOO0/3g1LmPMK9YPqmJJAQu4ZcBYgPZXQX1nNgHe4CzujFrwtwBzwY29ipBawgC
1XLylDk0ls2c+w4/NM4YaADLFVCNbcv/EaYq6RgSzqneBt3SOlGJ7/VpDtk+tzAlMUP1qJA7zq+5
6z/2Y7L6m6knLaqmUHKRVyVm+djncfCQMLtxKBeg4+9sdyCX2YFUBFe5TpEsV9g9o8govH7aeLFq
X5hxMIIPq1DSvbopNEEejgatoBbMjxDBnTwSUq2ANL5xNYMtBMERljeJ2jsd4P5pgQYDXFVBHaXs
yu0eGBBq3K5Vk7a2Wd5ztsX4Q7qneYUMfvTmMvjBTAEhlRUjBIjk3M4yWuty+chXzIQQIeWyCZyl
dg6ywrEWM4TRfWrhDtbXdTgtwzlpvfETH/gl8W80SVSGdf1DDnL5BdVWo/5qrQU+V0DBDLQtEEoj
Ft1zzJY6ssN6YHqNIC48WHO/dts5ieM16ojXfahZ7vc1/KZfDMTDHfy9i44IuLl7XpdxzfhxPvXv
RIuBLGRM2jumTy0l4Qxf5US1PgXU4l0XbOp4ZdeTIfYMW2QzVR0RPeLBXbk0Obs5xTt+QyG7fB5D
b/ggW6f/MpdqORZYC+lz2xfiShETfxGgTghnCtJY4OAqchNAs+LsuoW/9izSLqgoJ2ungULNxs2S
V+0cYT0Vg2WS2aKOwWQF+W6RKbKecHKDQxpAXDg0kPSwY7DaAHZBkFT3xK+1XzDFTR/1kltfHFMx
uCkVp8k1FlaFjIAoR28LaT24VtmMCIQEHxcSk01IoMwVZIcyFtPxMtdkZgdhftrgby5venduvtkE
AU+RmV1MBDBDQO+tgjrxDzORACHzFOhCj8PihzR1nD0bGqTwUw+PTqN5iY2/C9GGPnkwkbMD+MH8
RF3YfvbdnBgt6dTpy8CuN0dFaatvrQVbawNBOJkPWNfbLywJ/EVpTWx6ITXNd5hDuBeTu9VziSbo
8jzqQ9P391U7dBCi5ep891sOzA0ifJi8tcJ9e5esqvmgybGRUduY5F5j+/SDw1z5O8sUaOJpTPFJ
QLZVfKuYxM3Qx1tFL7NOLgw5mTOy6sYaKtAqF0joDXpTeK1B7h2VoCHbpnDmgY0ETs0MavGW2Aon
ZUzhzkmIv4TGgmiAvGUOeVKPMcf85D/j0DmhTZGld5eohP7HyUL5PMZKMNGv1fyQ6SIprnxIKL98
Nern3mr4lku+rX/A0dXsMKkr1RY7o/STqutsPLZ6RWuhEhUerVCK6RZtF7llYzgbuJBCy+Uc+DBG
KR5HcJA6JxN1kw+z/2WZZib/swmH+JAbuhYHwZ3eN+TP2JRG/QUwRszoHlZrXa5NO0zmJJDPhTs/
p1FFLTiF6oopaF/yEbb8CsvUQNBoLLOcGSd+EDvPGbLmtkpi7ClYvfbHnN2iOkC3IjvKkvnSP+a+
ye7zflm/OygVTrODIpKpm1mQEo51m5D8vXgrwqIAqDqM/VBs3YYq4FT5rWtDK7GwhnN1micHD18F
5uyeWye72aW+PIDFp87XuZ+np9odrX6PING/WYek7A4+dg5ftKGzAFhtykfImNW0mTweHMsgrMAY
2f8LxB7++lgXxls2gAcLzNvOCqhKHB9mirEWMCY6/CU5JqCTkbBnzfLVpeNSuIztj0EENAkDbIFh
M0z+7NLtrPFDaUpp7SXk/+82Yzb/5E5C/jRr45XAKb59H695CV2+DszzJZK6h+vVNZQKbhV65xWS
pI4yHD/uKvymXET6CUvrYmhy14bQ76OFyNV1j2a8gvCKKGbjEVn2MqGDBzkPvP4l9MvUOhkwtg8t
MoNsg7JZ3w6QgbOdIxv33gEPZ8EtkoGAWGod3yAj1Mg18y68652imA/IK4k2FpexDPyY9oPlDKBT
diXCNPKGouVLsrrB3IVTMifRMhWklPVYxddHdiqKr7B0iElmZRYEk8xBXrC0FJYguoIZkiaMyNiU
hkAeGuF66CH/AYjKi8ATaIMTa7sg077y6nlk8ZWQk6ihUsYxWLEYGH4Og6tveZeGdxknHSYvnClf
fVRa3VmncSIia1bAD+ARk4wUViF6h4JWPYp4dWCuyyYtibfo1P2Qtmz4vaHes8oWkSvONg1bOc6G
IaMBsunlbs3jBpBNNGpvM5yCulSl0tsaBjCAkLZdP1KvUdNNte2gWOvZsQ6rJ5e7wmE73YwLs7TJ
y/Slmu4AndfRzwDGap1u9QyddzPGRLVcycYu+ouqhKryG+2NUhh7eOKO58yx4nk2CWTMipcHF1+t
z3Hd9ngopBI6/arZTPazHQ7d2aaZeUwmhbzU9RoNAQhd1LipM1jlN2AP4GBJ3buf4iCP74dkjW9s
xjXxlVv7q9pinWFNURhOTrlZF8dfrprExf5sHuzyF8GKzRcrNfGnBQ7oerq4a/1iAqIJSKtgO2yC
YR2xEW9ToDEnDsvrvruoyqQ7pt+wJUrVgdggciCXpVh8OlzcDU6Watq7OG0dYHifHizyOuZ9vIa0
Qo7k+bE8KgsuPLJ6dGS7oGu7yy7ni82AwOjsViXcVdLbPLKUNEMLaDBZvHNXFUBMg7VMiEhemOoR
/YK5XzIzPsiy7tm2Iaf3MOvT+XPnXvoVtCDjGV8FmGFBXqrpij0vtj+wJBFF+IusRuhoWHNGSRzg
16A6uGkbGtWLXb89TFdxMMOD9CwPk0vGeOXWDxLHTjY5oVU/W8boFz4aquEN8P34xTgBbG76lu4x
HRro9zjbXNUQobwoXhjG4cGUoC2LZaJ/JK1x5h30b2xcLv4XYrNC8Yj3HjjMgPhfhp+9WKSfMHiv
P+Sz5uvRbjUcF7+2bQYyqXuF2CYRm4yVQ2AA9U8WebnEIWLRdniow0xeM58dKoLOAbzvKlNAvgGy
9p6GMBj7TWNkx9cAzycGXkg4QV3Kyf52jXUbbhKMp7xt71QXRXZCnRNZiZM9+33WrvuWkYu556fO
jx2HFXb+YFOgqL4nh2hFOgBXkrPM53F5zDpLd+0/Yd/EHKgoguZ7H46q2ziJH3B0FAYVBqQNOCJu
N1jDJrlEKmwzGZf60Nlzw7zAdER/gA7J/lasoX4C9Pe9W1ZjgdWn8E0cOa3HGccYgCF6YmBOA1x6
bRLZ+YS7C//p2EY4GONBkKm1429DAI4tzxb9FHAS4Cs2DSrbdeM0ZPveU2FKw5WOt0KM9sUQIEhv
1lVawYckdpen8vJFAldkdL1NHfpPdgeYCUWqya+SLigkbjlh/zwy/pwPJXr525IDgsSmivDdhAFU
zVFhpq+DlU0/cT9wr12rdLEpUkEcbBMXQvQZVZqNCXNTzyechrxz1xHpuEGkkgzblUqL9Urf7311
AEU/O7AvKaPgGAFqQplUH3xRyCYau9HHtYYDetsjGDphKjG2B/4uzTf9NDMoKITf2DuJSggmimuW
r4WaQLfXMQ2TnaAjLr8CzAYRct0LxCNhHhxp9yx5hDNozqMcwZWsoPX4gpUXvjBHEwWCeie9HBIY
PKN9KCb5hKua/WHuRfHdYp186cu5vkndZLlIQGK2US9equ+I7u2L2tgBPgtxpfuZlhZ5WUxi/Hmz
cIhdhaz05apwy+LeyrPc265wfrONpyAdPONykaBcI5oVpRkOy2D3K50jhw1j590wN9PjnGXr8Fgz
uEMDFXbDpxKMEvan53rPcC2m4ABdTLawfiq2S4xKlbdpWxrR42TXVv+VEbldbcWk2+YanKM+19Rb
66GD+yKi1E4s5AlQtjDcKef04eLe/dVJYqrRaoVAAh97gOy22lk7YI1DXsSmZcJUAzDLJjusa7ig
DqsKiunGt0PWXFq5lM1sgPN+CaH2bI2TLsN9WLn5LcKYLruemsKLcmWXkKzyRFYwgTM3iTxQ5YaS
crxMRNtYuQ84miFD9xwdVCfIMr7cwsOKX3DTSrL7xnhdtidAQ1RRJ8IJ3mUg2lsybdt242ibX41o
RoizCKB2w8AOikPhlEV6BjCtqeOIN4IEX/WL/TwEjfWD7rzi6U61elj80oVduWSdv8EB0ugPbbL2
e5nMi4kKMYMArGLs4bjKuN7DosvuHVyLsH2q62a91W0ribVFNkN6HwTbpLz9HyiAvjXoYTr5wZie
sdhs1M0odBxuVrXMzu5/RCw7F95reVrjkXgtp6yaCvsctyqiCTPfeQ/D3K75X63QE+qsWY5Nt1Qq
KgzH1mJ4cYgg8ukdh843zEB9X+EGi5WucFz5yl+aMejCsKcxJ2tc7a3j1RKGCBRdQd/5jm+v84ar
JoYfeKz7F7NThHr/7zdP52zGjBh1jjkZLA92MQZGkfZFcLtg9LIFMVJfrXilvwgpBpluQ3muqc4R
9WXyHdfwt0wflSTQgNGQIqThlbu0xZIGPrPNqVfrsDcYXJ7TXo+Hv7toXv4vrx0fSa3kZslfwbv+
ldGqlQDrLrQlJxN3H3iByWeZ0jvaMrBO4Ak0VW2BuPrvF337KbuX40v6pOG6r+6tQs44xYCQp2kc
nXsIDcGBf9vauqpgjcUWLkQwbaKy99ddM6E5HtQabpupfi/0962lpf71Qy6en/+y8MY5qVOdz0Me
yxInPQhXQeDoK6Sf4/Xf7/nN1wmhjhhsTFKR0f5+JeXPfqHczpx8ZsgHydK79Zs1ePz7Vd58nYDL
3JIkT029+lTkkPgwpWZzapAen8h8SKKAOc5n/K6qc9bBY6QaG/8vK/VfF31ltj1CjzFOL+mdCbYF
InO9Yz11XvT3W3vjVeFfHlysp23l2PLVVUKqXIBH15wU3oYRs/vh1uRTjBEbEr6/X+qNd4XPPBkT
PsSlULiv/LQNxkkwQzJzInFPoIVlwLmHMckA/b9eR9jSDnzMhx3HVa8/g7RiO4fOwurLenlbrwI+
6Don76yJP41yuQoKBUm+E/lh8pUvL8aLEMA9Vl6MdeI+qFvxMQ5naz6vOhMncMFYvBM9/6dTLilW
Nr7NlzcF/ePVFQURJQpvof5EiWA+pR5thpUVeTRXfmI23cWiP/drnNxiId4xsf3Hrfn3DY25iQx4
oAhPbVbM798ZNkASkZdeT8No+c4pjyskMowaQrrgphL1aVQwEE+doR47MiXwW9oUxzsbgwxhn9th
S3MVow9mTo8Hi1eopdyieoi9Y4U0FiJBiacnk9cgTM6l8pjENz3WbgXy+jIiRGrARRT/EjiDZNs+
qW6VzTvb55/LE6dqPm8X7gxe/vLy9//atJywqLXWYoHTmvtPmD7BZVhT++Hvi/PP7+1yFWIxcMXG
Zfr1SdjlVu4y41gYXWEZkFrTsLXGVJymZu3fOYTevKEQqDJ0LzHKrxMSbWSna5AoLjXGTLldkNoL
ifCdr/qtGyKp1gs5TeFWyteHjtWFXRe6y+nCfdouvYeNwUpTh0bhvwcVYqxnOxzcyD8Jmny1V4Fu
ZqVx2/kEZmEB6ZXMT+sJwhxt/1Xb2tnOl3XzzgnzxlcXOA4gl0Mys0/E/O/LAmp1hRAymE8JXVm9
KcoJgykzXTyRcEAU6TU+renLFBpYv6KwlvSd3eyN5xs4mIGQgSQC/G9fXb+JG52poVtOmaWLc+pP
RaQ6M0USC5v//ioDvOHZYVxbuOJ1YEziZxjB56zNzJ2fIe4aBFzMftkCy3eu9OeBypv8/1d67TI+
tBZ2MKZcTgNF6CP8Lf+2CusFKYwYTy2OJcxoA3//nz+9gA9bkN58yY94Hb4NXU1IXxcM3ITf4tJQ
WrsU1syeJJn/y/3xhbObQDtxqMV+XzSo6+jVA7QiPbyRbxLmxfeyoU9KdTY8DEPgfF4Y+n777/cX
0AbCygsdof5JR/jXBoaPNC3q1MynycXge3JbxEZ6/GnmKXznJHrj9RE9EgAPsonxz6uqq13cuhod
fzpl/Tjc4wgq94tZ64+MetvrIE4gMmr7+9/v7s1ruiJEXGZjGP9PUNi/7k4vwIrOZVw6QhAumQL3
xVWBZ/xOz5ggofe3sfJZ4JW7x79f+M+DXjqXboEcCzg8lEi/v0v4cFWOx1HLoeelSKMZvhfuWPyo
S1P/lBiOJO98HH/u21xQUr8HyFBxTHq1o3Z8eFOKkhRfequnZ8QXrsx1/847fPMqpOsIm8mH+iPz
x+krnBrnoT2V9QydJITA/xBmvnjnZv7cvrgZqvOA0lv4BFL+/vQcoFN3jIfu1E14k8Hm6deDD544
7VKciH/9/VW9cbFLghFFM1slSX+v6nSmXYtqdTqcMM+xrgZCC/fpHJe3i928l5n057Eg/UumqO/D
JCJe9pWnfzh5HlOFuD/5YGgLtiD2jJc7RoNwp0cGkeO5wprzntChgi7X4Zj/+62+8fowMyJ3COtE
qup/esF/fQ44Oa5xDpx68uLUXNuDgfqC5OjT36/y1gPl+2az5gxEcnP5Nv51lUCvNeFQtTmlpUj3
8Vq+IMwtI+XCOf77ld74yviu2VC4nO25wavilunClDqz6k5+ttoHMwdJBn6NqTPz59EcsE4d/ntc
Nf0gp5zt2w7v8XWaUFMTiiCxHDjZnTXfsz3jDuSv4ZVAd7v/+905l+Xwe/0sQe8V12G58M292jFR
9aVwYjA3ctF5ludL3lzH9ByRzgZthXvuva7+if51eiFUQETsgfaTwK77nb3sjffJgrE99jFJifs6
lAVm8yxaceEwwOl9woOWkWWge+u4lJDs/37Pb7zRkFNaUkzb3Lkrf187SpWFb7Q2Jw3T68qaGu9j
3JoSRV8PboKdIxEvu/96SRcaOevI5c+Q7+L3S8LaqapCZ/2JqAgcGjw/Yg7b72zsy7fVhCD975f7
8xvkcj5VPPbIkJacV6f8OgFMpkPQnVInNSeMLFB0cq/vXOXPd8ZVFOmXKFIIgn19lQJesRtPcXfS
Q7jeYpsTHIokhFx9sWz5+w29vhRvChSZhQrlyQccvNzwvz53q3Vx4DcWw3TMVc99LXtYq6reJ57+
r1Fe/1yKakUG4Cn8+WqrZvgCo6wr7BOJINWRguUZ+eB00WYl7zy/12/p9ZVerUNn+V/SzqM5bp1Z
w7+IVcwktpM0VLBlSY4blmwfM2cw/vrvoVYeijUs3+vVqeMqYwACjUb3GwyRJLLAaCIs+1Pf+vbB
VJDluL508wH++4DPo3DnQLilwPG+uNHFo6YB6dM8jUwE5VTL/kLp1fHI150jugnxEXVH8YD3SXMc
0CrcOmzL+4jxeZcjBabyC3RhL9YTWJMRNU5oYHQdBONpKOtI/2S1mFzdIQyMQAyyTe2drjrq7xx1
A7hxyIAASG2SFyTu1Bdhcl/t6yyugEYij5+HeyDBDqQitLYg6jdSqw+xL90voBfpZ2qhnv+ZeC8/
dyVvvpOPfKJyhxSk/8tOqY/vFCsMPlN9LLJ7F8Stu4tbR9dwxkD3ae92vv0rbRPLuMFPJvnlWDTx
4WAq1n8ouRq/aoTdPqK76f6UcLdwtAln7Y2k00uE8SqnuQlF2Tov1C8RQ0mAJnRPzZDG+V0Cvf/T
lFt9cvK7cvqNwl6Ne2oBAfww9mw1aBqV/tLTcWVvo3Zc7IkYuXYa+gSlECwle2MX0H/+lSZ+2B2L
MZagUXC9fUjwdFD3MFJBGyhWMnQQPqX4mUCG+QR+og7/MUF7+6I8/dhSti3I0C4PY4JfNt5SqHnq
YGpuc8Vtz9HMH7m+b5dReh5F4/lOeHE5hUsLMnTWbDPisvDyxEJaIINgHKlTj8VPJPYWTj3/aLo0
jwfNhIimY9Qm3ryS/gox7aSQ3PqK6tHnVbs9uP/4W107SAVen9dKKMNEfX58MRBN6sWp7wBzjUpu
69CSWiD9PnJ3yF9J6vKQp9Cl2BhuJchQINO12a92fnwtIqdVVNACoJRQBbFgl1VxfI8znrNRhnvr
ySyiDIEZyXoOKt6ES2tgXdoxtRFAloSBRnyJijykXmUWzUtVKkD8XAz3IkpkQXjKzWbEmKTSdTKo
CQFT4MmdvldwQQlP0m2d6BQItT4TrrRmX5Pj+pRJQ05uy02JqgDt2U9FnUvlgPaR/TgBxaISlyqG
ebL7JBLf0cwemx9hqXfA6yGK6PQ48aC5HXzUcNB1moghGCipUAMA9I4bKdXaB3Y5FWxeVTiuOv/9
XxtpCHQkghCU9ULVjb0JIukuVtKCMg2H/PpeWjkjVMEtw8bPzlQpQV0OFccIkCD1P3nqEHZfHcyF
PHiG/aE12/K/Yez+0XKbI2JQWiYr1QH2GeYirXDrvs0nleFwTkQCagqyP9h9up8DTET26BLrH9Fk
wf47w0rm+kS1+VQs9hfZIVkbhXNukWU0yNIgbqoKNB2l+sC6K3Mz+ga8RTx1imvN7rcucoNhG3yk
D1+99Gj130LbsF8qv9C/9rLLPnZUgI/Xf9XKl6Y5QbmBuh8vu2XtORs0LYgSc+JV11hnTAKbW/Ra
is8AJOONBVgfipBLGsQxW96iwpyQn1BsvrRUkfMsahBYVpQ/FAqgof/DrHQyZN1ySFndxabKOr2K
cQ1UcRetoKOhXy4PqRKGT0gJyMfrYxmr86IIzJuY9w5iMZc72A6YkwpL3SuUQS8hiEfmay0wY/Ck
U7n1DaahjnvCMCeJjn2dhFCUK5Ds4KQG61sP9zn/CIA80VF4jmAm+IXZu4cS4yRs5uAIJ6cG6qZ6
Lqou/pyhUzSrXfizXzcwsgZovI6KOKDa6XOMGiAgg9GyAYIBPzF/yABO5R6Sgfw1yWmC+u3S4z8A
h69exj52UEp1qwGYbYsq1R0CGAYmHteXZ1la4sDNehKksmI+ddq8en+FEoHaH0SEbPBMeL8hXGNV
UwBGZjjPobuXINkcTtN93Izx6/WBVwKLobHRSIOpnHPHXw5cjbzt48adPGA4U/IlsBz18wBm56FN
kdf6peujspUnrhxwzTFVCrwGivDLEnqoZFGgJfnkaX3pIGqBCitgU8yR2oB2RxpsebivLC23MA1p
IqdFyXax8ZpOKZ0qkaOXhIF+GHRoxl0JahEUVAZAO/ilCsP+x0fuHD/pLuI+avO4YG0vV1WEwKez
wOJizJ3iCQwWBGqQ9zdFn0b/z6EW174sgIkEyOR4Ezs8Oub4dXzKEiB4OyVV9XFjn668MXiyG1Qh
aTe6VNMuJ4YCQJu7FYs5Iu97CyxoPJk5XbNocto9DZPsy8xeOQdTWX7hsOrP13frWhDRHV66MDuJ
x8vkY4bClj3FLs+C9fdhQJ3zRvLMuJnrKBtZ4sprxtBhYWmUeBDpUBdXoES/N1bGnKFA5e6rzAH0
J0Z0cYdcnM1Ba393YQOUpraLfCPt3hp6UamJmxp1h1wMiHPoNCSDojpDS9agRycI+fWkxtjZBbsc
8P3GyG8v+eXta3Dlc+xs4q1YFH4rq+xAvCSjJ7q6Lsi1pN+BIx6j7oDGduzuo9Y3q0OfAdBEYxvY
3g5FOlfbqfBuwr2bmwGq8MgRSOQfTOuLhQg4huStBTUUcor2Gc1FETy0PcJax3/fG/SnuJ51whht
j8utmYWZr41ICHpV6qanXijOAdWOlPxedTdOwVrQtObiFZk2ikrLyqvaoY9u9tPkdXU1noIibM54
TRUHNRine5R5xpvrU1sLYXPLHUdcBqQ+uZgala0gQDnZ64Qv9JPZGu0DYDI/eOyMQne9zJ8FXbSk
kU/XB17ZiSaXkUlx2X47BZcDl3iAhJ1Ueg+0aPOT4+68Qr9LftOohzwfGsj7gbPUUCZvwo4y1/XR
59C12IwmJV8UHtiOJrbRl6OjAGl0PnL+XpDhgoGCM7Pfwc4Nt27fle9JCYh+u2kJg0xgEUPrgKbD
UDPN0XR8UgMNsLzkBJwsZRieO1VsLOtKGEOYDsEwk24gcJRFbJn6uLFVi4aqjk47/hp2NIojnkdG
d+x0S99o367NzkRbmZyLQEbUvlxGEw2ksYLN5lVyapGWkiirmpGiDwdHTsjF2CjAb5zFtX1jqTCS
dJ6YVEIXQ7pFGEgjrCZgYOiUPshk5mjbYWKDM81eUR59cHLHGPa5K/2NuL02W2AimIm4pu2QsV/O
dojzxkbCYOAZTHjao/WeUhRKwv4H9IM4PTVtG1Wn6xt15VY0cSUxVM2hT87ddDkmMne52vBw9chA
qzNBJz1mEiRm7Zqxhw2webbxGjvkdaxMu7Kr6o0vvLafbGEDDyCHo+K7mDNHKCNt15izzD+5+D95
uFT8nLDO2QhEb1CD5ZHkrcATlOBH52IRiZK8gkxTVSNFRUjKEBox4HyCZqLkB4SZaH0h2uVSxcOj
J/9RNVV+BojnflGz3ABpCpv1J5luZd9GYJOkB3vBLzcKFG9F/eVP5Bag1EmLFhzNIvdSdA0vRtQ3
PY0rIL3xu6wt7wC9B7ctTkvQxru+NmA5afGdg6UpqltBPn2nkl7g8zoksIugL+Q3qhNBuXCcWvvd
qODq0ajWDexiJt2Re5TdlPwG3SRYPrwIMU3zsxHGTSxE7Py0lQa5YMS1Vf2O51w6nt2mwr4at/ek
Ryk2c9BfLuVYHqIoKbEykATP+24c458DZcZPZhQEf/TSzuTB72fD2I6tDjQWfCv8ga6rb40Af9hD
pthjjtdQr98aapPl36/v6pXwC7SfUpKpz61nsTjEILqkI7Jh8swQ5rPeSjTwGzj810ex5n9m8b1Q
JgQ+yXvfcYCWXx4eIkjsFynFcZoCSX0jO9g7iJi02OBSSlVHZEZt/cOEd96ziEMEQQvTHb9CcsfJ
BBiCD/fSdX37GEyT68J4LvGgQhWuhxjSyybclVM1RLtR9LV2AOVc1semR+Jw3+AMZt+4STHMagET
zLfA8LU/mUBdCcJSMDpYLJbOs1biFrabwOh/8FvN+pM4mhKerAFKrWdQt30pAtzYdh0uDWzupn0W
PcCqk6BiBb1FWgrO9fWIyGrnYE0Cm8VOPIQ0oNpadNw8G2nS/k8RQtzwaEjhOIWykZUfaohU/l5D
53rAvCWDXLwPqtC2NsLlGzx1sfxvcDo2D+vPgblcflROC1rWru31CNwrewjM1gcD7J+5NytdvLSR
Hv/h3YyhqlaJsdzNhwMntLrPbUhtlBl3vR045Qmko1LcYBHRa5izBnFy6twWPhMCZrV7CIRd1o99
JvX2oM2GHY85kiPKx3GaaETwCJ8p53TV4fTQ/+n3zmS7HlrBmAGUcWL8orze6r+u7zxtZefNF4Qz
v33nPuwiz05RnEaaJbCo6jDNX6Ypyv6/FlGxr6g5hM2jajam8VBloRjOUIqQl24H1IdzatXhnuLu
+MeBh5Idrv+slWAOnJMDAVJBANBbxC9XQzM3rTTTMwqINbvA0j5TeTIfsSodNp5TK3clQ82oLt7i
9EcXJ1wVdd4XpYUVr0KHEd1IWaHbFTtYkgcSqvoT3cxwoxC0kstS2qOnQMgiq1yCVoMp0iOcQgwE
aDLbPnMdi+jU61hWfbN7t4SEFWFaSLIQDL+vL+zqyHNaQJkcGNuyQB42I3CGSTO8zEBBwoAjdVPb
mIfg2ZB9hSzSnzK1/HR9zJVEyNUgG5C/wlIjll2eLpcqXyfz0ARD44B2R2BNb/a9m/WPNacJrf+O
KmowJXcIMARb9IqVAO5aYIOBVHMNAha5HJxHGoofOLWCgUfrH3Ylsn04MmxduPwriwDCalLqoPVI
X2WJiuojXJcQ7bW9pLV6XG2d9BCHWrwRp1ZOBfhDCpVU2sHAL8uHsbSEb5KnewPGGQeBhiAmjVI5
GgVYhevfbD72ywnR4QAnQUOKHGJe1r9qcQ4yWKhDNzYv/2IUJwQYRHdSEOSLPja1KZQdAcw5azYS
gkgCOOiToUsY+1up1rw1lj9DsFlZWgEfe9mmgnuEegEW817dOShs2Jl1b7oyOkaKNZ2d0eFiNDP5
zWw74xAqbnyYjM7Y+LYrAWJG2XFKuRlmUN/lUtjwrlDUix3Pgmr5NY0tiUmD5p8Kt7e+jg0OFhvZ
wNuBWMya/Uo0soCpGHQCLkd0m5SLAqr8/BTLX9TcgiI45dDUhVUe6KHjOzpi75X0A0rTQdRjLjs5
GxF4dda8Ot/CsMrD+/I3JKM6DmGqOggTC/OUoEywx+0LnT6gVIfCcOKtqsvKQQVABcaCUqxpuMt6
AuIfqR37rePB84xdRJJEcqzQlDtIF2smpzTbPe3r6AmwF41fV232wqEpNlpxvevoixxopLs3ETpc
X64fhZWQyZnjdBO70F5aUpUshNuySI1sT0204Mg1+cMVUv869OZrh/z4bdNLY+Ogr63F30Mu3sZa
gYtHryoWQcs1n8hDsDBtu2BjyY21b8z7m/cShQ2AeotbFqsNSA4ud39ZZ62yKx2lrU9FPpTYOeFo
vpPYUMFNTMnyPuZN2MDPLBFZe9DjNjfuE1V235GqHs+4dPnd9yhVTPxr9BwRshG1KISSQKciMItO
QbCv+z558u0eN7ZE7+w9F8asGKKkwxcanQoOrkHQWLiLWo1z8CvS4YOBazkEaxxJcLuqY80/YKpk
+U+uPwDDLIy5vhvAPAoOTY+0za6xLXMLtbIScuk26nQFDCC9fP/LYyCiVps9omxvovl1jO0AM8VY
xwpQZOrGiVu5JhmKyhZHHt8TZ/5af4XcxEogMlJu9rogCn8nsCh3Lo6axyyoxweotcO5RfnklkzO
2gg4a9sNuDK5JfekACC6GDmrKhGPk+01ExKTuaV3e3OIttq3a0sJB4IWsQrMAYDo5ShIvY5JxOy9
fhqwVg20jDgSG18Rxf58/cSujSR0Hr5UsWizLQv0eO3gKGVk3MYQZHdJEhWvc9H0IZKAtq4PtRYc
CFqUxoHvUhBYpBdKjo5pWbI/ssExbgNLqV7sLNPvIypM9/qAgYNj1xv51Or06JKBr6Nh9i5SBvFg
JHHEQjpG0DpHBVpURluvK48oOsXfr09wfTAT9CClcLBT89//tSvNWlQZZl+WF+XGfBiL2RFBi8+I
ypkbB+D9UBroLdoa5Bs0vt+eKn8NNZL0YtpOoBV6Ot3xXkQa37em53IKt4rX73c8QwFL4VDPN629
2IsozCSEMN3yLOQ80F/gSs2QVj1dX7t3TFAwGzTK56Ytbwv6vovoEUlVxbMjMTz4YZH/Ws5VyJ1a
hQQrrM8186ErjR4YSBJjlRraIkWln1ovcvwIl6L44Zai3rjNVqpXQIhV6GMaU5+7+ZcfdMCwIZFg
i7y6iD/ZZTIhQxMjmIdJ9VA/uKMjj1qIahFB/T/6HOIQmmGMIpZh0PtRkoMey+FlY53mAHOZ8IC0
N3HBm9M8Ep5FijVlBXqnaaF7Zjq2CVI2WE/fRzkaMQDVRPCVl7ApzkMemequQZE/3mdCnZRbqGIy
vc1Y1/hkRhn2pxs/7P0NSdMUdqHmqmTDsFUuFwvjPqDPY4GaWlgUHaJ5fhkf07GvxMMo1PZ1UkQy
7romcYs9aqOq3GMDhpHazsSi7oueyUE9K0iRGQeenmmJSomUr8ALxo9lpHW/r//alU3N04NUDZA/
zER3sdssfGNx260NmsqZ+pxghjvsRwOd0Y1Vmb/G4mvpFKt4wPI+4GW3SBu6Fl6gG6qGp/a5+J52
AaYh4Io/GmQRSC9hkJShPd6jjzU0KZpcXOa5ttFAfx93sWCb78r5MgEwsJirghQBKlYVB5j/eObX
uwgYZzoSOFgZBKgtj+KcgtTdSJnWlnjeDQZPEnq/y2gYlYiMNXKiWjJ1Ou7OWXwLV0zfOKMrgZCM
g4cXtSgeAdbiOPgpwhLwlkyP/gieNNQCxa9WlMEnE9B+vBWkVpaSNytcHvg8cLKWfCW1ieLah9Xj
GT3uHwcOup0/90lZt3durgxQmIZQZPt0KNuXDmHjBhk5FaF4IAWR/B7CKe0PUkGi7kxvBf1AFf5m
dVfFvWMcR6VHtExDX3arP7zyJfjVJBNkrxSI9MX7hDyxG3JE5r2izCxvJM59mmQcbDQVVkehqwGS
nRIRdMfL81/1bh6jRW14pE7Brc8jeMderD5cP7hrX4DzRJUZEgTA78X3zifp+EZf9YQ/qn+fcjSP
BtROdDs5wNExUZZtiB4POe3ojZFX4hu9TYeXNdcgEWOe/19Xbj7Zg+sU1eCFilPduLgZIsCZx/e6
kgfeWGBueX2mb/nQInbM7w2QXdC4gOovFrQxcHKPBqPzugT7n4dMr8Ao4nVBNwwYWf3I+uD5hvuu
nHWZAzrXCOlZx8BqwnJ2XYDi1pchVjxRlsXaIUCoNPg4IAXwuY8m4EKtmaYPTlrlGIEkYam9hAH3
+m6ACI8NecJF8WpgRJR8LylivCoy1IpzQqBrTg1iIc6pTxP0lzNSyOApdbvM3oXFNsd55YBjBkgA
ge9FCXBJLQuxSyoNEUsPoVVIlqjJ4AIy5GPwHR39Rv94fdFXthfvVhIQl/oF5hrzJvjrIzsh6Dez
ktKLY2N89hU0+CMQ2xXgGKmfBq49nI20qn+6Puza3gLOTDuQ/i7vyEWIDvMKFUYT4okG8/ExDTAv
sLAj3cNTdz8BLJAb19L795PGK5biPT1I+vTLVBzKfktOCgMkGkLrU59rzS/U98I9UieoB9dy+mWz
r2Zp5nxjV69EiZmUD3wbBh+st0WObJV6U/rY7HitiXUALQN5YwXWcHN9Pd8C8eLsUF+ETzMHI11d
BupqcuO+Km2IpVGLzpC0fLU527Gme3ZJ/4HjUSQTbR9XUQ4p2mHTndWwJ55bXICTXdcavvw9pJpd
nFocgOtHX691sEOF0n/W8YM3N37vyraziM6U7VC2AVi5WBXcgTAPr2MasjBcwPTZ5eOYpnhndNJI
2l1U+6lXDDIVh+vrtDauC0mcijOsTUobl9u9jA3UnvDo8JTCKc9pK6NPZl1gyt0l2keSiQZV5Tr6
cn3Qlc1OBwXLEmIbGAxrkSh23YAVwkz6NdypROZUxYjN7dzj0BZffIzgvOvDrew4YjZ9QrIQUPzL
pkWdJ6rZ4SXrNU2LXo/TCVxUzDLdAoWsvWAAQdFF5obgz/JqmqyKLjKusp4F4n069IERvToVRCRk
IExLnoawNj0NEe4OUEESPatKaOo3nVlZ90h7mePr9XmvfFuH1wvmKlxXGja8l9928HMFUWi18XiD
VsOtazYVBUGdjmmrF3cJ2oD6UUvD4t9rF3MYg1AAgZauurHINqYkUSMq+9CAO9T8fR9X0zQJmnNH
FnK8PsWV7HomzjpAhMlteahdTnEUI0DeqGy8Ygq1vRXY2q6qVbFX44jlNkr/RvNVeYo4S6cQq8uX
68OvXU2GSVpFP5Cyu7HYyAPUITRSobkN+K4fbAGsfGeSBdaHpitqdWMfr5S6gcGCcJ9BonMOusgH
4gm+RKSX0kPDZ/IPutOiWpbjZvJY+JzvfelkfnSqHO6ooxGlJkXJWAu+qiFi4Rv3x8oRJtcGWAkr
k3xvqYuTVRIsvmwgZfYFqD8Ztmceo+1OYIF1wOci3yjyvhsPat/M+KHUR7bPTXn5oYPU7/nU0veM
xMZlt1YQSG+wD0bsPI3EM8Jwzud//LbziGBkINAjFgu54XLERsOgvmjwC6vb9hGZ3+4oDVT6IIdk
5+sjiXeXMbRFAhRVTM7MjMi5HMpKKj+BoIHM1pBpz3RJgBYg847CWYQC4k9i2qTtGj2GFoNcNwoU
SaxFP/vKifODkpf1q+EbBspYRiX+823ka9mEtvZgJb31mBtg7nYN7S9tP2kIQiLnp6jNqe5wSLoF
khPg0gtQ0/pPa9TC2etBj/2p6peBOJfWUD+1XKDRTh8HtBFlopefragJ7B0Qrhm+Ahw8P3Zd1Q27
wW/lT7vvkJfVB8V8wfZSiXZ1KfJHJVZ4FWgZgji2VEzxNMPA7nKQ0ADLwEYWDzqoffmJhDbHPrSN
swkCD4aLeMtVEzeSWilARUUidnWW474bJcjR8X8qLcTyoabSEeRBchOi3D08ZYWvIXNcjIBQ4AgN
OF0bJRgc5I/VFjhs2X6sVFkj61M4zn1F4+ZzC7zuuY0Vu94podI9RGlVBrsp4yTupwGL1SIT7rNh
hHawo6fj4CdUhl9cGB3IqU+D4x8QrqnMU8gbVe56mD0TbLRpqHZZ3anDQSQFKvqSdel2UzDWoCJy
P8QcNCTNYhwkDg+G7OL20CLnm4IYmIS1S4YiDRAORBYR88Ey/64MMcqTZtzHGzfy+9Biw5jnOuaV
TpMdvtvlFmzi1JISNz2vGuXQ73vUTp5iMn28n/sgUnaZpbEsnWyT9GRoZQVxaXAz9zjiz2dvnPV3
9xbRbWZfuwjCkZIs+8NdDSs5h3fvkWcFR4mlx7e0VpOTmqEtngwWWo4R7kHXD+F7bMc8Kvon3Cb0
Ed8BmRFfSEbwNfQRZ0GWHaa2pnaoTAxTdjTdaxwEjDr4L3BTxNwhyIzJcw/R649FzesrYvdjeufG
WApsfJh3N8ziVy1uGH4mW0ahfM1zLDjkcFmPyI/rx0F1/Y0VWFl23gJ0/jUDdysKRpdbAJVfjnuv
zxkKBnGRO6q3rVWE2DElE05nHN8HafTWzfV1X5kgpA6ydHiV9gxZvhwVfy0ZtRl96I5gfuPbaoW4
NKaBXR98++eReNiRdfJHzO2py5EiAPoUQzvNa4MKDwhpxU+4n6p3VWuFG0O9u61gh8/VYkA5AKHe
NR1SjJXLTg+EV+rK08Sy3mp984KZj2hwCAq2rqq14ZC74JqaGarusnKO61RhA4oTXhwAa5uwX9xP
PYxlEfsGImWTtf/HlWR64CWpZgLLgdu2+GZ9VdNZVCfhaZgjffY76Zc7B6eHb2U+KVuk+3cp3jwY
1UvKbbByeDVefjbQCoGVkhJ4VhJF/jnXcQ3cp5hvHCvdxht2GnFm23WZqAJid5h+bNop36hsrS0w
pQeSAPSDgBksts6kIwmrRY7juY02PgQgDdKbrtH06qjjSHNXEthfri/xe1Yj07aA5wK1ozmHsNVi
2twpWVKUwsMJz8ZAW2vS6WAYjY+NZOBX2sFo47ratzjyGIcRvWR7P7odaucowQWfyyjsG9y2Gqwv
8PmUW0+decIXr2t+nU2MIA2Fvg8M8PLXKe7EXYiKmlc5Yf6io8bzn9OhXn19Ed7FhnkUsjDdptKF
Xs3iUhJ6ZTStngivzqvhR5nNCuk+9vO7oA/Lz9fHWpsRQkk2ZFl29jusV2GI3p+A3iMWiLmejVnd
XVRG+uH6KGsz4nwS7NAXgic//4q/qkukmogbU3/lhdgn+4SW/Q1OVuXOx3Rr45CunRu4a/PjHmkM
MFCXQ+HqNrkpj1QPFXI01x2rM76VJBGf2jbzv6ZOCejax9uHPNofDMxM4sLdIn+tnRvucJ4CNmUz
bRkocP8yUxmPrgdqEyGlKbYrZ5eWDZLTKc65yATgJbYx75UPyRuJzjn4MpMItXgpjPif804AGaCh
gHfIEcM/G3DLvesf8u3BsTgBNBD0NzYGAndv5/evL2nWGqr6asDyQqDARcI1Ufe6gQAfP2dSVPIY
zwzwg9ZUjTy4uR2Wx0nr0/oRwjCOUqCHi2qPJr5i/ajDxnxs/SR0dqBqggBh9UmOH0Te2+EH3wmL
b7Kw0IbCm1milCmc4HdnmhkJv5JPp2AKgTepVqDfmL7iaPs2yekK5o1mpB46uf4XmTvxb7dNkmcV
20X34KvW6J51s02tfV9X3Q/VGRv8t+rKfUXjLiowpmgdsfFiXNn6syAhlFXyK8tYSkO0g0gjP8+F
l765hVB4OHRWnd6WcbUVrufos/g2c/5CYYmgzTlbJE15Ooa1rejCG0n/8Zc0BLZ+9GU1JZtuLD3j
FYey8/H6jnjfK0YDCgAgb2LymRmKdnngijJPSixgiNiyV060R3NeKLAvnguag7cRCWWAZXE3PQxd
ZX2cmiR7wHpY+SjtJPZsrL2nneQe+IGs+hSer/+4lUMB4hq60nx5gRRexGtuLQsTj9r3dMUufvkA
Aj+NwbDFallddyC6uq3RikN49XIFYqNxJPZ7gmKiPnnUWjUavWlo1veOXyEKHCtN8auKE/yrr09v
dWBOPLUYk4RkqefpF0A9u7jzobtJcZgGZCFGhCGPfVyot3JIxREXyeDr9UHfKNbLbQZKF7neN8jl
siZRSjG6fp76nok9SblDPALXyVDGVrPLHbVBcj/Bgj5GX4LFTpzv1Ww7EQPQ0m4UYzKGs0yc8Ifv
m1zPiBYEj8NQoU17/VeuXAOA7vjoHD7DotZ/+U2mJhiTIFYEWa+FFrTEYhcB3uyc1m15mw5ael+L
rMU2rddPSOHrG63nteF5xHHn0QKfJZouh4cYF6daFZGaum79hYen8dECps62cDTcM7CwqlC72vHe
7vcDKvwbl8Fa0BGAZGgWUsqhB7oYvk4cLAfIVPOorn5ALcV+y4V1hNWoEfSH60u9csioFs0wmZl+
KJbVQCcYBrxIyfqxn0Q10JHWHxtvnu/XR1m5U0nmaQjyShNQuBaJYR5qqaoohesFyWSfBRWjz1ga
yJPqY6K4x0B24zW+Niuq9HRb5zyU6H25hIkh4QthK+T1Se7fQEPBzRSrr3qLKbbyqTA40XjuI0nj
vlu9KIgcfSgq10vbejxNUeV/0nEIO1aqP23sirVQfTHWvGv/urwnfbQMlHldelCFmkH1yYKnNm1D
jKMLI/iYa63xQ3GlUjwLf+x+UpvPwh1kW/mqp5Gp7Mg/0JXBzLLExrWMtvSN3ldjCKLzO2POsN+E
xy9/X2XkTl2UqusNpt/e9GEE4ahIaKcXojxnnObZW9RAIMiM9jIcqJm1eZpsbOfVD4KMIvk3mBGa
aJc/gnt5SpSyIcen/v5g2vgN93Xh32KKvYX9WhuKwi4FfCgzUMnnv//re+TQfkYL1gyekTL408iu
PfrNIL8giPRy/fSs7GYX8wg0Ksi+MWKa//6vkTSLwh5yuqRttPuwsgyKpwkX+40m8soZ5YDy+SDB
8DRdvlkn18pHqybvxYBk+qJyJ5x7EfSPEUsd7BPRbsnoroRZ8hyCPKIsaCws73cZZ9IJ1Nz1CsRt
B7g4cf+jgf45fgu1DG8hsxDh61Sn7dOQQp/ZdyI1tnbt2m9AoJHuxNzeRSxrsbQxxuJV3jteHxoz
d9bEQtTtDOydfNJ/LM+FkU/70q3rOzM3ptsRPp65cbLn22xxJXPLCXP+vtQlllSoEZKog6nwTNCi
Dhu0rrHT0FU7xti+HLIylZ/Q/FX2yNAXGxfd++afMwPy0U4GRjtD3xcxxUE6wOmDyvZcp3Smozk0
5qlCasPFc0s3uvsCNQOqy2okbvreyr+G4FheYuFMH7Ap9bcO70pGxCqgvUhP+U0l7fJj+DyvQvrH
lqdndbMLfT7NDm+m8GBHtjhpZV3iBlFPGx3HldOFZAp9bLJvqsjLbchTcIDEDZY4a+0f1URi7yTp
v4qLoyMqUATCqYQTzBQX+4wnZapmDVOTUd3eZupQoWE7tuPPidZ9dbweL1YiE29JA4IeWNs5wV+s
YxxMUD9HatFxVni5aIzbMq+mg2j6Lc3mtcWbKfAmmCbKk8sNVKsZ5rT2AKwfLf+9lZXyNKpWsnFC
VvcprUpSZW4pGqfG5YwGNcPjcIwtbzKHKjm6ap6RqWZp/ERVKQaTOWnxfRsVcbKnVxB+aLE8tHf5
0KOMkatZv9VJXFthEmiiFyUR0LaLcyOcomnSMWGn6kV411FUKnb4ugXJQYXF3B6uf8+1RZ7hDhpw
yBkUsEyHldocJheqlsLbHva2X+KXZaan66OszonKL68gMdfwFrvGHDQXq3pGAeaMrqZh9fvERPhD
C5x/luTiNMC55uFpm8CV3j2ryT+sEgUDzzVoDaUCk2sRD+LgB7W2uz6rtbVDFh6MJl1RSh6LgxdG
NR7cSP15qqNktx3jHetqKDfWbiX5mZHtOK5QJePELVFvgjKJK4q5/RNl4rccRtPf+5OUPS7i44hq
SSGa32RH9lEU2TQTP4s8ORhmT0Hr+oTfX+Mz8J1Qhi4vADwxL8hfyUITlIBmIg3uABZXD12SdCVB
1A66XZk72b0+SiTB/31IAvaMhQfQQH31cki7GfGAJDn0dDyOzyo243TgonZAM2bIbgej3arkvt+q
GrJTCAmAZiW5X7K5qZt3mYGnsadobXeIszo4UUuyjnltOBtzWx2KFYPIKygKvnMkGlQj7RGZ9VLF
zk5FpqZ3va9ySzaxuvFoeZ+LMCsL3DEdY5gmy1cvuRcd7xRSoFHWzlH18UUZZfeqRQOmIjEwaydE
cCEzcdJSx1gvNk7K2h5GS4QaDy0tmlpLAww1NpRwMArHG1DK9jBsqJ/VLtLu1M5vbrRK628mo8Yq
Bk8aoJZGHvYfpjwvX65vptUFJxECL0EdFK7y5Wbq4rrE0jhwPBWpuxPafePeNMb0rOEdv/FtV55U
M6AQGBll3nlDLcL4BAvPiQbKrrCmTblvwCH8SuNw5LniKi8pUIobxcrEc10PUHJhJ+BHj87y/ZSq
/V3tGtVNG3Xxk9Mmw5/rq0CviHleZoXgZjREr2fvI3DJi0OVKbo6dRAqwNWFyms52OiPoa6fY2Y9
1Ua6r2uk/PYy77pub2euio5E0zT3lW+o1MXzvs+OY2DKAtd7dPc89K7cV73xm3oXk2fGOzNQu+pQ
qz0gIB+BJbnLKlW8jkY9RXvqfoV1SDF5CGgq6/KrGeB68RUlcT3Zl2ZufetUfG724LEAJNIMsO8a
nJgmPLrNCaaGkmnJbqplWe0qxI2iA5iNSDkmOlbWOPdV/nRXwiNMdpEfIHcMjFcD5OZipPbRp+I3
PjUVSrVHpctK92ao0vCxLtXR/FFrxmDsalyKlTPG1RqeiQRd3BJDKZvgkJZCQUFJRLp/U0gllOc8
y+tbIVBzqvdBbmrphzjT2uFMIUnP91mUD6S6FRIjexXXyBbFIOSdEQdQFe2Gq3zAp1sJLPuEhTP2
sQWqEO2XuIMkda7g2chToOtx+aGztci+BdpSxZ8dqyyVnWvhVXz3P87Oq7dtpP3bn4gAezklKcly
t5PYSU6IlA057GWG7dO/F/PgBdayYGH/ZwvsrkcznHKXXzGDBUNGmK3YQmca1fIdFdjC/WILU39Y
QWKtUe5KS0WtytcVZY6CXqs7UGXj3C3641z5Y3lHF935tDpB3uBpjrbkDkdzo9oZQdq08eyOcI3o
eDn2VTs26495Xo2XZKp6e9dXbZveagburCE5Bl7idtVU2LALXHwP9FG6RxUgDoOuHVCRsMSXcfsP
0erfmZ62jJFHwJGFS6Jh9DaXaavtJJhEGXn2OIlwVE4+RHUbDE+a5VdemJYa8Z8mO9Ygwt7G+ozf
TKnSsArcCW/tQpUdrqii6//ka1+/unBuQbg49uLfCGiqt27lZglmmi2QcWqmyTUmwa3YBajtWPtB
h6Z6W00m2qQLMpvAITWjeglqzLjB9JgO54AKyes4Kfe6bWczOAwL8jflhM/5tSyRIQlRREzGwwSw
fI1xRSu/KjFPEGDX0QbvNxfWJ+W0wTeVZPmnOejMm5RkUEPnx6nK29anSxn2Ta3BPAkcdVfai9Lj
qVi9/KpcgwHX0oJe8l6WuYmVCD3gJjacWrUhR1WfQtnhxFhkOQenrOtsCIcuxcQcrGp179ee++QH
o9WHTm8nemynVTZxetbW3sGe1ckM0xTEEopTxhqZYKOcuDCb8Rncml2gpQnqDYntJXm1qwpWLe0S
8RVDI6+MXDRAPgcEKH/GtdPXXZeW8+cCkRh1wPVLl7tEs7a/mc+i2BfYxz6nqCoB4tE9CVG0dur7
dixRB3cGx/pdjt2q3S0YMX2aarWpyNSBpu9KX+Bqr9WL5x0SX4kyHCr0XCDRO+Y/Gnz3BdDTbE/h
aFXoRHulszy7C3a2EZawnhlaYlXVMWjr/iCGKggiCUmtidA7TvVohgBZ38yCRkE0BRhuYZ0swfms
gbKaMNOsZIfGELppOsp7xb4dSuswpuib8mk1Zw8FTxFnGsl8o8xR5REh4IyvtGwpK3iNnD7jJOKT
bAbm8DnvG8+EdY5uR4RZpziSA2DmCqW1+5oOKeBXXIbnOMnH1oaSBKQskumgH4vemvF8RCtFRcVC
lR37oxSNEWNM8kdI6+73ylRZf/XxQ3HmmdhcRTelSKTdiIVOnstx60xlhXGsvMo+Flqu4OroBdAf
ayFoCLEqSW8Ga8hvkYU3LomMn3msealRztvsngDgnDRPHPA2ZZIyelAGyw4vEfHobN5zrZtXF0Ls
M0PBYEF9A0D0Jjx6Esj7KzYX2L/axwRxTGghRRJ5STJcLbKtdx+v6RZinDy9AYoiRPL2Jhp7yglq
LB2xwwnqWT1Y+Hijk7dPuUSePh7lTKAOEg/tzQ0ospXA3n65RlYKi93JOVZOiWCa7qj2ZZ7G7JOV
TP3eTfT018cD/i9YPZnYFjLT5NpW8p1gHcqWhFMu2jC4Bgfjjyag4PU0OSXWpZZmed3eXl0J2DwB
4HW7UtdE0nzRlgUdL6TOgIIruNAhWvX68Ixik5+7Tzx29dDewut1ikfqh4PYdRV/HqWoueGNQA/m
j9HMfvMP4iky3XcG7su3Uq9z87ZDusz57PAYpqFy5sm/5j5LNRzr9Wb9lmGnjbPxYIsCj4NgyXdA
LtL8B41t+GijtSjroHlWZVxh8yWtKGgT146yHuOJP16ZudUYmrNACo29m+Z3wzhhF54nozPHmCI4
pLh2o36UboaIk5zcQMZZZQ9GlGKosKDZh4NKDIYYjMMAfWl5yHJzBAigBbBrBoTKr3FdnzZN2BpP
c+EmNU/3bJmPvmhAZPRDt+bXRbEYVWTiGEE9q+00/wp2x/gTz08EEoSZqSzWO8X/2Yske/TMplPX
hUB75Aq4jG7uJmMdlushDabhpUBe33Rjj2a792NF5yvdpOe9ZNdao7YdPrGkedj6xlq+gj3129sZ
+bf6Zsqdpdn3JWXGnxPkSUR6Z9sdo3o27WYnalXYtNHF1D/pZauVUYlY1fe+c2qM1ouk/ISCW6n9
NKyquU+bwtJj1aBZOSElMBitDJWb6vZduXRKjzrbmm/H3iDl7Ebp/PSU6SSPhjukwx4v5u7VcbsR
gnGDEkJoyMx0w6ol0MXFg7AjNttaHw/4vwADQv4k/SJLSmYoF83zbYVM13RwW/bPs9Mk1Q8wEx6i
4YhOZOGoZ8ZX3Di14QEJ5BnzC6OW6Fe0tXXvjIjlR9Zq57+V46btC3yxcjnQup5uca1uqkdc4O1s
J1IHwHk+FstAV9Sdr6tKG5P9tDbji0cJISCG1aZnA9A64tiF9oJv9xJE9rosJPbCgxG7ZMm3hlqx
E+p9UozxJJdVy8PAqAEmKOFlK8JjZfOjAhOWRrbdWo/Y9zbjjVvpMg03w4wgtCplLVFrdSvSoyQt
Xzzk0n4gA6/MOKhyoBA6aGR1U8BHsrBwFhZ2FVD6/oEwzMVYY6L2swoUMkxF4PRWiDLZtF+lK34I
0LLfK3TdHEy0Sr9gp0/BFzFkugGQpjBUmI5qftJajQITQZgYQqKctQpV5wpjb8OqC/YaAI840OgD
xViQANrKRs+gcCyq+ihzGrdXhVW1CT/SFnd5vyS/5eQbXWwY7fxFpYubxbRt/Ec30ap6jN1+tryn
2UBbLrJEopw9KL20IOloia6NVhn6qzV0SAaUpZs2N30waQnqOK70ltgaeVajNnPAkdetZE/1tkdc
OA1ZgGKrmhzKScqytGfPbivvhuBbfoGxDcPFX4oSEZOBSO/OQHnEfZnzpbiiAlYRkUKBlQINuHmS
NzOaWcmDZwrR3+VO6zVRCuv4xnHJP3YpYsl3baDPP8d8peWHDFs+RrnR2U9tVkj9cfWCNuAuRLaP
q7S0fxmgKQqY5F0wX1v+YI8HkE3D7Ux3wQ1LvQbB3ZAQkhmNxHyPAsTyEXVi+JDBahpZmFjGCK6+
z+vXSXSi2U+2WieCHVqRj4rA515r0Ju8GpO2GHeKBlXKpqsWZ5fZonluG6T80nJhxTpn7T4NXdFM
L7gqJSWWQJX5QFyVe3EFPfm72/rdg6Xl0g6tYdCNYzc1UoWKLtcSOgUvcuhL6T16s82zTAbtqVsD
KYf0yZkW+XXtoWhHVur3d73L3sYhjmDKSvrCj3R37rAdM8duiRBmnd24djhIr5ZeFuiFWYD1b5rV
EBN8pFk0r5k2SONgG3n/KVM4tu/5tn5wTwVhUZGbueNDiz74HMF4mKa7dvEA2g9m5cnYEv1aIHUA
mz4sxTJUod3pWUnURxy7LwvTTfdtTY2ON85Q5c4y8+qJKofR7J3K7FHTT0ew7WNhOr+UPUsjrJWJ
PSiAayOkL8jmXSoA9t5SNs8zCNqfhqbEPyhqWo9l5RvYjk11/lsM/fRbLzw3j9sxhUM4LWIld1CL
/YkWfG7H3Nu6CjX23ysv8lDFm93dNyTAkk+jOw83zVwvf4iD0Y7g/lJfRor53BP1LGUocq17nUwk
Wa81Yol+T1BYf/Gsof3WJob4ROc4uzZEUba7bpKGYFVG/7tT0BcO+buiiOumav64PoADONDZ2BwN
VTcZikuZ/tD4WtEd62US96vyJzcqOjdNQglxCC1sL8i+lDQoPSqd7Ooo172qPUrILTkuP9JdbmXj
Oq8Z0OIkrGrl6WHWt/OfyQdg4Ra2SiK0+ORdD1HKJvdx9AN+Zk56i0UQDgiWBFj9ai2yp0oxcJ85
BczWUJDv88kgPzxV81ADmJIp2bSGs8KvtU1We0elUqR7W9rDd7Q2jfZ1Bvv/Akxp0kJNNLNJHJNx
0yJTrHlHtbTZ0U8zRIlSZQXfp3Fpf9mOssmiuTv0b8s4d84+6ROj31Mh0u2d7Nr63vSq/pu1+hWv
/GTKO6X15leaFBIqLDjQObTGrczRmPy9Q9sswo27YQY+G8pybf1rL1+VFTGzsQ+LvhSCtyco7VBH
b/1pWtPZoZNelSpKkGc9Up/yvrpUkIuIvl3yGe56Nkb+0g39I3Upk/elFG0fF0EeNPGiaeuv2htR
E0KaXKVxj6EVBWkPT6brWSKkH3t+hhn5jEaTfjBBtl0NuP85sdbkY3Zbmt763I9NZx/Ab7PHgU/P
LxRfLBkpaSKFn/kBRQWoQFTxix7iEZBmp8gPBAzt/Yy9yXLlYB1FnShN1i8yzZhlAGsItouYjMh2
pyQP58VC1zfqx2R1f9dy6PrXj+Pec5nDRlPe0ETw0U/l9Ee4odVUBqD1CRZ2xijN26n2lsgsC+tC
8f1MNraJ2W3SGWAhHHeL+f9VfEd0d1lMgdKCWhqj262u8HdJuyT1lYSVfXBH6W+iyaiKxnVrZJe8
Kt+nFBtpmHLmVkOmW3aSjlXFQH2waWALyNTee7pIbswS4oUd4DxBOX25kHy+T5SQlKCuQMEarBQI
1rfTLY1J10ei8uO6BT10hIfYHNNLdN8z3T+GAVe+sb6pZJ0qQRhezTXS5Qh4EgWhxOoMw0NQoxVA
SWmq/6GCWj8sQ+0cikwzjDBw89YNRS3Na22wLsklvf/E8HwME5odS4wC87bb/vWJcWGpco+oBe+A
urkNEl4U3KnVNaG690RUnkdrGajQt6vi8PE+Pvd1Ee9gxcl+Yd+drLYsu8H0hsE6Dj38+lnNBrfC
UiGU79f3k5FoFxoCZ2e6wdixZOIhO5VCsTMfo8C2s45b/ho2gWxiv7PEvkya7wmypl+51CrSi37c
fzzR9wd2IwCjZgB0ncLvac9Fy0dIknCsjm6Z4raaOyqeTYztVKdfMrfaqgZvM2KG2nzE2MQcmFNJ
AYKRIs+d1DqCeljjshrSO0kl7SEdjBxNRDqfo+u5F26JM8cGGCndMohrVE1Oj+noLkOj1lzHlLvr
jmgR/3IWPb1QxDizW4CNcChpzwNgPkW2tGOG4rHafB8NiQu3j5P6z016+E4ma9DtBl84F6Rzznw2
5FqQLIMRAPTgtBgkXDU4QWqtx6WgfKc7mbienVrsleZXF4Ar21Y/+WxweQArBZC/uNNPikG5QAio
cTCB1IJm3a29a/4EH5UcYLPZ1z36JBHI/n5XWop3ebC1C42jM2sL6M/hTNArI9Cz3t4BIitKr6TC
chxFpnY9ugNhgbQlnZE1j9Rk/x8OBHpEQEH/kjyA6rwdrypoiFUSRa/R7GFMr0VzoMc7Hh1nLC+g
wP7+9pOl3XhtHg1dBJjQFHk7Vu+4U+0oV8duo+Fk65o3/BhGWKuhMWX9r6CcmW2aWzVsyjzQ8og6
1ixhrvbGvZJdAdvRw+0x7Oeg/s8VMzhF9Ot0EjU0C063tN3JwVWU/49jKZxnZIyWn8Y450WMorL9
qzUIdS6c1DPXgw1Vf1MdoakPO+7tYqACvgSuV8DLAHRxHPVhjpcVHTXfadU1ctV+pKDRfnz7nenD
mpvKBDVOcDWQJ06kCGByokkGJ/BInO1tsP+eGlLZ++srjFcQBd3UO/DVeXn3rZjXK2nIqoqLevDE
hTvkzInekFEelcTNGPNURE+TYO6NChdEsaz4fBJ5H019cHZGN1xCUJwZiq4z1wcjsc1PLRdqT0pR
bXmk3bX3ifDlfWFIPYY4fUn4+Mzti40wOjlsciKlUwS8McihGRCDOJokMF2sJQ6Ju9NUlwTM3j2f
VOQB929un0iUwCx4u3fwZWgH5faSqEURMGtGEA2O0RxVbmh7b17k9UxZ/6krkcn8eAe9Hxn4ABcw
KFgkXyEkvx3ZzRe4TbqxHEVVtvYnQMN58Gel2JEdisKFYJ5VPVBgZyxwcLRx7mgu/IB3xwZIKJ9y
018Ega2fPnBdmkFSpYN4TFK/0j+TCJjdXUoL/iCwwrvHH2J4WLAF//rxvN9dywyIdgj8KQA4MAdO
5i3obpdrwQOUTuiD6F4hYt2eybWd0tsvE0WVj8d7t2fB2fC+ohcCYJE9exKQlTAhum0ZMAYd6p3g
mt45vf4PSOBL/LAzC/rvkU6lk2fTrIXTYh4rG1IYOQcq8jvqF3VTir2ZZRVODUt3+Hh67w7KNr1N
umNDg8Cc3H7UvyJdOHD2mGRMz0xAKU3C8q/HueiP/3kUVg5KCvR1NFtPJYq7ZlwXHOm9o+zq/CoD
dnKz6vUlCN37SxXJdrpUNvtyo6jaJ99qo5NRY3QYxl3nY5334lEtffGtG4OmDS1TGhYi0yXSx8UA
FMHsu+YwSDVdmO17yAkIRnBiwFxt9P/IR98uqg/dSuSl8LGPFmmHJUfm7+3KtH8AtXM/FfZifW8d
p7zrW6u/EyL190NqulPo9U72PR3rOdlNMiUer3vb+PHxpzhzfnjzoaBBeYGQdIob1Vxh+rOiGgLW
hLqqY7Z7wCPzTa33Cyig+hIl+8wGIy4F7gsmlg9zynp0y7ZyG2sG6iPYYMZgFDdLZab/FVbFiiMT
zH1Io3YDO79dcYXNnwwSNphWWlguAAFOZnrdk3VfW3bx0ndZfWM77Xhbzl36STUYa3+8rGcOb0C0
ihacCbYKScO3P0CmstZlyyfPkfl56r0Zyoa0rfIqyTbnlhpw8+elSdTLx8OeuZ0YFvIcySoBhX4S
RoBUzE3ZM+xqujKmk4mJHaXGT7M2NVcfD3Vu40C3Qf/ir/SFs/2Uf90UOgar+qxMlhgRMMpEXsZT
pxmhXg7BvYFd3IX35ezU/hrnbvUcSu1vx/PTtkMD1PaO3rjUIJnc7tof7ea5CUZ39/HUzu1RToJH
DLjxlk7T/QbYeGHSZjti+YfFTTkZdJSm5fnjUd5vkU0QyqJkhAADTmInCUWyuGY3GpT6nUHTodul
cDHXzGMVZXsFr6qJJpNd+/Gg71cRbQDya44fMhY8mm9X0aVqKYoR5TKzyuiyAX3fEdI4FMJH48Iq
nh8Kq4HNRtB+J1Ao87ZL9KmH6rGIbE+l3qK35SyHKk+y/cez+pugvElgNlNn/N9Q6Nher1ObMlyc
B6/vlH8M+l7e4RPm0ehpq+FpMDV+21Yz0QgMdGl2YSObdjNEKWrrWNSaNeE+qadG2IIv+oGPVauH
WCSlVjg0udHAwhOyConEa4FqZK+XO7/I++tWorMfkS+Juw4Vyq05ovpv7shlRGM788GooqLU6Tuo
JsEvmtXd9UDz0roPqgYVIPr0WhPhON5aO2tFMCic2ym4cAm938fcBYyy0Yg2Nd3t3//riNoD6gpu
ym3QZfhydVj83EF26S5kj+8vAkYh6AUfQIRNdvx2FM8btEWNHMyyckZ9R4aTlqGVOt4N1g9+vaEJ
LpJFz+0tSAEEYWQoEJdO7rnezYLGsxASoU3MIw5fkia+ly0wZoTTXRDV2MKEk81FaXfjVSBnDRDl
5C7Xhm7q8AmFx7HK5ntnJ2l2NXVljnXHlJpePM8WpTl3nlW4pLQyY3rhwFg/3uJnvuVfXvSmM7Gp
up58y3L1UBJrkeWTjbHuRE56OKfGHH88CrrS7ydLcRd+43ZBwHI7WVlEuyapWHS8WfJ6erFGejbf
V0Vf9IfX5nl1o9uZOR0K/iP6GaKv6Mg4Sd7EPaAgZ2cPZtAd0RMsUNfGLRBwgrvINdZ45ItDAw7e
CS1jw4iWqL9Y0araNr/JgxIx+NQtWlqNFdbXcatbqjsObNfxkX73akaYNIy/Wztx3F0mOmli1p6s
WgiQBeYC4Pu+3BtlUhcHqlHLiIn5YqlHLfOQh8S7NZs/Y4GlfXEFeliAFlOV3jhUOOowSKb0T0LS
7cV26w1r3CmBp4XtgtVbJyERbslrkR+ogLX3eKWIcreJY697GJbug40vQBa6lqx/Nag37m0nMZ58
PHUfe37wjTkFCH+lWarzRPZTP8TrCtsl1lSed7d9mjh6GOSVeDGkQXM+M5N+ZkrSvKdlt+Zfh5Xz
C6EzlWXYJAuQAhpBffvdz5Xf/5QlXK0tgg2yGyet6+V+1bX8RS6AEuKuGyb6mZkdHGhHWfJXYI3i
U6kqatSuO8zTlU/3rHnUG/KXXzUybj3z1SAEm5m7qSzI1fw094M97YZJ5eWunVvVPOZdotZInx1f
/DAH1N2vB7/H0E5jYazIqHozBUFQj8EV11wijoDYVjB7s5ld200r/b1b9MZyPXaoIUT4nUrtoZSj
O0VAGgt0xrxUJd/cNnevpTRt9KhhfeIPjCrCVw2k0RiWrlHMn2mkgc7wMbm2HhKR2+0OX2FaZN7S
CP9lgr4y3a6dmtwX19K65kdaFMQmptfLK6s32X5Bp3szCmVmAlpWJukUcn65ulfMUOwb8NB2fpVW
TY/Q6YC5e1hOONHGOBe5InTWtRv2YE7w2iv9PlhiPXes9nUchDe9EgUNZkgLxvyRdlZGF1fUOtty
yOwumkmG9aul09QMjXxTPgyk1TxQkCFnpUji6UizNXqzb1w1Ps0VlukxH6LuY5m5AeiM1jXsfCfB
SwPqlmt5rTdAP6OVyP37iB1BjrZ+joYybdjlqbATuwz9VA9+BmuRWPyjO9/RSlwAT6x1BmiRKvLP
JOndDuG2Km/Rugvm3wFlpWqH8imfHanq2bppM8/Rjp7Ehzgsc5GJ/epS7NiVmfdXY4/udYQhoFlG
1A2lEVmlbwF5wu5m1xn4LEEBHgI9qoh+qziloinietZEdWVUyqgAXydNHYo2yF+auVE3Lm1aM0r8
pHzSHfSwdj4wDOMaAN+4XLcBiil7b/WSIwlxMT0QEYA7GUGQHcrJlX1ULTUHi/cAI405W6r0Vjfk
ZF1ByJs+lWmS/XJ8EKAhzM/ejFbHBZM1TWPaEjRoYGwTt1cANgZ0Bg6Bnq136HN0N6wai45bizGG
nYlGR7hASjN2ax70XUwt2FUvsy577zd1PuXu/EGBMCZJT3rEPk0KIYtTF1E+kLTQ3KB+8LtugZH/
mk19fJmFrB+N0jS+OLhvpweRleI4zUNlxEsjO+umU13fH/gTNDV9JFEBcDnAwEcsPP/7i07qT9j+
P0rmaYsPDpOpz6AksceU+d4p12mvT1YW4Qw57/qsMx4/fnXOvG1UrLYWG8nLJovxNoKo9H4e7QlC
LjpS1f0K1CQaledfyAnPxNsWcrcmhh2bRNNpqwIiMc/4GED7BcvzrYE7AHTYQIZmxSKEyrpxJfoM
FNvHczsTqVAuopBj0TDjOT1NW7g1UbCwwTLN07wXrYYC+4bZM4PMvxBwnwnENn06PHK22VFUfbuM
9Gtxbqj1ABuDqQnCSSuKP5qlzfc4iurHVvnOhY7MmQILtRuk7TcBI38rPb4dcU47FtGqkiMPKtbn
a+H9xjrDeuXIB59nHDHiupBcITYcpsRdu685Ld1LVeS/vfyT+IxqtWPRzkNGB1nIt78iRxogpb2l
EXAMzq8MTUZOI8pfx9GodA9ZMcR3Q88f9H9obBSPOT6zMuTWFg+6na8/TGMFKl9lRZ5As6kQAZ5N
Z53vGwFxIvTEAuEBPziRAoEbpRnqqQYyTkrDSyJav7oV1SoNuGgA6sHTwCzxdoBa48etolkeDi4Q
ZmxgFn+KRtCjxe1Y8s6H4zLpzlWbpsZnSLDBdGVoOc7xZTpaz8M0JK+924hn2delGReIMA07QplM
HhZ8Fp9Wo6izUE4TlBtJrreGgDHtJZxoxxvhKOz5E9JIKA0XrY2q57wo4yGYNdcPbVgNz2OdVW6c
KLf+PKrME5FOMwUR3kRzCT8ErhRRPyMIGnqd9Ia4GoO2iqSmGjeUqZFKkh1NQEIwaAv5bdarMFNz
RywFsOgJKUbRxsZcKTqQdTmbj3UOsgXHGQvQa174yzWo4O5P5UjzD9K15rEF75/vplRV34uiRTt1
5jlBKgq72p94WVqf+0pU4Fjr5Jvq0/6XXwpzuc7hz3zBxwuOjs9U+xApNP8Wq0b8A3NPK/dlVuDt
mqAtj++NsdkRl3C87C+V5rmXZLbOXGE0F2wOw2aphPre2z0IPNYvtU18JB3GamcB49obTXMJpH7m
MuF0wxZE0AvE5N9C478SOrqBSVUNvQdlQqnPxZQTfZsWAj6EqagK/uebi6tyq4MgNcr1fHKdTJpy
g14EIOLB6UUS4JgHlwaH3LUrzfXCYNv6nJxhqve4X9GU3zpBJzdJ3qYIaugYemrEupEK5uXruG5Z
vI9P2yMiYiYSgpmn3woLGc4Lg5/5eLhFoUaBTxrZ8mklxtJHWFguJMzOM4cYvCocu8W5VKQ4NwpF
dbI4ZIZoeJ2sZzVWCd3G3D/6aih3SzFbV7yGl8yNzmwRPhlK31vKSitm+xX/2iJNoCduOlPPFVmV
RLOkmSipLzwggDxdeFDPTogmiEf5lDmdlrXF7NUNpn0+kI0h2xV2PsYIqc8XzEzOTuhfo5wU8clC
8862C5bNFCuuOS3EjDkZP+dZPV4o1J95QLf6EeVajF8ANJys3VJkhrU6SOUtWl/ccU13xPHGMP4M
OtCbdTCr+OMjdqaygDg5AoBghNn5p80rdE+avvea9LpxARnHlZdPN2u+zGNcQ0B5yWiTBBHtgiID
N1tD5+aya8WF3X/m6KEIBLSJ/ucG7TqJUKCaZn02B9rRD1ZxnPE8eGxA4EajWNCvzjCBJYkBH7+2
3v7j6Z9Zb0beLkz0AKDDnHxaL6uqmlaAdpSGvi5hoGvVgpmWtvyp14STkcGYv1AS+/sNTy4acFTo
rjg4P25d2rfnQ5dik/+ytaOz2tRrUKKHzeC0h8JYslAvhjuIKIBrjfQlGEj4IMOhzDLmWgQM9An+
9vfEAbj78Tqc2eJcsQDM/moYoeLx9jctyh8sQykNX2zxqgaRIb/ilPrOtmtxIdQ+NxR7HLEHoFaQ
gk5ipa6BEggChNPU9eqJko1270E3PIrUuwRGOnM90IHZeOVbtd46bYEUM90308+AspPuXhUKpcgl
Hy+hL8+N4gA9omBFv4PA92TtoB/klEqwVF+MGbGMcbwrTfxlP/5CZ3YqGJSNsEVDAFGJk53qNi3Q
6Mnzj/ZoaF/bytLv6LSUbWgEk8ziufGb8cKQ574UZwOLHbpyPPgnX8rPJuToACMdpwHiajFWc2yr
6ZelT8WFa+/8SPRUsNVkeqescw3n1rqsEfEiJS0RfepKMFUJgl1Y4159vI5nvxb4lv8/1MlOR5ur
dN2Mr+XluE1amihjt03+exObB5ZDzLuERBfkt7d7QtWdX4wZhKzRUM5uoIj8e9C8/OfHczmzbLj2
cFY2tAUtjpOQz0zGou0lDxOo8yTGQBp/ngGybgJlIfp4qDNXNCKxgBZJJC0P8NnbCaVuzf1sLpTY
Kd1qEUK5FOiSws+tkKAUHELNq5YBgnWse4M2xtPHw5/Z/cRFAVI/dL546k+2YmZ5CYVbOlXLBINW
WzS/xX+ptfG0bZfPg22lF7bJ9gdPLmk+HE1aBJRIZE8r7isy2kZOSfiY4SGpwxN0Ybans6wftBJr
FnSJ9XvQ88n/IXgiBrSp9ZOSUiM4iUJXV6uF2goRuP6s19uk/T0UM/OBgrN9SWL5zFmgGgEHBawM
cItTZ+CBc5asHtIbKk/dXW8FEMIr85JdwPtdShd8A7NRzefLncY0o6VWRHOH5BhQbL2irjqEasia
h9lLL+lCnXlbqW+gjA8NB30W//REbKhJamRZcqw7emYx6fqSxVsHDobDavlfCGH6KcpSz53iQVbD
HDXwoNLQRl0iNcOpVB0MrDanOKhlXfaqO2tzSfHk/dbafuOGKwcPxS1xcpN7sJwKtxPasZrmBRwN
uG7FmCCnYLEMCNKbS9oLiie9dQlZ9/4UMzQyrAA6aam+Q9bBh20MoRvJUSg4WlFGk3yEBIpBXKil
Q3MzTrr12phWmcQUpy6+lOdmvuFhtieM/OO0g2TCb17GnGJNhg1lhEHDGAs52PGYg5XFASX9bLfz
JUPHMyUi4rvNBtYA/kKv+2S9+77rACU0yVG3EMQYbVlhUMGGP0DlrSMF3m/nGFi+mK0/PeZw8PbK
ntrnjy+wc4cA8C+keY63h2rZ2/uTrzIOQ9Brx2yeLISpZ4CNaM3vzBriy8dDvT/VWzxLjgd0YBMx
Nt8O5RUDlMWp0ehMljr9BWJ5z6ys3cejnNtKvATsYzqvnKPTUVap2rpGbkC38mWvG2V3oAWV7+ZC
zyKVjGVcFpMVC2+ew49HPreLKGOSI6EbRJvwZCkzBaABqlVyRFYDOjMKSpFCd/WAvMQa+rrGFY29
6KVaxLlVxTeCXUtNmj188gDmCwWrjb9+LICJGrsm6z3/qoZGPVx4ed5DobmNQZnD6GGGG6vn7fcr
7AF9AAdx7BXOz1Yvqwrz+9qWaffsjCuqAHWl6leQq9aXtW/7NOKgNmK36gY58Cqq9DhiXfpkNUN9
CbthbF/17bPIb0NIcBOOBFJ0aqu10S9LvW8BFZVOUe3HaVNKd3PTD11ldS9WnzUTOhhO/V3XghQG
p0zrJ0t4Zg/pENZZ1GmtcUnAcVuQ0x+FoRhZEx0BBDVPFmwoPE2RxHrHXOjPi6puG0A8BwxEMG1K
jXJXZ+1v5ZtrnJZd+fU/b0aSJiBIG8wKwPLJtnBrM7NcZEOPqeHeKcTVigzzot4r78smo90H4fvC
/jhzkxjkT+DC0QfjrTs5eI3KBy0tOsThsfeJaWmNVHyD9Ge+TPbx48md2fMMBdAUea4NPHgSK6t2
MYfWYCh45iZaDb2KO1PKC/fV2Qm5CID972Gwt3//r3pRISxqh5S+j7QnUzq9XiEj3Wymx3WyyAY+
ntK5wVDlI8OlyOYie/p2sHQDPSYz2WfqklvTc69jr4bt75rJpYzt3MMDJBj40fbWEuKf7A07FcIf
NA5yV+mqOsiRXxViIJFTw87yGZUZCO4Je8RPkTtQ7j9ln6evS6DyLx9P+n30zI2BoihVW2Cg+ik/
kCourOmGH6L72hr7woa8YskubrwR4YVpuuRlcW7fQEMEHrOdjHfUR4x4/x9n57EbN9Ku4SsiwBy2
7KSmZDmn2RC2xz9zznX15ymdjZsimvDsDHsw1VWs8IU36Noic1WoOdMbCRd8IKLZQ4pszcqWZC0p
t00PfnUQllGhbUdmdI1gSySBFWnVxyIxuPnV2gmRRUZXaOfp2do9yBRTu0FOXJIkbnfPlPVuhxCG
d3Um4zechPapLkT4hl5Ivuc6uzUU5MYX6VYZo69euUUpBm9it17nWp1Oo95l55au0EGN2+hyf3ts
DAXYCzS0FGhhs8qF/uMAqgJwlrHAp8SSLeYJmWhU0rSwlP/VMdYLp/ujveZVEiywdIBD4TJyi60W
cUxcF+CaDvSNR948hEWUf1fGOLcCeOpt9d5oJ7Fcs6itiQy9SR2PWSYp8XWHxe6JMkfx18w4GJ7M
mzIRPwuc9OqeS0MIREWE+3puKu1XoUZfYZApH+7Pe+NQUHSQgsvcqah3rwZRYzQU6rCE1FPr0UHj
yb4q8Ft2kGKvD4WEUSNVBIaHqteaxdMhTDuYGXn64Fb1e8UePGhDSWL7GsIwP9Bq+WsZaZUBMR6i
Wk2rwFifQsSeHAfWonPFXDR839tmAech7b4aoMnFEo/fRFeU2GtZ3U7tf3OmDjQBim6yAyDDxD92
LaaTvZGqI2hc8A0XAJ41TV/DRvYmG0AMGHt+9q+/30uZnKiHUANqqjxFf4wHu9AGqYnofhiO86Wa
Q+2hHSfnr193irBUcuCvMCt2yu0oA/aVhkHb6dpGlNkX1Yieylb8RLOi+vv1Yy4EEHLTI7/r3o6E
bAbqEhPo6agQ+rM+eCBC+m7yURLTzkIFbHh//78O22WRFEMn6gzgOtTVLdM6YxrbqUFlY6gGBAiT
9jTXqOeNSjgHWjN5J3rL6X9YTtjSZNm4hVKcXT33AGw9XXQ12IfWszGejJojuIX61AtRfb4/v439
4RBT8Pk4e0gMr4YCGznQC5vDh9lO4vfoZLRXt9amPel4uQFug11iTVAk0JRly2udHSxGb9c22jAP
lWsq9QHmeXXElIDGkKpnewX0zcHIJoG7046i/Ha7RzClMbkZi/BhUe380g011T67CR9irdljZbwA
pG8mhqMmpWbuLtDaRCur9dNKq3MLu40DZXHBCsdL5yBHO2Q6sjzIpP5ainqaj5XVNTZCR3klxbv6
8kcpPNxrIgfhKMTy5uZrCanu94TopnseBIII1Dfy6mdMEEStBRxtiMbjgDxhKhq4CbPhKs5bI+Kb
6UgdmmDAcpGaEM+VZMgPVVnZ9kOBymN9FAN6EkeauAjGNGHzG5fdFMUpcLADCjC0ArnYl8EvRzfu
DkapKPyjKCdKowM9nEM9hc1bSxHU1woRxaCShVF85T9wpWZpOf5PpFH7AD7c0o5x6aGL1E5DDtZN
FdkHhLhBAP7lhpULjv82xwJI8Sv95IZCK8KqWhQAtnQOfSK8h7GJ91q0r7YQwG9OIHUIki7Za7vd
QjCeOqyrZuVaxqbygVcPLAg5xZeMtsVObP/qBL4MBfv8RUOPJ/B2KDfGmt6yJkCCUg/OGFv9UaDY
fv7bZWNCZF+0aCF2AU68HUXkA9pjlqBVhrrHRVsQmC2B7u7M5dVtCT///2NnDAIgbK2ihVp4bTq6
VnilNaefQqfPQbwqCqJK+KP5qaunx2b2xJf7c9v4WOwEjdIKVR18A1ZnkAZWZ4s6iYIxq5C76lRE
NYm//Tged7OjV+83M6S8QfeCFgax12odK23Rm1il6RvqS4yULhJ6IZ48kf1+rrklTkk+5BPIbjFx
VGK7DxAAjD6kyIV+0MtZ/ThbRo8wFVtr8KtKT90TB7f8Ceqn3evmbC4Lh0Q6pcE1WnM7kOTrIzT/
lOtkK8N7BdjQtxh69LGdkz0ThZec+vYaJFeDPIWBN72wVx6eWpQpKMt6AEtdnFEPbRxNHg+zQYKx
tGCFH7JxdlH1ChMlOixROCqI9il2/6BrvYvGm2fE740yUsYjQnLWNyuuQYzGVecZD5jdtYtPC693
ThOyttHjmBVzdrBiq43fI1OaWQcOjJ36faX31oW4CtOpQqRT7GuRcD965tKlpzKDq3iynKFBXMuw
0C6iCwbKTdUFYCc9ytrx1/1tuXGwNRxvLak+AsNjfYcoVqpZUSOtAFMz5pptlsAIG1D094fZ+syS
E+qpciiQR7cne+x0zEaGMrw2plL+GlCvelNr+Wz6djLaf43KZPs7MFG4GAFtgSC/HQx5VkwdJxzR
csT/wFoL3bf0vHgC6zqe7s/rdSFCjmWQ/Evklu2s6zjePI9JRwKC1JRn+5ONDX2R5dKRWoxPnQtB
WikzzITxRThMdu4BpR/2wk15daz3NSUIZkwZHjvcVfhXtoWX2tlMLYn8LfHrJbMeEISej5MaNwfF
jUeENnPtME629dSN6l5jbWsPkVRysVEgxJl2NT46ORiNDlg0WbiJB1NsiwOs9D2OzNa1LUUsKBKA
A30lXpPBCYhbPfSuBAT557npxCW34vy75N4+KMr0o52cbuep2Nq2kJ7gsoJRomK8urQV/IpE6tJV
sSZhXOrWUC8z+FJIYnV5ub+TNofy6DWza+VOWt3Z6AaqUyk3bei22VNJAPFYNoNzbutxL6/c+F5s
V6j8SEEQuq/D6UUW6QxMzQJ3arovjRFJrHsx7ojHyCRntSt1h7wEMA71CNKg21NoV1G8zKYTBcbo
Zv+L9BFNw9xRnKPhdAZUDGRjcRrFIOhSIPR8vr+aW1MErUlkLeUaXikrOZniuj29t6BGKO0C3ciY
UA6AHHm8P87W+Se8w1uF6gNYjrXKhT1PYdT1zLIqu248aY3T1ehJduj5N84EZ8UrtMS6aLDGsCNY
GiuHC1gWH8ysLYudS3bj2efFl8ENUEOJ9rpdca8XWUkbIwoEtOAT5MUHUYwnL+nnBx1Z8p2pb3xf
7lZJRpa0OULD29EWY0lMPY6SIDbq5pTnjneuh8VGDM1OPxuN3lx1t2i/9bDodo7Kxk1AoQfurmyV
SBrv7chzVnkuQUIS5Miv+bM2Wpc+z7NPUO2Nx1y0/4OnFO4UfzbHxJCZxJBEmwbS7ZiNhxvflMNz
orxMz6gQGsKRBQq2qKQVUW1fkH90k8MMI9zY2csb1zuW49j48IDS5l/H3qJTEi9dihiTvyHvL/mY
RWCv0S23PlRZ177Bg2T6qeiZ9ZZQckCEeQ7pCe3scxkUr06zfF7gmkLDxbNoVdKIvEzW44skMJtu
UL7k6PLHYLCLIoJJ206o4c4OhgdKqEU/tUi1Pg99rfYH9k+HEEDjjB8h85SGnxROdb3/216K/evf
xj6gT0RtACCX/HZ/lI+EkdSsG+Gu57bzEiRIaGhorlZO74M3LNtH17Bgvg1JY2nvLfwlEMfOOI9+
Z8k2rk6GWPgZMqHKYUmz+WMYCVTtO6BFsz8Pah8MWocF1OSOboUsEkLUZ28gTz6kUZnjQjEv7htk
o8imF7tWBWS3LPmV9ebARhT2z2IQBgrHywTWsIcW5atdjHtlpqP9iTalYnXHDq396qQhy6sfp5HD
fYYTMX+pWgMV3XFaooeqsjBcKBJN/QfrwPA3irz2s2YvhemjIm9/Sqbc+EmjxLWvfYlC7WNYQqHy
kXvrwvOSifF7K+JC8TMUZsdjHinpdCoG5LienKiOFr+aAEUcvWrxPs9xr2RnYWoxul+5+i/uss7k
K2bb/ywaBOIOFWWECEYE3ESf/Zpob1Kzmb9o2N14Z5ceLhaN6WIkO3tw6xwQujsQntmAGJTdfmZz
AEZCnSIKdA9BW9mCPaUoMT7nOU3jsLAt31PK8pjMM3qZtM//PlKmYUcEIkvA3AOrGwAHzmrCpDYK
SrNtfFdZrKeQQP/T/c28EQbg3Aqoh14ST/Q6llpcUlNA8owSkQKDBIOnyijnqRF71+j2UC9YWYak
23+7nhQv0Rr3Mp4LXFxO/TCb741Um47wCvdSr+2hbCAaErQHGPh2qDoaiK/SKArSYuqPSaKa6EAh
oDyMw17HeutFRp2J949KnkUDbPU6tFMel9XYK9e8zOxHuMDlSQkN65OBrP0z0sPIN6klKT+is+d+
1pASMML8y/2v+LqZTxOCTQojgLo9HcrVddmEY5FgkRtxdSzOd1qwSeTXTVu/xfMkhV0qKrqWc2aS
nfcZz8ebRZsqcawiY/pemZri+bpdGunOCdp6xNCDofpAc0gu0u1nULNCONzSUcAtOv6M63GG3pRH
6mcn7LvHfKCYO+nTZO/EJS+6QqsLWppgcWZA14IPXY2rhdqIToaSBHSDmuLYuF7/E5ef4kc1L+r3
Uh+aD+Pi5OUHPR0r2KSNOqg+TI0UznPeKt3B63vnw2y56WexVE3uF45Qfji4c5SHUgzaJ6P2AHgn
ZdOMvmpMinmAWawNR9cGFXVMlLo9j5WpI5Dgdb3fcCki9zCkzsc0wbYkMBpA2oAe29Q9xCLu/qGv
UuaPBULW/0JnGfH5yJ36hLHOC30J6vEBVnYMlWnBsBDaW/OvgmH9dKjghkGagoNqwZaOU+OUwaKA
YbYs1Y/O1SrcpnEQcnwnNYp3+Esq1bfOtSocyLzO+BiJOTthWSC6x6ab018NnbvfSRRP/97fnhvH
8eZ7rI4I9z1q6Qa7c7KyH/qYOKeldZoDrjPi4a9HksESvSt8MSgeypD1j6d5WEjmpj5Jg8UECmiN
0fRQTqNzLJPZend/KHn/rjYZHWtZS5d9K5DBt0OVXeM6FX4iwVh51WMvUFexq3ZPCG1j6Si50jom
KQR+sG7tOOCCEVue04Ba/fDVDLPkufTC5Iw9116/0dyI54lM0I8BeEPEtS4ZokIOw9FBAhz2Uh2e
gFcorl+6VdT5zuQO86mxKO8BEHNG/RLOcFmCAjIdjDn8pL7mTZpiqVnq7i9I/Lrlj2ZS1qhou+JD
rnuD5efI5vW+MZKn+UhqRhdNmW3MuLzWcsngLfVt3S3d+Ai6sxOPXdyGvU9Q5eqHRC30f91iQRNF
8RJAUUOr+3XlJc9NigicLcLpWxip0/9wEQwrP2pgCuDo5em/QDrn38sCwuXJ7gY1fraspfsHpX/z
Qz8l4tkhYSM5FKot5ZxF8+n+JnndIZfMCIrZ4KwBsZL83u4SOAtu3FhRGkyK1/xQM6P5R4lN8c2q
HPFuqPvp7dTWxQ+tGZP6IVHjqfXHyRjq0wTN9Z/7P2bjOiaWwRBPot7oW8uY+4/DEVsQ/cYmAV9h
Wu2z2wvb17PEJfaznROuO/o3z8rtnWOytYHh8sqbGLljbsHbQafY1fsyEXGw9IUeQEVtj10U1oHQ
hHH8D/OTDVc6gQSe67gc7YlBREwwSJOEiuKEuPnHCOsM/pgn4XfgHaAKTWqOxs6Ds3UVkKsBYUSP
F87XKiHo1VFDzZyFLadC/Fa06Q3tGGcnHnwNJmQreVS96L5QQ2GGtyu5pB7S6hTYA91YjI9u5Eh9
LDOvHrI+NNH1qKP8nQIj/ldThvO1G+scLZGu9crTVEzNoe/VVDs3Ymz+wxeWeC+CH3Y5W/32d0U6
dJJ2iElVdS17nhRnukyh6z1lItvrmG4sNKAnrkKODTDg9fVe4dbh5uitBbPuFT+cVjfOVTooOyTB
jXOCrTidUoq5Eg24OrMgxhtPeGYUNDr31WyIY4LHwKJiJBlm5GiDU+3lGhunxJNIUY3qLhSTlyDz
j6M5zewccKKE4VaeH00ccS62NmW+jbLW3z+RSH/QmXXJKpBblj/lz6Ea8rJMHZJgsp36vUhSZTnk
uan1ZyGQ8zrcP5NyU65eSTAJ4CAIS/nDGsSS9UVdaEXK0WjK6n1DBvOxc9zlEWM3NYjJYvFB6Vzl
kGGesQeR31pUyuWSIgtcnDLV7UwjtVp6p7HjoE4b7+S5fLUp9SiOLe5/2ZgMIZV1acK+wl0tGQiy
UZ7NytbTt7bq/lBBlOzAPLZ2vyxwgpNGmIBL+XY+mKpPGEWMGHF0afk4I1Yan2LDbNXL/W+2tf+l
8hn1TA9z3LVse6dXZpRGE6esNHDby2IRKHjY1EgEqPXBy/oxOcAMbnau763PRepCviAFGNDGvp2e
XcYeDQNeCtyJwndtPRUHV5vTs10t7U51TdtaSoIc+Ey0sTlwq6cQOpB0iKnzAG7oHJ71oWvStzkd
uuXkzFgfHA1KyZSLbbP77ekIP9EgjNvPHcivX2oUDR/LvEc+qCgt1H8mr3b2cpjXPxC9RWnZrYJw
pdK12rtakpgo8y95UBMM4b4RaqfGxVXp/pfeGoV0kR2LuQeuz6snxfUGcgQnIuKbyuSYIgt2Wpqs
Pt0f5fWHlcGGQzsOqS+KmasPi/MbJZ6+QV1I2PmZ3Z1f2lar8TuEunN/qK0JQbmGGSIpIhQZbvdQ
07qp3k1TGlD4t4513tUnvDv2ROpeHxBYeLw+LiBxmW2vWg3F0g9F1KdpoOJANvl634j+UBh2/gbb
DINcup7Rjh+BEO1BazaqDWD0ZK4PeQ4Ixro423Ztj4JCmQaaW1n5Mcli81fa2qHmL3CRMl/1FnRI
XRH+HLucYimMMeeXHjXeuLN1tj6qpFsjME5k+yrTgicArNTQk6Au+/SSm6I+6VWdHSon83buva3l
lixriXpm0dcVljpc4kkxZswAULryAe7aP2lnAHd2xvYjlCDt4M7oqt/fSa+TIRbaoazDbgKRvJYR
GodeMxqql4GOa9ZDt8A3UisPY7hZV45VNe/dfq8fSskBILoBxccVv/6wTRpnSheOSaDWaRkexnCJ
PlHczx+7ZSqe7F5trqbe4hZL4rbXoNv6liwu24opywDk9tS0QMIWfWLsMs+l/xIuhQjZ4aUkcmVn
22wdUJc8gLPD7oC8djtUpjQE4QXfEisgUINuWT9UXtHv3DgbHw82BQDFF3Y6yhW3o+BOJpJc2Fmg
K5SP86K4hDQ0fLVBDMreFZV4cRS/DXKILkBFSZSulAxa5Tg2hSGUy5IiAISJ+TN4N909jPrQzsd6
7jCXxi3Y9CY/zgnCAcJ52SP6f0uNSOEo/pVePD9LNOjw+0sH2OaCtBiX2rErfjVFr5m+0kRR48d4
bkVPXpXEEA3g5Pwm4Z3fWoj02Qf4buZb04uTD41mozDa6F5b+G5VGPNR9FpeHKuec3NCEM+AvxNH
+nIBzFAuB9ZpLt5hauziCD53ZosMkYaFndtKMVNsxMzkUNWq+UUYFZpAo2cBb0irhYqWiaXAo1ta
/PX9s/fCs18vKPuYyjftLxU2/u33i9I8UyzoMUGkD7oJFVmzoc6WzruknMz8LIefj1bUQch2R+ph
fttkytNYABhrkyQ/lMqAwbZlFIWLT5vXPKZqtOcgom+cGmrzMoiWNFXegdsfOUcsMegKnrUITayL
ANkEyMlIEu0Y9QhdPmm5EamnZqiHt1E4m/2B3TNimDnU+SdtEfnvDCts/RET6+oK/LuXYo2t+Y/r
JalzspPFS48qEHuIrblaV9ecCqISeBA9cOxyu7hG0k5k86kI7S4LlDQd9+AIG4eV+w/7Bod8E2D2
KjzAQy3FAYbPoJVe/sksTMwlUUfcEYjbetOoXAMshL1Mr2VdIsDR0cXJrJWWp5iqmbFaHAuMzK5g
cNVnr8O1XAn78k2h9MOxpzFxcLAF3bkxXmrR6y1ne6hry4IxhO1V0odGulFk0+JeUYcyzJMXjXF9
bFLMxJ5t/Fgx1qNQmz1iTDOll6Ln9UPKU8mShy6dW8vve2/yLuCxwuVsGBNim4WDhlWGdLflW9S7
3Sd6EcvwW9X46Ae9sKklF3TkPquD1eUPnStitDGjFhrPrIwqRouDO9bnCoOqnwVmMSmG16ZWvXFd
4b2xxWKbxza223eppaTf3BrLWT/NzUz6Ys8dv7wvluWgdM6U4i5ldN+RJbacBxGbxfQBPjN9yAXV
xzIYF/BBU5fgc0MjE3kvfJi1t6ohOtd3PB7AnQdg49QgaAXakmIBbnFr2qEZhg5G8KU8qEv/ZBVD
/4mGU3fV7TF7uH+NbA4FRZeYU5I01l0gRBop1QyZcq3pu/62sKGh+ZkldPDxnLs/1MaDQ58eEL4k
ZcvOw+1dMNEnNbGtRkK4I1E4YA5sHicNQqeSdc2RYFJ5f3/AjcIiV4Kk+sPF16Vs3u2IYSUxxq2C
qgFaDn5qAziZsqI6JvVAn2uo8oNb4Cffd9zrKn3MRwT92ovRLfpOdLYRuAAFo6IIFAtc2jrkRhez
SGmK8EPgwx2nJhPP2LT3JzaA9dwP6owGaeGcLWuvnLnxeRmY/BRxADrxawlGh1Iv9tPyxKpeeQ67
VD2Q55tnKcB12VntzbE8+RLBlaVPsrodWmtxgHOP4VVn1Dco6eB7krrAxv3OEHSH7SIT79NkRCDV
aVR6nJDXhuTTMCniH8TB44h3KpyWz0YIPcvnPbUxs48XbOjv/9CNG5snCUI1MSR5oy3n8UdxZ5kx
LpmkcpyrtPkpSwoRGPNUXO+PshGQS5gvPTSKkVC3V8+zY1hFsRDbgffNUeid9aX6H6SaVgIOBi+Y
hwyv1BT7rr3o8SVwW93ShHQYuhHkSku51Tmj0DhpaA9wpAX3GGhSWsdWilIjcreF+STQOn2P62R9
qitNfZzDSG994KHWATqY+Uz1B0lZZVTeesasnIU7qB+jpZsegNQo3wyzmy9xruwp4rzgP9c/mt6s
xBGQA9OUvv0oaZ4rptfGaGJZ6fihrwpcs21E5DN6dp5Fz8SdHBNmRF8jnW+Ny8/ZSubfvAr9B1TE
6R2X2aI5fhsbvXey8Y9uCG0wFTiGTj1+XUD40at0UuXcL45+5VGKowe3XqJh5z7duORQ6OSdJnwn
KFjX0wZPOJ0Xg53mdsmvqSjiy1Sbxe90nrNPSaFoH+5vs41DR4GFhE+WDUAorNYtzhrIMT3jwQPL
f+HebDSHahzadxH1hD0KxeZgUvaTzgiCFuvBeqw0NDzflesyD+mR2gtK24mePiDnaZ3vz2vjkDKO
rJhTMkREZZWdVGiIVkrNvGg8zwdN6MOxWqy9bsjm1wKMyBaxuZnXCoGupQLGieVDixkuYACRn0xq
I5cIGM0xrvQ9fN7WAtIzlDVeOu5Qmm53uQKnpkXiObzOhT0cLXA5J2XUyXG6St+55TaH+uNhX90/
SGtr8RylbEREYM50hPpDCG/4cxQmf+07QT7nISbJfQqpnQbs7awc2p6TrtrhNUWAPPaHxWgPepPM
D4iPjDvna+NapagEq5R6tWynyGn/cXkrba+noDW8a5EN0anDCvA5LkY8di3xTzPEv81Om3Yeto2V
vBly9a5NpbCy2RLeVbMTGGGlrc8fK2SNRyLUbq85L/f16h6E4AlyG+FktMjWbbJGI/pX8am51q5d
PivocT9mTWc+FloK1AyKDIQr5ZMzFsvXGaGhnThla6pAnHCykakG4h+3q8tfih63dveqVGoW2PFA
na4S+jmypr1XeOPo4RDJZ0Qamsm+VJ//+JDLgC5g1xObVaPSHwVquMfJ6MMDvLXkQC63ZzGzNR6o
O5fNA8/cXb+KEIPDYSwRd8iGMT0n/ST+nTrru4nofZDYo7eTsG2sJDgBxPhQXwASu37+Ey0plbyV
cI44zp+4T6tDgd74BUXfPV+gzaEQ7np5ckiz1ye9SuAs1sRT3FfTk1FayzNlAfvd4Bp72hUbGCpI
z3w29ADkWV9Py8Ir1hB2yLVM5HFGJh1qTpJll5k2/UXRnIWIXkCqhZz23Bp1/6WYsvKga7XyGEXU
YO4/Elszp3cFcYsAizrvauZGsxTQAXTlKhCbPi2Q3x7guyuniLrkTjdk496R8jMgWnkpyGJWd9yI
cfbkjPD6sIBYnuquih60RFHPrYjyU9tZ72bsvP+5P72NN5AxPRocRNSEkavXQu2KHN3fRbmmXRmd
vKXM3lMia3c0xTcX8Y9RVotYq0Vljy5amKOdJmTnOqWz1JO6YMkIPuj+lLbqGDRqqBW7QJBeYz2G
MBemdIe/asCGfqBHkp4aR3hH0+ya5dB7dX5ytES81ZrMdA6JMABqNeFfk9uB8MjsmrK8hCOs3WyM
low+NQhk6kXNg9528sCLvD2x2c2VlccfuAWaKOuSp6KmTpQWdRRgCzYHbt5gB2HF/bPnFf+hp8Ny
cghotxgUqVdh4AReL20aIKruHANw1L3yIR+Lj/c/3uYZIGrh3EupvjUdBv0Br3VDeBUh/oH+4izt
ybIzvFVShMdxi+0OQxb/uD/m1hrSSMJkGQ4T3VZ5Rv54JsCqaLODJHlgLlF3nEa98mvBamYhXOH/
MBRNDJ2rjSR2DSOruDlzdNJIQaDfHZYlww+2U4triFbc+f5QG/UA9AGpFkr7Xyk3dDsr8qC2UhtS
NIRU88sw4BbgTEN2npCWOBbDlH4n77I+99H8H8qVL0gjqYKIL/Y64p1mahTI83OBx7V3qRDbOjrJ
sOygQ7ZuLhr4ss4vQa3rnmkWxdpkuZxyYL0ogLSKes10fQ83sbU3uIxfwiWS+bVeuq6LeIZcCtd6
VJdAuG3+yyt142Q7s/Yftj7BA1hpeoHUk1YxoLaoLX39XLlGVeEeJULFT2x1uNR9OZ6zDH+8oqrS
HbbW1nmj2QUMW0YRvAO3u0Sq4satCpJHCacR5UYN+xw0uE+Zpby33QVYPTSi/3AIED6QqSu3Fsjg
1ZgUK2I9hSXvaJH5Mava5ICLQPtrccT3vz4DFIuADqG4Sza0LhcVqdDqLgVBpJRoDEGCMNtHI4m0
ZzhyHtY0VlR8tHuzFhf4ldNOGrGxQSGZS+kYWWZ9FQ06ad9MuEdFgTUDEvW1VgUMh7i/urOcm+NQ
/6EZLdFEawlIswrtuOksGOZtVoMTsSbnPC15+PPv15KUEi4vFQDAA6tsOS6QYhDmSEktt5qAHily
UEuR+LQpwwDLjP7gRfDskrzeSzO3JsjsOOSkf6Qrqz2q18pid+EUXtuhGD9Aw2mgRbR7z9vLtbRK
iyRrnkMALx2g72oYZ9Do8nmIICqtJSIfGbqG4rxjxtYpHaIklOBb/QNnl/5dK7S5PrbdMraXIheW
rPLO2MzQD+q9I6sHLF3XSi052yHXMwSeQt9rrm6VnrmR0OpydagV7rriG6Kh7yyN1P6MpQJs0XZD
d9SUmE2g1Iug9DeVtXMqUq8IfTgfE6LvYTzRMBHG4ByMtjTqnRB261OBB+TOxzeazFn++x9PaeXO
kZVWUO0LU12eO8WbgdrPezH5VorAAdVIEWiWkEeursqqj6K8y23vihZIfWiEVR5mva0Dt5yrY2RD
oDByRQcgWETP9INn34uH8ar2XoNFU7on9rX5IQjAwCgiPwvkZXWhTdagjFw17jVXEDA5FjF4AVjf
VtIcS3tx7AeUhwbkG9UGXz2dHOVUo83Sng36+q6fKfaUXu8f1o1nS153rA+MGABWq+/A1Vu0i5WF
12xJ8nNLy/jJSGftTMG8/w+fXHqBMojk+K9L3YWoQiTFEk6no8Ynq2/SkzI3e/SejdSaeJDrlJgJ
0ep1WXBeytDoGuyA7IyeftzU0cOoahlYlzY81iL99ffrR3Fb0olkALPOdz3y6CqvpBeZPZsHtUUM
oi5HDJ7GLP/7FxgzVdJ3vpXOS7Wqh1CaaJCkihSky5Lw0hldqvim3dZPYycsg0g01gw/s+I9YZLX
R5VrgyCbnA+EFtnS7VHlAKH7ZtlpMGqp+GA5TfY2jsLi8LcLSZxLZE0rk2AQftHtKEUS2ku0GCQN
dkJf1XB/LV3cn71mqXfqSvJ6vr2+qbFSzwWuB6AQtN7tSFFWjU4rTafDAlcuopgqna+F2+XP6hzi
VdrFCAr5BnI8p0VLkz227tbwPL40F7iRkAmWJ/KPmw8tj7rLG4VQQ3EXH+w58Pemq84afcgHAg/7
0tKcOulxtdfzfH3WKZdo5EyoUID/XvffBsymliWHJxyr2XJKHcU94gyLL2fbV6f7X1PuifUaE9G7
NOeBSMGKvJ0k5jC5mnRTFGSi6wOcd1sa5kVxKLpo/kSDsPRLwCkXJwYg69Md2xPLfX0LAAeHSsjN
T7pGjng7Pr3FCe6XGgXLmJ2i2hZn0QvzgO1bcuTL7gRWr2NjaXWBjCFiQbDqvdVoUObQMtBalM9T
j+tGscYnlzbroVXb5ZjNYX+KJzX6dH+JN/aRfEqIxGHt0pxYlUowts/gaKWgb9M2fxaJ6C6R6pTn
XKnT32ldYhwYlihKRtqeMtnGdElzbOCMKu8YUNHbxY1DrWnLSfIa6rgioiN00Od4eI+nHViIMWpJ
VTP173cUUOOXRYYsBsn2dtAmB+EweH0cFENUnzykkPFF68uvDYrp50Tk9WWOyvHQOVpxGjGR/H5/
tTfOjkW9jfAcShfAl9UnRq01zWKCuwCJXPWcOCUgKxFJztK0dz9t3Le0tVQKKFxOXParoeoCujie
dagXiBGlNcD347HKy3mnKLw9jNQe4+mXNl+3C5p2wp3tGAwh0iUoTRRLVPwoY9iJ9xdO/trVTSCb
dLLnD3bkVd0wms1ogSkB7DT2rDe126AO3Rk6xniedawmPHzvj7c5rZfvxOMP2kB+yD+uV2MC0YMN
ItDIXqmD1O3zjzOOvTuv1fYoTElqipKEr45AE6lw+KXybddZNHyiRbWghxIk7Iyzte0MQE7k8DLR
WM/GSZNCi7HRCYwJhzR/1PC7B7GLXQAk1mKvDbI1K0rYKHzRLuZ1XNV440pD46Dp4iAvUQJo6zAL
MIfaiwO3Li6YF5IXRKDmrD2m7X4YauQyUIqIDOWZM+Uc02SYn4SbdWQfs3PkWikPmrZruLW1mnww
ElO6dRRdVydL4EQOtsODjyHa6GGpVKlEiKoY4ujf7u/C7ZFQzCKk5qldV4PYCsbcFqhhwFkYv1dW
2TCzpPs010m7s+G3Dhi3BWeLl5bdKD/qHxs+9UbDTXpYGADMq2PZekGv5/nBLsWXPu6/3p/X5mAv
rHXCazQBVpeGV0WuYsBKD6Yh6t94VhL7xaC6ZySl9NPMWlzvj7exI2XE4mkIl5LSr3HBiTD1fDKq
mFgNpwMcF5arGFv7eH+Uja/F4pGVcU2RMaz7uEmf4waizTG1aqr9c0dr34Yz8DR009+jxtFp0ZBg
xSiBatq6bG2rACHoUWOHXeSeGaRqlqdHWwwtmqKKZyGzYaeXlk36xWuEvXPlb81TEq0BRUkc2loG
uTQqLXYATQTzlLfZMZwK7WOYTml9VGN9Od9f1I1kV2YN0nCXshaSGKu9ouC0XNqNXQY53/eEIXt4
zNQ5x52zV86jg5xeonmfZCHJV6zSOzQ5ZunukO0cxY0ty1dFCh7UnWSVrX4GrYAmRM+xCHK9iq5l
HfeHOYrCs1V4SLGP6V6gIv9/qwdPaqnSblWp6dFauj2PulopJtZdZTAZs9oeHTeJvyEfibWko4UL
4Qu+8V0WJ8dFd/R/76/5xnGhuEADm/Ie7L1XIkTuxGMemkXQFW7f8YFD6x1BYb8noLcRASLDiaYd
TCR6Sq/mWAjcvmuLT4ttNtWjMQuIjZ1T2WWoJ1AnPnRtVzz8h8kRDuHMyENKaHS7sFFa223SamVg
hmr3WJhtcW2ntNnJDremxskky6Y6Jevrt6P0nWXWeBCWQVljJ9yNQn8INSf77tWVUflYXrnpcZiy
7vL3k6MiRGxJE5DhVwEFENW698K4DLoyG05Z66BQ3ujTX7dXuUv/v/iELJaxbriEQylsB0pnoBp1
hYcY7rrf27SrRqDE0S5Ca+MkYLnDyaMaTESxdmZueiI0FKbLwA3/j7Mz65ETydrwL0JiDeAWcq8q
V3ltt2+QlzZLsO/w678HX3xykqlCNS1Nj6XROBIiOHGWd+n1cGf3RgS0WhX918bVIswfjHkyfTDy
HSIr8TQW1sZLvRPvFsU1jeuDuTV16PVe6rA6JD3B9KKEVodzszMdbCM1TxRyWxTMe9GOE4OYHN0g
lYbmcq7+uobNQJOcUIe15jHIdjNK8BgA1UH9vYncBEhgZZXzqSdERZ6TyFb4Vas7iW9HeCp7itJN
wdsTA4xiMFQHdwzGdD3XU+pEwtQtUnK4qtxhptU/AvbswHct1C8asxvB50/Su4p8CxaK2QJOjGAb
VpEW08qwito+vXRu0L5rEmG9kPNXzgE0/ESOEOnQ+fO8d51DQydOXIxU1B9FWTESGFpbT86TW5kP
oo3cLbbAvZPASBqsN5wF/nt1EjKsnnJRuPAmCyffR6NivKOBmOzTZtwio99bylo834HAYKyyxvYo
upOO5BkLETT+bQWm++jUXX8w9Lb8/HrMuLsSnBuINwurcR0zxiERQaxb6YVGQLGb1DimqsISPNOn
LUnkO1AJMBKAbDjZfE3cbtfHO0HPdoriKru0aZB8G9DFf98O6RzgOe7Ksza45lHUVSbwvMqKnyVc
x/3QTvmwcaZvH5myAREXxi7LBGtNOU60XHGTwsgulaENpp8jVCx3CEdBpjAmvZ73b33DOFLwNf8p
8xjDry6DAniWo0YZ7NQlXBZySr9MQnyf88h48+W2rES0IlgxWloXej2/IQ+YCVx0ME0EyWA+V0W6
NQm6vdxYBcSUwQSXMdC6W82IaDB6J5aXKRXNZ86JeiqiMfnGgMAMsTcR3b5Xaf1v7NptCgY8F5zN
Is26gNxXN7fkrk6qBA5hrIrq3WznyfOAtMw7MZlVeOyNWNMPr2/cbSLEioLKmV4nzOL1DBJjZQoz
y6RdE4eIzQ34ESqlrW3cL/deJ+QC+vFLa5ye8vVHYRQEu2Yo6AJUaXiqMfjbT1nnvItBux1ojbYf
kYPLN1oCdz5FRtUclD8FH6909Sni8NNY2kwVGye57smAT292Ozgstj19rOsm+T3kkLW1rk4Pg6Ki
KzY0Mt/Y0j/+vdfBnsemhb345HBXrIMPEFvkVVz2NJExGocyzKrHKhuwpJ+Nqql8W4YAV0K7lPoh
4ev5BLQrC3/U+BDuifXNP8g6d89q22b1rhVVbxwduwmXqnyRuZkjRM68MqWT7+UjPbaD07rWnkFm
2RyVToUvgHZyegojs6B1Ps5qD6EgLmy/iMvE9EKQg8rGbt87UwT2P1Ic9JXF6r2XjjlwDKCq0/KG
nxq5wQN52lbHZykP1u91YeVwX/MGqZuuz1QHmFZjCJlcSkWZOrxVTPekkDt8CvVEuAe97VXVr/Uo
/QDeP+58HRzUy9s/nsU4FwkrvCdu2tlumodI/0TJJQv68GwYmHUNajNvwHLuBQXwPWi0Lv8GVbV6
UKSBu3YRTNWdcPanbOxeJLKsZw7BjwSO6/8QyumPLO06bkygM9fL5eME48NCI0NF3eSCvydSoxYe
sy1U1Y1v415YQFpn+S64m2nNXC/VZ7rBF2dHFxml5a5Do+kBqXaqzdhGbs5TmzY8zfnUfXl92+4M
uxfVelpqS1XGw6zyr25SykEt6C2EFhKvPnaBuj+OgfoYMuT9bWVIEfitOWlHK5ST61EWm8G+mmfn
GfSXwhwmD52fr/+me9/MUtAsnXMKjvWQIuu4yesJBZRmiI0fMnTyFxPq9cYLv5MVAEuiDIWuYzB1
Wv73v3JvBWc1xMfi6OJYbXCxh3p8cvV+ehK1Gu3e/EAaxMQFdkxqjTDX9VJJMZDgKQ7SBoX7SetS
8ZSaSb1Rg957HvCg1IH4iDIIWB2g0Ej1VrYQ03unb3dQhxgA6HP1YOERu3FR3vkKUaeiTYl0CTSw
9XBXj2Q5VQ5yZ+agajsNNOzz0OrREyqQ+vdcHbd0d+6vR3W97BT9+dVW9XauK7PNxaykavIZc6yv
+VSmp55W5TOSdc7GZXnn/IHQYlCFESBwi3XCo5RuX9CkTC92rXansdLGfZig/fH6obi3X6Dql+YS
vVH+c30oqnDWmiK15WWRe3zQOlHuCkVH5aIvyo0K/ramXlwYSBIXPf+lu3a9FHqFQ4myb0JRZ00/
JZx/v+OuO0Fr7/xScZJHG+jOCzPBLdjTnYfU0TLC+ZLoAoR4FV2sCcJzqZvyAoqyN7wRwIAEm13K
d2aYu1vf2Z1zslgmAuqncUh+sQrXojamKB2pJWMVn+ZonIvW78yx9HLZKLVX56b+ZngKRBfMsZiy
INgC2+X6zUqsv/IxLrPLHCmFD9vbOOIAvuXAd+8tEj/ARS/vEKbf9SoC2nfeYhR7qRuThnYYkRRL
TPVMjcr8zacS6oxDqogz1oKSvl7KivAVA/adXZDUm7+DSg0Dn/mb+BrHXf7r9bXuXHk69ixMVSgO
ac6tcqOexMxMLODrhT6kT9o4TDXmgo3+MQ70OIdwqhXnMijS4/+yLHk+gB8N8fPlFP0V+Dt20Son
FB1qZ8w7YFxmXHqLnSElvqlYfg1Z8TKpg7sF2by3jQSVRfB8ATqulQsnlP96fYjTyzB2eJuBUf2U
G+DQs1HVP7z+jPeWWqBrfHEQ45l8Xz+jIi19lJnNZYAywa5HgU16dmmm+2wwIEa8vti98EKLlYsN
XB5J/fJj/nqhA1wVVEURCVIHS/zTpKOGdojR2GeR1hYM0tI4aWVnPyV5Ym6hN+89KJ8gQu28VJKF
VePcFGk1mS0VheWADC0qnFLVKq4OOLmGG9/6vejy11LrEWSKUn+I5BNDYidLDnniNIeB++M3SvGu
Z+Jh//bJKp1QkKm0IcGK0Xu9fq+G0iDKnqcxcs9onpp98Jg28VaBwt/GX7MqHtAfI90iTi/BerV9
rdPFTBVA+ARlZJmfMlR95sKzzV55wXVeVw/pHDe2FwQ6Pr9SDazO7ztXu4To/CWeZeR55ttap0xH
UTmixOPIUt83fWP8Y8O4tr12CpMam6FstHDLSBvxgotm/VuavUyAtNbup1BaeX5yhWwkUOkK7EmD
2nbjKQPD0FTToNe5mQxUP8rH4bdQkWH3xsJRv2oid/UdPrLl+74fgg+yF3ODEKaOL4XQR63w3CTs
H5URgeZD5SbGVwen8X5nQr1EmTg15myXwkl2d41V9dhSqZWiAFaf53ejbiBcXQ6doM+oTG7mY0wo
f1oNxdWHAB4pMSMQUjvqZd1oNJJmurg9juo+fH+Z+m2g2JC+LZyovLlydWCqU4ZWeELkQbknddKS
/KIYf2RRZke7gEYPaJQ8HL+M4Sg/E6Xs+blxbcZQXp21qfULYf1x2rWNFv3bJFU8nLMS1+ysn5vk
rOhDE+7JaLUEFwLVSfeBmkqxV7PQlF5uhrpBXIsNxS+MJH43Aw9Id0UyNf8RPUbxoKdjrO9DRamV
Rzkkef85mUj0cRgys/xlLqrmI/KK4inUkNjxZjGM9cskyqj00lrMXx1Luj8HMU8HdwRD53WxbVGB
aqK2j1iuZ53nDn3/rpO5Lp+GZugHT4RN6OyorQZK+8yS4Q5bEbRtsJkz55MKUjH0QpVbD6uRzE53
2tShWlQOApxpSUuqOUkEWTMvTMsKkZTWjR/yaWg6hACk+5V24OD47ZhbnyvXanJvSZydJ10ZhotV
akOKQiwtIDQz4hyWb1SgLpRrDjJImK82mea1NDZxOQLt3O5SMFHVWZORqPySywKd/j5sf1VmgCxc
kCqi8nrM6wQ8rylTH8p2tr50ShCdcstKcj/t8ibfC8lI2ptQ0QxfegoqENWOqJQv+Vjrwg/LQlwU
DHM/Gkkh7ZccqsbskbUlPYcStbczzmX1535qrNYzy9b4p6z0WTuY6NEVvwEI6xkcxQy1mddD+61G
E71vgQ7D0lYgf1ynjrpQBHLqAyMmSMvDbqnrH6babX7MZu78JyKTI6VmjtS9nM7tD6V0uNCCwoyD
h8mE/b4TSmi0x66vQE2qQa4y3xhIQl//mTe3wPIrgdVTYumIqq17arXb4e8YddklByJ9IfZoZyVR
Nd9ImWS8camFKE6o1BcnZNZbJS1jMjZziv7JBThK8X6Mxums6cFArVXLw/+y1PL+GT9QaK3SvqTP
89BVpbwEQ4etWx7OHv0v66DjPLDRV7lT8vD6gFjTpIcXtybqxNFcNJ2TM5GthupXlynTT61j0PT2
B0IjdkHDAeCnlLu+0MK4d6MkTCl5DGTDvXoeExeRq8T6HrVYDL09LVlcosjOAcXxp9VqZlsak5tT
9chwqB/d2MAqShdiPKLkRqZZufF4Nvtc2xeqNm59ODcnkmNCCUkfaPFwv5GozDESzUBVJBerKd1D
1qLf6umse86Vtn2z9fiyGP1dkOQ0Aa215HcuYrWNZtp/upa4WMAQVZx2PDZKuDVKuZOyL72SpU/E
iJYB6fUOlnIMpV3PPFaXGS9p7waf3Mp1fqJwkn6sGu1XPZZbOnE3rxJSKO0T4ORIPNHiXKV4jUQ4
parn/CLbKfYbC1mnMlaS/aRYP14/nzdtVMIIZwWIDd8449xV1lykyLNNo5NdojDtuQlGN3tP9BJg
Dt2k/Vr2EA472RRcxdP4JU37aUvO4yYX4xeAxXAYB5uLE9XqzI6oBZlx5PILghoXCiS9FtvZwdil
pfu9D21j7zhj6gdBPmwQBW6y2yWEIvxPKwLoNG/8emcLLY6GsCKETmow7hUjz/ZpWfZHS9rzox5b
01ZT509D6irvXFZkms9EjlHZDYDK0J0JeC7EZanPQe/pQxjZEG0GK9yZRltzQQYV1kikLvTp0ypH
WnaYkvqbLpPivVoYzifdis1pN09oJZ36Lh8o9GOriU6GW9mfs6YRw3kcSvkNlED6b6oHYJamkYti
DwlXm/dDZcw/c+xILb/sA0ANetxrqcdFW+tf+JK61gPwOvbv64im3d5uBiNlypYXmUf+I+ivgc77
F9VG1H2oC+zYt2PoUIiHljiIhYVRhxgRuPJjPQUi8BCkHv55/cDehG1eob1Mq/gsaB2vwRKBitCm
VjSMjQF/+SapyMmZhy2Dl7urLFwwVBMoD9Y1lmon/RypaXZR01YnesbKU51VW/L6t2AIHobRDKZ+
NN7gSa9OYJwkqUjBkl6wmIqPaRoMKAb06m6Mk4791wI/SnXzOYrb+KHQUUuJatt4Hphb715/qzdB
bvkhNCVIAZFLvQFEiSEAGmGAyoilOe2DVOMKURpm0yo6m9JROJOE3I284t6XT5du0eNGXY2/fvX9
Tao7LyAQmiFh/l9oZT0aT6FjexSa9iEwC/NbkTXJUzBHdrNxU96JsMsb56GJOQSf5YX8VcBztEo+
sjK/iG4aHmo17cGZYcsR9W7/8vq7vbsUgG4slFiNO+t6qUQpqfsWyJLEPYBeJ5648O16b5Szs5E+
3dlGEkIV4uoiVER34HopyonQmFTEDzEQK46TKctLKW2x15g3+mUVFQ+qHeQbi955PtBYyCPBeV7E
01Y5W21UghR9zi6BqNpvCIHWx7ju2s6L9dneQtTdkkppRS16hIuaCXf/+pOhg0Yp0XNoaupHr+4t
7SxqJGEJCfHejCEDA9NP9rXsnN8Dc7NdGYO1k0JtTskc2rjIztaZdli7DytrXiySio2U786V6tCN
pXPJ1c1wcrXffWlF2jhyrcSWDZQp6hoZojo0JQ9YqRSfYiNpvs4w8A+jlDRqZyWdTq+fuDsXGyRF
7G74pmBirJMj9NRjFJWJXrOOc5faWS9pXo1+h4nHYQ7jLdvae8stlAXubtqo3OLXp64UVY71Ozd4
6WjKZwfvpp1iZRjblX26n+1pk+9+O9rnEBAzkekjpUZLZhU5sABBtzVrwapi6PMOHFGIW2YZ1dD6
ZPLv5NbDIa3aEkpu7k6fgjbpz32uFz9ff833Dj6bTMoLWxOS7ipL00fEgjITkE0mmvghg6u7w5Op
8lol27LRuPuKF0Ya/UYKljV4PUvVuXLkkCFIIlrEjmP3WNHuOLllaGPRVNv/vv3RaPIDWlj0nznE
11uqR2M5DKJDfTfExYuVrNnnljU/W31fmxux+N7DLb2IRfgQ1sH6uHZVOYejWlDFzll1lJqcj1ql
VwhdWMLv7DH6Hx5ugSeAvVvwZ2uOUqrl0g5ma6lnneA4B/mH3h3HfYz01Ze3v8a/V1q9RlAleJKT
Dl1aJq47YGGSBhgNOC0QW53Te4eRCSeT0CWX5pSsdgyCTeRqFJpTUxZeEQ3FU9q0wovHOPr8PzzV
Yl9KW5SW/rr1MDEa6tUQdFSi5u0ltvnYd4UjR3rDOr2R1xe7k4ktUO3F85wijON4/VySnplKuyi5
dFHY+YNjTA9R6cwbqci9tycsnZcHxQtIx+rtDY2IzRZo6kXJZuNzMkdyP7bWfCjnZqu2u4V/Ery4
t2jbLDruMLCvnyhARC3MI9C2ptvq4T7RA6x3qjQxD31SU+4x/c9yD0CwQFA1d+vuWBRZBmVZdsGj
aWlZ5jEe7s4kT2/uiSw/bUkdlihO82v5Uv/KivrUpcitmCY2YYpzVmRXF1A2W+i6O3kfhxSWG+Um
lfuaojhKDan6ykBfXFjpqcXF1TOdqTlbvcD3xaGHHFd9c8TYYyuM3tvmBfYPghD+NEH7+vkykYKA
4sK95EUSwyFRpxNEF+mnWCEf3n5uMTwHHwQDgEtq9SobMYrMWXaZ1B/+8NSmntvbW8DLuzch1esC
94dHjILp9RMxaY7Gxq5J3AO32ydNMtPNVaOPGAUkB1qcjCsmTLz2hpxpHwzoWdSJXWzwZe5tKMMa
kh1qGHZ1dR3XfYizg840IAcu/TCIimmGsJWXLC5+DMGofkfOoP3WM3vYuDnuBQfEZ5ekY0FgrY26
9cARioH82GVUe/FkY3z3z8ID3iiO7j3eci9x3dCRgc51/Y7dtNBzWWZgekXdfarC4HlmjvBvjNOT
Z2H3dgRTgyLGKKvj62fo3nFdMLxIHiOVxB+uF27NTpNOm6QXK7PUp0ybstILXLs1PTBK+o/XF1sO
5Ko3AXSZT5IuBKXgWnND1Ci1qxmL8WOg0xrxUB6pagJy5Doyj3kAGn9j++4uiQQNZjP0K+w1VCIq
01BLO8INQyUTgwfllxxT93fhNhHlb9dvuSPdOy7uX+utErY6CvTeXcbgbaphuZzr7fTDnfX/oXkA
5hOqOUh6Dueau0YLHUZjZIAAKQrlSamgKFOqvT2JWbRaaJFT7NFJWj2Lasuaz5kMrSqyb4Yl69Pk
dMIH8Fi8/W5EkpY2BScfBP1a5VkNzNpI2ha6QpcVX9rCoUeUF3Dw0kn8D/cw0gDgjzBpd1hq2cG/
LyBm6kaX0vZy0CL4WNqLF3tSBjt77O3T6+f9XuhkLURWlo7HgoK+XouvQGX4m6eXPtL7/mRGAHF3
k5KInYhToe0UIbA/t/JO6F5UtzXyVh0Y3l2WYKuz8SXc6wQhwrD0I5ceKN2t6x8zF2auCLQjaZ6b
mGTqk47puSyLH2iJlY9jogUHLW0qyPtIre7Bi/Vn3cg7zRtA4G3EuzthB2lXzGWAav0ZEl7/lqmp
S0fRyI91gf1pV0+aj5RsfUlTXMRe34StpVanuKg62eNICH96ClAK6LpqZ0dV9k4x0Bh6fak7vREo
Axi/MfQBarmmojdGG9PRIhePpAZuyYaaMEYJZhxjK48VoLXTFG3hJ24DDugl0N9Le52ZyDoJGPW4
apO8prc9BtNjEYTWJ0pG1d14tNsLimXAdVJC8c1wGV5vmDQZuEwRkCyhtMmvNqlwdbRb1To6wUh/
OZTyjDvs+CV21HAL4H4bw1lbLO5VlAPgaldrG1GIirNLC7PvnWkfh7Hx1AxKvguUXDzGTbOlW3Bv
PZoN4HuAKnJzrEoqXVaFwZ1LdyUqNa8pteBJHyL5Tjd6AX5q7N5cf4BCwz5qgbGSO6zjbC5Gt20q
aLF4WNkfOwUn0FbVqo1Vbr8DsLJIDi/z1aXA1693MDZpIQg0GC4DFQfmSFVwkLjLPRmq3Bh63F2J
tja0Dood6o/rlcwgirJJz9kvq1VfsEuSEM6m6SCraAtnc+/0I6Dz/0utHgrYCFxmAwxfgSnwuRlH
7TEeyy3o6r0DsTgJMipDdx5w+vUDJR05Lzk/YrBT2fo5Nq2JpylG+BCLrjk2/H/evzWQ0O7Bto2B
Lpqj9H+uFxSNoSErTPlSa9XoicgGYoNkwiloJY5YdrugHcrG3Ypfd3AJrLuog8BgYza4liUcqdw6
6pTsMiRTCy7EJnPyWq3AJq4fo/xTWUmN6KmCQjGC7iLHTnkEta77rVZG/0ClFt8NPZU1Q74syVBU
CvqNs3WLrId/y1SWoo4Mckl/rl+No0tr4LZlOAMO5AMKUqijIsL8aRZZ/zjF4XwC3oXzbJoXXpU5
qpdxF/ph3zhPiINFGx/VH9WD65QWbgfeUwR7MrGbxqSlgoSK2x6KOdz93OtEFtR+Ig3zgnGwU3td
ZOEO6YZpNh2UoSiLnTMqbubFmpE6PpAmE6uxoBaOD317mneDEo/B8zBrUe0Xuhgnz85mcFdx5NDU
H9taVzceYbn/1k9AmAMsKhZU3LqXHOH3XcSuyC4uXYK9Sd/o0KEo5NudUz/pAWo+zGq+9xEqIXC5
4o0U6c6nZdEHYBy0YGOBrV5vJ0ah7pREOsTkvlaeB7VvD5qVWse6mBi9OU6w8bR/SDurx7UozOmb
M0hgprA6P3xXSh6GOqAWFN6wvynkPgjNRxxX9iMNkqMrnfkBbnZ16KZ5eMgbRys9u4dm6auVnrx0
pVp/jAJsE17/5G+2gSYzuF0wQQvP54aDU+QibSYmmucqtb5WtZm9QH0Xy+jVOtVlnT0bcw0kTJ3T
BZxlnV9f/SZzoXtA72sRoyZiA/a+3oay6AUyuaM4uwqksAIQ2TPzo/6J1zgeMr1kljuHW6zoP8Xl
1V7QZaZHAvcAJjxtJeN61dFxZydRE/fsmijwPxLlYas1gzTlg2mN7hd82ZwLgotd7InaqV56Xr7w
sqxLop3szPCZc6UqpwDd4sKbAxl+zDnN71QxJpfZbOYHrnJ9K4++ObH8aJTl/9B7wDCu2eU0q8cx
LTAo6Kvon8QIqqNph/LQEKxwjDKr/es7c2c52p/AcCkjGOq7q85AHOpNEAGbPgsw8R8Cu2l8psSm
h+618sOp6k+vL3d7EGBL0bVeNMVolq9n3w7OUL054qOB7LXBUEsG3aPR61+VNDBfMmnVJ2Ch7fH1
RW8SBgQJABQt6RagY20tszVmZdXTRHfPwJims2NWjm9O6OINA7J8ry+1HOTVkaMAIuQgbQiFei35
13fFGAbNyJETKNDtHNyMw5MJOuPX6+vcbptJRg7EmCt8UYRb5UC9xddEv8o+V0Pq7BJABGe7AzgU
zHF8aMtqy2vlNnwsjPqFE05XABDRKo62+uBUmd44Z6sL6/euLNpTBajiFFplcdFGt/cUuyjeofXa
+pORbbXQb4/NHwFZwgHzDkrdVYZUmamrzq1mnzNDDZ6RWkj/ZXTZsaqVW9+Q5OOWdu0q3L3+lm8P
zh9lEKZzcNrogi4/669avsPQF5SzKc6RrcxHWfWAqIGYHKglko2Dc2dDoWvTMsAhjFxvLcgVZiES
+kaPHUKlfgatrZ+HWLUPJFH5ri/H9MvrT3ZnOVoGfPMghel5rlPOItQyXLh0PglRD5kH+6v5d3Bk
/G4sMvnSDtObkUps2+KcA1AJ0Cd55/WrnLCKBPTBgs6QOx+VqlS9RBbaVzDoTHi0+vfrz3fnwCDL
oIJHQQKCYmT5Tv/euTRSKFo194x3ffA0QD59N8lOezYUG0dSV+vOs2p0h9cXvSlil2ckvHFQFsb2
upCEkwJEZa7dc4sdZ3gMLXI2z80W6McM0kieCzQovllprn0vsrrdMqC+jT0sv7Rg0JuilF4L/KIi
2g1CEMprHvowOYY8BTzkRi/t3iqLaOECpgX1s3Y/dxLD6LDMdM9VXZn/VKhfXoo43GpA3vnylrkS
ERScFGnv6oN3atMM6cIjdTa5zb5yS9B8gaF6FOdbF+6dB7paavlU/joqWdhgF6tAXLVj7E4apdH3
XSm3Mvm7q2DJzRe37M66BRkWHHszRAvWbudqp3WTfjY6J9i9fgLvrrJwT2CSIq+zbkePmCsMioZ0
JrK381kbJcD5cDY2csl7mwNgVQVRumQo6xmUFuJCXNUIPRpJ/mVug/SY1VrsV7YYNlbiiuHtX1+o
ZO6LXD6EbsbCt/pT1aCPMabqzeDYz3ZRhV97QxHP2qxGidcZEnWhOI/N0RuKDIE1sCF6+iXvLTjm
Qd+JSzFFEYhhc4hPiHq0jWfSnXyOlDT5LfUQQgifNEDihVYmn2KBctguSjr1p1pEovPgbegf7BZf
VD+nvxcB7OrNp8jJ0snLTPqoniSl7RHsjtW9DZ439t027vVDqrWV/onAmzFhQYenx1vYtUk000xN
dkXlpiEmtTFj0skuxIuYZY6yfKnY6V4ZTG42t9OcX6Yj1RIqQ8h9I+vRfHEwkEE6MZzd2Yvw253e
keRaD1ZToxbZj476vRjd5HcUGfZ7GL9hQMWXuJEneq38z6zT/AM24tV8zIn+z2gWBcVuEDYYTLVT
pOH3GDL/kyh58a3pu8z1B8vCdyLty2Dw5smOPkkHms2uhYu3NwJn6E5BN4ongeZ6/17MjvGxtNyR
yrwJjK9JCyuDvrOxgHewUN8PnTGGnkCIUTlILa4esxF3W3+QivwWo1gVn3J0v0bPbrTaPbT1jJOn
4yoVQNKYMhlGzIjeWKdb1XNeRFq1C8ZWL0FQZpV5npsw+4UPcPJPUaJcfXDJvPgh8dxVntW0jvCE
jHoF8wrH7vyk4B/PUazyWdVNRe6qAALxDuvHUWWnhEJfouUWfjfVgKF2gz0ZD3Zmj/WTAg6qed+E
hvpfXsya4csKMVuvr6q5etEDTKkSUUxQXAB/KR6gl/pnyWb3/jDLIPGrJodFYjpj8X62x8H2LEyP
6pOi69Vv+PlpdK5Zkv3Qodd4Vuwk7otISl197ntBs4bqpHkk4CIsACSuBMNqp/Z3ZWTeD22qz5IP
AUzT4q1MA64zgxkeoi40+OhAX8fIwMTsLjJDwAWp03hi1oL3mD10H94Yvf6ssiQ/gMeJ+atI7Br1
rAjp8K13WCAqSEy9E1nS/3rjKgQsMhAy9IVcjTXu9bOIGLM7qHPxZWrD4UEzmgA7obzeqHjvxUjy
jsV4GCdjrrHrVSYur7GWCtIt3RDv4C7NDLBxr6zxVNlIO+4t5SIBiEE2pAUEWq6XimD6wbjC802Z
ldLrKKVAfsTySFnXbHDS7ywFuIkBBEpjywRi9e5UvSkGK0FyP0haA0vfOjuUlQgfjbZ3t+BAy26v
Ij/HYGkVQr2Ff7uqTFtLFLoDTvuiWWa3F5Mq91Zhpd+VLEwfB80c6o0U/M5Vw90MjBklc6YQ68wm
hdarF30eYOuGhX3W5NWuImRsdRjvLgN0HqThIhi7bv+3AKBTHCBIoEgNd2nVub5b17XvIGbhiUE3
f1q4tpzElBm7TITFQ19NPzBASHfhLPLTUOqd39bFmx0uqewAQ5G1Qp1cuDfXp2jRMTMidK7PjSjR
xA/dCPB9paLg4xTfzElYRxLMLYjJnfNEsQMg4Y+4OQHmetGA4DqnYKXPHV3hHRah1aGfQ6b2nWJv
hLDb48RJWsakTLN482sIBN4ndZFZpX7WMArpvCgcg/gL/jvGacijJv5eDMGWgsPt0zFGhTNJXx8F
YhSxrp8uzOHNjk2vneNxcHY1kpb7QAeSnuRVv3trUCOrhAJCfrlgstZPFzigV005q2fKL+vfPgza
L+T+W6vcvEMeBBsDwEC6i8zgmlMg0Drt8kWtBJFxIMmhmvR7x6LjEFe56bncVRuf5M0b5EZgsM3U
c6m+wXJev8FBjWac62C4hQnM0lZRjQckxmY/hGmzUdfcebalBwYUgRPCdq1Cm90HCtwP7EezsMpO
lczlvk7b9lgVaunDx93sTi7x6yq+Lc+29Imhiy+kIf362RgqWKKNB3kx2ziddhWSPspOonH/PlOS
uf5P18vqP0cZu0/TlMDttvLRPnV23c6H18/OvZcMlo2+GL8EXN/qquq7yurKHHkK0yrmx6CafqU2
Ll95bMj96yvhN3zz0Mt2LmiZZWMhFV4/dIke+ORUTAkTs3eqPW694qCrYSD8NkIGxJvG0v4t81Yj
Q0zbxPFUM7Odg1EEZeIL5pefdQa04Y4OchzsxiGEpUzVMJKnFXbhSUNvql3U2VL6Q1HozzGCDeMu
IpnPd+hLm/KgNIP14tZuLo+yQYNgZ0MAfrTcKdSPuFUV7lkNR0M+Glyqpo+VjUky5o76L9HWVnPA
PGT4ahfaOJ1KdJbsfUAr+d/cdMIYFnzazIfWSNPDrA09s926sOzzokFQHjQ3mZyd6BkePChdQ5ob
2kNt7iwzjV1fVYYO2ZOmVYN9VIzgzfFMz75lUNALDEKyCp8ZGCjWLnaUVvdq/Dg/Ng30edJUB1wH
CpG25hdBR3cKTwEDdTS7Z5anjG0ReIorJt0z01Bq/474bhYwKbAw90JcJX5YcR0HPhmk/Imnt2Fi
COS6X+EEQ4Rywzx9aDQ3qI81WXKBV7tookOHesMPmWlBeoDe3n7QZNkl+HzExejl8CVTrzA643GY
52F+MEo3Cp9cqTi9HwDW+GoNsaAQimy0yzNXzg+ROg3pzkEeqPV7tTYwu+mC4lcbSDa9LNCZ3Glx
IBVY/0b56Lip7H0EiybTS8bQ+G9Os+ybbFvjAV+ZYtjrKf6Fnm0nYXVKZKOecnQUWq/DwQewSa78
0gX6mY5WW9+mwVVOstfTH13dVF/rHKsuCDQf0GIquiA2T2lguB+7uezi/TBqEzKi3Nfw4MlLcy+a
k/4/Nr16Soxu1l7UdBZi7+h9l76fc+Z2hx5ibr2rdGX61McjlLUs7fujkkyxsTeDrEXlo4zdZ4Sz
lAo1gyG2/VbM7T5z9CQ6550RFD7YuvJbmkKx98y4ttpD486qPNkiMP8rxhL/KtpCCojaqDHlLu1m
6I+jtIJDpYYlJrhg8OJd3nQhR0BVxnr6P87OrDlu5EzXf8XR9/BgXybGvgBQVWRRJCVqa+sGQXVL
2Pcdv/48yfE5VoGIwmFHTISn3ZayErl9y7u4ozK1TwGiEIO/aKVWv5NDMk+3K1rD8kc50FI3TmIk
DKZF6m7MIVucG7pdqH9O2Gc91lKkcxrM8QmfJ+e+LXX54xzRi7+pwi6LsYs2s890dbOZ1dTD5lB3
th2eWktrv8GNgh1YwbQdnkN1GRU/d2qF1DWdjfoUxbBL8rhtUnfp6jLyIsWuRt+uhvxmipWq8QkT
1KdOiYzlwZGm9l9NaTrfLcwspLtpGeTuLopC8lMpjMu7MTIjG1NeLM/AkGuZ4sKo6R6bVMug2SJK
IJ1mCY0y2KmB89lM8OT7iDAhn1JN2OGcT8KQx5Igt/uoTOSyHxa1aEOvzxBcP7MqKryMpfsaoP1m
nPRiqT5VZVMvO0/7a7Q1Ai2UMnn9oA1BihEv1y8FqmGwjLKsgoyExaqnU17EpuNqtexUB6sKisDV
qChaHxocjX7YXaWkfudQF/GKIoBQmaU21NsuMi03VCRjj4UmLuzLV4wfR4IrwLvQ3df2Bx3Sv2in
ooGrS5JxgDNJp2yszZPGvXjqKOJ9RsBy8dIxOinRnvfC6zdb5DtY9vJcQxmzV10QSxszbL9A7daS
UX5WVFVysZ7v3CDX0tRFAl9+a/7DUtAzNmll4/hApHW5FHoyLi2idil6xjDthoLqBYQPyVWjaq+T
vPVhiUO40/mogKNX8UgHCkJGMxVQSImeWdhDkHGgZWH6o9pfy9I0P/NmD7dVHMJQk6RwL+V/HRXQ
ZmG3Ud8jC7PWnTrEVxytxWcX745EOVeLqZ+oCUmncuIxux4WvCrW81VpmvN/cIqRVVsFBSiNzBRL
mKoZlNPRzpXswSyQHBtHupBuFFCIKttlryu4NSrblqYLxCehIHu5lvIYyYHUAZ6cDCP4MkSh5GFh
ELhpN+b3fZUsIo6odgqaW1/1l0HXckSwJi1LTlCTWtCQPRkIt96NtaD41buStSI2fnUy6RBCa6QV
qa+lBUHU1b0N5eo8TCoBBhn9oxykzVuB8+Jy4tyLYgBA3rUCphb1ENgCJkTVUn2qEioC7YD3Iuom
uuKWU26ekmj8XVJaZyeY3Jof7AQhVIdwMxWCy/WrIopFeLml54J37yFBd/ybFRt/aRRaOiwL6tDa
muqSD6kUWFSlzgPVeghWTU+Y7GQ3bz8BLwruFBup4awND+wcAAtUdCB6dexNwZSh2t7rhyzGyXBZ
WvMwlG8m2rJwoh3HF2T94JJdfj6rBFEE6hA+Xj6Oxy7GTKtqm8gHTNPcWosV+4OezDvbf2vNqBvx
LXkyQFitajpFVb64VqAeMLXBl15N9Q8Uf/cUBbcOGQADOmHckZB0Vs/CoGjx0iBTfM6mOveAUCke
oj31U6+Xw+n6wolbeH3IyIi5o4WSIONdfkWybQCt+Czg454iPjH2FZZoTQq/AVmmwO2wvQMJXWbH
FI/h36+PvXWBOaBpuDCpTHHCL8cuY3p9bQ/guknRYGirzqIJr0+HzOpIlqc4lTyCffnb9VE3Pi5M
h5f3VqjOrNV18xzza8y8OPBVbL/LJPQWaktKvqGUvtf13xqKrBQlGCqOUNxXT2Ak2R05Lx93WfTU
G2asOBQtL/wez6qd7H9jY7IjBdFJPHc87ZffUrODVp8yXLDUQnmMqb/dNUg17ZT+NufDi4oeuKmJ
SvrlIBgysocMlUFS+ycWCtEnsrD2BHWzePt9QgETzCCgO1B3a+RTJRlxmKlSenaCvrmPpLT1KKyT
fqbBj1TFncqS7OD27RsDXA9gIlUg39arFaT40aTQ0M5Bpyb385QZH4J8wWC4S6cx3ikMbawX15eo
1tIipuMtPvUvMTFqB5oTjsg7q2Yqe6MWxUdNafZofhsLptKSJOrmIoE5Ik7gL6PMZrqUdGqTc5lJ
39K2yP1JytVbhJfHp+sfT9wTq3tEpS0hOrcmF/M6GAErWNKTmMNzW5n9j5DCycLj2SggB1Tgwa7o
QoWfHELP1kcHbpl8MkJzj6219VWpfgMKEdasMEsu56sMWg1DuwjP/N0zCn1ReNSlco/CuDEKdkkC
u8Rmp7O7WrtuKSfKjPQrEoQQ7pxxigzPSip7L9baHAc6mCgziU7M6m4G9DF1Jlp6kLJjBbPZLHzM
4KvuPGkbLwCYSopa9CkIJtfMBcVOTXXMJelW7fPCow3suPmoLFQVavXBrhLVi9Bxfx8CTtsJvTZ2
J28L6QjYSsio69BLNSJ5iJFTPsdhgDSeIQUHVMJsvw+XaCfv2fiUAlDAtcWSIXeyqlWG2jCqBOf4
yaKP8L4ZLeXZAJu8M8rGgwYCCtgCcsfo2L4YEfxy3Ja4jnupD8JzaWNXeVDqUP1hpKaDqNCUNfaR
MnE13ZYhhea338yA/AW6jQIwN/Pq+s+KoSltFbhJN1JPcaK08eN5qfypkKK3X5PwME3ssSGiAQha
3Smj0sYZUDmk26sYS1XKuQUwyDA+Yp+k/oVpsViI0wvrLki2l+c5xZna1gIrRD0x7DFwySLzZobq
StM6LsY9LuTWfiRfBW6FaIi4NC9HGxvDaaS4jc9pTfJmIQPlj3Vg+HYs7TWrtvYjyTGgEJzThBnT
5VC2qnR2pi40IoogvKcANZ8kbfx5/U5+Ta8T6rgUxOHXiYVaH7DSaYzRpNyCaGpUHRItbT4gTJV7
RTNqhynpap/cAJPTRDIPQTwaKIHOb8ba8BuE/gKSW7xzqNNdzjSKrT6RA4rzo5zXt5lWKydtRL+9
Dtt5Z7dsfVQSAnGbETFwVVwOBTXAkZMC8dY0i7obe0rm05Ta8Y4g7+ZXRY1OoBzh6b5ilJGO0MWF
tXCWK0X1o1K1juWSL64Fo93r5T7zRwQgvRKtG7eZ+/xDHehvJiuJr6pRphMS4Dqy8ZdTjed5yEK5
iqHtYioS030C01mOLriaPS/3rVNB9EpzDo1/gF+rVyjCIrrq2wa38ynEIayfLaTGpubb3O625zaH
Evk+rVzRWlrNqra0SDegsp/hzycHFfE1X5tiqNaxtoeMfc32RJ+DR0cYrlE90dYBc4H8g+ZkSn7G
zWzxi3SK3CmXC6/WitG3ikmjcGrIrkVb4iGIewig9BVP5oIKy/VTKu6wVeREZxDgI5cp19zad8I2
wlDqNIR0Is2O3DaYy7PaJNKJR9j+mBvh7F8fb+MjMx6lAGAk5H3rmqMs9UmoyozXV0uOwZutdu80
qqzvwYsFOydSLNh6bkBuAMMI5DptycttOujVCGlCkC8BAiS+QSjoI4XgFCgkpDn/hZ4mJ+R2rY/X
57gR04B5hneEkQKJ9Lp0JBulViFlC6+46pJDFESBn2hy9qgN6AUUStLS2OjlxyLLx7fHNKJZziWA
9TdIo9UbMuW5BD/CQIehGyffCKPIx5gxO0z5rjnx1kVEDQKovtBtBIqx+rqtOSMnluFrTndQr10r
NqdDpSrTMSlME/kATYWkY5bWWZUAffnlVPfmXe1o/dfrX3vj3qWgjFUxqaEoLq+ObZku2lyZFOqi
XHXu0abQ77sqiQ9/YRThNKQCcOE+Evv6l+AKE8/BmmjtnLupMn1HWTLfkmHZXh9l43QQBP9nlFXE
UYRZzXNFF12lwvNJkfvxqIazEH3ZFWvdOPhUIcR8BHOSB+VyQqo2D41MRfOsp3lxQCbLosoTBZ7g
5rsxI++knBuH4mK81TKBrI2qVtSL03HMn+Huhp9VaEOnikDkVk+KOHE7xSho95l98fn6Z926bmHu
QvigiQH0ei1YVNZJO7cSAlMAQMOIXnCY3SZdan+lNYQj4NgjbeW2YIt8eQ5CfomTae+MsFzuIcbk
eziQrVWmJYG7BeUnsMarvZToC7kC9nxn3mcE/C2aY/coUTeVq2tj/+n63LfWGYgQmSIdAizYVg8o
/Y5Jc+hOo+NTfSsoox2jBOlm2I+xnynTmyFJ6DagWMKdS7GXya1uIFLsGoDqjKhy7FTnSNdbL7F0
yY9C09iBJG3tKIB7cLMV+t6c69UOjupgjDQcdbWGJjmI0SD6MEolQupRD2phtEJgH01sBpMPpCnd
2VMb35WYkkIN9UsYS2sUN23leTKQFjzL8WKCtqh/yDOyN4Za9R8SK8l2js/GnkEyljCWp+zlDrqc
rDJq9pyBQD4PzdC9R6VJ/1mHY/2vapD6PSTf5lj0BLlQEd1CcONyLNtY0ghrHlRSLGN6VwSmcQuc
ybjtDSSkr+/OraF0i60CiYZ6+rqmVwSis6Vw4UXdED0s0rgczTAfPiVSrZ6uD7XxThCIslc4cNT1
1vI2aTGachmgNJFNRvJ+Aht8Q9/+L6wTsaMlsEnIMb0iBCoBdeXalgUIt47+Nbdd7XXgLu6HvtV2
JvTaWRDEEYJliEsAAuSsrY62hJxcEiC9cB7txZLAL1dWc8AXXXeOE0iJ2NOaPOk9OGfAZTB2Nb8H
hY7Yb9Jo8rduwZyZ/KGcAYYaSvqpzSf+SNSNJo4p0tCi6ZuF/P+dMRvQOkeCVSvP7eSg8fQ7vmy1
ieU5kSPFPhZEbPiwzLUfeFqPyVE2ghb5z84GgHF9FTfa+XBSYSQi1cbO5ECsNudsaE08ovutl1X6
O22yzHDHeFkA9KPSe4DdA3UoaVJ4fJ0jjW5MMPolaNvyocYrQXVbdoHqtUMW7YUIG3tZQNFIql/w
WevlAC/UA96Ha4Haa32AdDYfHHQxH6N2fH/9I2zcfGCQqAEKsRgq7qtLVrLToG3QckcrRkWAmQz/
ZE9mesJTosRPMs89rQ8nV26xrbs+8satRzOUe0EhpccccHU19FbXBLla8vWHJD8kfA+3TtPxlHRh
5+aFvCedu3FoqSpxXHUeS9B168pZFMyYTIED7009PJRlsPwO7t/5eH1WWysHzpRXBFMdrvTVrLBw
jBYQcvE5WKAQJoM6PkkjsnvoA+/lBltDkWiR/sBzo1+/CoMk6oykXDIFicYs/ToOmyM0lsxNERjY
WautXSKyD5V6NDfROkvHFHOcZTXATUZPpPFkdhoQrb5vv9a63B3SeoYKk09J/gE6bBXunNPNebJT
QIITYAIIvzym9ahYS5jYDB6BP0NYc/pXHkwPfWDVT29fPJDX9EwEBgJN9cuR6C2ADDYM9A+kMEFM
MdQ9lFF1b1bKvRO+tft59F9Go/ax1ozuxhdEwBwjVjTnngmn9zkLMtkznHB+Z9VUYa5P7eWlXWWw
wroOpDu8b4FPvpwbBmgmEEIki6wxMn7X5kL9WgPO/CADnvxqVHn0acpqHIViq4kGVOMD9WcJ+vUj
DnSF7Mm9Jc0e8RjmmtZQF7eTQz/GtVts/kacS7tjn1jD82C0dgXoqZ6gY01GnfuNWhp3+lLob5ZR
4MWiEih4MFSPUCu9nA80+kFHkig5F709gASQ8j8rtYq/l1bSDJ6+6DZFpEad/IXo5LM22u2y82hu
XSiYXwIUQK9QdPcuf0Fr2JPV1BYKBItRftVMmttlGk47/VDxt6zXDWiFgCK8+H6s5gmPqRsMQcWR
mrkADxe3pynOPzvOVN+ASW08x4nVm+ubZevEQWeHIwlXn6Lc6hJbLEVvA50G4mBJ32FFKfdVmkQ3
atb1O3WVrWPA5YUyhOjZv/qGS0gdg4AQOtMiS99sSVeetTZLQ1ThlvLd2BZ7Sm1bNxlNetaLzQPz
aDW1yMGxxDSEu3jUVI8cidlzYgyyKsnWXbkauy9aK82HLGPvXv+orxdSKGCI5ImqIJeZ+Oi/pP2t
BmOnLLmuO2fMDrhFj2Bz7elg4wnrTT02nHVuRG/ePQyKgi9VTzIpZy0FR1sPA7SB592pzRp9t1T3
siVUcWbKjEdDbkPfkUMsh65P9bV2D7ELhpU046ALUZ1cHY2wRiePtJCMxkisL2Ali9A1EFUPfEMZ
ih9SmckTVhBp8mkh0Hi2ALjjXUjXP/Y6NSfSo8OXZzvvyOvzyo+CTwABhMSSp+xyAZRyKqWsJ56W
87670QZEcs0GZuL1ub/e0VQ1UC9FqUAINq6JNPisA7gqCWucIDfOhrZUvxd9Hr4fU40OfK87+Z59
zestzYjAvhiMtA6Ky+W8eiWP7V7iJkyjWLrLM4q9jpxNB3JK+ZTL2nzsw1K/05H/2QkLXt8TYmRB
CyOC5jSt7iYIBHAge7ry4AMBdw9gpJqa10JS0GS6/lm3JqlScYNbQy0SNZnLSdZam+RwKomrwii/
jYDzx14ROJLu25lU4BQ3B/aXOmiru2RBxXVn62wtKjUI1pR9I5yeLkcPk9BM9AorwVqbW2/O4vSD
FVqRu5RjctLVNDpdn+2LisflrQ/lHqkLHmwLyRxH/KBfLgtwxXNcl8LDedCS+1jtxhJKcFV0wOYb
FOGhS+QNiwtO3ltKu8JIju7is5U6rX2QlEbNnunMzb9nU+Tc2VHdVV8XzYZLG43x+DBoS2d/HeJR
6g7VSBHtxkzj4PfQAmLnIfgH3418z5BuGjOdglO3jHEqCvqK40c6HnnHqXZa7ZAPsIKQeA2K1qV0
0Wvu0g31/WgOSYc7VWAiD6YqwV2eDiDIS3sxv9JCtkNXjupCsCBK/T6o+kj2YBINFZICXfmUWTGq
meMkaeXBKes8PjQLsHfXyhpqaCHvEG4XejYITLOGINlAdUxi9nEJlwLcHCZf/axNnjGbw3cDnpLq
j8Zk0ZZshowTH9uz5RXtgt+sanQNBLtWolGy4BAO2H4aUtOtFmNQ/awNTPuo9nGkuFkl59N5AG5f
naUE2/Rjj1B+fUPcpH3Oi0ru73NQ/JVfT4P8XqYtH7t9YA6Rv3Sjoj1d3x1bx054nNDsIep/1d7t
0XzgpaBHPieh5lPmwbqQcOxUj12382htDkWiC6sRRAW6UZf7sKM1UcdmRo/cWfLjIHFNo8MS3LWl
/On6pLaOGCVkYRtI55r+0eVIBqT2JY8HmpFITGhu35jJE0G/eeomu/tu1PIepk38hesjhimB8FUW
VY91sN9ZyzCWdQ37OLcKw5WCsMb2UeJM7VxdWzPj8YVaiUsvR3k1M9nsTdoK2G8vctJ4Iz1Uv1fq
zkU2dSCYnqedy2przUBBio9I+R/focsvOQU6Ot42DjuavFQnrJZqv0yH9qmnIXm4vmibQ9EpIWdC
SozuzeVQIS/OIBdRcjblfrgLUZw/K5XWHubZ1P2/MJSog6Howndc47KKGdJClkx8xaLQD1Kb6m4d
Rs0h0uE/vn0oQawmLRNxwrr11ZnmpEUVSstzPqHXJ41TcoO8WBCQ76Cdf32wjYdN8GBFR4GAibb0
5SeMdQU0oixs9jQ79bTFsXsXIkPvSh1sDchGmtchM/1AXr2HaBB/9eoEAFil4wWtQMjYrt7UKivR
BpUJHPJJj7/TVqkPqa7UttsYEybcVPsD+hcm6GOYfY75OZR6Zy8Pfi3TJzSIOPjIDPPCvuLMW3LD
vcz7cgZ4bVEnKWrpQXJGtGWrqM7eIdJi508hX7BBfB7EozdTcuTxQM3iUe2M9LHW7FA9tF1ffsul
LtrpDGzscICHBNDU4gCwra+lScnVwYxLtp2NjgvuZxj+RE16MLtgj/250VpCDIEYh4avKJjLq0DO
qUcQkBZRRqQmqtvNznRT94vtJlVk+alRpzemVVZHPVzCQ7osCWXaPuCH4Sd4fU9uXI30QuhtIdsM
AmzddVYGQ45zmyQpybL+xgqM+IOT68Hx+igbbV+eMNMRlRbhwbT+tg2NuxYEP94fdjccewn9TNuB
7oUlh3HXDnZxq43D4FKgbI5pt3zRKUrvBFpby0ucJUSHQcIQXl6ePrTuytJCSOE8zVPoC5cvtzbS
xcOOe68Cs/EMgGtjE71cYjC0LoeaKlzP1IqPmlY1yESAC97Mij8kRBt/mqE1fLr+ebfGY9++JAVE
CsbqdOdKuXRSHVOekOIwQsDAgtUbkO39ORRy+5QPdrWzbTYXlMTaEC6I1A7WiLq8jYM4B19/1oNa
G1y5bG0DGqPa/EmkWD1CnUg+l3Fv3FiNNH1ellC7zWZrT2lUfMjVtca9DWwCN0re27WA26SazHWp
WFOjlSBNRtlwR7+rf2/2cX8iBW6+kOdPew/UxrAUfjWDcF2gh9f9p7DrqIlRw7xVigm7wnKxIxx0
UTw9NhQkCg+KMsJCbWUj7Hh9pTdGBv9DsZlUgeLsOkirrLA1hy51bnWjs45qVRS3zmhNJ0mHe5kg
AIT1TPFmGS2eDYAhQnwEwA8GipfbWUPqxIoKBo1xeDgCXskO5kBl4frUNs4nutICi4Fwy2uIGiwp
m84his8JiFNfqpPQb3Tt2MKN3dm8G3ceN5GFEyx2Ojq92Mv5hMsSgTAs8SwHIeFOWqO+78JE3Rll
Yz7Ak7na2Z8UCUxxaH/J6xB6DaxA7sJzQKp2LGGAfx5Ty3Aja9nT+dt4ToBlkh3Q1aOKBwfhcizi
6QxwGHhos8CDtHCCZfZ0w1S/mvy3uUtXVnpMFKcmB6yW4GOuJwib2pEVvAt7ssydOGfjcuDnEGeA
KMebgD7M5c+x6yEaeq78M6z3AI+nMvaaBhSBS8MtQG6hVY5tVM2eGquzn8eT6qqBbv54637iR3Ax
UNgkHAcbcfkj5ro0KnxopdterhY/5Pcg22SbXo281s7W3ZwwYsv08DA/IpNf7aiqzPVoCA3pNgXj
yVUQ1onmxqWGWWsGkOEGorbancpIlhLXCgYjOgKSa851Y6O5dH3am3sBiCcXE88sinGr0ILhnLQz
jJBeURsBcy4r82OC9NpDHlbDH4mkxTd0WfSnOWvm275EivqAZ6euucUSoZh1/de8jjsBKv7yY9TL
RagUmRdwgWKhFnLxFPGcwDBVZutdnVSjl82KjcgQXGnHDt9XqHTtnMHNhSF9Bi4pJA25NC/Hr9tK
6wfE6M4JKaBPHS9F6x0k8XeMFfKWmLtyHuahDI7I6wnNOck58y2k4nD9M7y+cTB2BB9K7ZvkCXjz
5c9IdDZjaPbhOTWs7iY3zFnylixu+51xXgcCjANmSSD56CLY4k765c4pO8uJpFGBfaFP0LKtBKSi
UfbHxTAjF4ky6cP1eYm/7/L9ZTxgC9R4aR0Arr8cL4KsvejOxB2XV5LfTtV0apahd+dUc3Z4CltD
0fqkffaCrV8/9YU9hIU9cqckhhS7If0rP7QXNPMK5A52LrDNsfiOLBhYRYTELqdlJUaRF0Uanrsk
al0jg9NltPIEzMvY6yxtDkVPnOKfaM2vQ4kiJSedIhMJ2kyOPiDPoX/OzXF4wLrN+f36Ym1tQkPI
oTIj0rC1GmYbSFitm0l4rvVhPOhVIB2tNMuP10d5HaGQoInHCCQrMjuamPCvWzDRRgIfNDdjR2WA
fvpYNFn5DYCX6S20t1xjnOdoZ8FeqrLrjYigCPgpuE02EIfLUbU8NMpgnINbJ+6n+GjFNKvv52jG
VKEzlP5r3KSZ4uXWQnd3qOruOYZek5zQbCpSLyqd0vB4leYYDJ+TfMrnqU2O4WDSKKq7Wf5zani1
3SqYyhaNlyZOMYLpMv3UEEcs/rDMVCrbyAx/xnoCII8HEFuaSIunxCubzBr8rpWQSFgsI448PErs
nwVSRKrP/T29x6ZsClzKXtn0WAclZ0hGF7PzRkctVE9JGsu6CW251r0hiszCSxANO0KrzWs09Hqz
8YdumpwDhYx0wKQBLNG9rC7250RJp/wdlr4dgtUoYx5mPcFyscU06yazihwQhlVFyc2Smto3M8Ml
wA2KPgwO6TTky8nKRqk9KF2JcmclV5n9jsB+vglDNDtdIeHxoEkl0OR5lPovjZ3lwW2kNc2fspw7
0UGSq/RerbsasZwxR/8EBn7XHzqg3Mj3AE5HERjRp9Jt6Ux9pG0ExTQKY7VxWxXbN7colBkNoLah
GBhLevlM0T9Odl6njcOHJBLRAYgYlOoNUbD5Za8GMftRRcbkNtHH7I59hbNvFoKrWKgu7+5R/rLV
FsUUEDMGgk4BhFnFCEHTlFpYNPTnzDA+0EiYXHTDFz9fwFUgbeMXeYZooRXtDbxxIlVOhqi8ADrk
Py9n2atlrzWWHZ11OU2/JHgyfB2VMUGPXbW72ylPCQC6KjR3zuTG00+mwi3KdSBIh6uPa2tR0Nep
Tuk6KttHwOfODerzj6OOF0Pi6H/YsyGdmmmg8F729c5rsQH4gpXAtF+gA6QV4jL8ZWkdDPb0vOvj
MxzOwkEmaahOGDVRbOs7iIJtow/lGRlKtXXhHOffAPP073vNIXVEtjXFpb7RTnHUjzfXr8eNLQe0
hg1H5edFJOLyd1l5mC9xIwNNKnGt5L0mW0z6yZ/ohu3s7q11pz7miAQZrYZ17BOjoqUuSRMhNhCb
8D6X3suc/IeshaWb9I5zAPC21/nemh4NW9G2w/MI1crL6UXJnGejDZsQXRz1yAWi3AZoS71LJGVP
+HtrKODCyGKLXJzM9HKotAPjRVTHtlbosxr0evyhUQbssYv5dH3RxAlZHV2oppxd2Cdk3et8Jhgd
G/CHzsuZzIHmlpkTvhv7cujADCbdKYa/Je+cno0hRTxFMi0k/9jGl7MLsW/BQc4OsR2rogNeA8Yn
+k3h0YnQtkqNSdo5MBubRXBdRAIjYMnrAl0GMtsyJ4cMMq57rxlU81Gai9EbpzbzkELuvKmq3mys
KIQTMQDn2wpvrrUcxhKNTdnW0LTmagwQGKTGie+YHQV7gklbX1M4UeioGlK+XvdYlbAtTTS+pFsN
r2iXhknkaUlp+0KZ61TGmXS4vmE2Qi2IpoJOI8Ds4E4vVy9Igzyxukm6bdKm+mbZRe/ZqbG3Zhsn
QBTUAWDQTiDNXe0RKR6WxEpt6TZrC/U0zn3hlUthe23ZGG8/AWIygJ8I6wCXrN6QBHyvSa+UZDpy
YjeKDOU0a0XnG1GmHkBGvdkejp3x63irDzhPs9NnDlPT1bC8HyV4Jrnm/J4ktX3A5/PtkpfQgwkb
eaf4jCh+Xa5Xp0XtbAWTczvry+giA1Oe0SrVvX6Quh0U7taiAd+A4SqwFFRPL4eaKxgVSqM7t+2c
ik9XVjd6NTGrHvb19V34Qi9a3VsUg3j1qUNTrF2nnW1jVmFqRZioFWpxYyL83dPPT8bbqbCS0sPV
T3sc08ZJDzg4J382et+M7ihMmF04kwhB6tpsLzddoaGtnZE8mx/l2Fm6T1Y76d1Bx9pF9lQ6S7Wf
l4tsvMfUTD3ZRWp8TfSuHD0DjMxdlBXmR6tcjK9oSxJGm+aSaQ9dLVnBkRe3/LPKtByZwsHu7gNy
ofC7TQw4u1AwcN+KJzBU3qQqEaqRwMlld5QC23ErHbS6i/J+Z39H6b2TD7A+w28x/iGzmxmjrN/a
TSGPXhDLw++pmoz9CVaq8YWqHO8FyQLC9VqEVIwuKWHqDlY70/afreRnPgYqTanriyHWdbUWtN7I
iET+ymO+CkgW00zMuELFOVJT8y4b08CfFXTPESU3yQNImiVAGj8yKLE7Z3djx9F3gV1Ap513eW2P
0yrEMjIuuVhUGOVxBJnnZ1FLvWc2pqfrk9yqt0CyhzrNcILWrF3u7q6SOrMoNelWwlzvZia3hSkm
pTOhLjtQymbJJf0bvSYy9Ue90J5RsavfXJTAX4X+ItYFIA2pg13+hhzrwN4oQN/lXeV4JohVL2is
5ZPWpcvOq/n6ngclLV5p7kRAWWt+X57rhRWatMJHBDFuCDSlmyyt+5/Xv+rWKIDZeEooHhG/r+55
YwE+UxVE0rggKu/KedRv0QVV93BXLzHx5RYV6rhAF4AMC+Ci2Ei/xMwFHRbgR6TuIXzX54FaWe6W
1JPSU6D147OJKnDlSUAcQtdphvYjOAp6dsBGumeTVLJ714VoAkx6O+jAbsiw/Wlx1O8VMBr8eG1Y
AC7qVst0jEK5o4YjlXXq1oPWfsJKL/5qN/kYuRoNwptZnZLMT8JAEeluOX0DFFVrpIYNnJSKnqrj
a+aCZHYrKahN5fmE9KISGpUBY0XWnjtq7hT6stJo3IHb4uc0lpHtdsimm5Se56T21GGyA+qOZfyx
jhZntwb+OuQQkjKq2B0mwNq1W3031Ug0AhwDgmj3HxSafs/pMC2mh6RwNnhAs1vc5yy0McnSu88Y
JyynOYZ1Gy+K+Qw3Nv4jGRvnu9SYy128yAWGOrL5+frO2mjJE3aBYERVSuBU5VVTFARlptrFGJ1R
AG/PJYWvGVeKKP85SHZ4Q7qExLQK5fHdXIQD+Xy+fMqXdDxUiWT5xmDJx8HqzcchMpfb6z/t9a1F
zwlhNmhXotW21oCL+iWe8L1Bid5uhxOWis2NEWDfU5hK5r99KEjlkMkQrBGB7uW+tyWbZl6Gpksn
9bIvZz12EkUdHDIt3ZNQ2pgVV78jhNiIeaEEXw4l0WtK2wghktyOB0+dluKgAlH+MGnlHjbodf4t
KIaI3RNoKFz+q9PcO5mhBQ6p2FIk35Rei06LZHSenWuNr9qt/N4B+e/jEC+7cdHtMfbFN1vdJahK
kk68+CLhmnY5UQUMg91nVIYbLZX9vHE6H4pu7YWOg/MuHAgghfWels3WlCGtcEdC7+RCXn3dcLTy
VEJx+TzJiX1oaMDcdmarSp7ej8FTEQQzgJcgD05RVZLj130jqTvP/Mvrsp44FR66mGTdcINWaSna
MuPsBGqAkHCXch05WX5LHyhwfs7YNSh/OBR9eneg83HbcX/EN7gg8SouNLClQ1PoKvDhxP6iLoXx
Ux/LMfdBjatIJ8u5fri+7zeuKAPZGOrOQhjHennMf7nv80irOyVJCAwkYBu+ITnR0xRS0vHKuWyw
05kL68v1IbdWSES+oihEOLQ+ak6tg0yzmuA2x7im9iobjBxSwzFxZ4Vau+l2caxaUGOWqbmpzDCS
Pytxq9s7q7TxonLgiY3pycCMXaczRSyTjaUNM9ec2UNmKXuvF131v4yH//pj+u/wR/n+f1e9/ef/
8M9/lNXcgK3oVv/4z8fqR/Gxa3786O6fq/8Rf/T//U8v/+A/7+M/yHbLn936f3Xxh/j7/z2+/9w9
X/zDoejibv7Q/2jmpx9tn3UvA/BLxf/y//df/u3Hy9/yaa5+/OO3P0qcBcTfhnJz8du//9Xtn//4
zSBB+q9f//p//7uH55w/5uFJkX+Pn9d/4sdz2/3jN8k0/w6rntsBeAzVQa6o3/42/nj5V7byd0hu
wnUKE9cXgYjf/laUTRf94zfF+Dv1V4HV42gDIhJe123Zi38l6X+n/0QVQQDTkX2h6vfb//1xF6v0
n1X7G0D89yX3WstkLq4uToTAdVgk1ZxiOvfrW4SAr7KkqMyPceaQ5R4bhFw6ud/ZgpeH72UUQVDg
hqYwwUOwSjlje8JEsm/zI9SKY2Gn78bJQq15esgG5emXr//vCf46oRdUyH/uJMYiIBaBKugNIcu2
zgPtPom7vGnSo14mUf11bgdTPXYFJJWvdirl9QNI3dI4GtIS1D/zClboRxO4VnWbIpU4fakyxKUt
l+bJ3N5VIO+GmxJRcsvT504fvuQOJi4HHUpA/6Zc+eV3s0MEZIs3E9LQ6hFZQKPWEq7Tx8r5nGWP
ElC5NP2083FEiLP6OOxCwiCaiwj2vlKsK3jqgSXEx1mKUamfb4pleTCGFFuE6dgseDLQxW8QTZf/
D3PnsWQ3jrbpK2IHvdnSnPRGyky5DUOWngRIggZXPw81809IR9XKqFlNdEUvygiHJPDhM6/Rr32X
P/YAxckh9oL8rIeE0Hm15E1TXw92hIxi/EnG4taJkVVMlnRIokxfID14MSb9K13hM8LOz5fKZPOg
ViDTGnAQf7+ZzREtqC5q69OQ6ZNI1wxExnWYihvv2k5f09D4qQR0/naBujL9xtKdtsfZleyLumQw
4VQnhlVft7R6W1zq9G0br2l15cdTuqZbVsY/xljET6/UgT8znD/XprkIEZhOy3mHGLHKPpwn1g6K
NPfi6V1wyfTvWryTV92V92Y6bddl9toT//xo/31VqHW/v1+3ttDTqu3qtCZDbKXWZSVjRn9xngZv
i6x6kWkh42hIl1gnNDwyI42cuE6oh07TZZgEj2T6N/Wb6bI4ha9c+D+T5j9+WwAzDck/gBnnHUPU
vjbcjdfqhFXapXOKUuMUXtvJehlmzb3xwfhQ3cwPuYj5y33MH9yTfWNcmel6OzwPj+O1e7nHr8XB
P6ItdS05ooneG0o8YER/f118tWVaW1WeQr2Ywy2DjPHtXFTTfEOhab2S6f9+7x97/6fPFNpux+0P
oen3xSCF5SXipfWpGtTWpntrqyY+tuf2ypv+86kQigd8A/4IWj9Xye8LrROl0rpKFircr34H42/h
jCRK6+CV8/xHDCF1o3NJxU5nhw732XYDG2n0odiNrJDGRdT5mR1d9wyonf61a8T+46GOpUDNIfvP
rQik7feH0nNpFe2kWOqze71dtamR1ak4TbzCpLipMvSQ0+BiP/X34t76rF/KbL+pL+SNcfp7yP69
lcZXDFDDBLLscnOCMDg/YYYjVo04pZFtpz7tLvx4jPHgeOW9nm8VqndUf1CsQ/yD5s55bLZ81CH2
46j0OEiNWA54xiub8fzLHf0BClvSHdvjKc7bLaUCMKrKnYsnwXDksb0cLv/+nv54BCp61MQYcR8+
0uE5Z68A9y2D3WiyYmuDGPuOKHbnVbyy1c9XCfyD03vI+RPjMaQ4O8BRu07LvA9d1tcTVi9iXBMZ
Qg/8d89yrIJuCR+E/A79wmNv/lKrCKmXDWfoLttQhh/SceJEYLMCjP+V736+yY+FMD6l/WUDkKQ4
+n2hxZzt3vdGhNn9naA9TH7alUgCK9+X/w/PhBo8vNmjIYyW/9lSbTsPo8GbK3HXfKH3IO7bvnhN
q+/P7wM9iPgKiQxA4B/aeZJ+mhWpuc30IPMPxIvg3g0wA/379znfzBB/GcTyzsikDkDF8St++T71
BEDb0l6deXOrn811XO5E0AVXKIbaGbOv9RVFyz+fivWO9IkBKdHgfF4ZwB22886vM4GwS9rvtRuT
BXv/Mkn/+VRHX4iYA/D5nF+laommm+PWVFemkTW2wbDGm+tL15icSzE5zis74veuiUesOVC8wANC
6hzaymfXxo6tihfADkq7eWrhPrr35uoPsT+LJrZ946Ev29ewbjzLeQbM9+KahZHErAjc7nkgChDR
n9qoatI8L9p7QCqBXT74E02hsEplJ8YuPpgAHXL3LoHEawo9pRsyDAbMpXp9hmbe6LTtUIY7NZ6p
A0A05bQkgOGLPRHB6v+Yd+E8HLiBK69vZ/MCMQDri1MOQZmZe2E+1r4jhrQMCpxv97AUJ0T+9RzX
DEaK2JU2ACIopEORzMpGcbIqHSTwy33xnv2xtBTiRKF1CbQCGI/UBs2maFbelvlMsTrMRdSUY4Fb
mRo/WcJLCo8NxyK7NeX2jm+MExpchmh7QtlBW5hRWSXGYLVTOnUc0hikIUGLWfFDmuXNVBpIqOpa
1o8odqvtwgIC+aBVtT6Hzc4PFfB9urjcXH7itoztZ6mKETpA2BIamzyf3oIE9e7gY80TvgGdGySL
CCyMcFU7WRe8zLKLYWLmD0p1VQu0werxI3YWC70NY9kVdHqxfHMK4QTQv9fg3hdq6bNldWvgxTgV
vVlwUnGxOtZmd8K/ZoEMrJfhvudHieQovt/D2sDwqSoLh1nYYMoqrsZZrKdqGzv8gxlXBYk1YzOY
4Eqx9ulSr83tgPzFY0jTpk/KfdYy1kBA0Jp3bejGbid7cb23gtVWXRzKPkQ0J/GF31uxH63iE5Tq
DgUL8L8wLwuzDX6gpz2JJNC1OcQqULOZLPU0YJIW1XpNOstFiqSpR6PgGjbyxwbj6zkraSBV1RW4
uqioL8ZVyM+1vXcdKpndTBpiRLtMdvuQd7P0vt1F0xBSachoJoyHC8QCVUM0yCa3jsi+x2X7WDa6
N3A2M9sxRZ+oewrCemjiwlED9YloQqSwTFqLqejXeU/qCmPq2O668QVQdXX4WStH3y4g7Cb8KHJR
YRW25WHmrQu+ImXPDoylbMTJswb7Yu/6NYRhCOCEsWqvRLJGPVWBMWvnfWD1/TvAS+03OzwEEwYT
OsQwqw52oDdYfGEuwMvVqawnzrT2YG47tYWETdh97sCRjYlB3fxVVRHefMUULD/YW9if6z53LWjs
0M3jDr8dhic24Ls42jwmxDNueu2pcBzDS+sNnFCs2E57ugeTxftaTYkTEuL4exyJyOiSMpzCF2l7
HC85e12RSNGY/aUtRQVyUXHFxogiArEo7SW6EW2OqdDiL6ZK9l6M+s5ZevFQe/zS2FxnvMEKsBjl
1VbQEIh7CsqvqABURWbK1ngyndlDZrasTCO1hwDShq9r5NcjXYZOgtwFA5U5gsF2UTl1I5IceTI7
NvbFqrK6Ds2PDMtslDCCLXix12r5KLxaFGlhuGZmGHDWk65w2osezYj7MNhNakVe/a3XeQihDd48
vyjHXt7ijLFYvEc/UrHszG26kG4930wGsq0xV6/53d6UBDMTTMF9LWhppAg2TiopDLltT+WmjMJP
rbzwyitZ2mGV4EmHIzrVigkg0F3zlP1G6iTtaNlTa7G6MfPQz7PRQS06C1lCVA9iXBfdGjEPJUWa
d901ftzbk9dbxht7WugX44Fn2JjXGN73wuhBGghQeONlGM2+ExfFVM3pQr7YZ+1st1vq9zRY43zs
bDMmzbLu7akSZRL1UQ/9vp+YyTWO7Mu4RMR0iil2ei9V7chOZxCfj6fi8F/LwkF0xcVeWIWdzjWj
5mSis93HIzBAI3NLUauroMzzi6kQjZXONv6bcKai6tOoKxAIkWvo7h5dgu4JETruO5zWd30Y9Ko1
qRc5E0yHrsKydxH43ms9bUVSF8P0uVDK9RCrdVvnRgE2tC9dCaY6KUUZfl/ByXPU6mlUKegRv07C
fVRL4jngjk5L5ev30SQiKzH2SJbIoAlx247CthLVhS0rh207xoa15OvdCqq3yeRmifJeFSEOem4H
QiRVoSNyMO9RNfHotvuh6JXtJahyVj9kbZR+xknPwwN5WDRXbr+ERVqjpHnESZyjD3gV4/h9Mafv
YpebjqWhByP29s15RAgLf2m65JxIoM+VH9eUJd/UgelLKEGXMSnd1cNlpCxCO7a3kNDaVwqxk8bt
Pc1hDhTxaTeNMh6mVrgJPVQ5JFMXDR/9AEvpuHSsbYkPCdMqNhRalPHS2sENAWVhY4hudvn7YWNJ
xHoqPO8/FsrBIbPuwp2LwAPXm4oc+fkDeFR9GOaGwJOvxfAtV7roudY6YV2X8Kt1YqNUG8A/8e06
sdfWfTOoRT3rCAhzrOkZf6uBvd1E4YyVnFGzo0h7HMPmJkD1GBpjVybCXp1vWjQH4Z3GgkzqfMdF
3sK26ZDDVtWzXEysO40RbaA0dCY09521cD93Xh9834Mo31i6VId7T7E5cQRqUMVBuYEEk8ffXpU3
fIkCHSIPYR5pCcBw1G0dBjtEL1/sbK1usqysHTi6l1uv+caJ4y/GxzmwdB6LyWqcUxmJ/pMxBCCd
7aqzRcKOqz/M7kjkNX1JzuFuY/1p2WDsJxjZk1nxJOL74gsc5vWKxPQlGHPmgnKR2s0Y9pk//MWe
UE1e3RE1QiCfReKaev44dk6nUsM4OOv0ONW7Q6d/S7rQ0Zid1tb4VHPRWpmPefBTvqnIxELV3SC/
auJcQL/0s1vlx+EIJmjqidFW+7fa3MyCCbvJHIZBeduL+7Fian7B7TtMJ1XZ1edx6yydOBypKzXW
eG0SWL33beNWgE3nubyTc7dHSTBG+u0eoErG4Nvyv/VzuX6tvNUeE6+Zxz6Zay9/O7Rbzv7O1+C5
8r09hcAaYnPMLHE+uVPV25c6Z3yEZmNFR/tWRqX6hOHHJN/0ygx+aEqUMpscv0PRY507dTEti2XF
EAOc6UITKxx0Lh33NpKSfNAeTYhgovQqnZl0g16iORT6wjEK70OjgNTHkFrL8jSMPs1D5bf7ikO3
DvfYnYLtsUWTrE8wRpZfi33Sh6zUJtrU2xz7hyx39IK3cYj6zF9zQAgmtiu3yvJqgEv7IRa0tlAh
SulE8w3+KOENm30B/e3XEsSCFpFzWotmjjKvdeofeShG/1SqPs+Gahb7qXVJhswlJ4nZrb17Bz5W
WY/VXhtNcZnv6yh/zLIy9hd69c5eJyRG5nVv1sZX3YHo92LtzPChNGn/eiG63V3YfFW1+PBOyma9
gzYcintYFXnzZpmVP19O5WyvFw3UFGAYSOh+wDY0crMpNEpMTIcRzC1sNmdO64Zjl9StNEkS1npr
sL1ogupNaIwkjHvbM29Gw36P4rrLmy61naL8GhRL+H3bNNdRsQ2ldWHIrnHfzUGfC1gbrvnR5ZcW
V73Va/POkZO2rplMVOgE71HRGgmcQgrCtCmY+Nzg1SqGCBvh3r/VuCCSjbdICkVZsEAl8NPa8hpr
JJyCDMkav9q/LPYWOZmelf40j4X77tChFxcN1c0SW1Ujjbu6JsheRvOKghdR27MKrC654rcUCIft
xU1lqOrCrFtrfj97jHQhN7r5VBFYRutDE6oQZQXU3YsLGwn74mFZFme9NFxNoCa9D7psVJ6vT95W
Leu1j/8kP3AP/fXaBSHbX2A6WhB33BxLel/l0fMcgpD40KNq9sE4rMMv8hXu5zXmKebXaK9pOne1
ua6X+De7RTK1Hoid2APv5l1g8mBWVxJSBK7CnbYGJBW23XpDh3IJ7u2+kVG22AYBxJxH14gDuFcI
l/et5b6tO1MM8TLlXdDFKAVM3+2i6aF9jaQ41z2Db2ymLW1Rk/fcyw8u6Bawqc3kvPEPNsB94O+1
+X7R4+Sm0WR4DZPfpmm8q5Dk0P9YmXybVK8U/zGWfNF8N5mK6DsrZxo/o5sw2xm9qKiJG7+X/qm1
e7d4HNsdOgWXuVqztjabMAY+ujWZufZgE2ttG2SSXWMVSW/4E0cHhbY2AQc1TrzNDZ/xsBV9now1
JhUZcSSsPiqVt9iOzMOu3m6bgT/lxv2vHqLOMqhnOmNwU9/pg6feHPXbJVLh46YmZ7jofHP86sE1
Utfe4jTtmwFO1HtzbxedAZ+do8t96mbrTpnDYmYyQGY7BplRrB/tdXcLTIxsDJX7TskiLtzcst7O
OMd86ga7si7sECSBVWl0ll1NZXQ/mXypNOBrmtdBY3f+aR3HwnpYgrHRV0uHx07MaZ6aIK4iowU8
s5mhJD80QCZQCGwIlYe4cm4objfuN8dpDHktRV7CqlN6FevNgKqAkc6VK8gBzYULttjpxd37zji3
sWNMx4BjKIsis9aw9B6GtrKKm6ku9Ra3FfAj4BdVZYWwi4YjuTFzq1viSncoWjh2G7rv8JLhUmxF
vnxxc5/0o3LCd7mBYXNaSX95cbxRqifovPjAtItTfhc5tfJJR3L6ahshDOey3/V1i+lNc+EUSj8N
MH9l4tZl8X023XVMMWtunW/dNCz5O7SGuw/4EIAo1boSd1Gl7SLBUjeo42ZcqVFcGgffwn3e6iv8
Naof9qSlkfSl8IYP9mA6KvXCIuhvhm40PhpkUdEVeK9exJ4W3UIVUuFa0Kut4EBbqnkBXBCF+PHa
6/hI47F8aXGiG66tJmibq76bawOViCV8L3st3y8iRyOD4lTiZeiZMk+RxkSVa/GMw2vXdDe8sJeV
lNP3hSwujwDVPcyLz+1qj2KF5zYu1A/7Zm+3bUf0iMsaMBBygCLi2aZmQYK5H6yXEm2pMkE7oHlq
zIJbvmy8ab5zrc3vnzZ096tHMxp7G/asnqfbxaAMGWPHl/AfBKSsL9CNAvoos1j8rOspFtKiE+in
z3ag+9Ng++WbjkphjvtgYJLuVrr2EqYVXZ0s3gjgRco1lDR7lp1rZZCufdf0sPZuqoIy9SuZWcNp
kThZQ0kQy3y7I/b/qNoSW3OgzT41nPaV28RqH/uvGL74jygCAvCpkZKSpB229YOOyy5jGU7zeOGG
NfSqGvC5mWoFrTVzuGBnYoDTt0eWT2XNTWzvibH0y5KWTi6NS7pvuoxbn0wlLvZ1qdMQZj9u6tSc
j7s9jPqWAZY5evFidH75MSgL8byXjlFfLoVBWQWqHCjQvqPCeB0Uc77GuyGKNW7t3Z8T8nRglKEo
2g2ccy5kiov6StePEfynaQ4ZRY8GGUW8Ncp5t5a1/ujTVf2wLq0srsKgtuh9mgCKYqRsjfWyLiDS
JQK0a/u4b73LCXAmlS7gSAfaDUD1YixMiijhpe9tmhu+De2NToV5VVA/OfE2y/DrEDmc30J2xZ1d
KdzJpxxKXqakTf9zXxrvMR+N4FOuy/ytX+d5fuNiebilOVOvCw1qlBGiajh5jYMJYkwVM/UXI1X7
NZC1bb6emrl8rBZZwghdeg3ePoJCDL+RD0R5QaEseNf46LQTjbxN6fG5WpqB7AvZQQKRvS6g2nr3
idxFP+Ww2Pjh1hZOiR0BeabkW5fPAmj9F6fpvDEt6U4u8YLR+ZUlW7dNgFlCg0V6Xb6A9zA/OrST
SR9tj3mWWDbJvxwY/EHVvsw+IBBe0G04ttMab0LWY2yHu/XoBL2ERlJLLsVpl+JplUP4ZkS48AEh
zK2Nx9lsPkQ7FE/294Y5EKT8CQ29Mg8ehVMjZ7g5QfEWCkVQp4Bt929969P77dfCv2uUSZ4feFhx
JgH+KPcVDtjexeJ3pXGaUJ+c4qnTo5dE/jg+rt7CVb5JE1MKvRk/qqKjigpLpzCyIdxBeMFNbMvY
asyQ1iqklBJyFnOpDGAvun5WSWuAfKWgJzMJS2wJFVS0XnN89M5HsogsU+8GVUKbyb311MRcvTFb
0cXmuAsUAP0qsOOxj1BDMSQ6zhc2SQN5jx+VAE3K9ZPVOVaZyH4oLl0NAS6ZRtt9GnI/+KQWFI/S
rXb5uKQ98kdQGAQ9xGGhmdDrp91gz3PxvV7c6Ws0ylFknSqrH74zQE5wrLV7Ae69fZSl2T1Est3E
yVi9+WGz+6U87qfpew8T7eOiVtlgaV/vLW1q33szwOB58cTcUzJaXaDi0VZaxMjAK8KDv6Kx6bZr
ud/42Bx9mOm1mmllteZ11eQYBy9tTqqGYlj4FYkf7GgrSJ03vsQEOo4qEV23zuQZsSQh6OK517ub
cWGTd2hHRR/o0dGzDaOp/eRPLm4mxthbG5nJGEaJ26jGStpiHL5CFkG+ltTL+knxlXtcYV6J4RtT
KYtvuaOpGGxL/6Vdh+gKMfalTvyQcJ04LRarmd77/s1emd3I6R7IlEdqbNyGi5UU2lSOKpPVIq5i
fL50T3ZA50LVPhe+NMvguS7c9Vkpu9vjsai9TJFaWoC7HepDXKAigxZyu3wryzBHuCVYyf2G4nNZ
IcMUk+PVT1aX28BppXuNDGtxwq+qROh/wT4O/f8ISh1+1uv7gGQup7it64cuDKOPM72HHyJfp0tM
5h2V0VOe54SZnZEcVWVml6fChwGdoAK6PgzUYs+6XNoHOmz57eztSP1JFIE+2S7dIrjusrvWxRZ8
Q/KqDTKzcp3hxkWHwqUrWutn9GfMGyAj1p2xmmJODKPV34wy5BDRnJ0+FHpTHwe1hrTFjHr/HDUb
RHZ7DJiDVK5X31LIt4BN6C0jgevAg0zqSE+fQV67HNrA2X4caFn+NAifL8hPOm7cMFlVianN6Is7
Lxw8zt0oko0QqVNYyMMn16hanVhrjsoS/QkUKl25Bk+OonzlVhPIURoldoZuSzIRm0vgt6TSoTvS
bhowr9umnkx6GbtvUMiDd+DAodagidE9V+bUv9gznYzUgkzD7H7fgp3kq7YX/LCnrkzR8jYZhKAY
ej/v4+TFrqicIYbRE32KyrLH/DjM6WQ42pJvnaAUXwryJxHT6TgaFEbdf9fOuL0EezR+8Nat52S6
5Xc6lIS4nMk4MJjIHW9rU/dfO0bufewNKL7Hbm85CAEttcwi2Vcv6DAopMnxrXvrFjUVcKXzeWDz
OZzGwgxb6+QFiPHGo78GQYxShCMyIdFsoRlGjpAo4brf9sKedRKIqPumaXRwVtcAXdFG1AW3eVj2
dTKOpcNRypvpK1IKm83vW4a7oEXYOrZp4BupbnShYm1b1XCSmLDXJwMu6pjVbtST4TTc5YZf25w5
314eV2mRFTWzZXH6xy56EwxR96JNId2YQ5R/2RRj7TgkEVYMtAJ8Nw8a0QPsOu8j5Lej9TJZCqhU
ba14VoB/nOwthj2wvRs2zJqTkBpNHtOxsgDRfJxZx6WLl1mWynW2YruAg65aYagOdBB45rxCBaDl
Jc4AvxV241Ez2U7sdPnip5u/Tzv7RWB0UXVmri5nDUk6CV3KkTuiP9ywv0+O/5jkAhpAbpceNzxe
huFnA3eFBoFZR6LNDI33RUD35nLzq3f/chHG7GAfD4VH5tPUh7+Pp43GH1u1d1a6GxoJKynLG1wW
538JuAD8ACYF6CiovkMB6QyLg7bOCn6mwUheGuIOF778LWoC/47P9XNIDEAWPAccwoNAewZiqiu7
PTxDvHQYqvxyMDq6l/PkpY7Z96/Mo8/BEGBfmEhjD0uEQsbpHPFjTHpHIVN5qWFDVHelYKhbMBfb
FvxT/t0XAp6CfBIfBxwk2N/gjITBvvX3GZtY7D1Lui7lGPrpKC3y47+v8+cjHd6l4LKO/wFWOFun
3R28bPPKTRuYcJfI8czMORWh1EaR/O9L/TnNdxCBQ2CM0wvW55zsIXZ8pWEjOSm9Zectxzrg8sbV
7tTPhXzjrIPVMfDZXqOOnx+oA56FwR4mP4BZYYydgQjqNrRgN9Kd6H0kJKnRrSvpifIVwMc/rfJT
MpVJPCfr/HtVNaEm0I2bluG4XDcB2U09WsO/hHn8hJodyBWwEAcVyDk7t0hI0/Co3XTVOowbJdQJ
+abXpCH/4Vlg47AtHMK4S4j4fRVvlfBFvYYPxRDmZAz1+BwM2/b979vh+FN+BV/yLKAP2XFgbg+R
mrPvUs0k6GoWTuqPeqPznlunKjqMHpzCSzuzko9/X+/P7UcMQvbKwTWDEHtOANLDdChL8FSUDvZD
5QXOhfLk9Jz3gfGoG4YMZRiSHPx91T/PF68RDTpGt4CBALH8/i4jpaMCmyQHCIul46igL5e7sP36
Rez/e6l/xa/4r6yJ35gWf2Vh/H/IrzgC7X/nV2Rf1edvw/grveL4D/4PvSLw/nMEHcBOLshaCxDb
/6VXRPZ/TBIEbloCEjCt4x/9D73iP2COIAhwgbnoPxxiIf/DrvD+Az3BI4wdimKB92+oFT8hbb+c
AbRCAziNXJMOaF+Mmc7v4Q2ae2NrI9PNcFJBAykXMnD3o/fQJIJ/P/QXqv0MAKINbsMAO3KE5edt
uEIl+WLD3K20x8zc9qtfXt8/ECTOTia/ioMJU/MwcgCnds7NbgegGjIyogzcgkgWFESSdWL4MgEz
yiqf+ubv64VnCFYLA2Q6YxEaMKiJcDccP+gXtFyu3XrhFPmQPduJ4tDvve4egQrERBcEPxjTO+44
YgBgBFPiAydHva3pjScE+bUJgmBa+nhDxPxe6b0aY+Y0FAOm8qaaDHEy3liynN9LBP3HrIdNxgCU
Zj9pOXXFB7ExCouLpdTvy3r2PiHItBUXebTvIl3CcK2fegYoVtbZnh7jeqhkfjqehCl2q0B4gprw
ygt/Ncc2FtFYhdeOPL5mW/foT3nant/mE4RESGQtBIPNQr+/0mFxYdD599LWUGjzt3apTmVXmH48
CMe/lkPbrxeV9KQXb6qv3xde5zjAakrLT/u6r+lQLav6KF3fwDFmkuVJ5DXYsMGy2yktRYAvVoXe
KyAgb4voOUQ5N3tUFBKcmIXGEhiCoWeOWAKjTtx811/DXG5lHOWTjK6bQngiqToy1bhmONCkfbHu
DxNzNZH5TM8pfRzEmWNttIMfL2HQzVkxRmseo7DplYkyDM+PTbP1XpSW455sQ+i/2wzZu8nartZ8
WZiivrcMe3lNbfgfNhPy5QfeHOgqhKWziKudzV1MspkMQU/zjc/kTcSDAXQKm5VNXNW6VNelMdJH
XsWC8OAre/n3W42tzPVsOpj6OCbRJjgDsU52Iai+fCsbxkDuSXuUdpDEpbFfzY3RP89DXwxpvgG1
O/Q3o+n09/V/Xii/hBQP4DvWxXyYA58JgvH88afdGJVuzAy7C+dZNXJ6pFpc01114y3oAhRy26I/
5ViLJtB8wltE3lcqvK5HgrEs0nKZX8MQn+cTiCITRvhFsNgsftHxz3853oHhi2o3aystrby9o8Bl
auT548vfn/wfV0FKDJSXfZQ1Z/lEsRV2XavKYoS69Td71bdZm2sn+/sqZ5IOAF+B9KIKdAjx/yQt
ny0DYGPOh5yHEUMTPkZL6GEvMLvfLRdcmA7d+2iPPhCT3VS4xZTMsilfCc/HpfDbFz77Bdxav77O
fK8Ht6oo3pZSrdda+MZ1Ld1PsgRYGc9CihMF/P5t7w9dn84c9lcSqbMD9scbONthcONMzSDbStfN
+hG4gDGHaV4AAep4QPggWYt8j2u596/4cp9dSz/XxZ8aBWGYLtwGZ+saPaOIwjXMlE1dnHK3yxOU
d9RjgCbTdbA7/pdXPvXxKc9fNFQpvKPQTguI0b+/6IpaMre1b6Z2hO69QTxJJ1PYL2Xro/MSMA3z
cCl4swhjudeWt33f/S54YpS1vebL8OfeRlMDVwtkKA7Xt4Mi+usnhzksVM9pT8e1Db64gzE+lBaI
gr8/8HmGzNbmhKJrjV4ZsOufvMlfzukaDpbDpNBK6TrXz3O066u+2YJnr4QqsQ/scERT29cM5v98
NpdM6vDjDZkzQWP5/dkU8NSmPTBwNJ25YEvVZHpBDeDvz3aeh1NlQGKA9Qb/6Pj/s17EMBTezuc0
UzeYSpxdN3lBa3e87ay6/fj3pf7cp+isIHePfNIhanAuNIf6OckVoOeU7ut610fr8M7YehXTLXOz
QRSv0fz/6dECsjRIk9RRiPz9/gKNbfN6QHRmOlSDvPAWA25Ds9apwrD+FYGXn+zPX44EYZmgd1yu
KGyRUf/kRP2yRcrAH4XZFH42y4n5vZzIqWJ38aovZEzu292VeNgOvt0ceBLJyHBFS/JSbMhWJcwj
xi/LurVf2kXC/uoCgdQjtf/2uDIFVFkjGE7fbVWw23GxGmDE/v5hfjacfv/1AUR7iNHczYcZ6hFZ
f/n1llZa9c1uZ8pX5qdVb/WBJfSml7FX0ZhMew9mEN/mFq3DbXOKpClC99oK6nVPYOsx2MAqiaEe
ndnocwciOjy5TU7Tsdsc93maWrOP/WGy3RRp07yPcxxOrFei/9nX5gsE1K9HTwj7XmTOzp5BFbMb
jENtZwy/8OSGakQ7td5OpoPT3N/f1z8shUim6x++DQcH/IgXv7yupok25suVk1m7E97arRNea3vc
b4KlUW//vtRZ6DmeiuBGjg9Fi8orPDuevSynBmUXeNOw6i605eo3ns4nEsx6RHW1N/NnT9bqzd9X
PQs9P1clzMGZIfrAtTxewC8PCB12nVaT5N4ei/kuUiJKgZ+U6d9XOb7I2a6jDUyzFRoQgec8HjC1
WTskzQBIYkl46y/K/zagfgX5dUaFlDmrhCayolOv3OhZyb15xWnyH9bHPpbWg+/CwKRH+vtTglCy
J6RsiD1FfzuOzo2w3esykPfSr753ylXMB4J3XDFf//7cZ3HweLscNYzJmZkeYk1ncUnIaCmmdfey
Ay1xZVGgZIGwdOp1arh0vNl75Tl/366Qmum7cXFRSsLmDoLz/GAd8PpbMcBAQvZ/sXcmS3IjV5T9
lbbeQ4Z52AIx5UhmMplMcgPjiMEd84yv74NQSZUBRmUYte6FSqZSFT0AOBzu7917bqEejKix76ix
inu1cOTHty/tdOL8Z6ilMLAcS8FmnN7SWSurgmtnqAZjiAWr2ldRAV14/043Wn+NsjCoCCFbHJGr
l8JWiBQ2jdChYOrQV9ER6n02mii/gQEAmrfXve6dXeTzjduHl5I1jueE01nrstnCWUCmB6fyBXHx
+t0oOleNKkLeELIkzWNaVWEeUJ+rn7N5RoLe2am4amutRyTumCOHm1Eb6EPq2qJARhuPSp5WG+2S
WnN8I5zt68ROZ+RgdeZuk6gBZdU3XpJfa4MurZsxgsG8B2VVISdpexj4Qkvd4Y9fRWrPi9mblAtM
XusdHepU24OzpcN07upbrzDkBzOL86u4ySIwxxn8fQ9V0d70gLJBzQYT//bEWR8feCkoqlAiNjme
8U6sP9YYdUyILpW1NSZB+6AxZVVvS6/FhVJoTk9px9YG6WdttThqnGRKAhtzyEey6KzhwvfwdBZb
y2/hZAb4gDnMfVl3TmjtISavDXPL/4sOqcp/GbN7yTi8mkjMYvB35F5Q4mIzxBq4WmQdS2mbvERi
TehpOPv08KzvZRNr48al9GruMj7K75Ncs5CltiShQORGE7YfSFf7ZaMh/gxwv5C+041z6SsZXTMf
D1BzE4MOanYG3iOduhjNg8AkJ+1TI8ScHSJygxO/Tr0h389NO/288BhPb93xomzKfy6rzLKbXN86
LwJMnicmukGI8U2kc0ZI7cHXusz+Po/zqKKKGd1HUcT8XKWvun1bpONiwMJb38ylHphJbj2YriIu
LE3L7fz7veWXgcdd7jcVdYB/9rqW5ik860nUDqKspIKF7uJI0ymLPbiRZj2/fRt+uwvkrxOoDTVo
KWQyW07XCEWPQhkTXLcZJ4Iz+wVaa+loqN4e5bcrWo5ghE1T2kBp6qz97V5sttM8de6G8pxxK8bB
2VII6/eWI50LR9tV9WRZchmLgjDrHZgOqhanVyQNyPJzyVgq8v6ZX7UFgtZjftGc755B/dA1KMkV
/dzt1M7Tr2OWQd+rhOobXVrusISYF069v189hyL2RkdYJRWd1X5Pxw5gaI3D1SvmtGswIVIfHWxo
nlN/YXG6MNTRGPtqO+SYtarnkqGSuKi3E7WiwGlkfkUCWXRh6Tnd7y33mXov3t6lI8O9Xi+Duptm
XtjR05xztX/fI5h6LlA4Pc7j5D70TaRthMyNCxuENd7v36OyE2PS4ujiL6dPlxjxiRjs1NlMEZoR
gQEAu5+ZXiFL0Q+RDF3cuUXjG/FUbO2kiW9ZyIv3sZ0Q46XVyNp7z+ofZ1npf/6QOSzCLF6q7rRj
Vz9szvtU5KJ1NoM7eruyaufNiNFrh8NN3b79Nq0DcY7bJBgcS40SeQ34iNOb0GBORhvROcTDG901
tfRuF4nKfGdnpLjKLPb2EWTPZ+obcpc5lbxiz598jZyhqi7Mt9ON6XESsLGh1cBRhtrDOhtDzaMQ
iVruUKme5F0zh+J7Y1fjfYZs8WDk6rRzCr386Axq91Q2XX6hmXpmDi4JWxyZKT6wgC2r26vpLqBI
ptRk7Y1nKeNNRmDu82h24S7t2if+6W5niS5++V/uPg566pMmjKV1b1WicemlbJyNVtrDu9nOoi2L
p/4uxlRW2lW6dbHJBLJyQhk0idHf1cOwk9L+s0PJX/f+1e9Y7WDtnMwdd8xYugv0VMIjeKng/H2F
SVD5xldpupkByT8PzTTu08wen96+D2eWGuAIpD6A46AsvAbjI+QTqTdWziZ0tWqHbbV7T/JCeNfq
evfjfxmKkwFPejnFrt6tyZwizOjMMpXQwU2LA5G9evGLj/afUW7+c0//Hmm1ZZ6ViJQchZFyCUYv
pNZG2H1ChnKvXmJlnL1/y1aSquCCMFjNXVhAtsmS4WyMfqo3s8WXVx9aYzdqibt5+/4d9zInOwrO
VQYYAFBpdDX09fdXLYuBPJOZPAELvSQFCAsyamNgUe6qm8nGS+sIx6C7MvcPljOE92o0is+5Udh3
nZjiC+vXuSs3oDOy7VhqwevlS7ErfNMFyxcvkLeTdWvt9Go0Nlo1Woe3r/z0APvv58msgX9n2hrT
dXWA9STBPfbIVmrIaTCiFM+/eGrd3dheXu8oxuUX4rmWh/bbjeZ0gCPMoNC2Zq1EU8dulggyrgWa
S4csMMCnfQmEem7Zo/jFu0cRj1PI6s0fjcZx6n5ZdS0q6LKJ3R3ghmyPFUoFLgBTlhpNun/7Vp5b
6l8PurqVUB0yvdK4tHnWmutqmJV78nlwEqu1gURaRIHXJsZdZhr5vTEMlwIPzt5Z9JOU/ZjK1PRP
l3qoGSqwK5abIccrDmNAXqEgFhcu8uzUxAoHW4YSurdOlEKZmpWmw51NperCfR+tvYo20iFG9sKX
8+z1OHQCqPsuJebVSqPGUz7S8CYbF1ttULURWGICAS6Mcnb+vxpldddKs3baumEUROY65rG6ujMZ
5a5JDYK8h7a7enuSnJ2ZFP9IpUCrAaP39Cn1qMgLFGjOBjz53HGCcsutMejVXiLOPLQiG+4mE0Pq
hcs8dzMRptmUVHGFcTQ/HbbNh2xxkPHa2XO876LC2TXlfCnu+dIoy+R5tdsIM8w0hsqHv5FK9qjV
YDeUIVYv3MJz7xmbyCWszYJfYy2P9NUoDe5CLcdlvUmoK1xjMU4UXxBx8LmfaJj5hZFUVBzpJfgO
akJtL/X+Uujeue8FvQ/qjbC80NypqwVGQEyxBSfGjfAkq5dSUW5k2pT7tMGal4fJtB31vtjNJs+0
K18qy5m/ovVQJwohtnbhpHHmpYS0aFIPZCbzhJc79uqOSA/CX5/l7mYcou6mA6S9C3HZBAjbzQvH
4TPzF0wRSiKTDyVM39VQtop9ZFSAfNDuyD/3ssa3TmGlaYryS82XfCeLUN29/c6cmVaMaXEqtjjR
oEs6vbxmnNDlT4wZJdW8idNUu4Y0fKl7dnYUdK8qLToST9bTyunteZ5q6W66BlGtqxe/jMqQF97D
cycTWq24MfgGegYE8tNrSUBYtLKI3E2dj+K5JRgqDPCqmrk/Nzaem6hVtacCh+tXrAhEzLXZnBVb
clgilRO6Q83x7Xt79nm++j2riSwbo5tsjamTGJkT8q1yxZZJ73yenU5/R89APAypZlwY9ey9Rg+2
aD0XKcnqLnAkMey4Z9SKusKdgm/6RsQXe9tnRwFmvtRVdO71alfcAEToMkXjJR1GsSeBJLmvQrO5
d+NsxszYtk/pbMx7zGU1hAx3n+dWFEwxpCuBH/Cq0SUWPqWqLpWUzixgiz7TWyTC/Lp1dnecxI7C
fg6a/jQ0W73sw5+zUjpEsnmkqhAkS3SeUXvEslhTgKvxEpF+1eE8bvoWpjK7L3ZHKABXO5XWbmNj
BM21YTuNgqRbHCp6KxX8vZ2L40zRXsbOZC1rZYCtgR6o1eED6uzpaR5M82dTh58dR4aBkibmFdbQ
dKcmbvousRNy/LAE9ReqGueeJII9WiwsIR7939O3ZiKP082Q2G6QvYCXImPhSl1MKH/+LvCHs6nh
8SzuhNNRqjivIE+mvJs4jv2SbJbR95xw2GlGNO5bQ6DbA6wc1RfG/X35RrXLS4C6fxGOH0s6r5bv
PCdSzPE41LhaGQWkEEXbmjj3XUpE3+btS1ye7On2m6EMemSsb5ww1t3hIS2VzkPytsEmn71vhg4m
fgqwakS35BrZVhhqeguTy8m+wIgb/5LvIrw9z9n+/TkuzEhaWIt0jW7yaoPg0V7Vc9ItiTNLhm1T
OOljTV3qjytNjLLoE2iDs1Stq/FlZyVW5Al6SnVHBT6fvZ019z9xyo8XtALnbifZUcDJ6QMuPeTT
GeMitgP2xEiINssrJzX0j2o3GzujrGleKaChfulTux0Uy3j/9oM8U+fjIuldYdKgz89n/3RoEjrM
DFgVQ4N3LvwBUNOW1TTZG+rkvMDiqfaOXZZ+BN8F6BELYE0TisD4FnAYrj64IeGDhdXu4cIP089M
MY7SKpQetkdIRE5/GLaUAV1aT9ljaizD5yykf7DRQz5RtDfvR6uMMvQHmvw+RYYCZrt10RDOLnMw
gLkQVVhNu+mPy2DsG0BuU8jnjKutsZtwbuhReMQFMiuLe5m2od91/fxDMwsMqNU8S+he0SUlybn3
mhD4ozQQKt5aa1Tr8Vj2qOY3gA+GINItzGK180Mb4SNcuOnLB/PkvbZUxAU2U4G9GcnCy0N5tYTU
odZ4HoW+TYUx7tpFsOuXOKofQeR1twkxqmRNxYP+Rbbg50Hhdfsid01KoVX6SBZm+d3FpPcDDYv6
3lbgGvgSa+qFtee3l3/5jUwMZEG8K8gRVr9xyEFFmDnwrE4id469j0Q5Xiqd/PZtXQ2ymn1hFCkx
IAhuhCXH9x3Ege9hHYZfG2EDl2zyJFb3pR2Pvzqu/2XS52b/9qP4bUlYfgDHErZ30OVpaZxeZdo6
0LFYZsF9Kbd4da+FNPJgVIzb2upvWtN6tJr6wufx7NPHKEW1iLIKgWunYw4VnA57IXa42MRzf4iy
iGWPmGBlqIiqjJSXt69x1eFlA7FcJJ3zZfeiAUxeDUhsyGLJdeCbq124iWBbbtLGw/sOlLX+RZZw
9S0vPFQRPdiPqUJPZ2eXTu7HIs5vc/7Vj1g9ajgc1gKBUTYKpvA6kENq3GreFL1Pc8q84O2K8gYo
k+eH9mRc99ArDwrYwAOpVMN7iyySzSiT8ENikwasNM588Ahvesxmz+LDkYQ35DVbeOB7Y1+QvLFP
UxNsOiFjPqL4blPPA4gD0YC+KKuPb9/fs28KW4FFVIJ3aF2UowsWIbXhTcnz0bxOnfiRtr08vD3I
b6vT8gxfDbI6yY28pzER2somQe0Keg8YJXAa674ru/LD20Odm59LziL/WTR864Vwcsx+jJQUkiM+
xnCbzyXOLrdy1X2YNeqn0UyMX2+P+PtbSNYIdQ6Czeh/8EKevhEkb1dVkVbepsmV+BALrfmgRDiG
8zmr93KijT2X1ZMJOOHT2wP/vv4wMIKDBVLMErBOEqlRvreNk3mbkJLAz8Hja7hBBwTxYGzVDZjD
/CnODfkCcEDbj4WlP789/u9PlfHR8tIeB5iO2fn0wgkNE65MU2+D7Cv7lHEqanAaw+HgBbworjg7
GF82MlgI0qDLcTqYCFt8X1Pt4Zj2ih2ptXOEKzlv3ysTxKW3L+y3gyoVAE7M/x1rmWOvvnBKM01o
5XiiZDo1N5orpzuYm/KBwClc3XOXSh4uLue3R6Ufzp+7XmVcEnJ5VdCF0sw5HZf4yQm7Qx9tYwNm
W4TiQQsAls3dNnVKVQ0UlS1U4ZTWuzTSxsavLZiZgZoQ3cYU1+2UHZiCsYd0LNvaA35NiH4wVPmJ
Jxh/orT0vgjJoPZL2ijmNm5imDKxMPI88OCUoLkqgCJtwe+ZL3HXefGe3DCHfnzR1O/hKgEUyBVt
eAALqb7rAPwmeMyzugNTp/Bag2KQYlM1bm/7dCwQHwOVRYVSkl+g+kCDjB9YF8ZfORL6W28WDXQ0
p04/ja2VA5WkU0qpfJzND0Y5Fc/1SKS7H0GsfLaEo96FvTPmfiUBh/qVYS2h2+FMW4gQKSmDHPX4
97kd9di37FZpfdw0doJppDDHa0ft+9Zvwxq0olYM5UhBGXO2l8nKAg4M69KP4W5EtwpqC20DcKP6
RhhQFG3salavUCh0n0YUx+kWeyXQKLt0i/hBGfCtZ24q3CcBoVD022oAhhRQhnB7CKCuclCryKP1
nnc1Mj24bLWjf9QaElrhtnF9WbVx0dKBdLWyMvyYRAYV+8RViycN2qar7TunlRktNnKM/dyIAYia
YTbIrRYLzwhUUgjtjWV3wOYiGVP4VyrV+dqOsfhS9/SzghQUpwTRAYoRR4prsXWHmQM52Ro5O0NR
E02gOcn4s0e39lDS1P0ZD8JpfdXOVBlIBZzrxsUOMD9DrI2GHUy0UBwa2wRfMxMsX/rjSHNlU2qK
nQQ1FLrOr6am/6A1OTUHTXZOvSkbi5OfLiroLRKo17x1cHrBklMiQDF0hoHGlEeAjHeEySSRhgik
XRgz00KbGY/gGdwf9XsqVOBogI0R4TwcMTXpEVmTG7AF3SPIRh6hNnFhAccpacMUR95NuaBvKL1D
wZkWIE51ZONoCyanR7rWQHAZoeeER5KOYmXihURC9hh9rct37FHdh3bB79DYh8QzV0VJ6U7PtffT
kdUDMoGEMWYlDJ9qYfrvhiPbR6MhDwcZ0KPweXLwfzxrVD/rCxRIPfKBLJ2qSDBHdn1FbDsEIege
Zr1hkzV+o9fXfzWOtCE6ajj1QAlDIcJRMH+wwkj9QC9T/2IdeUXpkV00dXP9lB+JRlSUoasK2OP2
Ru8SSCpdOYGZouSQ/GyNcLoGegscqZFJ/D40F2SSoUH7FUeQUsP31fULKx7rjXqELbG7S+lQRqi1
KxJao1u3McdHZWE0zQutyWqcNj7YaYwNUIYCx3Ho6guCEsCTSZA6rLbccb4PnRcZzL+FBqUcyVCo
wSBIuDBW3SCjJzhT440hSXWqAVVqyg3zZ3VkTYFzgTsVAayFOnjkUUkOhobv6GORXMW1yD9Xepl/
Bs9iPDdHopVa1dCtnAV05R6ZV9ORf+UdWVgZObzUPBORtwElMXhZRWuxMamJMmR7NzzZo9APjRUr
mCGhVfnlfN0JmXwbJzREYI5k+hLDepl8AN41C7Bl1d+yHjZXhKZdC1rXbl+0VtragQTlyVkWBmAy
QHfij9DQ7I962olmBzNsbDbTkGTjZypPxrjpR9MS2ymJ9YcxCfsR5JwCZtBLDLX7ntSVhFc7IbCG
wJg0DiyzSWmvQhODD+1bqju+hotgDrxmQZjoE4EWQamg3t1OkRTJDpcTcEK1HdXrpWgnfZvKq7Ln
d6lfSlPM3WEyC2jQvVRA+LgapxiQZr06bZzGRIw2dmCCfDvRcSPk2Npt2GKtA2i2iZ5NC2Iy1WVA
zEHZd/i1plFVqHGmtlSvCqB/EYBd9MYHkTnD3k3tdOHWpaI7aNI2nnWl78J9Wdh1dtU4PWRhFS2w
5yO+CfnrEEXOrlPDLLnR7VHZx3Gj/tLrxZ1njqrobqWVDYCiUraVQddAvP4oWqXJ35MtJsRB2g6V
zqQ1ydsw0MVD8epQimIsm+3Jd/Pc+CTMkibuwHlKPaSaKJKPBlbS7Ecr0mHYEF2W5H5mN+WN1oE2
jezE/qhW3vxisjMwtqyg5uwnRph8gl6ILzYd8DDcixYf0BYOW55+CwEFVr6mY0pGZOB13MJOUu80
gAD7QIc7aLZOrHztlcbLKOZQ39hIQIzjZtbj5Asyr/F+zqDlPzK1BzINolLjlybK99o0u+7K6MLi
q0qZXQT4dQHetHYYsXbAhZyN66STfASKXGk1Fl5vMHcD2hQLQK1HR17UdSu21mRPn5Ks1Z4VI4SP
GiWCdUJhH/LVTSDzwaCpdT+HegaYy2zNp8gOlZeqMZeMaWNk5600vQExnUojcJ9axJ+M3IGNWQiA
QBkKGH1TFb32S6n69udgzNNnXMcDLx648xuHLGW2DPkEzMKbTYBBsaKWN3NNNXaXQ16P9tJJ5JVl
NTyzMc/N91Rj5BfdifX72sr1cTNNRdF+NOo0uQOIRRypV8zVfcM/Ffq0d0t7q+qx+BbDCouDJM0z
KwDLOWPqddP+pw6HbIb5E9q3aamWX7qi7hR/VDXRbjnXYeOFe2XdtLnXtFewuKp2b5ZCcQNN5jrS
kW506sDsYR/w+2er3uGQMR/MOB8/hDlw8L1TJsBv+9kcoGoP5D6yjes8h24M89pHJV5UfEkH8Dls
vvOYGG9LCwObZIavos2BQBpppjRBz325U+BIeL5T4LzGsC0LSM/peB3qJEEMRvbT6OMRVF9lKnfS
iFOxQVLjW4ONRzhhCvG1oRDV7+O2EDfSLSt3p3pD+rngfWyDHnY47cW67GZYy6byQqAAL6HVxs3X
eppGK+gpA1hbWynda0K5iVWoFRWLpIYE7WsOyFk1JFELPb/XzzJd36dFrTbfstGJVOA/Uk8C081C
av8jXqdNaTuuFWSwkxM+/rBmjXQoVOiqynBTc+y+R9efi43aOuajBN1GrXIuAtsyuepMpGyPCfLg
UzLopcRe1xd8votwLlqkj8oAdIi492oLnmW8cYH2A3FUSALaOkMEn5uVfxQbjjjOtsqKqg3sOKl+
mKRy/HLhWkGYjOzszkOIb/lR3aO7llNqk7rRggcN+sSrjaDW5zpkQwSY3w9Dqn2+VllRF+B7JDSA
nS/LmUfHugVQJm1zoyNEBW3qgXjcvn2S+P1Mz1GU0szCaMDmuW5GVWKe7TEmftdME+fGVAEVa2Rr
Xb09yplzL7sA4L9g+hy6Xstp5tUpaYGxurPehxvpaeQ2xNwFCMKoPJNhJmnVmwD2Z4I4dr9gv314
e/DflcUW1/hq9NVZSQD/GgngJube09P7RroNOSd5Wz3ZRnOrV5lGPndVXk1N7HwoM5n9EAuLy0b/
e11rXnxjNdWlTuOZI6pJKrzF+Y0AOHdd+XVGb6jJ4/A2pi5JqVDT7pG1iO16PlUX7v0xH+z0qMix
Gz8Q+zjM07hpVze/BDeVuRHhil3YmUCwK/FTKB1CElpw5n0qdQ+afqfatxY3at7a7fBBUTMcYI3R
cP5ItLr/ovC/nyQcx2viHojGMes5HZjTVv2iO0NuEGvYptFerXrzazJTYA7GOQzbHe14/d6dIpEu
lop62EYkrjwif9IfkCnrX5uoV4DKzbIodlne1KZfZNX4Lm8JX/nzqY75ZLFBoA8gIGzVR4MUCW63
FR7noBoGoBDVVgGwcWGUs0+WFjrVHQSP1D5P7zbhRbjsySbghRpJByvoVbJ5ffQmjl5vz+vfSwA8
11cjrSplEH9jdMuUHnh04yF2wuLgTgusz3IQ0EYlTqFYxE9vD/p7zWypYNG7poaEjVNf1Tss4qvj
UnbeZpprGGa6IzaJeh+Xt1pI6MHbY51bNejIAYOhbbZ4hk5vZZlYSZ0vtIgURiSvRiEOI5r257DW
2jAw9YLootwmZyTX+SS/PfaZWjKeb7aXi+kTltxaLUzK2zyErRpuFsPHXoPte2VCEw/K0rTuyF1J
A6mF6T3n9NgMRvyT901nx38qS8QkRKVVByyhmUvj6vQODHbI2UGngm7og/NcyawLiIjs/92Y/P/0
ov/r8E78M71o91UKED4//s9Vs/xX8xpjtPybf2GMLOdfEAgWEyCtDEQmS0/zr5RoW/vX8hbwFjJN
adAvkoa/MEaKpUErgqiJUhhbCx4d1t3/goz0f0HLwJBKixRHlanrf8QyOn0pFcqqaEpp7qymR80e
HYGVkAcxWu/GmFQDWMtJwHuDHLmtjS9qI5SPDuDVl0SUIiiSedgRgWIHUzhClpaTt8dzk2x7SOjP
ou4vaaVXko6/f9mqExMrqdo3rslByoizG92cStxDNf5EzIF3cP3DQK1pxFR8DXytn+SH1pg/9kqs
7XS8jzRsQotMG0IKNoBs9B2x89XGKMgkcwp33Eo2Go+vnvz7f38OT5Kpl9X/76/k37909XVUC97a
1uPI14X0P426q32pABKmmhl/V4FU39gmETP9HAsC0ELaj/jviwsN+9Vq8/foq2+S4Tah11OQoP6n
WzvbKYeNkkTW1q0sPajjNjugYJPEVwwllbOhB+cbXoIDni6z/x17LboociMhL04XhxmlR+6Xdp88
RBzKrxSrIT5l8NRH8PHEY7SOc0n4efqV/HvM1dexJ01CJ7QuPZSiy3ZD1uEodHN5hzrvx4UH+k+X
tfpq4MJWMnUexKHXovhmLqt4y1e+eALqCpF8DmP4qOTceNGkAmDN8kM29+3OjeZ7IYejIWXjmTlZ
baL5Rq6DuSsSvQtIWggvPPQjFufMlFv7BFENFnljD+lBF+kY5E2SbiEkNzvJvuVg0Cu5HqCbXEee
lwUOGoEn9LPpNtIIwyg6FS1YGDVkb0lnb4gxvlYHTb8vOU3eGFU5XakNaH0qqI2fUX66f/uu/tNz
W/7+qw181gxJK10rJ/dmzIAJW3Qpx7TfkxdyoSl3lGqeuyvLSeXVEOxVImlyjjvg2ZCY5I2KLAUq
45Ysxxtat3gp66TYU+wosK5NNTE/YJT7DA61OnbaAzFW0zaul9gH+MroCnrxqc0j8xCVcXdw0olz
KgrdIJzRoADbJ7R3LLAyErEYaE2nbQUxYBXlzW0Whvqub+f8hkJFdYWdlHBhi0uuG228MSMgt40o
yk0X8ZkA2nGnR51LSk5t/JFi6O+3ZLWup5M1kwxgFwf6FmpQlAm2ORsEmlpOzu7tB/pPK886kreq
ASd408jtdtJmh2ZZ3ZBnkQVt3t2jhflEvMxniBD5ZjCcynczY7rwoFdi5b+vbrXilkrY4Xc0i4NI
7I4APSs17WBgA/SsUmL4mYE0A0OcSsfGSDsJM+hKzds3HrgS/JejpR7mluigSxu+5ZN0bt6tlmA6
Z2UxFxY3G8v97TCDzqY/lWQHUhIcCmDmde5GEq3hQoHryENRNCEwb1TjoTezS7ihlRL3P3cF9ePp
9O9zi9dd1YoDfaDkkOuQ8QQGIyi34cfKGMgfybNqO6mtsuTRuduZPfHedecueHtCnN9L4GQ+HZ9N
v6n0qSIP7kAoh6Yq6JoLWd2Q2CKRHcPMeHuc8yvJEe/4+jUPJ5c3C8jAoU/HbN9A9eVjj8BU1aoL
R5XT89Hfd3J1RKml5824G8WBtNV0E1L6IAoKpGJlad0V3ZwloXLSPr19Of+GHf8+f0Ccnt64bEy7
nH52fsDiMP3gMAEMhu7RdE3RSfF2jUUYiS8am1S1rpbyRgIJTzdtR/iZT2wTx3+3tUfSn8raRvAh
7nCzc3eSFiGp7F1xN8raFr6WTup3ekDh1yoLtY5ei5F+FlPTfY7VPiIZui12FpJZUvg4F9LbtFhM
/YHgKrKu8tgTeztMnPeqSzpaAOkeWAQ29p5IkFG/a7p+ujdCQui3M4e7Kzk1LvuPRFPmrcxCaPA0
8GmG2mzR9jbHLQ1hNsZBQEEVcEiMN+8iy0W+ZxAKcpMQeaRxJsrA3ueNrnyazFr8Ih4+G7ctOQPZ
LdmC0WeLfcUN+Wmje997uba17NE0gpQIT6LJjFr3/C4dUjvwAKbYRJ/m4LLHImr3elzYT5i+i4Qr
K+ZfSkic2JAmcPhDxbUO8M+Mh8qdIzQwnmLe1qntPU0NYv6tZoZJyaBTjj6oz3RST4sOILwXDhiS
Yy7PB8I411sC62rrdsJ9bSgtf1Mv4kNnyGupwl308zFZKOog1/pA07v0a6oa45ORZOKdaPryqiJa
eG9FOt3ltrZ48ih3S5c+SRlPPiaGITk0U8O5LodvBnY0gUw5i1x7sek/G/5AzKsgBsEW72wkuMo1
tcTmZ2Fb8hdSWe+GjI4S8Ds5Jls2CcVWc62enh+5uRWRFm3YB6HVZSLQ6tF9ytyZp6yJQT7mWZ5n
vkXvgUyXJLNflDmBoU0Allh6kh7yJIeoz5chS4g/mObE1LZUrCkkx3qkZAdvjI2XdLL7g+GK+iMw
zPSrJmz7e0bfjkTbqJjAZbSq/R2z9qzsOLWM5LD1+hg92ImRV4FWKkWM1c1lw6mThfqIWjR7jnTQ
jDAQdaEeRNVVJBRqrbqL7VizrvK0966EguVxlww187EW1UuCyOFDY00etHilx82WlAnlRdsduDFj
rHYPZpuzZSCOj565myD27EygCZuk1U1YEFMuYVBaJKoTEeLbtefdWHVBMKcxh/DqQzrfbg3nz005
PPnkUc6fvcmqqgD0hZ0Heji2H6oS+JdvmZOCzrwjpmFwzXhvjkNH3hPpWg+RxrQOutBlrss2+mXF
edn6JukDVkDj2trWhYgs8BpzdVA8LduNTVWm74ZWsz+0ZLS+1KpStlvFLpiGzJxoQ6YfH2tbNVLC
n2NiO5vM9r4VvGpEMcra+RB2Zf5LMRr7uxv1WrtgpK2f1WTQcteqjiSEvur6j6nS6PQwaOt8a/um
jQOrMfKfRWSmH8lTJCclUieSpRAD0CzA3TtpfkXCzdcKT919B4Xz0zR23U4Hd/lk10lJ+Aud1KvW
LcJyG1pKqAUhPRaCebfRiKzRLztiPEjULZeoToskGKu8juQ0PrVaRo7TmGbVV4fZRBc4Q1Jx0Iss
3YkhNuRGFq7xuW+6Md4iYroeMpXIWgQadE1TrSoPLqXdhQCUjoeWTHA9CDtt/ia8umxJN0uneauT
RXQbNjPWRtaE7DEkkoVFsy0/o5iasmu1DNU7goXmq6qLW4g5kAiezSblwXfe5N5qQGXbragrGrAK
PcMuCpN7jVDDDQ+yOljVMNr+YBUETXqCQpQmSaIiXlqyTgCXOZDF3GZ+PXreT6tQk3CbyUH9DvWm
Qg1oJha5W97YfavYseY7YjSk5hPCHWWBbSrybvKKlhaCTZwE8eFlimXTifdhuQgiBqU0P6tem33t
5cBiK0lPWLLwKnKgbSGYz03fhyFLOEtmkFReTVc/jq1b0Au8hm9/Af/hg34kDL/at7cT3tKxNpaj
QarvKujATAHR425ByvP2EMsR4Mwn1l0d6crJQzjA0ZSzwKj7RtKQhEqn9EKx7R92PmvvkxsO8Zw5
dn6oKqsOKKQ/FcRj3DSSTtAAruLCfVo2cucuYrVPyPvBzfH95Qfk1+R8tupwLyPlDtnSfJuB7A0G
SsSB3REFavfhpWyLo3fp3LCrY1UOb5E4pbw4QGCsnoma4IJsJWW5VqQ5vyRUNwliUtOIncAQJSjf
ZVgglRDoZwIyx8RtK+sliIPE4V+5WxRk5LE78Bu7rxX6dL2omObLLkOZ+EbOuRz7G8Oqiv0Efe19
mY39S01GBJtnSITNJnTMOIRKxfu3V0XDt8pRKiIdCLGqHzRRlpFPoR4r9Ng2/UMSduK5cVT0unPV
6ZesNf80Z43TPVs1GJ3VlTV7/nZqdlZuRFfk/kx+MRvh5n+bs8tx49VrMXZZk9EfLA62oJNLVLtx
iMh0PLz9px+pj+ce6+oQRU5g4c2Onh/G7Ng2Eure9ErT76xoIq6paD4Q7DfsZh19DKUcStQhcOuu
ZrvtFUm8Exr9MNfqiGwySWGN2bjtzDlNnsveIfRUb4lqkU1ySC2iCFl22BgOYr6uTLe5V+vUvPBm
/8O7t7aL1BAnawLxUvZseoAgINtnOW/B/2Pv3JrkRLIt/V/meSjjfjGbmQcI4pL3lDKllF4wSSmB
cwcHHPj184WqTrUqjiLDup/PY7eVkgjwcHzvvda3Mk28ztbiXbjKmccdnDzu1FsFDo622IvJsm9S
OU+bvjrO3WABXvh1n63fTp53Xa+uVlpzubecNdv2iqlAKSxastBbvY3HmyeanXx5qOug531INpby
1xyXupl8f3tNnMw7/1X4nKwJD+9gMNE82WsELh3aZFl2hKVkD+gRxGNHZBVpS1n/THTtSNVtObd5
VzmPa1d0EVE7y74lZnT39mc5V4OdFNV1n4rEmYdir3FgJtJUL6JKdxjvlo0WGVUDjzBY/ppjnLVx
nXm8/knpTKPGA57A62H0LTY3N/UjNAZabPVJ8+7t73Pu8Z7OyWfcaIkY1nKfjyq/0VeHdKQcT3Vu
2hMRUIsRS9LnOckE8tBRgu5KmO43RjuZ8duf4Mzr4zif+HU/8TKnrwq/E3uH1Np7sADJ7aza/EXr
tJWdm9AsRKEpj77OjrG6y/bty/7MQ/jNRnOKklw80mKz0Rb7hND6V8RuUD8EIlwj81R7M1qVixsh
HZMunLpKPQ+OLb8MtCqYRYxkmOzctiAvbA0kPHtvnasYWKEQhL67WBQyS1e8ATWA9yuaqtBwnQmL
uizTJ62sUsJ3OPzc2pYyvmeM/+pIG3i7lAoZC606K+GYRmTlhV3i3B0+OWXUdps3HGHR5Y+zSWmZ
HdvFbTnE46wkYQAdKxoFHCBsYmyT+jWTeXPJCHlmCZ/yR9Yeebprrek+qN3qk5vOSwxMHvVxm7cX
XDlnOn7WqflgrGvOOR3XoCFhbZfCLR5JatNokdMfLQxXbkzfyg6a3f4YR5Sl7pzX7y+sot835aG7
naxeb/GXpRu0nRBZfSVbzUJoWBa3VD3L84zGZr+63rhjBmElYdKa6UxDCHYAh2lkEkRJpOxZeNC7
dGMpEdzVS5JYm95Zxj3h7dUWp3q6typhHBPrgvYrwZLViy2ydheMekaCnlkxVeooCfuNsJeZtED0
VPfd4AbDf7bleScvGQK5GWmhv9snhB2GJQK9bSuH9cZCbwKhvchfiABML5xZz93Pk7cNoEqrbfxW
7Ikw+W5Zw+MR7kKNmN+V2mTspK/Kz3aKIP/t53du+zvVkOhuDvreZ05FVOeN4Y/jo95UOhf0iUk0
RbsdZQYSKCi+JKunvQQOWL6RH+vD29c/9/M4eZ0UhBe0IKOLvU0gSJTDCYkFQ8WtWZXiwlTmzCVO
YRU9cxef2MpszzxuPCTC1EGqiua6dKv1wpHwzEvRPWmxrj5KyHbU0v1gVTgNVYcPoHOKm7Y32sPc
IYrsyMr49h/dMvd0NzsGpSyBn+4p0AnNU7p7IJ8piNSsexdeSWcOb+7x///liJt5qIVW6sx9RVPv
wVhbfOg1+bwDIuwdydGXVt9P7cxv3kGnzulg6JxZ69m5jMStr/N2sSLpNsnGaGx7W2uWdjsSK34l
9fHeoJh48Nyqij2jaT+MtWl8aVRFHmVmfK85E4fETTchAZtPqcrr/RS6WtLuy6yTYZYWH1ch3O06
lCRQk7cdKQ2z/TKmxVbrh13WVHT92sqJJ7LIaC5NxT2ay285uxttBIwiOR7E/dQgXNe9rAvHhqPm
7GbVY83jjZOi5+CDnPK6GCXQc2lCYXSTz94guq1HoX9hoZ37uZ5yp4eybZAzmBwH/JaeCs7DPESK
7kYumTEbnDH+LutNfd9rKtlOXal9SmU3RlZV6hcKlHNr/WQ3bEgGRkVspHtZeSmS27V+v5o4TMxR
N1CDYo4IMdxM399e7CfE27+Pvsc4qV+XoteB+BmWIt3DsdVvPRfxmJXU676VfX9QeH12gytNzhvS
JIZgqkKBDSOqTIwPiXARE83Nc5BpAeeSokcO3etbW812LCt7/UwGsH+cE+YbxyzNDXVjFU4ohy/8
jM7dqpNjezDhhvLEmO69eZaxZdYQbKd6QbvtfMRzIB5Jo7yoiTz+0d/9lE520uWoxKuOWe1mRfFo
W4vc6eWwfPWmZboWhD9cTW4B4bfMsveqqJpozXK56YS49G2Pb/zffADn5BybF4EQmj7wbQf4j2RG
aVEloMi8vRDOHXJOjYad7IMJzWG6Tw34X8ds1H2zqj7Gu4WyfZ6961abzdis1vzQOx0OCIgNF05Y
Z14hzsmWq0MYxuNNV0R3SnQN41xvAC8LyGfmJTbHmS33lAZEZy+31wXvqLcs5ouVmPOtLpNv0odj
CrDHvtTU++mB/d1jOn7HX/Z2fyF+BGlcti9IzA27YF4eLbVW16ofho3ZJObOh72+VSWmNSJpxGNt
jhoJZYIOktvmjIqYn4Ry1pZ4Sj3ranHMeiM991KEybl7fXKgtNLUGhaf13XZ1/ljYtJzN1azZCzl
GB/eXkvnLnGyhYnFb0acKWI/4KHb/YQRZ1ij7+3RvgSVO3OMc062LYkbE0Wj4BIyl1eeMhDjaEWw
NZ0qwCsgSARGch4zl2svnOTOfamTzUariEhrCdze8/iQrs9mccWSlZHtttWFk9RJxN7fm7FzssdY
M/5buwwoVT0te6LPXe2moDcfyp5A6SXVrM2Cq+M91+0OTNqzvTlnXeSk/rrtvXrczLaBt8Sb7WjF
vL+xa3eMaNcMm76fL3Vjz/yQTtnOY9DhRBaaoBuLOSVQThEtubdsG5dJmodXY/f2Ijp3nZMzX+J2
muml7N+9sThM1Cvork1gbDPq6iir/k1i99/3/DQWIUA73bSdI2g3juuBookA9yTQYlKLLmUVndm5
7eNX/GVLaJi4EqSJQmECNx6vQ2DfDl29xG/fqDML85TBg8VxJnowqPc9TqkQpIQTJyZvCH9hdP+f
XeJkzyi6ZrBwNdX7vE4Z3OFhvYM2eA+4Tl049Zz7EidbRhrASu+Xki+RBf59W+A3CZp+fZim6tJT
OLegTrYMLSMAB1Q5nP0uGT4kiU66OIlgB1eXbYgedDi8fbPOnEpOs3v56P08Fla+R2z5HhvbXZpL
NzRgeW6mNsH2a1+ixZy7aSfbBSxstaqFMoI8M2CaNWFmudcZDCWy4NKx4Hh3fvM6O+UDDqlZD347
5fs8R8wHQSu50mehEcVYk3eg5BARaO/cmEwrYlEY+JNgSF+Rl+HFUNkvnsvPPDzrZDfwM4e2QE0Z
nTUdqbcq8Ads1Y5hfE4wCrdYMPP+MJkJ1j4gUV8q2RifnVG2DRYr2/o2LJq6CgoHIm5BzYE+rqSM
IF2AeczbT/3nJ/ndjTo5wzSacCjvEe5aYxcWuO3eL/aIPoKYI7Mv+hjLuB2hPzxaJBs/ktYSRMzq
x22Qjiq0S8chutNboLXxGBW4V0bqXvdxTA1/Nzh47qcqmWMEmCu2X5XGeZpj4C2y617Jm26qZNhI
HMAjgWc6I9mbaUndj27mT7sqtYrtmPbXPMFuNw0aFguRmnezLjdGf2mPOPNGPkUAlpi0zdZgoaCx
MA+5MVOnBDniW72nWFzNH9raUrv3GDzevuNnVv8piR0ctxbMiZ3uHaQRUVNiYXWsZdgahG5cuASq
8t+v/pONb0R2m1nZWux7/Fkb3G7Ltk1542EuSeEQMeFp8lWheO3WuKmT9BNIvR6vHY5601yXq9JM
yjDx+3S3qgF9pAyS2wS097YqF5SSafDQ2GX5WAzNt94JxPbtO3Pux3KymfopgIcV+MM+8VvvMXDx
VoJpE5EZrMi6es++sGmf2elOMUVFqlfEqpneLguWhwBbya6Anhbi3kpC7tJuJd3yws+LmL0zj+Lk
/IU2Nyv8Ocv3ag10JO5j41+LjqhITO8FT3zWx3Tn+KUbRC0G4FtDNNPIPIzZcGw5QmzoFaDxgoRO
TSE4VuHOnVuOTyrHwduDVSQojNeO6WjbqQfKEOXYhq0IzIz6zOOyvHBqtGQ3FL48mIIiMKyY379m
UwKXIOOI9uB02nRPe9h6X1oGsCoAIa9ZV2cGEYxTSa6mFO6tQtghwmCQYxbBl0vuq0Bzms2kBeod
iAJ32qSt24xbLf2G7qBu8KEn5l094BFHtFIw2oPvdYUxsc03wTp0mE2hGW68RceTIBhuzjHMiTQL
F98r9+M6M7PUPG0tNzipCi9OJNkdZNj71XeXrt1mJuwGohmI7U/9pIsv/uAjndW6Pjja6xws6fjM
ki86P6sPjV69G9xMXTkL019pBPdtOuEFXxczDe0+wxE+LaT7RrP0zJsGuJIe4i23pzDBKd/GfD/x
OpalcZPkaeKQEoSxboPqrN+6XZN9Mb1eMnVNcsSZDu7VLLZq23hxhs68KqE5xlnmy26nVzV9KeIv
rTwslOqNyG+Tbm9pfB2hgJFHPueU7IGcMAuLYjLmGEetev7e6O0wvUMr273LvXxCfOIHGJZRjQXf
ukSWVrQ6QUnMr201m9pwk/EIR6kw9Fppr+6GQCtfa1CAL+VCyyHUXCAZwE3s/APJPboIFZ7nj0pk
jhfNpGIkhKsq/3lohjmPpjVtv+bjwr64FiWu2j5dpoMx59YY6uhTIlQ+nblF8zaypFcTSMOCrqUM
WZDqZTGMJr0SxuQ/t2YifmhoCcWullVVbLxKJvt5qHOoHX2N0MVeEDaFtrLInG59hy3ITYfR3pXF
AnHB6mtEgaPo8i3lp4Ptra7seVco0hwsa7LMmChW246czBO3ithAg7Jc6Y8qzVYvatzBD4UZZM8p
gDxx6xs1hhi9nXXrMK2rboQFCIQ6bqoAOWQntforMAC3i+ZxCD4rL9gmPpqJqJ3r5cEnsboIizLw
dhP4AQsfvK2i3CWmEfNkKW8UFO1iSwuz+7RMIv0i9VVstanMjy3LLI9MV+rB1cSUuok6ssrjVmUl
WidhgBMmrSp9HD1oP3vO8gyUfUgaZTz2kBqgEtj214AgkWctkdWMY1P3rnLTgFpY1LUOvAA0Dkll
zviSjN10zXgJ47Hp904eMaQN3qdCavj/W2ZfDDSDPn/HWKHZ1bnmfJtcgrhZC1oVjkm10tgtOvE8
1on32oxOwQktJ8wzmgMpj4l6dYMuvkNlsh2Cdk15RSftbapmUWwtrZSPqUOuSOTT5HKitQgIaez9
fmSsg7klDZtsdVAnjap40roZdSWtuuoZETzMwLnI/K/gwGgrFABliDqC6MLFHNu5X/2jbaMpJrfc
5N6Q7FCf9lmsBYmzbjs6x3dlNeNfn9lBRFgEq8FW004afiICzxmJl4sWL5bWGpvSwicSN6tPOLee
tE+YpBD4T7p3U1iKwMksqIbXaSJVAyCOt24XEehIhAyFgMa2JSlmuHn90MxZDcEwMRQhU/52siWo
XP6eH5lzku77RObm1TiurR3z1dHhtllfvgYBqeKbShkjCPTK+YSLVGfrKoaFO9RNk3+wbBSHYQUi
Jw1ZvtP1vBKSGSJ3c+51MqnSMOgHdagAKwAHCITzyK++Q5ObBV0eVazkhfQdX0XNCmZolzKy+eo4
061fdR+IPxf9hojt4Ho2tfR7xb9nJSCPC8Ewi3u78qxvSZZqMEfytiUs1jWdQ4qhwttaGftUTCQY
wgYoH95jO0vgIY1+bHHPpWeHbsfpCfbJOJEbDDjiSyLJAsV+nKfMWSsDbzutOP0lWWCB7ocque+E
5d1X1mQ8iYYhPtiOrAlhtrgsxbwMsHzQ6UtQM9b2TYlSi4XequRhJvXcDu2hNT55TTA2MdZt1q1M
unuZmAMBp8szCuDjsDzI6yetWLUcoXImX8vZbZZIIpUEhDIW1eeSrG6C4cjHMUjVs/sr2skVTmWW
7GZpG02Fs/B12HFDMb5D46neZcSqfCYIUS47f7A0M3YLpx8IlBFkmOYTwSQhr3QdfVOT6vuaW0Co
UVl/nUU/Pa1NXd21UBBsxJcpcWt1rTqxmbVEm7Ciz8keNNAC0qdoVBrp3pxBCxCjsHYtFsRvGb/d
TxwMwG1UzG1bhKsyQcI7pf16HHsyOteDJBiYsHvJwR5rOrsIJcYb5CJOiDTS2jEq0UIkoDdi6ls4
No4p3/3vYGJhcGrwd1OdVx9RE/HRwNy0H98+451wY//uW5jHw98vTQUdmbCr0WLcTYZ6SomripYp
w25Dinxkpvq0MUm4jaFLidBkFzmAwNKvVaf8uLWLemOB9N8W+vTl7Y9z5vT/U231y6eZV7Ot2km5
O101bJPp5G77tZZ3AbFcZPGQ0JfogtAmXqoXrnjmkGueHM3Z5oeCzF6sHFpefDBxMm2sauYdyQ/s
wLT+Ehr4TJnxc3DyyzeDZUa+DCbiHdC/Os5Ks7zlLDRtWlMUj2/fvHOXOFYfv1xiLRPgRq3n7wDW
0xoK3PtyJoK0J4DyQhl/7gqnh+e8MiyNydbO9bXnIbesh7w0yP11lkthDucex0kvoqvqkoEe1RgJ
fmasfFldN3NjbPGtNjtj9P89zv3fy/6nb/aXe5UQ/SjbDC5RWmQvVNgHYHmozavstRPNcijcwbvg
JfvZAfxNRX+KmnD7stdxZWT7ZMRT2jVl+uAF/XTPGMwNiYd195Y7ok+WeX2LS86Kmj4lljfLZsJw
em3P6ZyST/W8ZMVQ3EzJbHzIK2VhQ7LUxuQoH/spek2i0ReYq0MVI4t3Y7MU7oMFdHArCC0OXbrm
yGlq76C0vI+Gxa7iafKybWd03QaUdXmfQpnbWV5b3CZkP0ZyXNTNpLVznKH/PFTkvUeqFLwGanuN
a5WDBcessPFGPMSUTqBQV7lcWGnnJqinbNAuLXP0PaW269xaHgwORjF1cwaab5QbOyHKBkIPXuCi
0K6kGPR3mWFwgvCzSxCEc2q+UwBBkpcO78s62TmJk2BUaKb0jhmmBQQIP83OM9zO3PgDRBWkUFJ+
gRVAZrM/q1flG8sVdoh82eNACC5Mt35e+HcL6fir/GXNMmwqRq9iHjLbUHkUAsKoAiy1/dOrvA7e
Q2+532a/s27KxXb2gWB0YQodXg/HiQfLgEeFloyHn9jB+1Jbi09vbzxnaupTUL2VpRLokMr2fdkZ
u1po7SMyOHPz9l8/syVYJ1tC5U9QExsz2en9PN0siKEjDrlqa/o6Fjl8Hxeg4OfePaeD0YSCAZJH
sEMNJUPCy77ZqpT3Acf4Q5XCPpI+RRf538GFOc253fT4QX55nlQRc50dL0hp1j4WmMx+0N93D14p
vr19685NY82TbqLSYfzYjhPsvIlpYG1Z+qapsmLrCkN+HVwPHf8wlawP2e8FksANISTz158X/x+6
xf8ydF6A5/EWu3H5UnMM+V4PYlgOr//3z3/wX1QL9w8wxAZ8Edvnp/ozr+gXqsWRE+TRRILeCPHi
b6qF/wc1FVEUQD51Eryh0/8NtTD+4B+YpOEc+eIO/5H/7zAtyGxj+f1rm3FcspGpHnyLTHqYldYR
n/Hr8nRs03eLmpDrDHC3EQqalTU8z8Zuo352wYtBLVg/TwTWP6NgNBD2+EEuImftMpwx8zC9V2Ke
0V8bhfWZqDXxoJvUXiF5GtrTAh7zVa1tQOZxWl9BrG3fMcs+wkS1WU1hQw16bbUGWozUmtJ3DdxL
L9LqtXgcx8G5wUfowU+ae+fDXBCWA/GxbhRC51bBibUXu0QBCNk0kiv0TZXqAc19ukUvFPzDHZUo
bFipEmPYIoXgG3lJIV/Ic0oU404Lo6+JTOtLb4/pY9cmE0LY0Sq+pzKDy9kjL6K3Phc9sF81kAXT
s/33ejaX0dIfVbOOC3tjp9W1d92ZiYM7FCdiumnLymWyYXOx2DAb3wAqZ6SfBpmOt9MA8ZEeL3i1
cEqr5TGj7LN3dMnkVaX7GqUpMVr3PZ7AcguYDHuySV9vCguPAjSsRhx/GwjSc3J8LpVzaFedYNcU
pMUdLRdYh6kze58MZ0jSyKaboW0SWQTITTEuUdR5U+5w7xXmWUwogh5Q10tUO4ET7MG9Fc7BUs57
plLJOy2303FHyTL6IfJc451WZWkJa9T3bm0+X7rB9eqMUWp563PaYzgJ8bj4B52YVe04WvJzShjU
8aFmZyboWzVQ75SVFnx1+9nKotZ1hq/GjH49tAok3HtTr5z3zkAiOB3HcnpSRelN1Pzy2EcfO0hu
GXBKc3SuRF2ssVIiwUsyBu3tVCkmIuWgWMez5hk/fNRqVZjQeKvDsTOk5G4DQQVYGWh5iAXS7jC2
9S4IzQnPaNQsGmrv0V5eLdk036fV1X+Aedbv3X5hSJ3UptUijAUDE7UKFVtc0IcClWBrA4+sW8TX
zFWDCiHOLdjIfDmB30zaz17dZJAksItg31nslXEOgKxwddTtSpKWiHVZI81Rfo7PDFpd/zlXvu+G
rpKR2ZiT2Bp2Mdgx7Sr3yhk4htC7TTyQrGlG+CbWFyp+12za/uuiJeUdAMsSD0nmycMoUo8bOZWV
HSMLcZydZ07lykhxNNeNKZ1rI7eqJE7btn2y9cryI/IRMOHmptuRWSCmmioxxaC0a/p8euzBx+UH
D+z5Erk1PevI11b/a1uvgG56myZaGExG497Nmkm7STDquKflAIQQO2P5Ohi+7K/7wMtuWhcHR2jr
83wkPrUArsHS6HbUrjyLIyew/UHTNiOypUxecKGtX7SGRx8xp3Y/1eCEeXa63X4qMw0tZJPmk0ai
zaITe4qtOQ+7NRAV+I5sfvKpa3PaO+Z0N7VYOUNOv+Nnhz7qF1VgKSVPLMvhtqq6uK/XVfvijY5j
bcjoCF6HdoZMkLqzfMK96g8Hi+0vi5kdTu9zUapH1pgFIUSahR71xHXVcanNNC9B5yK1n3GDfvAp
ZGsUrixcaJpIBbejl5GIWxP7O5IH0QbG1ai3ar6bbDF7NOk8X0TJPI3DldsE3A67gy8bVc4RjTma
yPXhCa29+wQdvLAyZJKdqztQ0HI2uWSsmnlj28Z4rXS9Ke6cVgov7oGyCoLS0Rjd5iojwBs7qP5V
y4lMCck3T/xdWa6uGa1CP6rv3GGe7zuyUvALWa1e3DSYdmvYGK3zMJbaMjw2K73VyCZQI4HQ7Nre
O9vQMia55ErrV1onGPz2Y+W4SbgK1xjN0J66xZ1Dr+LcSAPNEDKWy6g/e6siqYL0c02LattTOglI
Gus7yywIGaafLv0Hz9GH8ntRQmEJAzLroV7zXMF+dr6/7AoOh+wSS2l/JNrLfwBuJ2RIIi8Sl2o2
ja/HmIOvzE1yTJ1JS2+vsITS6cJVw5Pi3qw4cLs62Oad9GYk7sKdN3LJsjtHL9SVBA7yIvIqGSN3
DfLbFdyUsUv8aWpChsMaIyHVtN/SIV2/ObLo75uuyD+3BHxdZ5lrfEz4QX8z6DSvkRqCmSxQdwHB
jcvLe/WUGp8tCL1IEcVUDZF1HD9gH0qyHEh77vewUBIY/mZh+x+taQ6aa5cDJcOhtaJc7IaeBDG/
WyveEmw5o1ozi8CLht0G2Ju1bjDmNghBA31eeV+6dJ2QQL4H22kveyVb50OjCOeJ8nlcnqF0svam
okxTGswpcxhLqToDz0tLY1tUPQptugLcwA6RcHdlCAidoUuodbY1JoZcYZHNHji8pBs/wMqDMqB5
tp2EjjGKnCmFbyCdYM7wLDwl/WjxAuwrgxXoA6+LnKvmQVLcrAGhdyH7sRtrTrqyzERjfjZHdFph
w4Yy8fovymmbE2nw2U2d6oeX0uVmpuu2/RbgYv6pbpr5AxGvDuiHRHe/okkYnizTMnmD2nNZhaUp
A97ieB+/eY0WHKYhkK++WIqHoBsbNgx7QkfXO0fib5s55eNSi7yZd7xtg1q/roHDfxjzhOgimQ4d
AkjG5D8KVEc/Jj0Nfhh2q7M7VfYd1jS3CRG7ynunxtqPW6y5ZYIwvNR+R52LAb95EtLpinDFcISU
2TZMILZG6+19baL2qxkI35QDpO2wF7U1xJ6OBnADynHYJ4lnjTGCvMqKMhQ8sIUzS3911bwuG8aV
wF+AqyT9xsphjerzFBSwak3ziTRq+wm1cooGDsdBjvMjT5jjpS1nrjn3nwaZ1G4kgqLHo9qStxlZ
WMJf4JZOL4FeD9ZxOkfaABYXS+Bdd9Y7+vXwMuQ4ygP6RN8ORVvmd6OdltNdBR/Z2DjAbZ95o+jF
IQ8K44PndaaKrFkm20y6NPZnFKv2Zsl8M40tb1ysrTnXEITqunefB/LS5Y6AAfulJx9t3ljk6z6t
ud4+gPIQaTTpGhXdnBblDZt69gXl1PRajUX6yml2+VpCsvjsrwWyB+YXPDq4XIApaJuYdcRv3sNs
1RLCTsM2GR6El2TPtNX9JEpHjmOhYmaqR4lWFE8qH5OCtrrhflrGfL2uU+F0W8dSQXDVemAFwh6m
oXGQIoFNz/zK+NBVU/OAbqmp9oDG5lfDxC28sbA5XRvJqLJNb9fGxJRvpAGfJZ13AKoymeFgEHep
1jUv6cHm7hUMMbrj9KMxe8lMegxPB1nw0jQZiWGZb5Odb03sjSuww3iFu5huSa0Y6jBtZuOFM0KV
IZfnkLjxu0B+zAYwxpFMkNiHbdoXHqzRgAEXYkkt3wcJ0KxIsxOTxO9+Dd4t9bowu/U99WTnXfax
IfQUkG5VJz0IHzP7WGuL+u57OUS5uuDoFNYGKOWoQPByTWRZ9jgy5OswZSjvqWpzLAK849M7wYjq
aI9ulzwKCP41cU3P/Gu/zYK71TMgeef8zGpr1F6sWvOsfa5ZUCKbUdVXmirIYZicxTkUgMSec0Yn
bLAQkVeA+TK5Z0rJZ1B1wuRkWozUDGmpWegyxowxwf+UwX9VtUcewPky+OF7P/6jCD7+538Vwa7/
B0lROGEABJN4ph+LzL+KYB+0I363IAAXSxSocZwF/BfaUf8DFOQxZjoAkUG0FQeZv8tgzfD/IH1X
J7Od39mfTMj/93/+4WGVJ//7Vy7hP3taf0ZaEaHFsY7DhO55J/ORjPQGLSWxOO50Sr+2cdYdwPZL
Kup/1tp/XSUwScWziLKkiv9nrd23yuR0kKbx0rfUV/6uDcQX3pm3YCKCjSimB81qfvzyFB7+rOR/
/WbHv/mv+v7Pax6R0x5sZtcjleif16z9lt0zk1A0EqYEOoOud6k/Jjeg6L/MnLdv59o0L7Rz/9nq
+vOapJDztC1aH2gU/3lNNRTp0khO5a0mPoJ2Hq5Kma4h7Y5y+/a3+90dpXdB2hIg/8A/7UkajSO8
1B+0zTJL9aGpmRRaqV5SC08G1KLE2GN9HbYLA4fD21f+b9+R6x2zzzySDnU/OFWwIY6ynMI2u3jK
/Yl+mz0Y76vGcfRNkRBQcOGO/rf1yW+HvGndcCz4tKyff95R5qt9Kg0bgwVpV1Er5LStDGwDb3+n
316FK3lggDGunn6n4ehCLnO3j0caDLcAI7MNp/o2/veu4hxjzWyPX5rDGdQ9lSBbdWsRL5j0cTmg
6sBHom1NA9rP21c5fT7Hq/j81nzXprbVg5N13xqAz+sylfE4HCNaKkO9b8heuWo7I9m9fanT28al
iHKGnEfIGWBk87hIf+nwFpYzOLwDZbwsARytlNm2qqZLVIXfXMU3ncDkATs+fbyTJdAvczn6QIBQ
rUA60GhwgU1ZL/HifnuVQDd1mpKAkE/5eLTdmwLamCTogjaErHKyYUb/33MluTQb0ecYNn+ejd0g
pu2fd2yBRUjnIqeC6QLEwkk7U1INWmdf2B6Of+fXzQ8KOdlOx82B5DkE5icbLg+hn/Ag6ByaJdM1
fZZ7U9OLT6ntk2ngEwDy8PZSOBlk8c0CVgHJc7yZDJd94aSdmlUNdkVsi7HAth6WHa340dBoxZt6
foX740tq4zlZyTqJl8yRMHux1pJ4cAkkQBv3uCB+/fIkj7JeeDvqhLXTNz2ZdEjbWyc8eFOsUtNG
iyXRmofatHr1ocWc1hYbB+KjhbyXbMOtKvqg+pC0Zeo/DsmYLjutVOn3hdlCeWWW3Sxvu1mp9cUx
2etQolI/X2GpyzjiWlXP9j5yqBO0+cz+HcB3DFlm7yKiqBp77fdlrtoHCR5t2taq7W/05ihCpg04
k8phtsWTxe+r2mcuWsCdQIAmonkRfraZKhIC4nwYCazWaeGQc0usASJJpciPSvp8jVFArfZLanSS
yU3mkkUD3Ngu3imH3LhrWZAvQeipIq7GG6opQuynepBd7brcGQU5NNq1aRWDf0NDmZgkMkTHm0Y0
qxYSbeZ3kXT05hnJDv5eocs2DmonoSVMksN1DiA13xTECz21QWXSHB91eVs7o9ViFW8LEAZ+VXno
x44/XLcQHjxzJKB6tI4GKFqnzAiiasqh4qg/u4hZLDV6H6XX20jCSEbwwZLNOrR+I7N8IGjSeShs
JOGR12v2tc37zg+tdSzyjY7iYNtoknZjnRKRA3Ktw35hCZMqWNpa46BRNNc5NuXsvdMrryYQdT7+
Fb2Y/T6mVF9QXfdBttFtUaNflYn8lhN1tkaiysY0dvQ5/ZwRNfvOt1rrM4myAEThJdI2n+2iHEHc
KF1BGzKp80VuqPlRtq36JClAfqx2zfuZavBl7Oz+i6A9lWwqoRIrSho0UtQgs/ti01EB65gEOOxa
W3o3R2QcSWWar92Dyv//7J1Hc91I1qb/yhe9RwWATLjFLAa4hla8dHIbhEQD7xIev34eUFXT4pWa
HM26o6MU0aFigTCZec57XlM/ZEMt4pMUH/Bl14HN5ti22g44Pk5LZ5GKAT46go8rP6z4uLFXitud
mCuA7sEkZ0fDCPuDamz1sS2Z1uwJKQPHL1VS69jihNBjiFJFVGzCEN3gzxRafj0NSQZ4Fhd7LUud
r12U1J+1YrY/4Q0AlnAgXC91q2tPx/vssveMqu+3HZZB+yRMRiMgNMq74ZWZciOsEcQ3ozgafbzI
vI+IiOpxS3bMymBEPpueuxqDuj2msUu5y1TW26AvLmismVmEuoV9W7rBGFnOlcxCKfwcrEuDwUmS
7UUUR6lxOShsaMIvmbuoqyjCJI93E9mPaPbqu7qb4P61EA3IxvLGSfNL2ZA5MfYWPXZtONczBPWU
7FQnQbA7jOVtPFYYOhAeVV9VlQk4XHcGPZMZR2UaGEY83Dl9agNNuKl3l8Vjbp1Oos8+xKqQ2CMW
UjS7PIcYdSmw7fuiLQMwvtFNhn7uaTFEV03ZptiGWodFUA+6IjZxGVuXZlEYT05CUuimZ5ByNtqE
h64WlfO8swzVAZl7AD6Bxjy1jS6b1DA0/AeXfvGN0HAYG1duiMe3mXi+XZZ4zXaxFrckM1ri3MnY
tbatC/60RY0MxJVq7gznTycWJOjJYnoe5QQWNrPVpFsdz9jhDJrucDEMqpnPGNxh52iOmpr8iqiu
RwwAGsSvhtLlpVXX8feKA23Gr8uNkbVbk/XUy6H4KJRso73qTfllxsPwa0ZW2cfF6MSXfJkaZx8C
vxhA7oUNM4sg+FsYeAaOkdjFnuoLIpW9O6dUGHpSwZm1kPhZ/kxa35d8FPP3EbXfjRtnabohm6tr
/GqcGJ/Aw7WSAHQwl0TtmOGdLrwEurWGMRCUSAiiYE6O/gChrmm2fVSweHJWxYgdo8XIyE5a+5k2
LQeKwrk+PwklTGMC4yKnObWGXpwMTGnYLoq4+ZS3DixixxmLKZhrWT3hnY/zSZa7ho+ExfhiESP0
uVDZ5AUpdUbtZ5qZQ4yNkhE4Vc6sRkdkMj5FRST3fMuOBL1spm+LPrZGkJsdLq/YkQzteS/0+Qav
B/fZKxtInqmkFghyhFsanqN5/d1iD3iE7qXBWpSafW02ZAoB7a2weeStc6CBk2gLLNj2W/j/8YFM
Z8Yp4eRgAg0DMPX8EbPm733XamsyUuIlrI2+x5s49RAKVMRG3IZ885GPJ5827BOVR0CcouqL85rB
zVUGLGrtO7FqeOY47/NtGKvm2YgTMWwsGVU7p3OSEF4NPKiDTtzStbBqHOtKvXjAgwdoS1tTy5wa
6wMQQqW+QZNXoFF9qt2tMN9nGIodsiqkuYCbZi0eozFx5tNcn/XST0N4dj6k9NnazbLG8qsUOhYv
Rk/wy1kWLVIBhsXpYUAWoQdF2hvXJBXE+BrantbsiBrvRtCbtL5hAoN3g6nHFsIkgn6ePcYsM16I
lSwBH7X5ou3F4JBEM1fXJq4UcNFDD65MPNqzdWLLuP7kJhPT20kZIEwNWXYfcWg3wWGcynGCeBbz
s2yVsDZ9ScbXhSyJrznR7JzcnHpBcrGxlb7qnskMaM4ROes3bh6ztGdlO2fGpNn4qsZzeWV0xHL5
xVzk1x4OdHZQdLmwL5tcOJqP1XcagpoZwznTVK3jvcQhsX44+7LX9vqlchxD+k0WtvfsOWBrHO/e
hxRinw4hdLCfGOOM+xw17xNWQkBK+Zyn8z6qwv526PPFQd6BlPnS8eIJmRXmWGRftaP2Vcli+dzr
zoI6V/btTSgSeSWbibS3ZVKcLG6cn87LwDlV2gYsUYY+6ivZb3qPSZAktd4MO/mJaZ/5sOjE0PQ5
DNOgzkzzI46weI8uKtGu6mq2W99JRPwkKeSvKAP071JkZuMX/LdjX5h8Dps6lPp3o5XGAUON5okK
TxINFlkdFPcmZ2oaUsmYUd0iRnPdcNmQDQcu3yxSXJMLo91phVEYp5652lMpZ8kDYMzh+1K4Y7Pp
zZFF1sKpPw2bDh/myeko/zJX4nLXEVVPZYxLdAmzGY2jGWY3tJnL4ttpLW+B/mw8EQkKY8ardDBJ
19bA8iQ0inJT1wNyDk+YzciU1EtPWxWjI0iYo8a+O6V8rwSruofcYYcLqLLsekv+QnaXGha/ZGbI
/HthGjiKT2FrHDD5XrQAmkKIzk+Ni8QSPWVaYYq51Dcwdtv7rincSyXzudk3WhPmW1m0uGj3S0jc
bFroYX+iUTckW14VDo6yCAd7A9HAZBQzaHlMOVuXiPEGjzS5LnZjyA4Zzucbq8JmZyul1kPf7O0a
N+l1XAypXeF9X0+a2wVT3E4fGbHXnYkrVtgU2PqaGT6NlTfaEcmcpfWlw2blqkPvjPPqmFKIzb1i
AfD0te+6XjfSh2xR3PfYbV4zyIf0PzVG2W502xwOThEZ4dYCfBr8ocyqnVozS6GTJnm6K+MprnZ6
tmDyIJoMNgHdk6GjqByqSyIgJnNDZLN6aFTMfNwm5CulXMY4gZzFNdxLU9hQgOJ6xSMezsTWDbWU
j1USwVVtGsLd/MqljNoS0+A4vu1oDNUkYnljJ9EQ68wFWxzoRYQXzS5rGueGeq4HhW/K5H6gR2i2
lduKU9IxQ4bx2HmVPtyR8kG1gyI7WCfDAGdFRaKIXcVPzEXKq6FS7WddqOmep1Y84eHamEGUhhCu
pRPX35c2VjcMlLAFD+OYOjjJS+9rVQHd+e2sWvhVs/A+0AOhG/DsChXRmKQISAiFIhvRlBO091Bg
orVJGe7fD8Nc3OkO6BtRc43zMYTe/DiFZmGvODzK/MFlE85EZ+WnEUmPbJs4opYQcbTu0uyVbvky
zpxbAjawUK61BuTf0pJ8YX4Rll8NJUcGmP2Em7NU0Iz81si97wSxCnxy84EJR5X20z3rSyf9Uiun
5xiXbAvx3QKZUeQjaSz0cGyxOPInu6bBd08op2CnzKYZYZiWzt/qfnQHf1zS/svSuOqzQ5YKE6vF
nB+jSceTmQgJ47I0Mv1cE+Z8Z6X1KH2iSM3qvOsYNG/LIXIf3YwoCSGXpeU0MvuvvTVjp2uGUXiB
IzvU1NkSd/iKjVexbZPMajhpc4hxVGQyamqMuhj7tydQ3YpnD40EXtxDC4Gc6fT0KcZsXfhJSYoj
2Z1lzOhvaMVDz5dAN5JAI/Qd5u/fkijTrrQqHx4Rj3ua3/UlBe1QpLywNsItuugSHNZLmLh3c9k7
d0O6rswi1eJnl6b1djL6PD5rZ0Y1lOKjpHVBX5xs5q4qTLIhizU6W5vL6xRSRbh1CKdkShONI+KQ
ET9KApvL75k7DzX7mo0Am4BhlCyZPquZCVRF0EZWhuWMGtEpHyxSYA2US8qlYrI7fQqKPqIOsVo1
fwudiqG25kbeZ4EtecvBCSd8q6xiTezMYKdgu1N7Z/PoUESkZGOe2245oNwKQ/dhzMnVJhvYUHTt
Rq6fWbUipd5hRPkZU9N4xgLKlRiMeVpvQgJeA0nVYPAh2DX6McRirnFfL7l9zQRxzrmPVmWbSgnt
S82A98lrRE8xWGX91eoFXe/YqIuruFHzl4XB6r0jKnQvZjElz6FqVL3FmqB7EF0XPfXDlOHmXy5l
t3EjLUHogzvQ88wjRdo8rIzGOrQ5MpUpb0c4RHGgymp12yFCNEBPM3x1bC/+1OtytdlWEVh7W8Li
CHS3s012HS9MdnbPAG0Tpp646OAeJIFNuW0E2twsM4eX8MYzJC71FLhxhDd/nFjUCEi7AC5UB0Fu
i8irmokUKJi6k6y3Zmq/5Gub7Zq1reZ2uAXtXBO4jTWNe3xJ5hZNjWxxCFuLhfyS3q1ekrwd/BiX
jziwk/C9vKR9Ry/J39UaAu7Q4VzrazC4ptVpG+QveeFw35aWbz7Sob29ZIoPCQZ8QfOSNW6RHYjg
HYKbTNdoRWn3hvJbk4zfjU7hj4CuLoZ8W73kmPd0MPxaL/nmIm0ioqQSrxWX9hqELtOQ8MG7zmhC
27x3ok5fNmOPLLZP/H5yY/du6UiRuwaDiMUGzU+3Oo+q/pOzxrWTk0Byu6YT4r5kcjI2nqm30cUA
FZXD4SXzHR17h/RmJPxgIgaYcd7sAnDiAUVavEzX5Hjb7tCRlfCeWI1ruLxtpuTMp4XtzvhapuTP
Y3rIn96wsr68ZCKNtZqbj5q+Zpaba4Q9NAh5m7aYowcduQlEvUwkA6N7Q9iOOHi+GFI1PZueZj52
aclBZ84EGDPwnFrcZFtafVy+0jxbdbA9ZDZjTNEAM5r0gsLOxkMn4kOnGVAn6iJWBxQ9duZHfe/F
+4Lhxeep1wiSxowG4zMsWosygGsIZTdXcyy3bAMe5yxxY+Vp5OR289lIe1e/8JYScU4li5kdsGWG
tZ0dgzdFUk+O0HA9Xxf2DmnqCX5arTOyteSYTwt6wtBNL4q0DAeCcN0Cedugx4PqfWIk4Dq7fTwh
yGytMTdhy0Xuc5lz6gXVS3hsk8bu2ViPnrpD1ddXH9JSVO4Gd/AcbFMnwbo7Cxfcje9UPE6rmAlN
XLFZMnBAIiE62V+XEyEh5/XkxN2FmotBJRvEqG57BWzU6oOPWSWAM/Q7KdKD6pylvRbQBMevbmvb
+YeoHrsh3I1mKJw9UeQetJ2ex7ftw1EBbLJo8XyfSgR6GusAZbny7bxckuu67VzYZfiUeVCuhEF7
2c2I/7RNBy+MYxL/Tb0psI5dBoUk1fYgXW0GoiZoarpSVcOabJ5M3KjyohRqlifo2h6nnv+r7xg7
KR6ZDm9T7IiYrhEG92LyHN/KNIXcAi/7kqjs3H6KTV1dimG02NYa/Iu3Rj+i+oQSKZf93FcUjhPi
O5x7CQgeUDKjGKG0zcsSsCZpkrnTA6JzM+ue7TBl4q8tcu4ypOV9PKwZt5VBcTwVZtE/ESpDvCw2
/SVgYWdVxRNpsERsbAiBsZ1zo3S8/Fw3m5SnhpEuA6S05UE8JE5riKDUB1h8fNvJ1FxMbtSMd9ZQ
WXYPmsYg4NCXUicMazBzKwyg4kTC8CGJaX3mjziDJrecW232EZo0XLIstpcYlq3VpPd4yyD3D0Xj
NueZsqzkZkon0g4MexIezTm6vvOpmpeJfhL+CJEac8gwYAMnvzKJ4kYPZ4tNTzlHXkbTdIZzIipb
E6cZsxYzwM+mMD8XoQpvmPlUaJKnVnh5so8slWbT6Wy0k7Fsu8GeInef9EanDVCcMPIFPM6E6kNA
ZRomJw+E3nawcObRZrP1p7rO1cXokAVOcaxZjZ1tI1ZCS3qrUzCW/jGz+i+H/l/mamP0n8kD96qP
+m/zz/yBl5/4h0Qv/tKZejnkTZumaVur7+Df/AHL/UtCSScmVTf5EX21Nv+HPyAgEEC6h1tgMv0m
iYfxT1v1Xfy//qUJ+Rc/w2zon/+o/Uc0+tejFjgNnmQCs7Lp18nPsc0VMvdByhH4filK/UubW+2u
hyJ3R72GEOenJ/Obgf7RyPvHtQxMBbhjiphjB1VYSMQFNpnYEgfUMmy2k8NgOu4O2Kzf9wwvbrO0
whFBxcsPbssr0sTPVIKj2eCPK3NNlAcebAL9aALpTgIakwkXJ4saMustqEQ1Dqtv397xBO3HVQQ3
SC6SvmbDvp4NGgMCXHgRgt5/SD70JdrrEYHcXS01CGd12Pb7amJYAcyC9wEJfp/wBb8mxyV6R8p3
NEH+5Rc5GuUVsu9EVvGLJJZ7iyrI5xS9zN5zi/ntQxVSviSYWnAJXt8uW1xiE0AitsMYVZvGsi60
NQ7m7Yf6MoL+aRb49738+ypHr26kUondkY9mDPQATURQXWpBsue42Rv8CTA47mgzfBXkASX3NWE+
QfGdZv4M/t/pn1lQQQdmiTCMtTzeLy5aLsv554G5lPM4hsR5beG/WTsQ4PwDlAakjgRP/RmlgUhh
KCjMQJnKuhaL/Wg2L0UbFWbHPl8WBk1MWV3NDAHfuYhwj78VLuM4woE54UiPGzwaNOs9fkUQjDlO
FHMkX2pzvBCv088t3XsclnsiDuN4XydCfhfm6C3EU4WiZprExB98l7ZkOPV0HRjDGkeaHIrqkOSO
EFOF62xooOOCveryysq1LAoSNDNJwKwOZQgtsWEFs2k67bnKk6lN/ZbRCNxMnGGuocOuotF51nOA
AFBZckBy070sZh7MaZrVFknl1fzBjZ1rCLUXqblEcHUbHdwG+1iH5jaajN1YOoPcjC40YWfsKgj/
QyPdzYT+IT9J1j/3dZa03kmspjq9xV21ZlwwNujs3aapvI1Wl95HiMFheNULOtg9kzILp9jZGjTm
e7ANHwp6d7rNsTa+wG5GQxLnYBZbrF8wCtOKWvvoGq5dbWKvnTYqKtt030mZgGkXbtTuFowtzEAv
lNwvjYcMgH4UHDMKbVC6cU7xJY9DAV6OMT6oVdKdToTQ9yfRommXwLZUYBnG9I+ymmrjClsCvC4J
Q+xMbGLDiiFYbiT91up17ZLALrfZI1vGRX+0c/fR09MJ8b7jTe55RECLt/GcGVqrJlzIB9nU5d8E
fKF+q4phmXdlMpl1kBFuuNDiNCW637bUcCKKjIOpTAYCtj27hwbzgkM3CueaQYj93WKJVEGed/kN
5tlUJCPpV5afZKJGMkBy5bAR2tw+xxMlzYYqi2ZCTQR/kX8Xj3cZkjOmUfa4MOmKHZeGFuGx4Q+1
mT9wfII8jcbQfElk2RVBS5t1V0SaS0YkBIsHLYySD3AXtNBnvTJmjUnKcra1E0XM1lA1fZFeSaQS
RTCOPpBH6ueM+ewlObrhQwSMfIiLBVcVxGKRCkynH67GuS4/zbnOLh7VUXSVCAFw6DDRuW49G7WT
KFuYrE6iDbfT0DWPENaT+nQOxwkortEUqXK2Fn9amilMN4UOv8F3yS6LfWmo/EMHrp2BdLod8QlD
kgcDTjHXJulyDHfEPH4QkZgY6wwQ4pVJdscmoi29h1zunYLGKqAJsjEjqNG6xeGjk/+QzIXMCIAb
9Os5LnocHVJVh0ESYdcOGqahicn40K9I7ErwgwCCPtG1XDW+hLHLFD4zxCPDhUE/rwihvNSku3xl
ZIOals/MvcKpHFgFtGvsgt7J9a+2R+QGZi3EsEGvreWNFw6sy5DJ2nPFvONbt8zwWDxVpbrP00+v
yrCe7/mk8sc4Qq2ygVgyTn49zhabjNakN5CReUypDI2blj3E8PG5rcuggZpsB0vV2pehVUgKYVt0
n+fBLS7rbu6sTcIXc1OUU43/baaKp1LELp5tqcj4bplmIviZsebGv6Ix7RPZpMW5ZUD8CID8cwv/
fBa3b1V1k20ME+kd3nTOgjBJjW2BrqXvc6YveRNDbJ+zPjCBJL8iRWNgQzjdcCBcSU7ovt3mSdc1
5EW2MJMIcNKYLujEc+siyWgl/Twek3nnJM6S7dAweHI74pSmbxs7xLGkHCCv+KR5WdM1iQ84gyR9
NYMoYtUcYrfbWu5Z2NZKIdBqFD5UK/diLxf0DhcGuouP3lL0yGSQzt3GLVgUnkpCj4MwGQRJGQZx
t9u4StVyWSNKOiyQ50yUKUZOKlPZXpHfkdZby0BmQkxUqCgXa6j/xNz1TXqik9wAG17lkziRlVM3
fqqTEruJbFm3AeIJILzJi71by0naCHfxjn+91Evd3ttqROwPSV5DDlUY00AgTcQgChA9HAMGcmgz
IAHF3XZye9IHMbzgBGqdGscthmeoL7seR46dmzG63WaJ3jekerqQvDMUUHMb5+ONreoEcU5omeIc
NkE8bmyS5VoOgjh3T0rZUxmJZbIOkzniP1s7k7C2sZ4VY7CUyWo+UPHL7wqrMrVzozctBaZa4U+I
I412mRqqvqe+jOTWjYfhg04yqr3FRDt3t7rOE9iQT+fpUAZX3ltmJF4cgAvj6mPrWHhcWBmxCVt4
7TlCEDI7821dpWZ3ZzOtGDccnOKTNaHJOSE3cPJuNDvkgaHcbKbd2p9PwRDX4eizvqyKvt9gVAHX
KBxQ0SVC2/aVJnTf6pma+IbXpZdsq0yHXVXbp3I2qxO9jpZbw6mxXfOG0LrN04xxmgrNksp0btSG
HCzPhuMTW0TaGGau0gvXHcbnus2cfKOKFPyekMSSjhonlG7vJJAFznLIs3Kzbjs1aDo8Cjitjvkp
5j6xjjPtz11X1vOFFmttxU6GuxKTaCkuGkFuoS8Tp8t2Kszk15dy8r996r9WSf1/blP/dwFh4eFb
+T+334rq28/d6vpzfzersJ7/gtrIQEF/kW6viuu/m1WU23SknutI03Ysx12zmv9pVg3+Sjqu7tmY
SCH7XhOA/mlWDYke3LUtppoSviwN7Z80q69JkXBVodKvVHuLK+H8J45qVdV5zSCtwbk1F9CeaEav
Yo0z0YuwDk7DtGvfYUq/tDD/bj64T9tee2J6Odi+NKxHzQeTG68plmq4A1sj+C0ZuhzGkAG4SF5R
v3FHyQKGF7/TGylOKk9GBBZrQ7kxZBSfpeHArLZPrNQX7iBPRSLmp7Luv4DiRqPvGIa8UXLOv4o5
atE7Dfkngo6nfCuAl09n1CDfoKdhfY8P1nRWkkLncP65GPI3CxZwU1N8+emb+E2D/rqj+3G7FkWB
9PBcQAx41DcaZliEQJ3dXSw7Sh1tSvaMCZzN21dZ39Lrh4pvgGtRLiCoWHUSr3sor9NzJQCx70ow
UHxgI+PUaTCPDJ0Oo1EZ1dV5z57/DqF2/a5/uSxAiqlbQuoCitTry4o4rrCzmIo71QhjZya9g+za
UxsiDhhfWyYDIMYWgd3FF6UzPUBFmO7evnFz7Q6P79xGXaAj9eSY9466Rx14U0kIYneiKc0PUaOS
/eR2Hq6cxYfK4ZZxsB23NWOxXawv1zoj41Nv5MPTsyzbZq1lbrtMG/c2EbdfMkmcmFabRCahoD0z
h2epOAlnpNiXoPLmO53i6z4RmAgkhu8C7MSRhscifP34oqUXAst27TbVIXJEQaWdQe1759M4XuDr
RZALcAFrFSkcL/CBkBFtHXPekoiyt5Onrqj3rPr9lH58eRX/PQf+te5h//kcuCU/DyL3/5y2+bfy
sf35IFh/8MdBABbwF4ZKusHux167Cpt+HAOGZf0FNRvMB0XT35Yg/5wCFueDg1iBn5AGGgxW9f89
BMy/BMqk9a8cAtpQnvzJIbAeNT+tohX4RKaHGgvtroGR+XF6gIkFnsqdIjlU1CcnaE7KExvz/I3u
5eltpTf1tvCIFyfOLMPdnpCAsV6qQzmV6eclfTdLcd02/r2mf/w2VLDw5b11A305Qn6SUEBCmTrp
DekBb1PncygrKFiFNeV3osrDp3HO2xFHxOLSkhM9IlBxdF3Mnflo9yHuWG2YYWsRur1+r2pRwHmF
+Dohz84Z8dUywfZ2nlKyecu8HB9+evOHH7/jz6CouZ5ex786IJZh2jBVV7T59ZIWWdPbmTknh1zv
mE9VkArv1FA1sMVpAA/uHBNJ3gBpnpZJMdxMs1WRdh7Rz8MO/KBPhnk/1O50R+g0nTmXVk95XIV7
rATC69n0smeTru/BkvFyP7dZfZuZ0w1DPO3HYv5/RHd/vAL0GOuXCjLueOvW9dMrMOIO+mqskoNt
jumpi0VhACZvvHOAvN4AX67iIUYA1jUR6KCUeH0VSHRu0nRTciiUBq1aGiPmrk1zrlJK57ffzOtt
8O9LuULafN8cE8eaviFLvNrFQ/igJf1zPliQr0LzstVAk5Rn3b99sd/dF5XGeiJTuqFofH1ftFWW
cGFjHwa3k+cRyF9gyao64AJRfHj7UusjOvrgPCx7qARfpITHij4qrQQoRaWHtIyT3Uhs43ahdXzn
EPntVSzDpeK0EZ69fPY/fQ5zYenJRHN1yCNCwvk3FM2j9h7a/+tV2MwQqnAgrkOFY0UkGpoxnBYj
PbBBQfzvmx7H3/Q9T7GjqmX9FCz+Mag9KcyE7RyVDN0kE6bDGZ8Cxi6b0iziE41Cl3gqWEFRwQNs
6NRJT5y2C4NIX+CP9Y6fG+X70VtD4MrkREqkODYdwOsPJLWY3dpDlh7G2Hzu61TthTmQdRZHeBEt
hJrDLcfornLeW3G/LgPLFTxlfEtM1+XYeX1hIyssBNwuL1LXP2K5IoMyc+6XbvhmYCL8x2sOmB23
K6ob4B1ajdcXq4wcsKpL0kMx15/0Bo5JFq+Mfe1JpxgN3l4Iv3uk1DmmgReWhVht/fufPlGEl/Hc
Eid66FRubNXQQaRFEeM3yMY3DOObi0VCxcCOqXpncbz4Er5eg7gZ6OwsDtulyRs9unTcu+WIB/jB
nb5m7XApZ0YrAFJuqp/2hXaXgkOYETzjMgQK1rfFchvP6TeYz/40QxHPnE3WP779OH7dgmy6AUSw
VHx868cr1h6aGI3LEh+8XEs+zhW2oyoM511qhWr/9qWOhnTrgrIdjgi0iHJ94S+++z89eviNJrFN
EMc53rJNSdLnBgLyshs95hJgDw4pa1r6RR/Bn0RRwPfAE2wHbjn98TfAUFis3/c6e8Fj4vWLGNHE
uuGQpgfYkdlJXWOQkTF13ebFisvppYSqsSQ3eMXH71z513XFlRkpcffCo6k/+tRhmjGTYNhxmKCd
wN1JAGrsath6jFGusAvR33vmr1uvl2eOhJGzzF6f+y8C0MiF/YAFVXJQYWw8joQX3FSe5l5Ar09X
bqGwkAJhe5MG2dwUpxpsTtjTOMn8+bunRoV1ZnL8S86H148cvyYxy65IDw7ywXPRtd7Wporx6741
2cWy8rQPVXcLZwadgmVP20nMIXYQpFW+/Zu8REa8XoXgJSvWwuSdHdU66qb62pg76LW4dWANSpRk
VUOKAver+m0/oOXYknSek0PjVdG5pqmtDaDd+I3CsCdY6VRYTBbacJBhXoaoOQo4h2WfrnK7iMnk
idtONhSlViAiQlTlXsCqNr/A+I1BTSLP9QsIi58ZjE03KCfcnuRxVV7gqq7dOJOhboocJxGkGu1s
+25Uq+e6n1F0vf0Qfv0MqZvX5cj/WPz60dtIGFHhq5G1h0obzKDNKUFbI8QA3FrQHWDwffv29X49
sSkJALEck2EbhdzRMw/Rvep2NbWHRjbEqOm5t5vD/L1D69e9jKuwh7kAvUiEj/cyo68beE8Gd9Ub
z3ZM8VFhMr/NdFg9b9+P+euyWmscfT21SGYFHHv9Oc9JDtMJAPVADX8yOdnenr7PTNci+gWX5NC0
ND9ngx4QjntiuF8wz9tKvh+M+Xe2JGHMLq8tvdl7Rf/YujH5BMY7G81vn4UD1YNOckXtjiqHuBli
exBVd7CLIiGQgM6GtY3rOF7w75xrv3m5K0QnLCBKg73t6FK8kJRzo+0OWT3iZjaV5datsCR++5H/
7irUQvSxkFgEB8jrJ+7OXdwxyusPRRjbl1mF5JBZzHu7w6/VgSsoKWlzqclpa9b3/tMR1a3q9s6Z
+4Psbc/HeigPoBAZZ0s6LuepjQvHsogiwH/svTPpd/e3tvBQOnhf3tr5/3xl9KiWcGbRH1TpFMFo
IRSA9P/ePvybz8JizwNHNldriOMlUpSGsnDGVIcsGeaA7AHEGTwFHOVRybz9wo5s49ejB/rUCk/T
TAnBp/j6jkQB9ZXhjjqkGCXi0BNGWw2Jw37hy9zi3Yhcx+y8C4Ixp0BLGWlVCc4YY9QQbtNU6daG
kntvjp14J5f7N8/Apgqj+QZPA8U4+pJmzK87vtSOCtCatsJAsx3X+QxzvH0vrt74zbVoVVxOe04+
vBGONtquxslKVxZrA9+sj9qsMsjUEbLmIFMjmcXlRL2xlOwOg74mLaBPL4jwSmE5RHB70g2Rhx3C
B7f8hCjSxEXNq4py+/ab+s2nR2kgmBas78p9cXv96aMvZqjgk6pYWg6xSl7m1qfWlPTvPHZjrW2O
Dt5Xlzn6HhynJhI85jKGit2dNYvoSsYauTwWVlahZnan0eigLLM87crRQyyjolHbpy3D4tSIJlJw
4vfSsV8OnqPfyZO0xJhkMEahB3/9jZbdHIezYY0HUiPqi7RoG1+o2ukxvhnGB9vAo8uPma2hOW7w
tth5slQHMCek3+3A0N3PXNimwVgVMjlJPBwG92Eu0XZ2pDl7TJD7dhdbmjnC2s+NLACBqQ92RUH2
zn5/ZNzwstrAYeAs4Q5Mi3HsJ+KWyxRF5GocEuZ4W8jp6W6Y4RaUI7xlhwmqj0L4KXUAt8K2Hc7C
7myED9yPpp/muLfM+J7slh52oKpdzFVnE1gqz807BCrD4whdZoOfoxVgumYGiWU9x10vD64col2F
lOmiDKfydExHb+8mrrsZ47Y91UymrxPG9RtY/+Pu7a/216XFdonTEwx1nJDN466x1p2e9lwfD7rW
akHMPOGTbaNGyHSRXr99qV8XiKdDCAMOghoGOHt0KjRTP0h7ccaDpmaxj9v8qcHe/uT/4yJwtsTL
P1BpXn+Kmmg6FZfddADDw89fi50A7ND848oPJM2hJnDB4Uzw4tdXgQNeLdQM0yG208+Oq+2wUj3r
UPDDFEN8//Yt/e4VrSM8+j3PlcwnX18sHKVFTHU4USUhp2uWYd4VmQ66qjX5O3vYkfP9+v17OqcN
iOp6Ncb6r6/lJXOKV1U2H1Rk1fjpuMlpk2TmzmyIBR9KrTnz5qz9ZiS2ifKZSKJzl/wsokZbBJV4
uRaEkSWpQjAsF9h/+87JxudUuAS6vf1QfvMxGbi94GBDHQML6uhIGFuHD4xD+ACdqA50ZB6BraL3
Ikh/s9uCNdBuC2msyNExZtpgKw3bnOfRKBs6GorzsfGNTKJVb1PVPTgqjT+1CfoeP6294VzkdXvV
EQ/xvcFBAn5SaeqXdSOH99C79f5eb7kewB/CFTAtDuBjJNKKIqEEJg2HcUmMb+iKHP//cHaeu3Ej
ads+IgLM4W9nSZbUtMdp/hAOY+Ycq47+u6gX+KBmN5rwDhYYA7vrapJVTz3hDgoNmdcCZ7Yd2eNa
d+lG2+FywcWWj1yImi3olTMtcRWutIdWhqnHgOLs8FHEjAaYSBYnFFKtjzx1deiyzDjYyFauRKxb
Xx66MfP4ecZPv+tyi8IHs1tcueQZy6/u5GhIVfZxv/Z+b/QteV4OgD3PRua6/3KZLHYN3R4tSZvJ
NY4DbeedGZrhU5o27kmJBnOvO6N6bMpUe0ywF/gnaLRkZZPPd/nVR3ZJfegFo+G3RH0rVeMWQLLk
WXBisXDOxXMJcXsjkio9MSgS4Jc6sec5fjXNoKykGrdeNMo/YB+AnXPSFkdMo6/eJYxxz7rMvhl1
WR7s1DRWIs5brrx8xverLN4zEqiMkkdFO+e2yJ4DFXmHg6a3s2mi1nWv0rRpo2RB1gNgNGCN4/ek
02OochspJ3eCw0KP7Z+wy0x3I1RLH0ABNd2ORr1XHhR86X+5gAb7kwPtXf0gFanj8atCzSpqJDS3
NWof9e5+bLqOosj98dIpDoAi0CFZRFHLiSbENxXjjIBEfYAHqhy9qM3PkRlqCqCLSoBShXQKG3TS
0a9pK/WrSEtIWVXtBunB7BFBdGLP+ROkjaIe1G5UPqXKoH25/0OXXxiFNsTLQaQgAUm0nzUe31dL
cezaQiZlew40xSI9NORxxK585bK8XsWhxEcsUmc9FO4WkQMjOyjWXdOfDbz3BoytGvhgs6vR/YdZ
RkS6YpR8jIGQdyReL+W/8qbL3bppxjP4BOdDSIEJjz/1PisoKj0otug/3V/vbWzwfucaOEvMCQ0J
ALqaxInLt1dlyMeQxajnoDacXx0i2TCkNCdUNn0+DOE2Q4gf8CgZL1h/WtloPGQGUBrQDuHv1kgZ
BzQt6v2waqP4q1P3rYaYeOGNm1KDSQ4Qso8z8MIzJhilEBvp8BgAbVXb8b8t/2+0KgzEexDZ6duf
TaOFz21fIX09KuirlJGlAtWUiCIjGQ+xcBdrTRtvq7IBjZlg6MPAU09boL4NIM+8r5ppF40mnssW
ndB421kRbqeRZVTPseI2cJiTqfp1/xW6ywDH9W1aEIVchrh4dSwDXN9rKiaObX/GSQeFeEpXefJG
V30x619KZCifcZOGsmwm9oMLknEW0M/KHXOJBLtVM/EeVdzafhca07hNKnsl3+VJbGSbBtXbr2Jw
NDTiR0d9jCAEVx80x5APMSZC6kZ2ZvcTk9KqPjpO5534vHyZfPSis9rYzT8AKxkjhJk7SyM1qbpJ
+q4ynjEoBcgddHn3mENRQegBiRA6jAKHjA2uoyEyPsZgfun7EGxL2CbKMU+t0IWSCYJwbyf6+BzJ
Gix5BPj1SyUTTeJGRddiS4vdSbdt0ffVBrC/5TPxq7w9vKfoUUDurSHrB3Ivx64ADe0J2W3Nzmnk
k4LuhA56xuw+62lBq2Xo297dhg0c0icXR4hnJZSDX5YusNQsVP9lh/U5/MkeSjKcUxWrAeBLoOyd
CEWCFOJNf7T0kdKxqsPyodAHdLJTjDHxSp1cyJJelaLoFxaWhsJVdcTkVUQnhk/AvxvkiL/oYK5R
MSlhGGxyaXwLbG3CJFW1Gnelg7gMLfP+sQ3oCrRDVRhoiwDWijzW+0rvz2pvd3utMJo9wFrjLzMO
VqGNxSDWAR/B2GX+Fe8qe0xFwC4XCGY2JkDggod58BpZr1y3VxnH/y1j80Do5zDjWlTRQdnlfaD0
4py1bXVS7Q5KiwI2tYti/Ri0zhmhALDeXikO+DkAIvbSdqV6mi/by5DGWeT2Y1TJXIVW5OWTBgiD
ZOFA+Su9Kkdyr/palvRfEyIvwk5Kf7Tt8t/7MeBqnjc/NlGARJ5ElsRusWbZDY6huPVwRh4fiQ/d
1SCQ5LwD+veK5/0pumpAcwKHFH6HtF8a2xB7JaiCr205IXQmqhccYBg29kY/7IUmmg4tFnDiwPn1
7K+sq0gE5x/LxImgRUUGmuLyBbXFoKLEYYKKHwa0ZBDGPyJviso2XRUEbsIK7Xc8KC0A3iu54LyV
rz4N7fj5ymbot/TT60OarVNgD+fM4yaZFLwTlKpFWiBf7bfNNfJiKRp7KlMN8LI0FxaJXwv3bphK
egKNV0TY1HnDgBBDLAdz4xgFNJVQQWQMwbboT4dBZ/33T8opm5FWhgqredmSMAbR4v/sTuc2UuuH
UOixbxXDw4ipR7OSM9yIH9A4NVruDB8wdVo000rkT1rRaeIMEyzachOhDhjg7LqyxY0bL5QUC9wk
XYm5YXq5a7q6wSskDOU5mLrpwY109COJNlsibvc46REDBVWk+6DTQQhYOIfXAnWscSZH54WO2wuw
4pW8+6qyZSdTPbKR5mgzyyhf/qassWKtRIYMEUWmGk6JxAp6l+c6ictTWnV/EjpXQ1ttjbHBPXgI
0x9AKzu8d1MTm2D0Y++/oxuRh80NTmP+EoToxSuC3l65o1Hwc5itbNSp6F8xHRn39M0Y+Rl4q8he
qLv7i779rYudPqeKJMH02F02/eVLsK0sqYxKUOKA6zlCvvgvtcW0s6u0PY5SCR4appHPpgI5rkky
VIZpxu/MqHN9CiYHQ9lCY+Se1h/MxMJsCfHUJ9BByqHppfMw4HH5S3jx+GBEwUxlczO8XjXzcVDN
L0Ia0T4iu0SRA+oAdyxSqB0j+0GO4z4uipxeIg4QHJB97nbpHhXYbKchgPRsYg+0YpB348QzeZoH
NrwM66pgyWu1T/ko8hw2ltzrdD12uBdBb6qafBflHl7beh2eUqgYK59gmbWzDZHtZYxgIznF4GsR
a+oONcO0D+S5glPzrIGD3BcdVExUmsCKR015vP/Jb5x4ck06vKDE2flvx+LdXe5EEukkNVHPaM0O
O7UNyj34gvHvQxhUVNppdFQBcS11tsEimzhcDKySOw7b17WAqOhgUhJ1jdB71ZiZ3+Cs9j5jXWdp
50UZUkiDzLyNtHOA0y5OymFUG4Ac6/ExnKbhq+VFBJkAe5qPZThp+bbOLKc+KKmp1tusbJT/Iaby
xkiVGMEheuUuztRQRorIFVc9N5KYOsqBDLfW10ZwVzU2sFjmfGQptMBAcy/bQKXlJkbsFPo5tWSy
n/gKFcbmlvmstrQeN0ZJY46GqegxcLVmu3CYmN+V1K3DLZwv5glg+dqd7Ubti4GFN7J9WMV5WyTh
Qncl/l/vOX6qx2BoLlEhgi9iWzJ49KuERe9CReS07BoOeNAbK3vu+iTRXgdgByvBAua+zIWp4F1p
96V+dmzCSA9d4KUMc+8p1rvowcxSK1u5PG8uSAt2vqUBgCyPEhdrKEUr9bMdIBbtxjgPjojB7gO2
+3YIsjWt9yu4wPzJmVz//wUXO4vaXyvq3tDPhSE2oRMnO9eQj4i2fEiqGLu2sXRPfW7ER0erc+pV
293n9GaPtGPSXd+X9Ue6HcUuHC3tkc729yl1k33NdOChsKVymKyVL3KdsvF7kfNHOYOOhLNM6Fvd
bo1e8nu1ljq7cRXzMHZTup0q0/tfvsW7peYM5F1Y80hu5ERT/uyZebejuSCPaiatnT2K6KCgsLby
aLe2NKfbhnFFLkwP+nI9GOw9skm5fq4QWH3oFIVSECOrlYNznRS8nWy+AIYCqm3PL/jdU0GoLScM
5NhhVm3D0a6dc2GnCX8qim2uN+YWIJj39f4NcX0XMgLhCKlQpmam2GLRQtVQi3RT44x5gb0du+yP
WlnuP9g/mv9oBsRVBpfyRxArzsrT3jpPDkwt5BnepmSLrqFh64JjhtjPZFXxiagtdgx65YuZo3Dk
Cb1fWe/W23WJSpwnWt3usvsHZT+NvGkwmKS6nzBoL3dClONDiaoXaUeIMK9jdf79l3vjSLBlqCng
yaDRv4Qw1TLjZjAyeY5Fre50uzH3SBdymrGWW6mnb2xRcInAjkEYseCyHwgxeBpjhNjOiVGrxyJy
ngGzViv14I3nAdmL2QXcwRlbvPhmhTGZruJq8gyLuj6Rp0U7qTMLCbAY/x+W8iAvznhbxoFviLx3
h8HzcnjQlSLPSufqr26r9V+cWM8/dEka/v1Xmo1yICPoJDDO8qnSMcMpRy/UM+IILwFc3G9Va34t
09g4398ON3oemFAwRgXLiYj8VQMHqxqtsmJbPduVKo8teme+EeUqosqBeuCcRofQrdHezNzhYHVN
8diOqfJw/0fc+Ib8BlyCjTljgR50GWUKretFzg1+xpgCL/eh7DejnRhHg+7p34dN0jWVgsNwXArr
xQ0WV2Fn28BlzwPZ4BPQ3YQ+XaOuRLArzBAX5TweoyxE5oWZ8Rzi3m2Vsi7Rm5sTDuG41S9D6WdL
TCSSrCLQH1s1i57w5B0fdWQAkA5O2lPcJepLnoT6q1IZ2mmWhzgUKYCS+2/6rUlxWW/NHQyVwn4G
AFzlxW6TuKJVc/UsvD45hc4YfbDQ8TvFLbcxbKwjaKv4Mcvyr3pYFB8cUVlHxHjzHVKO1ldFAPXu
uEcBgADsrkcE/ZSiaXZdkdIsWrlSb20LPhZ8YSY5DAAXBbKLcr6gba+enc5tjkrV5x8Hx4TrbwVr
/J8bV848aqT1BnaGqftiKV2agY2UuXbOug5/Z0YJzxP6gi+djd4kvCdtJmCpXAl69/v+F7n1kFwB
mKfMOlooS1zuFIqSNkpwmIadgcg1Au7/ttZoYRmiDfv7K92oUygx+Yd2P87bmro4Zm7QSaRXW/0s
3eqlpLF/1MK8+2kjPfopMzIbJcYMgXnGKv9qU6l/RkJGnAwnXrkWbtx6BDZKXVXX5kC6eOIJY+pS
NoN+DvVm3CTSfClG19719Ep2EttPtPe1T/cf/S1eLrY9w2quB3S1LO69+Te9O4+VMyjpFFjGGdmP
ZiZJRNkHc4IftWEaiSk1Qe0xj23Iam4JMw0plcZyDuWYFajN2lhjFrX1h3FhE6GUEet7T6jeV1Ti
7Z+K0sfKIXJCXBFwKKJn0ztp8SdJxmnc5m5bpdtgQNVvg4SGkexdR3Gx9qs9/ZvW5+IFg4TxKEWn
2M+m1UaPTk2TAiVSLJpT3FOegnQEwGnIpEah3bOqdhfjE45AgzIOT/CKBqZPshUQydQoy1HgDWW1
gXLCZBqxH/vVCJiEPWuOQIx+pDzCaKCEHLy1rb6dtpkIJuWEq4V+RICueFJRhfgF08vG/Yj86pUE
ukHosa7Ko5y8uNyiZ15+NZRR1XdYw7q4MUbV8LWSaGxAfU9+B8gRVw9dH1rdJpoaHMnzsGLC0nll
cnSCIFxDgN/a1CBycFqbOydoYC4irWSuBHC3Nc7AX14dWWkfcP2Vn2Ux9X9MoaJiC/twh+FL/r1Q
A2UCt161L5oss9P9PXYj26H8AcbFfY2D5fJ0Ya2gKHowGmesQ8IHxoJQCB03PP71KvMRxnwNGJKG
6t/lRkb1Dot3JTDOWR27B1cdkr0ZhT//cpGZ4a6BuFFRW8DRbhEo9G5MnNLo7DOKtiqiLpHcNVBN
Vq7iq8jHKo7hAX1z0E2BunP5KLiHVrTbNOc8eMEfLHD1l7RytFPd0wS4/zxX0Z3R1Cyox39Is0kW
L1cacbs2ujhVzqWDpVefVR8RnEZgd9LVR1SHLHi/EZ6gZrmGXrqx8AzooqAg8kItXSSnGdNVXJ8M
5Swa9MvTuGtPTlON26zOSe5l/ltxSxetLi39fP+J/6/2v4h4YMxnyAqcP32GFywiXg2sE02mOPVd
TKXOcxcnOuAmnj33rRLjjWxIZbYUboZnJnvJyWqtal/FEkAvxhPPZqiOHGn86l/NzvN+5WXifMFh
pn4dEBIwt5ijluU/dFOQeqpSvAYPWjja7YGkp9zXhcwDSkQ8M/aNgceF07ZT+VhjY1Pj5lHm/Y7o
6rymmtP1G6+3yxpf7xa4eJNGw6mRFUYiIXZNECO9EPPuNIt9W/EGP8s5f1tRDsWZBoP3ghBa9iOB
eEfcbr0WXeE87s+pYqdfk+iNx5CP4392M1vj2F2r/6c5s8icGOlOdKP3FJWmidEDFCrtiK2B+NpZ
Y2hsPaAL4aFtMZDFlaGdEL61jN/4fKl/Sqi79oc2aXVEaQBsesgpxPCVI4q5B4GTgLWDKdr+l+bZ
A8KvCdE/DODdGJ2VyBMGuuMHbGzMT50lFR4yzuwTJlO0DDe2cOS+99Jw7+RADnC4tQTWuJ3R/x4i
yDXbeBzCfTjoxoApgYfjHrOo+KShaBfuZNnTPHFrpvBOgWhwUOrFQQ2Vf1H8Sr/ms2IE3wbG1NtT
JY9088wzHrXJV9Ot22irBBFW8f0Qtd+6Ny8cTNz7s9vL5IAkffhQe2n6PWuwndkMVW+8RBYUlU2E
aFWwmQCchysn9jo2sHvpOjAQ4hvTB7g8sRDtC7twjNjnI8Q7DNPxMojr/IjuT7qSZb5VF5cnBa4m
jEHCqknAW9IZVcR2C7t3Ux8wBoreOK78gN4ntjVq46fWG9FKRxnpIS0ZpkeJ1E8GPHopU+3Jae14
pca8akHAYKY8od3COBbu9vxi3iUqvVJLt6f94Rs2QsiU6hifmIGBhvGIp0Db5Wv13xxlL58eiJQK
oZGuKIzj5agx0UZqMqct/XKghYRJjDwmKQxxDL3bVzm4Aos0W92rXZ/uFCX4HOeZ+JjbXfLf/Yh1
dX3qdCVM6ne+BXf5lbCJq0SuWyS674RB+eSKbHiy8WpZ+dg3VplVKUgTZto1c4jL1xsi/13bbWSe
Yxqq5DyWvQMbla7s3purcKHRKoU6oi+5uVXjShI/YZ6bnIk9CBs8l6bA3d9/Y9eXC36LMwEX4NPb
17t8FiuaBqk2qXmWLfyKiKmhKERyLND72o9D6dBYpcWNVYD3l2xuYJdsTJvezszqpp64XLgQUZyP
ccvj6V6ztQGc/ggn7Cu90ROPqT2OcGKZ6jiIAq5kPzfOKk3tGS5OXxc1ZGdxPFpdoN1e59Y5yMUX
kXY2FmwYhuHpET1qaXTsylo8EFKinW2W3sukJQ+enR07JVpJka7PKT9ktr8lrQU0sXwHdoVCu9db
1rkNhv7VklTLeG40+inJob1sUdkLP9//3HOScnlQaUtCvoEVSKsGLMzlW+cmTKo8NqwzEH65xVQx
/xA7U/iQi2x8LRsXw4oM6m+Ch05I6XF/8es0m29OaQz0YoYqgvK7XB2DM2fK0TYnWWuqs1rE1WkI
Rfs6VEXQb6TIsRFxsFQ3W1yO+G21D7wm2096stYau3W43v+SxRagDFdiN1Wsc2GRNzCJhbE6msnD
/Qd+i/qXrxu1GRuOHkxvsqsl2mMCfj/2KJWcGzVXgIVhfPDNsJP8h8Ud8NGqwJVuO9XNwm1XdcY3
EgQN65subYDf6yLqkNALMAANHaXIDj1Cj8XGBlT6jQwBSFucCbvb1MBMK6xJ2hQBxA6rSkGFA8Gg
i5VvgNtxwWoZzZ4yTRvbbQoE9dfUkMTcf9Ibn5a0mNkvPEGWBkx5+WnrciK3alz7LCbG3WWrKA9e
23gv7OT+AKgXx3gxIainD7/CsvssqlZuW03HYe3+D7k+UvwOkvS5u6pCZ19ssVYvx2Esa/sMjK3x
MbP4j8M8npwod59GfcpXlpv3yfIDg8BgyMBoENCTcfnYpZckePmN9rnOcW+wVKf9kGJAidYok//7
T6Zdh2o440CfkcBgKgtt/HIta8ZQE62cs1kr1k/A6hTqIvK1WPde9RI/jFDplG+GUNp/BoQln7GS
eOoST/kNxYoUWc9Dax/qgZvuVD0Pzl7ghTs1M9J4W2iDWIEi3HoxOliMmTtKuFnmQ2ivxlXvCvs8
OhjbZvSh9y14Qgh17Zqi2lyELL4BIWWuMN/wP8tDltrVaMeV4ZzTsZRHfAm1o0JX9anutGiv16gb
ZckwrqRYNz4G3AWSDY/dTok7P/+7FKvIjE4mThT6VlTHJ0AlrIzt5D7D6mcnooJZiJrkewbXa7bc
1812JFC4MgHbIckChXyRfrR2kBJH7cgf28jX1RzDpaGuHynjql1c6+ZmkqPcpCLwfGNIvhuoK6xs
xetDNv8CCwzfnO3Scb98eJy7LF0trcgfspnmDW9+WzUxpohSyw89sN6Vl31zPVJrMCaEFyYal+ul
au6EInMjP2HkfzTcNj+FdY6vZeOiDyQZxN8/atc7agbQwEiyuZMtoOGX60XgezOK7dhXnQSdg1xB
iSR5qCav2AiAlWjkJu1KILnGT1Km0MuEhjyjTaDxXa7Zg0BulV6LfT2Ypk8IUpQtctt5Zj6HuMH1
OEbiPwvxEAhuqneYmIRDiX9KVKOUiKcP/kxzcB3HjWHGk99J2/gvj8ZQ3WGpl78mRlOsAQdu3G78
ZNIXIH5EJmYhlz/Z1QSzLKNKfHSslV0RR+EhTPERkVmkHNVCCXdV52qnSmv4tW5QPaQGcuhNayif
qJPdPZpjxsl2U/cUa72zFz36I1pQ9b7TFvFjZwixh/V8VsM2xZkoMdpHp3Xbkw0+8xFcEfZws8FL
QXH79/uN+RFqEEzpAOQsI62O/22T4lXsG8ZPkOvdRka5s/WmKT7IyFrZbDc2N+MQ0LroyJEGv22M
d5FED+2BpkCc+HRHur2hTnjBCe+nR8f4KPLo8/2tPW/dy2BJ0YJiAIr+tJMYRl9+s4ymea5JN/aB
pbmbHt+xD6j95lv8FNuVt3idY7EU789jQsYlsGyqRjGkJz1uEj80AgFkbrCPU4xH3P0Huvn63q2y
aMt1Yw+FX28Tv0+8+MQdjWy/xN6myABgRlXx839Yjt7/nMPazP4W70+dxsFxBzXxHWGZn+q+wpFR
CGfrRIr3iH/nWkP4RiiiaW5jtALchnnbItRmozUhtwqJF3Mtaw8ns9vh1x0dR7Sot9aELAxUzzXm
061NMs+LwbC/EecWizok4j00hcRvIAs+uY32DSEKe++42BD+/etkYIAC0qxCA//mcjvSgSoGndaq
7wYCNeg2/1evtZ9u1j3go/Tt/lo39iMzG8r12eYBNMGi4ozaobc03I19S6uqA2J99r7KxbCyH2+k
aVzJs/Ak9TQJgr7ckDg4BREG8L5uJZAtwNx3XwtILnh+psSqDdgJ60ElJdsxRaaXiZdVh/0x8tlg
vAwDpbjRVP/rJ3hmUo741AeytfbYkuLXPniSOqkY02lz/93cOEUQMDijkMdnTc1FKJ/SwJIBLoH+
0ADez2OzP0g9wlfC66eDgEC5st6tbwFTCLoH40oD6Pbld4+Q+WlqN02JsHb1QEKTbBC6Sg73n+rG
KmDCYXDPECBS0fmp34XWNOAz1Yja+qgRmYzCyMUEhdbf72Ew2AwF4a3RprHm0/RuFTsXmln2Zu7j
YdE+xkrJEbW9dF+qst67jbuqxXcjJsyLkSbAXmf/LF5ePjUCEkdY+KPGPCV2qjnpmsKNMkzq0QUd
cGyicvTzyfTQwUcoLck860ely2JH2W/Bc6JN24psOiSDoX1oerd+MWXgHe+//RtRxCU5nmdZNGAh
9F2+l7HHlDG0ZxvPrE+fXFV6TwKrjl3XYV59f6kbH5qvTMePkRPdxyUgo3PNPJEdS+VNgm1koTCM
tavwdH+VK5IrCT/sR3AExP63BOHyiZIomJluaemramUA+zasx4Dt9U3Ww9tpxkY2L9vHwbItXNHq
8oCDaP2MKCh9DsuqD5XsnIOjVP81VRkfgDsVuATzGQaZxg/2kH3XE6tDXLGSv0K4b1tTkdFKXXbr
TYE0YMaJ6Btpx6J4sPoQOUNAYr6UbbExUyF3LROIle9xJSUyvylSaMrVmV8DfuvyTYXw8sDmeZVf
dGbKdkyG+Ig/AvpqCtDObNfjuPIzSiHw7mq9M75IEVbOZjTN4AcTBs0fJn36HGCe/amQtv0TM9e2
PXjQ9P3S0oNf8Nz0gqZhD/etSTqtQnokWCu4b72qua0995LfVAovn0F6tVHHZVr5hllmWw39MixK
2tz7fn9X3VqG+d6sZQxzkcLjchmtwwgkC7yYYq3BQbnPqOvjaK1qnP+WRd5HL5nhJZMQmp7q/Cve
BSkjEzlfq0h8u6xQIi6r6SGxjGFrJF579OT4B1uEQx90zWdjKrIVsMY1S2XGob31/dD7QuZ3cc1r
Kf6hkOAKv8HgHtamNn0xIkSroPTYx8TQmMdUhppsLbWMnkeUPveVPbhHaKLJ1sbec1+YRrkiAnvj
oiY2oQpmQlICteMt7rw+7MIoMmgyOsYU/mhazsLGAF/1XdiDkm+UWmesqgq8gTfCjJ+SusFWxIDC
tuEQqcE+5n/1M3M0ypwpTmCAdPX0Z5xmyih2oThQkYKoa7OHN1HEyw8JKpxOB0No4Iqol1x+yAQ/
qww+JyVeazYfjTqyP2fh3BgMGSUgmoR+Y7lz9d4Ltg7M5QfQm9UR9edY2Y4x5JxtbQV9eqiL3vxZ
Bqr23PFwB72Y2HzppGC83tt9AgMvUEpl24Iax4rc7nUw9UJPz4NiQqBxKqX9rsU5/x3kPHfcpOUQ
7HGmTV5dEQt3Vxn1WO01mMjprvMS8Wz1WG7sisieoN+Ebr8LWnI/8OWVYh+MWuhQK1wMJbd9g/jG
TmL0PWIYZTAAxSZafSQStkf6Hnq+yRCA8m1su6HONrL57cLSxbpbIN9FKbftEucFYR+oKCM4CmlJ
+1eJUEq9CUyl+afv9D7d6tiO/lAbBy8iwJgG6mktnudBMJTfu0za4x41ieLUuQiSbNMWxxY4s6GR
EZAH3ILkNCnqYzymyIXgAYp2l0bwRhA3cICG1Hlh+V1qzabotC1+p1CE6q3wWqacCUpCNgJ3EdiY
vm3dP8KsGJzeDyizYePlWZ+PGt3tWawXP8XlxjYU04qT0pK+XaegfIgHyC/WZYWBmRa7GZxf6dhb
TOq94qh42ah+Tiw1Oww4DMU7wBxa+sQEb6pwQWuM//RpCv6xhi7omZAk4baRpc3pEJ3a0zjP9H+r
QQbdFqrb+ATTXS22GZ/gY9w30trDd9S/x24X5RsMAeBmm0aDIKDQpid96uTEgBqrpQN/jbERYOt+
oDkiv5RqxsGph7oydkGmZmcNeSlGQ51IM4xr4wzz1DIuKnzBqvyniXypvsPkudN3Iyceu3cPe7xt
n7lUZ85QGd+nuGgfOkAU7QZpy1wcrWQQw6YxTfoOU9bpzRbEVHhwME7ES9cYPOvg9tWgbRSoDB1U
cYE6jhMV6r4oRb5L9MTD4alG/aAOreh3UIVlDKYxjLJtnml29AgBTyGrT4zojyq78CtamcknLeqx
N6sbuzkpFW3+rYndmLph3OLtx1wCIQOyK2CgGbnE5tV0iz23n/kdmdiAYNmH4Y+gDqG9j5CSNs0I
DQoDp9FStopSB88RN3v5EnapPuL5YanD0RVAww6yKctP9/fYnGJeRCHGdzMohOgxA3DUZRqR47jo
iK4ls87GrVVVzqOpN37QxuXBRPHgEEjxSy0rbWVqeGNrOxC+mDIzTJnFmC+jHyLMdZPYY+PbkRwO
paVWuCKB9rv/dLdWgSJO94eLmeJk8XQOIkEJWjjMD4LBeGQDMYes5Brq7HoV3AhmsCaQHhoJyxyp
xQkrxOB+8PvMwn/b0H9lpVHt7j/KVRI+6ypRx9NQdEGHLtkBQYf+S6j3vV8iK7SjGIDByJzgkNZN
vlJtzTfP5Z6gWwpEia9D35/+2eW3GbUWy+5Mn/wC9dwtx1Hu4Ry6T47IHMgyAMPvP9p1I5xO8PsF
F3VQYpRgevpp8qU5aXsP9tzWE2G3NVIdpQcuoqMGnPOLZXEjVlGCzbdplSvF3433ayF4QaED6MBD
4OfyoU0nTNrG9SbfM4o/pWelz4WQGhew6q5syusRG4+rUzSTi7JfKNcvl7JxYq6tRpn8SdfKo5Lb
w1MDR2/fmKN40j3X3dbhmHwsyqA5hfzoLditfqfU1tovubFxZ143aq8zgwHU3eUPiTxNETGipv4Q
SCrqJNVOc4N0ZefeWmXG2qmA7uYHX7zZYsDg3BqKyVelEj6miv6NqbSzUg7d+Hy8THB9jAvpESyT
bwSnYlfSQfQ9e8qOtixzvBjbLsC/Q3U/3t+vt9biVFA74mhEz2vxQIi/9Q7Sb8KfuYWbWNGN1zyM
fkUU4it4nOvOPG0Tmxkh1g1QrsB2XH4hOw1yJQpNzR+Bq1IiqU6Brz0ZTLEZPK+Pd/GYVMiQYsJW
bPJZIu+zqmjKh7idunKb8Mb0jXSs8lxz/Ywb0Qc4MpCVJrMcJzj+LsiNPXg3+6cMAus1i7nCts00
/plkmf4idvfiKR8V+QCplQvOmaQZP8tgLNb6SHNMWcQc9A1oxLq09LgQ5nf+rqwxp3IwQmELvw+z
5qBEdrgbacBh8Ig5l9OUzyoGcyttgFvfkQHs/2GM6PQttr8y9IMiUkX4nhjEzhmgqTLot/eBO6xR
D6+vWXq7IHNgt1M0AZW5fDyGidZEIin8NgNljnKUSr4RIl+pSP6Ijvj3TC2LDTlTvgaeuxHNHVAy
zJthlcFTWkRzBkq4wfaZ9C1ydOQpGLc1Nqp5aWmy8PS3Es3zNQWSny07o1LAkF0+aY2V1OA4QvU9
yCQQourPRm5gMDtCdb5/DG/EUcBoM6OGTIJSyljc7n0OjbPKMsuX4BU+B/jUbhLPZQPXNQSizYAi
60OpMPLfFHaGHognvQmXtyoFMFO3zpf7P+c6zNHWpy7njgatwDu4fHCzDgeCgjP4aVmkkFcbb+uN
+l/DIhCknmm3NGXmJsNsjff+nBS6h4GkXlt+Y0bpYRwanlkH76J1LprgQ6etFNc3nsql0MeNGxIz
vbLFGXH1MKt7DBh9hofiVLrqlyxDAe3+q7veonN3CfgUPHxGCG910LvD31dto5ZJa/tFYxWPKdSL
Ux8a0dHBF+joIAOyYmd+vR45If1WMNjzh1pqJQdtnUlhCtun869tc80FaquOyXYIM+/U1WINAXh9
+qGagB+iS40ON/++/GhTHKKbO2Ar7fQoYCUpE+HR7ZSHWtN/ohM47drei49RVv53/71e87uIOXw+
AHLoh5rAWi8XtqMOzYqGF4uf0vjHNGvHD3Hh3Vu98pk33H6sGEnv4tbVnyMR0EE0KHaZOc7Wo614
0SIr23qJ8bMl4UIkLip8F3HaQ9A55gY2arESkK/bS/xeMLcIKBCwmNsuwmSbYgg19Ybj15lS7G24
KVunb5PvQYnklzoyXPACLKuxuvJeLJG6O6cN473WVQqcs0bfpSMgmPvv0J2nSZc3E6xjggQyHBwC
czloBZ00WolpRh8VGl++V9cKhd7UAyHQqm78UU6B6Ts11elW0pN3D0mIqsw2jjWtRMutGdMNyXr5
munShosTxe5P3IR6/dHF7+ZUJPh/R0kC2ssNmlhspioORxor+GHvhOV1vqgtjKHsgjpuo1pJg3Ww
ZeVfkHCWT7Zd4M2M1pEHIL4GFzDPq+TeiZL0lHjekH93UG+pZ4GFOt1g4Zzt6QmUX70e+vbQROlH
Wr/57//H3pk0x40lW/qvlL09yjAPZm1vAcTAQYygKEqiuIFpxDzP+PX9gVldybjBDjRfbXsjWZos
w3FH9+t+/BwriPQWeeYh/1zVuhNv8zJSH/zZsnZE7dl3uSrC2h1mf8w2JoP5TUVanl1YYOZvqpag
vNS0k/ZCTVPfjGVX+9tBqZRrQA/xr6hUUGROClpYPTvT6wpOMrO8bbo6/lMRq8EhrQbz16pQzWNc
dRmqiXOiHTIVJrm9ZaFYAuvy2AduB4/a6NV+Gab7dMh7Lw1T00uGijwegKGx3appaXyQAj8EolTq
QwdMD9Fb9/J+WC48YTss6Vd2A5Ah8jPa6ZGCKbGrrLSNHkLVqLeSZBt3Wma1T40uweKh9e1NbUna
tqgolcyFMq5kYN80/5IWojpCPUzw5hDeWFBpyNGDOamfQ8C2bKnE9KwhMhd3o1yF4NE9fQiyjdMg
5H158GdRGvSZBC/gjMGkQ3MrDN5EfrftqDU/UBeo78bCQlcnNCFcJfWyM/w4uKMpWFo5gWdDNohb
8aocPwrZPM1OZ1xKOZucKfUhq8Pg0bSZ4gjVqG1Qp/LOKBJ/VyIm5eZJWfyiYbNacRYvYcTJimOf
5wsym9ylMlH/qf22VpWBL9AfoPgHjzV2tiFtY9UYjqM9KQclRmPZ86HI0lxTDzpgLr3xTWvQVaV9
sOohK6+L5rYPsmnY9XmuH2pngMsnz2b0mEvCFvgDYaonc+X4+W6IgwYoaRSOrpIPXbA1RlOPN3qh
O9cJ0T5B4gyz+UZR8pJuANKuuRfXoLDB2aIwT6qyrZuVFTjzl0w9lyB/IPHEo0YIAkii1ENN0PEA
zZ4BXskBZkIvAjwycrVFbmFtm535yyVd85K0oTwHw5ow44EEzzNKRtpDY9a8w0G8LtTtQ/tYycVj
Usvqt6oYjG+I2TXvTUstlqGSW+qcOEyxvpFaQU2fyaQ9GNBbbdRGNrzUH/5cPkXngStWAN5Bvcpc
ktsV5jNzsnFQy0p7iKaguJGddvgiaQN9owE0gumc2l6RGtoHhbV9xs092a0eXcM9vBZ3nT2Alu8A
qsTzksiE+t7pzk5LvYujoNMe+llVnnK9j3ZOSRkpbKXgy+Uxn8WRgikhBCLQynQ9brWHzEbzcSyl
zCNeWcP7nV8VvF2Ji0lawYoKJOF0QJGlyBDtdOZDOCHJm8hRdg1kWruf8plqRd5W+0DVaJ0t/f5Y
5GW7uzzI80QW+BeyqZSvAYufY/8ifcDfm77+UOqjvY3tbB+FcYr4fHULlPNbn8uHZu6vC70+9taa
fM9b2wrOMKr0dDWbVGWFOe4HS5LbPDQe5nmc77pE0T5ClRre9UmLtnxhD7dJWuaHRJOz5zpNP+dF
tLCT1vG7wzhAVQv2EWQDMBRK+afL0DidNVt0uzzINVG9q1jD0LowcrTHmn9DvAc2QbfKx1Lz7Ea3
/gxBd9Vyx9JYODSTN7dlpGyq2Yl/rKzPMgOvr3J9ybvR8YMvUYEpiaCvJgmAHwMr+qh2U7AfZeOD
HUzalaUXWoE0STbdwM/a3BsJ0IsqzqStJiX59ybQorXjIB49Ombos+JFTr6K8FIEF4FLjEKTpOrH
vFSrcIPId5ls1ZCQ2kmqJPdygnnufngw5g9OKYW0dGdVPXmB7rRPNv+vvxkh3Z5APnWKtpk1O11K
LIMebesZTh5X1huT4IDneugho5F/8K10sFz40aWrGjGPnxUw9A/k54ea1sCo+WbjRTu31YZycGGi
7n/o3ax/deQy+lAV3FGuBgWJ4xU5rWBeVi/ppDhIxi+2NrWAWuPsFsk3Y0PFKlddwrZS3dQ8LKR9
YZbzSA4zzWOSHhQUXYXmkXcTkC3PG+KEhbCQvUcW93TTyUGbK0NZJZ8CPanV63EGsuG2YQDVX9Tb
jepy3Se/+0RNH5FlaUhmzUn7SW077YrAO/0RKbEOJDdCx8bNYicIPdlEPcRV0DhZcwDibci3IudA
rZqOZ+Au4psCJqiiyWK+tRvJjIJ5SFuv7ytlr+XRQxaNkadJ2bzVWiVGpdtPt35QOx+mhcqQOn+/
UYYk8cgNrnFsnD3AkM6gygCGYWlOwA8KsRZUqhHQHkn9JKHdACX2FaWArWI+IzcASbW5W9g9CvN7
psQHY2YKi/5KH9d6MEX3z0cAyUczE7oU2g7ElSRSkiSHisqngQq5NxZIGvaE3TdZg0hn0dTmp8Qe
R1dNlJUk8hnahciWdOBLYxWumWv0dA+1XWv4lplZn2b1PkrvGuVYUPyztW6j+9JGJqWqQ7oaxw9m
66CZ9TQlOjDt0guMu8y6rmp7q+eK66hf4zzey1m9fbm//r/I+H8tr+7/u8j47vev3/X39vevf3xq
+av5R/HnH3fRT5R5fjfR99ea48vv/Etz3NT+iaQ4ClAQQfBMXdbyX6LjmvXPRaRjYVXmuqf54b/+
8S/RcUX+J/U7uF/Il+AncAX/Fh1X+BfcGUgP7gl6YEls/vf/OlGUboT/fi2VLTyk4NohxQHbKxlS
kvr87ulGi7S4gLY7T2BHjDzFbrdo1Ls9TVRphkaW8/hqtu7/cnCvrQnXzV/W6KlBQYlqBVDgU2tz
NFHoifvkjgaPq7rTtrq8cnLOLODsF0dGDp9K3hkb8kjfStnlmX6noYrohQjPeM5S3b88jrNZ401A
XXIBoy/sOGInbQZdSm9wV96VRgrIpTP0LdXPbj90ZbitZsAjkFPpKxlQMawCyK9C5cmtQGy3XEzC
k7uNaG8sbKe5a6xO+qD4+Z+SSugmKRz7us6HaVMrenBthLzSprmcUAQIbeiYe0All4f/onb1Knz5
60uA2pJapyhEd/rpOtK1DgN3q9V3bQ7dR0F6wfU1QN1SYgVX/tAGWydV9Z0eaf5mdiTLLSzUPJu+
6b1K7pXrcUyS7USn2C2SaJYL6ZW2hTa6vArG/qnI9WLTEYBtIHW090pm9JEbmTqd10rtP/hSGNP2
Fxatl2aj8jGNHX9lE4npyn+Njxzb0gOm8v46HR+CAY6at2pzZwO91fwaQAKuflMA8NqhdqCBnR+b
fdHFA5GRbXlyX/lHoBnGBmTMtLXU6dHv7OKprvSJnuCk3Zi0V3lV0bfXKaxC+8vrsRyb0+UAJebQ
OmUtWQmAZ6efm+XT1GWktSHUMcz9YHXWbqQC5NXagFBATaDzXnsWZNV0MYG9o2vZEqenyqxsYfG4
k+LnCuoSBXKqUKe9ulwxJPYwsRCnloQwYJAnaxxNLOk3kuZB+uKZHhoJO2fbe7bru0Hs1jfU4r1f
7x8hnHp0osGSBivbcs28KgSUsmQG42xEd1G7QxjvQ5RbrgHpwKSvIUNEwdyXIULFApqRhDyhuDBE
SFiTOoHL/K7dmfvoIX50jvkH84Y9rzzFH9Bj2OcfxqO6t3blrvkc/HbunI8HiLKu1WM7ge70jD9D
7/rHtdyH8IQ9+y5hUyXQT0RVMkd32nA7Kcm2zM2tVLd7GIN3cUQnTGZ7cfi+tAfNh2RZIC6jgoXq
DE/Y03nXZzCSfheNd22V/wFLvDf8IlzZVGen5cXGSwGEhIMjVuuUDlWdXEvHO7Na8KK1Z3RcQfr9
mPy+vInOL2zBkno6mjgGZWXWWKJHY1PcGFfx5qfh1V5zXBMBOFssLL308lKvIDP6gjN/tV+DKZMR
NsZSDEOX5g+7AaYtZfrez1+jpqf9XnMrayUfKUTHL2u15GA5JxqZaLGnUU9nze/zcrxDwoTaX+L6
lk3K/852PjUI7hrVyq28Zk8MHqRWc3oFe6Hvu3Ja3PVzvguQIm7968Ap79RkxeBZLLFMKtq78BES
cvHX6fLJKr2CFbrKdwqJ/+uBvetZKTRpl3fJ2dI5lBsXHmj6QmkiErGVQVp09GQ11cHqEcMMmw0M
WhuH264A4hh0FCuK8Hrs11KpZ7P5Ypboj7gPWjBRVphHsAa4tqoOEkBxWUp2LTnb2Wq2gJSfHYCD
AbJ27x4pHfQynFpg1EhMCcehsiRF95eRVrkCf79/TTV910BoB18IYrXZx46ia+NcX7Z6dtwhxCBd
vCRTF5CfWGPNopq0ZmlOh0intU2ftn69t2LFi8v852VLIvU4ETvdnTJVTpBMkLSIftEuUorh2gwT
/5101G+GQ3JjGp766FOiCz1lX27zrW65nexpa7iOxeW+DgH+Mr0YBUFFNVm4rccCHLDTGNrdPJoe
5M4bIwZkHuluk+lujcXLQ33THAEAYCpQMtw4p0fD6YcIiLuk3ZF+9+Lhnt5uamHTbaRtyXbwUvr3
G+v/4dXwMrZXxgQPaSJ4aiGVthi7taVnxX947+8jlkgdfkHu89oWl021YMqIZFO6qwa/23YFuMxp
ktYwbstL6nSFdNjxAAvTlUsZXKxd6EoNr0JWBIe8cvpdXjXPlCLTK2Ch75QlYhvS1A6EAR+6kEiI
aQvIw+RsDufo0DZxdBfqub3pw1UpA/FcLSQzSxMG6eWlRi52GQfKNEeGNOXHUNLMfRra2uPcl8oP
CkbOvpLT58uLJN5XmOOpCw0I4e0CBRUiMr3u43BOnfoYj85GCcPjkGn0UigbmEM/DaVCWXblOL8x
QJ6qL8u1wE7EEkxZIcgVV31z1LS0cFtluDYCUk1ZYN1WvbWyB892B8MjzqS9k85CujCEPQ5tXQ4X
U41GKNexrg2TG+vWTeYY72uhxo8tEQ9pZ0J38Pyq4NP8pMzTSGuaI3ppt1F3m8lrTXqi1xQtCFcD
ErgxnKZYqCzbm+Wjna+hWN6YKwreXDzsugWvI9x1ZdFbah+0zdEieKNvQkUKOVqDOYsZyL9m6m8r
mhCKZkpDA2OCFf1ziWC2O3+lf05qXOdj9DMGxPB78DfFmrDn2b26LM8ro0vd4FUcZ43pVGQFRhfZ
OPB5i2jCBsyDseYv3jhOnF3Q4mgD8IfoFRtHqhqAHs2xGEsep8U9eUXy6FCCDTlogpbGn6H/dfkI
i5HOsjNAO4Ebxh+T2BWOcBgoKT06c01Hj0dK3Dpo8RVCVSWQitBr1ljszx7xizlAnDSjGDxTyaie
zqU5+xOMcUbNAhpX5X0wu85Ou6UN4i7Yz/vkWrtxbuZn6deACt/v4uvlsb51Cl4b106N63U21HOP
cTlTPa24T6x6c9nCWytoA8JbbmF8/lkOyoeXqM+wgD9BjjHfJpm+0QLYCigfHPwpfy7yaOUSfuNQ
UAanJZnS5lI4EN9OJPVstYdo9zgqyiad+3vTUT80UEwpBeQp6kD6UN/VyfMoJ6CmHHegz9vPVyK6
8/NPw4ZMZsYkfOXlIewjqc77ibLVfAR64Fm1v0E7y3B+XZ7et4aKx6EgRusBUIOzaLW2F90MZzoq
yDunrqPQW+OqP+2n8TC41Y/+S/05X+tyPXc5jOyVTWHXNLQ15tBzMbKctqh8l2WZm+U9x/9+ZXTL
5j+JRnhlLyVq/DYvOCAGp/uzmiOymlAgHzMumt41KxcFevWX9dynAEI2zQft87xGzbD85iWby7q+
utx8sDwBDLfzMUQ1UB6/lu1awUbsp+bSPh2W4N40JerDVJfno7ZrPO22uhtdiVQR78Vb6VraRNej
G+0n6oqFC5Bhn/0J986jnW8uz+7aQAUXiEoj1X11nI9OGN2o45VllitPUxGP/9dAlxQJ8BQiVrFd
alYt4ARjMx+nG5rwzH3xJfzV19dh4dK7NOzTT/ang7KVPso/4cGTPkof40P9JXmsNs7WdP3bNX6b
s1THy8SDmgXdTbsOuLDTtZ192lkqI5OPyReyDoqn0auZut0nTXKtb2tPujfPJo3z/7YmLHNSZmpr
IRdwTP70vwzt2qj2TkNzoatTHUxcmsKBCEc7f+Uhorx187y2KyysFtp6pw3Yzf5ED8Yu3Omb5Nq8
R1v3U/QhvJ0rV/661npxfs+zpRf+V2AcJMTE5C5MVeGErqJ8lP8gaJT0V9l1qn3CWa9qbpwHH7wa
uNqZVkj3bJEBv6uMAq9lTsfxqd1F363H+adzWzwkgRvdyp+netNAhcxm6zz7qbt6/5GhJqQsgnsA
InRhRQ3JR1t48qcjxPeIWHrqvBY1vhEPLMP724SweJaelhaUEdNRvjE2/QYWkj/lh/yDum9u8uv4
Wt8nV5W+1Q55fB2VbrfyYn7rTnhtfVnmV5ffNISZCm5wPgKrkuD4lnZVB2z0fzCLkGYvESRZD1Ey
1U6hFcnRGDxKOsdhgB+y+nrZwlsnwHllQRiGBDGcVMJNd2zqL3OU3MKJdFUhQXHZyht+kEzRogtO
fYl2IyEMjqIO7o3lGu+cgzPtuuFrnW/hZLhs5Y39brLZcYM8hxAJE7ztbFeQVYE2PwSBfpiCXRd/
zsP24wTQRdK3l22dx75LtAT4nnohtCLiu8ue6VCOndw40OfrKX34eXSu5ejW8X2KlKNbt/kGVuOV
Ab5xT74IcRGmcJopZwmrRQNBW4Nl7g6w11+V83w9OdbOt6U/nXQ9wQ2WtfAL5vmur3/0qr0BssRL
p99dHvr5Yi6dRnT9UMiGvOXlUn21881QK5EJl8dD5FNBUSfA3JoMRWrVPDa2tFa2ELl4QetDUU0h
hT+hzyEfdnrQyjBppGFUg6PPU9QdW30LdOK6TfNrG+W5kHzV5MfPshpe28FDX3fb0glW5v3skKDT
tYgvLsmKl/r+6SeAGKUkCkDqEMFI5NEmS+XEqIKdngTRSlH4TVMOMq02IQHPYWGFUd1FzIpg/QDd
krFN03iAjtuHvL9okvduYV7aZJSANVJYX9RqT0eVjoCBu0CejsOMECuVoDH8HY2fZyP+QM+xVyvH
sF0pMZydmsXk8s5nOZcKmXBl65Wm1oAJpmNTgdsDkzYieRPp2j0ZFG9S22tkBvfz0K3Eb8uknQSq
S9af7hJlyWzRs7YEz692bBGVVjo6A9hIlTaUSer7WydFY31EaAfQjXyIRlO57s2pWDkqb2xeLJMB
AInF+0oXARJUvKrATisIjNVkX0TWlUGDowSFtAspwA8KO9sglnc9NKuGuu99W3HNfq2L/I3RM6e4
D3r0eFnK4jo39TiFVlUfk1mSoabM9GSbNg5SUYrT/KK/L+C6KpGqUuq1rISIe3rhfFz4wqDfsxf+
cMG20YcIzqZdfawNKQpdx5TSfWElztGwivxO6dTp1nLCGdqnKfNo8IDkq6U5mnHU26rMR4RUp69y
ZKgbFFg09AN63YP3at5FBUQTc92N10ltImsMiHF/+Zo7c/AAl3FWMkAechvs2tNNQ+PyHNapXx+j
wekgXwCMPkqms3IiRGTvywyRuOPZS5EBK8IM6RUYxtwhQxRDxOupMBVtEc15SpJYue1tepL0ef6I
/kTtDbG2QH/r6p012qXhAprOpfeCKs6ZK5uj3A8zX26OZl921zN6VLtxsNOV6Tw/+iREl0NAU8WS
qBTH6QBbsH2tOTaNqW9le86+Dz6wT3Oahk9JmnQQJHbRFWrEw6Go9PTh8mq+dQg4h0APuXaWosDp
atIBX7VdZjbHgZarvZlXaB3QGbwvKcYpJbxyMPqQn9OlybtsePlh4e7hOgf7SPMZuGAxz21L/hgu
6kqHBKZlt3O0aq82tBD57HtPimVAoonz8502oZuG+QJ5SRzmwmN/OtiMqpaCVJTGqUM46i4afE+R
5Y2SfhmCNWTnmcMSbAnHZBxyxAdKXz06UQaBnn7rzM1tYa0V+c+m8cXMUmmES2HpXT8dUjFDXtQl
unqkX9D8HZBtnFzlrvt6eeLeHszfVoRdYjqwyMgxUVNfjVdFYUFfcxMG80rO/mwvMhbY3ukj4G5Z
UqinY+FtlPgyKOIjCGlzvpq0m7Hm5G+V4r4dV7bfWbBG0nKBpZPiI0zF+53akmgrk1NrZERPmekZ
UOV/CbSV/N3Z0V5s6C8FWWdpb1n+/ZV7RXqIjjAm7hhCq+P6TfKZvgBUyuDx0hvPVwrZbSa0d+tg
xa+fu9dTyyK8hORQp8DCJvM+6sg6F/BsF40nzT/rLHooZGvfzM1GNaVtOz87nQwTqrbSNrfM38nx
Xr4ATkwQP8D7zyIavLudBGOpHB0rhbgv2IbO12mIt132sQ20lTj0PP5frC23NHBB4n/xPVgTnFph
VCnHdFQ2A8xoZZxumxBWozb+oo9Pfqo+hcUnYyg3AwyHc1dfT0W6EtS8taUI4Oi/oOxER6ZwFPNM
KZI4VBXkKKRN0zxrGWpAzS/IqVf27lv7CpwGERQX1qKqfbqv5oSe+7qulaP2Ke53Xf1cRbd04vkP
lX4E4nP56L81KuCyCNQvMscLCvdkE0M7PDUJnS3HvLcfrFm+Hcbkrq2zpzqxVs7LG7cMGI2/TQln
cozB4UMYoFGrUR8CU9117Xg7jsPK6Xhray6PFoDKRDLM4emIqqzu9FiZuZljWMyC2HlCQyRyW737
oiXDVWUiqnV5Ds9TMrTnEOWhqkBbOK5nufle3QRllndRolTtkQYp+ymdaK/r62y+0dSQDpMsq6+5
Dn+ncmJtrUQvtkPebfuw/2CUMFb4Mq7KjzJUpqLqbkrn8K5MGqjZ0mgfGU3/deVjz5dheWShiUxf
wgJ/FFbcSOhq9duld8joNQ8qrW+V06It30LSEdRcyTqh6G2vOpIbyq28Ta0S0rsKft2gz0MkCQfN
zbpMcovUeadiAVRMNjhF3MSi2MxLUChW1riHocxSoqXedrZqG3+IaxCZvTHSvGFKt7Yfl9vL8/EC
gj29yshnUcsDcQqYlGfS6eI5odoO0QJ8HfzJeoaBL/w1JG36aRo6ehXIxA/PY6Y5hTfPWfat6CLN
dNtYSkgLU7/5NFZ2dED6PG/cwqCw706hH39O0lh6LitZgRAOVTTLlSYnetYiBf3IgU3iuPTRqB/j
sJWBRobqfDPErfFRL1Wp8eogbWy6HmDT92Qn8R9t1A/54RGiWhC8RnPI6W7i25Qo+Ub2fIrpeJGs
Zx16/o+JMiWJ25bd8GNqTCq7fRZnjzJpbYC7qdl/ATyS/RiGru7dvMqCI62TwVoBQ7xVKMkCqMAB
K0si3RAZbuUyaECOmNWRq3sTjNtJDVwNXm5l2F9ePXEzi4aEwz5I8gDHAoY6W960yC3Y6dFBhO6y
lSWYe71FRCvCFsnJ8yCKhxVDBkNbhdsCxbTLJsQZI0FA7g4fB9cpHYdiqhCVbfhOlbg/pll8CMLs
uo8c2BngdPOyhOzaZWvigCi1gnTklNGSA++J2JcT50DYyrTvj1FIZmeSy8ZrbDD/l62cOTISuCRY
FjVaMNaKIUxbb5pjr0gRII2w39bNELp9az201bArLFgN+5lypA1PVpS8c1fwzsKwucQllFbPnv72
YMLWVKGwFuumW9QQFFaR268phIl778UK1XnSG0wn7vP04uA9B4hNg0yll/qN2h1tBclHEDyXJ/F8
qRYuwb+tCDs8jqBYVMyCZ2qc5tvM8b9Sexh2l42IitqUh7GyPBGxxBNKzCEjnTTIoR3zTmx9VGGs
Y1XMbtv+po7rJXO5jU39qnQG7q4Z8Xc4KDVtHPmX4aqU1o7C+bYh9qF6TPmN7zrrop6ytCtG3Q/v
Ryn1cse8SQp4TxMgUiqNkYa+q9qPDbSrl6fgLGygAcZeGm5It5Kxl9XT1dQnR58oHUX3JoU3ZxeN
N8ZMd+h1tuJ/z9cT10bqYUGFLwleYT31rG4UNZei+1RppZ08QxmaGepa6u8sv8ILi+cPzZuEqi+Y
w9PhQJBjRWmg4kk1Z4TOWlVA+QzTrlcQOhws2cNv6aR3mu/NxIslKtBNvTyh4kD5gpfCBxGfvLSQ
CwPNh6jqcsTnjz3Qaw9y0AF+46xYCSrXrAh3jCIl4JvRDDiOTnA0MgD+dFqs1dzeMrJ0ci5zujAc
CXtjHLI0HcnhHlEsw20mcl5+XojGVk7h8q0nboYZw1ku8nMIRBGkna6ZRdBjF9HLIbTyXTVE9SYL
pXqjjna0q5qq2r5zhQixVJAaQKi5qKjqnNrTSh1CaU2pjiitcDX/qYzPlw0sS3wyoBcDoJXZCNzH
Ih8CsTkKW71RHeGBcJ2IOIYSUfjlPzMiFErGOmcHKBiJIGqJq6/D/Kmy6vduZmEkwtLkiYE8bUQE
oBTPAzDKaF7jrxZvPWIMFuPvudJOFyODr7ocQ606Irs3XmeNq3NQkR/v4NjdDmvFrLWVWXb8qxdL
4Y/0twdMWqY9KknpFsMtCYyVSROvVHFIy0e8MqKU2pTHy/KXPxnPfF2hwGXxQl8xc3Y6hZkTrgA7
67uWlqTqOPU/NACH0doTYW2ylnG+GocWOY4ujXp1hCfAlbJ7y3hU7D//2S4WziIkcLTwp9gIJvDA
9nct+2J0KxnvtXEsW/DVOKLCnK25Z4uh8uh2CtCs9Gu6Wo5eWQ4RcDqgl9qUDiPp7ciD5wsdxjUO
sbOL8nTFRfhe2jCIslKro6XEVwsfugKOWi23Wvnj8qq8uYNpD0DXgoYPMomnMyajbAD4kWPP02Jr
U6sxhmdr0raW8wC752Vbb67OK1vCabGjzLfyYnnKwHTYWR+U/rOZhZv/zIhwVmpJjtIBzvej0pdu
ql3JtuQp/5PnH70Bf0+bcGDaIXHq5sWKGnqlUXmNpLqY9rr8/VsaACXlDRKRFMtFJWtTUmunkWQu
fxOm+7JzeS+7+bhi5Y27mWQSaCIetDrPJSEtUUGZ55d1Ux01h4oxj2u3zFxVcQeNqqoH98q7Fwlz
RORg4khKnJXgKg1ifW1ge1ffZlJXSCi79MJeNnKWVH151L6yIu630YDqE7q3YwUjBS+XQ3mffIwn
V4bevnern/MdIoprD883NjmRIBAKIikqGmJHctJGqqSGHevlpBvfRz2+6zd6mq+kp9808yr/ILhr
hMjCjkoEgUf8fQTrlUqHpPt1eQLfuIROchyCw1Z1hE8MCRuxn+5k/WOtfIYgbj9DlHzZ0Nsr9Wo0
wnHSmnjo24brboDcQKWc5872eFcP6hPiphutsKnidXvA6g+GVXqpE9/0lrbv1Xcy3y5tOCcjFnyU
VSSkVYflhorbTYV8k9bSwS6re7tcU2U5e5CKtgRfpdhJodCiUh3hLjfqTe677WPzYF0ln330BbIN
dbAi84qdvyZc+4b7ej1IRzjriSKlybAYVuJ006a+208fV9Zz+QkhLD4xIUasXU7KZMmOQXjgPHWz
q/xI4A9u6TnbOMEuW+OCXtmpImtpAHPm5ACFOGqjsUmmOzVKgJfmuxZRjstDWzl3IvQyMhJuzwhL
8BRv9eimSvqdknz5z4wITjlDHaBuXlYoH6+M7lYLm2t5TSHtDc9/skbC7ehLjQqJFWskZ8Ne6Wt3
NoOt2g2ulBxqJdhfHtKbDubvEy7moBVEYiVjmbdeIfpPfDDA+3IuNo7+2YKUAMlBYENrb5q1bSFc
K/38f4yCY+daOYbDZ3v8OjcrzRbLrXC+26mZ0di9dFgvn/Eq6nRo3MvhASKGyotdYsguqWjXBORs
OeWOPN2hm79ens23LVpEbEvUBv7y1GJBna7K0hn/WTobP44/lPnk5fkM2sh+SBzHq9o1sNEZcPyv
++pvm4I3aIPIGcyQt3SuoyekPY21tbGRkZqHaFcUEC+o14qzRalVe3cTK+x8C0e2Ccn7QqTzwszw
aoLjuCicUpOMw2Dp7tB0rkala9I3tvxLDtdURc92qmBMGGcfBAgApYF5kNsflupfQZ/gpg0cLRIC
Kz4dFzUkwm19fXlFz9NZglnxzEe6pGg+Zrs/9uSmumfaXjJthnozBk/O7/C953ExB16HjpmFx14X
nIAs2dowI0B7cIJ9MmytYjMVCORQWUaeybPWSMjfnNRX5gSHMKtGRlIQc2m96R+12Aud3fg9H1FL
d8ffK1O5/NjJeVzGtuBpAcsQRopQywT6eLtxQvMwYqx3nXAztZta2kbt1m9dY6PemdvLJpeL5JLF
ZfivNqicTpOWFFisJuejmj8qc7QdA6hu/S9zuFZ6OnNBp8MTS4iyk4dV2DCXNZ1ddr01l/phvcas
vWZFWLFUmnO/ThhS0ewCBFQkynGF8vPyvJ3dY8JQhHtsAG2sZSZDicJsr0KW1uXOlVaP2zqDiadC
toUmxMsmz3zCi0mImRYxRxLHwvG2q7mm1uUbh9T23SwdPSPZSOlNuNa49fb8/W1HOM9Rmqr9PNvG
IQpoZdIOpbxXq5VHwNpYlm94te2GIp2VBuWZQ1s8plm30SwJhc/BzY3d5Uk7D1aFWRNc3OzLWtFQ
AzsktYtQw8/2Uy670Qf1Ov3R/RyeIMSwM7dbi1TX5lDw3wggj3JNbfuQN9uwRmpu7j1V+nx5bGtG
hJgfJa8gRp3SOOiSs7WjaBdnv5tY3V62cu4+hRkUrghJBlrjqOy7Jt/2+lEqPee7/YvXjPlVkjdd
tDPLlSv+8u5A+fh0d6D6VGmE98ahKvaac5tajw1NBMkaNmTNjHBRzFOph2nAIhlB6amo0w/TUz5u
VOdfXIYnjHivOene9CH0f/x1cs/qVzKtVYjosVAlIjaBy320NHvv4SGRJS8svMsLtjYs4Z5oZUku
UBblbOk/fVO/KasfvOi9odY2lw29MSyYjkHQIlMMo4CYgcusXhqKZuRC6ry497KHEfoxN/oFaef8
7ooVICho4BCwwOtDzC0cY30CFF5T6T042nYqJdKw/4Mji4Wl6ofvhURR2OYOyG9NkrAgh4geIuLY
7KYCmj0rMdac7hsH97UpMYRZVLD0kJahQ2bGXl5BsF57WvTn8uqsGRF2t22nclSBSDnIBEdJU2/M
pvQya21vr5kRHKEag1JCH9U4WBZc/JQR5Oh7gYTB5cGc51le1p+2ECqnoJbF5JTpzBmU1rJxUD5l
B/9LNcL7wNtc3xgTRQW3rly1hfV2xezbg/vbqnDDFvMkFxrUyYdiARo9tsaT2V5fHtniTYUAjL3w
twlh20EMW4ZlMdO1lX3Jou/lmjdf+X0RjzrkbZ6V5cQ2iJFJAEEA3GDlwlmZJUPYaXM1FjAcMgRT
/ZY6j6Z5JU/RykqIw0AiG9QgQFNwEGBWRLUUtHj9Ngqq7r6J53RDY99vaZTXegJfisWvF2M5+gtG
EOEaIINnsBEbcJ+SNkp/n0i5PG7s0Zeebbvun5DZ7b6F8JwCIDaVFhqLNCN3meldY3jFGAxfwq6r
vBngceZGgwIafErV4VkxS2NEXROlL55hvvMVCekq9kbyy5ObwYkF/7LUtBIN8lX78/LOEkP7ZTCA
c1UU74gXoX459aJOp5VtoKftfaim82OfV70b11VG8tEKvVzJrhf2zZVlEsPiF5twfeAPkLYBFXxq
U0u7rKgcrb3nwu5/K0M8eIBWEYAY4Io0Sm3+lsj951EzVk6RuAWxi5b9QlAJpAGIyLJ9XsWTmDSU
SpaH+8JBCDbMYrDIHSUAGMfW3p9vTOsyo2xCiBR5qAm7fUqBPw5IDN37yG+5od//ljpnAwH7Y6vN
d36X9ivHS/Tny9heG1RPx4bMbRNVmjXcU+oIt0MqPTqZObjqROdU0/jvfGVgjUFBSWoC6JbhJjq1
ptilGQfyONw7aMvwjq/jB9MfvhSp5f9q6n6NYuSNwYG0sQBTYw/Ag7BJ8R6qmQb5cG9YkPhoU4cm
PZxtXobWyUYqKnsltDyLZul4A/UGqBQAGpUcERkWGEZThuQQ7lPrT6QFDwZ0m0mpXyUyIZmvbkbD
vlWH7C6uyg96vJY7PzsfAN6oUUH4AZwEquZlH7/ap87/Zu+8ditHsnT9KoW+Z4HeAGcOcMhtJaVs
GmXdEEpT9D6C7unno7J6WpvSaE/13QEGjSp0ZlYqyGDEihVr/abFTyWFFHdrTOkfo9lFxwkx94Ao
/Zk6UeMj7uv4aX1OMOkVK4G3Phl3lT4NoT3k02jw1qn2ZZzMXWwZl4OiQx+t/bkSfgdytu3CYzpo
IFZHA97MuUrKqxC+SJxAGAc8tsidriEtbe6qSoKJM5YDqrupDKukIjad62K9OQqLhuqiSVr6PBMv
Zljj67YLo+w2V8JmXxb41TgZdIv3Y+srmYZFB5cGHcRNHXlaHFxOP6TjVoaspJLcoR0rP+mF66Z8
Rce78SrU+H0VhiwysmCIRz/PhavRajXyxzk0p6MHTf8yncQx6qpsN0dqczGnSvor+v+vfvo/Fr/M
/9L22zyJp99+liIR0/VT8fM//rFrf5bf498eKinin23521P547f/V4qn9rtIvv92xS+7ExF1ftgv
EXXH+Z24YC56Jy7udc9S6b9E1A3v90XnadGUIjAiL8Wa+0tEXdG03xdmP1w1Ege0wJeCdreM/R//
UEzvd3zHURDydG3R119ppv8NDXUoslAm+ElL3HLhBazO1TSZqMbP+DQYVtx9zAwnu4EJYD/1qhnu
cmPpgYhMPbPIn4meL9Ih+umL9Db68QsAFcmHVdRQRuwYRkzSAriQm0Zea9ZV7nzDnWFO75fY2LeA
Pe8bkW6LqkXKPd9o6cemfDCTbNMPX6U1oMqtHov2G45KwBsVH20RPTzC/joWcX+05V3Z9bs+ZO+Y
UZCkV7r3sdHcbdllvpKCS8vmrYkT2iTLfR9rfo0HU1rv9dALhHNOJvnZXOu9113taaNtKvj2vK7z
4H5IronGfoGqrrKrgvYGBMtd/pmcj36Mf05tZnUsvJro1Sk4jNCgw5GRQ1vSIxiHm7B9jDDEaMrk
T3wzjmb354tNcfvrrV6WJJ5bO++97OreUVk2ProGQ9bHbrtrtjvaxj6acztrHx6qo+0Xu4f3h1wl
TuuXXIOPuEwPNlpqVNCPyTa/mQNzN5yhMb45BNr8iwYsSixrbrsm+1kTukKC7Xyf3QTa8m3UNEFV
fS7Sr++/zfqu8Ot1Xoy1Wi251TpNT9wOkNss/fqHu28+tYfxstoPj+V19DO6gBma+OZleRfvIyxl
Po5Qyb+8/xTrdGZ5Cu4qXI0Qn4Mavr4Xm/liLpjmSEBg4IOF9+c+xgSZxvi2tv0YWR3Nh9/x/qCr
nO3VmKvVWmitrQodV5bOyLZ9IvelmDs/Gpemfzbv3h/sjYWKngkXP4smGvBvg4D9MmVCv0MplHyR
YasUM4j0fLyLPDfcZVNsb8rKMA5y6sSunOsCY5JJYqduT5+mppWHrjGay7ro5A2KCPqNkrjZzymz
zb+36giPNPhISgmWCGSYa9M+zVI04l+i+CaWl0ELf3+D0lB4aWBEEbgh+iNY2py78azyHAQMnv3q
gQijxY2/62paYC95uaZDoJWx1aGsFrU7rByTw/uzv0SBF1EC0TbeCdE0JA6Xk9FdnQD5NPRp4nbT
wcb+Lwv0ypbCT+3S+tiqan0zVpNz2RbahOtlaztJAGb+nHTueomDSYJwQHURIR0IilztTxeAaPQB
BLOnHXRpi21qjvpl1/fVVupzHiBHoO3wC80uG0vFlCLSHRbhmN53Ij13NVpFlwXCBlx/KUFABuKe
uZryufJEGXVRvROGPfvkss1lWjfN0Wzdn0biDAcBTePMGbzO3JdBOX5hZMEJQkNz7YOBWVcqlDJm
0GksHnDAUneJ9LJPjo7xaWwYmKLCZJw3ZoQ+GpLMk7E0bTrss1y0ck2wpFl5RhBm3fHlmRBbBidG
cWoh0qyNOXtdjauhmZtdjPRfkBRTdhk6EBabrA13auj+yIb8wquSCvzi1G+E19h376/LdT0QkTKi
AZI0tkdQAEG8WhTWHDaa0jbjzk49hK/NodRAL+S9WvmxU8X3pQ3hbtdVvVn7iRlHDqoObnUVxm3z
hKxbZe+8ckCFOR6b8NuZZ1vWwYtNw7NBIWGp4M61/M9enQxmNHRK3+j9TkmMYdzNFC/vUzRxD6XV
FfeOJZLGV02EjNHSnMbvokgsd5M7xqT5c9umty6ajAAYdUeptk4zz5/wLonOihitn5KdhJA/NyWu
huyfdWGQBqNwBqe0DwSA8GrM4RVjtRX6YxHZgdJPeAoaGraeTqSigDKWRzFQCO9c4QXJpMtg9sJs
Fyd1th8jIc/0B18t++XpkABZ3OIWja51GSKbDBxoUOw5lDA/EYTLXBe12ljfWUU0+VkaOReVFhpI
8LX9nhJdsU2RY8AiBGEiamvnSFhvTdbSFSDmIpPAve80BuFfKUQdqfYByeQm8Mao2QmJsKxeZt3m
/eXzxlBL6ZGojgwDSkir+pIqLJkUInIO3hz9VNtZbAajdbYF9pZnzvFXmwgZBuzPnnWzcALlYn76
Vhq0lbGxsvBAlec7JNh0Lwot3uhGmfm2KI1PQ2saf6RNnge2yNpNBvc9sJrUXYp6ceAMTXVmXz/T
Tl7uneWRIFniTLYYhsLZPn2kwSCMObEVHkIh0h9jbph3nrSOapQrQQpSYZ/GSXWZx8LblUqrf9Kg
AvtDOgsEYuBp16EiLzsEi2K/6D1jA/W3vhR0s3dZnjT3DefwVgNddfy734ynRkCDWx4XJhjcp0+d
c265epeEB9k781WSYJg9ykY95NDxziyP9XFIbosLBN02TIIXQ441AllMFMLT2PYOnVU1V0VWOmBM
W1wlKTvVFnIuIvrDcovuZxwaxk5PtexQ4dVU7iwErZ3g/Rd/frPV9+JivMBPF/MDYt7pm0+2zLKu
AmxUdkPzpRrC7M4cre6ujkcj2+ShGfd+YlHWC4TVKz9Ktlbi12ZtbmfKQd1OzKn4VEG2d4/9oHTN
fu5ltTWtusOpwsi9bNeL3riSfZs+FVZqVQensNQaxSYLUWetsoozt5RXh9syvx7bQYPmxcV+fekV
MYXyKOONQhE7u0JOTmAgqnigpCOwYkKKqFQjzA8UvdqJlmYEKYfcvz+tr2MAz4AoIbkPmR2tj9NZ
FchKj7lkFzTuhE5mnc9cf6V5kXCGnVlPyx5ffUByO/ilVDFYIa+kuBrExtJBVQ7pYiwmjT7GYMrJ
dq7UlG3TQUkcKvWLitr6mejz5sAuveNFF5E7xSrOGV2NbVfTKQfVSqJNhd5qYDSztoXyVG6UolS3
RSPqmwlu7Rll29X9ZdlBS/6GoABcUhjCqzXLTu7SaEyioykr42KoO9UP5aTelp05BfjVf33/Y67T
xvVwq485irhQUWSJjvaYuIdGja2jVO2c7rJRIZ8Qyg16EtmZz/rGCiJRXbSraYqjv7xK3AvM2SNH
ZqgSRm6/FZ3yxSlTmoAOOiz/xuuhD7xYadL3WUui9LGuC7fSeD2uJBvLRAhZdZKvsJnCC6MIzQdL
nc/AVl9/QMIfrtJgARBCAwN4uj0yc3KHsOHlYr0e9sztR6NAGakdXHOXSeyJ3n/D5XA/3SIMt2xD
tIq4Z6xVSxQDp2NDpNHisyqf+GJ4lGryoU7mHAl7yyi3bouMROHOnl8p8ZmXfb186HjS86b2SImR
4U9fdpxxnyuA+hyRBi6PiptAmdD78bp1lgQSe2d0rufiXP617L7VO6MsuXCD+aqEwnXBMXVxIp/c
CAXLGv/RWJeSGqNiGVkgYSj+WZZu9EkXyG0eXT3ULvKJzUz5r4y+VmN8rgiwdjBjy1J3pb1Kzo+h
Fr6tp5NAnB5LxHc8AqJdbQazKw5xSxJqx00XmFNKLaJswUfminX0unS60Ly22NVh6+1DR238vs/D
uyLL1EDEWnVgz8uLBs71Y+Gk7bYr1W5bjIZ9mSBicpubrjzSjsqOeTmNm5wb2FFMUXGrjaHxQUxG
fqEiF7KF+tFcjJObB4krzinyvP7sBEU0jZbrFQ4U1mqNY25ctbOueodRxptWv55b3Qd/UDbXSX/O
NemNsZa0hfSW2wCd21X6MqYVDtZtGR2TBHOtRnqPjhapl1pNm9Gr84/dnJ/Tn3jjmEWAbpFSR4+Z
rGldNElyXcyR8KJjlIY/as2IDraIR38JVzezKruDdELPzz0v27jCcK7CagrPZG2vw8ji//tMs156
j+v0F0mfVMw6yq2ZW/U+hbYnRTbRxp5mfWsP2TnjjdchGeMNJhdtARQw0Pc5XcOA3EujjiJEYctJ
XiC+0eCkpPdXQHD/pqgp22VpGCxyWGTRuPOsztZJTBI16BJTL9e+iKqw9VOncDam2eX7jtkkkw/D
B1sd7E1jojT4frx8I0UlMHNNAl1EXY1SwembLvBmpZ+V5FhXlRuUU+Iem8hAmsUz2oD1Ph+6qVC+
dX2ubd0qnG/KSvmS2L3jnckxXn/hBbuI4iCdVopAa4lFJ1Vo6mRuckTGo91ohTJ/xQnN+NAXNabc
01iLM6/++hsvA2LniCkFLgv2cpS86D6GbTp0M4Wwo5bIJFA8s7ss8/ixwR3s8P4kvzWShRATnm4c
hSQypyNloSuVEn2jozp4yDE5o3HgdtL4xqyKM/XN1+cf4CtW7eJzD7t3nS8hkzmYg5Onx7zq+os+
tD7m6lJw6+p6Z3P4YAKrFkchKzom1ZD8PUDCspYZ3Vwsrcgu6LeevmitVZKXrdNj2Y1oBYZNtWtC
XhQ/suPcO92Z4da2B7/GY4mCwwcFQefudDzCTEPLqUqPymzEm8F2xq2ltsmW20lyKLoyvJZ1n14g
PjXtuzpRgrGfrI+xEBAzJYYaQpWhn8ok+abKdvJFVjmHCa/tDdltuB0Srz5WCunCHANuQNox2ish
rNhwVtwgpAb7ZPXiDqm99tP7C+aNiLtg6DRkXQkLQDaXU+DF2owyLe5k2aVHWp+pX0a2tukRWwbC
Ukb7TsaX7iCN4zAKCfDJLrZjMqlncsW1q+/z5C6Wp8QEV6WHvgpMyGZLzUVU6DiGWrMd0bva1Ppo
uH7VaZ9BZqU3SjPxceOxMg+Wo4grvbTcR01jsou2rfZOpcW+HDCM72I78TvbHgIbUMfBVQzvSjGj
euOQZ1+UGhdPHFzkXdi7ui8VBat7tx6eDH564RjlvrPnc87Qr89R2jEWeu9L0CH3Xi3VZokqcTym
GDma6Q4B43I7N1O8VfLI2OhdCC0AutPT+9/1rUAAu4jg5iEoTd/r9LOaWopRNMWSY2NLy1ersaLy
Oxgbr7X+JrJ4+XrU4YEFeRR+wSQt4fbFCkqiTmopcu9HXcGOOQnV6JIFlO90BIf2WTrkZxLvJcc5
TUIZz2ILcvbiNrAYnr8cz6tak44LK1brNHtjmG3ix1ZzDoK0bOhXo2AJS+Sm60+cOR1FmTHnU6I5
PYaD3R9Sy40DkXRD0OVOz24uvWtFHyoM4brwTJb95vtR0ndYMriqrqmFIkr7OtXd9NhprvygaUr1
eai89vb9BfLGIUjo1EjmWZdEtFV2N0UyptChpMcUafNtFanhh2nqlYPiKNmdHXbnPA/eHg/AAHcW
yhhrRVC43UU7SOazT9Kt5XbVTrfxGKVFZvquONeMfOvrkWvQ+iSzog+2CtcZyryR5zCa02nFZTzI
bCOscj6M2Yxe/IQD7/gYKVG1/TcmlX4YuxxkBnfR00WDM7ndhqWVHuNaj/dp6jT4xOboMIaT8sFJ
VOvu3xgPbPoyHFaq60YcXsWmV/RxdrRqTG/ofJVXIVoePjq3IDqr4Zzk1htn/rO5o00znV2xPiyM
Mq9cvJmzI4VPSJOaTA9jR/YocJc9KipCmd6kVRRdvfhA9Sg+k3K8EdToqCJSuGgTUYRbfdU0LG05
jXZ2rHk3qjPWeD2m7R8jHcDD+xP79kgsHdOh+EVr6/RDxvSwvayJ86PWp+EWqmh7aBO65o5TZGe2
+1snsE4XEztT6voLh/F0rCntR60TpBaId8bfMmNujtPUOLtmTptjYsv6GI2l+2Go5jAgJeoerb47
e/FaBlmHO45/EKVLydZ8fsgXQbxGmLkMtSmFe2KFgWp30550PdwahTfvYqfXUBUttANrPwrSEnZK
ZBsIkjthffAKpd+/P/1g5l49zyKsSM2c+y6VqnUxx1QMCB/NrByStNE0Xzhx9WchTO3GQbJ73gNw
msyDqDPzR472fbO3zXC4GpvB+tqJeqTabGsPdjm2H8TYTvD15ah/SRWnv7CG3vg8mUOm+lMt8luE
GSDfqFk8xT7mjv3Rzb72orzX9VbeyHqW7o6eZ/EzRKxq3Or1aH0dI6NzCSPphvsjSjb1fK9LLb8u
Rd5tQ5KK+8I061vFiFMyqqHALR0W9ZT7jUl6umlCG1uFJBq0jLy8FJveLgE50Y50R7SWjK7ctXRs
cwSq824vgZyS+VhZAQIz7VwGtUT+vTJm93NRJJy4xYhyqFtP+QdXzeMvpjLbaLgUMX1oezDgoUuH
Jn0sq0LfRGVjX6mtVn8YG8RaN0Y6Fo96RzRs22i093QeebZpjGTmT2bcbTU39J6aqeo+F9R5nI1m
Fb3lJ4DTHwSPHftdFhXaZk4K7WuhltGDHKvE9RVhZ47fqCJ5UKyqVvZ031BdmWVU+bmWWleDWwO6
iB5TT4Lo6muBjdaYl9pjIxJEAvSJNuw1JffhW6O6+TZTQ9vwqRcD4Y5Sxzgss+7cFGPSTf4QR/LS
pchTBoUkE6Naa+InbbTJ9MXN+uybE+u92NqcN1/NyhmiDfYz01dPE7ZzQSfczDeyT5zrep7iJytL
Qu/YKo52VNrWwGActarrWVSd53sFIvKwSpI23JdW5X5PqmLkI+YVgB/FluEHb7TbB1T0NctvgUFo
21EJZ9dPZOlw4Cl48WyUxJsfCjOhiyrDys22mXD6OcjjvvxUGPUIuc3yxMGMq+oeQql9nGOLclNq
qx+gKdT3eI+2aBDLhhaE0/f9XV1iFxu0HZ6hfj5L7aMaElMObS7TKwyu1VubT2/6WTjCK7AVJRv9
yUY8cl8nanSQdmNMQVhMEvTt4NyYduGae2E6Ye9HeBE0m0pX84IVXKg/4jkEto/RA1BdXUb1oz7U
/beoy3AMqFUHW/uuVeuvhpVUPz1IBg+GNcunWU20kdU80nkTU81DREN6k4posoJusqxvlhhaNQjH
RoVxB7RnYB3GoABHq32QDTd13w1JQoNSWvZT18XIOk3EoCcMX1EwR67Xe9QzJ90n8+LNa7hJXQRR
svycPIWFNoMTMrkRV9q3Kpd5jmVbFt/Rbop0v8wqMw0ybjbQYGLzcwJC+aJsJigKeaLJMFCisk/8
RDfLP7yBEqvvVokl/TqZomRr6LlxEXN+VCAqGnTA2iYzrK3JsfzoTEUME8Cr2UpmQr8qkGrcYvZU
ymna5nEiDX+Y5pxOWGrntwW6pLd4hUwlSD8n2hAH2u/w6IovipEiall5eoruMPBOvwz77ugNo/F5
zsr+x0AlGEhXEvVRgL4wdPcu01DymkNFAVsW5/JrO6CyBJnM6P6IUqNsfX3AhGqneWr4fUil+DxM
uY03KkVR04+MHBUhnjsuNjG4U8w9E3NqjuxU8bkr4+I6HxpUXNwG7Wk/KoR1n6qzwd279pbrbtmO
t7E51B+Trh74oJJViyh6of+M29n6oYbcfvy5jqbbFq1oBVRBigkVLAKLVZ7UyS0RPEKHwTLmnrU2
RU8DZbc5YOn1dEV6kV31OP1+68My/uZM2qD7ag/uxA9bFZKhkc3e/dRBLdl0lVsOl1yPjI+5dMbE
n4aIQvlgd6q2ZdONmM5OMgto3+d3hQrXxqpTGsPJF3W2TLmrM5A93GgkqqL4qNbqplaGZlMAQB02
IYC3wc/7sW4BGCVVfFvHprortMYpD5U+99FFp8SOs6GHpdzJ2bDTbZLO7X2XyPjec3vv28BkfoyK
7qqwvC/cHdN0Y0tOmwDOiAsqtpRXqGXM0zZlAX+tZV8nPuHKe1TzSJm54eoTnIiywCHIzaSebGWW
JB9TdAK/Im4ef+bHt45PYYrvNGdTeDFHvYd0qMJmgSvpVn9WZqhLH13T4lMBNPKT7PAA4qXy0fa1
aVTqjacoZYSVKsmIH3fWhCz0bFj37iSrfT7W+lXeZCZre1Sswkc2RGm37uC1kd9YYchiimmxsybE
oo1cFWBG4izbTm1Zo1zgkGDNRdc7/tjEAqVygEywEr0hink8jMpEV2lf+z7q9viB4FJma3WhBVWk
DJcsZiP2HaN2+k0phxoz4UqMDhTNSlwLyRb3p9KuvhYNpkY1GaIM6BmNOI7GFJ6hXWdI6g11BB5U
b3rtUYkt94NL9/GvVurfgtzf1D/LB9H+/Ck+PNX/Z/mr36t6apMoFv/39JfAv//6yQuG/eQX22c8
+5382U73PzuZ81d/cY2X//J/+od/oeI/TjWo+O+VLMXy01ie5Uv8OyLgLxK2V2j6w8+n9sdvxy5f
YPTLPx++b6ryKf/n73WvftZfYHrj90W6FNwm/Tns9ZZi9y8wvaP/vqhp0MuBfMO/FozuP8H0lv47
mTHXDYckdKEE8bf+Caa3jN9BF6DEzR2WxNUF9/DPWbn9ld6+h6d/db1ZCgeL+RR5P7BGZ1XJwARE
dCE2MUcDuNqu9Ob5wnHsA75P7Z7SERuFGARivf1aefHHFzP417O8hF6vYfXYEHAxhklAex+0C+Cm
02uAJ2a3rrwQKTBoube12nkVyWNYfSFrL57yMlbuK62utr0DCOYozHHqA+aT1K63s21cVoAfzVq7
TEmBooDyqXaZxGWu7dpcrR4ToageftA9CZg1he539vh0EXn2fD+nw4yESad/70sv/jRRgvxTSeXe
zOcR+x9NLvEnoxIxF8OTmTkfx1yPuoB4obj+jDzc46SUqCN7yR7doNLPbaOQPp7Mgi2uNil9QiVU
b5w8ST89z9nf2lofku8t4u1/itN99LwK/rXJ/n/bgB5FxP+ezbKXT8XLLbb81792GNKDv9NggbHC
v1Ua/CzxXzts+RMKLxQl6P88d6v/2l+a8TtVLlpQbB4UGa2l9P3X9uKPuG/jCAeGGcwvBdq/s7vW
KxzsHm0JGFI8nLZ0MVeX6ohdrOpDVNwMVi0+uoWUh7A10m9a37YuaUdf0u5xYu+gOmp+HOahQcdn
NKItB6MlODqm9pDoH5IprsZtI7LovvA85d6AV4xAqqd/4cBKPmpWF/4RVYOxRSHbr8kfrzH2mfrd
GOHFMGXmp0gZ5SX6oMq9omOvlYzh+AmDjRQrIOBJVzEQ/u+hOu64O4i7ZMwyaOSt2Ttb3eyrOBis
2b0ouAl2u4oSIcTeobkiaul/IfH+d3n/Q1vk6v/79X2ZtMm3J5G8XOPPf+XXIkduQSXsw5jkBIGB
9YKURUn4d0rDEHLo0VCMXtb/X+uc5b8wgRHqtii1UD6mevTPYwS+Fot/+W28B4ENYHzwN46R557t
v4opDGFTo1qUxZ7hYtxMTkO5lWSgayPR31Jn0LdRhUB91k8/+jwZfjQNNj04z1ibykZzJlPNbpNq
GBwPEgqCjl/q9sXUvXGwPFeqT58GETf0xiCuc8Dwf0+fRhuTvIjDObsd8nr2W8W40NQi/zxaeEqS
3LWHQitLFFs0oBHeLLZ1rCFIonkHJJP+MNIB85TOLTZN4XYfRyNv931rNse5ykQQQxq9bIx82Ja9
9zgmSJ+///AawedFXWqZSvBKSNEBQyM6eGvx/TENhURRJL3F8QLghcoRI2CeaZ26IcvI7qq2B40y
u+JC6L13W7patAv1LN8PtTVcyi5qv8ui7z7XeXhtjReFpv18/wmfcT6r6QXbTQsN7i4Y4HU3ua9y
0xwznrDQcvXeLOr+zyQszSBubWtLF966xEMQOq3aZIEmO2XTzADpbBpWwHvyTdyhUmsW5nBXRlV3
7ZRztc+8hLuhMuB3qRaYHCZ9fqjcSL1phIyuvFGdQCIsuP7RC8+VWE8Lb1yFwCCQAdGO45DgzrHk
SC8KgYlMnTZTakw4DRvVgl5tDdOfJCYOrluEmyiJxyGw4vm+wx4O1yGhfmuo9twknVYLbOgm7igi
yvdOXqebCBWDa0tk+OGGlWyDZq6V7wX99zAoyGoCaOt7ZbTK2xlPxZ/l1HHHncWc37kq0TipW2WT
VEN3aJpE7OfZJGVvRKthKjEDOcIPurocJ0NFrak28i/IFLqpH/bNteJNymOYZvUD1xm7DCoDfrUP
Cbj8IwRZAJZR/OSTNZqfC8q/Pr0Q7xp0rV5SBUjqR1OMwzaM+lBeUAVozyyZZcO9WDEOehDAMGib
g8cwWN2r8KBmVtNFXVI9zBrg/pIr/U64tXmOj7H6kq+GWR23psHN3K1wWeNCW++VdI73+dx6lOyq
KPQhLH2otRhQMPaO1B2Kz2Wolh89Q34smLz3N8kz9+PklZ2lR7hAtyFFqa/NcpxhROvIru/nAjCn
NOzxGnUTZ2O7lXslNa0ICObtfhipB1j9oP05eZVyRXkvv8xaXH+BM5sXZuPhDMiN3y8BWW2SyRHI
BYsSI73G+DGSxux1czgU0cB2ae3uUisy7WCbAoKY4VaWX7bzIYcS+yVW+/FDNE71TetSlnTitDoA
LlZvvXzQ7vkH+kyTNp+5N7lnOgsrGAz5Dy1uAGtg9gBs039bXTLGyTbAEI/hfW3oPhjsDynz0KU5
0jVwKAb7wq77IBLpLhmqhwYq1/ufYiV9tozPd8AYg0L/wrxfGy3WeiJsYWbmfTibzYUVKg6zO1zY
Ob4mTTjlNG7C5CFRyh5Ygu3iRDKavgXSccPvY+6qZflVlk3DGYTFq02xPBa9SB1Kn8pVb9XVTYSl
S4MSIZec6YstdO3aSmLz+P7LW+udtwyC+snCYHu+gZ4GtynGmCmhfnFPddDY2/rgj3bVHmUrzmy+
027nMskWttEwFAGSLWBbco2XUVTHm7MzISZwuSqiQKmquPMb5Ac3HdjBz0Wlj2cOyuUHnmww2Oke
hDheD/IT2O3TAdu46WWuGeI+Mrut2k83Y6cForB/9LCuWzgQgJOKM2O+sZRpV4EwIGUCFkqn7HTQ
tFYzOr19fT96VNXm9iGe3GBu5b4Yu28OpfrZc7aSFFtN4z91vdi//zVfvzPiqQhicc0hETSf7xsv
jyq7MDsKjeP9oMTRBruv6S6j0k5VXAw3ndC/8Uj6BbDN/tweXi1WV10wdJCQNGgyLFZrFcHNUnaU
dY32BobZfK3WSVAoWnUxOLqV+qBSChRWk3lbh1W1m7Mi/EJzp99x+WgOjXTlE8dRdZuGjX5mRla+
hgj7gFekdMBaIMGle7ZC0mR9ws4mM76xxTzdSbe3Lopm0IOi6MKHeeh8e0QgW4SZsctr79LpRujd
4/CDqw4VO6dMDpK8ZRdXoERmYOGbQmUdIRjG8VDX5wC8q9YnjwudiYyUp0VyBdTnapsoOsIjCm7f
QP36oKPZovTySrM+eMa00REfjoS+GxTFD/P5zCdcrR2wltSgTHzUgG9DR1x3ssOoLNOWG+XNVArw
B5N90EEK+PmAwnada9auov168FAUe3/NriLQ87gQRgGVOJTO2aqnW0bLQXaYcTzfGEOSbLqu6raK
g48L1/NzqMNV6sw9Hwt70LvwdOmishhOhwLrqQknsbNbnHWVa2dQrspZgQ/ucM5UofTjyRy/vv92
z2TXf4WhBR7nUTtciE0cL4te1umYBVevZArb+R53+9kHf+9Sj+9mPBWNVjs4+VxsaVMUR6ORzhG3
Q+7ZtEQqp9Qu1LnV/HFQehTiU3evqNir+O8/3hpotjweSbqOLS0IoqXlfvp41hinJefXdI9s3KdK
Q0cikm0CU3DyIBMZVqBHaJSpNGoeEdcYrsIo6a4TQO6bDBeOS0pY1XYezXSTAN3cuvYEBQ6UTuvH
ZRd/NfsuOy6Oj26aOEGY2PV1oafzhzYzG1+M5qN054U/KccLo+vTc9H4NCg9z/0izwSOmBoqC20V
lJLOoVkQ9fM9TS878IwEoXU6J9t6HrECbWJT2eWF1l2k7jeJ5YEZ12Pgefj/sog+6VPYGUFczPL7
+3N+utF4quUejOYCy1A3WBbLKn0RpAHW9ZkMJ+0+FZnxw3JleYBL5QSY/ZXbOFHGry4YoJ0Wqucy
nVfzwchAQ0mzKOnCul2tRdUZzcoqK+0+CbE8ptMUBePkaWdO+tMNvbyfQ+CiqoXeAqn8+v1CEdmD
1rjtPSGu37eG9QXfL2eDWotyZvWe7udfIy2TiXL4QqtZq5kBLVqwalV7b8E6ebQqTW6t0rvUNfAL
w0ifKvaovr7/9VbZ4jIoBNeFBkDKSO6+ptm7TT32nAbyHgRctbOVWL+1G5xT9UoRDynBZxtP0/BZ
4pa5VbteBG6M3yBOiwXIvDE6gJpIwZU73blIs9xDTyLN84MtexjyB1awq608D2MJWSyU95C5SEAS
XfuDJq28DENjPlZTHV6GGbZfnGkAo9S6vOBoSake4NhQhuNVzC1sl5tWtLfmVL/IO/GtityfZqlk
gSipFr4/j8/inevHXWCEmNGhIsqKPN0GegmBWDHq9r7VB2s3N8NY+JWtRnun6XduW0MZmWWxN53W
3HmuHO/73s3o3upz/IeNMlnAz+yOmjbHV6HRRYgqIuduNaLYW4uoRBHV1X+yd17LcWNnu76VXf85
ppDDKYAOJMWgDqKkE5SogJwzrn4/4NjbbDSLqPE+/V01LnvG1uqFlb7wht9yFqa3fgXlPi798M4q
qBN0aoNeW6FZnwLZzDZqGxYPVS5+F6lqfuFiAH2HmpHxoGBdC7e4rx6C3rMOXVOY2yBCwKOlnopY
rFrSC850J2zTYCUofw2GF9+G64H3ar6b2WKLg2rqAw4pXVAeFE9H3WfMYVmOpXrb52a1F/KiefST
QNh3ffuk5dP07OHG+80b0V+E4b3l5sWHg56HLWvoG4xWPD6Mghrc4qGXvXy8jJdh/etp4AWBbUXy
DlVjiaqN2ixtp0AoDsmoNntrTAqa6jJmbEOiuc2kTZuPx7s+8kTzwD34OET2sDEvd03UJBowZg/Q
hyyLX2Ej2pAlYqcKLSoxY6PfWBoEoI/HvL7QSMO4p2mLg0FFVfVyzNQwqddUfnnIB7AGlRzKbtBA
geQ4rwG/3/mc0CHQCqbxxwa4Ku4JXaejdlcezNTMkXaK/IccSIcTBnF2m7TeGv3xejy8ZRVcdCXK
ibS95cupGakeBMQg+QE5feHUF+AjfS8Y7VHEMFsSomLFherq7ZvR7FjNWSppEiyq+VO/efvqummq
sAupevSVvp+kqrAxpOu2eljrdqHjERIV+GtWYteuhJlzPf3yepyrDHgh0HaYM97ls4T8nF5EOlMN
LaH/NpTh8FJIxfSlydCULTVl13OtbuNQlB+EMtSw+Si0mwRR8k0hCa0tZHLuosY+PifRHptzC8ZC
CBpD6AdsIXc6f7I7DN8FiXfHM+tqn6mK4JRqWz0jdek/twiZJhmqTpzmcKuUTQaGphv7fdI37V0+
5Svk3atNO093NnOfgw1NWU63qDzcSjt2kh8kqFOUXrhNuUGJcZNx//H5uDqTi6EWETyc4GzyJO4A
sxAHR0jqrwCwQjIH67kJyq/y2Kw5eMwduOVizthMSrIkDgbX0OU+UjspyhEqSQ7sVvF2wHq6dZLE
yr/qeTlLmoaKoxhBtql6+amsps7Vw368r8QM/6lIFZ00qNQN2KH8YEVTuC16RT/kdVhRuh8ye9Rm
3onQ/J5TiY3eCbloD9VUYJ6RT9FdaU5uOZj5bZNmazNbJIDMZDaZ5safVWzkd8oWwCJrQDsxMVqf
2BPY363VNjSXi7rf0okfXGtQj0GnNOBCquwWObSVk3J1J8y/gD7pa7+UKsLiukv6jpp8XMUHkHpB
RKtaV38raEpsh06VTmOfrlldL6omf88Z/SRaMjiVwPxbjChmdH8ghCQHJSz1W7PztgrprTYD4bNe
qva+kKsPWVf5bqGiRROW6mRrwbBWC7sO7Zj5jJygLkpZFr32y12FaaFBfcRPDlU0hrvWsoJdrBp5
BNjOm+y2/o2JUbCX/cHcADjzqMRrlNA7eONerH3uvMr8EUTDl49P1/VBpoVH3kqnirIKsPbFj6rl
DACglh0k5G+eYf8mqMbr4UaLBenzx0PJc1xxEXfAt6Q59zfF1eSKvhzLMkUKWCQJh6KWYzs3AyT4
R7ortq/VvoKGWerftoqabetg9peWR7i+JuppkCjBCEpF5GjglCkfZFG8kySgYiBBwdvWsoQimdxs
g0BXSkcCx7j3PCsPVl7qqwSH9iIQ9fmR1lH+WhIqVUnw8CqgyKiaOMxlQxZuKW6a7sefaakHM5/R
V9rGLD7DJbQkfXMdAN3pu/zQCf7vsDP2fWg+5zNqVAs1AKSa0Nh5EHqfFcirtuC10g7w/niOqew4
iSivKjK+s26IxWLuCN0IIsKy1gmgFmdfK8sPwE4MJ40TaxOPcnQbFvqJoG+6z8ZHLE2FO2SSTnLa
t/tuLfuYK5tvtg6VG7apTv1mfl3J+haRhC/gCyA0ef9ZoliwaRtshtRY/JNqBqqXRl3tfNgaWyXr
2k1K/SpNu5Vy+SL94QcAvFRQRqSQT9NuFh99G1ookR/TxROrQ9F0ulNMfbLJ6+hLFok//LoQHESh
VTfSS+qxirSmPb3YeH8PDveKxJdHiQLa5eBi0miRrhf1Ab2MX7Iwqp+ogKenj/eddvWN54B3/sZM
EgbAkuela1U3Fb3eHqinmjtF7f3tREvaZjnQFR2RhCd80vM7fJjQXAkB26pAMTZCEHgnvZjiQ5yb
0w89yuOHzIyGnSLF3tfRKvxvfi2GO9zDg60cDO02Q2B6azaNtg1Qj9uGaQ3cmSrNvulJQNLMf8T3
kmJp29V3Q2DEO0MKvnZ6ku5A6lobcQyqBz0eaxLLXtiM0WjdTdOQ3wdDmdiGb0SnbjDwCK7lZBvI
4Mi9slPtIMi/l+U2H++6Max3naGWn/ztx99wGTlwboHSQX9iqSiF8NpcrlTaSXGtDMp0KK3wp4JA
hiNbgnibpFaoYcc4yXMij6ZzFMr9zvPH4rsf1N/iliJxlcThS5GnzX1XVMVnM2ggwgRBvRWKILe7
yNTvigzQuJbm/aMWjJZjdVoGJcLD3rfNR/le6VDOris/2U/ltGa9frUHTchrIAWhHgP2UJa7Q0kF
I+3NQDyQMCBUHQ3CZ+gI3tM//4D0VVCSQ7GXgupS4ksPIVIPXiUd2mRw8yHc+KOxgdKAxkS1NaXm
GJj6HqvpXci1F/eZ3WXZk5TuMv+LXz9mWRraynhv9pLdWtnGb/ZJ1ZzisLeRKHRGo7U5bHah9F80
XvyV9+Gd1acUK+HaCt6KY7SUo+6BOyMz15iH1sgx4MxjDKTNHF1SVR5A3ipNyCqPNYpJXa5Bf6E3
aFd+lN+rZa2CG6ac040QHwsQgk7Z9bdTYP4EQVzstFazbkt62J87ka6CKYjJLyyEgy2vEIB2iDSu
5mv0NmW53+eRlay83cuaARt7xreROEINMmUq+JcbW4rUPgkCSTgMsTJuPUC/9IP9p2Tqhqdp6or7
SgisL7WOU5rSt4bdG5hd9CVEixzMtB+q4bYUxbG0S1zjUGxDUJGW0aC7sA0S9+NNtIhp+K1IxPBQ
z60ZqoWvTZs3aaAB1xs4eisfcpxkqC7n8EuKKXRiQRZWkpN3h6JISMpHLZizcflZfGgzWP2J8kFO
I4+Mq4TsAAJiE7O9Dh/Pahk//j0t5gVsmn9dceQGrZH6qSmUgxJN7T5WfclNR0ziAkW8I+m1gyoP
bxJ0eHajZH1prFHewzcoXRw7JleWOB1ilK+Ej4to/vU3oQZgUooFIMa9cDl/NUd+UZsq5RAG/R9i
6SKTd53ufU6U3lhZ1XeH4hFmQakG0ce6HApGF0BygAeHQUrPgiVC8spC3dUFESOn3O/WaIJzNHoR
cpjcQECDAQ8YNHSWDXJfzdnxU2YdsPDIX3QBV0zJN2M3C9Uuwa4slr4OqEPWLqjf/eSZwi9T60xQ
NNksPa+TcjwVo79RwXE9C6Lh3UxhWNxIVDzpteXRuHJCFzkrK0HBg1YSreG5M70sePbdkFJEnKIj
egkod01y/1ORCmUPNkihwya3N1UWrjmyL3OreVTwYqCx6H0x5uuN+OaodUU3WVKXlse6lfWbKKff
lGZ6sUVYZHysGqAfWTsoP7iWCzeGVP04QdLZqMDe/l6u/8Vu/g8505uL4oob8PC7/z/Oj+T3rzwL
f1wAOOf/379QysD95wYsWDOdlAI1u/+HUtbMv0hlQE4C56eub/JP/s0DkMy/qEnxmFGAnZGVczX0
3wBOWf7LIMYkF+LOQxGEPsU/AHAub1GVwicpKJBJapIoYM6xx5tdlJsGFjl+4R3S4oX2hS4+B2sF
q+XxeB2CefKLKXojC3E5hFC1yRiooICUUES8/mtjhWzDH5J/aogN3yzA0993xFtqwdWpmAcDDwDs
hUY3devFY+nhdDsL5gqHfrQDZ3ywENkodyZ0ZoAL6j7byWsWWe9NTwbhjYwey3slFCZGjVSouSoc
2j/59/xMCYfy/Nogyxt4ntasLQdPWJwrY3MC8WaZ4Gr1ppJpIKki0+4M3079ylG1CPeMNaOpd+YD
YIhWEvIdM75+MZSHDpxPZ847oPzgCOq5SL7qRWHTk7H1UFpZr2Voy7wIOcEG0OVDWU5c1CUMmKNF
Dg+W2LLb6NWjUq1Jdiw3+N+4WoJnklf+bYlB65s4yIZg9I+FJ34y5QfR11yh7Tcf77vli7UcZf6o
b9ZHLWWzG/3JP3rdxhNsXXn2HvVtR7vcWHPQWX6yeSgk6RCg5uTOtbzLoaTabz3T8oMjBarKieNt
qcmx8/F0Xr/K2xf4dZAZ2j27XmjizEN6O5+hV5SMgn1wrMDLuCMGFMW2ym6Gl/xGfgmgx+UAom35
uYe9BrPQ2n48/nK7vw4PZAadAGWmaSxuJblQwD7LeXDskvOolsegz/dgGH72ZbGycMuyLC3fufH7
n6EWF0aNlqwh9WVwtDoUiWzjAK/xsdzKn4b7dAVw/O7KvRlqsXIz7dNIQ4aS9O4GRVWgj2sdreXh
ZTbArGFg0PMB8/MK13+zD0W9lVorqZgNoZk5ancgCzeRmTqNJAFGWLuWrg/XvD4z+IULEOTBIueu
a00pqE74xyGQN7HF5dq4kFE/3gzvDTKLYKCDDQqN5vHlXmyDCThexR2RB/EfQd5PWnSm+rGy5a8X
hyISWtsIXANjvOrMRmZGTyKQgyN8heikSgE6AoYn/MNCJtuNYRBzJCKgE3j1GIrDWCmFqQVHk3R5
nChaSRB/Vuby3heDejSHFhA99KWCdm0lEe1Gn1u1rzZt8hAk4VMXRLuP1+WdLwazjkoBgDb0npZW
d2k56ZOm9eFRShypiyWnUoVxZSavYsOXFxEI6jeDLBa/QVJqsCggHN37x5Oyl1Xbeu4eYdc7/v7l
8DQ5oyu6uVvcqncVluRH+W60P/8X8yTSIsqGH0bsdbn/8HXIgwDts6OCjM4sZ/bgZ83m/2+MxX0b
1Al9brFkxdRkb464aPcrSdW7q/VmFsrlLCjVCU3QFOGxbzAeD7TWbZDaXzmq7w9C2kYrH/D3klXa
14jVQHYLj1lc7SN4+eRn/82H+s8Ii4e2QaozhQ7KCFxwteg7QbbyoRYsF5SgZtA++mz/nsQyJjFa
K+rDITxWW3mHv8JuckP7lDqmG/72Cl6I8Pz009j17gPt9Jce7eSD6axRGt79kviqUN6YgdxLMJIW
9F1TiVN4bOP2xp9i+CX5P4y9Xuf5nyGWOjh+WKLVG47h0Xo0zXBXZ8LKK77EIP79JSlbSjMRYGak
Xe45tSyMyOsVDu8LuiO7dF9s611+H99rD97J2Pz8drs3XNZRPyT38Vbe59tqF2xG+9d/sWfe/IzF
u4sZZu2HsRQeTf0InJkwVlvZ98v+2tVMF9sSqeCpz2IjPKIvsvNux991vCl1Z2psf4Pzhj262SbZ
FLukdWfHU+T+Hv3tmr7qu3tGm6FrkAuI3BbznJpICIdeC4++Xu76tkx/QPr0fn/8Mec/5OpCRiEc
+SbwaFdqRQ1aGcTxOrSJ/MFT4KcJd2OrzBaw/832fDPQYvNImWD1eccnRS7RUcwC8Z+1Id7doNAn
8RDgLwCNi0txgDQ+IfgeHe9f0ttkK91Jz/5gd3tjU7qTozipmzlY7GzaO99NnNZu7c/9PrgV7/b/
xRtDQE+vj+o7v2Yx2TYLiQmmNDqqEOOUKH0YpDXBtleI0eXK0b7Dt5XCLNoCRDmXp1HP23CKjLg+
IvNi/K4noTtK0dBUNhZSqP1p0Au+daU2/SmGPvk6Tlrzo46V5FyoXXSvK4N8CP04vK2U0YetNwpg
2POo836aQ1lyO06z8k4aNeV960Xin8GXxp+dnoqhrRdJcN+LCL0T8UgKsnQm9wJF004Ahi7X6ikp
5RzrtUTIPmOtJN7Lusd/16pJsZw6HdBVjZPCjFFZAsgNkrcGi2OFUvbgVQOCPWiIqIepTIN7sxZ0
TGQG2M2bodHi3DaTymhsmroevsQgEkO6lwHNKqsdNOgBqgdiG7Be/nU0xSHnP1LpsyNqaIADhtr8
8/HpuYrP6VBQCgJ2xvGhnbg4ommmFlkYRt0Ry5mHsTjkqvZnkrkd1CNvwQpe9+o+QPl+RqjP5Xje
4iVdk6JnHPSDLzKYaBtSYwur9L45LrnYUxAs2LXsKyJzFXnMyz0lFqrsp7kansxEYX3GJim+6Wav
/EJFFmyLqWbiATy80NnaACwegyLNuK2iIPqThrH/1FolIZXcxHTOKc4m1bn1uzp6VbX64jUemaYo
m/kvz5TTJ2EYij9Nq4u/5Hpqv4+p3NNf9DoFFqY2YJKYtmZRbsSpzQpoc1p80EsLsVMpV6TRrqXB
v/M1Of1sxtZwNgNTwcAlKsMMxAlqfxtEaOXMrjBfuPcr9M1sEOSxthtQWEJwlQBNXLngFtxpAg1u
Hir4KH0Aj5krepcfz8D8IWjKLjwJSJrdi/AibVGCOopXdp7DtU+a77pRC7emlyPb7vlwuTL/p9+X
/QYn7nwlnH/t712uJbE8dmckJhpYxaufgyRHW5Z5fIrFuNiWqeS7g+eZewHM4CZvJP8OdWSIvXBq
j1VRGHY7KvlZEWdu6YAP+KYuze6h0rzhFk1N0ZnyRDjSgw5A+cYZZbjeOHpeshX6Mb9XEOPZikMp
bZNRG2+5kXK3RjTzvksMyw16FQRe1Cibj4/fVaOdWgJuYgR3NE0omi+VnPtG9CurkcSTZSTzJZCr
zZ/OxO7ELnJJvgtx2PsGrXm6UaRKwLwzadTPPVbFaIyJTfbok+yeMnOsfrT6ND6hSRV84V2RTvVY
KKk9+hLSUmPeF09NmvIqjoQESueg4Qi+KurLz/DlieOMtI3vdbTpQnsqPU90WgtANjCh4WtQ1ZVh
U/4IfyPA4BeObgat6ARCWSaPgh53pROKwgDQu8YdCdaV9SwgSfaEsjHUezHq5MbuUiP+Kndh+ROV
CK+3paIQvwCEFI+9EDX3cty2qt3pluB6SWyoawXEqxosG3ruR0Cr5UurdHIu9/Vo6GHpdb11amvL
t9wGXEJ9X1sedOk6abtTO8Zj6JZBXUCBbqnPOW1Zo8QGdDRGhWX02i8fL/vVRQjuCxYCagnUevCT
WURnAkgIWG5dfFITTCx4KDR696G/8oZfdQk1FBpmaWcq9xQRrrIf0ZdCQQvT7OR5hWSXqBwgUSp0
Lr5Z+7gVEye1NrQN9Z0HMZUHsxke+9TLHIT9PIR9e+2p5gxu//HcQe7M+rrw9+ZM+nIx8sYPtFTp
s1OGieC2anJtM8FMXrnLriMp+hXoSnCTUdTg2VkkyWlcSwGSVfkpSav6LtBF78EUfH1vzulyMcbH
Ji/TT5JvqLOBO+uONdwm9bXUaZEU2OCPNNglEpEOijt4inhiupdEQXGnNAbCDFe+hUaw13VP27cI
s+07ocPXSsPb1Izi2ploCmx440On9jC8/vgTzsHXxcU4z40XG8ki+jVX/T3f9LXSqMv81Je+79Y6
erC1KlLajbVg5RJeYp04hFifUWI32EUz5uhytQBXqZ1aTvnJpIt5h0SSvjEK0bKhlFNOTjIwYF0S
nywJA+AC2a2bj2d6dVDm4QFKQt6EokA743J4XQfUN+pNcSIkRNddH7wHEfW+FQSzfBU1MAyNhTky
gcVFX+xymAI1xhoBvfJUTC0iM02AJVaMGMImLvVgJ6dhs1VJuQ5+6um88NI90jmS00mqsJcTtJzw
pErtYohxXWkGGb23ECt7AQh2PJWDnRG/BrzeaeiYoi9vhyJboyBfhXHktGx0qmuzWRt2UJcTwJA1
A5DXlSdraCdH0iqEnUXLd7RaOzbFjC9BuP3jpbnqMLwOCcF6HtZEVeFyyEDxAt7tqTzFggaII5S8
vdlMyqaX0K/D9M2wuV9JNONEWtn+703WYEiiAnGm8yxWq5GtTvbLqTpZMa6MpteYnl1PU7JRkbZz
UXVpj7kpFyujvrMV+baU22h7Mdul661YpSp8XKU6RXXeOOMQeo46BtrKvXV9tElkSfzo3YMzoH1/
+VUl5A6BdUTSyR9QJDSG4KXB/8xp8YF0P16/668IdY41BMHD+bqys2n9uiv0QFNOfsbRsiy0lnnr
p90ooHuAjIaMoZrir2yaJaCVWbFFocrRdwYcBbjwcn6yb7ai3ufCKQoHNNMwB6o71HUtr3b1pr9t
LPMOsbfT7E6OlRG6lp12aDwsQ714TXf5ekHJa2fdofnoEGXOl8Kb1kSl1GqIGIaAUwQtJSky/gxh
u2bmNu/Fy6t6BqmyZxBEByq8bBwlipjWTRD558oorY0u562dy1iHKrmZbtC39ncfr+p1DE+s89qM
J6+DiroEp5ojDAVRa4xTHerfQQrvfK+K7UgNPg/eUetjRIMzsO4t2JRYQttY3sJGWzkq15PWqPab
Bvgc0ECIO11+WQpCpJyKbpwUqHdOJo/T7Uh4Qj0+H3dYG4krr8S7AR6Y4DnjA34gLwtNacbzxWtp
noJQROY3mGT5WwaK4amWp6izK5opB3WcrBaJykGbHJwC+2DrhYn6q+HdXytkXvfwWASaKtRJgRnM
yomXHwDEflIMQ2SdYkBwW0w9601JvKXYQmkJ921lqI8UwoS7FJrfPSDR3C7q1Hr+eCtc72/6pa/O
t38DpRZHLS2TocOT0TrhvmHZoi8Isxrvn48HeZVbuNzgwIRnSQYw8LJGhHA51bESqyT01PQcekWH
HnSXsrvNqNkX1SRNjpZ0zQ0oXWnWNW7VHnqkMcY2BOScXirqu3aVmt2LWACjdCDnD75rqr2VOAXi
hqS5ZvEoJrm2JWePv06pYSCh2BbUuANJ8wXb1z3ziRQxey7gTw3wVPTKcnt5qN1RG+KniNToEVp4
JbpNMrak4ULY3chthCZIEnvCFxJ5OXOisLa+4aLeIUrSlsAMck0vUleIS+GgVpN8zq0ppcZkZaJg
19iz8Mu8ovVdYHRava2jUBntAje0xxHtmsHhJhB0JyjyQyKW4q+PP/k7u91AkYstjVQUAMwl9yBQ
Or3uyqY4+5bWbksL5WZrUoTEnpnEjooksYMjHr6cUXSrdfBp/aiIz6XXrLX1rncYMjqgguY+JaID
M8jo7Q2al0VqwGyLzqKR+Hej7hc2KI5q7Uqb/5jLLTar9ZDCENnMbMzFey9qtShVsRede/Dc+zIU
zTvfQDHHkHCZw94w3ntmWG/CVggOUtsbNhttzQP4+kpDrweoM3QlaiPoNS6m6iW6OuV6eBatyrqn
mT2c+6ESH9CGPinjUK3hh98Zj5o5/FOg1jxPy8C3AM8a59MQnsEWCi4aK91+kuf3UEMcUfODtW7c
NcCCaGAmJBFu0w0mQbucIIUGYahD1nIAdr4f61kzu1b9DeB2HSu/sqRU2nP4rFxHuMdKtrlnKq7g
dbKtonTlDEaYHbEqqm8CHNXciNRlpQ92HXDOv5DXhHyO7HH5STIVnTLqc9HZlFgCDTUtZ2R4VJEG
7AjiacD3qS3PWbhaln9nn9NlBdU4p+wg55YbsMRhGXJPdKZwhrkGoe6W+uZaw/+dpxsa5cxOIw8h
+lt2p/RAHNTO1AETGBTTdLGRtnRJx61GwWLnwzTcFp2h2HGsV59GrY1vNeT43SwQFbcHueF+fM3M
C744ddRMAG9Q/gdzYywu9lIaykqAs38OU+txiMc/6IWddM//5hnRAzbuLx8Pdx34Eo1iNwHbhJL2
VfPe5KU0wjyPz/2kFXe64GsHwZy+UkiVViZ2ndICfySBnsUrqQ0shUga39OQ5JGzszZZ32NfbJ4s
vNQeoh6idSXV/QYX8/4mbSTgvGaob/7xPMlbqEjAuMREVF/sJbNFwz6m03k2JkO8TSsKkYWoo7aK
fstKLqG8WqVcriEcIYXC/mzZPgtiXR5qvQBcjCt8dS44osVe7EL0oEx05oHc1+mmUIW4cPJM6b9P
Glp+O0+gMGqXbZT/yPIkau8ML4Fq02NwiZP3VKSxLRe5dpTM0n8aJWHyN7oyyVtFz9F7kMO+OvU4
UW06sQ2UDQZfyQMsDhXDgkoXf0hdr/6JEiomnVRU6q2OD9KPIfaawg4BReuUIQmXUERrM4+zTETg
+pUZfrPydmx3iOio557c/MWUW5VmSBuqT0M7qi+Zj2ijM3JAN6muYIjeJEb/SSkyq58DjfHgwTQa
7Y5Cw8HKIgTpSXZa28K75Fz7gMczjiNikODYblGrgFKHXgTyC6Wqda2taEWjO12fGMc618p7A/7F
rM9QY2c2tDL+o4hypIKNOUeyHwuWAWFmlhiH1tK7MdpWvvWpt57yUvD+kIbPHPuhFQ2b4KL7Okkt
PadJi5NNm7fiBH7OGFInzHL+jghkBhldcYYWiIgfiLtYKpD19/MmaB0Ro3W0LZsxIMzFPmJnCTSb
WAWaFIhGj9Nj5cfCt9JsxMbJVAmie2CUimXTaBpNt88jmX6PppSaS78NQVIiRlV0KYTFGz3ziudJ
83R5M3akuc7AuulPQpnTtSlqqCV2ZoktjgwWQv1urQS658aBnuA10VXZMzd1k7stVBfDNjtJaDY5
FTHTbvpyvMPdznoJKSu/eJ2aYn3lByJ/UJXrGw3Lh9IWcZPDNCOTvdBtVS28Ca0WvesO544zb4SM
NGZiQpa1jE55sAguM9tIcjJkNkb2DR8OrN5yaubiMNQbrgANZQ7UiYGnN46vhYMrT6iPOAPKrODv
++Hh1cH8Ua/jSrEhAKgZhFsjrpwprcKDRUvvKItB1LiZPvm3EAHSe6BO449oilXdkachNfeR1k6i
XQuGEtl+O0rbWsrS36aWepE9UOU/VZZnsYymH3xuOHjf8FA08BUwyyehGZPfLeYYnypVD4EJwze4
G8RStlxBr/2Xsqn9Z1qWgu6aRSY+TYCac7uuw7Paq7BfkzJP3EoByueQ/aVfjBwtllIfgx0SMiin
qzKkWSokYpg6WESOX/KRmgKfKJ50pwpU5Pp9OdNvRwvbDGSghuo5qgtEKGJZ/F7WlQXjbwqrQ1lV
Rm1XNUG6PXmddo9eZ9U4kTkF20LVhWwTNeqmGpv4PCLX/FBIYS8gZ+BjGh5KExaHGtAyRtD78Hsm
mPqjP2X+C8yNlrMv6Lj4wnubF9p67DJT/+rRDa8IeQTsfgxhGr7TRaVygG0QNlu6r0RulSS6RUFN
ykvXE+JOt32sX36VptXcdUMk78265zOMZeDEuOW4fReKn+Je1H8FlQkZK8hb5VlUpv6R5WDn+ZT+
NIxjcHmycz9XvkDq7WvXEnPLdMJEb0/TQJh/ivtJwo+usaZfgxRLjy1ysr98GeFMJNiL4mj5iYEX
TD29GNqg0vdDEwttmy7Zjb7hb3xVySgUl8X0p9N0u06Fhy6ybiwxHSHzePUvne6Jq6aQomXQAM++
Guulw8aWc1tpTOVe8MlswI975W0aq41Ieoeus92Y0pjbgw9n35HNUfwjd6X3RLTWH31PGL9gkDHe
WhnRui30nk44SZWQYlZQjr8j04Lx7pctfuGDxq1foJQoOLM7AEvmJSGGEnlZijbxS+S76sTe444L
Zd/mnow+Z2YcfhL7KJdc1i7DeMds1OdK0rxxpYh0jcEj4aBIS0QOoJQEaBGrqmocyVYrVWdZLuB8
R6P+uW/UHylmtg+aVYqbvMozRymzcBcpfeNWaTo4fWokG95D1kE3GlTYZO+TV3vdvZ4gvMnfh48W
kthNvjdg4BPmuwL09g7lInnTq5N5MwrdcEgrRb9RKbWuBCXX4c9ctgCJCfwcVcWl9G/EVYtAFhaj
3YRLSjzm6JEGSE2gzqOtVGeuo9m3Q11FWpacI5AtGNV5bAN/o4S95uK2sGb0+86EIMAC25cpfVFZ
n3/Fm+raIKrBmIladvaE4kffWe2jb5qlowiC9ufjiOqd+YBSAUpPu2u2+V3shgJsduuHen6uZg+S
gUqnreErtfvHoxBGzVE5EdWsInw5H2zIzVLv/OIcDNyzTYJuR6xLa1j66xwHMh9RsEVd+5VsczlK
EzWCVMZjefb0Gj2pWpOd3DRRqrbAhkSJYLlt34371tfWEs7XcuciVoTtTVEMCICOm9cima8GXYn9
MWnPMXWjyPGIKPeBmvkb3G203hVzw0zpfTRJbA/jSLRW9NHYO4KSFk6S1fVj7YnxvaxGMnqkuErd
irEx/SCMq29Go8a4E4ENX7VpXmAam6Ra82gRgRguH6QFMdNX4Tnxkf9yZJnUqpYMzgFdpSTYBZjf
ClzddRI78kCbBhFNyf/cIpv7T9n10DNpGaKzQJcYVYol0W8UBY/GeVd+iXkunLxVQ6dowIJ8vJeW
Uo1UBUkk2bJUzWhu0cK4XOYpb7RmlL3uS25/d0u7tic7dwynsP8Em8xZxXUsz+JyuMXeRS4g9Aad
4URHs7Hycmsn3AgbLnTGija3oh1uP57hnMW83UzziPQWwG+gf8+OXrQxiAaA+Kh+/0UvrMdGITxX
iuglidvfQp2vVH+X53851iLJ8WA417IqdF+69JOq/Qyj08dzeYUHfDQZ5XK1ZKmnlDjw+e4su7SR
Y3LbTefevKgO3E9bcg6Bs+N9ceVtYMeuaK+wNJZ1AVI4RPbIFWfVM8hJS9gUfBDsCmRlOMdlJkp4
ceUjtb4Ro06niOX6VooLcGVFFjXiJs7RRANRNhpo3A9igvZQO2mPiVhP2Uomu+SBv/4u7ncCYnqm
SKouUlmxgvMv5OV49tJw+NpKTYtTHfmsIQTTTVuqnpPlincwcjSSoFxhnJPLno0ufY/ya6FvW6uq
Hsuy+9xLdfIJh5HGHUvRd9HRjQ8fr+Fij7z+1Nnbh2aXNEs5LQ8cSSahnT6crckQ3HYsAboM5Jcf
j7LY9RxlierkDJmcJYARKLncKLXaKULatcZ5Vqn5HKaCiPxf3Toxtbe9p/f/8vX9X6Lr/7Dd33z6
K6Lr04/kR3tBcJ3/9/8iuCrqX4AVEN+Y9WmALrBK/7LhUaS/OEKwXqkyzbqorM+/CK7mXyDN/i97
57Ukt7Gt6SfCCXhzC1e+uqrasJs3CDYNvPd4+vMVpZmtrtawYt+PpBAlkSKABDJz5b9+A95Kj45u
HZE8/1feSgCW9dshT8JG/2pU9F+pWz/u7wafxVUDRa/kakZJD/RmJR6ABPKyNOa9FefdtefY2pFq
zvYkxfh6VKAflTJ79CXzO5OV4fjHgny9MCUYDCgovZggoOD9+GlaVqon2LQ1+4LmhzPoiU4pJhfr
lrBr+x+v4vTXwvhPyevHufb3pdD6X23TYADcUkaGrI7mfiyafcnu7aR45PiTho3Unat87Ar8vgy2
rkCF6PHotN0yPYk+D2mp1f3e1IXWFhsz8ltRy56NWR+2Hd4hPqCKJHtdg4lWJyc1dYuuRpnDTY/f
4imCn6O2uu4uct2sEMkHnaNLqD/Jcjbkh1rpxcSRyin5USmKX8tgJ3bRzfOzNMztF3hvI/7ukfBm
CEpmw4OwiGadkuE4NEKJkyYSz0uSy/Kz2o/1WxdKxi6MpnetTcRzUxTsFsPU42eFyKawAyWfvloL
ceP//bvAyIe1mZY7wPmtCwlODznbl9jtOdqUa6CdhZBc8KU/v4uP697vV/E7OI1WBaawVPwfPy49
YatvR7Pda0v0MtSu0h+jeqxWiHbv9WF+N8z/sxn/fS2IETR7r1LQ26i2tsf3SKuCdh/M2IjMIrbR
5OMEip/MTtZ/DxO/kjXbgoJVpeAhWuP3Q7dqse80u941m5Pcf0vFZAME+zMUVC8azRUAt9JOGL4e
tdZy8Kh2olHBXOcF+MZFtoC//uCMyl5qTkO8BU2r2ksgYlgnflXjL8mwbUtKYAc4FIRN9MJU9hKl
gQjW+wRs2smyIjKXr+9LGzwkJU75xPdYwT4hXGNKzrP+M+heZuz+xvhS9p2fSdtgyJ1KOubG7Iy6
r5ihJw8j//jNULIHs5LXRY913L3En99WjZ8GV1Ou7GyM4Tm4fXyRfVwUQ9lK7R5PMWnFv/o6MkQ/
SYufMVUH9FEp3uvh8i1HqrMyFqvBn3SInqQ0PcZFJfpaEAkuiUf6rmxy0NdABCeclVWOZA2mWNGc
E/yfTkFS4t6aLDtCwzKvixTFkdoJetQo/cgqrSPxUxt2FmqLg662zDsBr8WmzopHJdWrTTrFI6+n
mFdyUd2zxL0hg/39hV3V7eicqLxuiU1gC2KV9Hq311o6XEYQxz6L0LxdqkVz1EIZfpH/yrptEB+b
DLnyGraFvCmUq3ndSErKcAVW4mtastZcQ2w5JduSOFgO4fSwSVlh1hOG367Rp7kHlnHvLd6wD/56
gCuVW8SeycTc9aYuE/pIizro9ft8HlWHrN/aaUkbXHXVrHqtORarzJzT3WhO+O1L/Rcjkec7p+V/
2W6gPbA+s9NQdd0KPsdCHcQUXu9eMHG5DCwh2eFIp61McI47i8+/Xor9FGD96hJwuw8UagS9Yun7
faIT95EpUePmtZTZUT9Ed+q7G0LtXyNr0BvlCAoOYNyyeUSpM1voB+0+q8TumGOdS4p3rpzHoSMV
le67nUaL6RjwhveRBEu96mHiGVGtPZDZqvsh1nhHkq7zO4jYTff2emPA3uyEqK35O3yMjxM3NEpg
SlPCxawJZK+N9NHmmBtlNkCu6Qij0rsG+ItjdcprUNMFUsYkWGvFiNOntOgrPRuXtSBkhOoug3gM
tVm+85o+Vz5Xsh60VTJIUd+pNwWIGoSRLs9KtS+nriQDoCm9KJ2yrb40xcogHWaTtIu+l5TuHqby
qR4h3RNLfiKQroQc6zYwpA7RMODQWuzmtDU92CeVG/ZQBv+8B36+CkUdRSR/Svo1YujjG6gGqxrq
KVF3udhMPgEKjL1xV8H4aafFSx/PyavpBma0NMI/XkUPRX3J5mHZ5bO0wtK8WdN1gAMpGbUrYG7+
+5n+//mC8wXv5/8dgnj4RhfjW5b9nbPbfjxq8L/+Hy8d6X+uvhcUPcBFfx0o/j5q6OL/QHyDjIZj
BMSYq8vO30cNiTDEK74GVAmZgfQVZsLfVjrq/1yVUXBMcTlHsQAS9d846Xz8VphikOuhE1Dw4wSF
6+fNt0KQVpaP9HwuzSQ2jlQjQxPNx2HUFRt3RPPOiv9xfv91NfSKV2NOwnSxB735MpNwnDKhyi9G
3KZ+fpaX8GGkF1Yq3aFUopi+mhGv//FS/uWk8S/XZNHXQWPBzOFnXH/+HxgzNmuR3OdTikul8QDJ
jY21m1ZVG3viUBqrWE53sXWPffwvw3qNjrseIMmX+jSsgw6WXUpZdpHxnF8PnbnpJuynBXOXxfq9
AEl2FZ7hPyUZ40pyAb0OLngdV3a4j89IbY+BZibqF+tBI62AXi30uvSHONnox/Be/BHrhKsVr32I
ePIh6Y9m96AUay21m8ABTJE7Z5G+EQiTBG4f/TDDH2b5PNV0aE/isOmGX4q6oXHed24X+VnypLYP
erTLTKfWvHhwjMhp8pXZvi1daBcQvKbGkZ/6ZtNGrrpPziXyaOXHXD6pw2NUHLPoYTHedGG1VCvT
XAXaRSGEXT6L6oWuEZo3ko7oHY/VuROFFZlcvbGOV5O8FuAMCabhKBcz2CgrY6tUoR2R02A8WC84
iUYuiDFajG38pn5J32F3p8Jp0b5nQn6I9Qq6oF2Xp7GNHZWuq/g2m4+a+a1G1TnTwy+qs1y/10lK
LH1iV/LPIfjagagXFr1av1U2Q3n14cxspX4NlnMAQhr59LLgGtLkbzRHmF+NBDxa+SLEu2baYsLO
TlnZlrQTq20Fq/ZUxA7oli4QkR46oeXzLYSV26Q7NXCN8a0XHF1dhddQxc1dC56bku+vr4SdDViD
Exgg1M3+XydhE+YUn5cxzmvANtLfVUQ87kwbhg8hIEGyjZV9MQJ8zUL9VHbkxv95Mn6aF0wGqi/k
ALCpJQjsHz9UAgE7oul09dKZ3zoazE43toujY/SPVZN6j530b1eDjcWyxjGQSah8vJomyF1fLg1C
/d56DqIKoxy9r5xiSPZTE3V3Cr9PCw1UIXJfrqYvzHvsLz9eLRiJQe2VKXuaKHltZapdtTOejSrY
dGO+0634eW6KezjKTf4qL5WrgijiZgJpXkfu8PGqM0FZIpnf6VMza2+dsY7ywXy2Os5UsZnWnkTB
ZDeAml6bjmtya/iWq+gpzoezPtJ/bXtTgcaUlh4hpq4+JZc/v3DjOsYfliYgM+h4AMCSIV2Rno/3
F8uakKdyaD0W1cHoV7xtQ3E6c63JeO44aAlVcT2na8mfNiLZBoE7GHZUecJPyDEzjGSCyjVbfezW
ieAkfn5odtK23mhbY7XMNrlPUe1YB73nGR1+IRRL/j9pdOsBzF2nEZ7Zwlb36WCo6LBt4Yewb7fX
LElbP7bv4WO0lXfN12wb+tEq8GpPNpxCuDqhwSYILtrbn0fjtn8mUvkxGnSkKc1g791ugGElmtpc
p9aj+TyS2PGdU1dCyCRTgIgq1Ql+GbvyOUP5fcp2DAQZNIHoVg38XRx77ealDmCHO/VjdRh3yc/y
necwKrx+79Spv+3SPr+1/9znDRTehOIInBFZj8mm2qswtk0n2jR+uSvXwpqoiPoX5BLlNT0ufnAe
XqWHYj9vew85T3BM5VUQOcEh2ljrMHDki7JRSgcgJi7XVu9BQxFqN4vcKnKXdJ+ojjk9d5FbkKgL
1wBeFQpszSUbIgV3sY21sQs240k6T5dZsDvDroBaancCSYvcul9luq0sD+q0WzS/DQ5WeZqDb2L5
1nUX6BNKY6uv2TGwS19dV6vkXB3KB5zHysfmkKzueYf8Lq1vxw1gmK4WuOa15/Hxa08l2cqDaDAf
4xdxKz1Im+Uh2bfH/GjZ2lr4or60dn7ua75WGJrQUGxi05fWGSxfkDiEO+PXfPJAiczSaadNM56a
ZpUJToFNUYve1Cbcued4Evsck6PaQ8mEY3Tcu3PCqdnB54V0xVr1pMhp98lOw3z0K/uOYWK6va0r
Jp2ffa0fhW2/Mb8kX/Uv0mE45r5wYuNRIISdoaVj8zGyeDz2oq2p+IttIs1lPtTlWlFdofSFZDUu
rjV4WeqJnQ0ZKLmTyvJbfvJ5FKlaaMNf/fNvNqo5ocbJqXkeg0NwiF/6rbKJngOncrM9HB1x8gRy
dko/ah2ig63czg/6pvezXbGLV7VrncvN5Mm+6osFZm/A5dmhXP95IqNivlnXAC6u3vIsaei9EB7e
rLuYJ071EtTzOTNXcb4qpW1i2Wbj68zHMJNZ/3cpvJMW8Wy4CcNthdWucdaHc1JsRGurj7u2elOt
Z4Kx29YzwoM2O3B05+DqQFR/J90pHOyOUI9f80MUuEJjK2eSEBuoNZKt/kjpMX4LT9UvWYcT+BzO
r2bzIOHAxM7TONlsJxCfR8ckgsxwRjThkt+Ubiw/kgvT1u48bsvkSAOhydwgXmWRH4frzsC7nQGW
mHaW8pCV20F8NnLJmZPjkh6qehXRFWA1bh9oN9pLcexoffco3+HJ6pDsEFXU7tD/5ObrbgXImaCC
tfv3VrIV/THtd4nsl+l5EFb6/D5TK+rFulhat9fhkxoKJALqEM2yM5VH5GZUbOTNhkoQpgEJhayR
JADyiRbRVTS+rDsztDUX9ps9RpLdGOQRX4zoNPSH1ozxMXyJjSe5mPD3YLTuMbFviwsNjzIKfKY6
/HuOUDdTPcjlVl+gW14KFTcS4pM3gT4rXh3ICHtr487O8elqYHV0mKDp4lxB0+qmuBDzRNXhBDcX
AJofbUPppqTEj4k1Ldyoku9BRR+BCnyPiPa4+oLSBQU1ogv/cR2jM6K39O7DR/Cy2u6lGjepovhO
++Ba52+ja2hNbGyKYVD2YV276Xgle4XN2qpwyqChe6duvAHVrjeEgIR+HTcFGRs/mI83JIyJGovR
JF4kM/jSjJHmUzgCr+r7UOnB8cJg1SlsqkJ+tlLhGNfGWdPLnNOIeDbmu0Sf21qP22Ejx8Saqgtf
lFtvadamKcxFebkEzbhSF0iz6tjZOnEB1wYN+m9iRhji/1L4ySjQWzTYllGqXYOybs55U6x0hgkD
+EJKHCnCaSuiLw5bZ8LP0PvzCvf5CXFtRYSJfPZ6aL4FZ4UwIxK3zPtLV3eCXQYevKmWFlYUcbL8
qigJTuyS6v/5opTKt8sqSgILlR5NVtb9T8rEqcFFE5sO+ZKm29J08mQTqT+sjMS88rhk6JbWPUHw
IQbRg60MFm0TFgXxaIoHzbraYbxp9ZPaXYLqBQ7sNO2K6XGuXuYWfixfyfQYZfuxe4/1ndrtqZbT
YpcuWNeti/owL+tKsCWVtkzEIY68RjV3XnPD7fLBSTZGvU5hVqotJzzzYWm8eFk30HarsxEz609F
f9D0dS6+YYjHHiwc62WtzodU+FVy5lhkzWlx7w8E32DrVV/18NJb0B5eaoOT0NrgRswHIfRl5XtW
vmizV07HFi6qvmaPG4xzJm4sbdfkrlT8soyEemCvY4Fm8NBo0LKVSPrXADd2xqTAs4QvCFHk5ShH
F07Yhu4GPBMMi1TYyurPoF9pwzepPBbKOa6fMo63erdNpFU0Vu4wb4i1swU22gZC7T6mI1blpteY
gatoh7n0++9RKThm8U26Iuja1zaKHVjLlb5CxY1mrmzPxcxhZ93EaOQ2lenJ6obzM1rPoX+K+KVx
CqdYeWxnZzJfesuXFE9W1mAUJCViiMha3VaeQq9LuyMP+rRrU5ZdfSVgUV4tA367Tf0DDKLBiTxM
C9RLFIcZB3adDlplIicolYqcLaFxYqm65zf6qZrWNLR4V2oACymXva0VoiUc+6kQlcui/yB9IW8I
OVg8scbstNyl9a9WOIqprdLb6sOz0m1DZRsUKykg5uGly30WlHZ6E0w/Mw75dJDzYyyLsGjOUCVr
7TxLX4PQUVW7Ak+gaGy2ZM3gDdNA1k5OLWG4SsLIztu69AfLHbayscfNTXmmqltOQeDo1tkiB+dq
iUtDM/QHxZcDV8QvwtwuQ4G2YFuQatb+DAtf1byOJJsfgb4SGTtxa52H9HBcFLsZH6LktZw1W8sa
WLK5LfX7RT1XqDGN5sVQtuHgxM1DpvgGdgfxHQIUNM5PSwdKYon01WtHCcTv5sxitnUVzoWC4Zey
patLtTDss412CrzMGX8Ng10eFmS+r6rhSlfDFhtDMFjB9hCcxWV7tevyIQejUTtU0T5T36//EibE
4uUv9KPywc0Ke6lcWSFNEim8LzzOx3LZJsYhKg4PJVhb6ogEvGqquoF8bCvzz2kg+VJ5Rc5D4gA/
0NfY5FLlKwPCkq9W/G1ODhaYj0XHb4WnYRR78rQW3quT1B7gIOFeRF5Dob8E8/PQD44Z1rY8fwvV
s1JhTtUe1GUl6A+VYhMvhw1T7uSIt6vmYZ6/mf3eIiiuMy5C3HOO3g9uWTtBdxEFMLvSEfptYcp2
PbmhZg+L2+irSMGh+6nVSvr/7/Dy3US4+pk9idZ8HbKZ82CfrkW2gQazs9JOOMNjlBY6dTrZuuHO
L9K+lw/oyeXR1sWjGl+ab6MbSqcRre5ClopwQCIJf/wBI7EgGd14WGnND4W1LTrIBPrEKAqDUdsX
zanVXqQwWKcIeOXqoe68b1oaOVr/Xk7avu/iTaTwG041lhrvtFFz46eoRzbOq4gYIl8qV0UDZbL2
je67FDtGHrCu+4pRXo9CQbOaF6L0GtbMdLYF9SmvtsG8mVK36sH1+v4UItbN9fcq+6EpT7LdDK4w
rbSUfjc18zqZ3dBkL6DM90vTfuZlroqvL/K7UPnRssoDXxTd5CI896Ir/YBvYHJ4qX1l9KzSsVKv
mQ4pniGxPZy747RwBPYHZrnLRpOtos2c+IGxKnGhK3OvTrdz5lbPXboDVvUzYvi8SWXjsZVwI7r7
Klvhgxc6uIGF7SHuvcjw9bXlth7rQ/SGPKD8Gu4svzym34RTHdn4YQyXyes3Ixxhu33owVL1jQHu
com+hoU9Cba4rh9J9x7OZLHUqhNvql3yBaOvwJnPjeqqX4o7Z76b5uS1wENGSHdSwcPrmod+gxOV
1PJ5ahXyJUGIT7RbRcZhPTgcECObbiEaH8nyErGQmaDgWiGelFZp7TIdYIeYvmOkSs8Ia/atmN7Z
Mz7VwuCHeMtgMAYxirbuTelp1U0eE5o2XZIo65EGEbyZFkO8+nPp86ne4tHhwsO+QcKsk3/6scAl
6ieozWQmLimmqqi0/kWMxJMqDhzyl2+duJzGxLqzZsJsvF0zwSoBLeFgXUeeHsLNVXEFkpNkli7k
jceLIxpuLkLoduKFlcCvSYtC56Egj1oX8jERVhHf6fKSscaCwlcb7L9i953lp8IZqnT6bGdIF/KJ
nAnKEy5H03CMNdaM3Rz97PXTMv6U8lej3YnZ+9Cf6uRUkog2/FpMn644fHKpcYzFrgWbTkOauL3m
UHNKoPC2Uft8Awn5RegvZ8eavJJKiki5ZlMY7gRTisTN2GHGjNdAJ5vOQ5RtTWBlHz7GGpO0x35N
IXJuPQ6TDnihC3S1Qjzr1N7gt154NM/B1/JX8Jz+ql5LT3PLHX0Ufh1dI7/2dG94S7/k79JbvZM2
8tf5LPCjdhoDrM3w0aGNYo8lgjm3CNfXFPmFOL71XGwUYz+N52JlKusqfx/S73N+mOSdOED7OYjJ
QzduhLawJbpfcbUetMek3ovlKyae9Z4JjnAyrmHv7ixAnHCTxetC8a10BS2DDbtALDY4/H24iE/1
W4rf6NsMzA1RHLxTYmVjCbQR3Blv8fufP1gOup8/HogvNOyvCMjn08jcQV40s365RJKr1OtJXyfJ
XlV9afIDy6Oo5L+ruivHG1pwNgYEfNjqV6t2CTsdqqfCeO9LJE17czmQHgrKqKKkie0q8qLF12I7
5PiGTq5y2kv2JrxWuVMeIaU7gKEsgvojeWej5Ca5Jz8Ej/OrDo9w9vEg1M7q6/Ai/Youxcs13usc
7qs1N7StD5Gf8htYX7PRnbAQ3QcPvW943OOmeKm+aS/DqvQRtwqakz6y3P9CQQG7ClRZ0t1YcntE
qNzgOnow1hk+Bt+K1jXW+qZq7EZ60glPqLbR1wKil2pnXrvpfoEEsnFKdvumHeBfawfloHmWI3j5
Kl3pbuuH+6vPLhx7v/E4wQjfEgAaJlTiKF/BWsRHBEhP4gjeAeqDieQmXCVgPAnEMbs+lNvxqKyH
tf6jZbX2Sl9+l78kuzlmEAqgz6caftUrc6qovGRx09Qb560Ghip5S7EW6VkNPyrjPA+bWXmMqmWl
TXsr8pPW4ecQc103BXSTF/Gt+IL531tPchyv5JA/1yihasBnj7+awNWFtV76k+Qg/WxxtUidunRG
LjeurXY3CDtzOJSjCFr32s7bEQyT9f0dz9rV1eZ/AbX30ODBORnO8N6k5/GH9nM4YAsYmzbpGqNp
5/QoUw8EScDWUHey0AkGv0pXrbaSu2OaYUXpG6rLLy5TlKx29DMir7W29QRdqmviuN77gbYNLLdJ
dorkaxKpZAS2+yTnRuP56gQfrvX+lxpTTz0qtIiHdVyvWvVQBo7SPowcTRKvI8asXuFbZVarsnS7
kaUOZa6TBg7ANk3Eka4F7Ts6kfaf59tnCERHJiHJoE0y7oyfDN1UDRMUI8iXS94bvW2MzPAgxlMx
Heh3RKmx7dKL1Ox1uT8VpQcrUXYF/nByUQPiVdI7O/YnRIrbYdsgaFOW6a/dtvIahRSUsY+ki/Rq
Qd/zRK2iw1rS1pjMO/sUrb5PSw3Emau7J3FyZKLcohFiFmCESDz2ZXLzdb3tj9N+fIFA6VveeGJq
kGu6SMQob/vpqSJ/XfYkIOJn+aTiYGmbJ1DyZDjhBJKAmAucRzgJ+xjetIUjxyszss3vyzP0T0f7
lueOotl656BKzvDoN/2Wb/skG17ePWStMw7I8K8bVJ94U+k2HMs6Wzwlv64T/WF+64e1kjyF6nEe
PIXl+TSfqp38RmzwJt933rINV/HKuqQrwet280l10xXY6hd+3QPL+0vxbdxXR9kfWZeUI6zAOjka
fJKB2yaetthBsyUMuEsPS3ea0kOuch+uepoSB8RXra/LYaDQ/vIE4yyx5WCYY/BunPEkPF/XxoN4
4vbDryVl+LN4or8mviq/BNbIbAdOTEhP8LYsLn0YDkSsMfpJueiu7paOZGv+sqe+9VWb/RYly/Kr
QWNi2cJz8Y6PXdU63C/mDMw7065/MtDXpWa9bPXX6NJiDvuERSA58tvqnJHG8nNAxgQL+od1GgVH
laCg2fz39h2HnZxWEo5Usk0+kVcc6of4Fdhkax77rbXWL8nPkP153Db77En7Pm/lQ/puKQDHtnEC
FOZHYdpixYHnnOWqPUdou5N2mnKdqhDIsuHcBjuzPY6op/203GbDep7203Duu1OsHkLVj+EE6y5e
jpXkxyaLDsuDmwkrq12RFSL06yVexZE/Gg4ohorj6VcAa71l4Xbz1tFwGejs9ItF3iSLAtk63tyd
qv6AXo4sU3m+yOohbZ0I2xSeu9gL/SHrHoQucFIk0/FLFWJHaxt3cN1/mbN0KiAh4SZrIOq8aayY
PZ5ywdQtF8w0qwdBiYvdkEtXOf6kekSIzP/1GgH5GlMUSJD0Spi8H8vLayh6Mo5CegkAlJ0uNlkx
m3pbiumP2cT86M4K+QkBANyh5oBhh4CHdeIGkrcSVHl9ZKaXpA0qd5nzd00u+pNyVenP3Xc4cEE8
c0qKutKzID4Y0YRTelGwpepsV10ugz21tOpnYdXB23cqC6a1Fbbf/3yjt6+BkQcNuqLrKOBUTDc+
DkuNs0PSJXl8qRarpLXT85nqeudy2HGWkeS9P1/uVoOFUhF67VWVetXZ4eN9U+WnlZUvFV7QFzNe
xl1Wz/spCUw/bSPcS+Lle61zopoTJfZmc6HREpmGDzSMw5WaNbuh4czI8zS2kKjBGgfeHlivMvZV
nN7Z436zjv/Z+YPzBn8CFgW7CmOj3YwMGvc6wF9heZS/9lxPsqFPZ0/Cg7rSHoOVuc298ky/NHoM
t+VP5QtLPU3R+CuaTwwyqFcaaNjJSS19XN2BazIIEP0xB3CJfSHGxM6lJNGwgAD6kWL2/8deParD
2rrkyS6UdliKaPWOKq/OnARz75mGEz7QzrB4mjnYUbaROr9vKCJ8Wp84hwiqW+eHQga8PQvBZaTc
T7y49sAEKETmHf+oCHb8XnrzGYlAbaDfua4SIBmDAkTixNdoXMdkP/rSsfrBsTKcOHEiXAsoAjWn
Gu8M8W/Sy+0Qo/WgrcMfoO03awB6ZAP4NRMflwqhT5+nrmJMmpNFbJSVMMk2s/bbULB/VinVVS4+
qFLwK7HSckNT5PTnT/N2xmKkiqs//Hk+bZ1M1BvMjqNwpDNli0dZjjEaDLMHVR2HVRB/l+SeqvV5
Hsp1Mk7WnaXiFgf+fV3EVSxOKtmXv482/8CBC6XKLb3FjGqwBL+TIHVVU0IUpx7YOW4FgFl6e6eh
8mnS86iwfqncQBLwE7mBEQRV6nAGrfPHhPwBrzF2M8oXDnlU80me+n8e13+52HUiqcwgJAo87ccV
ZgonLa40jXFN6lfyRimwFfNnKfXPcxbfq0xvizN++9+6U/T11wivW4alUiuYzyjh+BgsKZBb0VJr
y7Rs/vxIvzeLjx8ulgfg6LSGRGixt9rzRFWmVkJe/2geAN2AXu3pKUrw+LBxxBFyij7H5NAbr83s
pLVuKHoa9Q6E1uK5jzdlsUuii2A9VNOu0rwkWJXYTmqZn2ne1beo8/rJHeuj0jxVrZuFrtSuJsG1
1HWbkoiLaGXXSZ7BQdHahaqHSKJZ1lbgWRotalf6xXGSrjX5xFSOOvLUp/xJejEmR9RxT3CqI7UX
P5+9pIMtlnYdeVLthFSfOKjhM0HLMDuWitfF6yk/JoaPFzCHeLRCpuAMUG9qv1a80Fgluy5fiwFJ
1qvhUKz6O4N8i0LxKq98OQXyMVywTzoJVRTyKM7E/lFMF8fShwd6fPZiyZMzdM1rr5UPEXD+n1/s
J14i7tvko9Fq5v3ysf4u/v85GY1oLDKUCI+IFhKOgZM750bkkeEGt2toVVdUcFTsh2mN7VLo1WV1
r738+bEJF7nG9tLShTP/e1v6xx2IZCBiZD4Vj5mgvmQx3g2NGgVOUhe11+Fj5CblLyK6sztP/nmW
sgTDx5QpyCBf/3bm+sdlWyzlm5jw9sdZb9ptZ64EuHhapDmkGAh38MV/GWU8ZhX0ADrxq3jk3SwJ
Qif2wdiUXGw0H2tRWrdFltAS+BWNp1IgfEKQ+sxZLFpIWVXeKQT/5eowT3GjpPygNDNu9Z4l+31U
xHPzKBSiRc9icYciPCi9VrtaHB/m/VgnCU3A8IXO3OufP7DPw0wOKdpGLOPwIGXp/bgYympchYNZ
NI9t3u7qFqd2DG1YLzAUmqz27jrF7/ZxmeJqwGIqjHoo57dAtjWKDRQ/rX2EWtGtAbLGbjOh+rMJ
PH7BJidy0KPNNJhT887n9IkLCgWcp+QVA+TCSlHkjw8a8TSGUNEBy/MZklsjPkXwoYv+se+EXdEo
zGKZlvTUGQLiR8V0YIiaCIk3uhVCwawy0e8W0TdGVX9s6bP/+TX8HucPIwO8j46N3Z7GvsJ0+3h7
SZUJkHFD8TLXnemE0/wrGurW18uqteWU7j7FgAF1nVamheqHczWH6Dr60sUyzS41V/3O7Esv1yn3
KuUia1nvNTmMtyq5c6ufvhjoqtc8KALaUd2rt3c6FMuoT8RSEwQCf3tp6ZhYVY2rgpx+xwapu/Pi
Pm2gV042+Vd8oBIGxLLycWCstscHDHnW42xMCpRyeCtZ0Gd35qB2rew+jj96d0prjJWvIbm39qSj
1ihlK2fxYw1ZLbZzS35TpOnSYsQQ1XG511XYauG80ARWa+wVNe7DEjLlMPX6QyCG1gmxduoHC/Qe
HHS2g56Ox0qLlV0qgSnoyyvGYrR2m0R/sMj+sPull/xF/m5C5BWi4J38V2HDbYCWAgrL2UTQsQba
XVi4ZDQzbAORQqVTha2QBuXFygssQjH+W5ZFXVWG2J4xHXSxch/Oi+FlgWxdoBXMWleejLqbj118
pzz9l0+WiF/2BQQ8HGPVW5lnG2MQSYoOIeldnjghAS3OINala2RS6YhkxdCmGFRHbNGFq7kJa1cp
c5quovVT7MRDKgeegl/nF1yDnKUBCmhkq/ExGVDvbNw3glQTnwLulLtkiuEPyvn+4zdUy0XYW2YR
Y98txCtlHJQHqSsFLxw62Z47vqg+KCEUVJyKSrBThQaj2DD9o74W3EqRUlfAZR0sN/eXdIk3ixXv
cwNj5lTtV3HWtntVCHeY6sjrP68LnzZfvkUkAXgqwMvQmHQf71zpi0aItHG4UruslcLXsafJZoci
HHaTNDU7+1/2zrQ3bi3rzn/loj+HBofDKXjTQFhkjZpn+QshyzLneeavz0PZ97ZUdlu5QAIkQKNv
G7YlV1FF8nCfvdd6ljV27t9/T1bKpfCArsNq+f49B1VHqmv19ZUat89z2rxkYXqf+skus3yehgzA
JDlc//49QfL+dANS+PNmi6jOXpaW9++aaFqtGoQ/XOWw3XNcy9cmtHFlvAMyF9SdEygPekbSzaGF
2GYg3kGkGZFdYLNZDVZDVXlRFDgBxp4pW8mYMyKrcTW2bA1AN9OfnWBGk6F+MVt0wF8MiOGFdqjp
/GECUvvzXiWtTGzj3JmyK3U865H5lHCRp4s2dc3JyxM2neyI7pq0WvXlbaZ8GSrykapVp++EvbbD
b+h/05AWIWkwtNYzcWsUW+s+N9whf9C0A9hJePHIpZoLnfy5iZEYyh/mpYZndCs7JhBl/CaVVwlt
8qxy8xEP96kwzuGM+TTyjHsBi8ZKzgMOuL6aaJ4V6zJY1SMtWYLH3MlypEeWXyZfkb7zzTWORm6q
rPKSHJcFz3UUkRvlB0LlefzvwUtx8X2JfAur+PlxAEObm0vFIIoM81gNmQLRnDpDZanUNCQUI11O
PzoL0NcWQ598cGl+53u8X6cXZDflA48FsCLHLthIz8ifq8Rw1Yn1oF7CUvbn8wYAI5xwwjo8PaVj
oD+Y1pNdnsLaQp13HbYPYbdvtEdNvCjiZRzodZUXQfmSSqeh71SzJ5L7udsgfuuKgy8zjLlVrNtp
gvwIOhBCctvZJCwY64h5mRST3MVoA3VFj3hkSHZ+dzWEp4W6CayHzkYrVZJnBvuSOLKeM9R00Uox
YqetSq7ne5swybB2dGw9A2i6CWKeRUtlbNpdH0oewT4rmAUo6cTQ0UMZ6M7RYU5A+/ToJBiq2QXG
hrhw2onmpCwQCnPpAFeXtBdF/xpJMNqVC/thZFdVYwCTUPTntA2Ch6rINj2HPtHYrvmqipeJXB4a
rXfIYxwZcqbc8FhJmHT3j/pnPAQDTfnaie96VEvpSrUu6/IqTr4KpsiJatMY2Fl4pO3gxg4uo/qx
MK5kpDPhQ4GIxzhUJMzPOItQvGUxENnMETAai01XPqKjQs88uqmGjIIrtttIumshUKclXe0sImDu
Ch5+Kz90bHtFw4WBWnerflMIpnYZhSsClVdyomJZECuTAw69rryULhkP9l+0A4QOGvXRBoqhqL2B
FaF1xBIviwBoFalugaSPp6XsJtaXQb2TbK8IPIZCWej2g9slXqCtqtA1oObG2zTf2GyS/X2EnnH4
bDf0JnequaumdVyvh8WWN0HZlOBRLH89TudtjRodo1wz3svhxGDusSseRwa6yHGH0DXvhq+z6TLX
66wNLkMmtbVKGMveTwl72AftQ2Dt0vmz2T/NXJkWLhaLumMZWnehl7COcZ0wHrU3RedplmuNB4Tx
LIX8l/cntXSdIJFKdmzORnWfpCgITrLOi8szA8VI3nxJlsEysP9mlyuXgoOXyq+9ctmn1/54vYSL
N7qHa8SqdwaPdpjSeXia+2easlGDTZjtRbDx45Ok28fpvuqWfb42b5FJ5vO5kh8MAJZinelX03CP
o0/rb7t0ne264nyyNqNYl9FNneARvFK6iw4FgH+vcnvM4063Pds6QdGe6VvQOqAgQvRQe4PJ5EfZ
mWJ55h8tJDjpoe8jh1Oo+44K7j4v2iJqp/5qZhIYITJN49Yx4dOsJ0W+juN0IFbMGM5FWwn4osFJ
PqqR69s+OD2ZdkrVqTSIk9HmRkA6Vy1JOmYPNhSwPoKGzGeW4nR2f2PF+U3rL4NctfBSU0YGsSjC
clRbbRaOm2oMaMX0sD9IvcAUacsw+cN7QAOKU5pZhWy2x4BieUbVLgRVhJ9zsUl6NFofPIN/qoGp
jLAeLhtCUO36qwzpzZZbKmHrKKEEq9eXhwsj7N1Ky11V+L0z9woP4x5XixV8GbsGXpAcdB9tw386
JxzAYhRcTJDLNnw5wDcHoHdKbxJAnl6zixMnQXlBW2Bal634FjVoCNu2I3+kpktcT+OwypP5K+5x
hk8lF/rvP4vl7L+7OpYjAZCjMgeyTdQ/749kmNNwiVzPrudUfgz0mWf3xNaroObdGFBuCEH8qEj9
qQBa3tLQZCbHBIb91AXIMy1tZlXQA20grlpFPqzaxHzWStu6yESAg6JTd0adZwhjG9/zRX1ej+qN
xsNwX1kT0j4juw3Umn9GZgclUN6vWpJrbPXFHHloYYMeP/iUjgMmOVbsBgvxi+ofcdpxYR3NfkTw
X5Wgh+P66JU83PSjTKKA3/WuMkStV6b97KgB+yYD2S7JGsFFi9YiYO7Y5Wm/FoGtbCZZ7jagpx29
AgSUdIGyDvzGWOt5YW8sczHDZDGqjKZtNo1SGtupQH4VhtHzlJvNyaRAWCcf54OfTvx0DQgydVkk
ZF3g5zgGlhIAOfqFmJNrFXeFA53pZpLjD+r745S910/w7Zsc9V/8QE9UNfFR1DQyE4/ZzNaRUpcI
avhFWFj/TALPiHGjJ5vCADMa+6HqzvMxLdexKdfrlK23MqjnI8hgwmPQfjF+WhG0l7hzTFDMAnHy
R0xMGTEFiPitbSkC/AmlZK5tl7OrfVTK/3wXL111lXaWpS3axaO7uIwsUrHCWboyWhROhRnOXiX3
dAmsYNiFJZsWg7qgC070cenzBkGNv9YyUGoN1gen8JgTuny8jDAMVJPLLIPt6vv7uLWFP7FNkq66
Kt3ordZvqpZPUZrFrtDhrCpqOa1n5Hki0VeqMmnndtRSJGCY8AKdIkzPGLnE5keKxl8emLKwHiA+
yBq0ivcHlpdDHqd1LV1V9jSv2mC40uZqR32QuqxtuIDz9rHvfPJaOYdZKB1kGgorc0Iu1ZMzAnsu
vC6y8eH3y97r3u79usd2nlWPs7dkSx7jUequj+IpKIPr1LfyMzjpW0PrNn5qDYc593eGD7CqTCzQ
72KUV4LvWhlNaRzILPZi6TAWJxrjUiHn0jZo2oxawfiW2+G0rmAZr0YMEq8H/B/Ayj/YCb85dz8B
HK+forz9Y/uSvuRP/+2P/9k8v+RNVOR/POVf/7ipo6Z9yv/4+vTHqsvDp7fwldeX/Q5fkcQni7HC
K98ErdISz/Mn6FGCsQJJhe0/PROZK/QN6VEyPzEYxYmEn542KrxOtoQ/+CuSkD9BzNLZEBLBAqL2
7+BXjvriiJoAUi/jQIWSZHkyHq2NpAKMUVYQzp6EfbpuzILJmZtjLM23da702S0jvrL4EiRixE0a
knBF6a+AeKfgNkME+28+4F/sdJX3CxtjnyX6FpuZhsYMxdWrP+tNeQJRfUosG6NpGi4uDavqqN37
uARpvjK0qYiewd5bUEAKoizQLTSzbjfbsVmipdzILPxc8kZjVtmz1vZH8pWjBorB5IIQKVI4yb+R
aRiJoxUlsLN0iXMgHo+pDLL5Musqiv/WDGHmU+hKaG1CRjdIfBdFCouOnpKdEOfpaK91U1s0UUFg
yR/Iao4EFugUFsQB0jQa2/LSIVg+1befGiPQXDJImc/1tJi8WSYe9kRK7I4pckVyrGXixlFnNrKd
nOTVHauf6HeJYkemtVJI+DOslTZI04zc0s7B2AljauKbTEnNeypSWNtuUscRwuy61ztERr4ykcz7
f2uduSky/vuvZQV7LshrjVDM/PO/3v3pNHqui6b41h5/17t/1Pzz9ct0YZab/90fvLxla3LZvdTT
1UvTpd/f4Md3/u9+8Y+X11e5mcqX//GP56LL2+XVAhaRd+vFQvD+95ynmyJ5OSLJMsT/E+8kMdD6
pGAAXmpErF1MX/61wpjqJ3hfOsoGNP2va8WfgCfJ+sQ9ptF7ZFiDIc1Y7vw/Vxj7E9NIFia2CEyi
YH//nSXmtUf9r+cdtgqmQpT4jN9kVjNxHPao4miYZqOUr1XlUqvO88D113F+OamHQj0MwU6Tr8rg
BOeU4+P+N87KzGvi9bwXtlPf28lqxg1l77t8U5T7gAvaH53gGwJXVG43tAYKl+qsjy/M8Qwnape6
gTjPyIJRDq2xWLHtYRNM3qidVDZgd7EzZlBkhN5iu+ngDd2G9aMcreDDVxt8VW1v3UhG6baYKBWS
6fKLKPosKY9Gfj7Kp/a8barzVD3PsRmS9+5YxqmS3AWCHhj0oklsJ3SMwTVaksStzptqzxL+95bI
H58nzxhOOLMa41jIMchqW1hhJl83kf6g9yQZjoEwD9psfjZH6NatzVRVWg/30tjqp6Y29W48oCl6
cw3+aqV+X7ovh7GMq5lmIpni2WUerYV53lgl6aTzdRKqd0qnWFd6IEcHOr56FD8MVvFklOI2k4nn
UK16o8qlutK1dLouYtQGvXL7++N538XncNhAcnExWAKBw6Nz6aG+WQKLwlLJmbeG61qt5XVXRva6
mcVDq02bLDb2xM1LOxR7P9hX/ymO/sEw8M0Z+Kk4uoc8FzWvtdC6a7v8fQW0/NsfFZBiGp8YOhBt
ypzjHX+Opctalq6l1FmK8x/sOUnRPqkE0VIcswwtUlF2FH8uTRRNy3AZ/ByX3qIvUv7O2nS0RWCx
1OBRofcDzw/BjO3L+6smGMwuihS5vY27mBZvrWXp2ZhHJhkE49htlmG6E49BkHjzpPb09LD5WWr4
krMQPdGxas/SUcuueBrOm8bUau/NR/qLm2y5aN8unRweSzMbf4pElvBj/erAhlOuCTW/rWLUu0jS
9kjILfb2WSV2v3+r49v59a0oKRcI5bKs8BR5e/+0vTmwUZ7b20macFINNQFAxEl94GVbTuvRTwSR
TpPhxQlquZ84CgP9PqmmJ3fXI97fKAaNvwwByFgV8ooZX8X0uUNz2LZ+cqOkk3U2V9JpUqeHOvRR
xStBvlO6ZPYgX+jXmcUnLil24pJAmKxN/yoxGRwn1IvbOCg1FOGhv2HASHhMb8sftdLeN7CWi4dt
JWgp8jblRb1z9JFNvtDqKWvCO5Mwga8EwmkXQ4gInVwgmMRRadNyV/ajwMLfianc9Om8CqZEdrNW
Z0qN2yVtshp9xI0u+tjrkyD6flL/szqxOlGv/Pua6fopK45WJL7/rxVJ+YTREWS+amCMZ6b2rmIC
bwI1l6cauov3qxJwVuzzbFLYfuHHfLcqLZEXVExs9VCK4et/rUf/Nd6j0vy34z6xdEze3fY6kEry
iF7xzmTsHM1pg4q4vcyaFeAxEa2JGkUD4hR/Lr+SkYI7rdV1RwqUYFzFQ5kWK0uZfSZaoCQXJIpc
DaCuiAhcZaaNsXAgqM5pUsO4ELSM4IvJGrExQTKRawNUubiOZ+lz3TfYWHJ1KL6QNEZxBJGAlEm0
FtIVcqM5dHwR9pmjpv1Uep2sh18zowQwMuTsOaD91JgoszYtLyJNZOuqHfpqNSz4eK+Mqkp6ZMRu
n5N6Cqsma302H2lvkuSVY0qrpnG+eHO2f7Fw/rSaIWtH5IOWbolx/0mrWXNmo7lKlZtUjnzAF129
yjLxUR7WT8sz74KAF3QqRTLOqKNtV1qnbVeVkXKT5aLx8rCo16PWwFNHZeVpffYR3ut1f/n+wuBH
QeC6YF+Q6SzNhLeLdKdm+awh77ox5HI6BHnRP46aJWnrwbcrwo46VkqsQUlEfHeg+ZtcMYfMabSS
efpYCE8rW5L+5kgbDvgPUGJMjXbGZFTgGquI/6AlV5ir1hzQawRTIa5FBNdzpZZiuu3MSUd3o7EJ
96KSFnk+DXXjdQiZuxUP6qRw51mZDCfphrklV9rMDQfRVHzeKA2mS6GVEy5MAG2SjS7HNUSJL8k3
qysj9MfPaK9NVPRNpz3pkVF/I1cuBk4nGM84ovdJX/r9FfLTuWM/hCIPx/Pi9v5pVwIcnSiY0Rhv
2iD/5s/FIZD4lGbV3qL9+ZE09J91+B/oKVks6WeiFODSBNfDU/Lfr8t4oMvypW7pou2alEba233w
L1/rzzVbtj+hWV/6Qz/6Xv9as/kSqzFt6CVhjduRU/0nxlj+pOH+YbyEmpiW68LD+1FJKvInpmAq
Kzq1yDLrsv7Oks2m+/2affwxWEux8Gb/gUkn6iIiX3dddghJfjWVl4z1UuDhkLCwKtMZI391IDyI
ENjbKgAO59HojXXPgirh74mmDZFoc/cJr0i25nPC3QOXwriqqgvDP5vtDQ04kW7N+R60Rmx+XSAa
Ob3qqH2uxKUiTvzgpvdJtnYDcwULRNGfovDaSs6k7sws95V6aIyLwjoR8UXfHBJ+PUj+YY7OmxEM
LkYk/6Aw9VejM8JBsB3Pq7k9MxccLGiP5IuZb30cJvadHp0X4DHr3MG8UkPBbMjezPHCpqcZ3pd+
Zyjr3j9A8TDyGzCJibZSAX/HW7XehcOT2oMfLHD0+M0q7q6y6TrUbmZ5JyX3yvy5T3ZmeOo326zd
GSxxwwYGuzGsDSo6pgv2iaH4zpze2UABk1U7OkVyPk4bI1oL/Ty0T5TBi9NDU27HcK8Np1N/gauy
8RlkgZJ5XORDeN3xvms0DCQiTbYmbt75AezMFsfe8l+xnsV9OF52yU05QOyMDxkOG/2sFtdVc+2n
p3G4xZ8dQ4e0vChfLL7J7LbxZjL2tbQFv6fip1TWarmpwvPXm+VvrSO/bn4tL/FXL+z/jbYWSwHr
ARp+mGHA3DDY/LZkI/O8ffn6x3X71L40f5wS9VL/cd616RTlwa8Q5798+R+rhal/wnJmozanZ4ve
e6mg/mSeG58MNpYg0yjWvg+FfiwWqrVsO5E9AQZHC/uu5846ghuBH0Zmw2hhEyAN76ii+12Fd+Sl
RtvLSrYA13mW0/6iF/x+tVA79o59ZASPVY8gsq9D/Upp4rOymQ9SVb1UWbupEm6SMUhbeAaBG4vM
a62qdpgCD16da6ysfy3DvyiY3u9lfhwQ8k3yxsl+kq2jknOoUb1OUx88ZklZraXAgMC1/JLAhXCl
BG5v1sn3v3/Po+HDMt1YDA8wTRbbHXOS5Rn9Zs1sNDWXJinSbiZDOuhK7WWEP90FJL06bR2mXl2N
YpVXOKKrPLwzcKr+/gC4/t7U2aSYLk1zng60OvRlk310FrIwJ9mY5KWrWZ8cG4BZWKGFEBB8DWnH
LoFdWqSdMfWed3/3jSk+kMpr8kK243/vf/C6CUJIrZp2pRoS7AoTU85A09jR/P7aboZ1gwBeV8pt
VYjH378zT793PzSXMCeYXhnnmZCGZTj6/r2RC+t5hmjtMnESB7u0c3r6ebfLSHYMNr3jn+hntqef
tVvLNXbGLoLMUx+g85xJHuQ9117ZHsAo/n75vnJbb/Nt61zU25bf2p66Uy9aBxIh3/jcr54vDBfM
w2N9sD3hmnw5/jI8TsiU580IUFc/DXalp5zNZ8GJfTte4gSJnelC3fWOtEIqtOod06u95wte9Pm5
5bfjqnP5nFaRe6m73QomydqHpwJp1NMcfPJe7cobeVN48qZf1+vsW7zDQuMOK3trb3U33hRbcJ1Y
peev8pmym67G8/FcOsDH9swT9VTayhvwEDBZ8JjyagrQ4eX1LU/fSWvNsbfzhTjTdssrdY6/+rY9
FA4YqJXpLt9mu9W2OjTbdHWdOYgkV4BjN3g6d/CBNvZNsx2cj4JDXvusb/YE388nZlUbGCQSiuPC
g9Tx1q90Kb1cu+c3sKcP1arYBJf9lwjVausQqm2XHnZUAMXbwMNj6CkORrD1vI28YsO3epTZ65fN
2Z5Qb6deXU/OsA1c9pMOf+HFXuKyG1ylfOT58v/TSVkNzmXIk9GBOZnf2hfQLiL+7A5byQ3W+Wr5
t9vt7y9ccVRgLT8n8QIm+mwW9u/b77eLRSmygX2jll2OqR2gxx2s/dhXMVrHfDNEOImLKV6YataX
Vm6rk++/QGQIuyzcvf6pmYbHPOibTZVhe4UL1/H8nvqVMpZAoPsCWamhVPLOJzW7Vsdi//qLgkI7
VNEimR13KIYbw6lNlgZuI4Elbzj381je+9x4e4rAH7/khYFtwA9Ijv3r716/D++19cEq9pracnQF
MDFduhnYrBkxL5vhN8uoP+djPEFtugRcupeEdCLy8CpuwxMre5Ha9lrxdRfP7ZkmKaeqPjM3sNaL
ECKwvbmpiIbfx/LXIIS8L4YbM86fisK+rMwI6o996LL2vmMw4jdD6uRfIjE8IjrYEpHu6lMNpqA7
swtjEyl3dCEsj47fBc7QTVWOsCLmcGMQBQG86mRskzUMVW8QvleE53rSwTIpPR8vY2HizTf6bQq1
h+mrK0R7iKkytZQqsUqvtDy/HkARD8DUf39RHT2BXhdDAmoYUEEZZZxyzMvOYqsjQjgLL+WER00b
m72DXR4A9Te5hRMVtRtFv0AcvB4Du/+bb84p44zxCFx4Y+TsHiu7RoLq9bJVfHDZhEOQeIRSGWuS
M/LUoK/i3yrjZZinhKgJjKAc3AcXzvvH32v9xDOQLARqNNoYx4M5faitZkTpeB436kuSUcXjh8J9
EcAzChrdiVtAJLNNaoUdN8rmg4/+/bvT16d9Ckd2wTMwsKFQfH/VlqIjOqDTwUYpCVAKEZBEaCUH
pUNALPtSugbIC4FaL04JI9tFc9SdJjoESYX9FaIf3Av5kxBz7gbtnIIyL5/LuGxuMrP+qGn96yNl
+A9miqn/q77szf2VW3JUpNQRN50SPeK8wx8pg/aONPOAYOSxS3REi4jl0jn9aNh31PFBYYBQUxcy
vUqNPEH9eAKgDFltqaRIXKZ556bD4HtlP+/WSB1KlD81DuNODcQuS2Yo71EIf8vEtM5FQ3dokZ5X
nX1C7tY2IG/i0AvlwZry4bId1HpT1wBAXv9I7l3l6QJ0Tj4hw2pluj0BkxBNl8+tSsSXZlv6t6I9
m7NhOomDvW2G/XWhhDVtHiDysZhkNxz1eNUMeb+f81x2sWG3V2bgn8lGr7uM5m5fr5//A1uhtzuh
f56XL/l1W7+8tKdP5f8HWoCl8P6rbv9p6LZ5KeogetfYXv7B912PMIiUtRE6Londy9SI58D3TQ+K
IVlBYsTD4fuon6/82PQIDTERKxGDDJUa+PXi/tEhEconut3oB0zE25idxd/a8nznFP7rMYW5kH46
0h6Gs4yXVDTQ72/4rIpftTO1N1ttlWzSKWYfPpilcRfpjWjXYefLzaoKes1YG6Ieb9U+tZ444nHn
W6SwAwk1QnILwk6A5ETj0+1lmcCbQ5No9oPud1AU2jZDMWBFdqJv8iAZ8IDMfX8+qmZTURuobLay
oLE+tymaOxoX8gRTyK7809yyG/wEQxsuVO9CKlZZYgIWTORhPGlbRfPJL+vUVWCihzkfej/eRr3M
vVW3PgjwIQgpCOLqG333BVsayk/zPIFfqklBeSzsPNXoqKQDLLM0lM8iRO2PbdWbt3aeDdEm9EPM
Jn0cEiZgTAGMN38QZuMMaTZTuQVZ8wQiRfka5pkCWmiOsnu15Vw78sR7O347Z2Azlb7yXStsiERQ
UCU/6KExH3JgG8ZOUpWKZ3R6rooaKmc32PVeDemxbrIml87qVEcyStR9/DWME2ly0LFO+5pcdNbi
vjUNkjCmhlTahJSbla628FRFLfW9C3OiiYi6zzWSVCSm87RfNA3pdN6VDMEAXbB8R0EP2qNTP4sm
V0jbMtL6krZisDgsQA3G7QxpWk4Ey2elttZ5nWhEFKWBFc6rKmtAGzBEk1VPkkR9rxW6/QVFUoJf
RUsCujvZoDz10tK7CkL8c24SDu2+Dxmcbn2sU9DqyhhFiKLmLdr2SlSWY2bdfGE0BBJDTJuGcmvF
Im6cwExwVUhDrm7plw+qa8gDKVMFlc0to+08J5tABagydnqbkNWqTBTEZh5Jm2604eUKIZnVvmpK
bE2pLrORrPKiwktS4LElc7Mr1W1bAWIdhY3Ynm6D1XuhHfJidVQDjrLjWr22BqC5+diGOEdm62r0
R4r4SM21CQkc11gQRFMDmbLpb8ekJvXVNGOgi4rdZcZ+DvO4W8WyKZ7SYELZ4jP/PlRW59feZFhF
hhrDX0S3hm5mnp6V0CEQElun5lwYyUoMJknPKgIvDFypZJCCYjbzvI0rkn4cEdW6vi0sXNSYqlC7
k36VAA2ehDJ+zokYeywllYAY0Vopn08jGnR49tTz+3SY1vJU21/queWVqg67VziV9ems5QqsPyWW
t23WE+oxxAX3rWaMg4rBKYTEYEt4tRPipx/Nbuaphiu01Zw4ZhKyCwk20le2zBLhzHJVf1MCC/ZH
jIkycRVsloHbF0xxnFSTinTVRb5+b2ZFnqw0MWIIRL5c8WEKUd81eZR+S/tB+pw1bUUcTF36L21Z
QhrmDhzO9F6dYzct4VesuqYgmAJRHFSdxK5TNoOREt5bia0SgatVhrIyx1AOVm0bdoSrR0oww1yO
AXsgS4nh3SjWLENmzOGI4HAxCVnR48bck+ZQqY5oQxGutKSHr1eKgftUt6X5whqnAf6kHmaZK1st
Tl/uUUBFpiXlsFzCxpR3BuGp8aZlP0BiSYqqYF3MhTqsJylgaTLi2dC2k51g5CymlvVQC0RNq4WE
S1ynokQINZeDVIMRphpe+xXbrbXcJ+Kh0GtQvJY1Rnd6N1Aa+l1MKJKCSaU+6KmYoaJ0bXtjj5MR
wRHuE2Pbla2ae9rUNdAOpdgkyXNSgpJVR9biZw5l7HaRkUWEURqN+DzaAsIjP3R3FZpJEHpZKfXD
ti66WdsE6ay0V6IOuTokadKNi1oZc0jKtk8edo6nOVkPQwNC3sya9KsUGzSYzcpex5kBYKUMLu1Y
I+jVrLoYTnxhZgn05XKbs7V2dJ+yrp4jzinqBc6dbuOL0olmM/RsEzE8O5mL/DQe2B1Umb/TOe8W
+DKrmC6IT/TsYAL9ogyOknVnSYAVg3s4K/tzUcnPTRldyjpNHi1W9kndbbSOrprvD05oZO22TwZX
s/B0vVbaGeRuG79liR0pCspDU+sPZEF8nZr8eqSXLoaSIlh9UoKLvq1Os2QCnTtttSbcNS1xSezq
JgYPM8Y+BZ7RGE1eVoUPdW9JbqtX1dash5su94m+iqNxqxlAhfP8imllsMIOj/PfOs1DTV2lhOvJ
IJDN7tnKIkIAevCyNu+WygDLahy0g2/tbS2+1yctXLepTNRwnLoqDm4JY9aQENgzJyk40WkfzWWy
F40m7a2su0FOnDm6aFx4jcV2SLZqkXGbTvUuCTDthrm1JSpunVr9VaN0u96w9zbtsMKKAc2PX+ae
eOt8MKcd//7er4P7JhaN4+fiOk2ifW+GByvRTpJ+AnZjzaR4ydOmr0a6+TIvWwbiMkzHZ12Kcy/r
Q+K0B10h7kqvG2IbiBDMuEvr1pOEug57wf05H2JY82muHAaFpKQsxzemi/MuHLhqWG5Q1e4WOw2K
QKt6YH7iZnHyUhg2tox028XqVp6su7JB02zMlM0TW5079LjgecrzRqUnE8EKnK3slIUIMNeYRV44
xsTPzkOyCnNQPkWbO62ylDFp+xwV6lVdZRbwnsJeEa8KuyBdV0V106vxA2vpiiCCcCfl6mW/aJja
tmABiIDaigoHx5rC57oyi0NVpU9qGt6PQA0Q1CrKzZiH604Hx4ya3Uabg+eIeOTTZpA7N7ZDrNjF
eNljz6OBkiVe0VUAjyVJJVO2q58tgQuqMHvldFCUyWnHB1HCQbNj44W3c2OmUWFUQ0xue92GUepT
oGXKaUzqhRb61cai1nDVUvo6Y1XFwOHN6ezv1bIurxthUpeoM5Pshc9wIWIYRbl2FcvYslK7g1Wu
GvjQ5V48dnU/n8xJ4CYVncG0QhWZT5eqGNZZjLU1VxlYWZzDOBcXWV6yFTqrgz7YgTc5y2foHlK7
q9Pc5pOPvsxReDpDU5x9nhljcCYZ+q6djAuzjYk44gk7lrKLtexa1YFDhwNsSiPwQmFCQgffsVDN
AgdVO1O0qlVdUfiq0ybZtiXhSpWS06kODkkC4VPJrnKTyCYTRlzTbwLZvlB5yOhszBNFQdvqJ1u7
4mKzKyStLqBB4uU+hwlI2rq5pcJ4YJTi2OFzXjLlSy+jidFfzeVcXHeTtjd8Tj+5G1SA0irCHqQB
c9aCebjogjvEfitTodlZA5izv0pFezIBQ6K36J+mtX6Q23gtpXTirclny/kyKBrkQqF4VZiAzAxH
LNkSCzv2OrBpdbclFsaLEaO4/fJWoM4++0SjiTKQlY2vgaPBpecGiWGv+yEhNZQHtG0wnfNZmdX5
OakmqFWJPrvM7ztnqqlE5Ln9mpN5WQwlktYZHToR3jhYs7NBb0haqXM3SVlOmughG0jY5keDQDAk
2Ef16om6GtBe8TSqy6DfkKclOgAl2mc2t4Ctg1k2v2owMJXBr0I2BW0Lm0KS1cYZG0vOCY7q6gny
b5Z8xj4KlC82Uism1QoWOF4RGeB3YQwDxvVOWiNe4FnQlF0E3m9oslUfRYKQKSMTz7UeZ0+KyOCz
Ernkl55h+kaNXT7LaLNhzaTOyvOodnEqKVvd6EFX2qPBI7FFk+uI0m8OpZURgIdJSduzfele+GyT
fqcavhm5RuRj7x1Ly7iMgyz7lhJPCU69l8E9SBZAQ9mqBjJQYGLdg+gg0iWI427EPz8Y1pnhR+2F
afcoWJq0F9elGiiWU5S2SNnik4pGZsVYfuUG+1/UnUeW5EqWnldkfaAMYupaRLh76Iic4KSEhsEg
DGJtPePG+HlVk6xXTVafHnKYWZXPFQC795dkpUxtidi2wlFa4ZIhTmo1hXy8TRP02KxtDoincXS6
jlTmfr7SvEsfRWW3kLdTX00jVWOTFWLGSkhRHL38/jYJhSpPVuMjSUlRWjJbRqXjn1SRiY9xUeLC
bDLrczH7xbbq5uCX3fscNk0zoFnBg7n8+O/jDP9PM8H/11ADSc7/Cmt4/R//3hbZ/PsfFRp/+yf/
gTbcnU2YCmhERv/0dyL172iDI/8Nxx20GlFqNAoEd+/S/0IbnH+zcQhCsWLuAY2+g/z/gTa48u6U
Qo5HSfLfwAvvv0Ow/lXdEwCoUrh87zOAL0CX8s8hk8SacBaDeK6LJv/ilH4wZXSuCIfgqgNe+d8I
zP+FOaUvG+DiH4GN+4shFrx/HmR7CND/CmwUQ+f0tZZYgZWolpcqb+zmxKYLJ8LxrCkBbCbHfkxl
lP+5z9nhvkoJyNnalJ8erK4iOhQPH9kDIAwxAQuYniSDUJJ3N0fLkI66TOF4kktRi6PuKn86Ozru
9cEPxuDRzUqtrkXaOw+yy/rkUqd5NjOptZM+p3JONIIGzviNqUJODadfZEcesVURKp+3y7bQDiAq
d/L9H0lnYkSIpVvse2b5W9b7AWoOt6jd09BUuuChDx978IDxqVQh1GVOBv5L/USp7dpne/iKitDX
yDJQDq51F2hCUU3KV5EPnXvLVYL3oilGSatGC7aM+C8ZEAqWJtlFipr4jbHAhVZ9aKXicZwm60gj
nRo2bT+OGYkTlM3qfe0ru3owTQYHsykHfMUUcflxf3SimrWnmgcZrcYmG8CCOjtq9+lCEMHKHoU1
rbuEH5GoFuColew4+whXWerjooz3kRMxi9wsET8SgqxtWzw1RvobEvQYMqp+XhcduRBjFtsrp7s3
G3iCc3S8/5cKCpkBOYq1CWn1HoetJ6jNLO2OpO6UPBm/hzFtgufET5uNHffvEf5hvjg/pRHGIT0l
eCWt+LlxskdvZpCUTvFLIpVbzQOP9sXJSUJY8h1XPKEYoTxGTE+rLCHnvVsgxApemoFenzKfiOr7
4m8mZ4eqoVjZbr9XFTCEkOxlgbgaHr3GLNTfjN4BQUxLMP/4NOn8vFhVtklzsesq4re7qd4M2RRv
SIoJCZqlZrCCPbW63/bokJRomXk13bU6S+U8OpN89moifmYn+Z52zmmmVLIJy2ZTdD4xB0tc7e26
23la3kJTbvJpaDa5LS7EHmAPJm7HTi7FgoSmtJ3TwhoQh9TDWEHH9Ja34P35wUWRvpnqeR+M82GZ
66u98OqN8h+Ub24SYT5kDyhQ275is31xBzI46/ky35mkaojf3N6cLTKEhZcv2yEisadb4uPi5vkx
LDGgOxyfCw7EleUv9/dEf1jPwu3086pNlrcq8q5lQeB4Ekzhqu4XMlKIkV55RVWTkECiUFmnH15L
ZZCIhqsJUdIHvWhXd1YrArusRfTLFhF4QjSRqq7zfSq7392ES9qKWUDGOX2BJ9q0JeUgC8HYDSEj
jV29+ncxiNTReXSWh3rJbgq3y8q1YcgX6zLFzH3VLKnNBEXbVXVOqEujqMFwiVBD9fHuNBH2yBC9
VLR0e0ozwH/6T97oA/AqDHFv/YxEwbKSqhvz7p8lGV4GDIGASmbfav8Mo/DJtn7oXaLuvRpJGKDt
j7QlGiKd42FHipa3nlUsNnPrPorIOQczH3ppFjxd6C+3aZHnj31DkSNz5c1tlLePmua2iM5hy9C/
hrEQqzanSthQXDcIEozdNPiNe21XKWrK5iJ5bux+WqeTP27BmRdWGfo5h7YFoKuXBy+heLRy6DJ2
3eKPmV10NTr6gZaZ7FDBZ40fi2kmtSkyd3jyvrc1v1UW2avEEQFBc3InPepKp1ysDIjEqg2jTZlR
i9IFztUsLn/TZ+cutZp9JvydC92yngPG+rEyuyVf1piyTunssggWZysHkS2ifmtR79UV5C4smlvV
CaqnPM4JoMvkuDay7MEb5HsS2gX/m7n3kXshwW7evKkm/yVWwY2osPAWM/ltQWuoHFDBq8cIdUhJ
FQjE9N7pEdtaog9osLfhqI/zwqu5rT+vnYJ+VJHay3PBMb1aqGcaWIf3WUFvfTJVFDf19Z+5rN+V
H/wCCEUwzBy7WKlLFuLgrt04FRueGkSU2ZvmXtflRRMF5sXQbxNNxS1/fLA6Lal/Mznac3Gawpl3
mvYMfYkurPeUPuIDhRG7OGm2nttldCjGT2WQXPyq/aklF7oy2OeylF6SUDPTsaUEIZFJ1py9Vhbl
rt0YrHyQ+XXLgs5zN7l0YCPz3NKcQrrLlkOivnDRK0oXxtZ+nMqFOKOxE1fLrchyGkgMc8tcgwNT
7WNMsSv97hSAKpI2h6skj8xZaVJ2Grdb4xr+444Fjwa7KDgXE6fcZqHdh3wthCbV4qTz2jrLkMqY
zGMjgxxPDwj1n5Ky/aI44xFg8LV3Ky5rFexb1pxxvSzBR83q9rvLK3GpYRlXy1g+BqUCasGap1x6
AUo57yiR+xHRj44O3/s9V6W1kb6+0ho/P7ERlfuJIHEOvx9LQMF0wyM6qjR9icI6xE450ZZEN8xQ
M6OzAm7bUR1rX1irOIh/MGQfRi3/GMWP65gmPORe2txMlY9n228ov8ViyhFZV68JCQRUjHgebsrS
5YviR6qt6a0OcsKRDHhsN06r0m+eHZCfjZfZjyQR/kGb3u2ioWlW0+xesoKbqvKAvWVGD7a4b9BZ
LTlm2+E6RF1Cwh599JukqslvQ4DRNF14afOCeSEa3gkBqtd+EaA5SKUAkYnnU9A25yGJ2qPF4EqT
S0afb4eiJrEsOJv8q+7r4dhY8jOcm2hrqeVb0lRPgudUTMQKcG7UUl5I8bubFd6D5RIx7EzgBsYj
gRCh+mFJi1Oosiep2scwqF9kmLlbeybKgwNw3MrU8Z4XhPMrt8L9zMZIio6/fMlpIOLQePtYlRW/
pZUdRELHOPb54QkyID97jnhsuiba4Of6SrgjVplNI54f3XF7RC/baKzEL/QNP4eJCCt7yp5lBinA
Oleto1DY7/h1d/Uos73XKEF7o/+11OTKQx4Huz6lF9Su+Nm1IF3DbXvWcAo0QDLGrbHiY9G72xAV
jOcMV0TW30eP+jeeNA++oVbQj8vdUCakmMnoMlQz98lMWkfRc0pU9zi9KQgALJAVe8sZSUi9UrX5
paxyG7n2mThvwPqogKByaSWNrnmfvTbG29hW+dimmEqSpvxZRHol4gSeXvnWJlss6ivkzXfcJ6ir
/ex4nxMkfhwwYjDI8RgMIWmm0vrehxk7/CDf+bSKEDc6e0bnzQqwkWTBeK5a+zXiQqwcqz15g09F
YTmKDahHdq0quvimqDVr1emvJhcTgaCxc1G8memYt/eQP6+Zy2EftlOTPmF1YAFPQ0FqtvHH+nc2
OgR8pakmnQ6UtXpOLKeYqMD0R3udFZIgs5YopXOTVZa/FzbZAyuVu0FwuAcg19/hZoqPMR8UiueZ
SCKzJonHfewGz2IkpO+KjH/Iug1V03V3tVqXaLF/vZv8Vet3X4Miz0IbxopGvAN//utmktQOXx+E
41pVqD5XuaE7TnHRPdQmpbNzzuapXecy7v6uU2bd/T+Opn8MLPwnm9/9hWnPves6uACReLh3h9M/
SCaatjcDSimMIbYSGQuQ8BAj5MTzrcsQbHYl9L1ElvpL2wFIqfjda4ZHi+85IlLSCooXwv7NXujS
/Sxih6ITz64teLs+AVOGXtqEs1Dk0+WLPKcWx3XlFkG+EvcGzpXVoisZWkV3VyLM9F+Yi/7zt8pm
ew+xtWA3CbJ2/vrhdB2kAe6lYd1Xbfneyah8N6C8onI4hRG0Bp++LkJr+69/y38Kn/jbj+lGuFag
5DGDIlf968sWYundxKLDys9NmW28unHfXG173a6dpipetY6hQkFhfCpXQElsGRMlJ9Sh+gHNZJGO
xH9xdd332r/uvagN7gs7Xagesrx/ekPox6QRuK3XA1fzGeFJeJ6KTiCQz7ObaBrxqFUQG2p1kAr+
6y/jP+33fwMdUA/fLcJ46P9JxEqCGsItl9a/MhiTHyYJGx4X9dIiDHRwfq7bYPH/q6Aj0JG/fFyk
C5K0MhJiKZK5W0r++v2PDoKtIPaSzVAupyo41PGwHdTnv/5gmEf/+fKSIAwkNpDmEPAAJArlr6+D
xziLg4TSrz7VZwxZr2nM7NMUxH1RHxoTzji2NAHJ05QW16ai4Bjx3LoKs+4wl82yYsa6H4qYTnTP
M0ZhAjxNQfrHF8MxTgbCq6s+Z3pRbvHktAt4OAHDDIwEXTfUOSP4afaeTyIraP9CQljHxi6xCaKB
OgWZf2voTfXtlso1delbCO2S/GxcvUelXUX/UL+O6wrs36CrRtUEzcR89hD6hbNdxHQfl0Gc3fiz
te7tBdULMR4/F7eioY0oLlaIS+mPH62cTrKEiZOz+YiH8cuhgtgyzUfsOqfcrc+CR9uGFptt0LDc
kXJ1hMHSIIDRawJxXyV6Q4Dvrsj8vfKmo2Xra2SISejC8GfuiN3St9TyJkBCRJ4xA5CxbKfVpfH8
3ZyNmLkpeyH2ERaavEzrG6DwS9r73zMdP4xFcphH9zm7Uy8mg8Lwu6+KPpfabT/4Vl6VIUTPoQ+O
tP890sxTJeQn49FjJ5JLWs2b2eH/LBIEJ83wYVAjAxfD7qC8Tzyxl6n4WXC4OTYlxl5jfitPvfKQ
BMfuF7SuI/0vsJXcGhuh4rc6TFzq4EgRTTuI5uAZ8u7z3lU7DtU7BT+noSKfwrcQTDRTR/03rayN
T/RFcVStszFN9FVPEgCcezjXF2fOP8Ykuw+mh8JgJY3N92pEije46tnNxpcSUlRX7tbq7G/CDw4h
qd2FzQ+Lv5mY2PI1TexT5ekSkqdbL+DfPJtDpXbJUrNI5PWXn4mJamP2f58ZaR1Y6QvT3NvYd3oD
HKbXJf1Ea1KT7KdBsNuP/bV369dkmMed1hPN6HFb/sShGuxay36Ic7VfHPhT8jeVhcamcq1qE4vs
wVuC0xQRHRlX/MZknRCTBmKwpFQdtHBFddHvm3J5mAkRXw9u9yQGt7/Uk2Ds7POLG1IdqJer0B2X
PJzdTqTeKfebM7vhKVq4z4Y5yHcNyhmSG5dgP0AGUpPpZAeEEfO1UM2DyYt9HA9g1F5uiA4eCTs1
6S7AAkKc7DIfEdK8eUBTRw/f7xMQyR+4c2iuXnz0ZU9RWh+sF7J51laFKWrgbttmKvvqo/7Vrwi9
hG6f4FiDnRUse54HPSpSJVcpD426Ug+iRl0bF1e+102tVAfnbEdrf5mQus5kyGo1+fRiM3RZDl4p
Pbdbr8wegy4+lGpx3jHnwnPNw2vUcLwgA4G2M+ojxBy11mBcD+0YUT7IjLaSDUHOZT9Spoq58txN
+k/syFM9UBtdC5Vutb0Uq6D1HqM0eh674UN0I7m+CHcIgcfhTK1kQEUNwGKHsyv2Pr3W0ieh08MS
EtnsUk3hVNFjk89bHA6v6Ge2JWERGxSOgkZta4XW8Irg8CKn5KsraG9D9oSK+2BXEvscYyyKW9rG
vI9FzRfc+dc4kjuHK6VV2XfV9KeyFVtHDLRD0E2pp10T2ogii+swZz9gfbepsg5ZSd8d3UltuJy7
mfZquyx3VqT2OrS/huW7ndofA8TfKcp7r917VSnSj661zL4fEXUFLrM5TRibrh7EFq3LvbfQSXhz
tDUNQbS3K/+3L8aIeOKIyNLSngNsP9lyjGXtdiRZN+J7UDs5EVfJSM94Tm9IkMnnYcxp3k740iOe
jYjdzrYw9ZPus+ZiiWxCKQG3qbviHVtux8U/F+8oOcdV000TobhO/kqWgr6B4P7qhX1cjIjBMOyN
HMUfMfgoPkIzyQ2SbkpjlyKm/7Ttb0GjCJGaXOvPtIBQnNKeMOY8LkHBptB6VAVjOroYVnyZrCRN
GKtyKrh9WJsAOY39bFn0pa2qLHgbMkGELrKhdVmOzq3O7TJaO3zKc4gGZM3U2d+jyPQpz5v5UcRW
kK3KhO7LOpgdGrH76wiasddlR6VEdoZ+9NZ02tElGC7YGWN2m3n0HzNj9JZYrIdwDG9oYb11zHKy
wS1DtVfMSpYM+alOkNpVgbLBHhgs06J97zv3U09IclDXUUwedM669bU4uaG+oKR+mk3/4M01uUJB
0Kufztz/cqt+3NsxciCjBVhspWPwJTuL+6/IwsA5BXUpfpQpzQWk5ANBmoU2UrI3v6yxaU51TxHR
SrqCf9MWdNvquEOwpU0/PkSsfB28dRB9i8esec5EJpDRJe21sBzyjOc4IlM1t/zePbaxcJotMHwL
pc5RvI0JqK1R3xe4IfyielzaBqrcIHMq1hGRGuWqk5oEJpPDLiIfrd1DGC0urYhjvVzy1u3FehZ9
k4HaZ+MxYb+5tmNb0DFWCZqcY60W0kSNxgFRh/mvdiRqyR698kXNY32abS8hoH1AUaekTeRtHpX0
07fhVjde8Uqem/PQ5RP4MReP3zJIci0eoznwaX+06e4Nk/DB4bOdUHUZH5R1si8lshGl6HEY2Yg2
MQUnZ18zEjbttJODuN4jVvahUO8GOHkK0fGFi0MZm1Vn2xxocE20AV2colirTIwfqWyf0dQpKH0e
fJkZ/Setq3LdmSD6FH2KutPNYu9PDbz52re57Ld69vajLy7VohhHfKJkUnxI0z2KPLLOLTA0qHyt
9sg9xbHzWkDOwVfdM8LGg9BLeKzlXL8VsXzyXaPY0pyofx+CQoGD9yGG20a0B0ZToBnZ5jcz8qz2
zWPnufnGwQyzLhJ6mZO2O3ce1wEK/waF7ciRRpzTjGSQWImtsgv3a4TTw5Ar7WuWzWDLdeB2p2Zc
xqPsMUEllbk5jvzdWwmqDSm8B9eAWoQAxPRC5XRi4AcRx6pMuTAhVHbTbL3rsmk9IHx/3sfGQnBn
nV3Zf/Pm6luv5WUI+5/t0uwThgrHzoONqF1EBb6HhrNEUH6k8c/7ZWRa42ReSF6lE+ge4zsdW0IA
94TvEQIgXLN4Oxdp8HlyeHDWgn75BQrqDClDp2dHvkGWo1TyRnTyhAw9xYXfIZkt/bUOZHNTwbwP
46x7qiWh5Utl4wAmmTwrmyNkhAUNXaozCQaPpo7p+bYHEmb0SEteW3znxK8OgzVucSiGZGwU3/sE
aWsflXKjnfHWVQ2qDPuOxQerZBx+J7589h3RsSugt63zh9FBIQDMfCPk8CeCaIKxc9QNgCEbI8ng
hf+YIXVs9Jb3Bj6wVlFw8YlkfLRqsh3yMTrlAvRWpP2jDsNbUqDlWLri4Jno3nc+Ef6dme2UwKHB
InACZjS/1hn1SsOyvIV2/KbLwuC8RgjQ1uNrSZHC1pWKs7ZG3wTgz9xwt2ysug7F7sjgVazuU6Q7
5stB+QmMXI7Qbdtob+G7jmR2G0ZITiIYUZU2uIQKGd5aGnMfg0F4e2Gk9Qk+2FMoimq4plm1caJy
22tmVsr+EnZWjbsBBH7S1K+3MjjyLSAa8vS87urgQAzSsqbn2/rZtmlqaDKK+l9Z3pV7AT5w7Wv3
qSy96VLUoftiUfe50lN4a7qy2snKq7/5Y/dopsrQjJzuR1csT/RqkRMnizcd5e+9JJRfxqhmiay9
BrFFJI+tR3zr8ylpAVyTsf1GCFO3rawe0cgUBt1VDbP5UxeaTggzfeW5CU55WBvS781nXcQsCEtB
f0lCh2ts6fkgWcB3up3x+XSMqWMC04Tui+rcWBGc4lI2WJnkdn9mU7kWXJSlyl9dU01PRBcHG5uW
a/dv632sjovU+yKrnpis4X2rflfn4n2pgydlWr7uhtD6gQ64ezQAIW1kxNgcDt2yrns6wS2UF6s4
Tvv9JAa8cnfbqRZxxAR3H0R4kB/T0uTZRnLQZeuS2/PFdUmtnz05vvumRy6VAHwPN+MrRfZxXwvU
HGVMoTcj/DADzvnU6QBd20kMQ8n56IzxxR5RExn6VULM+YubPUEcknjQXf1FXyearQt6OchPQHtV
OXtLucOuDeAw2i760xZhM6yI6/3wRopwx4nS2yrlgTrFgij5jFNONWJN3wcRpjklmg4y/FVKenuT
jNU+6UV2QPhK5Hv93eCzRtXv0CXhYTZSJ6Ccn3AH3tbLMgSXAQUgPkf0CBq48oMGJ+qo8QRM7Q0/
73nouAKUyV/KWj248IxViOApQmW0aiV1eg0EVpC0F5Re7Q2V9zkK2uLZK1FcOzXjQhyUR6PHW+kn
3eq+bmmwf2oXimkgg9D6yOZ+OZLdcpyM5RC6U99rC5zvunTepIjlM1Q3Q5TXj1+BTZxKkLVkttdF
wq9cfcSVQyDP3H8pKlRXMALekXrVVzFH6onuI4Z7zw23o0Qq3c91vOP2OcouUrQ1JHSU5sAAfoz5
2vInXHjAUBecEIQMpemnpRgRI1PDzcj8wZ3jajtI5upxeJxdHjNckzD6deyfHZ/eCQcWGke185R0
0XMs+Np18Kd1ELEFefQUTAjkMi0Zf9SAolOwlsv6EtWzsy/DvtiWFg0adX9Ll+gsfVUdM69nBLvH
OOco1k5lg6o1NwkBjRlPCr/to99uJm6o+r8Pi2zX0q6/ux3tGFXe3goFHmCC974h+bEemYbggI8l
2im7hs+x3STk5m3f9ew0WBmIEfPC/FZA7DyaBI2ll4yKeNThgXxXuU8KGoJGcEtnPUQL0vqxBWBO
m9Ps0xhNzteycyr0+V1bl4dkcOZDbJIX6ASBqhvgmwFkFzd+TwJILij0kMdBmOqT6MyEaUsZxiqX
z4uem8izp65BXtlb5qXXLWKGpLuUZRe+GkkZBZ1ltFDbSEVpTkPMiDyKX7h7n7phOgzh4J+iImWP
6mbCfKWRqBljlLbZD1xz0y81egoBnYxOU7H8sFoHLa+a6WHNv7T2gH6C5qty29tiNfW2T3DEB9VY
bosRqy0hAa/IXH4TTZ+uFp6xW/SP5PYUdKHhilhPkNJdOgbbMEdCMGEyXZrslHYo250puZVZjTma
UmRmDYHXx78E82TWd7TB8cwLdUtXvqFsY/zqMJnh0A0QLKn0z9TXzYSl4B7SPI5Beq+5iRVDdRNd
QUa/WfPSrhaPXpnB/gPBh3ZVqaPleLfUNt7BKbLPkvyuPTuv2GZDq6Gf/Ho9Scffj2N5m5McmqNc
wkNUpZxTGcyja+kfTQdM3fcw1Ez3l87zbkDDel03BRmfDVZvGrVWUsgfMsh5icBLj4tPeaZumufC
UHSHRqfc2IN1riuzL8p0WKXtlJ/S0a5/lWXt7Hv+ifHzz8Hh5kzG4EFxqz6WzUS8JuC2DtnUh665
OJPHO1myaZM6zZvW1tscBbeE2rMpU3giPGfaxFK0a/L3Xm1MtEPDDS2s8gme+ZvsmYUimZ8bd6IA
x9XoGobsbE/9hOi4oGxZVw5xNJN9lU3xK/G4czIpNmnhNlw98NaVvquJMxdU10TTXZfJZhNKloGR
HjIeyNsZnTx/H/Ubj79DTj4/EPP/luryZcFcvNa5eO1M+aG89MC3KFdkiaGOLm9TU3+OsjxGmq02
EHcIsZ0wnyOg4BqJpo12h2oNdAap0Iut1M0LA/BbOQPtiE4/5RlKY9W051zT7GiNyK5Ne4hLnFWp
Ndzi2D5T3/2I0euZXHgKLjr57iHqWbcirdiTqo/akqCr5TVf0rfAgy9qMtoT1Hyc4vK7F05veW7t
/QgVVOZWn35b5u8WtSdUAli7lC/mAXi+A8ariN/n1F4lff4wDSQA2UCL/OKkA1nS+6mnhoZlBLVu
T7zsEPC65lMyoHZ5wXpR5RYdW4rQHF+tEVaDm4EiTZJmB3P1E0QHA7FbERXSDD3fTasOM04sapwb
tRvLyPBHAFlF4K5p0nedLr+5ub2zp6jbhPahfzymr6pTMahY+EQOG7JQ+SOyIXdH3G270PQHe8iv
/sREKWQbr+QkdokAxGf+gkBnmd+lbXaDOs7YhhaXiSW8zV6FrHYp1Q6KkvZ5v/iMcmfEpFXiG+AR
5BExtir7nEJan8asWYRcTnWOTal7QC1n9lWZ7RoHAUJVU+BTT+amfWwWZScvwAbPI51TOkI8V3oF
Kvpk09fRZvGxCUxgeooCCQTq4ArkPTE6+9FBlQXDo9e23+TU/qRtRO7ZsRaeimTSeksCDFO6Tuxs
0lr2p5FH8cZxp4JR37qhrwVJj6nvFXF8nWX5MFvmAY7pMdFAUm57b4OyiA4J5Pw2TixibjkQnmIV
EFPu3vLjEyK6HM0yByG6+kMeD8HKqsL0ki4mQg3nfw8He+bo4GWruIm34TA+2VIiDg/QPcmSKhoE
AqciGt8tlbwqzBOrSFcPvoWlPrOKV2/2Yi6I+lCyIm+GPJZr6E6g0PExsfSlGcNLE7tnSwl3k5ZZ
iQrO/Ow7HgHpUL6ktbUvPYi3xYQMTNocR2856aJjhkohXU3c0WGuKKtalPXee/c2KazIq9zJ+vU4
a+BxouLNmAUrERYEPzRsMuj6cKhArE6AMtY9mV0g7kB28eQsatqWUDaPllu/zHqUHJZJeEhsFgI3
oyHaWhy5jcPpXYiaeKXpe5QRO+h08XRFOM9ihneNUJVbEqXeCjeM9dxhZqDL3MnEaZ7iX6ZFcuDo
pfoxVbZ4RNeN38uKtii6zwjhXJDPen624wX8OhrOqo18JEKqWdMLEp1TVbr7uhHNemzJxMotcDHU
2Gs+rtjOwfDaxYILphwE6j3ynUR7D1i0m2vMJYszzvc3cxcY5k6qXjddKpp39Kndqx+r7jaXVnwb
ha22TVuThhD7CBdsuxjcu7p8wngfTMk57CmGdj8j2DusVES9Rgz3YYCZyKmveQVVXFk6eBApxzs7
4wpeAKma3drIJYus2VSVZOXu82cZAyDrCgtgHs4Hs4TxgflvQ3baZz3FPzuh/KOW8m3RyD3RQ+mV
HZa/iirBC9guhFf749dSoLtYUv9WTNaMCn94T/x7bB8qf9x70Lkp5oCtLPwvoMpxqyP85U1HLDZk
wrbGAkZfY0x38kxgl5fWP6GJinVeNS8F5yMEe84Zb5Wn3lfubkidHWqhetO23Z9F0iUW3N9vW/q3
2TfbJhrmc9OJQ60kPlcF6pcvSXZYpMISZ78nZBdsuU8eKqj0jYgJUEJswzTVmp3VVL8heL4kapyt
R86fxXeNZTg55q4+olP8aZM6dGkVrYF6AfCsYr9aF1Pqg3vcZXXe/H10u2ctUH8iKWjXRtG96ZXQ
O/gbJB2VM8qwrjiReHEe5v7Grf201Cp9dkY32ifkb/MjBQYSVpTmR+3F1UbYzlWmWf5IxTQ20CpE
Xgmc8eyp7tfMRg0CWFDTsxk0d9w+n1Sl1r5PyMna7m2n2kuTVfWWF+UQMKZsWXTdNDsLq8cIFCLN
jO/YdWp37K043LTTYGvBWCZjX20X3aKdK2E8et+96QauisfO0dTBrkkZw0F6lh2gnQb9y2S1cxsm
IRtche4h8nhYCzeDmCktH/nxzIcR/o+qGWAQA6XvTtc3R3dcT9GLADcvkzdQiCvW1PIyo2/dDHOk
DzzpCySS3mFCcIYUSjDMpp4iN2gpAMscPK0wYjSzLMJZlWSV9GTYYIP+kjR0AoKn0NwloWw4oMss
kKsAv061IA6L4gmd9T00LnptXbaVYnG4Ps17NNaPxme18FmWgC3mIV7PnQx6VEjJR5yaTzMuLHMA
n1MVWjt7id6AxF6we62CZpg3QG/AttF2qut9nzJUJt23KjUWBFftbeORC69Hupd74bzWsXpHI7Lt
TX2c8/hxMNbPyXWe28l+aNzYAWggki6a+2RduuZSI+uJgmUzei4Fey1NZap4LquOa7pH3Mg7/oNg
9WLlabcvY/NU4KlY1z5Bwks1lbxkyd3nHpIlPMctmjCZM6MVhfnuVsv/5O5MduNIsjX9KkRt7r1A
h8rnYVEXUAycSVEkRSm1CTjJkM9D+BDh7o0GetMPcdd3VYve9bJ3+Sb9JP1ZBENFDzJJKsNvplAq
VCIlMc3Nzc2OneH//4M5WqAwVSdH07nKsaKnl54tLlTva6zOPbh9cKkSe2LRPYOZfabSfD0tZkuI
cwMiJ4+29lp+5wYld5dNBnHge4epqX1Zsr1Tc065TVAd5/GJS/q0UIpjwsrDqs6/ym07SYt2krXQ
7IuScqtFf6CA7GFZnoUGrG3T+1CTH2DXHBG4HOiZ/9VsC9TzgHAcRbV5WOqCjFkfeTL6FvQaObA9
86qtgRsVSnpSTptkf04KnBiyBQ3hB7No6n7L9PgbmdSLKew8vPLPoR+dyJmbwI9Tb1wpAtJp0tp4
5Gr47u0ArIgZystTtH0Bz+q4fJqy/BTEzUe8sHKoeOj4ec0JfT/G2jyDwWWmqbEfQJRhYcj7jkKp
hVOPNolcNiTZ4sXil7liEBZU1RxB/Gx6pVkcxmG49MMRNOnjMMupyZfQ4H01i8daMJBJLlj5OBmY
VTSJBqXxrYgU95Pt5u5+2MJdy5VSdNGW4uXRFFYnVk+dKOSJFb9tgarKoNMo9OYVcISlZGZjNQ4W
4wTdGyQSveRgYcBPEzG8b9FTfjo176bucn6VJqRJ6XVoTEcq9H/STjKMtUWrT4Dr87oB+tkGrZnL
fAGNStdNKKCAUuqR6ZKWieBgHaia9JV0ac5p9A7pjdV8aE0VE5HB8cKzuysi0/5gqdmXVqOMI9Gz
tPSQX+QeLUCEQZ6Symriepp06buKPlYb47QFYAD+YdJQ7ik1GH+q4P75c4Pux17MyYMXJIXAj1VI
ggp9sMaJMaVEX4AOq+lUc+5lsoFDYh8ATT6Q6nYxMZUWKvVUv8sJmc4XrnZtTr2PUxNXLm/vSGXq
EzmdDyat5pm8sUv6TwRBquneV0DJx4PCdI8aT/lgBO6N2WhHkQ0bMdOPlxnEbj0VZlKKnQSJgQoL
3fqKSuUUUeTcrcLjOM8obFTNfl0XpAJIzB6oQTW4DZBsmNiJMt/P5ipMPjSSfdBrRlwMgS6T7bOK
j1rU8Hi3TE6WoXcYSYNwTHXqFL4BLFBgyIMUUCvNW8JDr4TUkRIOjqrA+jIYDD61RvZBakyaqCrU
9uKqpuRIK1TYmzILZU5MQUOFckUzl2WYj3WFGKO1P+IajMuBWyHopV7R7YaaEM1f3EHy2U2KOzow
4rClFATNU6FMgWJ8gNQo51UrL6q0UiZmZEIeoDE6ZG3KEQbgfTeA3WbpFDjxROHRQqxQ3cZEhyBG
pk3Lj9vBEp5rsi+X03oCXxzHq7Xb/WJeHTWWGkOlXB4HzXx+lKekyIMpehWLAKEr9XOMDv+4GNjS
vl+4F61aLc4GTfBL7pefUkEPLgsLErxgDXsVEn+ZXl6i8LBvR16K2ryHmFwSckokbT/PQnOC/LFH
oQ9ucjsFZVAt5ieSXH0B2802Y5gUSQRUHiw5ykdLDVXtZBqYJ0E52M8qxI5Bik6vZMusBLXlCxCa
Cjnc6CKI5P1laEzB8mj1vVQNPjdFxYxh0uICVgaFOupqBFTeAauRB1CIgy+1Js08qmxXGl00R2ZS
YJBpgkkhHkxIU+Pdo6Qxwrk50QPQxGo8sEdN2F74nqteKuDvy2FY6Nw0FK1HOXD5kefRBR0T92mZ
e6e60AFPCjzv1LpBhL4aZjkBa2iH1M7n3IpzchhDa9FUYxKeR1HqKeCraBMKsfuo8QewMKT4mrj3
YyjI9T4cvYOiAXJkJjr8aBBFVTDK6T5IeI8Gf07qN6P3HmqHGj9YaQpai7yTe8K3b+19PzMBEU8B
TCa/yFEGmG05l5sGwSLTJbNKY0T9JPJEpkuqwmqsAi+HihPGufJBiWDWnzVGykOStsaRGrh0ps7m
leRf1wrJyUkdwvs4prpvmxNZT+jwiXKLynFRqYmHcI+8MU5Q45iKibZ1mcqZMZENIqYJXcFRBaka
o6Jq6iI1uwgH8WxR4dEM5hlGe14y6Kmvm00xMXEXBb0l5CgWNs4FIVQQzAy/DpKbpOZ8Q3QASzQu
Zb+qZnFUcNWjKq4fUg1t8885qdaoTKMbEqOsu1uV4p9uCcoR6Y+wIfes4y3RnmmgHtaxjUYNeb97
rVIVKjhBhpxfUdFwd5HG8SmSIYv8mKKQII27jf2LS2+oYr82Fi2DAiy/nctl0NwtlcXCuqsBm9x4
9Cn2JxpngGmhsnzYuvNlcrlYyqk2Vto4PFMhyTe0xYnSgxpeQ3MmVXakjS1Q1MmBsXTV+QT4LcQL
0FdANCzCJGSIcygzqFkuygNlalb5/qLyrOCQOxMJuayVltP9MDca84LGLrZ9EraSVf2Cr+enowIw
ZTqaRrHQQ7Ot5eBLUPiZNKTBF3GrF5aGRKLBIwE3KFrCiBy2eDX2gbNPNHBiIQiNbIpPlqsthOkI
/DxVS/laM6e2P4FNIbf0ZEgGJV2mi8o/ywz6OBzZFQRi8sR+Gt+Tj/HqA4+8DKiiwKhwbD36U6hk
YsNkMT1GZC+Eahst5xRbYSvFV8XAMHCpqBPXH9M4rJpjKrEx2mBz+oEdu9rUV86QWClk8iIUO6ZZ
QFIkzNWBNBo0EpFTLS8Xd2SwkiWOlpVJZ4Qr+PKSFAbkrKVQkS5lo9G/lG6+bCbqvAKgoBaBLbB8
gygBPBcs9y3XyCmGeiimKvlcVsaVAGoeS1Xh5ZRuo2ZKRFdlKcqV2kIBk6IQWygfZODji0sjag0N
lUyfLxMsGg5jlVmpeWpGLpgQoK/5iKWEiTyoM3oLDUC8WdS3omDwwU/w2E9DWq4wVm42J6mUtMqR
PjBS87w1Iq4PDDpIZFtO0fVAtAysprQoSKwOPBR3hn6KqMgI2KB3pYUtKRgpNLJPSe56OuWyqE3P
5lJmnQTgee4HTVZxY+puekhRYXkKPP4sUCg+IkcwAGWyGCzKj3FGg45RWicZtUS9KT+1g1Q7ry0A
8pNAsjLUztyihfeQKgg5gyXIsn0kkSLKn6JcidgJV2FExnlYeyU1WctLElwg3Q38BftQjm8Bh8i3
fsB1MlQXK+gl3hRSQGqpazeZvqB/KG2U6JSuhNCdYbUQr4GJZ2UuYsyYSD9m39SkaJODxLcwkkup
BpYWgJxVj6zCUD4PdCgDQ781IVN4y5oY1S2sCuVLEBmk/ZU4AsUXoKhwmFk+FILKGNSXuuFdh34N
CrZWIHIth8p0qQAoMeLlN5fnhucJmRLSbF5EpJJrKdLhsUeZChqkdl2Q4qBvaBECalCyZtDCQvAR
piB96d2Z9dwyhkng28MqkS0nDmn7UC/s4kLXBmRzPCWgGkfuitxS7TafzKDmGNtFWCof6oDpjChw
RUd6sLQIsgOtvEsVBXB3XleRcrYA1neoIXyl093ZMKGc6XF5jLMQUokpJAynVLvhceXlNOukjwZg
LdzlAW1XJJu6q+YrrK8q1ZhNGQwVhIIVvNzwQb03sRwcWEUypeaRC/R4M60rJNmX83NIxJhHSiqf
yrKAXqIqhTEp0nk4P/QbFBRHdlaD90uscnCNWBYw4EBV1cOpGnunJcnei1SCa6QRGCC+Dvhgvl+a
sXytNHa1YLKSDx9kEB0V02VzVXmpfNGoConybE6WcpRLSTy20M53j1JZ5VguyP5pJKdIrx0YVYJV
myMY/QEQVvoFYC3mg2RSQePhVsOrVKXWK8ft0sU2EjlNMxIVjTqD5qF6YzX3Ubb0QxnNhGkzsMeq
C2668injkeJJ8v1MMtLT3EeVjTbwTXoUy8bii7GwwIvLuswdlNckldM05bJNLb5Tjc7B19xIg3hk
aLGVEn/o+nKoFXJx5jWGdAukCX8/G6TkKzTP/QCmhv9Mw0JAK6mlFOClHdnecA5M5FsMxnhk+3C4
R1NUJbjtA9/Shm5LLnOCaakRGU3gaQ0biIzBMKLftzHJ0NwKjiUrHkCC5DSgClcMnKgNFr8AGwK2
ay3rCzjFljXGt49uKBVGzWQpFyA7pQHQUOq7LliVysB+y1KtTcdZkVrfpCIrzxc23Czc3uy8tAsu
TVVu0F5ZIk/5yyKts+tWN6ozH/my2xyBZncEFYC9FCsRNFHfLYyrIjEAdwL2gy+nNZYzbX3tC2g6
fjZR8B4uLCIsb4zaeEjFZTrwLu08SwEhFGZ0PfWKU62MinJC9I2PXpT1NS3TvS92Mc/Bj5qxBsKk
Dlr5qxkq8sd6IEm3Oro3p9Giim99Q56jw6PDjx6EMgFU2Wbke6KKLlUlp4QoIlPHoJmkdBhmqPUX
VW5887MMJ6qR8EjKeKnsS0od3QBD9SD86J7Ll2mB5NAlXVLHS7nWr6poTj5Oo8RyTt4FJYtlNueN
VG95SYR7XUa6grFCucoelnoTXDf5NJlVC/ocohE4MbRFTA+nxSXOvnuhcBN9tKgXhieBmQMEr30b
vrRnQ33NjXw0pyIKsmQaTFRz7l3MvbQ6VdGoRe3DDOhsWQ5QpvSjCmi5J3t3vmtPwYtoRfrJj3xC
yhZMD6J1RgjldmFxp8ht/hF4hHXPa7sfNVV0FynddHCqZ4X0Ka9M/y4FaTIg+VfZ1v6CcjDlPVMv
NVBlKYpVFulyPIGBv++hYVqDHJTY2kGkcZ0pqmDBRnlDGrGAknAeEEwgegjmuT6ISGhwoFbsBL+2
dJhasE+HmhzLF0gasi/x9Nj3ct0kBmDQmJ7iVkSpoSlsVzlO9CUpFFcpgg9oOwVk8yVYw+v/EJ0V
qrZQL+Z0mwrak4Wd2V8rv5TvpBby15iMXHZp1oi3DYswBXhH2Re9pYGE0fDrGBMTJSr7GGSgd6BO
VXA2hQl6vwjQuxqmXM+AjXR+TBIHSqMzEViA+Xx6VM6VBOuOvMFQhzT6cTonhnGnaJpNvMJF5MYn
PQAZt4zJG1AgUW5R5ivHuhzoJ9LcwOwutMhGa5pc2HEyH4BzK4Fq3dXNQi32y0qPklEMQWBGVDE9
S+H6omZcoyaHWh+KQvNqhM9ADdBsyTIinhta8F8GNWspR0UIzjWPmv3YVhbI0ECDTZAfVqNb+hax
KNQSohsVaJm53wCsrCa2bxvfQCUrBsJosnGz5CRjy+RovhTddDTU0SxDWVyFqCNRu1OTHOzoXJ6P
7aW0UO7L1WKVZeu1NyRQohtOsI7WNHEIquNRWZNvnUJ/Slq54vLEeTZyK4EOGLEipUw+i3+1pmcA
wwdjaWn5o8S264tc8hu06gBBQzlgbjD7wziFwRUHbmJ/MizXPYDYrV0pKRXTuqr1G89Q8SxjXC5p
GBDIfdEQS4NCqFlAlozS++gVdXsOtEr5uGwNF9n0MhHwdHia/kcDTCxZe12aa4jvufhHeeN5H83K
ltVjtYzb/WpOXiOiWHTj2SYcAj//lKdAklGXDO/ldo6WGPzdW5K6xlkrp7jrvlTQPX3Q5Ar/tQEp
dg6FPdpPkDEgPSYt2C5JE3GA0Fnix9OUUuAQ6brqUo6b/BhooX9OefNORmOjGkkuSr0Td4G+xU2q
oAYzgaHBB43ikIskzEtFAyjpDfLJ+vpf+hXAasiPnC0fNPs405r6oq08LxtZ05wdviC9sjjRXBlm
uV2jTDUxVwwzW9w1Z0kxKNT9uJkW+RCSP5nl1QAkvzkRKTxYsAZBWtQXxtzF51JtEbYZFRJjx0sl
5U+0uubkh6HNvoSqLtOpG9ndQTkCkCXdhmKvAKmHTKhLUrOPpk2gnBk0UAjPysaqp/utrOknelXa
BryYBQsUTucMAsGSG2pZNnV4qObR3J6g1aGDx2grwmKlXC7Cw8yr+fm1FXDlwdQ4tiDvu0RH4Rx2
fq7RgwtiKhYMToHZ6CSgFr41mpZLoHKVp03JjES+wsPAxYKESVMeSWe1sF1y6BaKjA5/UqWadAh4
E/A8QAWKJbgoJNPC41YPCSQW4Oro8Ed+q9Ho6BqS0B9ZK4+wwPhIn+KyDdG6qzQ1vgCYZgejsgKK
OIKJqoT7LjI0CPh7RpnTM1AAIZcc1AO6nmG8mpZzcSQFUXgziH3EHEn3GlRxgfWwqwFozuycC5VC
m6ygxbEoDRPZNDwpel5NW2mUoKAljXzD50s2EnJlp1lTy8FhFfHsYT4IE288GKT5Z/aQQS4zrXV3
Ukd1RUJqmgM/UQ0ySCNFs92rssineDNl6R5nPs0jhrJRSDCa/RDqxlxRUM8rdAu6btuSKDnwZB/W
9xBEoFJ+0hcZ6Fz8IipF1dwAIgW9n52DDGN0s/6GObn3ApEsN6wOF0mICv2cn6YNEFSkOyqTC/WA
BBDFYEktigvF16MKq2KVSAp4kgR6paphAUW0UqR4pSLDtJRgin8kYJiaB0btSzARlnF8pxrkNbH5
TYNcaNuQZdWXpXTtJrk2v6qB5UyPCevZfsj0UnoBDRXeFKrNlvdJuyTj2AynR1xeS+UDAItpRJDo
oYVBTjEqxrjXMObtqk7sw6KW1a+4+daXcD6dBNag3V/I+lWb0CpxgazqdGm7N66v1MMwjc4XSxpY
09xiGJCDGNpN7F66AaVrKGUlEKXym5Lbv0DSwxrqOjf1finVn1f8vL5lp9+mGIWc87lD+bFHXeqH
FxHK0ZPtDtbfO9SIv71I/aS8Tn/fD21a3zw/0Bu7XksQG78LLX0fadVx+6URIofG3NU9DbUN7Z1h
iZ71ltBH5xdMyihN3Ie/ts13pqbDFbYVPGl+wdPleY9W6LfW4OXXe9oO/Ok4L73AbPVdju7/9heh
0L3TCiD5bSiwrJEf6Ly68o6mS6iAW9C+179+tlc3d/34on8blGO4uHzWR19dtd7RnFOmRSe5EvEL
ibGf66sz6R0/u6K+gzgLGVk0g3n07gNZouE76mrifz/ba4vumDttdt7uHSkVfomT/Pi1dfXd+ogT
Z61+/XQnXdl1u/PJLVPD1uk0OVz96iyBzWnQDcUUrPHVL7j6P9euR+5vx++v2uxtGmJLOnv78ee3
bdobUANSRX9e8eun2/uyaCy+0+ZX7Hfiw9NVobv3DUvIJqJ0KKvrd//pzJ2963fX6UNBwzwgGM9e
88Iq0LQc4sNPa/DlnU+/8k7VFR2tkWdPv8nmMFTDpA/rehP8fAdAqJnsdAAG0juic9Qw1m8o/smQ
j8yALGs0fUQghU6CP5vxk8VFvdPr23SthM6OVsvD+3dvfvOdsPom4IKHv14fup/I11WkXZdA0d7J
ioGakMnLPfrwmvaOzjWyLUsPL//TfX5FotfNTp8fNRO+sKEqNOPpvDxiu6KFpEbjn59t0yuiq+lO
b41fR180C17dyqdBwqrz7gOcXR1vgEacD7v+B/y+NxyN7/HyiHLM/SpS9mfFKkBdx4Cv/sAmkHw6
wEOAKKJAcs5Yx86PXjfZbD34OlgUv//3u7RKyry5nLlwMldh7KO/3IS1qyc9/OcPr/j04Z1nbd5r
84eH/ix38juvWf1F8zBRkaf421+Gjpc7fvJYElom8vzHPP72l84sH33/l4YdNVleFZtxxJqIHoe7
jnrgtM4evb/8bDOWGJkQafNbsUy/b8JHudNdBKF9tet8j4rcmUWbcVZz7WNxmeu8M6iCfdx1rsdp
fr+1BEoPSwCx3vHLzfRWS6D2MOzp7NZJ0u4XU3vYYR9AdXYma2CEd13ajyTn8s0wqyUQea1dR71y
qnt/733u3Hbbx62u5Z0Hb/KtUUUvy11HfWgILua8N4n9XPQF34wq1kURcoa7PuQz5I+9oZOEm6FW
I+v4KruO/MssnnV2h2L0cPDO0z023b8Ue5GT3G8mKeas92HXDlKG3buqbu/pWJH7d52jqLFXejg0
9Ba63TsqxPw7n1MWnX1Nu4c1en9b7Z1VhfN4eR5G72Fb/vfLydXk8mYy/h97YvPMchZse/+DYUD4
UoUEbikGuEV0kDeT+a1L57nL+nuy+ukV3k1C//jfP2zvlX0BtLW7/4E26D9OTNdXWdc3Hv3tH+Os
vI+w+l271MNd8j65T/O8s7fwSv/xcr/PoXhfifPWGVXuwboNZ5HrV/Fmfivb1sMBQzKAhd3jBO8d
zvJ25qYLP+lMXgjC7romTN7ZcguVV4/RWqL2JWdziJaxs7XWohPKrtMdz5LYyTv3SB8G/yhnGbqm
3uhhw02KMt06HCY5yl0XYdTO7rzuPhapj12HBeG3vQhCfnXnYZ08nT13F4kM0s6DEyPczTbjiKMn
yn27jnrg3+ZOtOUhiuzyzgNX3GTFrNmMJCYscs07jzvLcVi6w/axDrR07q6uSA7sOtlRnlJd7lgy
Weph3MMqweZ0FkEWOaFd53t098Q4yHIPm+GodKLubOUeVuF4lm9tMNgtuy/CMS7rmdN0nW25jxvo
1CkXW7tB62F1T316vm67JrLohbXrfriK0oUTbk+5hzU+9bHr5Yye7bOt9I/oWL/rtE+rehbfpqjy
b8Za+aU0HN956DNk0liTzUCrcYVg+65TPksT5y7djLMetocjciZse2dUo4evdz4rvVn+NOIye/CH
z9N86XRtRR9X84WIRO87K9FHaHiR5mXlOt0sm93DEl+m3HLdgwckYTP/3wr6XvdWxYmebQ8s97CB
r1ZWM/eTziZW+og6rrKtHDESzD2sxMIhoMs7e0JR+lji5ey+e3kofaRIr5Z+2a5P3eblhZlQ+rjy
PoUiDd9xLpU+7o+HlNsJfWLv027YKIo5uxrNG5yrO/bdyC87FkMRPQ52HRyLzAU1c/Puhu4jqrma
5dtpU7OH25ok2Gwv/Ybz0skTQqrqI5eOYS49xr6b3W9HerJt9OHPndCZYdFZbdumd6fVg2P76/8S
5v+50AwQFFgfSoEIvJPzVLXXH/fnpdZoD8P+21TWVlm6h9rcdroMTGjCCXhS1uv+XHo3c56W/ro/
0ynA/Vmpt28kjzt+jPnUfjy88htrhO8Tgt47YT82pmLldIH/3Px+c8n+4LjF1q1NA9fdRpzQWCjr
2GZ5lWHdsnA/Ns31aX4fz7YXFn2Ap9mKHxt7lXx0oq11MKWnJ+vHxr1KKyzQM3NWZRoZ7bbIH8RJ
6M7YUC3aIimWptMHAKSU8bRu9mPzv6AS527bTsPQdJ02fvwfeLUMGvEl36Z44+5mzzhbG9GwkIdT
LJuLfQVnVgWA5jcvybc+aEiA4d9RFt+uppn0cKZUAYGL94OrAtSqh8edzYo0S0sn7n4q6iO6Dc9F
NyTZNEE1Pd3C1T+wDm99tzMHOZ7Z7Wbawj6YqkoraraDyW4AH6UI0NjOizgif3x7ywbc+43Iim7Q
NrAVjXZR7BBFBrX76mP/vFtqbULecks9+iiv3FQ/wy00chLnvnNd9FH0PyDz+CQb3UcIeTar4RVv
9sn6dntiJR99gTealisihXLvAlRPPluVbM58WnaAn3v8JHoEbn67uUZ//EkP0cNT27LCfv/mqXvj
e4wYgNT3c/eJwl31UnjyVgPy/Vxv1mL1EYBd2mCLN3/2zPqsx//zDvBz5nTX4/z4bR581sd/NOEq
LTdouD+mTi1cyF3f6id0lSMXn65jpXooj7xPXBJomy0rtvETp/bHz/cwLYslNvXxsHIf45Lg6lqj
HjKpNP6uknv/8VzVHoYdeU4nA9VH1uVyllW3EV4ZuQAStXu0K3c794D2kvfwRvM5nsXpHRgqHvP6
83rYgSMAozliDI8/wOsoGM4nHWZfKt/TqjbNUyzu+j4RW1t/yTa/cXm+3y6ryDX5vkad57zkEb/1
OU4227uZ5fedAPHFGOKNI48DnxJK2dnxxku34hvHnbhNVj5eBtGwdL34z1yFbx10Xjllit2L9g4q
Mh8dm2L0YFMmaDzm3WH7SNlNSqTPs665FlTWXdfjmmN/4KDO01kIqwen7MC57R5Cq4fPd+BtXQNP
UwU/fr083QjIau2+tKNf/08527v/l6NF6uedU4fcx+7Dn8ySpvPRnskf/fhanPq3214BHI/dZ3tK
PI469WaglX+r9bDLmO/WKmg9XLZnhG+uU9xt4aH7uEYADKRl2d0OLwbpbzRsFHCdZccGy4Kuuqt9
YNitQXs4xWdcpHdbEWcfCN8zp8L6+l1Gh2z0cJbXI28n/uQ+rrmztBX2l9B487VWh6MPrN25j4vf
GbWPK2M1ave+WNEMd91qazM8GPpF4VSdWT/N2f64Ybv89e8VajQdtxBu7+Y5v9+juCQy6SZ7EN3Z
fdirWXPnzaJoi3rQByjsIT3+pFSyYgvu+hWvRCm0i3NQ+kCGXYk8krN3Oku3ys+C47zzpAFRbJch
+mBWXVVbZCUysrvP9jrtRmmKULjYeQl+/c907zqNf/37Kld3kf/6v5M7v1tOUtQe1hoahr9VcaCY
uvsLXDtJu22g4W/uPvAn98kB7wOMR54gBLy+t+8UHbdI6QPYBmvS3/LpFb2HRZ6Qh6Fg3HEJlD4u
2K9PYhClDwDaVz++dW6XnatV6YMst7ahT893H8i2oZ/vXePMdcBilBV338rvb5tZ59uZCrR2xF00
BJsgDYE5fvXAPJeM/WPysOts+66Z2Mfzfz2/vM4LdWhOmwm8lCyCQuK33V3Xw+mjJ1vp7F1uQRF6
OdfR3pUTLRwoRptdJrxQwfnf9WI5IOEy43rtxKpPwRPVP8qub4x4DtPkXlSvN1Ncuc19lJPOWeDc
cavOjOUXCz1vnPIF2Yu4O+zrVIfHG3byUP34Yw7cc0iAze5/CVP06Fs+qdY+fpv/suOHvmHudkMU
qw9Xvyq2PRehJbjrCbn+9f/iCjRdc/E6M+zxSv6x+wK8hv3PWBF7Fumlv25S/rwvIa7Ef8pPIWip
2yFZH+hz4GzfaGzwAPDcnF1xdRigXym32yg7ypplgW57NdP1J353kezd1RT/hDXpby4JfiQAusDk
HmzsexDxt44fdAfWNxvg96d/3ueoLXSvmlf3zevFRoQh3Mi5nxXeZoZii/aB4D9raAjXzWsLDddd
7zDRdLW7tn3E9DQBT7oBi9rDXKkQ36b33W/WR0R/lft7pyh6dBy8Poon+Fpd8EMfKQLcZ3fvRPzj
6v3lZgOsfegeQpUj1AqS2Za3JAsxvl13GiN3P53cRwbw2Mm621fuQ0nmpMndpt02ZwTcuy/DGpdN
r+hurRkR8t3HXic3nhm7h41xgjgWPXG2jIXcx7k+dbrwDIgau68FPBYnfXJE9B5WGd4QWKmtvdxH
ME/N7t5fdAsHstHDXcfATrN9pvtAZZzPsm7JQDZ7+HQXRPHw1J8j88h9hIMXMJ6fbOQ+JBEukP2j
AxDwlE5y42UM+RtTEFdQ7JwMs7E5GivHQu5hd1x7jr/NnVX68C2uncB/utJkLjev8Pu9t2vHp3y3
GWftY/XgYVyT2xdu4fbuUPqwSJ/a29kzy9EHaf3Gn5VkqDrr0Yep+0A0ly72jkqwkdneX/foZUrL
3OqZKEzWURrdPP/3f9eHB55UiVN4pNP/urf5V/+5h5paH8WGqwyYY9Q8Z2+guPTh+5z59/dQNydO
UW7WSOzZtZDnb3tWWJHvcqgvZa0fVu3K80OoMwmr9v1f17ppjx9KDggGzavlgtdjndWt4vCBcj/6
f//zP4rQaZy9g7wBg8MMDoGRxc7mq3XsIbkPQ+0DRHTtA+0cAFHq4nLQPLfVPhJ81MRDJ9xs9+Kv
Y9+hkW7JW30EKux0yn+2qdPut4eId5yG9ykLeO2EhJF+N+1sm4JN9urH+/MSHCDw1uSHXZMcj1/h
vyzf/D6vbjtRXw/uIbxTnxrEqho/dPJboASPj18PlRmw+pUfdQszfTgCYrZUkjpntQ/at8CqIgRM
BaUzdB+B2shpkNF4znL3ca2OtnZHH8C8cRpTh++Skvu4xDbjPo9E7yOKgMe2TY/rQ2GFOuM97LKq
C1npAzp2iDRwp2ou93EpHLOPt76f3Iew7JmTC4TGNp6wD66CULooBAyr433ILxJ23+h6XKACV6ai
tt25DZU+xGXXRMQTn/7JK2t6Plv4XQvSh8u5fsppddeN6JVeLB9yOf69c7+a/nV6Czu8cxf0oTkm
Ypb1+ozYl2nxnDFUnkoUVD9ct18v1I2PSCH8UKG2IbhHa6vwJOTtA81Nl8PSL7y9G5+i8LNGHtXc
zXr+/pjj09WLT+jhwh6i/bVFJVD6gGiMgFGQ5doswSoM7sMFvXK6XpEiGmjsmv8lgVHuTagPAkSr
use4D8XP9e7EhSm9X/8ezeJmM2OxKno/SFZe4MzhCV3xJ2BYfeTS1i+wvgX2/nV/JQb6b49fQkUZ
4FUs2WO3efKHgk7WGh27uv0/YW0zd8XW7xZy+kgKDEkib6lF9iHjNMwdepd3Nk4PJmxEarOTeuwj
fh+lUbpNYesjbTW5w6fsIuJEC8VdLdg+DvCdJ/iHW2S2PsCj+04U/qaE1asB/+vZmoOKAnInEpVf
lDZ5o/93RfaHzGNna8gvirO8cWBRBCCM7phx2eoh3X0xy6vNXhB3Ay2wNr/dwYfIq+3JKn2ckBtY
GS3iG50Ph0zMazP+866B50SV/gkvhbWuFp0cnDjtfJw+PI0hEtjbaaMeHN0rYW7TZx3pPirbo1RE
H/96MgNDnbj/9lwc0kdUsCqgiyYauErCED/3nD4Ee0dpuoGbdbxVvYfy1b4f+JsjLGxQH1XTfURJ
Rcub+wetrpVQpH+XP4VzvChN80bz/HAXorrbPIGL9IG4fhh/hWgQH1uEm98V/QRa577zUfq4GEhE
dSpoT9Xgqh+OmQ9nCNA+7NDVO5zdjQkGo82fdV4C1b/Npvj9N9GJj9QYIdZmpNUV1wf/a+Tl1EXJ
4T68TvcBPcz8fLbcGznRM+qjfUiynvtbRN0+1B1unASWRNed6CNWPocQ3R21jzMrFvjrDCzIlk62
pW6+5e/fdhd+eUeO49nLhdbqPTzAySiqiFd4RvZB9LLc1bu/YGG6a273sKm5pArPiZ4Hs/TBplmn
DQ5nEcn5/7b3viA5V0CXXmccxYmlPEJBdlQlXsdPQSJy9zW7TkN8086qKX24EtdArLqz7QMed12h
CL412R525mc+r7/OwO5XJciFzboK04ti5ea3v/9wPXEylddLwK9HhCOBVRLZ+82h3UxUzFsn2STa
Q6s6Es0SRec+NPo/Jf4j/+QMKfl870MF9AJ/8Vk3zhTlbonOaBYAf1RaXxf6+RMDn2d0XncNfB6/
jdg+tHh9/EeThwTfqsPsC3/VY++351Rf/wnf8hkV2H++t3xOdPYne8vf3O3f+ymLn7iLcLP//f8D
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chart" Target="../charts/chart9.xml"/><Relationship Id="rId5" Type="http://schemas.microsoft.com/office/2014/relationships/chartEx" Target="../charts/chartEx2.xml"/><Relationship Id="rId4" Type="http://schemas.openxmlformats.org/officeDocument/2006/relationships/chart" Target="../charts/chart8.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editAs="oneCell">
    <xdr:from>
      <xdr:col>21</xdr:col>
      <xdr:colOff>200977</xdr:colOff>
      <xdr:row>22</xdr:row>
      <xdr:rowOff>145732</xdr:rowOff>
    </xdr:from>
    <xdr:to>
      <xdr:col>24</xdr:col>
      <xdr:colOff>208120</xdr:colOff>
      <xdr:row>36</xdr:row>
      <xdr:rowOff>112395</xdr:rowOff>
    </xdr:to>
    <mc:AlternateContent xmlns:mc="http://schemas.openxmlformats.org/markup-compatibility/2006" xmlns:a14="http://schemas.microsoft.com/office/drawing/2010/main">
      <mc:Choice Requires="a14">
        <xdr:graphicFrame macro="">
          <xdr:nvGraphicFramePr>
            <xdr:cNvPr id="3" name="Country">
              <a:extLst>
                <a:ext uri="{FF2B5EF4-FFF2-40B4-BE49-F238E27FC236}">
                  <a16:creationId xmlns:a16="http://schemas.microsoft.com/office/drawing/2014/main" id="{0743C887-148A-43E5-93B7-BF1BC656198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5857696" y="4074795"/>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25</xdr:col>
      <xdr:colOff>236696</xdr:colOff>
      <xdr:row>23</xdr:row>
      <xdr:rowOff>74296</xdr:rowOff>
    </xdr:from>
    <xdr:to>
      <xdr:col>28</xdr:col>
      <xdr:colOff>243839</xdr:colOff>
      <xdr:row>37</xdr:row>
      <xdr:rowOff>40958</xdr:rowOff>
    </xdr:to>
    <mc:AlternateContent xmlns:mc="http://schemas.openxmlformats.org/markup-compatibility/2006" xmlns:a14="http://schemas.microsoft.com/office/drawing/2010/main">
      <mc:Choice Requires="a14">
        <xdr:graphicFrame macro="">
          <xdr:nvGraphicFramePr>
            <xdr:cNvPr id="4" name="Month">
              <a:extLst>
                <a:ext uri="{FF2B5EF4-FFF2-40B4-BE49-F238E27FC236}">
                  <a16:creationId xmlns:a16="http://schemas.microsoft.com/office/drawing/2014/main" id="{F7A71CCC-54A2-495B-B9AF-C787D8EEA4C3}"/>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8322290" y="4181952"/>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494109</xdr:colOff>
      <xdr:row>12</xdr:row>
      <xdr:rowOff>116681</xdr:rowOff>
    </xdr:from>
    <xdr:to>
      <xdr:col>14</xdr:col>
      <xdr:colOff>327422</xdr:colOff>
      <xdr:row>28</xdr:row>
      <xdr:rowOff>2381</xdr:rowOff>
    </xdr:to>
    <xdr:graphicFrame macro="">
      <xdr:nvGraphicFramePr>
        <xdr:cNvPr id="5" name="Chart 4">
          <a:extLst>
            <a:ext uri="{FF2B5EF4-FFF2-40B4-BE49-F238E27FC236}">
              <a16:creationId xmlns:a16="http://schemas.microsoft.com/office/drawing/2014/main" id="{F4F0987D-F62A-468B-8370-28448B42D1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494109</xdr:colOff>
      <xdr:row>12</xdr:row>
      <xdr:rowOff>116681</xdr:rowOff>
    </xdr:from>
    <xdr:to>
      <xdr:col>14</xdr:col>
      <xdr:colOff>327422</xdr:colOff>
      <xdr:row>28</xdr:row>
      <xdr:rowOff>2381</xdr:rowOff>
    </xdr:to>
    <xdr:graphicFrame macro="">
      <xdr:nvGraphicFramePr>
        <xdr:cNvPr id="6" name="Chart 5">
          <a:extLst>
            <a:ext uri="{FF2B5EF4-FFF2-40B4-BE49-F238E27FC236}">
              <a16:creationId xmlns:a16="http://schemas.microsoft.com/office/drawing/2014/main" id="{42D1AD39-A4AB-44B9-8239-55544E0E4C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494109</xdr:colOff>
      <xdr:row>12</xdr:row>
      <xdr:rowOff>116681</xdr:rowOff>
    </xdr:from>
    <xdr:to>
      <xdr:col>14</xdr:col>
      <xdr:colOff>327422</xdr:colOff>
      <xdr:row>28</xdr:row>
      <xdr:rowOff>2381</xdr:rowOff>
    </xdr:to>
    <xdr:graphicFrame macro="">
      <xdr:nvGraphicFramePr>
        <xdr:cNvPr id="7" name="Chart 6">
          <a:extLst>
            <a:ext uri="{FF2B5EF4-FFF2-40B4-BE49-F238E27FC236}">
              <a16:creationId xmlns:a16="http://schemas.microsoft.com/office/drawing/2014/main" id="{16DE92FA-0166-4900-8CF7-43B8C753D3C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553641</xdr:colOff>
      <xdr:row>12</xdr:row>
      <xdr:rowOff>116681</xdr:rowOff>
    </xdr:from>
    <xdr:to>
      <xdr:col>17</xdr:col>
      <xdr:colOff>470297</xdr:colOff>
      <xdr:row>28</xdr:row>
      <xdr:rowOff>2381</xdr:rowOff>
    </xdr:to>
    <xdr:graphicFrame macro="">
      <xdr:nvGraphicFramePr>
        <xdr:cNvPr id="8" name="Chart 7">
          <a:extLst>
            <a:ext uri="{FF2B5EF4-FFF2-40B4-BE49-F238E27FC236}">
              <a16:creationId xmlns:a16="http://schemas.microsoft.com/office/drawing/2014/main" id="{0CF315F2-0847-4560-996C-4E75C31163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506016</xdr:colOff>
      <xdr:row>12</xdr:row>
      <xdr:rowOff>116680</xdr:rowOff>
    </xdr:from>
    <xdr:to>
      <xdr:col>17</xdr:col>
      <xdr:colOff>422672</xdr:colOff>
      <xdr:row>35</xdr:row>
      <xdr:rowOff>95249</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0824F803-68CC-46F7-8BB2-FCC42BA257A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872776" y="2311240"/>
              <a:ext cx="4587716" cy="418480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10</xdr:col>
      <xdr:colOff>10477</xdr:colOff>
      <xdr:row>13</xdr:row>
      <xdr:rowOff>86201</xdr:rowOff>
    </xdr:from>
    <xdr:to>
      <xdr:col>12</xdr:col>
      <xdr:colOff>624839</xdr:colOff>
      <xdr:row>27</xdr:row>
      <xdr:rowOff>52864</xdr:rowOff>
    </xdr:to>
    <mc:AlternateContent xmlns:mc="http://schemas.openxmlformats.org/markup-compatibility/2006">
      <mc:Choice xmlns:a14="http://schemas.microsoft.com/office/drawing/2010/main" Requires="a14">
        <xdr:graphicFrame macro="">
          <xdr:nvGraphicFramePr>
            <xdr:cNvPr id="2" name="Region">
              <a:extLst>
                <a:ext uri="{FF2B5EF4-FFF2-40B4-BE49-F238E27FC236}">
                  <a16:creationId xmlns:a16="http://schemas.microsoft.com/office/drawing/2014/main" id="{D58600F6-AEAC-4C6D-8637-A3F621726983}"/>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7154227" y="24079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593884</xdr:colOff>
      <xdr:row>13</xdr:row>
      <xdr:rowOff>86201</xdr:rowOff>
    </xdr:from>
    <xdr:to>
      <xdr:col>12</xdr:col>
      <xdr:colOff>481965</xdr:colOff>
      <xdr:row>27</xdr:row>
      <xdr:rowOff>52864</xdr:rowOff>
    </xdr:to>
    <mc:AlternateContent xmlns:mc="http://schemas.openxmlformats.org/markup-compatibility/2006">
      <mc:Choice xmlns:a14="http://schemas.microsoft.com/office/drawing/2010/main" Requires="a14">
        <xdr:graphicFrame macro="">
          <xdr:nvGraphicFramePr>
            <xdr:cNvPr id="10" name="Month 1">
              <a:extLst>
                <a:ext uri="{FF2B5EF4-FFF2-40B4-BE49-F238E27FC236}">
                  <a16:creationId xmlns:a16="http://schemas.microsoft.com/office/drawing/2014/main" id="{7836D44B-8602-4F9A-BA09-9E52AEB6B5E1}"/>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dr:sp macro="" textlink="">
          <xdr:nvSpPr>
            <xdr:cNvPr id="0" name=""/>
            <xdr:cNvSpPr>
              <a:spLocks noTextEdit="1"/>
            </xdr:cNvSpPr>
          </xdr:nvSpPr>
          <xdr:spPr>
            <a:xfrm>
              <a:off x="7011353" y="24079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419100</xdr:colOff>
      <xdr:row>0</xdr:row>
      <xdr:rowOff>99060</xdr:rowOff>
    </xdr:from>
    <xdr:to>
      <xdr:col>23</xdr:col>
      <xdr:colOff>533400</xdr:colOff>
      <xdr:row>4</xdr:row>
      <xdr:rowOff>38100</xdr:rowOff>
    </xdr:to>
    <xdr:sp macro="" textlink="">
      <xdr:nvSpPr>
        <xdr:cNvPr id="2" name="TextBox 1">
          <a:extLst>
            <a:ext uri="{FF2B5EF4-FFF2-40B4-BE49-F238E27FC236}">
              <a16:creationId xmlns:a16="http://schemas.microsoft.com/office/drawing/2014/main" id="{528EB560-C1F9-4E3C-B853-2D61F6109C84}"/>
            </a:ext>
          </a:extLst>
        </xdr:cNvPr>
        <xdr:cNvSpPr txBox="1"/>
      </xdr:nvSpPr>
      <xdr:spPr>
        <a:xfrm>
          <a:off x="419100" y="99060"/>
          <a:ext cx="14135100" cy="670560"/>
        </a:xfrm>
        <a:prstGeom prst="rect">
          <a:avLst/>
        </a:prstGeom>
        <a:solidFill>
          <a:schemeClr val="accent1">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3200"/>
            <a:t>product sales</a:t>
          </a:r>
          <a:r>
            <a:rPr lang="en-IN" sz="3200" baseline="0"/>
            <a:t> analytics</a:t>
          </a:r>
        </a:p>
        <a:p>
          <a:pPr algn="ctr"/>
          <a:endParaRPr lang="en-IN" sz="3200"/>
        </a:p>
      </xdr:txBody>
    </xdr:sp>
    <xdr:clientData/>
  </xdr:twoCellAnchor>
  <xdr:twoCellAnchor>
    <xdr:from>
      <xdr:col>1</xdr:col>
      <xdr:colOff>297180</xdr:colOff>
      <xdr:row>6</xdr:row>
      <xdr:rowOff>167640</xdr:rowOff>
    </xdr:from>
    <xdr:to>
      <xdr:col>3</xdr:col>
      <xdr:colOff>53340</xdr:colOff>
      <xdr:row>10</xdr:row>
      <xdr:rowOff>175260</xdr:rowOff>
    </xdr:to>
    <xdr:sp macro="" textlink="">
      <xdr:nvSpPr>
        <xdr:cNvPr id="3" name="TextBox 2">
          <a:extLst>
            <a:ext uri="{FF2B5EF4-FFF2-40B4-BE49-F238E27FC236}">
              <a16:creationId xmlns:a16="http://schemas.microsoft.com/office/drawing/2014/main" id="{B8571433-F59C-467E-9253-519E42F13C9A}"/>
            </a:ext>
          </a:extLst>
        </xdr:cNvPr>
        <xdr:cNvSpPr txBox="1"/>
      </xdr:nvSpPr>
      <xdr:spPr>
        <a:xfrm>
          <a:off x="906780" y="1264920"/>
          <a:ext cx="975360" cy="739140"/>
        </a:xfrm>
        <a:prstGeom prst="rect">
          <a:avLst/>
        </a:prstGeom>
        <a:solidFill>
          <a:schemeClr val="accent1">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i="0" u="none" strike="noStrike">
              <a:solidFill>
                <a:srgbClr val="00B0F0"/>
              </a:solidFill>
              <a:effectLst/>
              <a:latin typeface="+mn-lt"/>
              <a:ea typeface="+mn-ea"/>
              <a:cs typeface="+mn-cs"/>
            </a:rPr>
            <a:t>total  Sales</a:t>
          </a:r>
          <a:r>
            <a:rPr lang="en-IN">
              <a:solidFill>
                <a:srgbClr val="00B0F0"/>
              </a:solidFill>
            </a:rPr>
            <a:t> </a:t>
          </a:r>
          <a:r>
            <a:rPr lang="en-IN" sz="1100" b="0" i="0" u="none" strike="noStrike">
              <a:solidFill>
                <a:srgbClr val="00B0F0"/>
              </a:solidFill>
              <a:effectLst/>
              <a:latin typeface="+mn-lt"/>
              <a:ea typeface="+mn-ea"/>
              <a:cs typeface="+mn-cs"/>
            </a:rPr>
            <a:t>984571</a:t>
          </a:r>
          <a:r>
            <a:rPr lang="en-IN">
              <a:solidFill>
                <a:srgbClr val="00B0F0"/>
              </a:solidFill>
            </a:rPr>
            <a:t> </a:t>
          </a:r>
          <a:endParaRPr lang="en-IN" sz="1100">
            <a:solidFill>
              <a:srgbClr val="00B0F0"/>
            </a:solidFill>
          </a:endParaRPr>
        </a:p>
      </xdr:txBody>
    </xdr:sp>
    <xdr:clientData/>
  </xdr:twoCellAnchor>
  <xdr:twoCellAnchor>
    <xdr:from>
      <xdr:col>5</xdr:col>
      <xdr:colOff>0</xdr:colOff>
      <xdr:row>7</xdr:row>
      <xdr:rowOff>152400</xdr:rowOff>
    </xdr:from>
    <xdr:to>
      <xdr:col>8</xdr:col>
      <xdr:colOff>228600</xdr:colOff>
      <xdr:row>17</xdr:row>
      <xdr:rowOff>175260</xdr:rowOff>
    </xdr:to>
    <xdr:graphicFrame macro="">
      <xdr:nvGraphicFramePr>
        <xdr:cNvPr id="4" name="Chart 3">
          <a:extLst>
            <a:ext uri="{FF2B5EF4-FFF2-40B4-BE49-F238E27FC236}">
              <a16:creationId xmlns:a16="http://schemas.microsoft.com/office/drawing/2014/main" id="{2FC47673-701B-460C-BFB5-782082F255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205740</xdr:colOff>
      <xdr:row>7</xdr:row>
      <xdr:rowOff>160020</xdr:rowOff>
    </xdr:from>
    <xdr:to>
      <xdr:col>13</xdr:col>
      <xdr:colOff>396240</xdr:colOff>
      <xdr:row>17</xdr:row>
      <xdr:rowOff>167640</xdr:rowOff>
    </xdr:to>
    <xdr:graphicFrame macro="">
      <xdr:nvGraphicFramePr>
        <xdr:cNvPr id="5" name="Chart 4">
          <a:extLst>
            <a:ext uri="{FF2B5EF4-FFF2-40B4-BE49-F238E27FC236}">
              <a16:creationId xmlns:a16="http://schemas.microsoft.com/office/drawing/2014/main" id="{2CDD253E-DEA8-4F53-BAA4-BDF2CC2F5F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457200</xdr:colOff>
      <xdr:row>9</xdr:row>
      <xdr:rowOff>38100</xdr:rowOff>
    </xdr:from>
    <xdr:to>
      <xdr:col>18</xdr:col>
      <xdr:colOff>571500</xdr:colOff>
      <xdr:row>19</xdr:row>
      <xdr:rowOff>152400</xdr:rowOff>
    </xdr:to>
    <xdr:graphicFrame macro="">
      <xdr:nvGraphicFramePr>
        <xdr:cNvPr id="6" name="Chart 5">
          <a:extLst>
            <a:ext uri="{FF2B5EF4-FFF2-40B4-BE49-F238E27FC236}">
              <a16:creationId xmlns:a16="http://schemas.microsoft.com/office/drawing/2014/main" id="{7820DA98-C94A-436D-88EC-D26A1D2B8C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0</xdr:colOff>
      <xdr:row>22</xdr:row>
      <xdr:rowOff>0</xdr:rowOff>
    </xdr:from>
    <xdr:to>
      <xdr:col>12</xdr:col>
      <xdr:colOff>182880</xdr:colOff>
      <xdr:row>34</xdr:row>
      <xdr:rowOff>53340</xdr:rowOff>
    </xdr:to>
    <xdr:graphicFrame macro="">
      <xdr:nvGraphicFramePr>
        <xdr:cNvPr id="7" name="Chart 6">
          <a:extLst>
            <a:ext uri="{FF2B5EF4-FFF2-40B4-BE49-F238E27FC236}">
              <a16:creationId xmlns:a16="http://schemas.microsoft.com/office/drawing/2014/main" id="{E40088E5-36F1-4BA0-8AFC-9AB32DB829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7620</xdr:colOff>
      <xdr:row>24</xdr:row>
      <xdr:rowOff>91440</xdr:rowOff>
    </xdr:from>
    <xdr:to>
      <xdr:col>21</xdr:col>
      <xdr:colOff>472440</xdr:colOff>
      <xdr:row>44</xdr:row>
      <xdr:rowOff>22859</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C29042D0-CED1-43E7-AAF2-F7B39574056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8542020" y="4480560"/>
              <a:ext cx="4732020" cy="358901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20</xdr:col>
      <xdr:colOff>312420</xdr:colOff>
      <xdr:row>13</xdr:row>
      <xdr:rowOff>160020</xdr:rowOff>
    </xdr:from>
    <xdr:to>
      <xdr:col>27</xdr:col>
      <xdr:colOff>129540</xdr:colOff>
      <xdr:row>24</xdr:row>
      <xdr:rowOff>167640</xdr:rowOff>
    </xdr:to>
    <xdr:graphicFrame macro="">
      <xdr:nvGraphicFramePr>
        <xdr:cNvPr id="10" name="Chart 9">
          <a:extLst>
            <a:ext uri="{FF2B5EF4-FFF2-40B4-BE49-F238E27FC236}">
              <a16:creationId xmlns:a16="http://schemas.microsoft.com/office/drawing/2014/main" id="{43B7E061-9F28-4DDC-8F36-7D2DB5AE3B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25</xdr:col>
      <xdr:colOff>0</xdr:colOff>
      <xdr:row>29</xdr:row>
      <xdr:rowOff>0</xdr:rowOff>
    </xdr:from>
    <xdr:to>
      <xdr:col>28</xdr:col>
      <xdr:colOff>0</xdr:colOff>
      <xdr:row>42</xdr:row>
      <xdr:rowOff>89535</xdr:rowOff>
    </xdr:to>
    <mc:AlternateContent xmlns:mc="http://schemas.openxmlformats.org/markup-compatibility/2006">
      <mc:Choice xmlns:a14="http://schemas.microsoft.com/office/drawing/2010/main" Requires="a14">
        <xdr:graphicFrame macro="">
          <xdr:nvGraphicFramePr>
            <xdr:cNvPr id="11" name="Region 1">
              <a:extLst>
                <a:ext uri="{FF2B5EF4-FFF2-40B4-BE49-F238E27FC236}">
                  <a16:creationId xmlns:a16="http://schemas.microsoft.com/office/drawing/2014/main" id="{90DDD7DC-D41F-46E5-A025-4AAA94ED207C}"/>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5240000" y="53035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449580</xdr:colOff>
      <xdr:row>29</xdr:row>
      <xdr:rowOff>45720</xdr:rowOff>
    </xdr:from>
    <xdr:to>
      <xdr:col>24</xdr:col>
      <xdr:colOff>449580</xdr:colOff>
      <xdr:row>42</xdr:row>
      <xdr:rowOff>135255</xdr:rowOff>
    </xdr:to>
    <mc:AlternateContent xmlns:mc="http://schemas.openxmlformats.org/markup-compatibility/2006">
      <mc:Choice xmlns:a14="http://schemas.microsoft.com/office/drawing/2010/main" Requires="a14">
        <xdr:graphicFrame macro="">
          <xdr:nvGraphicFramePr>
            <xdr:cNvPr id="12" name="Month 2">
              <a:extLst>
                <a:ext uri="{FF2B5EF4-FFF2-40B4-BE49-F238E27FC236}">
                  <a16:creationId xmlns:a16="http://schemas.microsoft.com/office/drawing/2014/main" id="{E726EABC-D606-427B-B53B-1CE9F848CFA6}"/>
                </a:ext>
              </a:extLst>
            </xdr:cNvPr>
            <xdr:cNvGraphicFramePr/>
          </xdr:nvGraphicFramePr>
          <xdr:xfrm>
            <a:off x="0" y="0"/>
            <a:ext cx="0" cy="0"/>
          </xdr:xfrm>
          <a:graphic>
            <a:graphicData uri="http://schemas.microsoft.com/office/drawing/2010/slicer">
              <sle:slicer xmlns:sle="http://schemas.microsoft.com/office/drawing/2010/slicer" name="Month 2"/>
            </a:graphicData>
          </a:graphic>
        </xdr:graphicFrame>
      </mc:Choice>
      <mc:Fallback>
        <xdr:sp macro="" textlink="">
          <xdr:nvSpPr>
            <xdr:cNvPr id="0" name=""/>
            <xdr:cNvSpPr>
              <a:spLocks noTextEdit="1"/>
            </xdr:cNvSpPr>
          </xdr:nvSpPr>
          <xdr:spPr>
            <a:xfrm>
              <a:off x="13251180" y="53492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990600</xdr:colOff>
      <xdr:row>10</xdr:row>
      <xdr:rowOff>45720</xdr:rowOff>
    </xdr:from>
    <xdr:to>
      <xdr:col>11</xdr:col>
      <xdr:colOff>7620</xdr:colOff>
      <xdr:row>21</xdr:row>
      <xdr:rowOff>53340</xdr:rowOff>
    </xdr:to>
    <xdr:graphicFrame macro="">
      <xdr:nvGraphicFramePr>
        <xdr:cNvPr id="2" name="Chart 1">
          <a:extLst>
            <a:ext uri="{FF2B5EF4-FFF2-40B4-BE49-F238E27FC236}">
              <a16:creationId xmlns:a16="http://schemas.microsoft.com/office/drawing/2014/main" id="{0E98E896-A81B-4A80-BD9B-ADA2766422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ITVEDANT01" refreshedDate="45568.570241203706" createdVersion="7" refreshedVersion="7" minRefreshableVersion="3" recordCount="832" xr:uid="{F4046082-D677-48E1-8A3E-52689DF56596}">
  <cacheSource type="worksheet">
    <worksheetSource name="InputData"/>
  </cacheSource>
  <cacheFields count="12">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Day" numFmtId="0">
      <sharedItems containsSemiMixedTypes="0" containsString="0" containsNumber="1" containsInteger="1" minValue="1" maxValue="31"/>
    </cacheField>
    <cacheField name="Month" numFmtId="0">
      <sharedItems count="12">
        <s v="Jan"/>
        <s v="Feb"/>
        <s v="Mar"/>
        <s v="Apr"/>
        <s v="May"/>
        <s v="Jun"/>
        <s v="Jul"/>
        <s v="Aug"/>
        <s v="Sep"/>
        <s v="Oct"/>
        <s v="Nov"/>
        <s v="Dec"/>
      </sharedItems>
    </cacheField>
    <cacheField name="Year" numFmtId="0">
      <sharedItems containsSemiMixedTypes="0" containsString="0" containsNumber="1" containsInteger="1" minValue="2021" maxValue="2021" count="1">
        <n v="2021"/>
      </sharedItems>
    </cacheField>
    <cacheField name="Week "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201929510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n v="1"/>
    <x v="0"/>
    <x v="0"/>
    <x v="0"/>
  </r>
  <r>
    <d v="2021-01-01T00:00:00"/>
    <x v="1"/>
    <x v="1"/>
    <n v="141.57"/>
    <n v="1"/>
    <n v="141.57"/>
    <x v="0"/>
    <x v="1"/>
    <n v="1"/>
    <x v="0"/>
    <x v="0"/>
    <x v="0"/>
  </r>
  <r>
    <d v="2021-01-02T00:00:00"/>
    <x v="2"/>
    <x v="2"/>
    <n v="79.92"/>
    <n v="15"/>
    <n v="1198.8"/>
    <x v="0"/>
    <x v="2"/>
    <n v="2"/>
    <x v="0"/>
    <x v="0"/>
    <x v="0"/>
  </r>
  <r>
    <d v="2021-01-02T00:00:00"/>
    <x v="3"/>
    <x v="3"/>
    <n v="119.7"/>
    <n v="1"/>
    <n v="119.7"/>
    <x v="0"/>
    <x v="3"/>
    <n v="2"/>
    <x v="0"/>
    <x v="0"/>
    <x v="0"/>
  </r>
  <r>
    <d v="2021-01-02T00:00:00"/>
    <x v="4"/>
    <x v="4"/>
    <n v="15.719999999999999"/>
    <n v="2"/>
    <n v="31.439999999999998"/>
    <x v="0"/>
    <x v="3"/>
    <n v="2"/>
    <x v="0"/>
    <x v="0"/>
    <x v="0"/>
  </r>
  <r>
    <d v="2021-01-02T00:00:00"/>
    <x v="5"/>
    <x v="5"/>
    <n v="164.28"/>
    <n v="7"/>
    <n v="1149.96"/>
    <x v="0"/>
    <x v="2"/>
    <n v="2"/>
    <x v="0"/>
    <x v="0"/>
    <x v="0"/>
  </r>
  <r>
    <d v="2021-01-02T00:00:00"/>
    <x v="6"/>
    <x v="6"/>
    <n v="122.08"/>
    <n v="6"/>
    <n v="732.48"/>
    <x v="0"/>
    <x v="3"/>
    <n v="2"/>
    <x v="0"/>
    <x v="0"/>
    <x v="0"/>
  </r>
  <r>
    <d v="2021-01-02T00:00:00"/>
    <x v="7"/>
    <x v="4"/>
    <n v="15.719999999999999"/>
    <n v="25"/>
    <n v="393"/>
    <x v="1"/>
    <x v="4"/>
    <n v="2"/>
    <x v="0"/>
    <x v="0"/>
    <x v="0"/>
  </r>
  <r>
    <d v="2021-01-03T00:00:00"/>
    <x v="8"/>
    <x v="7"/>
    <n v="146.72"/>
    <n v="21"/>
    <n v="3081.12"/>
    <x v="0"/>
    <x v="3"/>
    <n v="3"/>
    <x v="0"/>
    <x v="0"/>
    <x v="1"/>
  </r>
  <r>
    <d v="2021-01-03T00:00:00"/>
    <x v="9"/>
    <x v="8"/>
    <n v="83.08"/>
    <n v="9"/>
    <n v="747.72"/>
    <x v="0"/>
    <x v="0"/>
    <n v="3"/>
    <x v="0"/>
    <x v="0"/>
    <x v="1"/>
  </r>
  <r>
    <d v="2021-01-03T00:00:00"/>
    <x v="10"/>
    <x v="2"/>
    <n v="79.92"/>
    <n v="31"/>
    <n v="2477.52"/>
    <x v="2"/>
    <x v="4"/>
    <n v="3"/>
    <x v="0"/>
    <x v="0"/>
    <x v="1"/>
  </r>
  <r>
    <d v="2021-01-03T00:00:00"/>
    <x v="11"/>
    <x v="9"/>
    <n v="48.84"/>
    <n v="5"/>
    <n v="244.20000000000002"/>
    <x v="3"/>
    <x v="4"/>
    <n v="3"/>
    <x v="0"/>
    <x v="0"/>
    <x v="1"/>
  </r>
  <r>
    <d v="2021-01-04T00:00:00"/>
    <x v="12"/>
    <x v="10"/>
    <n v="53.11"/>
    <n v="1"/>
    <n v="53.11"/>
    <x v="4"/>
    <x v="4"/>
    <n v="4"/>
    <x v="0"/>
    <x v="0"/>
    <x v="1"/>
  </r>
  <r>
    <d v="2021-01-04T00:00:00"/>
    <x v="13"/>
    <x v="11"/>
    <n v="94.17"/>
    <n v="8"/>
    <n v="753.36"/>
    <x v="5"/>
    <x v="4"/>
    <n v="4"/>
    <x v="0"/>
    <x v="0"/>
    <x v="1"/>
  </r>
  <r>
    <d v="2021-01-04T00:00:00"/>
    <x v="14"/>
    <x v="12"/>
    <n v="6.7"/>
    <n v="12"/>
    <n v="80.400000000000006"/>
    <x v="0"/>
    <x v="3"/>
    <n v="4"/>
    <x v="0"/>
    <x v="0"/>
    <x v="1"/>
  </r>
  <r>
    <d v="2021-01-06T00:00:00"/>
    <x v="15"/>
    <x v="13"/>
    <n v="117.48"/>
    <n v="9"/>
    <n v="1057.32"/>
    <x v="4"/>
    <x v="4"/>
    <n v="6"/>
    <x v="0"/>
    <x v="0"/>
    <x v="1"/>
  </r>
  <r>
    <d v="2021-01-08T00:00:00"/>
    <x v="13"/>
    <x v="14"/>
    <n v="210"/>
    <n v="14"/>
    <n v="2940"/>
    <x v="5"/>
    <x v="4"/>
    <n v="8"/>
    <x v="0"/>
    <x v="0"/>
    <x v="1"/>
  </r>
  <r>
    <d v="2021-01-09T00:00:00"/>
    <x v="16"/>
    <x v="15"/>
    <n v="47.730000000000004"/>
    <n v="26"/>
    <n v="1240.98"/>
    <x v="6"/>
    <x v="4"/>
    <n v="9"/>
    <x v="0"/>
    <x v="0"/>
    <x v="1"/>
  </r>
  <r>
    <d v="2021-01-09T00:00:00"/>
    <x v="4"/>
    <x v="16"/>
    <n v="104.16"/>
    <n v="1"/>
    <n v="104.16"/>
    <x v="0"/>
    <x v="3"/>
    <n v="9"/>
    <x v="0"/>
    <x v="0"/>
    <x v="1"/>
  </r>
  <r>
    <d v="2021-01-09T00:00:00"/>
    <x v="8"/>
    <x v="17"/>
    <n v="8.33"/>
    <n v="4"/>
    <n v="33.32"/>
    <x v="0"/>
    <x v="3"/>
    <n v="9"/>
    <x v="0"/>
    <x v="0"/>
    <x v="1"/>
  </r>
  <r>
    <d v="2021-01-09T00:00:00"/>
    <x v="17"/>
    <x v="16"/>
    <n v="104.16"/>
    <n v="29"/>
    <n v="3020.64"/>
    <x v="5"/>
    <x v="4"/>
    <n v="9"/>
    <x v="0"/>
    <x v="0"/>
    <x v="1"/>
  </r>
  <r>
    <d v="2021-01-09T00:00:00"/>
    <x v="18"/>
    <x v="18"/>
    <n v="115.2"/>
    <n v="28"/>
    <n v="3225.6"/>
    <x v="0"/>
    <x v="5"/>
    <n v="9"/>
    <x v="0"/>
    <x v="0"/>
    <x v="1"/>
  </r>
  <r>
    <d v="2021-01-09T00:00:00"/>
    <x v="10"/>
    <x v="19"/>
    <n v="80.94"/>
    <n v="8"/>
    <n v="647.52"/>
    <x v="2"/>
    <x v="4"/>
    <n v="9"/>
    <x v="0"/>
    <x v="0"/>
    <x v="1"/>
  </r>
  <r>
    <d v="2021-01-09T00:00:00"/>
    <x v="19"/>
    <x v="13"/>
    <n v="117.48"/>
    <n v="12"/>
    <n v="1409.76"/>
    <x v="4"/>
    <x v="4"/>
    <n v="9"/>
    <x v="0"/>
    <x v="0"/>
    <x v="1"/>
  </r>
  <r>
    <d v="2021-01-10T00:00:00"/>
    <x v="3"/>
    <x v="20"/>
    <n v="142.80000000000001"/>
    <n v="24"/>
    <n v="3427.2000000000003"/>
    <x v="0"/>
    <x v="3"/>
    <n v="10"/>
    <x v="0"/>
    <x v="0"/>
    <x v="2"/>
  </r>
  <r>
    <d v="2021-01-10T00:00:00"/>
    <x v="20"/>
    <x v="21"/>
    <n v="58.3"/>
    <n v="14"/>
    <n v="816.19999999999993"/>
    <x v="7"/>
    <x v="4"/>
    <n v="10"/>
    <x v="0"/>
    <x v="0"/>
    <x v="2"/>
  </r>
  <r>
    <d v="2021-01-10T00:00:00"/>
    <x v="19"/>
    <x v="12"/>
    <n v="6.7"/>
    <n v="9"/>
    <n v="60.300000000000004"/>
    <x v="4"/>
    <x v="4"/>
    <n v="10"/>
    <x v="0"/>
    <x v="0"/>
    <x v="2"/>
  </r>
  <r>
    <d v="2021-01-11T00:00:00"/>
    <x v="3"/>
    <x v="22"/>
    <n v="85.76"/>
    <n v="3"/>
    <n v="257.28000000000003"/>
    <x v="0"/>
    <x v="3"/>
    <n v="11"/>
    <x v="0"/>
    <x v="0"/>
    <x v="2"/>
  </r>
  <r>
    <d v="2021-01-11T00:00:00"/>
    <x v="21"/>
    <x v="7"/>
    <n v="146.72"/>
    <n v="4"/>
    <n v="586.88"/>
    <x v="8"/>
    <x v="4"/>
    <n v="11"/>
    <x v="0"/>
    <x v="0"/>
    <x v="2"/>
  </r>
  <r>
    <d v="2021-01-11T00:00:00"/>
    <x v="8"/>
    <x v="23"/>
    <n v="48.4"/>
    <n v="14"/>
    <n v="677.6"/>
    <x v="0"/>
    <x v="3"/>
    <n v="11"/>
    <x v="0"/>
    <x v="0"/>
    <x v="2"/>
  </r>
  <r>
    <d v="2021-01-11T00:00:00"/>
    <x v="22"/>
    <x v="24"/>
    <n v="162"/>
    <n v="4"/>
    <n v="648"/>
    <x v="9"/>
    <x v="4"/>
    <n v="11"/>
    <x v="0"/>
    <x v="0"/>
    <x v="2"/>
  </r>
  <r>
    <d v="2021-01-11T00:00:00"/>
    <x v="10"/>
    <x v="13"/>
    <n v="117.48"/>
    <n v="2"/>
    <n v="234.96"/>
    <x v="2"/>
    <x v="4"/>
    <n v="11"/>
    <x v="0"/>
    <x v="0"/>
    <x v="2"/>
  </r>
  <r>
    <d v="2021-01-12T00:00:00"/>
    <x v="4"/>
    <x v="24"/>
    <n v="162"/>
    <n v="10"/>
    <n v="1620"/>
    <x v="0"/>
    <x v="3"/>
    <n v="12"/>
    <x v="0"/>
    <x v="0"/>
    <x v="2"/>
  </r>
  <r>
    <d v="2021-01-13T00:00:00"/>
    <x v="2"/>
    <x v="25"/>
    <n v="16.64"/>
    <n v="15"/>
    <n v="249.60000000000002"/>
    <x v="0"/>
    <x v="2"/>
    <n v="13"/>
    <x v="0"/>
    <x v="0"/>
    <x v="2"/>
  </r>
  <r>
    <d v="2021-01-13T00:00:00"/>
    <x v="15"/>
    <x v="14"/>
    <n v="210"/>
    <n v="6"/>
    <n v="1260"/>
    <x v="4"/>
    <x v="4"/>
    <n v="13"/>
    <x v="0"/>
    <x v="0"/>
    <x v="2"/>
  </r>
  <r>
    <d v="2021-01-14T00:00:00"/>
    <x v="6"/>
    <x v="23"/>
    <n v="48.4"/>
    <n v="14"/>
    <n v="677.6"/>
    <x v="0"/>
    <x v="3"/>
    <n v="14"/>
    <x v="0"/>
    <x v="0"/>
    <x v="2"/>
  </r>
  <r>
    <d v="2021-01-15T00:00:00"/>
    <x v="23"/>
    <x v="15"/>
    <n v="47.730000000000004"/>
    <n v="15"/>
    <n v="715.95"/>
    <x v="0"/>
    <x v="6"/>
    <n v="15"/>
    <x v="0"/>
    <x v="0"/>
    <x v="2"/>
  </r>
  <r>
    <d v="2021-01-15T00:00:00"/>
    <x v="10"/>
    <x v="1"/>
    <n v="141.57"/>
    <n v="10"/>
    <n v="1415.6999999999998"/>
    <x v="2"/>
    <x v="4"/>
    <n v="15"/>
    <x v="0"/>
    <x v="0"/>
    <x v="2"/>
  </r>
  <r>
    <d v="2021-01-16T00:00:00"/>
    <x v="12"/>
    <x v="7"/>
    <n v="146.72"/>
    <n v="11"/>
    <n v="1613.92"/>
    <x v="4"/>
    <x v="4"/>
    <n v="16"/>
    <x v="0"/>
    <x v="0"/>
    <x v="2"/>
  </r>
  <r>
    <d v="2021-01-17T00:00:00"/>
    <x v="24"/>
    <x v="18"/>
    <n v="115.2"/>
    <n v="4"/>
    <n v="460.8"/>
    <x v="2"/>
    <x v="4"/>
    <n v="17"/>
    <x v="0"/>
    <x v="0"/>
    <x v="3"/>
  </r>
  <r>
    <d v="2021-01-18T00:00:00"/>
    <x v="15"/>
    <x v="26"/>
    <n v="94.62"/>
    <n v="9"/>
    <n v="851.58"/>
    <x v="4"/>
    <x v="4"/>
    <n v="18"/>
    <x v="0"/>
    <x v="0"/>
    <x v="3"/>
  </r>
  <r>
    <d v="2021-01-18T00:00:00"/>
    <x v="18"/>
    <x v="27"/>
    <n v="149.46"/>
    <n v="3"/>
    <n v="448.38"/>
    <x v="0"/>
    <x v="5"/>
    <n v="18"/>
    <x v="0"/>
    <x v="0"/>
    <x v="3"/>
  </r>
  <r>
    <d v="2021-01-18T00:00:00"/>
    <x v="25"/>
    <x v="28"/>
    <n v="82.08"/>
    <n v="13"/>
    <n v="1067.04"/>
    <x v="0"/>
    <x v="2"/>
    <n v="18"/>
    <x v="0"/>
    <x v="0"/>
    <x v="3"/>
  </r>
  <r>
    <d v="2021-01-19T00:00:00"/>
    <x v="10"/>
    <x v="12"/>
    <n v="6.7"/>
    <n v="6"/>
    <n v="40.200000000000003"/>
    <x v="2"/>
    <x v="4"/>
    <n v="19"/>
    <x v="0"/>
    <x v="0"/>
    <x v="3"/>
  </r>
  <r>
    <d v="2021-01-20T00:00:00"/>
    <x v="13"/>
    <x v="21"/>
    <n v="58.3"/>
    <n v="4"/>
    <n v="233.2"/>
    <x v="5"/>
    <x v="4"/>
    <n v="20"/>
    <x v="0"/>
    <x v="0"/>
    <x v="3"/>
  </r>
  <r>
    <d v="2021-01-20T00:00:00"/>
    <x v="5"/>
    <x v="29"/>
    <n v="76.25"/>
    <n v="4"/>
    <n v="305"/>
    <x v="0"/>
    <x v="2"/>
    <n v="20"/>
    <x v="0"/>
    <x v="0"/>
    <x v="3"/>
  </r>
  <r>
    <d v="2021-01-20T00:00:00"/>
    <x v="9"/>
    <x v="30"/>
    <n v="162.54"/>
    <n v="2"/>
    <n v="325.08"/>
    <x v="0"/>
    <x v="0"/>
    <n v="20"/>
    <x v="0"/>
    <x v="0"/>
    <x v="3"/>
  </r>
  <r>
    <d v="2021-01-20T00:00:00"/>
    <x v="26"/>
    <x v="7"/>
    <n v="146.72"/>
    <n v="7"/>
    <n v="1027.04"/>
    <x v="10"/>
    <x v="4"/>
    <n v="20"/>
    <x v="0"/>
    <x v="0"/>
    <x v="3"/>
  </r>
  <r>
    <d v="2021-01-21T00:00:00"/>
    <x v="19"/>
    <x v="9"/>
    <n v="48.84"/>
    <n v="15"/>
    <n v="732.6"/>
    <x v="4"/>
    <x v="4"/>
    <n v="21"/>
    <x v="0"/>
    <x v="0"/>
    <x v="3"/>
  </r>
  <r>
    <d v="2021-01-21T00:00:00"/>
    <x v="6"/>
    <x v="24"/>
    <n v="162"/>
    <n v="6"/>
    <n v="972"/>
    <x v="0"/>
    <x v="3"/>
    <n v="21"/>
    <x v="0"/>
    <x v="0"/>
    <x v="3"/>
  </r>
  <r>
    <d v="2021-01-21T00:00:00"/>
    <x v="1"/>
    <x v="19"/>
    <n v="80.94"/>
    <n v="9"/>
    <n v="728.46"/>
    <x v="0"/>
    <x v="1"/>
    <n v="21"/>
    <x v="0"/>
    <x v="0"/>
    <x v="3"/>
  </r>
  <r>
    <d v="2021-01-22T00:00:00"/>
    <x v="27"/>
    <x v="31"/>
    <n v="103.88"/>
    <n v="6"/>
    <n v="623.28"/>
    <x v="0"/>
    <x v="1"/>
    <n v="22"/>
    <x v="0"/>
    <x v="0"/>
    <x v="3"/>
  </r>
  <r>
    <d v="2021-01-23T00:00:00"/>
    <x v="21"/>
    <x v="20"/>
    <n v="142.80000000000001"/>
    <n v="5"/>
    <n v="714"/>
    <x v="8"/>
    <x v="4"/>
    <n v="23"/>
    <x v="0"/>
    <x v="0"/>
    <x v="3"/>
  </r>
  <r>
    <d v="2021-01-23T00:00:00"/>
    <x v="9"/>
    <x v="26"/>
    <n v="94.62"/>
    <n v="17"/>
    <n v="1608.54"/>
    <x v="0"/>
    <x v="0"/>
    <n v="23"/>
    <x v="0"/>
    <x v="0"/>
    <x v="3"/>
  </r>
  <r>
    <d v="2021-01-23T00:00:00"/>
    <x v="18"/>
    <x v="24"/>
    <n v="162"/>
    <n v="8"/>
    <n v="1296"/>
    <x v="0"/>
    <x v="5"/>
    <n v="23"/>
    <x v="0"/>
    <x v="0"/>
    <x v="3"/>
  </r>
  <r>
    <d v="2021-01-24T00:00:00"/>
    <x v="14"/>
    <x v="32"/>
    <n v="201.28"/>
    <n v="15"/>
    <n v="3019.2"/>
    <x v="0"/>
    <x v="3"/>
    <n v="24"/>
    <x v="0"/>
    <x v="0"/>
    <x v="4"/>
  </r>
  <r>
    <d v="2021-01-25T00:00:00"/>
    <x v="16"/>
    <x v="16"/>
    <n v="104.16"/>
    <n v="14"/>
    <n v="1458.24"/>
    <x v="6"/>
    <x v="4"/>
    <n v="25"/>
    <x v="0"/>
    <x v="0"/>
    <x v="4"/>
  </r>
  <r>
    <d v="2021-01-25T00:00:00"/>
    <x v="2"/>
    <x v="12"/>
    <n v="6.7"/>
    <n v="7"/>
    <n v="46.9"/>
    <x v="0"/>
    <x v="2"/>
    <n v="25"/>
    <x v="0"/>
    <x v="0"/>
    <x v="4"/>
  </r>
  <r>
    <d v="2021-01-25T00:00:00"/>
    <x v="24"/>
    <x v="21"/>
    <n v="58.3"/>
    <n v="6"/>
    <n v="349.79999999999995"/>
    <x v="2"/>
    <x v="4"/>
    <n v="25"/>
    <x v="0"/>
    <x v="0"/>
    <x v="4"/>
  </r>
  <r>
    <d v="2021-01-25T00:00:00"/>
    <x v="20"/>
    <x v="33"/>
    <n v="156.78"/>
    <n v="14"/>
    <n v="2194.92"/>
    <x v="7"/>
    <x v="4"/>
    <n v="25"/>
    <x v="0"/>
    <x v="0"/>
    <x v="4"/>
  </r>
  <r>
    <d v="2021-01-26T00:00:00"/>
    <x v="2"/>
    <x v="0"/>
    <n v="156.96"/>
    <n v="29"/>
    <n v="4551.84"/>
    <x v="0"/>
    <x v="2"/>
    <n v="26"/>
    <x v="0"/>
    <x v="0"/>
    <x v="4"/>
  </r>
  <r>
    <d v="2021-01-26T00:00:00"/>
    <x v="15"/>
    <x v="28"/>
    <n v="82.08"/>
    <n v="9"/>
    <n v="738.72"/>
    <x v="4"/>
    <x v="4"/>
    <n v="26"/>
    <x v="0"/>
    <x v="0"/>
    <x v="4"/>
  </r>
  <r>
    <d v="2021-01-26T00:00:00"/>
    <x v="8"/>
    <x v="31"/>
    <n v="103.88"/>
    <n v="7"/>
    <n v="727.16"/>
    <x v="0"/>
    <x v="3"/>
    <n v="26"/>
    <x v="0"/>
    <x v="0"/>
    <x v="4"/>
  </r>
  <r>
    <d v="2021-01-26T00:00:00"/>
    <x v="22"/>
    <x v="34"/>
    <n v="85.5"/>
    <n v="7"/>
    <n v="598.5"/>
    <x v="9"/>
    <x v="4"/>
    <n v="26"/>
    <x v="0"/>
    <x v="0"/>
    <x v="4"/>
  </r>
  <r>
    <d v="2021-01-26T00:00:00"/>
    <x v="9"/>
    <x v="5"/>
    <n v="164.28"/>
    <n v="1"/>
    <n v="164.28"/>
    <x v="0"/>
    <x v="0"/>
    <n v="26"/>
    <x v="0"/>
    <x v="0"/>
    <x v="4"/>
  </r>
  <r>
    <d v="2021-01-27T00:00:00"/>
    <x v="24"/>
    <x v="13"/>
    <n v="117.48"/>
    <n v="3"/>
    <n v="352.44"/>
    <x v="2"/>
    <x v="4"/>
    <n v="27"/>
    <x v="0"/>
    <x v="0"/>
    <x v="4"/>
  </r>
  <r>
    <d v="2021-01-27T00:00:00"/>
    <x v="28"/>
    <x v="18"/>
    <n v="115.2"/>
    <n v="7"/>
    <n v="806.4"/>
    <x v="11"/>
    <x v="4"/>
    <n v="27"/>
    <x v="0"/>
    <x v="0"/>
    <x v="4"/>
  </r>
  <r>
    <d v="2021-01-27T00:00:00"/>
    <x v="17"/>
    <x v="35"/>
    <n v="155.61000000000001"/>
    <n v="37"/>
    <n v="5757.5700000000006"/>
    <x v="5"/>
    <x v="4"/>
    <n v="27"/>
    <x v="0"/>
    <x v="0"/>
    <x v="4"/>
  </r>
  <r>
    <d v="2021-01-27T00:00:00"/>
    <x v="26"/>
    <x v="14"/>
    <n v="210"/>
    <n v="21"/>
    <n v="4410"/>
    <x v="10"/>
    <x v="4"/>
    <n v="27"/>
    <x v="0"/>
    <x v="0"/>
    <x v="4"/>
  </r>
  <r>
    <d v="2021-01-28T00:00:00"/>
    <x v="2"/>
    <x v="25"/>
    <n v="16.64"/>
    <n v="11"/>
    <n v="183.04000000000002"/>
    <x v="0"/>
    <x v="2"/>
    <n v="28"/>
    <x v="0"/>
    <x v="0"/>
    <x v="4"/>
  </r>
  <r>
    <d v="2021-01-28T00:00:00"/>
    <x v="3"/>
    <x v="10"/>
    <n v="53.11"/>
    <n v="2"/>
    <n v="106.22"/>
    <x v="0"/>
    <x v="3"/>
    <n v="28"/>
    <x v="0"/>
    <x v="0"/>
    <x v="4"/>
  </r>
  <r>
    <d v="2021-01-28T00:00:00"/>
    <x v="7"/>
    <x v="9"/>
    <n v="48.84"/>
    <n v="10"/>
    <n v="488.40000000000003"/>
    <x v="1"/>
    <x v="4"/>
    <n v="28"/>
    <x v="0"/>
    <x v="0"/>
    <x v="4"/>
  </r>
  <r>
    <d v="2021-01-29T00:00:00"/>
    <x v="0"/>
    <x v="9"/>
    <n v="48.84"/>
    <n v="10"/>
    <n v="488.40000000000003"/>
    <x v="0"/>
    <x v="0"/>
    <n v="29"/>
    <x v="0"/>
    <x v="0"/>
    <x v="4"/>
  </r>
  <r>
    <d v="2021-01-29T00:00:00"/>
    <x v="18"/>
    <x v="0"/>
    <n v="156.96"/>
    <n v="25"/>
    <n v="3924"/>
    <x v="0"/>
    <x v="5"/>
    <n v="29"/>
    <x v="0"/>
    <x v="0"/>
    <x v="4"/>
  </r>
  <r>
    <d v="2021-01-29T00:00:00"/>
    <x v="19"/>
    <x v="7"/>
    <n v="146.72"/>
    <n v="21"/>
    <n v="3081.12"/>
    <x v="4"/>
    <x v="4"/>
    <n v="29"/>
    <x v="0"/>
    <x v="0"/>
    <x v="4"/>
  </r>
  <r>
    <d v="2021-01-30T00:00:00"/>
    <x v="5"/>
    <x v="8"/>
    <n v="83.08"/>
    <n v="2"/>
    <n v="166.16"/>
    <x v="0"/>
    <x v="2"/>
    <n v="30"/>
    <x v="0"/>
    <x v="0"/>
    <x v="4"/>
  </r>
  <r>
    <d v="2021-01-30T00:00:00"/>
    <x v="20"/>
    <x v="36"/>
    <n v="57.120000000000005"/>
    <n v="2"/>
    <n v="114.24000000000001"/>
    <x v="7"/>
    <x v="4"/>
    <n v="30"/>
    <x v="0"/>
    <x v="0"/>
    <x v="4"/>
  </r>
  <r>
    <d v="2021-01-31T00:00:00"/>
    <x v="0"/>
    <x v="36"/>
    <n v="57.120000000000005"/>
    <n v="20"/>
    <n v="1142.4000000000001"/>
    <x v="0"/>
    <x v="0"/>
    <n v="31"/>
    <x v="0"/>
    <x v="0"/>
    <x v="5"/>
  </r>
  <r>
    <d v="2021-01-31T00:00:00"/>
    <x v="0"/>
    <x v="37"/>
    <n v="41.81"/>
    <n v="3"/>
    <n v="125.43"/>
    <x v="0"/>
    <x v="0"/>
    <n v="31"/>
    <x v="0"/>
    <x v="0"/>
    <x v="5"/>
  </r>
  <r>
    <d v="2021-01-31T00:00:00"/>
    <x v="29"/>
    <x v="38"/>
    <n v="173.88"/>
    <n v="9"/>
    <n v="1564.92"/>
    <x v="0"/>
    <x v="6"/>
    <n v="31"/>
    <x v="0"/>
    <x v="0"/>
    <x v="5"/>
  </r>
  <r>
    <d v="2021-01-31T00:00:00"/>
    <x v="7"/>
    <x v="19"/>
    <n v="80.94"/>
    <n v="33"/>
    <n v="2671.02"/>
    <x v="1"/>
    <x v="4"/>
    <n v="31"/>
    <x v="0"/>
    <x v="0"/>
    <x v="5"/>
  </r>
  <r>
    <d v="2021-01-31T00:00:00"/>
    <x v="30"/>
    <x v="27"/>
    <n v="149.46"/>
    <n v="6"/>
    <n v="896.76"/>
    <x v="8"/>
    <x v="4"/>
    <n v="31"/>
    <x v="0"/>
    <x v="0"/>
    <x v="5"/>
  </r>
  <r>
    <d v="2021-02-01T00:00:00"/>
    <x v="16"/>
    <x v="35"/>
    <n v="155.61000000000001"/>
    <n v="9"/>
    <n v="1400.4900000000002"/>
    <x v="6"/>
    <x v="4"/>
    <n v="1"/>
    <x v="1"/>
    <x v="0"/>
    <x v="5"/>
  </r>
  <r>
    <d v="2021-02-02T00:00:00"/>
    <x v="5"/>
    <x v="5"/>
    <n v="164.28"/>
    <n v="7"/>
    <n v="1149.96"/>
    <x v="0"/>
    <x v="2"/>
    <n v="2"/>
    <x v="1"/>
    <x v="0"/>
    <x v="5"/>
  </r>
  <r>
    <d v="2021-02-03T00:00:00"/>
    <x v="2"/>
    <x v="1"/>
    <n v="141.57"/>
    <n v="2"/>
    <n v="283.14"/>
    <x v="0"/>
    <x v="2"/>
    <n v="3"/>
    <x v="1"/>
    <x v="0"/>
    <x v="5"/>
  </r>
  <r>
    <d v="2021-02-03T00:00:00"/>
    <x v="0"/>
    <x v="14"/>
    <n v="210"/>
    <n v="39"/>
    <n v="8190"/>
    <x v="0"/>
    <x v="0"/>
    <n v="3"/>
    <x v="1"/>
    <x v="0"/>
    <x v="5"/>
  </r>
  <r>
    <d v="2021-02-03T00:00:00"/>
    <x v="26"/>
    <x v="2"/>
    <n v="79.92"/>
    <n v="27"/>
    <n v="2157.84"/>
    <x v="10"/>
    <x v="4"/>
    <n v="3"/>
    <x v="1"/>
    <x v="0"/>
    <x v="5"/>
  </r>
  <r>
    <d v="2021-02-03T00:00:00"/>
    <x v="27"/>
    <x v="7"/>
    <n v="146.72"/>
    <n v="8"/>
    <n v="1173.76"/>
    <x v="0"/>
    <x v="1"/>
    <n v="3"/>
    <x v="1"/>
    <x v="0"/>
    <x v="5"/>
  </r>
  <r>
    <d v="2021-02-03T00:00:00"/>
    <x v="1"/>
    <x v="25"/>
    <n v="16.64"/>
    <n v="13"/>
    <n v="216.32"/>
    <x v="0"/>
    <x v="1"/>
    <n v="3"/>
    <x v="1"/>
    <x v="0"/>
    <x v="5"/>
  </r>
  <r>
    <d v="2021-02-04T00:00:00"/>
    <x v="19"/>
    <x v="28"/>
    <n v="82.08"/>
    <n v="39"/>
    <n v="3201.12"/>
    <x v="4"/>
    <x v="4"/>
    <n v="4"/>
    <x v="1"/>
    <x v="0"/>
    <x v="5"/>
  </r>
  <r>
    <d v="2021-02-04T00:00:00"/>
    <x v="26"/>
    <x v="22"/>
    <n v="85.76"/>
    <n v="4"/>
    <n v="343.04"/>
    <x v="10"/>
    <x v="4"/>
    <n v="4"/>
    <x v="1"/>
    <x v="0"/>
    <x v="5"/>
  </r>
  <r>
    <d v="2021-02-04T00:00:00"/>
    <x v="14"/>
    <x v="7"/>
    <n v="146.72"/>
    <n v="26"/>
    <n v="3814.72"/>
    <x v="0"/>
    <x v="3"/>
    <n v="4"/>
    <x v="1"/>
    <x v="0"/>
    <x v="5"/>
  </r>
  <r>
    <d v="2021-02-04T00:00:00"/>
    <x v="27"/>
    <x v="17"/>
    <n v="8.33"/>
    <n v="3"/>
    <n v="24.990000000000002"/>
    <x v="0"/>
    <x v="1"/>
    <n v="4"/>
    <x v="1"/>
    <x v="0"/>
    <x v="5"/>
  </r>
  <r>
    <d v="2021-02-05T00:00:00"/>
    <x v="16"/>
    <x v="19"/>
    <n v="80.94"/>
    <n v="24"/>
    <n v="1942.56"/>
    <x v="6"/>
    <x v="4"/>
    <n v="5"/>
    <x v="1"/>
    <x v="0"/>
    <x v="5"/>
  </r>
  <r>
    <d v="2021-02-05T00:00:00"/>
    <x v="12"/>
    <x v="39"/>
    <n v="42.55"/>
    <n v="38"/>
    <n v="1616.8999999999999"/>
    <x v="4"/>
    <x v="4"/>
    <n v="5"/>
    <x v="1"/>
    <x v="0"/>
    <x v="5"/>
  </r>
  <r>
    <d v="2021-02-05T00:00:00"/>
    <x v="21"/>
    <x v="35"/>
    <n v="155.61000000000001"/>
    <n v="1"/>
    <n v="155.61000000000001"/>
    <x v="8"/>
    <x v="4"/>
    <n v="5"/>
    <x v="1"/>
    <x v="0"/>
    <x v="5"/>
  </r>
  <r>
    <d v="2021-02-05T00:00:00"/>
    <x v="17"/>
    <x v="8"/>
    <n v="83.08"/>
    <n v="7"/>
    <n v="581.55999999999995"/>
    <x v="5"/>
    <x v="4"/>
    <n v="5"/>
    <x v="1"/>
    <x v="0"/>
    <x v="5"/>
  </r>
  <r>
    <d v="2021-02-05T00:00:00"/>
    <x v="10"/>
    <x v="8"/>
    <n v="83.08"/>
    <n v="9"/>
    <n v="747.72"/>
    <x v="2"/>
    <x v="4"/>
    <n v="5"/>
    <x v="1"/>
    <x v="0"/>
    <x v="5"/>
  </r>
  <r>
    <d v="2021-02-05T00:00:00"/>
    <x v="30"/>
    <x v="40"/>
    <n v="49.21"/>
    <n v="6"/>
    <n v="295.26"/>
    <x v="8"/>
    <x v="4"/>
    <n v="5"/>
    <x v="1"/>
    <x v="0"/>
    <x v="5"/>
  </r>
  <r>
    <d v="2021-02-06T00:00:00"/>
    <x v="2"/>
    <x v="41"/>
    <n v="7.8599999999999994"/>
    <n v="30"/>
    <n v="235.79999999999998"/>
    <x v="0"/>
    <x v="2"/>
    <n v="6"/>
    <x v="1"/>
    <x v="0"/>
    <x v="5"/>
  </r>
  <r>
    <d v="2021-02-06T00:00:00"/>
    <x v="29"/>
    <x v="20"/>
    <n v="142.80000000000001"/>
    <n v="6"/>
    <n v="856.80000000000007"/>
    <x v="0"/>
    <x v="6"/>
    <n v="6"/>
    <x v="1"/>
    <x v="0"/>
    <x v="5"/>
  </r>
  <r>
    <d v="2021-02-06T00:00:00"/>
    <x v="1"/>
    <x v="12"/>
    <n v="6.7"/>
    <n v="1"/>
    <n v="6.7"/>
    <x v="0"/>
    <x v="1"/>
    <n v="6"/>
    <x v="1"/>
    <x v="0"/>
    <x v="5"/>
  </r>
  <r>
    <d v="2021-02-07T00:00:00"/>
    <x v="24"/>
    <x v="12"/>
    <n v="6.7"/>
    <n v="29"/>
    <n v="194.3"/>
    <x v="2"/>
    <x v="4"/>
    <n v="7"/>
    <x v="1"/>
    <x v="0"/>
    <x v="6"/>
  </r>
  <r>
    <d v="2021-02-07T00:00:00"/>
    <x v="26"/>
    <x v="25"/>
    <n v="16.64"/>
    <n v="5"/>
    <n v="83.2"/>
    <x v="10"/>
    <x v="4"/>
    <n v="7"/>
    <x v="1"/>
    <x v="0"/>
    <x v="6"/>
  </r>
  <r>
    <d v="2021-02-08T00:00:00"/>
    <x v="3"/>
    <x v="9"/>
    <n v="48.84"/>
    <n v="3"/>
    <n v="146.52000000000001"/>
    <x v="0"/>
    <x v="3"/>
    <n v="8"/>
    <x v="1"/>
    <x v="0"/>
    <x v="6"/>
  </r>
  <r>
    <d v="2021-02-08T00:00:00"/>
    <x v="12"/>
    <x v="35"/>
    <n v="155.61000000000001"/>
    <n v="11"/>
    <n v="1711.71"/>
    <x v="4"/>
    <x v="4"/>
    <n v="8"/>
    <x v="1"/>
    <x v="0"/>
    <x v="6"/>
  </r>
  <r>
    <d v="2021-02-08T00:00:00"/>
    <x v="15"/>
    <x v="18"/>
    <n v="115.2"/>
    <n v="39"/>
    <n v="4492.8"/>
    <x v="4"/>
    <x v="4"/>
    <n v="8"/>
    <x v="1"/>
    <x v="0"/>
    <x v="6"/>
  </r>
  <r>
    <d v="2021-02-08T00:00:00"/>
    <x v="15"/>
    <x v="32"/>
    <n v="201.28"/>
    <n v="12"/>
    <n v="2415.36"/>
    <x v="4"/>
    <x v="4"/>
    <n v="8"/>
    <x v="1"/>
    <x v="0"/>
    <x v="6"/>
  </r>
  <r>
    <d v="2021-02-09T00:00:00"/>
    <x v="17"/>
    <x v="21"/>
    <n v="58.3"/>
    <n v="14"/>
    <n v="816.19999999999993"/>
    <x v="5"/>
    <x v="4"/>
    <n v="9"/>
    <x v="1"/>
    <x v="0"/>
    <x v="6"/>
  </r>
  <r>
    <d v="2021-02-09T00:00:00"/>
    <x v="17"/>
    <x v="30"/>
    <n v="162.54"/>
    <n v="32"/>
    <n v="5201.28"/>
    <x v="5"/>
    <x v="4"/>
    <n v="9"/>
    <x v="1"/>
    <x v="0"/>
    <x v="6"/>
  </r>
  <r>
    <d v="2021-02-09T00:00:00"/>
    <x v="30"/>
    <x v="13"/>
    <n v="117.48"/>
    <n v="14"/>
    <n v="1644.72"/>
    <x v="8"/>
    <x v="4"/>
    <n v="9"/>
    <x v="1"/>
    <x v="0"/>
    <x v="6"/>
  </r>
  <r>
    <d v="2021-02-10T00:00:00"/>
    <x v="31"/>
    <x v="14"/>
    <n v="210"/>
    <n v="4"/>
    <n v="840"/>
    <x v="9"/>
    <x v="4"/>
    <n v="10"/>
    <x v="1"/>
    <x v="0"/>
    <x v="6"/>
  </r>
  <r>
    <d v="2021-02-10T00:00:00"/>
    <x v="18"/>
    <x v="26"/>
    <n v="94.62"/>
    <n v="38"/>
    <n v="3595.5600000000004"/>
    <x v="0"/>
    <x v="5"/>
    <n v="10"/>
    <x v="1"/>
    <x v="0"/>
    <x v="6"/>
  </r>
  <r>
    <d v="2021-02-12T00:00:00"/>
    <x v="16"/>
    <x v="27"/>
    <n v="149.46"/>
    <n v="9"/>
    <n v="1345.14"/>
    <x v="6"/>
    <x v="4"/>
    <n v="12"/>
    <x v="1"/>
    <x v="0"/>
    <x v="6"/>
  </r>
  <r>
    <d v="2021-02-12T00:00:00"/>
    <x v="0"/>
    <x v="5"/>
    <n v="164.28"/>
    <n v="13"/>
    <n v="2135.64"/>
    <x v="0"/>
    <x v="0"/>
    <n v="12"/>
    <x v="1"/>
    <x v="0"/>
    <x v="6"/>
  </r>
  <r>
    <d v="2021-02-12T00:00:00"/>
    <x v="28"/>
    <x v="26"/>
    <n v="94.62"/>
    <n v="7"/>
    <n v="662.34"/>
    <x v="11"/>
    <x v="4"/>
    <n v="12"/>
    <x v="1"/>
    <x v="0"/>
    <x v="6"/>
  </r>
  <r>
    <d v="2021-02-13T00:00:00"/>
    <x v="0"/>
    <x v="19"/>
    <n v="80.94"/>
    <n v="17"/>
    <n v="1375.98"/>
    <x v="0"/>
    <x v="0"/>
    <n v="13"/>
    <x v="1"/>
    <x v="0"/>
    <x v="6"/>
  </r>
  <r>
    <d v="2021-02-13T00:00:00"/>
    <x v="19"/>
    <x v="35"/>
    <n v="155.61000000000001"/>
    <n v="35"/>
    <n v="5446.35"/>
    <x v="4"/>
    <x v="4"/>
    <n v="13"/>
    <x v="1"/>
    <x v="0"/>
    <x v="6"/>
  </r>
  <r>
    <d v="2021-02-14T00:00:00"/>
    <x v="16"/>
    <x v="37"/>
    <n v="41.81"/>
    <n v="3"/>
    <n v="125.43"/>
    <x v="6"/>
    <x v="4"/>
    <n v="14"/>
    <x v="1"/>
    <x v="0"/>
    <x v="7"/>
  </r>
  <r>
    <d v="2021-02-14T00:00:00"/>
    <x v="20"/>
    <x v="21"/>
    <n v="58.3"/>
    <n v="8"/>
    <n v="466.4"/>
    <x v="7"/>
    <x v="4"/>
    <n v="14"/>
    <x v="1"/>
    <x v="0"/>
    <x v="7"/>
  </r>
  <r>
    <d v="2021-02-14T00:00:00"/>
    <x v="30"/>
    <x v="42"/>
    <n v="24.66"/>
    <n v="8"/>
    <n v="197.28"/>
    <x v="8"/>
    <x v="4"/>
    <n v="14"/>
    <x v="1"/>
    <x v="0"/>
    <x v="7"/>
  </r>
  <r>
    <d v="2021-02-15T00:00:00"/>
    <x v="16"/>
    <x v="10"/>
    <n v="53.11"/>
    <n v="28"/>
    <n v="1487.08"/>
    <x v="6"/>
    <x v="4"/>
    <n v="15"/>
    <x v="1"/>
    <x v="0"/>
    <x v="7"/>
  </r>
  <r>
    <d v="2021-02-15T00:00:00"/>
    <x v="15"/>
    <x v="36"/>
    <n v="57.120000000000005"/>
    <n v="4"/>
    <n v="228.48000000000002"/>
    <x v="4"/>
    <x v="4"/>
    <n v="15"/>
    <x v="1"/>
    <x v="0"/>
    <x v="7"/>
  </r>
  <r>
    <d v="2021-02-16T00:00:00"/>
    <x v="0"/>
    <x v="4"/>
    <n v="15.719999999999999"/>
    <n v="26"/>
    <n v="408.71999999999997"/>
    <x v="0"/>
    <x v="0"/>
    <n v="16"/>
    <x v="1"/>
    <x v="0"/>
    <x v="7"/>
  </r>
  <r>
    <d v="2021-02-16T00:00:00"/>
    <x v="7"/>
    <x v="13"/>
    <n v="117.48"/>
    <n v="1"/>
    <n v="117.48"/>
    <x v="1"/>
    <x v="4"/>
    <n v="16"/>
    <x v="1"/>
    <x v="0"/>
    <x v="7"/>
  </r>
  <r>
    <d v="2021-02-17T00:00:00"/>
    <x v="28"/>
    <x v="8"/>
    <n v="83.08"/>
    <n v="19"/>
    <n v="1578.52"/>
    <x v="11"/>
    <x v="4"/>
    <n v="17"/>
    <x v="1"/>
    <x v="0"/>
    <x v="7"/>
  </r>
  <r>
    <d v="2021-02-17T00:00:00"/>
    <x v="28"/>
    <x v="3"/>
    <n v="119.7"/>
    <n v="19"/>
    <n v="2274.3000000000002"/>
    <x v="11"/>
    <x v="4"/>
    <n v="17"/>
    <x v="1"/>
    <x v="0"/>
    <x v="7"/>
  </r>
  <r>
    <d v="2021-02-17T00:00:00"/>
    <x v="25"/>
    <x v="28"/>
    <n v="82.08"/>
    <n v="2"/>
    <n v="164.16"/>
    <x v="0"/>
    <x v="2"/>
    <n v="17"/>
    <x v="1"/>
    <x v="0"/>
    <x v="7"/>
  </r>
  <r>
    <d v="2021-02-18T00:00:00"/>
    <x v="28"/>
    <x v="4"/>
    <n v="15.719999999999999"/>
    <n v="6"/>
    <n v="94.32"/>
    <x v="11"/>
    <x v="4"/>
    <n v="18"/>
    <x v="1"/>
    <x v="0"/>
    <x v="7"/>
  </r>
  <r>
    <d v="2021-02-19T00:00:00"/>
    <x v="0"/>
    <x v="20"/>
    <n v="142.80000000000001"/>
    <n v="13"/>
    <n v="1856.4"/>
    <x v="0"/>
    <x v="0"/>
    <n v="19"/>
    <x v="1"/>
    <x v="0"/>
    <x v="7"/>
  </r>
  <r>
    <d v="2021-02-20T00:00:00"/>
    <x v="29"/>
    <x v="11"/>
    <n v="94.17"/>
    <n v="6"/>
    <n v="565.02"/>
    <x v="0"/>
    <x v="6"/>
    <n v="20"/>
    <x v="1"/>
    <x v="0"/>
    <x v="7"/>
  </r>
  <r>
    <d v="2021-02-20T00:00:00"/>
    <x v="19"/>
    <x v="32"/>
    <n v="201.28"/>
    <n v="11"/>
    <n v="2214.08"/>
    <x v="4"/>
    <x v="4"/>
    <n v="20"/>
    <x v="1"/>
    <x v="0"/>
    <x v="7"/>
  </r>
  <r>
    <d v="2021-02-21T00:00:00"/>
    <x v="31"/>
    <x v="40"/>
    <n v="49.21"/>
    <n v="30"/>
    <n v="1476.3"/>
    <x v="9"/>
    <x v="4"/>
    <n v="21"/>
    <x v="1"/>
    <x v="0"/>
    <x v="8"/>
  </r>
  <r>
    <d v="2021-02-22T00:00:00"/>
    <x v="10"/>
    <x v="6"/>
    <n v="122.08"/>
    <n v="5"/>
    <n v="610.4"/>
    <x v="2"/>
    <x v="4"/>
    <n v="22"/>
    <x v="1"/>
    <x v="0"/>
    <x v="8"/>
  </r>
  <r>
    <d v="2021-02-23T00:00:00"/>
    <x v="16"/>
    <x v="6"/>
    <n v="122.08"/>
    <n v="6"/>
    <n v="732.48"/>
    <x v="6"/>
    <x v="4"/>
    <n v="23"/>
    <x v="1"/>
    <x v="0"/>
    <x v="8"/>
  </r>
  <r>
    <d v="2021-02-23T00:00:00"/>
    <x v="13"/>
    <x v="17"/>
    <n v="8.33"/>
    <n v="3"/>
    <n v="24.990000000000002"/>
    <x v="5"/>
    <x v="4"/>
    <n v="23"/>
    <x v="1"/>
    <x v="0"/>
    <x v="8"/>
  </r>
  <r>
    <d v="2021-02-23T00:00:00"/>
    <x v="5"/>
    <x v="25"/>
    <n v="16.64"/>
    <n v="15"/>
    <n v="249.60000000000002"/>
    <x v="0"/>
    <x v="2"/>
    <n v="23"/>
    <x v="1"/>
    <x v="0"/>
    <x v="8"/>
  </r>
  <r>
    <d v="2021-02-23T00:00:00"/>
    <x v="23"/>
    <x v="35"/>
    <n v="155.61000000000001"/>
    <n v="2"/>
    <n v="311.22000000000003"/>
    <x v="0"/>
    <x v="6"/>
    <n v="23"/>
    <x v="1"/>
    <x v="0"/>
    <x v="8"/>
  </r>
  <r>
    <d v="2021-02-23T00:00:00"/>
    <x v="19"/>
    <x v="43"/>
    <n v="96.3"/>
    <n v="8"/>
    <n v="770.4"/>
    <x v="4"/>
    <x v="4"/>
    <n v="23"/>
    <x v="1"/>
    <x v="0"/>
    <x v="8"/>
  </r>
  <r>
    <d v="2021-02-25T00:00:00"/>
    <x v="23"/>
    <x v="6"/>
    <n v="122.08"/>
    <n v="10"/>
    <n v="1220.8"/>
    <x v="0"/>
    <x v="6"/>
    <n v="25"/>
    <x v="1"/>
    <x v="0"/>
    <x v="8"/>
  </r>
  <r>
    <d v="2021-02-25T00:00:00"/>
    <x v="29"/>
    <x v="39"/>
    <n v="42.55"/>
    <n v="38"/>
    <n v="1616.8999999999999"/>
    <x v="0"/>
    <x v="6"/>
    <n v="25"/>
    <x v="1"/>
    <x v="0"/>
    <x v="8"/>
  </r>
  <r>
    <d v="2021-02-25T00:00:00"/>
    <x v="26"/>
    <x v="13"/>
    <n v="117.48"/>
    <n v="11"/>
    <n v="1292.28"/>
    <x v="10"/>
    <x v="4"/>
    <n v="25"/>
    <x v="1"/>
    <x v="0"/>
    <x v="8"/>
  </r>
  <r>
    <d v="2021-02-25T00:00:00"/>
    <x v="27"/>
    <x v="32"/>
    <n v="201.28"/>
    <n v="2"/>
    <n v="402.56"/>
    <x v="0"/>
    <x v="1"/>
    <n v="25"/>
    <x v="1"/>
    <x v="0"/>
    <x v="8"/>
  </r>
  <r>
    <d v="2021-02-25T00:00:00"/>
    <x v="1"/>
    <x v="20"/>
    <n v="142.80000000000001"/>
    <n v="4"/>
    <n v="571.20000000000005"/>
    <x v="0"/>
    <x v="1"/>
    <n v="25"/>
    <x v="1"/>
    <x v="0"/>
    <x v="8"/>
  </r>
  <r>
    <d v="2021-02-26T00:00:00"/>
    <x v="28"/>
    <x v="0"/>
    <n v="156.96"/>
    <n v="28"/>
    <n v="4394.88"/>
    <x v="11"/>
    <x v="4"/>
    <n v="26"/>
    <x v="1"/>
    <x v="0"/>
    <x v="8"/>
  </r>
  <r>
    <d v="2021-02-26T00:00:00"/>
    <x v="10"/>
    <x v="41"/>
    <n v="7.8599999999999994"/>
    <n v="2"/>
    <n v="15.719999999999999"/>
    <x v="2"/>
    <x v="4"/>
    <n v="26"/>
    <x v="1"/>
    <x v="0"/>
    <x v="8"/>
  </r>
  <r>
    <d v="2021-02-27T00:00:00"/>
    <x v="32"/>
    <x v="17"/>
    <n v="8.33"/>
    <n v="7"/>
    <n v="58.31"/>
    <x v="0"/>
    <x v="5"/>
    <n v="27"/>
    <x v="1"/>
    <x v="0"/>
    <x v="8"/>
  </r>
  <r>
    <d v="2021-02-27T00:00:00"/>
    <x v="5"/>
    <x v="43"/>
    <n v="96.3"/>
    <n v="3"/>
    <n v="288.89999999999998"/>
    <x v="0"/>
    <x v="2"/>
    <n v="27"/>
    <x v="1"/>
    <x v="0"/>
    <x v="8"/>
  </r>
  <r>
    <d v="2021-02-27T00:00:00"/>
    <x v="29"/>
    <x v="40"/>
    <n v="49.21"/>
    <n v="11"/>
    <n v="541.31000000000006"/>
    <x v="0"/>
    <x v="6"/>
    <n v="27"/>
    <x v="1"/>
    <x v="0"/>
    <x v="8"/>
  </r>
  <r>
    <d v="2021-02-27T00:00:00"/>
    <x v="19"/>
    <x v="35"/>
    <n v="155.61000000000001"/>
    <n v="15"/>
    <n v="2334.15"/>
    <x v="4"/>
    <x v="4"/>
    <n v="27"/>
    <x v="1"/>
    <x v="0"/>
    <x v="8"/>
  </r>
  <r>
    <d v="2021-02-27T00:00:00"/>
    <x v="30"/>
    <x v="11"/>
    <n v="94.17"/>
    <n v="7"/>
    <n v="659.19"/>
    <x v="8"/>
    <x v="4"/>
    <n v="27"/>
    <x v="1"/>
    <x v="0"/>
    <x v="8"/>
  </r>
  <r>
    <d v="2021-02-28T00:00:00"/>
    <x v="7"/>
    <x v="22"/>
    <n v="85.76"/>
    <n v="15"/>
    <n v="1286.4000000000001"/>
    <x v="1"/>
    <x v="4"/>
    <n v="28"/>
    <x v="1"/>
    <x v="0"/>
    <x v="9"/>
  </r>
  <r>
    <d v="2021-03-01T00:00:00"/>
    <x v="25"/>
    <x v="37"/>
    <n v="41.81"/>
    <n v="28"/>
    <n v="1170.68"/>
    <x v="0"/>
    <x v="2"/>
    <n v="1"/>
    <x v="2"/>
    <x v="0"/>
    <x v="9"/>
  </r>
  <r>
    <d v="2021-03-02T00:00:00"/>
    <x v="28"/>
    <x v="0"/>
    <n v="156.96"/>
    <n v="21"/>
    <n v="3296.1600000000003"/>
    <x v="11"/>
    <x v="4"/>
    <n v="2"/>
    <x v="2"/>
    <x v="0"/>
    <x v="9"/>
  </r>
  <r>
    <d v="2021-03-02T00:00:00"/>
    <x v="9"/>
    <x v="20"/>
    <n v="142.80000000000001"/>
    <n v="1"/>
    <n v="142.80000000000001"/>
    <x v="0"/>
    <x v="0"/>
    <n v="2"/>
    <x v="2"/>
    <x v="0"/>
    <x v="9"/>
  </r>
  <r>
    <d v="2021-03-02T00:00:00"/>
    <x v="29"/>
    <x v="31"/>
    <n v="103.88"/>
    <n v="30"/>
    <n v="3116.3999999999996"/>
    <x v="0"/>
    <x v="6"/>
    <n v="2"/>
    <x v="2"/>
    <x v="0"/>
    <x v="9"/>
  </r>
  <r>
    <d v="2021-03-03T00:00:00"/>
    <x v="13"/>
    <x v="23"/>
    <n v="48.4"/>
    <n v="1"/>
    <n v="48.4"/>
    <x v="5"/>
    <x v="4"/>
    <n v="3"/>
    <x v="2"/>
    <x v="0"/>
    <x v="9"/>
  </r>
  <r>
    <d v="2021-03-03T00:00:00"/>
    <x v="32"/>
    <x v="43"/>
    <n v="96.3"/>
    <n v="29"/>
    <n v="2792.7"/>
    <x v="0"/>
    <x v="5"/>
    <n v="3"/>
    <x v="2"/>
    <x v="0"/>
    <x v="9"/>
  </r>
  <r>
    <d v="2021-03-04T00:00:00"/>
    <x v="9"/>
    <x v="42"/>
    <n v="24.66"/>
    <n v="13"/>
    <n v="320.58"/>
    <x v="0"/>
    <x v="0"/>
    <n v="4"/>
    <x v="2"/>
    <x v="0"/>
    <x v="9"/>
  </r>
  <r>
    <d v="2021-03-04T00:00:00"/>
    <x v="25"/>
    <x v="9"/>
    <n v="48.84"/>
    <n v="23"/>
    <n v="1123.3200000000002"/>
    <x v="0"/>
    <x v="2"/>
    <n v="4"/>
    <x v="2"/>
    <x v="0"/>
    <x v="9"/>
  </r>
  <r>
    <d v="2021-03-04T00:00:00"/>
    <x v="26"/>
    <x v="17"/>
    <n v="8.33"/>
    <n v="26"/>
    <n v="216.58"/>
    <x v="10"/>
    <x v="4"/>
    <n v="4"/>
    <x v="2"/>
    <x v="0"/>
    <x v="9"/>
  </r>
  <r>
    <d v="2021-03-05T00:00:00"/>
    <x v="29"/>
    <x v="18"/>
    <n v="115.2"/>
    <n v="33"/>
    <n v="3801.6"/>
    <x v="0"/>
    <x v="6"/>
    <n v="5"/>
    <x v="2"/>
    <x v="0"/>
    <x v="9"/>
  </r>
  <r>
    <d v="2021-03-06T00:00:00"/>
    <x v="9"/>
    <x v="9"/>
    <n v="48.84"/>
    <n v="2"/>
    <n v="97.68"/>
    <x v="0"/>
    <x v="0"/>
    <n v="6"/>
    <x v="2"/>
    <x v="0"/>
    <x v="9"/>
  </r>
  <r>
    <d v="2021-03-07T00:00:00"/>
    <x v="16"/>
    <x v="19"/>
    <n v="80.94"/>
    <n v="1"/>
    <n v="80.94"/>
    <x v="6"/>
    <x v="4"/>
    <n v="7"/>
    <x v="2"/>
    <x v="0"/>
    <x v="10"/>
  </r>
  <r>
    <d v="2021-03-07T00:00:00"/>
    <x v="0"/>
    <x v="30"/>
    <n v="162.54"/>
    <n v="9"/>
    <n v="1462.86"/>
    <x v="0"/>
    <x v="0"/>
    <n v="7"/>
    <x v="2"/>
    <x v="0"/>
    <x v="10"/>
  </r>
  <r>
    <d v="2021-03-07T00:00:00"/>
    <x v="32"/>
    <x v="33"/>
    <n v="156.78"/>
    <n v="25"/>
    <n v="3919.5"/>
    <x v="0"/>
    <x v="5"/>
    <n v="7"/>
    <x v="2"/>
    <x v="0"/>
    <x v="10"/>
  </r>
  <r>
    <d v="2021-03-08T00:00:00"/>
    <x v="2"/>
    <x v="1"/>
    <n v="141.57"/>
    <n v="22"/>
    <n v="3114.54"/>
    <x v="0"/>
    <x v="2"/>
    <n v="8"/>
    <x v="2"/>
    <x v="0"/>
    <x v="10"/>
  </r>
  <r>
    <d v="2021-03-08T00:00:00"/>
    <x v="9"/>
    <x v="28"/>
    <n v="82.08"/>
    <n v="9"/>
    <n v="738.72"/>
    <x v="0"/>
    <x v="0"/>
    <n v="8"/>
    <x v="2"/>
    <x v="0"/>
    <x v="10"/>
  </r>
  <r>
    <d v="2021-03-08T00:00:00"/>
    <x v="26"/>
    <x v="36"/>
    <n v="57.120000000000005"/>
    <n v="6"/>
    <n v="342.72"/>
    <x v="10"/>
    <x v="4"/>
    <n v="8"/>
    <x v="2"/>
    <x v="0"/>
    <x v="10"/>
  </r>
  <r>
    <d v="2021-03-08T00:00:00"/>
    <x v="30"/>
    <x v="28"/>
    <n v="82.08"/>
    <n v="6"/>
    <n v="492.48"/>
    <x v="8"/>
    <x v="4"/>
    <n v="8"/>
    <x v="2"/>
    <x v="0"/>
    <x v="10"/>
  </r>
  <r>
    <d v="2021-03-09T00:00:00"/>
    <x v="31"/>
    <x v="32"/>
    <n v="201.28"/>
    <n v="3"/>
    <n v="603.84"/>
    <x v="9"/>
    <x v="4"/>
    <n v="9"/>
    <x v="2"/>
    <x v="0"/>
    <x v="10"/>
  </r>
  <r>
    <d v="2021-03-09T00:00:00"/>
    <x v="17"/>
    <x v="9"/>
    <n v="48.84"/>
    <n v="11"/>
    <n v="537.24"/>
    <x v="5"/>
    <x v="4"/>
    <n v="9"/>
    <x v="2"/>
    <x v="0"/>
    <x v="10"/>
  </r>
  <r>
    <d v="2021-03-09T00:00:00"/>
    <x v="9"/>
    <x v="10"/>
    <n v="53.11"/>
    <n v="6"/>
    <n v="318.65999999999997"/>
    <x v="0"/>
    <x v="0"/>
    <n v="9"/>
    <x v="2"/>
    <x v="0"/>
    <x v="10"/>
  </r>
  <r>
    <d v="2021-03-10T00:00:00"/>
    <x v="33"/>
    <x v="3"/>
    <n v="119.7"/>
    <n v="12"/>
    <n v="1436.4"/>
    <x v="12"/>
    <x v="4"/>
    <n v="10"/>
    <x v="2"/>
    <x v="0"/>
    <x v="10"/>
  </r>
  <r>
    <d v="2021-03-10T00:00:00"/>
    <x v="17"/>
    <x v="20"/>
    <n v="142.80000000000001"/>
    <n v="6"/>
    <n v="856.80000000000007"/>
    <x v="5"/>
    <x v="4"/>
    <n v="10"/>
    <x v="2"/>
    <x v="0"/>
    <x v="10"/>
  </r>
  <r>
    <d v="2021-03-11T00:00:00"/>
    <x v="22"/>
    <x v="13"/>
    <n v="117.48"/>
    <n v="8"/>
    <n v="939.84"/>
    <x v="9"/>
    <x v="4"/>
    <n v="11"/>
    <x v="2"/>
    <x v="0"/>
    <x v="10"/>
  </r>
  <r>
    <d v="2021-03-11T00:00:00"/>
    <x v="9"/>
    <x v="17"/>
    <n v="8.33"/>
    <n v="11"/>
    <n v="91.63"/>
    <x v="0"/>
    <x v="0"/>
    <n v="11"/>
    <x v="2"/>
    <x v="0"/>
    <x v="10"/>
  </r>
  <r>
    <d v="2021-03-11T00:00:00"/>
    <x v="1"/>
    <x v="11"/>
    <n v="94.17"/>
    <n v="36"/>
    <n v="3390.12"/>
    <x v="0"/>
    <x v="1"/>
    <n v="11"/>
    <x v="2"/>
    <x v="0"/>
    <x v="10"/>
  </r>
  <r>
    <d v="2021-03-13T00:00:00"/>
    <x v="13"/>
    <x v="12"/>
    <n v="6.7"/>
    <n v="10"/>
    <n v="67"/>
    <x v="5"/>
    <x v="4"/>
    <n v="13"/>
    <x v="2"/>
    <x v="0"/>
    <x v="10"/>
  </r>
  <r>
    <d v="2021-03-13T00:00:00"/>
    <x v="23"/>
    <x v="37"/>
    <n v="41.81"/>
    <n v="10"/>
    <n v="418.1"/>
    <x v="0"/>
    <x v="6"/>
    <n v="13"/>
    <x v="2"/>
    <x v="0"/>
    <x v="10"/>
  </r>
  <r>
    <d v="2021-03-14T00:00:00"/>
    <x v="31"/>
    <x v="1"/>
    <n v="141.57"/>
    <n v="15"/>
    <n v="2123.5499999999997"/>
    <x v="9"/>
    <x v="4"/>
    <n v="14"/>
    <x v="2"/>
    <x v="0"/>
    <x v="11"/>
  </r>
  <r>
    <d v="2021-03-14T00:00:00"/>
    <x v="28"/>
    <x v="25"/>
    <n v="16.64"/>
    <n v="2"/>
    <n v="33.28"/>
    <x v="11"/>
    <x v="4"/>
    <n v="14"/>
    <x v="2"/>
    <x v="0"/>
    <x v="11"/>
  </r>
  <r>
    <d v="2021-03-14T00:00:00"/>
    <x v="10"/>
    <x v="24"/>
    <n v="162"/>
    <n v="32"/>
    <n v="5184"/>
    <x v="2"/>
    <x v="4"/>
    <n v="14"/>
    <x v="2"/>
    <x v="0"/>
    <x v="11"/>
  </r>
  <r>
    <d v="2021-03-14T00:00:00"/>
    <x v="7"/>
    <x v="42"/>
    <n v="24.66"/>
    <n v="13"/>
    <n v="320.58"/>
    <x v="1"/>
    <x v="4"/>
    <n v="14"/>
    <x v="2"/>
    <x v="0"/>
    <x v="11"/>
  </r>
  <r>
    <d v="2021-03-15T00:00:00"/>
    <x v="23"/>
    <x v="43"/>
    <n v="96.3"/>
    <n v="9"/>
    <n v="866.69999999999993"/>
    <x v="0"/>
    <x v="6"/>
    <n v="15"/>
    <x v="2"/>
    <x v="0"/>
    <x v="11"/>
  </r>
  <r>
    <d v="2021-03-15T00:00:00"/>
    <x v="29"/>
    <x v="39"/>
    <n v="42.55"/>
    <n v="11"/>
    <n v="468.04999999999995"/>
    <x v="0"/>
    <x v="6"/>
    <n v="15"/>
    <x v="2"/>
    <x v="0"/>
    <x v="11"/>
  </r>
  <r>
    <d v="2021-03-16T00:00:00"/>
    <x v="31"/>
    <x v="11"/>
    <n v="94.17"/>
    <n v="14"/>
    <n v="1318.38"/>
    <x v="9"/>
    <x v="4"/>
    <n v="16"/>
    <x v="2"/>
    <x v="0"/>
    <x v="11"/>
  </r>
  <r>
    <d v="2021-03-16T00:00:00"/>
    <x v="30"/>
    <x v="1"/>
    <n v="141.57"/>
    <n v="29"/>
    <n v="4105.53"/>
    <x v="8"/>
    <x v="4"/>
    <n v="16"/>
    <x v="2"/>
    <x v="0"/>
    <x v="11"/>
  </r>
  <r>
    <d v="2021-03-18T00:00:00"/>
    <x v="31"/>
    <x v="24"/>
    <n v="162"/>
    <n v="8"/>
    <n v="1296"/>
    <x v="9"/>
    <x v="4"/>
    <n v="18"/>
    <x v="2"/>
    <x v="0"/>
    <x v="11"/>
  </r>
  <r>
    <d v="2021-03-18T00:00:00"/>
    <x v="24"/>
    <x v="14"/>
    <n v="210"/>
    <n v="2"/>
    <n v="420"/>
    <x v="2"/>
    <x v="4"/>
    <n v="18"/>
    <x v="2"/>
    <x v="0"/>
    <x v="11"/>
  </r>
  <r>
    <d v="2021-03-18T00:00:00"/>
    <x v="13"/>
    <x v="36"/>
    <n v="57.120000000000005"/>
    <n v="10"/>
    <n v="571.20000000000005"/>
    <x v="5"/>
    <x v="4"/>
    <n v="18"/>
    <x v="2"/>
    <x v="0"/>
    <x v="11"/>
  </r>
  <r>
    <d v="2021-03-19T00:00:00"/>
    <x v="15"/>
    <x v="39"/>
    <n v="42.55"/>
    <n v="18"/>
    <n v="765.9"/>
    <x v="4"/>
    <x v="4"/>
    <n v="19"/>
    <x v="2"/>
    <x v="0"/>
    <x v="11"/>
  </r>
  <r>
    <d v="2021-03-19T00:00:00"/>
    <x v="28"/>
    <x v="34"/>
    <n v="85.5"/>
    <n v="17"/>
    <n v="1453.5"/>
    <x v="11"/>
    <x v="4"/>
    <n v="19"/>
    <x v="2"/>
    <x v="0"/>
    <x v="11"/>
  </r>
  <r>
    <d v="2021-03-19T00:00:00"/>
    <x v="20"/>
    <x v="37"/>
    <n v="41.81"/>
    <n v="9"/>
    <n v="376.29"/>
    <x v="7"/>
    <x v="4"/>
    <n v="19"/>
    <x v="2"/>
    <x v="0"/>
    <x v="11"/>
  </r>
  <r>
    <d v="2021-03-19T00:00:00"/>
    <x v="25"/>
    <x v="34"/>
    <n v="85.5"/>
    <n v="17"/>
    <n v="1453.5"/>
    <x v="0"/>
    <x v="2"/>
    <n v="19"/>
    <x v="2"/>
    <x v="0"/>
    <x v="11"/>
  </r>
  <r>
    <d v="2021-03-19T00:00:00"/>
    <x v="14"/>
    <x v="20"/>
    <n v="142.80000000000001"/>
    <n v="15"/>
    <n v="2142"/>
    <x v="0"/>
    <x v="3"/>
    <n v="19"/>
    <x v="2"/>
    <x v="0"/>
    <x v="11"/>
  </r>
  <r>
    <d v="2021-03-19T00:00:00"/>
    <x v="27"/>
    <x v="38"/>
    <n v="173.88"/>
    <n v="6"/>
    <n v="1043.28"/>
    <x v="0"/>
    <x v="1"/>
    <n v="19"/>
    <x v="2"/>
    <x v="0"/>
    <x v="11"/>
  </r>
  <r>
    <d v="2021-03-20T00:00:00"/>
    <x v="33"/>
    <x v="0"/>
    <n v="156.96"/>
    <n v="23"/>
    <n v="3610.0800000000004"/>
    <x v="12"/>
    <x v="4"/>
    <n v="20"/>
    <x v="2"/>
    <x v="0"/>
    <x v="11"/>
  </r>
  <r>
    <d v="2021-03-20T00:00:00"/>
    <x v="4"/>
    <x v="2"/>
    <n v="79.92"/>
    <n v="21"/>
    <n v="1678.32"/>
    <x v="0"/>
    <x v="3"/>
    <n v="20"/>
    <x v="2"/>
    <x v="0"/>
    <x v="11"/>
  </r>
  <r>
    <d v="2021-03-20T00:00:00"/>
    <x v="5"/>
    <x v="25"/>
    <n v="16.64"/>
    <n v="13"/>
    <n v="216.32"/>
    <x v="0"/>
    <x v="2"/>
    <n v="20"/>
    <x v="2"/>
    <x v="0"/>
    <x v="11"/>
  </r>
  <r>
    <d v="2021-03-21T00:00:00"/>
    <x v="13"/>
    <x v="39"/>
    <n v="42.55"/>
    <n v="7"/>
    <n v="297.84999999999997"/>
    <x v="5"/>
    <x v="4"/>
    <n v="21"/>
    <x v="2"/>
    <x v="0"/>
    <x v="12"/>
  </r>
  <r>
    <d v="2021-03-21T00:00:00"/>
    <x v="32"/>
    <x v="31"/>
    <n v="103.88"/>
    <n v="18"/>
    <n v="1869.84"/>
    <x v="0"/>
    <x v="5"/>
    <n v="21"/>
    <x v="2"/>
    <x v="0"/>
    <x v="12"/>
  </r>
  <r>
    <d v="2021-03-21T00:00:00"/>
    <x v="5"/>
    <x v="29"/>
    <n v="76.25"/>
    <n v="13"/>
    <n v="991.25"/>
    <x v="0"/>
    <x v="2"/>
    <n v="21"/>
    <x v="2"/>
    <x v="0"/>
    <x v="12"/>
  </r>
  <r>
    <d v="2021-03-22T00:00:00"/>
    <x v="32"/>
    <x v="20"/>
    <n v="142.80000000000001"/>
    <n v="8"/>
    <n v="1142.4000000000001"/>
    <x v="0"/>
    <x v="5"/>
    <n v="22"/>
    <x v="2"/>
    <x v="0"/>
    <x v="12"/>
  </r>
  <r>
    <d v="2021-03-22T00:00:00"/>
    <x v="23"/>
    <x v="11"/>
    <n v="94.17"/>
    <n v="4"/>
    <n v="376.68"/>
    <x v="0"/>
    <x v="6"/>
    <n v="22"/>
    <x v="2"/>
    <x v="0"/>
    <x v="12"/>
  </r>
  <r>
    <d v="2021-03-22T00:00:00"/>
    <x v="26"/>
    <x v="36"/>
    <n v="57.120000000000005"/>
    <n v="30"/>
    <n v="1713.6000000000001"/>
    <x v="10"/>
    <x v="4"/>
    <n v="22"/>
    <x v="2"/>
    <x v="0"/>
    <x v="12"/>
  </r>
  <r>
    <d v="2021-03-23T00:00:00"/>
    <x v="27"/>
    <x v="13"/>
    <n v="117.48"/>
    <n v="9"/>
    <n v="1057.32"/>
    <x v="0"/>
    <x v="1"/>
    <n v="23"/>
    <x v="2"/>
    <x v="0"/>
    <x v="12"/>
  </r>
  <r>
    <d v="2021-03-25T00:00:00"/>
    <x v="3"/>
    <x v="10"/>
    <n v="53.11"/>
    <n v="8"/>
    <n v="424.88"/>
    <x v="0"/>
    <x v="3"/>
    <n v="25"/>
    <x v="2"/>
    <x v="0"/>
    <x v="12"/>
  </r>
  <r>
    <d v="2021-03-25T00:00:00"/>
    <x v="31"/>
    <x v="31"/>
    <n v="103.88"/>
    <n v="2"/>
    <n v="207.76"/>
    <x v="9"/>
    <x v="4"/>
    <n v="25"/>
    <x v="2"/>
    <x v="0"/>
    <x v="12"/>
  </r>
  <r>
    <d v="2021-03-25T00:00:00"/>
    <x v="31"/>
    <x v="33"/>
    <n v="156.78"/>
    <n v="26"/>
    <n v="4076.28"/>
    <x v="9"/>
    <x v="4"/>
    <n v="25"/>
    <x v="2"/>
    <x v="0"/>
    <x v="12"/>
  </r>
  <r>
    <d v="2021-03-25T00:00:00"/>
    <x v="13"/>
    <x v="32"/>
    <n v="201.28"/>
    <n v="11"/>
    <n v="2214.08"/>
    <x v="5"/>
    <x v="4"/>
    <n v="25"/>
    <x v="2"/>
    <x v="0"/>
    <x v="12"/>
  </r>
  <r>
    <d v="2021-03-25T00:00:00"/>
    <x v="23"/>
    <x v="0"/>
    <n v="156.96"/>
    <n v="14"/>
    <n v="2197.44"/>
    <x v="0"/>
    <x v="6"/>
    <n v="25"/>
    <x v="2"/>
    <x v="0"/>
    <x v="12"/>
  </r>
  <r>
    <d v="2021-03-25T00:00:00"/>
    <x v="28"/>
    <x v="34"/>
    <n v="85.5"/>
    <n v="4"/>
    <n v="342"/>
    <x v="11"/>
    <x v="4"/>
    <n v="25"/>
    <x v="2"/>
    <x v="0"/>
    <x v="12"/>
  </r>
  <r>
    <d v="2021-03-25T00:00:00"/>
    <x v="29"/>
    <x v="2"/>
    <n v="79.92"/>
    <n v="2"/>
    <n v="159.84"/>
    <x v="0"/>
    <x v="6"/>
    <n v="25"/>
    <x v="2"/>
    <x v="0"/>
    <x v="12"/>
  </r>
  <r>
    <d v="2021-03-26T00:00:00"/>
    <x v="15"/>
    <x v="5"/>
    <n v="164.28"/>
    <n v="9"/>
    <n v="1478.52"/>
    <x v="4"/>
    <x v="4"/>
    <n v="26"/>
    <x v="2"/>
    <x v="0"/>
    <x v="12"/>
  </r>
  <r>
    <d v="2021-03-26T00:00:00"/>
    <x v="0"/>
    <x v="31"/>
    <n v="103.88"/>
    <n v="4"/>
    <n v="415.52"/>
    <x v="0"/>
    <x v="0"/>
    <n v="26"/>
    <x v="2"/>
    <x v="0"/>
    <x v="12"/>
  </r>
  <r>
    <d v="2021-03-26T00:00:00"/>
    <x v="5"/>
    <x v="24"/>
    <n v="162"/>
    <n v="1"/>
    <n v="162"/>
    <x v="0"/>
    <x v="2"/>
    <n v="26"/>
    <x v="2"/>
    <x v="0"/>
    <x v="12"/>
  </r>
  <r>
    <d v="2021-03-26T00:00:00"/>
    <x v="30"/>
    <x v="3"/>
    <n v="119.7"/>
    <n v="25"/>
    <n v="2992.5"/>
    <x v="8"/>
    <x v="4"/>
    <n v="26"/>
    <x v="2"/>
    <x v="0"/>
    <x v="12"/>
  </r>
  <r>
    <d v="2021-03-27T00:00:00"/>
    <x v="19"/>
    <x v="32"/>
    <n v="201.28"/>
    <n v="3"/>
    <n v="603.84"/>
    <x v="4"/>
    <x v="4"/>
    <n v="27"/>
    <x v="2"/>
    <x v="0"/>
    <x v="12"/>
  </r>
  <r>
    <d v="2021-03-28T00:00:00"/>
    <x v="16"/>
    <x v="18"/>
    <n v="115.2"/>
    <n v="13"/>
    <n v="1497.6000000000001"/>
    <x v="6"/>
    <x v="4"/>
    <n v="28"/>
    <x v="2"/>
    <x v="0"/>
    <x v="13"/>
  </r>
  <r>
    <d v="2021-03-28T00:00:00"/>
    <x v="33"/>
    <x v="22"/>
    <n v="85.76"/>
    <n v="3"/>
    <n v="257.28000000000003"/>
    <x v="12"/>
    <x v="4"/>
    <n v="28"/>
    <x v="2"/>
    <x v="0"/>
    <x v="13"/>
  </r>
  <r>
    <d v="2021-03-28T00:00:00"/>
    <x v="14"/>
    <x v="15"/>
    <n v="47.730000000000004"/>
    <n v="8"/>
    <n v="381.84000000000003"/>
    <x v="0"/>
    <x v="3"/>
    <n v="28"/>
    <x v="2"/>
    <x v="0"/>
    <x v="13"/>
  </r>
  <r>
    <d v="2021-03-29T00:00:00"/>
    <x v="33"/>
    <x v="13"/>
    <n v="117.48"/>
    <n v="12"/>
    <n v="1409.76"/>
    <x v="12"/>
    <x v="4"/>
    <n v="29"/>
    <x v="2"/>
    <x v="0"/>
    <x v="13"/>
  </r>
  <r>
    <d v="2021-03-29T00:00:00"/>
    <x v="26"/>
    <x v="12"/>
    <n v="6.7"/>
    <n v="32"/>
    <n v="214.4"/>
    <x v="10"/>
    <x v="4"/>
    <n v="29"/>
    <x v="2"/>
    <x v="0"/>
    <x v="13"/>
  </r>
  <r>
    <d v="2021-03-30T00:00:00"/>
    <x v="31"/>
    <x v="2"/>
    <n v="79.92"/>
    <n v="1"/>
    <n v="79.92"/>
    <x v="9"/>
    <x v="4"/>
    <n v="30"/>
    <x v="2"/>
    <x v="0"/>
    <x v="13"/>
  </r>
  <r>
    <d v="2021-03-30T00:00:00"/>
    <x v="23"/>
    <x v="31"/>
    <n v="103.88"/>
    <n v="13"/>
    <n v="1350.44"/>
    <x v="0"/>
    <x v="6"/>
    <n v="30"/>
    <x v="2"/>
    <x v="0"/>
    <x v="13"/>
  </r>
  <r>
    <d v="2021-03-31T00:00:00"/>
    <x v="9"/>
    <x v="24"/>
    <n v="162"/>
    <n v="3"/>
    <n v="486"/>
    <x v="0"/>
    <x v="0"/>
    <n v="31"/>
    <x v="2"/>
    <x v="0"/>
    <x v="13"/>
  </r>
  <r>
    <d v="2021-03-31T00:00:00"/>
    <x v="30"/>
    <x v="35"/>
    <n v="155.61000000000001"/>
    <n v="33"/>
    <n v="5135.13"/>
    <x v="8"/>
    <x v="4"/>
    <n v="31"/>
    <x v="2"/>
    <x v="0"/>
    <x v="13"/>
  </r>
  <r>
    <d v="2021-04-01T00:00:00"/>
    <x v="24"/>
    <x v="23"/>
    <n v="48.4"/>
    <n v="3"/>
    <n v="145.19999999999999"/>
    <x v="2"/>
    <x v="4"/>
    <n v="1"/>
    <x v="3"/>
    <x v="0"/>
    <x v="13"/>
  </r>
  <r>
    <d v="2021-04-01T00:00:00"/>
    <x v="1"/>
    <x v="20"/>
    <n v="142.80000000000001"/>
    <n v="2"/>
    <n v="285.60000000000002"/>
    <x v="0"/>
    <x v="1"/>
    <n v="1"/>
    <x v="3"/>
    <x v="0"/>
    <x v="13"/>
  </r>
  <r>
    <d v="2021-04-02T00:00:00"/>
    <x v="33"/>
    <x v="22"/>
    <n v="85.76"/>
    <n v="24"/>
    <n v="2058.2400000000002"/>
    <x v="12"/>
    <x v="4"/>
    <n v="2"/>
    <x v="3"/>
    <x v="0"/>
    <x v="13"/>
  </r>
  <r>
    <d v="2021-04-02T00:00:00"/>
    <x v="32"/>
    <x v="20"/>
    <n v="142.80000000000001"/>
    <n v="3"/>
    <n v="428.40000000000003"/>
    <x v="0"/>
    <x v="5"/>
    <n v="2"/>
    <x v="3"/>
    <x v="0"/>
    <x v="13"/>
  </r>
  <r>
    <d v="2021-04-04T00:00:00"/>
    <x v="33"/>
    <x v="41"/>
    <n v="7.8599999999999994"/>
    <n v="9"/>
    <n v="70.739999999999995"/>
    <x v="12"/>
    <x v="4"/>
    <n v="4"/>
    <x v="3"/>
    <x v="0"/>
    <x v="14"/>
  </r>
  <r>
    <d v="2021-04-04T00:00:00"/>
    <x v="31"/>
    <x v="21"/>
    <n v="58.3"/>
    <n v="20"/>
    <n v="1166"/>
    <x v="9"/>
    <x v="4"/>
    <n v="4"/>
    <x v="3"/>
    <x v="0"/>
    <x v="14"/>
  </r>
  <r>
    <d v="2021-04-04T00:00:00"/>
    <x v="19"/>
    <x v="18"/>
    <n v="115.2"/>
    <n v="4"/>
    <n v="460.8"/>
    <x v="4"/>
    <x v="4"/>
    <n v="4"/>
    <x v="3"/>
    <x v="0"/>
    <x v="14"/>
  </r>
  <r>
    <d v="2021-04-05T00:00:00"/>
    <x v="0"/>
    <x v="31"/>
    <n v="103.88"/>
    <n v="34"/>
    <n v="3531.92"/>
    <x v="0"/>
    <x v="0"/>
    <n v="5"/>
    <x v="3"/>
    <x v="0"/>
    <x v="14"/>
  </r>
  <r>
    <d v="2021-04-05T00:00:00"/>
    <x v="20"/>
    <x v="16"/>
    <n v="104.16"/>
    <n v="15"/>
    <n v="1562.3999999999999"/>
    <x v="7"/>
    <x v="4"/>
    <n v="5"/>
    <x v="3"/>
    <x v="0"/>
    <x v="14"/>
  </r>
  <r>
    <d v="2021-04-05T00:00:00"/>
    <x v="19"/>
    <x v="26"/>
    <n v="94.62"/>
    <n v="29"/>
    <n v="2743.98"/>
    <x v="4"/>
    <x v="4"/>
    <n v="5"/>
    <x v="3"/>
    <x v="0"/>
    <x v="14"/>
  </r>
  <r>
    <d v="2021-04-06T00:00:00"/>
    <x v="0"/>
    <x v="30"/>
    <n v="162.54"/>
    <n v="39"/>
    <n v="6339.0599999999995"/>
    <x v="0"/>
    <x v="0"/>
    <n v="6"/>
    <x v="3"/>
    <x v="0"/>
    <x v="14"/>
  </r>
  <r>
    <d v="2021-04-06T00:00:00"/>
    <x v="22"/>
    <x v="18"/>
    <n v="115.2"/>
    <n v="2"/>
    <n v="230.4"/>
    <x v="9"/>
    <x v="4"/>
    <n v="6"/>
    <x v="3"/>
    <x v="0"/>
    <x v="14"/>
  </r>
  <r>
    <d v="2021-04-07T00:00:00"/>
    <x v="23"/>
    <x v="42"/>
    <n v="24.66"/>
    <n v="7"/>
    <n v="172.62"/>
    <x v="0"/>
    <x v="6"/>
    <n v="7"/>
    <x v="3"/>
    <x v="0"/>
    <x v="14"/>
  </r>
  <r>
    <d v="2021-04-09T00:00:00"/>
    <x v="24"/>
    <x v="20"/>
    <n v="142.80000000000001"/>
    <n v="9"/>
    <n v="1285.2"/>
    <x v="2"/>
    <x v="4"/>
    <n v="9"/>
    <x v="3"/>
    <x v="0"/>
    <x v="14"/>
  </r>
  <r>
    <d v="2021-04-09T00:00:00"/>
    <x v="22"/>
    <x v="35"/>
    <n v="155.61000000000001"/>
    <n v="3"/>
    <n v="466.83000000000004"/>
    <x v="9"/>
    <x v="4"/>
    <n v="9"/>
    <x v="3"/>
    <x v="0"/>
    <x v="14"/>
  </r>
  <r>
    <d v="2021-04-09T00:00:00"/>
    <x v="22"/>
    <x v="39"/>
    <n v="42.55"/>
    <n v="12"/>
    <n v="510.59999999999997"/>
    <x v="9"/>
    <x v="4"/>
    <n v="9"/>
    <x v="3"/>
    <x v="0"/>
    <x v="14"/>
  </r>
  <r>
    <d v="2021-04-09T00:00:00"/>
    <x v="34"/>
    <x v="33"/>
    <n v="156.78"/>
    <n v="8"/>
    <n v="1254.24"/>
    <x v="0"/>
    <x v="0"/>
    <n v="9"/>
    <x v="3"/>
    <x v="0"/>
    <x v="14"/>
  </r>
  <r>
    <d v="2021-04-10T00:00:00"/>
    <x v="0"/>
    <x v="1"/>
    <n v="141.57"/>
    <n v="14"/>
    <n v="1981.98"/>
    <x v="0"/>
    <x v="0"/>
    <n v="10"/>
    <x v="3"/>
    <x v="0"/>
    <x v="14"/>
  </r>
  <r>
    <d v="2021-04-10T00:00:00"/>
    <x v="32"/>
    <x v="38"/>
    <n v="173.88"/>
    <n v="17"/>
    <n v="2955.96"/>
    <x v="0"/>
    <x v="5"/>
    <n v="10"/>
    <x v="3"/>
    <x v="0"/>
    <x v="14"/>
  </r>
  <r>
    <d v="2021-04-10T00:00:00"/>
    <x v="10"/>
    <x v="22"/>
    <n v="85.76"/>
    <n v="36"/>
    <n v="3087.36"/>
    <x v="2"/>
    <x v="4"/>
    <n v="10"/>
    <x v="3"/>
    <x v="0"/>
    <x v="14"/>
  </r>
  <r>
    <d v="2021-04-11T00:00:00"/>
    <x v="35"/>
    <x v="41"/>
    <n v="7.8599999999999994"/>
    <n v="8"/>
    <n v="62.879999999999995"/>
    <x v="13"/>
    <x v="4"/>
    <n v="11"/>
    <x v="3"/>
    <x v="0"/>
    <x v="15"/>
  </r>
  <r>
    <d v="2021-04-12T00:00:00"/>
    <x v="31"/>
    <x v="36"/>
    <n v="57.120000000000005"/>
    <n v="9"/>
    <n v="514.08000000000004"/>
    <x v="9"/>
    <x v="4"/>
    <n v="12"/>
    <x v="3"/>
    <x v="0"/>
    <x v="15"/>
  </r>
  <r>
    <d v="2021-04-12T00:00:00"/>
    <x v="4"/>
    <x v="4"/>
    <n v="15.719999999999999"/>
    <n v="14"/>
    <n v="220.07999999999998"/>
    <x v="0"/>
    <x v="3"/>
    <n v="12"/>
    <x v="3"/>
    <x v="0"/>
    <x v="15"/>
  </r>
  <r>
    <d v="2021-04-12T00:00:00"/>
    <x v="24"/>
    <x v="22"/>
    <n v="85.76"/>
    <n v="3"/>
    <n v="257.28000000000003"/>
    <x v="2"/>
    <x v="4"/>
    <n v="12"/>
    <x v="3"/>
    <x v="0"/>
    <x v="15"/>
  </r>
  <r>
    <d v="2021-04-12T00:00:00"/>
    <x v="23"/>
    <x v="3"/>
    <n v="119.7"/>
    <n v="13"/>
    <n v="1556.1000000000001"/>
    <x v="0"/>
    <x v="6"/>
    <n v="12"/>
    <x v="3"/>
    <x v="0"/>
    <x v="15"/>
  </r>
  <r>
    <d v="2021-04-12T00:00:00"/>
    <x v="29"/>
    <x v="10"/>
    <n v="53.11"/>
    <n v="4"/>
    <n v="212.44"/>
    <x v="0"/>
    <x v="6"/>
    <n v="12"/>
    <x v="3"/>
    <x v="0"/>
    <x v="15"/>
  </r>
  <r>
    <d v="2021-04-13T00:00:00"/>
    <x v="3"/>
    <x v="9"/>
    <n v="48.84"/>
    <n v="8"/>
    <n v="390.72"/>
    <x v="0"/>
    <x v="3"/>
    <n v="13"/>
    <x v="3"/>
    <x v="0"/>
    <x v="15"/>
  </r>
  <r>
    <d v="2021-04-13T00:00:00"/>
    <x v="15"/>
    <x v="25"/>
    <n v="16.64"/>
    <n v="14"/>
    <n v="232.96"/>
    <x v="4"/>
    <x v="4"/>
    <n v="13"/>
    <x v="3"/>
    <x v="0"/>
    <x v="15"/>
  </r>
  <r>
    <d v="2021-04-13T00:00:00"/>
    <x v="21"/>
    <x v="43"/>
    <n v="96.3"/>
    <n v="35"/>
    <n v="3370.5"/>
    <x v="8"/>
    <x v="4"/>
    <n v="13"/>
    <x v="3"/>
    <x v="0"/>
    <x v="15"/>
  </r>
  <r>
    <d v="2021-04-14T00:00:00"/>
    <x v="20"/>
    <x v="22"/>
    <n v="85.76"/>
    <n v="7"/>
    <n v="600.32000000000005"/>
    <x v="7"/>
    <x v="4"/>
    <n v="14"/>
    <x v="3"/>
    <x v="0"/>
    <x v="15"/>
  </r>
  <r>
    <d v="2021-04-15T00:00:00"/>
    <x v="27"/>
    <x v="33"/>
    <n v="156.78"/>
    <n v="3"/>
    <n v="470.34000000000003"/>
    <x v="0"/>
    <x v="1"/>
    <n v="15"/>
    <x v="3"/>
    <x v="0"/>
    <x v="15"/>
  </r>
  <r>
    <d v="2021-04-16T00:00:00"/>
    <x v="5"/>
    <x v="25"/>
    <n v="16.64"/>
    <n v="38"/>
    <n v="632.32000000000005"/>
    <x v="0"/>
    <x v="2"/>
    <n v="16"/>
    <x v="3"/>
    <x v="0"/>
    <x v="15"/>
  </r>
  <r>
    <d v="2021-04-16T00:00:00"/>
    <x v="30"/>
    <x v="40"/>
    <n v="49.21"/>
    <n v="15"/>
    <n v="738.15"/>
    <x v="8"/>
    <x v="4"/>
    <n v="16"/>
    <x v="3"/>
    <x v="0"/>
    <x v="15"/>
  </r>
  <r>
    <d v="2021-04-17T00:00:00"/>
    <x v="17"/>
    <x v="41"/>
    <n v="7.8599999999999994"/>
    <n v="19"/>
    <n v="149.33999999999997"/>
    <x v="5"/>
    <x v="4"/>
    <n v="17"/>
    <x v="3"/>
    <x v="0"/>
    <x v="15"/>
  </r>
  <r>
    <d v="2021-04-18T00:00:00"/>
    <x v="0"/>
    <x v="38"/>
    <n v="173.88"/>
    <n v="9"/>
    <n v="1564.92"/>
    <x v="0"/>
    <x v="0"/>
    <n v="18"/>
    <x v="3"/>
    <x v="0"/>
    <x v="16"/>
  </r>
  <r>
    <d v="2021-04-18T00:00:00"/>
    <x v="28"/>
    <x v="14"/>
    <n v="210"/>
    <n v="13"/>
    <n v="2730"/>
    <x v="11"/>
    <x v="4"/>
    <n v="18"/>
    <x v="3"/>
    <x v="0"/>
    <x v="16"/>
  </r>
  <r>
    <d v="2021-04-18T00:00:00"/>
    <x v="35"/>
    <x v="23"/>
    <n v="48.4"/>
    <n v="2"/>
    <n v="96.8"/>
    <x v="13"/>
    <x v="4"/>
    <n v="18"/>
    <x v="3"/>
    <x v="0"/>
    <x v="16"/>
  </r>
  <r>
    <d v="2021-04-18T00:00:00"/>
    <x v="1"/>
    <x v="2"/>
    <n v="79.92"/>
    <n v="9"/>
    <n v="719.28"/>
    <x v="0"/>
    <x v="1"/>
    <n v="18"/>
    <x v="3"/>
    <x v="0"/>
    <x v="16"/>
  </r>
  <r>
    <d v="2021-04-19T00:00:00"/>
    <x v="35"/>
    <x v="23"/>
    <n v="48.4"/>
    <n v="17"/>
    <n v="822.8"/>
    <x v="13"/>
    <x v="4"/>
    <n v="19"/>
    <x v="3"/>
    <x v="0"/>
    <x v="16"/>
  </r>
  <r>
    <d v="2021-04-20T00:00:00"/>
    <x v="0"/>
    <x v="40"/>
    <n v="49.21"/>
    <n v="2"/>
    <n v="98.42"/>
    <x v="0"/>
    <x v="0"/>
    <n v="20"/>
    <x v="3"/>
    <x v="0"/>
    <x v="16"/>
  </r>
  <r>
    <d v="2021-04-20T00:00:00"/>
    <x v="9"/>
    <x v="11"/>
    <n v="94.17"/>
    <n v="4"/>
    <n v="376.68"/>
    <x v="0"/>
    <x v="0"/>
    <n v="20"/>
    <x v="3"/>
    <x v="0"/>
    <x v="16"/>
  </r>
  <r>
    <d v="2021-04-21T00:00:00"/>
    <x v="34"/>
    <x v="32"/>
    <n v="201.28"/>
    <n v="2"/>
    <n v="402.56"/>
    <x v="0"/>
    <x v="0"/>
    <n v="21"/>
    <x v="3"/>
    <x v="0"/>
    <x v="16"/>
  </r>
  <r>
    <d v="2021-04-21T00:00:00"/>
    <x v="25"/>
    <x v="42"/>
    <n v="24.66"/>
    <n v="14"/>
    <n v="345.24"/>
    <x v="0"/>
    <x v="2"/>
    <n v="21"/>
    <x v="3"/>
    <x v="0"/>
    <x v="16"/>
  </r>
  <r>
    <d v="2021-04-22T00:00:00"/>
    <x v="4"/>
    <x v="8"/>
    <n v="83.08"/>
    <n v="22"/>
    <n v="1827.76"/>
    <x v="0"/>
    <x v="3"/>
    <n v="22"/>
    <x v="3"/>
    <x v="0"/>
    <x v="16"/>
  </r>
  <r>
    <d v="2021-04-22T00:00:00"/>
    <x v="20"/>
    <x v="43"/>
    <n v="96.3"/>
    <n v="36"/>
    <n v="3466.7999999999997"/>
    <x v="7"/>
    <x v="4"/>
    <n v="22"/>
    <x v="3"/>
    <x v="0"/>
    <x v="16"/>
  </r>
  <r>
    <d v="2021-04-23T00:00:00"/>
    <x v="3"/>
    <x v="37"/>
    <n v="41.81"/>
    <n v="10"/>
    <n v="418.1"/>
    <x v="0"/>
    <x v="3"/>
    <n v="23"/>
    <x v="3"/>
    <x v="0"/>
    <x v="16"/>
  </r>
  <r>
    <d v="2021-04-23T00:00:00"/>
    <x v="20"/>
    <x v="28"/>
    <n v="82.08"/>
    <n v="15"/>
    <n v="1231.2"/>
    <x v="7"/>
    <x v="4"/>
    <n v="23"/>
    <x v="3"/>
    <x v="0"/>
    <x v="16"/>
  </r>
  <r>
    <d v="2021-04-23T00:00:00"/>
    <x v="1"/>
    <x v="24"/>
    <n v="162"/>
    <n v="6"/>
    <n v="972"/>
    <x v="0"/>
    <x v="1"/>
    <n v="23"/>
    <x v="3"/>
    <x v="0"/>
    <x v="16"/>
  </r>
  <r>
    <d v="2021-04-24T00:00:00"/>
    <x v="3"/>
    <x v="21"/>
    <n v="58.3"/>
    <n v="4"/>
    <n v="233.2"/>
    <x v="0"/>
    <x v="3"/>
    <n v="24"/>
    <x v="3"/>
    <x v="0"/>
    <x v="16"/>
  </r>
  <r>
    <d v="2021-04-24T00:00:00"/>
    <x v="21"/>
    <x v="2"/>
    <n v="79.92"/>
    <n v="1"/>
    <n v="79.92"/>
    <x v="8"/>
    <x v="4"/>
    <n v="24"/>
    <x v="3"/>
    <x v="0"/>
    <x v="16"/>
  </r>
  <r>
    <d v="2021-04-24T00:00:00"/>
    <x v="35"/>
    <x v="32"/>
    <n v="201.28"/>
    <n v="2"/>
    <n v="402.56"/>
    <x v="13"/>
    <x v="4"/>
    <n v="24"/>
    <x v="3"/>
    <x v="0"/>
    <x v="16"/>
  </r>
  <r>
    <d v="2021-04-24T00:00:00"/>
    <x v="1"/>
    <x v="30"/>
    <n v="162.54"/>
    <n v="39"/>
    <n v="6339.0599999999995"/>
    <x v="0"/>
    <x v="1"/>
    <n v="24"/>
    <x v="3"/>
    <x v="0"/>
    <x v="16"/>
  </r>
  <r>
    <d v="2021-04-25T00:00:00"/>
    <x v="3"/>
    <x v="19"/>
    <n v="80.94"/>
    <n v="8"/>
    <n v="647.52"/>
    <x v="0"/>
    <x v="3"/>
    <n v="25"/>
    <x v="3"/>
    <x v="0"/>
    <x v="17"/>
  </r>
  <r>
    <d v="2021-04-25T00:00:00"/>
    <x v="34"/>
    <x v="9"/>
    <n v="48.84"/>
    <n v="9"/>
    <n v="439.56000000000006"/>
    <x v="0"/>
    <x v="0"/>
    <n v="25"/>
    <x v="3"/>
    <x v="0"/>
    <x v="17"/>
  </r>
  <r>
    <d v="2021-04-26T00:00:00"/>
    <x v="23"/>
    <x v="22"/>
    <n v="85.76"/>
    <n v="3"/>
    <n v="257.28000000000003"/>
    <x v="0"/>
    <x v="6"/>
    <n v="26"/>
    <x v="3"/>
    <x v="0"/>
    <x v="17"/>
  </r>
  <r>
    <d v="2021-04-26T00:00:00"/>
    <x v="14"/>
    <x v="36"/>
    <n v="57.120000000000005"/>
    <n v="2"/>
    <n v="114.24000000000001"/>
    <x v="0"/>
    <x v="3"/>
    <n v="26"/>
    <x v="3"/>
    <x v="0"/>
    <x v="17"/>
  </r>
  <r>
    <d v="2021-04-28T00:00:00"/>
    <x v="33"/>
    <x v="7"/>
    <n v="146.72"/>
    <n v="14"/>
    <n v="2054.08"/>
    <x v="12"/>
    <x v="4"/>
    <n v="28"/>
    <x v="3"/>
    <x v="0"/>
    <x v="17"/>
  </r>
  <r>
    <d v="2021-04-28T00:00:00"/>
    <x v="30"/>
    <x v="29"/>
    <n v="76.25"/>
    <n v="30"/>
    <n v="2287.5"/>
    <x v="8"/>
    <x v="4"/>
    <n v="28"/>
    <x v="3"/>
    <x v="0"/>
    <x v="17"/>
  </r>
  <r>
    <d v="2021-04-29T00:00:00"/>
    <x v="32"/>
    <x v="30"/>
    <n v="162.54"/>
    <n v="13"/>
    <n v="2113.02"/>
    <x v="0"/>
    <x v="5"/>
    <n v="29"/>
    <x v="3"/>
    <x v="0"/>
    <x v="17"/>
  </r>
  <r>
    <d v="2021-04-29T00:00:00"/>
    <x v="1"/>
    <x v="32"/>
    <n v="201.28"/>
    <n v="7"/>
    <n v="1408.96"/>
    <x v="0"/>
    <x v="1"/>
    <n v="29"/>
    <x v="3"/>
    <x v="0"/>
    <x v="17"/>
  </r>
  <r>
    <d v="2021-04-30T00:00:00"/>
    <x v="5"/>
    <x v="25"/>
    <n v="16.64"/>
    <n v="13"/>
    <n v="216.32"/>
    <x v="0"/>
    <x v="2"/>
    <n v="30"/>
    <x v="3"/>
    <x v="0"/>
    <x v="17"/>
  </r>
  <r>
    <d v="2021-04-30T00:00:00"/>
    <x v="28"/>
    <x v="10"/>
    <n v="53.11"/>
    <n v="1"/>
    <n v="53.11"/>
    <x v="11"/>
    <x v="4"/>
    <n v="30"/>
    <x v="3"/>
    <x v="0"/>
    <x v="17"/>
  </r>
  <r>
    <d v="2021-04-30T00:00:00"/>
    <x v="20"/>
    <x v="36"/>
    <n v="57.120000000000005"/>
    <n v="8"/>
    <n v="456.96000000000004"/>
    <x v="7"/>
    <x v="4"/>
    <n v="30"/>
    <x v="3"/>
    <x v="0"/>
    <x v="17"/>
  </r>
  <r>
    <d v="2021-05-01T00:00:00"/>
    <x v="13"/>
    <x v="16"/>
    <n v="104.16"/>
    <n v="2"/>
    <n v="208.32"/>
    <x v="5"/>
    <x v="4"/>
    <n v="1"/>
    <x v="4"/>
    <x v="0"/>
    <x v="17"/>
  </r>
  <r>
    <d v="2021-05-01T00:00:00"/>
    <x v="32"/>
    <x v="21"/>
    <n v="58.3"/>
    <n v="9"/>
    <n v="524.69999999999993"/>
    <x v="0"/>
    <x v="5"/>
    <n v="1"/>
    <x v="4"/>
    <x v="0"/>
    <x v="17"/>
  </r>
  <r>
    <d v="2021-05-01T00:00:00"/>
    <x v="5"/>
    <x v="3"/>
    <n v="119.7"/>
    <n v="6"/>
    <n v="718.2"/>
    <x v="0"/>
    <x v="2"/>
    <n v="1"/>
    <x v="4"/>
    <x v="0"/>
    <x v="17"/>
  </r>
  <r>
    <d v="2021-05-01T00:00:00"/>
    <x v="29"/>
    <x v="24"/>
    <n v="162"/>
    <n v="1"/>
    <n v="162"/>
    <x v="0"/>
    <x v="6"/>
    <n v="1"/>
    <x v="4"/>
    <x v="0"/>
    <x v="17"/>
  </r>
  <r>
    <d v="2021-05-01T00:00:00"/>
    <x v="25"/>
    <x v="40"/>
    <n v="49.21"/>
    <n v="3"/>
    <n v="147.63"/>
    <x v="0"/>
    <x v="2"/>
    <n v="1"/>
    <x v="4"/>
    <x v="0"/>
    <x v="17"/>
  </r>
  <r>
    <d v="2021-05-02T00:00:00"/>
    <x v="23"/>
    <x v="6"/>
    <n v="122.08"/>
    <n v="4"/>
    <n v="488.32"/>
    <x v="0"/>
    <x v="6"/>
    <n v="2"/>
    <x v="4"/>
    <x v="0"/>
    <x v="18"/>
  </r>
  <r>
    <d v="2021-05-03T00:00:00"/>
    <x v="16"/>
    <x v="21"/>
    <n v="58.3"/>
    <n v="3"/>
    <n v="174.89999999999998"/>
    <x v="6"/>
    <x v="4"/>
    <n v="3"/>
    <x v="4"/>
    <x v="0"/>
    <x v="18"/>
  </r>
  <r>
    <d v="2021-05-03T00:00:00"/>
    <x v="27"/>
    <x v="6"/>
    <n v="122.08"/>
    <n v="13"/>
    <n v="1587.04"/>
    <x v="0"/>
    <x v="1"/>
    <n v="3"/>
    <x v="4"/>
    <x v="0"/>
    <x v="18"/>
  </r>
  <r>
    <d v="2021-05-04T00:00:00"/>
    <x v="32"/>
    <x v="7"/>
    <n v="146.72"/>
    <n v="4"/>
    <n v="586.88"/>
    <x v="0"/>
    <x v="5"/>
    <n v="4"/>
    <x v="4"/>
    <x v="0"/>
    <x v="18"/>
  </r>
  <r>
    <d v="2021-05-04T00:00:00"/>
    <x v="28"/>
    <x v="4"/>
    <n v="15.719999999999999"/>
    <n v="13"/>
    <n v="204.35999999999999"/>
    <x v="11"/>
    <x v="4"/>
    <n v="4"/>
    <x v="4"/>
    <x v="0"/>
    <x v="18"/>
  </r>
  <r>
    <d v="2021-05-04T00:00:00"/>
    <x v="27"/>
    <x v="29"/>
    <n v="76.25"/>
    <n v="10"/>
    <n v="762.5"/>
    <x v="0"/>
    <x v="1"/>
    <n v="4"/>
    <x v="4"/>
    <x v="0"/>
    <x v="18"/>
  </r>
  <r>
    <d v="2021-05-05T00:00:00"/>
    <x v="31"/>
    <x v="41"/>
    <n v="7.8599999999999994"/>
    <n v="13"/>
    <n v="102.17999999999999"/>
    <x v="9"/>
    <x v="4"/>
    <n v="5"/>
    <x v="4"/>
    <x v="0"/>
    <x v="18"/>
  </r>
  <r>
    <d v="2021-05-05T00:00:00"/>
    <x v="26"/>
    <x v="13"/>
    <n v="117.48"/>
    <n v="22"/>
    <n v="2584.56"/>
    <x v="10"/>
    <x v="4"/>
    <n v="5"/>
    <x v="4"/>
    <x v="0"/>
    <x v="18"/>
  </r>
  <r>
    <d v="2021-05-06T00:00:00"/>
    <x v="0"/>
    <x v="41"/>
    <n v="7.8599999999999994"/>
    <n v="6"/>
    <n v="47.16"/>
    <x v="0"/>
    <x v="0"/>
    <n v="6"/>
    <x v="4"/>
    <x v="0"/>
    <x v="18"/>
  </r>
  <r>
    <d v="2021-05-06T00:00:00"/>
    <x v="0"/>
    <x v="21"/>
    <n v="58.3"/>
    <n v="7"/>
    <n v="408.09999999999997"/>
    <x v="0"/>
    <x v="0"/>
    <n v="6"/>
    <x v="4"/>
    <x v="0"/>
    <x v="18"/>
  </r>
  <r>
    <d v="2021-05-06T00:00:00"/>
    <x v="14"/>
    <x v="26"/>
    <n v="94.62"/>
    <n v="15"/>
    <n v="1419.3000000000002"/>
    <x v="0"/>
    <x v="3"/>
    <n v="6"/>
    <x v="4"/>
    <x v="0"/>
    <x v="18"/>
  </r>
  <r>
    <d v="2021-05-07T00:00:00"/>
    <x v="16"/>
    <x v="4"/>
    <n v="15.719999999999999"/>
    <n v="4"/>
    <n v="62.879999999999995"/>
    <x v="6"/>
    <x v="4"/>
    <n v="7"/>
    <x v="4"/>
    <x v="0"/>
    <x v="18"/>
  </r>
  <r>
    <d v="2021-05-07T00:00:00"/>
    <x v="15"/>
    <x v="40"/>
    <n v="49.21"/>
    <n v="1"/>
    <n v="49.21"/>
    <x v="4"/>
    <x v="4"/>
    <n v="7"/>
    <x v="4"/>
    <x v="0"/>
    <x v="18"/>
  </r>
  <r>
    <d v="2021-05-07T00:00:00"/>
    <x v="32"/>
    <x v="36"/>
    <n v="57.120000000000005"/>
    <n v="1"/>
    <n v="57.120000000000005"/>
    <x v="0"/>
    <x v="5"/>
    <n v="7"/>
    <x v="4"/>
    <x v="0"/>
    <x v="18"/>
  </r>
  <r>
    <d v="2021-05-07T00:00:00"/>
    <x v="20"/>
    <x v="25"/>
    <n v="16.64"/>
    <n v="39"/>
    <n v="648.96"/>
    <x v="7"/>
    <x v="4"/>
    <n v="7"/>
    <x v="4"/>
    <x v="0"/>
    <x v="18"/>
  </r>
  <r>
    <d v="2021-05-07T00:00:00"/>
    <x v="29"/>
    <x v="36"/>
    <n v="57.120000000000005"/>
    <n v="29"/>
    <n v="1656.48"/>
    <x v="0"/>
    <x v="6"/>
    <n v="7"/>
    <x v="4"/>
    <x v="0"/>
    <x v="18"/>
  </r>
  <r>
    <d v="2021-05-08T00:00:00"/>
    <x v="0"/>
    <x v="23"/>
    <n v="48.4"/>
    <n v="19"/>
    <n v="919.6"/>
    <x v="0"/>
    <x v="0"/>
    <n v="8"/>
    <x v="4"/>
    <x v="0"/>
    <x v="18"/>
  </r>
  <r>
    <d v="2021-05-08T00:00:00"/>
    <x v="25"/>
    <x v="1"/>
    <n v="141.57"/>
    <n v="7"/>
    <n v="990.99"/>
    <x v="0"/>
    <x v="2"/>
    <n v="8"/>
    <x v="4"/>
    <x v="0"/>
    <x v="18"/>
  </r>
  <r>
    <d v="2021-05-09T00:00:00"/>
    <x v="16"/>
    <x v="37"/>
    <n v="41.81"/>
    <n v="8"/>
    <n v="334.48"/>
    <x v="6"/>
    <x v="4"/>
    <n v="9"/>
    <x v="4"/>
    <x v="0"/>
    <x v="19"/>
  </r>
  <r>
    <d v="2021-05-09T00:00:00"/>
    <x v="21"/>
    <x v="25"/>
    <n v="16.64"/>
    <n v="6"/>
    <n v="99.84"/>
    <x v="8"/>
    <x v="4"/>
    <n v="9"/>
    <x v="4"/>
    <x v="0"/>
    <x v="19"/>
  </r>
  <r>
    <d v="2021-05-09T00:00:00"/>
    <x v="32"/>
    <x v="33"/>
    <n v="156.78"/>
    <n v="12"/>
    <n v="1881.3600000000001"/>
    <x v="0"/>
    <x v="5"/>
    <n v="9"/>
    <x v="4"/>
    <x v="0"/>
    <x v="19"/>
  </r>
  <r>
    <d v="2021-05-09T00:00:00"/>
    <x v="34"/>
    <x v="0"/>
    <n v="156.96"/>
    <n v="37"/>
    <n v="5807.52"/>
    <x v="0"/>
    <x v="0"/>
    <n v="9"/>
    <x v="4"/>
    <x v="0"/>
    <x v="19"/>
  </r>
  <r>
    <d v="2021-05-09T00:00:00"/>
    <x v="1"/>
    <x v="37"/>
    <n v="41.81"/>
    <n v="4"/>
    <n v="167.24"/>
    <x v="0"/>
    <x v="1"/>
    <n v="9"/>
    <x v="4"/>
    <x v="0"/>
    <x v="19"/>
  </r>
  <r>
    <d v="2021-05-10T00:00:00"/>
    <x v="0"/>
    <x v="41"/>
    <n v="7.8599999999999994"/>
    <n v="6"/>
    <n v="47.16"/>
    <x v="0"/>
    <x v="0"/>
    <n v="10"/>
    <x v="4"/>
    <x v="0"/>
    <x v="19"/>
  </r>
  <r>
    <d v="2021-05-10T00:00:00"/>
    <x v="22"/>
    <x v="42"/>
    <n v="24.66"/>
    <n v="9"/>
    <n v="221.94"/>
    <x v="9"/>
    <x v="4"/>
    <n v="10"/>
    <x v="4"/>
    <x v="0"/>
    <x v="19"/>
  </r>
  <r>
    <d v="2021-05-12T00:00:00"/>
    <x v="33"/>
    <x v="43"/>
    <n v="96.3"/>
    <n v="3"/>
    <n v="288.89999999999998"/>
    <x v="12"/>
    <x v="4"/>
    <n v="12"/>
    <x v="4"/>
    <x v="0"/>
    <x v="19"/>
  </r>
  <r>
    <d v="2021-05-12T00:00:00"/>
    <x v="23"/>
    <x v="23"/>
    <n v="48.4"/>
    <n v="7"/>
    <n v="338.8"/>
    <x v="0"/>
    <x v="6"/>
    <n v="12"/>
    <x v="4"/>
    <x v="0"/>
    <x v="19"/>
  </r>
  <r>
    <d v="2021-05-12T00:00:00"/>
    <x v="26"/>
    <x v="5"/>
    <n v="164.28"/>
    <n v="30"/>
    <n v="4928.3999999999996"/>
    <x v="10"/>
    <x v="4"/>
    <n v="12"/>
    <x v="4"/>
    <x v="0"/>
    <x v="19"/>
  </r>
  <r>
    <d v="2021-05-12T00:00:00"/>
    <x v="14"/>
    <x v="25"/>
    <n v="16.64"/>
    <n v="3"/>
    <n v="49.92"/>
    <x v="0"/>
    <x v="3"/>
    <n v="12"/>
    <x v="4"/>
    <x v="0"/>
    <x v="19"/>
  </r>
  <r>
    <d v="2021-05-12T00:00:00"/>
    <x v="1"/>
    <x v="12"/>
    <n v="6.7"/>
    <n v="15"/>
    <n v="100.5"/>
    <x v="0"/>
    <x v="1"/>
    <n v="12"/>
    <x v="4"/>
    <x v="0"/>
    <x v="19"/>
  </r>
  <r>
    <d v="2021-05-13T00:00:00"/>
    <x v="21"/>
    <x v="10"/>
    <n v="53.11"/>
    <n v="4"/>
    <n v="212.44"/>
    <x v="8"/>
    <x v="4"/>
    <n v="13"/>
    <x v="4"/>
    <x v="0"/>
    <x v="19"/>
  </r>
  <r>
    <d v="2021-05-13T00:00:00"/>
    <x v="27"/>
    <x v="11"/>
    <n v="94.17"/>
    <n v="5"/>
    <n v="470.85"/>
    <x v="0"/>
    <x v="1"/>
    <n v="13"/>
    <x v="4"/>
    <x v="0"/>
    <x v="19"/>
  </r>
  <r>
    <d v="2021-05-14T00:00:00"/>
    <x v="4"/>
    <x v="18"/>
    <n v="115.2"/>
    <n v="20"/>
    <n v="2304"/>
    <x v="0"/>
    <x v="3"/>
    <n v="14"/>
    <x v="4"/>
    <x v="0"/>
    <x v="19"/>
  </r>
  <r>
    <d v="2021-05-14T00:00:00"/>
    <x v="17"/>
    <x v="26"/>
    <n v="94.62"/>
    <n v="14"/>
    <n v="1324.68"/>
    <x v="5"/>
    <x v="4"/>
    <n v="14"/>
    <x v="4"/>
    <x v="0"/>
    <x v="19"/>
  </r>
  <r>
    <d v="2021-05-15T00:00:00"/>
    <x v="15"/>
    <x v="6"/>
    <n v="122.08"/>
    <n v="6"/>
    <n v="732.48"/>
    <x v="4"/>
    <x v="4"/>
    <n v="15"/>
    <x v="4"/>
    <x v="0"/>
    <x v="19"/>
  </r>
  <r>
    <d v="2021-05-15T00:00:00"/>
    <x v="21"/>
    <x v="29"/>
    <n v="76.25"/>
    <n v="5"/>
    <n v="381.25"/>
    <x v="8"/>
    <x v="4"/>
    <n v="15"/>
    <x v="4"/>
    <x v="0"/>
    <x v="19"/>
  </r>
  <r>
    <d v="2021-05-16T00:00:00"/>
    <x v="13"/>
    <x v="5"/>
    <n v="164.28"/>
    <n v="13"/>
    <n v="2135.64"/>
    <x v="5"/>
    <x v="4"/>
    <n v="16"/>
    <x v="4"/>
    <x v="0"/>
    <x v="20"/>
  </r>
  <r>
    <d v="2021-05-16T00:00:00"/>
    <x v="27"/>
    <x v="16"/>
    <n v="104.16"/>
    <n v="13"/>
    <n v="1354.08"/>
    <x v="0"/>
    <x v="1"/>
    <n v="16"/>
    <x v="4"/>
    <x v="0"/>
    <x v="20"/>
  </r>
  <r>
    <d v="2021-05-17T00:00:00"/>
    <x v="29"/>
    <x v="13"/>
    <n v="117.48"/>
    <n v="34"/>
    <n v="3994.32"/>
    <x v="0"/>
    <x v="6"/>
    <n v="17"/>
    <x v="4"/>
    <x v="0"/>
    <x v="20"/>
  </r>
  <r>
    <d v="2021-05-17T00:00:00"/>
    <x v="30"/>
    <x v="36"/>
    <n v="57.120000000000005"/>
    <n v="8"/>
    <n v="456.96000000000004"/>
    <x v="8"/>
    <x v="4"/>
    <n v="17"/>
    <x v="4"/>
    <x v="0"/>
    <x v="20"/>
  </r>
  <r>
    <d v="2021-05-18T00:00:00"/>
    <x v="15"/>
    <x v="36"/>
    <n v="57.120000000000005"/>
    <n v="4"/>
    <n v="228.48000000000002"/>
    <x v="4"/>
    <x v="4"/>
    <n v="18"/>
    <x v="4"/>
    <x v="0"/>
    <x v="20"/>
  </r>
  <r>
    <d v="2021-05-18T00:00:00"/>
    <x v="21"/>
    <x v="2"/>
    <n v="79.92"/>
    <n v="8"/>
    <n v="639.36"/>
    <x v="8"/>
    <x v="4"/>
    <n v="18"/>
    <x v="4"/>
    <x v="0"/>
    <x v="20"/>
  </r>
  <r>
    <d v="2021-05-18T00:00:00"/>
    <x v="10"/>
    <x v="34"/>
    <n v="85.5"/>
    <n v="1"/>
    <n v="85.5"/>
    <x v="2"/>
    <x v="4"/>
    <n v="18"/>
    <x v="4"/>
    <x v="0"/>
    <x v="20"/>
  </r>
  <r>
    <d v="2021-05-19T00:00:00"/>
    <x v="9"/>
    <x v="39"/>
    <n v="42.55"/>
    <n v="9"/>
    <n v="382.95"/>
    <x v="0"/>
    <x v="0"/>
    <n v="19"/>
    <x v="4"/>
    <x v="0"/>
    <x v="20"/>
  </r>
  <r>
    <d v="2021-05-20T00:00:00"/>
    <x v="0"/>
    <x v="6"/>
    <n v="122.08"/>
    <n v="11"/>
    <n v="1342.8799999999999"/>
    <x v="0"/>
    <x v="0"/>
    <n v="20"/>
    <x v="4"/>
    <x v="0"/>
    <x v="20"/>
  </r>
  <r>
    <d v="2021-05-20T00:00:00"/>
    <x v="29"/>
    <x v="28"/>
    <n v="82.08"/>
    <n v="15"/>
    <n v="1231.2"/>
    <x v="0"/>
    <x v="6"/>
    <n v="20"/>
    <x v="4"/>
    <x v="0"/>
    <x v="20"/>
  </r>
  <r>
    <d v="2021-05-20T00:00:00"/>
    <x v="27"/>
    <x v="24"/>
    <n v="162"/>
    <n v="2"/>
    <n v="324"/>
    <x v="0"/>
    <x v="1"/>
    <n v="20"/>
    <x v="4"/>
    <x v="0"/>
    <x v="20"/>
  </r>
  <r>
    <d v="2021-05-21T00:00:00"/>
    <x v="0"/>
    <x v="2"/>
    <n v="79.92"/>
    <n v="21"/>
    <n v="1678.32"/>
    <x v="0"/>
    <x v="0"/>
    <n v="21"/>
    <x v="4"/>
    <x v="0"/>
    <x v="20"/>
  </r>
  <r>
    <d v="2021-05-21T00:00:00"/>
    <x v="18"/>
    <x v="12"/>
    <n v="6.7"/>
    <n v="16"/>
    <n v="107.2"/>
    <x v="0"/>
    <x v="5"/>
    <n v="21"/>
    <x v="4"/>
    <x v="0"/>
    <x v="20"/>
  </r>
  <r>
    <d v="2021-05-22T00:00:00"/>
    <x v="3"/>
    <x v="4"/>
    <n v="15.719999999999999"/>
    <n v="12"/>
    <n v="188.64"/>
    <x v="0"/>
    <x v="3"/>
    <n v="22"/>
    <x v="4"/>
    <x v="0"/>
    <x v="20"/>
  </r>
  <r>
    <d v="2021-05-22T00:00:00"/>
    <x v="13"/>
    <x v="1"/>
    <n v="141.57"/>
    <n v="24"/>
    <n v="3397.68"/>
    <x v="5"/>
    <x v="4"/>
    <n v="22"/>
    <x v="4"/>
    <x v="0"/>
    <x v="20"/>
  </r>
  <r>
    <d v="2021-05-22T00:00:00"/>
    <x v="18"/>
    <x v="34"/>
    <n v="85.5"/>
    <n v="19"/>
    <n v="1624.5"/>
    <x v="0"/>
    <x v="5"/>
    <n v="22"/>
    <x v="4"/>
    <x v="0"/>
    <x v="20"/>
  </r>
  <r>
    <d v="2021-05-23T00:00:00"/>
    <x v="9"/>
    <x v="18"/>
    <n v="115.2"/>
    <n v="11"/>
    <n v="1267.2"/>
    <x v="0"/>
    <x v="0"/>
    <n v="23"/>
    <x v="4"/>
    <x v="0"/>
    <x v="21"/>
  </r>
  <r>
    <d v="2021-05-23T00:00:00"/>
    <x v="35"/>
    <x v="25"/>
    <n v="16.64"/>
    <n v="27"/>
    <n v="449.28000000000003"/>
    <x v="13"/>
    <x v="4"/>
    <n v="23"/>
    <x v="4"/>
    <x v="0"/>
    <x v="21"/>
  </r>
  <r>
    <d v="2021-05-24T00:00:00"/>
    <x v="5"/>
    <x v="42"/>
    <n v="24.66"/>
    <n v="21"/>
    <n v="517.86"/>
    <x v="0"/>
    <x v="2"/>
    <n v="24"/>
    <x v="4"/>
    <x v="0"/>
    <x v="21"/>
  </r>
  <r>
    <d v="2021-05-25T00:00:00"/>
    <x v="10"/>
    <x v="20"/>
    <n v="142.80000000000001"/>
    <n v="7"/>
    <n v="999.60000000000014"/>
    <x v="2"/>
    <x v="4"/>
    <n v="25"/>
    <x v="4"/>
    <x v="0"/>
    <x v="21"/>
  </r>
  <r>
    <d v="2021-05-25T00:00:00"/>
    <x v="30"/>
    <x v="40"/>
    <n v="49.21"/>
    <n v="37"/>
    <n v="1820.77"/>
    <x v="8"/>
    <x v="4"/>
    <n v="25"/>
    <x v="4"/>
    <x v="0"/>
    <x v="21"/>
  </r>
  <r>
    <d v="2021-05-26T00:00:00"/>
    <x v="3"/>
    <x v="36"/>
    <n v="57.120000000000005"/>
    <n v="2"/>
    <n v="114.24000000000001"/>
    <x v="0"/>
    <x v="3"/>
    <n v="26"/>
    <x v="4"/>
    <x v="0"/>
    <x v="21"/>
  </r>
  <r>
    <d v="2021-05-26T00:00:00"/>
    <x v="4"/>
    <x v="37"/>
    <n v="41.81"/>
    <n v="2"/>
    <n v="83.62"/>
    <x v="0"/>
    <x v="3"/>
    <n v="26"/>
    <x v="4"/>
    <x v="0"/>
    <x v="21"/>
  </r>
  <r>
    <d v="2021-05-26T00:00:00"/>
    <x v="23"/>
    <x v="34"/>
    <n v="85.5"/>
    <n v="1"/>
    <n v="85.5"/>
    <x v="0"/>
    <x v="6"/>
    <n v="26"/>
    <x v="4"/>
    <x v="0"/>
    <x v="21"/>
  </r>
  <r>
    <d v="2021-05-28T00:00:00"/>
    <x v="3"/>
    <x v="29"/>
    <n v="76.25"/>
    <n v="14"/>
    <n v="1067.5"/>
    <x v="0"/>
    <x v="3"/>
    <n v="28"/>
    <x v="4"/>
    <x v="0"/>
    <x v="21"/>
  </r>
  <r>
    <d v="2021-05-28T00:00:00"/>
    <x v="24"/>
    <x v="10"/>
    <n v="53.11"/>
    <n v="4"/>
    <n v="212.44"/>
    <x v="2"/>
    <x v="4"/>
    <n v="28"/>
    <x v="4"/>
    <x v="0"/>
    <x v="21"/>
  </r>
  <r>
    <d v="2021-05-28T00:00:00"/>
    <x v="24"/>
    <x v="5"/>
    <n v="164.28"/>
    <n v="9"/>
    <n v="1478.52"/>
    <x v="2"/>
    <x v="4"/>
    <n v="28"/>
    <x v="4"/>
    <x v="0"/>
    <x v="21"/>
  </r>
  <r>
    <d v="2021-05-28T00:00:00"/>
    <x v="13"/>
    <x v="9"/>
    <n v="48.84"/>
    <n v="12"/>
    <n v="586.08000000000004"/>
    <x v="5"/>
    <x v="4"/>
    <n v="28"/>
    <x v="4"/>
    <x v="0"/>
    <x v="21"/>
  </r>
  <r>
    <d v="2021-05-28T00:00:00"/>
    <x v="27"/>
    <x v="26"/>
    <n v="94.62"/>
    <n v="5"/>
    <n v="473.1"/>
    <x v="0"/>
    <x v="1"/>
    <n v="28"/>
    <x v="4"/>
    <x v="0"/>
    <x v="21"/>
  </r>
  <r>
    <d v="2021-05-28T00:00:00"/>
    <x v="30"/>
    <x v="38"/>
    <n v="173.88"/>
    <n v="10"/>
    <n v="1738.8"/>
    <x v="8"/>
    <x v="4"/>
    <n v="28"/>
    <x v="4"/>
    <x v="0"/>
    <x v="21"/>
  </r>
  <r>
    <d v="2021-05-28T00:00:00"/>
    <x v="30"/>
    <x v="39"/>
    <n v="42.55"/>
    <n v="17"/>
    <n v="723.34999999999991"/>
    <x v="8"/>
    <x v="4"/>
    <n v="28"/>
    <x v="4"/>
    <x v="0"/>
    <x v="21"/>
  </r>
  <r>
    <d v="2021-05-30T00:00:00"/>
    <x v="15"/>
    <x v="35"/>
    <n v="155.61000000000001"/>
    <n v="4"/>
    <n v="622.44000000000005"/>
    <x v="4"/>
    <x v="4"/>
    <n v="30"/>
    <x v="4"/>
    <x v="0"/>
    <x v="22"/>
  </r>
  <r>
    <d v="2021-05-30T00:00:00"/>
    <x v="5"/>
    <x v="27"/>
    <n v="149.46"/>
    <n v="13"/>
    <n v="1942.98"/>
    <x v="0"/>
    <x v="2"/>
    <n v="30"/>
    <x v="4"/>
    <x v="0"/>
    <x v="22"/>
  </r>
  <r>
    <d v="2021-05-30T00:00:00"/>
    <x v="10"/>
    <x v="9"/>
    <n v="48.84"/>
    <n v="23"/>
    <n v="1123.3200000000002"/>
    <x v="2"/>
    <x v="4"/>
    <n v="30"/>
    <x v="4"/>
    <x v="0"/>
    <x v="22"/>
  </r>
  <r>
    <d v="2021-05-30T00:00:00"/>
    <x v="29"/>
    <x v="6"/>
    <n v="122.08"/>
    <n v="6"/>
    <n v="732.48"/>
    <x v="0"/>
    <x v="6"/>
    <n v="30"/>
    <x v="4"/>
    <x v="0"/>
    <x v="22"/>
  </r>
  <r>
    <d v="2021-05-30T00:00:00"/>
    <x v="27"/>
    <x v="28"/>
    <n v="82.08"/>
    <n v="9"/>
    <n v="738.72"/>
    <x v="0"/>
    <x v="1"/>
    <n v="30"/>
    <x v="4"/>
    <x v="0"/>
    <x v="22"/>
  </r>
  <r>
    <d v="2021-05-30T00:00:00"/>
    <x v="35"/>
    <x v="3"/>
    <n v="119.7"/>
    <n v="3"/>
    <n v="359.1"/>
    <x v="13"/>
    <x v="4"/>
    <n v="30"/>
    <x v="4"/>
    <x v="0"/>
    <x v="22"/>
  </r>
  <r>
    <d v="2021-06-02T00:00:00"/>
    <x v="4"/>
    <x v="36"/>
    <n v="57.120000000000005"/>
    <n v="15"/>
    <n v="856.80000000000007"/>
    <x v="0"/>
    <x v="3"/>
    <n v="2"/>
    <x v="5"/>
    <x v="0"/>
    <x v="22"/>
  </r>
  <r>
    <d v="2021-06-03T00:00:00"/>
    <x v="24"/>
    <x v="39"/>
    <n v="42.55"/>
    <n v="32"/>
    <n v="1361.6"/>
    <x v="2"/>
    <x v="4"/>
    <n v="3"/>
    <x v="5"/>
    <x v="0"/>
    <x v="22"/>
  </r>
  <r>
    <d v="2021-06-03T00:00:00"/>
    <x v="28"/>
    <x v="26"/>
    <n v="94.62"/>
    <n v="14"/>
    <n v="1324.68"/>
    <x v="11"/>
    <x v="4"/>
    <n v="3"/>
    <x v="5"/>
    <x v="0"/>
    <x v="22"/>
  </r>
  <r>
    <d v="2021-06-03T00:00:00"/>
    <x v="10"/>
    <x v="30"/>
    <n v="162.54"/>
    <n v="10"/>
    <n v="1625.3999999999999"/>
    <x v="2"/>
    <x v="4"/>
    <n v="3"/>
    <x v="5"/>
    <x v="0"/>
    <x v="22"/>
  </r>
  <r>
    <d v="2021-06-04T00:00:00"/>
    <x v="15"/>
    <x v="29"/>
    <n v="76.25"/>
    <n v="8"/>
    <n v="610"/>
    <x v="4"/>
    <x v="4"/>
    <n v="4"/>
    <x v="5"/>
    <x v="0"/>
    <x v="22"/>
  </r>
  <r>
    <d v="2021-06-04T00:00:00"/>
    <x v="21"/>
    <x v="29"/>
    <n v="76.25"/>
    <n v="12"/>
    <n v="915"/>
    <x v="8"/>
    <x v="4"/>
    <n v="4"/>
    <x v="5"/>
    <x v="0"/>
    <x v="22"/>
  </r>
  <r>
    <d v="2021-06-04T00:00:00"/>
    <x v="22"/>
    <x v="25"/>
    <n v="16.64"/>
    <n v="30"/>
    <n v="499.20000000000005"/>
    <x v="9"/>
    <x v="4"/>
    <n v="4"/>
    <x v="5"/>
    <x v="0"/>
    <x v="22"/>
  </r>
  <r>
    <d v="2021-06-05T00:00:00"/>
    <x v="24"/>
    <x v="1"/>
    <n v="141.57"/>
    <n v="15"/>
    <n v="2123.5499999999997"/>
    <x v="2"/>
    <x v="4"/>
    <n v="5"/>
    <x v="5"/>
    <x v="0"/>
    <x v="22"/>
  </r>
  <r>
    <d v="2021-06-05T00:00:00"/>
    <x v="24"/>
    <x v="11"/>
    <n v="94.17"/>
    <n v="5"/>
    <n v="470.85"/>
    <x v="2"/>
    <x v="4"/>
    <n v="5"/>
    <x v="5"/>
    <x v="0"/>
    <x v="22"/>
  </r>
  <r>
    <d v="2021-06-05T00:00:00"/>
    <x v="17"/>
    <x v="19"/>
    <n v="80.94"/>
    <n v="17"/>
    <n v="1375.98"/>
    <x v="5"/>
    <x v="4"/>
    <n v="5"/>
    <x v="5"/>
    <x v="0"/>
    <x v="22"/>
  </r>
  <r>
    <d v="2021-06-05T00:00:00"/>
    <x v="10"/>
    <x v="41"/>
    <n v="7.8599999999999994"/>
    <n v="32"/>
    <n v="251.51999999999998"/>
    <x v="2"/>
    <x v="4"/>
    <n v="5"/>
    <x v="5"/>
    <x v="0"/>
    <x v="22"/>
  </r>
  <r>
    <d v="2021-06-05T00:00:00"/>
    <x v="30"/>
    <x v="12"/>
    <n v="6.7"/>
    <n v="10"/>
    <n v="67"/>
    <x v="8"/>
    <x v="4"/>
    <n v="5"/>
    <x v="5"/>
    <x v="0"/>
    <x v="22"/>
  </r>
  <r>
    <d v="2021-06-06T00:00:00"/>
    <x v="22"/>
    <x v="3"/>
    <n v="119.7"/>
    <n v="6"/>
    <n v="718.2"/>
    <x v="9"/>
    <x v="4"/>
    <n v="6"/>
    <x v="5"/>
    <x v="0"/>
    <x v="23"/>
  </r>
  <r>
    <d v="2021-06-06T00:00:00"/>
    <x v="35"/>
    <x v="31"/>
    <n v="103.88"/>
    <n v="33"/>
    <n v="3428.04"/>
    <x v="13"/>
    <x v="4"/>
    <n v="6"/>
    <x v="5"/>
    <x v="0"/>
    <x v="23"/>
  </r>
  <r>
    <d v="2021-06-08T00:00:00"/>
    <x v="32"/>
    <x v="37"/>
    <n v="41.81"/>
    <n v="11"/>
    <n v="459.91"/>
    <x v="0"/>
    <x v="5"/>
    <n v="8"/>
    <x v="5"/>
    <x v="0"/>
    <x v="23"/>
  </r>
  <r>
    <d v="2021-06-08T00:00:00"/>
    <x v="34"/>
    <x v="9"/>
    <n v="48.84"/>
    <n v="11"/>
    <n v="537.24"/>
    <x v="0"/>
    <x v="0"/>
    <n v="8"/>
    <x v="5"/>
    <x v="0"/>
    <x v="23"/>
  </r>
  <r>
    <d v="2021-06-09T00:00:00"/>
    <x v="20"/>
    <x v="31"/>
    <n v="103.88"/>
    <n v="7"/>
    <n v="727.16"/>
    <x v="7"/>
    <x v="4"/>
    <n v="9"/>
    <x v="5"/>
    <x v="0"/>
    <x v="23"/>
  </r>
  <r>
    <d v="2021-06-09T00:00:00"/>
    <x v="27"/>
    <x v="18"/>
    <n v="115.2"/>
    <n v="32"/>
    <n v="3686.4"/>
    <x v="0"/>
    <x v="1"/>
    <n v="9"/>
    <x v="5"/>
    <x v="0"/>
    <x v="23"/>
  </r>
  <r>
    <d v="2021-06-10T00:00:00"/>
    <x v="33"/>
    <x v="37"/>
    <n v="41.81"/>
    <n v="8"/>
    <n v="334.48"/>
    <x v="12"/>
    <x v="4"/>
    <n v="10"/>
    <x v="5"/>
    <x v="0"/>
    <x v="23"/>
  </r>
  <r>
    <d v="2021-06-11T00:00:00"/>
    <x v="0"/>
    <x v="13"/>
    <n v="117.48"/>
    <n v="12"/>
    <n v="1409.76"/>
    <x v="0"/>
    <x v="0"/>
    <n v="11"/>
    <x v="5"/>
    <x v="0"/>
    <x v="23"/>
  </r>
  <r>
    <d v="2021-06-11T00:00:00"/>
    <x v="0"/>
    <x v="35"/>
    <n v="155.61000000000001"/>
    <n v="9"/>
    <n v="1400.4900000000002"/>
    <x v="0"/>
    <x v="0"/>
    <n v="11"/>
    <x v="5"/>
    <x v="0"/>
    <x v="23"/>
  </r>
  <r>
    <d v="2021-06-11T00:00:00"/>
    <x v="28"/>
    <x v="39"/>
    <n v="42.55"/>
    <n v="13"/>
    <n v="553.15"/>
    <x v="11"/>
    <x v="4"/>
    <n v="11"/>
    <x v="5"/>
    <x v="0"/>
    <x v="23"/>
  </r>
  <r>
    <d v="2021-06-11T00:00:00"/>
    <x v="14"/>
    <x v="30"/>
    <n v="162.54"/>
    <n v="6"/>
    <n v="975.24"/>
    <x v="0"/>
    <x v="3"/>
    <n v="11"/>
    <x v="5"/>
    <x v="0"/>
    <x v="23"/>
  </r>
  <r>
    <d v="2021-06-12T00:00:00"/>
    <x v="22"/>
    <x v="38"/>
    <n v="173.88"/>
    <n v="6"/>
    <n v="1043.28"/>
    <x v="9"/>
    <x v="4"/>
    <n v="12"/>
    <x v="5"/>
    <x v="0"/>
    <x v="23"/>
  </r>
  <r>
    <d v="2021-06-13T00:00:00"/>
    <x v="15"/>
    <x v="42"/>
    <n v="24.66"/>
    <n v="6"/>
    <n v="147.96"/>
    <x v="4"/>
    <x v="4"/>
    <n v="13"/>
    <x v="5"/>
    <x v="0"/>
    <x v="24"/>
  </r>
  <r>
    <d v="2021-06-13T00:00:00"/>
    <x v="36"/>
    <x v="4"/>
    <n v="15.719999999999999"/>
    <n v="3"/>
    <n v="47.16"/>
    <x v="0"/>
    <x v="1"/>
    <n v="13"/>
    <x v="5"/>
    <x v="0"/>
    <x v="24"/>
  </r>
  <r>
    <d v="2021-06-13T00:00:00"/>
    <x v="17"/>
    <x v="1"/>
    <n v="141.57"/>
    <n v="20"/>
    <n v="2831.3999999999996"/>
    <x v="5"/>
    <x v="4"/>
    <n v="13"/>
    <x v="5"/>
    <x v="0"/>
    <x v="24"/>
  </r>
  <r>
    <d v="2021-06-13T00:00:00"/>
    <x v="26"/>
    <x v="12"/>
    <n v="6.7"/>
    <n v="2"/>
    <n v="13.4"/>
    <x v="10"/>
    <x v="4"/>
    <n v="13"/>
    <x v="5"/>
    <x v="0"/>
    <x v="24"/>
  </r>
  <r>
    <d v="2021-06-14T00:00:00"/>
    <x v="15"/>
    <x v="17"/>
    <n v="8.33"/>
    <n v="10"/>
    <n v="83.3"/>
    <x v="4"/>
    <x v="4"/>
    <n v="14"/>
    <x v="5"/>
    <x v="0"/>
    <x v="24"/>
  </r>
  <r>
    <d v="2021-06-15T00:00:00"/>
    <x v="30"/>
    <x v="24"/>
    <n v="162"/>
    <n v="15"/>
    <n v="2430"/>
    <x v="8"/>
    <x v="4"/>
    <n v="15"/>
    <x v="5"/>
    <x v="0"/>
    <x v="24"/>
  </r>
  <r>
    <d v="2021-06-16T00:00:00"/>
    <x v="32"/>
    <x v="14"/>
    <n v="210"/>
    <n v="5"/>
    <n v="1050"/>
    <x v="0"/>
    <x v="5"/>
    <n v="16"/>
    <x v="5"/>
    <x v="0"/>
    <x v="24"/>
  </r>
  <r>
    <d v="2021-06-16T00:00:00"/>
    <x v="20"/>
    <x v="39"/>
    <n v="42.55"/>
    <n v="11"/>
    <n v="468.04999999999995"/>
    <x v="7"/>
    <x v="4"/>
    <n v="16"/>
    <x v="5"/>
    <x v="0"/>
    <x v="24"/>
  </r>
  <r>
    <d v="2021-06-16T00:00:00"/>
    <x v="29"/>
    <x v="4"/>
    <n v="15.719999999999999"/>
    <n v="12"/>
    <n v="188.64"/>
    <x v="0"/>
    <x v="6"/>
    <n v="16"/>
    <x v="5"/>
    <x v="0"/>
    <x v="24"/>
  </r>
  <r>
    <d v="2021-06-16T00:00:00"/>
    <x v="7"/>
    <x v="10"/>
    <n v="53.11"/>
    <n v="15"/>
    <n v="796.65"/>
    <x v="1"/>
    <x v="4"/>
    <n v="16"/>
    <x v="5"/>
    <x v="0"/>
    <x v="24"/>
  </r>
  <r>
    <d v="2021-06-16T00:00:00"/>
    <x v="30"/>
    <x v="31"/>
    <n v="103.88"/>
    <n v="26"/>
    <n v="2700.88"/>
    <x v="8"/>
    <x v="4"/>
    <n v="16"/>
    <x v="5"/>
    <x v="0"/>
    <x v="24"/>
  </r>
  <r>
    <d v="2021-06-17T00:00:00"/>
    <x v="32"/>
    <x v="25"/>
    <n v="16.64"/>
    <n v="38"/>
    <n v="632.32000000000005"/>
    <x v="0"/>
    <x v="5"/>
    <n v="17"/>
    <x v="5"/>
    <x v="0"/>
    <x v="24"/>
  </r>
  <r>
    <d v="2021-06-17T00:00:00"/>
    <x v="7"/>
    <x v="14"/>
    <n v="210"/>
    <n v="24"/>
    <n v="5040"/>
    <x v="1"/>
    <x v="4"/>
    <n v="17"/>
    <x v="5"/>
    <x v="0"/>
    <x v="24"/>
  </r>
  <r>
    <d v="2021-06-18T00:00:00"/>
    <x v="0"/>
    <x v="21"/>
    <n v="58.3"/>
    <n v="35"/>
    <n v="2040.5"/>
    <x v="0"/>
    <x v="0"/>
    <n v="18"/>
    <x v="5"/>
    <x v="0"/>
    <x v="24"/>
  </r>
  <r>
    <d v="2021-06-18T00:00:00"/>
    <x v="21"/>
    <x v="17"/>
    <n v="8.33"/>
    <n v="13"/>
    <n v="108.29"/>
    <x v="8"/>
    <x v="4"/>
    <n v="18"/>
    <x v="5"/>
    <x v="0"/>
    <x v="24"/>
  </r>
  <r>
    <d v="2021-06-18T00:00:00"/>
    <x v="10"/>
    <x v="6"/>
    <n v="122.08"/>
    <n v="5"/>
    <n v="610.4"/>
    <x v="2"/>
    <x v="4"/>
    <n v="18"/>
    <x v="5"/>
    <x v="0"/>
    <x v="24"/>
  </r>
  <r>
    <d v="2021-06-18T00:00:00"/>
    <x v="20"/>
    <x v="13"/>
    <n v="117.48"/>
    <n v="8"/>
    <n v="939.84"/>
    <x v="7"/>
    <x v="4"/>
    <n v="18"/>
    <x v="5"/>
    <x v="0"/>
    <x v="24"/>
  </r>
  <r>
    <d v="2021-06-19T00:00:00"/>
    <x v="13"/>
    <x v="28"/>
    <n v="82.08"/>
    <n v="11"/>
    <n v="902.88"/>
    <x v="5"/>
    <x v="4"/>
    <n v="19"/>
    <x v="5"/>
    <x v="0"/>
    <x v="24"/>
  </r>
  <r>
    <d v="2021-06-19T00:00:00"/>
    <x v="23"/>
    <x v="20"/>
    <n v="142.80000000000001"/>
    <n v="8"/>
    <n v="1142.4000000000001"/>
    <x v="0"/>
    <x v="6"/>
    <n v="19"/>
    <x v="5"/>
    <x v="0"/>
    <x v="24"/>
  </r>
  <r>
    <d v="2021-06-19T00:00:00"/>
    <x v="22"/>
    <x v="38"/>
    <n v="173.88"/>
    <n v="5"/>
    <n v="869.4"/>
    <x v="9"/>
    <x v="4"/>
    <n v="19"/>
    <x v="5"/>
    <x v="0"/>
    <x v="24"/>
  </r>
  <r>
    <d v="2021-06-20T00:00:00"/>
    <x v="15"/>
    <x v="25"/>
    <n v="16.64"/>
    <n v="1"/>
    <n v="16.64"/>
    <x v="4"/>
    <x v="4"/>
    <n v="20"/>
    <x v="5"/>
    <x v="0"/>
    <x v="25"/>
  </r>
  <r>
    <d v="2021-06-20T00:00:00"/>
    <x v="30"/>
    <x v="23"/>
    <n v="48.4"/>
    <n v="30"/>
    <n v="1452"/>
    <x v="8"/>
    <x v="4"/>
    <n v="20"/>
    <x v="5"/>
    <x v="0"/>
    <x v="25"/>
  </r>
  <r>
    <d v="2021-06-21T00:00:00"/>
    <x v="0"/>
    <x v="33"/>
    <n v="156.78"/>
    <n v="14"/>
    <n v="2194.92"/>
    <x v="0"/>
    <x v="0"/>
    <n v="21"/>
    <x v="5"/>
    <x v="0"/>
    <x v="25"/>
  </r>
  <r>
    <d v="2021-06-22T00:00:00"/>
    <x v="16"/>
    <x v="31"/>
    <n v="103.88"/>
    <n v="4"/>
    <n v="415.52"/>
    <x v="6"/>
    <x v="4"/>
    <n v="22"/>
    <x v="5"/>
    <x v="0"/>
    <x v="25"/>
  </r>
  <r>
    <d v="2021-06-22T00:00:00"/>
    <x v="24"/>
    <x v="18"/>
    <n v="115.2"/>
    <n v="10"/>
    <n v="1152"/>
    <x v="2"/>
    <x v="4"/>
    <n v="22"/>
    <x v="5"/>
    <x v="0"/>
    <x v="25"/>
  </r>
  <r>
    <d v="2021-06-23T00:00:00"/>
    <x v="28"/>
    <x v="25"/>
    <n v="16.64"/>
    <n v="4"/>
    <n v="66.56"/>
    <x v="11"/>
    <x v="4"/>
    <n v="23"/>
    <x v="5"/>
    <x v="0"/>
    <x v="25"/>
  </r>
  <r>
    <d v="2021-06-23T00:00:00"/>
    <x v="26"/>
    <x v="26"/>
    <n v="94.62"/>
    <n v="22"/>
    <n v="2081.6400000000003"/>
    <x v="10"/>
    <x v="4"/>
    <n v="23"/>
    <x v="5"/>
    <x v="0"/>
    <x v="25"/>
  </r>
  <r>
    <d v="2021-06-23T00:00:00"/>
    <x v="30"/>
    <x v="9"/>
    <n v="48.84"/>
    <n v="8"/>
    <n v="390.72"/>
    <x v="8"/>
    <x v="4"/>
    <n v="23"/>
    <x v="5"/>
    <x v="0"/>
    <x v="25"/>
  </r>
  <r>
    <d v="2021-06-24T00:00:00"/>
    <x v="21"/>
    <x v="18"/>
    <n v="115.2"/>
    <n v="10"/>
    <n v="1152"/>
    <x v="8"/>
    <x v="4"/>
    <n v="24"/>
    <x v="5"/>
    <x v="0"/>
    <x v="25"/>
  </r>
  <r>
    <d v="2021-06-24T00:00:00"/>
    <x v="32"/>
    <x v="23"/>
    <n v="48.4"/>
    <n v="13"/>
    <n v="629.19999999999993"/>
    <x v="0"/>
    <x v="5"/>
    <n v="24"/>
    <x v="5"/>
    <x v="0"/>
    <x v="25"/>
  </r>
  <r>
    <d v="2021-06-24T00:00:00"/>
    <x v="29"/>
    <x v="29"/>
    <n v="76.25"/>
    <n v="23"/>
    <n v="1753.75"/>
    <x v="0"/>
    <x v="6"/>
    <n v="24"/>
    <x v="5"/>
    <x v="0"/>
    <x v="25"/>
  </r>
  <r>
    <d v="2021-06-24T00:00:00"/>
    <x v="35"/>
    <x v="40"/>
    <n v="49.21"/>
    <n v="7"/>
    <n v="344.47"/>
    <x v="13"/>
    <x v="4"/>
    <n v="24"/>
    <x v="5"/>
    <x v="0"/>
    <x v="25"/>
  </r>
  <r>
    <d v="2021-06-25T00:00:00"/>
    <x v="32"/>
    <x v="11"/>
    <n v="94.17"/>
    <n v="7"/>
    <n v="659.19"/>
    <x v="0"/>
    <x v="5"/>
    <n v="25"/>
    <x v="5"/>
    <x v="0"/>
    <x v="25"/>
  </r>
  <r>
    <d v="2021-06-26T00:00:00"/>
    <x v="15"/>
    <x v="8"/>
    <n v="83.08"/>
    <n v="12"/>
    <n v="996.96"/>
    <x v="4"/>
    <x v="4"/>
    <n v="26"/>
    <x v="5"/>
    <x v="0"/>
    <x v="25"/>
  </r>
  <r>
    <d v="2021-06-26T00:00:00"/>
    <x v="14"/>
    <x v="41"/>
    <n v="7.8599999999999994"/>
    <n v="7"/>
    <n v="55.019999999999996"/>
    <x v="0"/>
    <x v="3"/>
    <n v="26"/>
    <x v="5"/>
    <x v="0"/>
    <x v="25"/>
  </r>
  <r>
    <d v="2021-06-26T00:00:00"/>
    <x v="30"/>
    <x v="21"/>
    <n v="58.3"/>
    <n v="4"/>
    <n v="233.2"/>
    <x v="8"/>
    <x v="4"/>
    <n v="26"/>
    <x v="5"/>
    <x v="0"/>
    <x v="25"/>
  </r>
  <r>
    <d v="2021-06-27T00:00:00"/>
    <x v="35"/>
    <x v="35"/>
    <n v="155.61000000000001"/>
    <n v="11"/>
    <n v="1711.71"/>
    <x v="13"/>
    <x v="4"/>
    <n v="27"/>
    <x v="5"/>
    <x v="0"/>
    <x v="26"/>
  </r>
  <r>
    <d v="2021-06-28T00:00:00"/>
    <x v="15"/>
    <x v="30"/>
    <n v="162.54"/>
    <n v="2"/>
    <n v="325.08"/>
    <x v="4"/>
    <x v="4"/>
    <n v="28"/>
    <x v="5"/>
    <x v="0"/>
    <x v="26"/>
  </r>
  <r>
    <d v="2021-06-28T00:00:00"/>
    <x v="18"/>
    <x v="12"/>
    <n v="6.7"/>
    <n v="7"/>
    <n v="46.9"/>
    <x v="0"/>
    <x v="5"/>
    <n v="28"/>
    <x v="5"/>
    <x v="0"/>
    <x v="26"/>
  </r>
  <r>
    <d v="2021-06-29T00:00:00"/>
    <x v="22"/>
    <x v="7"/>
    <n v="146.72"/>
    <n v="4"/>
    <n v="586.88"/>
    <x v="9"/>
    <x v="4"/>
    <n v="29"/>
    <x v="5"/>
    <x v="0"/>
    <x v="26"/>
  </r>
  <r>
    <d v="2021-06-30T00:00:00"/>
    <x v="23"/>
    <x v="8"/>
    <n v="83.08"/>
    <n v="8"/>
    <n v="664.64"/>
    <x v="0"/>
    <x v="6"/>
    <n v="30"/>
    <x v="5"/>
    <x v="0"/>
    <x v="26"/>
  </r>
  <r>
    <d v="2021-07-01T00:00:00"/>
    <x v="16"/>
    <x v="35"/>
    <n v="155.61000000000001"/>
    <n v="11"/>
    <n v="1711.71"/>
    <x v="6"/>
    <x v="4"/>
    <n v="1"/>
    <x v="6"/>
    <x v="0"/>
    <x v="26"/>
  </r>
  <r>
    <d v="2021-07-01T00:00:00"/>
    <x v="30"/>
    <x v="18"/>
    <n v="115.2"/>
    <n v="22"/>
    <n v="2534.4"/>
    <x v="8"/>
    <x v="4"/>
    <n v="1"/>
    <x v="6"/>
    <x v="0"/>
    <x v="26"/>
  </r>
  <r>
    <d v="2021-07-02T00:00:00"/>
    <x v="13"/>
    <x v="5"/>
    <n v="164.28"/>
    <n v="11"/>
    <n v="1807.08"/>
    <x v="5"/>
    <x v="4"/>
    <n v="2"/>
    <x v="6"/>
    <x v="0"/>
    <x v="26"/>
  </r>
  <r>
    <d v="2021-07-02T00:00:00"/>
    <x v="5"/>
    <x v="17"/>
    <n v="8.33"/>
    <n v="21"/>
    <n v="174.93"/>
    <x v="0"/>
    <x v="2"/>
    <n v="2"/>
    <x v="6"/>
    <x v="0"/>
    <x v="26"/>
  </r>
  <r>
    <d v="2021-07-02T00:00:00"/>
    <x v="29"/>
    <x v="36"/>
    <n v="57.120000000000005"/>
    <n v="2"/>
    <n v="114.24000000000001"/>
    <x v="0"/>
    <x v="6"/>
    <n v="2"/>
    <x v="6"/>
    <x v="0"/>
    <x v="26"/>
  </r>
  <r>
    <d v="2021-07-03T00:00:00"/>
    <x v="33"/>
    <x v="19"/>
    <n v="80.94"/>
    <n v="8"/>
    <n v="647.52"/>
    <x v="12"/>
    <x v="4"/>
    <n v="3"/>
    <x v="6"/>
    <x v="0"/>
    <x v="26"/>
  </r>
  <r>
    <d v="2021-07-03T00:00:00"/>
    <x v="28"/>
    <x v="3"/>
    <n v="119.7"/>
    <n v="15"/>
    <n v="1795.5"/>
    <x v="11"/>
    <x v="4"/>
    <n v="3"/>
    <x v="6"/>
    <x v="0"/>
    <x v="26"/>
  </r>
  <r>
    <d v="2021-07-03T00:00:00"/>
    <x v="20"/>
    <x v="3"/>
    <n v="119.7"/>
    <n v="9"/>
    <n v="1077.3"/>
    <x v="7"/>
    <x v="4"/>
    <n v="3"/>
    <x v="6"/>
    <x v="0"/>
    <x v="26"/>
  </r>
  <r>
    <d v="2021-07-04T00:00:00"/>
    <x v="29"/>
    <x v="15"/>
    <n v="47.730000000000004"/>
    <n v="7"/>
    <n v="334.11"/>
    <x v="0"/>
    <x v="6"/>
    <n v="4"/>
    <x v="6"/>
    <x v="0"/>
    <x v="27"/>
  </r>
  <r>
    <d v="2021-07-04T00:00:00"/>
    <x v="26"/>
    <x v="38"/>
    <n v="173.88"/>
    <n v="7"/>
    <n v="1217.1599999999999"/>
    <x v="10"/>
    <x v="4"/>
    <n v="4"/>
    <x v="6"/>
    <x v="0"/>
    <x v="27"/>
  </r>
  <r>
    <d v="2021-07-05T00:00:00"/>
    <x v="4"/>
    <x v="17"/>
    <n v="8.33"/>
    <n v="7"/>
    <n v="58.31"/>
    <x v="0"/>
    <x v="3"/>
    <n v="5"/>
    <x v="6"/>
    <x v="0"/>
    <x v="27"/>
  </r>
  <r>
    <d v="2021-07-05T00:00:00"/>
    <x v="22"/>
    <x v="4"/>
    <n v="15.719999999999999"/>
    <n v="8"/>
    <n v="125.75999999999999"/>
    <x v="9"/>
    <x v="4"/>
    <n v="5"/>
    <x v="6"/>
    <x v="0"/>
    <x v="27"/>
  </r>
  <r>
    <d v="2021-07-05T00:00:00"/>
    <x v="20"/>
    <x v="20"/>
    <n v="142.80000000000001"/>
    <n v="8"/>
    <n v="1142.4000000000001"/>
    <x v="7"/>
    <x v="4"/>
    <n v="5"/>
    <x v="6"/>
    <x v="0"/>
    <x v="27"/>
  </r>
  <r>
    <d v="2021-07-06T00:00:00"/>
    <x v="4"/>
    <x v="0"/>
    <n v="156.96"/>
    <n v="11"/>
    <n v="1726.5600000000002"/>
    <x v="0"/>
    <x v="3"/>
    <n v="6"/>
    <x v="6"/>
    <x v="0"/>
    <x v="27"/>
  </r>
  <r>
    <d v="2021-07-06T00:00:00"/>
    <x v="17"/>
    <x v="38"/>
    <n v="173.88"/>
    <n v="15"/>
    <n v="2608.1999999999998"/>
    <x v="5"/>
    <x v="4"/>
    <n v="6"/>
    <x v="6"/>
    <x v="0"/>
    <x v="27"/>
  </r>
  <r>
    <d v="2021-07-06T00:00:00"/>
    <x v="22"/>
    <x v="38"/>
    <n v="173.88"/>
    <n v="2"/>
    <n v="347.76"/>
    <x v="9"/>
    <x v="4"/>
    <n v="6"/>
    <x v="6"/>
    <x v="0"/>
    <x v="27"/>
  </r>
  <r>
    <d v="2021-07-08T00:00:00"/>
    <x v="29"/>
    <x v="40"/>
    <n v="49.21"/>
    <n v="2"/>
    <n v="98.42"/>
    <x v="0"/>
    <x v="6"/>
    <n v="8"/>
    <x v="6"/>
    <x v="0"/>
    <x v="27"/>
  </r>
  <r>
    <d v="2021-07-08T00:00:00"/>
    <x v="35"/>
    <x v="9"/>
    <n v="48.84"/>
    <n v="10"/>
    <n v="488.40000000000003"/>
    <x v="13"/>
    <x v="4"/>
    <n v="8"/>
    <x v="6"/>
    <x v="0"/>
    <x v="27"/>
  </r>
  <r>
    <d v="2021-07-09T00:00:00"/>
    <x v="17"/>
    <x v="34"/>
    <n v="85.5"/>
    <n v="11"/>
    <n v="940.5"/>
    <x v="5"/>
    <x v="4"/>
    <n v="9"/>
    <x v="6"/>
    <x v="0"/>
    <x v="27"/>
  </r>
  <r>
    <d v="2021-07-10T00:00:00"/>
    <x v="37"/>
    <x v="5"/>
    <n v="164.28"/>
    <n v="15"/>
    <n v="2464.1999999999998"/>
    <x v="14"/>
    <x v="4"/>
    <n v="10"/>
    <x v="6"/>
    <x v="0"/>
    <x v="27"/>
  </r>
  <r>
    <d v="2021-07-10T00:00:00"/>
    <x v="29"/>
    <x v="13"/>
    <n v="117.48"/>
    <n v="12"/>
    <n v="1409.76"/>
    <x v="0"/>
    <x v="6"/>
    <n v="10"/>
    <x v="6"/>
    <x v="0"/>
    <x v="27"/>
  </r>
  <r>
    <d v="2021-07-10T00:00:00"/>
    <x v="35"/>
    <x v="21"/>
    <n v="58.3"/>
    <n v="6"/>
    <n v="349.79999999999995"/>
    <x v="13"/>
    <x v="4"/>
    <n v="10"/>
    <x v="6"/>
    <x v="0"/>
    <x v="27"/>
  </r>
  <r>
    <d v="2021-07-11T00:00:00"/>
    <x v="30"/>
    <x v="41"/>
    <n v="7.8599999999999994"/>
    <n v="4"/>
    <n v="31.439999999999998"/>
    <x v="8"/>
    <x v="4"/>
    <n v="11"/>
    <x v="6"/>
    <x v="0"/>
    <x v="28"/>
  </r>
  <r>
    <d v="2021-07-12T00:00:00"/>
    <x v="15"/>
    <x v="37"/>
    <n v="41.81"/>
    <n v="12"/>
    <n v="501.72"/>
    <x v="4"/>
    <x v="4"/>
    <n v="12"/>
    <x v="6"/>
    <x v="0"/>
    <x v="28"/>
  </r>
  <r>
    <d v="2021-07-12T00:00:00"/>
    <x v="22"/>
    <x v="39"/>
    <n v="42.55"/>
    <n v="4"/>
    <n v="170.2"/>
    <x v="9"/>
    <x v="4"/>
    <n v="12"/>
    <x v="6"/>
    <x v="0"/>
    <x v="28"/>
  </r>
  <r>
    <d v="2021-07-13T00:00:00"/>
    <x v="16"/>
    <x v="14"/>
    <n v="210"/>
    <n v="1"/>
    <n v="210"/>
    <x v="6"/>
    <x v="4"/>
    <n v="13"/>
    <x v="6"/>
    <x v="0"/>
    <x v="28"/>
  </r>
  <r>
    <d v="2021-07-13T00:00:00"/>
    <x v="20"/>
    <x v="17"/>
    <n v="8.33"/>
    <n v="7"/>
    <n v="58.31"/>
    <x v="7"/>
    <x v="4"/>
    <n v="13"/>
    <x v="6"/>
    <x v="0"/>
    <x v="28"/>
  </r>
  <r>
    <d v="2021-07-13T00:00:00"/>
    <x v="1"/>
    <x v="1"/>
    <n v="141.57"/>
    <n v="5"/>
    <n v="707.84999999999991"/>
    <x v="0"/>
    <x v="1"/>
    <n v="13"/>
    <x v="6"/>
    <x v="0"/>
    <x v="28"/>
  </r>
  <r>
    <d v="2021-07-14T00:00:00"/>
    <x v="33"/>
    <x v="3"/>
    <n v="119.7"/>
    <n v="9"/>
    <n v="1077.3"/>
    <x v="12"/>
    <x v="4"/>
    <n v="14"/>
    <x v="6"/>
    <x v="0"/>
    <x v="28"/>
  </r>
  <r>
    <d v="2021-07-14T00:00:00"/>
    <x v="20"/>
    <x v="11"/>
    <n v="94.17"/>
    <n v="13"/>
    <n v="1224.21"/>
    <x v="7"/>
    <x v="4"/>
    <n v="14"/>
    <x v="6"/>
    <x v="0"/>
    <x v="28"/>
  </r>
  <r>
    <d v="2021-07-15T00:00:00"/>
    <x v="17"/>
    <x v="8"/>
    <n v="83.08"/>
    <n v="18"/>
    <n v="1495.44"/>
    <x v="5"/>
    <x v="4"/>
    <n v="15"/>
    <x v="6"/>
    <x v="0"/>
    <x v="28"/>
  </r>
  <r>
    <d v="2021-07-15T00:00:00"/>
    <x v="30"/>
    <x v="9"/>
    <n v="48.84"/>
    <n v="2"/>
    <n v="97.68"/>
    <x v="8"/>
    <x v="4"/>
    <n v="15"/>
    <x v="6"/>
    <x v="0"/>
    <x v="28"/>
  </r>
  <r>
    <d v="2021-07-16T00:00:00"/>
    <x v="15"/>
    <x v="13"/>
    <n v="117.48"/>
    <n v="33"/>
    <n v="3876.84"/>
    <x v="4"/>
    <x v="4"/>
    <n v="16"/>
    <x v="6"/>
    <x v="0"/>
    <x v="28"/>
  </r>
  <r>
    <d v="2021-07-16T00:00:00"/>
    <x v="36"/>
    <x v="27"/>
    <n v="149.46"/>
    <n v="8"/>
    <n v="1195.68"/>
    <x v="0"/>
    <x v="1"/>
    <n v="16"/>
    <x v="6"/>
    <x v="0"/>
    <x v="28"/>
  </r>
  <r>
    <d v="2021-07-16T00:00:00"/>
    <x v="21"/>
    <x v="16"/>
    <n v="104.16"/>
    <n v="35"/>
    <n v="3645.6"/>
    <x v="8"/>
    <x v="4"/>
    <n v="16"/>
    <x v="6"/>
    <x v="0"/>
    <x v="28"/>
  </r>
  <r>
    <d v="2021-07-17T00:00:00"/>
    <x v="24"/>
    <x v="31"/>
    <n v="103.88"/>
    <n v="38"/>
    <n v="3947.4399999999996"/>
    <x v="2"/>
    <x v="4"/>
    <n v="17"/>
    <x v="6"/>
    <x v="0"/>
    <x v="28"/>
  </r>
  <r>
    <d v="2021-07-17T00:00:00"/>
    <x v="17"/>
    <x v="1"/>
    <n v="141.57"/>
    <n v="18"/>
    <n v="2548.2599999999998"/>
    <x v="5"/>
    <x v="4"/>
    <n v="17"/>
    <x v="6"/>
    <x v="0"/>
    <x v="28"/>
  </r>
  <r>
    <d v="2021-07-17T00:00:00"/>
    <x v="34"/>
    <x v="27"/>
    <n v="149.46"/>
    <n v="30"/>
    <n v="4483.8"/>
    <x v="0"/>
    <x v="0"/>
    <n v="17"/>
    <x v="6"/>
    <x v="0"/>
    <x v="28"/>
  </r>
  <r>
    <d v="2021-07-17T00:00:00"/>
    <x v="25"/>
    <x v="38"/>
    <n v="173.88"/>
    <n v="8"/>
    <n v="1391.04"/>
    <x v="0"/>
    <x v="2"/>
    <n v="17"/>
    <x v="6"/>
    <x v="0"/>
    <x v="28"/>
  </r>
  <r>
    <d v="2021-07-18T00:00:00"/>
    <x v="10"/>
    <x v="36"/>
    <n v="57.120000000000005"/>
    <n v="14"/>
    <n v="799.68000000000006"/>
    <x v="2"/>
    <x v="4"/>
    <n v="18"/>
    <x v="6"/>
    <x v="0"/>
    <x v="29"/>
  </r>
  <r>
    <d v="2021-07-18T00:00:00"/>
    <x v="34"/>
    <x v="5"/>
    <n v="164.28"/>
    <n v="12"/>
    <n v="1971.3600000000001"/>
    <x v="0"/>
    <x v="0"/>
    <n v="18"/>
    <x v="6"/>
    <x v="0"/>
    <x v="29"/>
  </r>
  <r>
    <d v="2021-07-20T00:00:00"/>
    <x v="5"/>
    <x v="2"/>
    <n v="79.92"/>
    <n v="11"/>
    <n v="879.12"/>
    <x v="0"/>
    <x v="2"/>
    <n v="20"/>
    <x v="6"/>
    <x v="0"/>
    <x v="29"/>
  </r>
  <r>
    <d v="2021-07-20T00:00:00"/>
    <x v="18"/>
    <x v="24"/>
    <n v="162"/>
    <n v="8"/>
    <n v="1296"/>
    <x v="0"/>
    <x v="5"/>
    <n v="20"/>
    <x v="6"/>
    <x v="0"/>
    <x v="29"/>
  </r>
  <r>
    <d v="2021-07-20T00:00:00"/>
    <x v="1"/>
    <x v="8"/>
    <n v="83.08"/>
    <n v="5"/>
    <n v="415.4"/>
    <x v="0"/>
    <x v="1"/>
    <n v="20"/>
    <x v="6"/>
    <x v="0"/>
    <x v="29"/>
  </r>
  <r>
    <d v="2021-07-21T00:00:00"/>
    <x v="33"/>
    <x v="10"/>
    <n v="53.11"/>
    <n v="15"/>
    <n v="796.65"/>
    <x v="12"/>
    <x v="4"/>
    <n v="21"/>
    <x v="6"/>
    <x v="0"/>
    <x v="29"/>
  </r>
  <r>
    <d v="2021-07-22T00:00:00"/>
    <x v="12"/>
    <x v="37"/>
    <n v="41.81"/>
    <n v="5"/>
    <n v="209.05"/>
    <x v="4"/>
    <x v="4"/>
    <n v="22"/>
    <x v="6"/>
    <x v="0"/>
    <x v="29"/>
  </r>
  <r>
    <d v="2021-07-22T00:00:00"/>
    <x v="37"/>
    <x v="0"/>
    <n v="156.96"/>
    <n v="14"/>
    <n v="2197.44"/>
    <x v="14"/>
    <x v="4"/>
    <n v="22"/>
    <x v="6"/>
    <x v="0"/>
    <x v="29"/>
  </r>
  <r>
    <d v="2021-07-22T00:00:00"/>
    <x v="36"/>
    <x v="13"/>
    <n v="117.48"/>
    <n v="27"/>
    <n v="3171.96"/>
    <x v="0"/>
    <x v="1"/>
    <n v="22"/>
    <x v="6"/>
    <x v="0"/>
    <x v="29"/>
  </r>
  <r>
    <d v="2021-07-22T00:00:00"/>
    <x v="28"/>
    <x v="42"/>
    <n v="24.66"/>
    <n v="3"/>
    <n v="73.98"/>
    <x v="11"/>
    <x v="4"/>
    <n v="22"/>
    <x v="6"/>
    <x v="0"/>
    <x v="29"/>
  </r>
  <r>
    <d v="2021-07-22T00:00:00"/>
    <x v="9"/>
    <x v="21"/>
    <n v="58.3"/>
    <n v="6"/>
    <n v="349.79999999999995"/>
    <x v="0"/>
    <x v="0"/>
    <n v="22"/>
    <x v="6"/>
    <x v="0"/>
    <x v="29"/>
  </r>
  <r>
    <d v="2021-07-23T00:00:00"/>
    <x v="24"/>
    <x v="40"/>
    <n v="49.21"/>
    <n v="2"/>
    <n v="98.42"/>
    <x v="2"/>
    <x v="4"/>
    <n v="23"/>
    <x v="6"/>
    <x v="0"/>
    <x v="29"/>
  </r>
  <r>
    <d v="2021-07-23T00:00:00"/>
    <x v="32"/>
    <x v="8"/>
    <n v="83.08"/>
    <n v="9"/>
    <n v="747.72"/>
    <x v="0"/>
    <x v="5"/>
    <n v="23"/>
    <x v="6"/>
    <x v="0"/>
    <x v="29"/>
  </r>
  <r>
    <d v="2021-07-23T00:00:00"/>
    <x v="38"/>
    <x v="22"/>
    <n v="85.76"/>
    <n v="8"/>
    <n v="686.08"/>
    <x v="11"/>
    <x v="4"/>
    <n v="23"/>
    <x v="6"/>
    <x v="0"/>
    <x v="29"/>
  </r>
  <r>
    <d v="2021-07-23T00:00:00"/>
    <x v="25"/>
    <x v="43"/>
    <n v="96.3"/>
    <n v="7"/>
    <n v="674.1"/>
    <x v="0"/>
    <x v="2"/>
    <n v="23"/>
    <x v="6"/>
    <x v="0"/>
    <x v="29"/>
  </r>
  <r>
    <d v="2021-07-24T00:00:00"/>
    <x v="13"/>
    <x v="34"/>
    <n v="85.5"/>
    <n v="14"/>
    <n v="1197"/>
    <x v="5"/>
    <x v="4"/>
    <n v="24"/>
    <x v="6"/>
    <x v="0"/>
    <x v="29"/>
  </r>
  <r>
    <d v="2021-07-24T00:00:00"/>
    <x v="23"/>
    <x v="41"/>
    <n v="7.8599999999999994"/>
    <n v="4"/>
    <n v="31.439999999999998"/>
    <x v="0"/>
    <x v="6"/>
    <n v="24"/>
    <x v="6"/>
    <x v="0"/>
    <x v="29"/>
  </r>
  <r>
    <d v="2021-07-24T00:00:00"/>
    <x v="26"/>
    <x v="36"/>
    <n v="57.120000000000005"/>
    <n v="1"/>
    <n v="57.120000000000005"/>
    <x v="10"/>
    <x v="4"/>
    <n v="24"/>
    <x v="6"/>
    <x v="0"/>
    <x v="29"/>
  </r>
  <r>
    <d v="2021-07-25T00:00:00"/>
    <x v="38"/>
    <x v="19"/>
    <n v="80.94"/>
    <n v="13"/>
    <n v="1052.22"/>
    <x v="11"/>
    <x v="4"/>
    <n v="25"/>
    <x v="6"/>
    <x v="0"/>
    <x v="30"/>
  </r>
  <r>
    <d v="2021-07-25T00:00:00"/>
    <x v="34"/>
    <x v="28"/>
    <n v="82.08"/>
    <n v="2"/>
    <n v="164.16"/>
    <x v="0"/>
    <x v="0"/>
    <n v="25"/>
    <x v="6"/>
    <x v="0"/>
    <x v="30"/>
  </r>
  <r>
    <d v="2021-07-25T00:00:00"/>
    <x v="35"/>
    <x v="33"/>
    <n v="156.78"/>
    <n v="12"/>
    <n v="1881.3600000000001"/>
    <x v="13"/>
    <x v="4"/>
    <n v="25"/>
    <x v="6"/>
    <x v="0"/>
    <x v="30"/>
  </r>
  <r>
    <d v="2021-07-26T00:00:00"/>
    <x v="26"/>
    <x v="42"/>
    <n v="24.66"/>
    <n v="1"/>
    <n v="24.66"/>
    <x v="10"/>
    <x v="4"/>
    <n v="26"/>
    <x v="6"/>
    <x v="0"/>
    <x v="30"/>
  </r>
  <r>
    <d v="2021-07-26T00:00:00"/>
    <x v="7"/>
    <x v="19"/>
    <n v="80.94"/>
    <n v="10"/>
    <n v="809.4"/>
    <x v="1"/>
    <x v="4"/>
    <n v="26"/>
    <x v="6"/>
    <x v="0"/>
    <x v="30"/>
  </r>
  <r>
    <d v="2021-07-27T00:00:00"/>
    <x v="21"/>
    <x v="21"/>
    <n v="58.3"/>
    <n v="25"/>
    <n v="1457.5"/>
    <x v="8"/>
    <x v="4"/>
    <n v="27"/>
    <x v="6"/>
    <x v="0"/>
    <x v="30"/>
  </r>
  <r>
    <d v="2021-07-27T00:00:00"/>
    <x v="29"/>
    <x v="43"/>
    <n v="96.3"/>
    <n v="38"/>
    <n v="3659.4"/>
    <x v="0"/>
    <x v="6"/>
    <n v="27"/>
    <x v="6"/>
    <x v="0"/>
    <x v="30"/>
  </r>
  <r>
    <d v="2021-07-29T00:00:00"/>
    <x v="16"/>
    <x v="32"/>
    <n v="201.28"/>
    <n v="37"/>
    <n v="7447.36"/>
    <x v="6"/>
    <x v="4"/>
    <n v="29"/>
    <x v="6"/>
    <x v="0"/>
    <x v="30"/>
  </r>
  <r>
    <d v="2021-07-29T00:00:00"/>
    <x v="23"/>
    <x v="28"/>
    <n v="82.08"/>
    <n v="15"/>
    <n v="1231.2"/>
    <x v="0"/>
    <x v="6"/>
    <n v="29"/>
    <x v="6"/>
    <x v="0"/>
    <x v="30"/>
  </r>
  <r>
    <d v="2021-07-30T00:00:00"/>
    <x v="32"/>
    <x v="34"/>
    <n v="85.5"/>
    <n v="25"/>
    <n v="2137.5"/>
    <x v="0"/>
    <x v="5"/>
    <n v="30"/>
    <x v="6"/>
    <x v="0"/>
    <x v="30"/>
  </r>
  <r>
    <d v="2021-07-30T00:00:00"/>
    <x v="35"/>
    <x v="43"/>
    <n v="96.3"/>
    <n v="12"/>
    <n v="1155.5999999999999"/>
    <x v="13"/>
    <x v="4"/>
    <n v="30"/>
    <x v="6"/>
    <x v="0"/>
    <x v="30"/>
  </r>
  <r>
    <d v="2021-07-31T00:00:00"/>
    <x v="36"/>
    <x v="11"/>
    <n v="94.17"/>
    <n v="12"/>
    <n v="1130.04"/>
    <x v="0"/>
    <x v="1"/>
    <n v="31"/>
    <x v="6"/>
    <x v="0"/>
    <x v="30"/>
  </r>
  <r>
    <d v="2021-07-31T00:00:00"/>
    <x v="25"/>
    <x v="24"/>
    <n v="162"/>
    <n v="31"/>
    <n v="5022"/>
    <x v="0"/>
    <x v="2"/>
    <n v="31"/>
    <x v="6"/>
    <x v="0"/>
    <x v="30"/>
  </r>
  <r>
    <d v="2021-08-01T00:00:00"/>
    <x v="1"/>
    <x v="31"/>
    <n v="103.88"/>
    <n v="11"/>
    <n v="1142.6799999999998"/>
    <x v="0"/>
    <x v="1"/>
    <n v="1"/>
    <x v="7"/>
    <x v="0"/>
    <x v="31"/>
  </r>
  <r>
    <d v="2021-08-02T00:00:00"/>
    <x v="17"/>
    <x v="27"/>
    <n v="149.46"/>
    <n v="3"/>
    <n v="448.38"/>
    <x v="5"/>
    <x v="4"/>
    <n v="2"/>
    <x v="7"/>
    <x v="0"/>
    <x v="31"/>
  </r>
  <r>
    <d v="2021-08-03T00:00:00"/>
    <x v="24"/>
    <x v="21"/>
    <n v="58.3"/>
    <n v="12"/>
    <n v="699.59999999999991"/>
    <x v="2"/>
    <x v="4"/>
    <n v="3"/>
    <x v="7"/>
    <x v="0"/>
    <x v="31"/>
  </r>
  <r>
    <d v="2021-08-03T00:00:00"/>
    <x v="20"/>
    <x v="1"/>
    <n v="141.57"/>
    <n v="13"/>
    <n v="1840.4099999999999"/>
    <x v="7"/>
    <x v="4"/>
    <n v="3"/>
    <x v="7"/>
    <x v="0"/>
    <x v="31"/>
  </r>
  <r>
    <d v="2021-08-03T00:00:00"/>
    <x v="20"/>
    <x v="11"/>
    <n v="94.17"/>
    <n v="5"/>
    <n v="470.85"/>
    <x v="7"/>
    <x v="4"/>
    <n v="3"/>
    <x v="7"/>
    <x v="0"/>
    <x v="31"/>
  </r>
  <r>
    <d v="2021-08-03T00:00:00"/>
    <x v="7"/>
    <x v="7"/>
    <n v="146.72"/>
    <n v="8"/>
    <n v="1173.76"/>
    <x v="1"/>
    <x v="4"/>
    <n v="3"/>
    <x v="7"/>
    <x v="0"/>
    <x v="31"/>
  </r>
  <r>
    <d v="2021-08-04T00:00:00"/>
    <x v="33"/>
    <x v="42"/>
    <n v="24.66"/>
    <n v="16"/>
    <n v="394.56"/>
    <x v="12"/>
    <x v="4"/>
    <n v="4"/>
    <x v="7"/>
    <x v="0"/>
    <x v="31"/>
  </r>
  <r>
    <d v="2021-08-05T00:00:00"/>
    <x v="21"/>
    <x v="37"/>
    <n v="41.81"/>
    <n v="14"/>
    <n v="585.34"/>
    <x v="8"/>
    <x v="4"/>
    <n v="5"/>
    <x v="7"/>
    <x v="0"/>
    <x v="31"/>
  </r>
  <r>
    <d v="2021-08-06T00:00:00"/>
    <x v="4"/>
    <x v="22"/>
    <n v="85.76"/>
    <n v="1"/>
    <n v="85.76"/>
    <x v="0"/>
    <x v="3"/>
    <n v="6"/>
    <x v="7"/>
    <x v="0"/>
    <x v="31"/>
  </r>
  <r>
    <d v="2021-08-06T00:00:00"/>
    <x v="20"/>
    <x v="25"/>
    <n v="16.64"/>
    <n v="9"/>
    <n v="149.76"/>
    <x v="7"/>
    <x v="4"/>
    <n v="6"/>
    <x v="7"/>
    <x v="0"/>
    <x v="31"/>
  </r>
  <r>
    <d v="2021-08-08T00:00:00"/>
    <x v="31"/>
    <x v="30"/>
    <n v="162.54"/>
    <n v="11"/>
    <n v="1787.9399999999998"/>
    <x v="9"/>
    <x v="4"/>
    <n v="8"/>
    <x v="7"/>
    <x v="0"/>
    <x v="32"/>
  </r>
  <r>
    <d v="2021-08-08T00:00:00"/>
    <x v="32"/>
    <x v="13"/>
    <n v="117.48"/>
    <n v="12"/>
    <n v="1409.76"/>
    <x v="0"/>
    <x v="5"/>
    <n v="8"/>
    <x v="7"/>
    <x v="0"/>
    <x v="32"/>
  </r>
  <r>
    <d v="2021-08-08T00:00:00"/>
    <x v="28"/>
    <x v="4"/>
    <n v="15.719999999999999"/>
    <n v="38"/>
    <n v="597.3599999999999"/>
    <x v="11"/>
    <x v="4"/>
    <n v="8"/>
    <x v="7"/>
    <x v="0"/>
    <x v="32"/>
  </r>
  <r>
    <d v="2021-08-08T00:00:00"/>
    <x v="18"/>
    <x v="25"/>
    <n v="16.64"/>
    <n v="2"/>
    <n v="33.28"/>
    <x v="0"/>
    <x v="5"/>
    <n v="8"/>
    <x v="7"/>
    <x v="0"/>
    <x v="32"/>
  </r>
  <r>
    <d v="2021-08-10T00:00:00"/>
    <x v="12"/>
    <x v="2"/>
    <n v="79.92"/>
    <n v="38"/>
    <n v="3036.96"/>
    <x v="4"/>
    <x v="4"/>
    <n v="10"/>
    <x v="7"/>
    <x v="0"/>
    <x v="32"/>
  </r>
  <r>
    <d v="2021-08-10T00:00:00"/>
    <x v="26"/>
    <x v="35"/>
    <n v="155.61000000000001"/>
    <n v="4"/>
    <n v="622.44000000000005"/>
    <x v="10"/>
    <x v="4"/>
    <n v="10"/>
    <x v="7"/>
    <x v="0"/>
    <x v="32"/>
  </r>
  <r>
    <d v="2021-08-10T00:00:00"/>
    <x v="1"/>
    <x v="28"/>
    <n v="82.08"/>
    <n v="10"/>
    <n v="820.8"/>
    <x v="0"/>
    <x v="1"/>
    <n v="10"/>
    <x v="7"/>
    <x v="0"/>
    <x v="32"/>
  </r>
  <r>
    <d v="2021-08-10T00:00:00"/>
    <x v="30"/>
    <x v="34"/>
    <n v="85.5"/>
    <n v="6"/>
    <n v="513"/>
    <x v="8"/>
    <x v="4"/>
    <n v="10"/>
    <x v="7"/>
    <x v="0"/>
    <x v="32"/>
  </r>
  <r>
    <d v="2021-08-11T00:00:00"/>
    <x v="23"/>
    <x v="27"/>
    <n v="149.46"/>
    <n v="4"/>
    <n v="597.84"/>
    <x v="0"/>
    <x v="6"/>
    <n v="11"/>
    <x v="7"/>
    <x v="0"/>
    <x v="32"/>
  </r>
  <r>
    <d v="2021-08-11T00:00:00"/>
    <x v="22"/>
    <x v="32"/>
    <n v="201.28"/>
    <n v="20"/>
    <n v="4025.6"/>
    <x v="9"/>
    <x v="4"/>
    <n v="11"/>
    <x v="7"/>
    <x v="0"/>
    <x v="32"/>
  </r>
  <r>
    <d v="2021-08-13T00:00:00"/>
    <x v="23"/>
    <x v="23"/>
    <n v="48.4"/>
    <n v="13"/>
    <n v="629.19999999999993"/>
    <x v="0"/>
    <x v="6"/>
    <n v="13"/>
    <x v="7"/>
    <x v="0"/>
    <x v="32"/>
  </r>
  <r>
    <d v="2021-08-13T00:00:00"/>
    <x v="14"/>
    <x v="36"/>
    <n v="57.120000000000005"/>
    <n v="9"/>
    <n v="514.08000000000004"/>
    <x v="0"/>
    <x v="3"/>
    <n v="13"/>
    <x v="7"/>
    <x v="0"/>
    <x v="32"/>
  </r>
  <r>
    <d v="2021-08-14T00:00:00"/>
    <x v="33"/>
    <x v="32"/>
    <n v="201.28"/>
    <n v="14"/>
    <n v="2817.92"/>
    <x v="12"/>
    <x v="4"/>
    <n v="14"/>
    <x v="7"/>
    <x v="0"/>
    <x v="32"/>
  </r>
  <r>
    <d v="2021-08-15T00:00:00"/>
    <x v="23"/>
    <x v="4"/>
    <n v="15.719999999999999"/>
    <n v="7"/>
    <n v="110.03999999999999"/>
    <x v="0"/>
    <x v="6"/>
    <n v="15"/>
    <x v="7"/>
    <x v="0"/>
    <x v="33"/>
  </r>
  <r>
    <d v="2021-08-15T00:00:00"/>
    <x v="11"/>
    <x v="23"/>
    <n v="48.4"/>
    <n v="10"/>
    <n v="484"/>
    <x v="3"/>
    <x v="4"/>
    <n v="15"/>
    <x v="7"/>
    <x v="0"/>
    <x v="33"/>
  </r>
  <r>
    <d v="2021-08-16T00:00:00"/>
    <x v="13"/>
    <x v="41"/>
    <n v="7.8599999999999994"/>
    <n v="31"/>
    <n v="243.65999999999997"/>
    <x v="5"/>
    <x v="4"/>
    <n v="16"/>
    <x v="7"/>
    <x v="0"/>
    <x v="33"/>
  </r>
  <r>
    <d v="2021-08-16T00:00:00"/>
    <x v="10"/>
    <x v="19"/>
    <n v="80.94"/>
    <n v="3"/>
    <n v="242.82"/>
    <x v="2"/>
    <x v="4"/>
    <n v="16"/>
    <x v="7"/>
    <x v="0"/>
    <x v="33"/>
  </r>
  <r>
    <d v="2021-08-16T00:00:00"/>
    <x v="14"/>
    <x v="6"/>
    <n v="122.08"/>
    <n v="1"/>
    <n v="122.08"/>
    <x v="0"/>
    <x v="3"/>
    <n v="16"/>
    <x v="7"/>
    <x v="0"/>
    <x v="33"/>
  </r>
  <r>
    <d v="2021-08-18T00:00:00"/>
    <x v="21"/>
    <x v="17"/>
    <n v="8.33"/>
    <n v="6"/>
    <n v="49.980000000000004"/>
    <x v="8"/>
    <x v="4"/>
    <n v="18"/>
    <x v="7"/>
    <x v="0"/>
    <x v="33"/>
  </r>
  <r>
    <d v="2021-08-18T00:00:00"/>
    <x v="10"/>
    <x v="10"/>
    <n v="53.11"/>
    <n v="8"/>
    <n v="424.88"/>
    <x v="2"/>
    <x v="4"/>
    <n v="18"/>
    <x v="7"/>
    <x v="0"/>
    <x v="33"/>
  </r>
  <r>
    <d v="2021-08-18T00:00:00"/>
    <x v="34"/>
    <x v="10"/>
    <n v="53.11"/>
    <n v="19"/>
    <n v="1009.09"/>
    <x v="0"/>
    <x v="0"/>
    <n v="18"/>
    <x v="7"/>
    <x v="0"/>
    <x v="33"/>
  </r>
  <r>
    <d v="2021-08-18T00:00:00"/>
    <x v="11"/>
    <x v="5"/>
    <n v="164.28"/>
    <n v="2"/>
    <n v="328.56"/>
    <x v="3"/>
    <x v="4"/>
    <n v="18"/>
    <x v="7"/>
    <x v="0"/>
    <x v="33"/>
  </r>
  <r>
    <d v="2021-08-19T00:00:00"/>
    <x v="31"/>
    <x v="15"/>
    <n v="47.730000000000004"/>
    <n v="3"/>
    <n v="143.19"/>
    <x v="9"/>
    <x v="4"/>
    <n v="19"/>
    <x v="7"/>
    <x v="0"/>
    <x v="33"/>
  </r>
  <r>
    <d v="2021-08-20T00:00:00"/>
    <x v="33"/>
    <x v="3"/>
    <n v="119.7"/>
    <n v="14"/>
    <n v="1675.8"/>
    <x v="12"/>
    <x v="4"/>
    <n v="20"/>
    <x v="7"/>
    <x v="0"/>
    <x v="33"/>
  </r>
  <r>
    <d v="2021-08-20T00:00:00"/>
    <x v="31"/>
    <x v="29"/>
    <n v="76.25"/>
    <n v="15"/>
    <n v="1143.75"/>
    <x v="9"/>
    <x v="4"/>
    <n v="20"/>
    <x v="7"/>
    <x v="0"/>
    <x v="33"/>
  </r>
  <r>
    <d v="2021-08-20T00:00:00"/>
    <x v="21"/>
    <x v="27"/>
    <n v="149.46"/>
    <n v="13"/>
    <n v="1942.98"/>
    <x v="8"/>
    <x v="4"/>
    <n v="20"/>
    <x v="7"/>
    <x v="0"/>
    <x v="33"/>
  </r>
  <r>
    <d v="2021-08-20T00:00:00"/>
    <x v="28"/>
    <x v="40"/>
    <n v="49.21"/>
    <n v="19"/>
    <n v="934.99"/>
    <x v="11"/>
    <x v="4"/>
    <n v="20"/>
    <x v="7"/>
    <x v="0"/>
    <x v="33"/>
  </r>
  <r>
    <d v="2021-08-20T00:00:00"/>
    <x v="29"/>
    <x v="16"/>
    <n v="104.16"/>
    <n v="9"/>
    <n v="937.43999999999994"/>
    <x v="0"/>
    <x v="6"/>
    <n v="20"/>
    <x v="7"/>
    <x v="0"/>
    <x v="33"/>
  </r>
  <r>
    <d v="2021-08-20T00:00:00"/>
    <x v="34"/>
    <x v="37"/>
    <n v="41.81"/>
    <n v="13"/>
    <n v="543.53"/>
    <x v="0"/>
    <x v="0"/>
    <n v="20"/>
    <x v="7"/>
    <x v="0"/>
    <x v="33"/>
  </r>
  <r>
    <d v="2021-08-21T00:00:00"/>
    <x v="34"/>
    <x v="25"/>
    <n v="16.64"/>
    <n v="4"/>
    <n v="66.56"/>
    <x v="0"/>
    <x v="0"/>
    <n v="21"/>
    <x v="7"/>
    <x v="0"/>
    <x v="33"/>
  </r>
  <r>
    <d v="2021-08-22T00:00:00"/>
    <x v="29"/>
    <x v="35"/>
    <n v="155.61000000000001"/>
    <n v="19"/>
    <n v="2956.59"/>
    <x v="0"/>
    <x v="6"/>
    <n v="22"/>
    <x v="7"/>
    <x v="0"/>
    <x v="34"/>
  </r>
  <r>
    <d v="2021-08-23T00:00:00"/>
    <x v="15"/>
    <x v="28"/>
    <n v="82.08"/>
    <n v="11"/>
    <n v="902.88"/>
    <x v="4"/>
    <x v="4"/>
    <n v="23"/>
    <x v="7"/>
    <x v="0"/>
    <x v="34"/>
  </r>
  <r>
    <d v="2021-08-23T00:00:00"/>
    <x v="18"/>
    <x v="10"/>
    <n v="53.11"/>
    <n v="14"/>
    <n v="743.54"/>
    <x v="0"/>
    <x v="5"/>
    <n v="23"/>
    <x v="7"/>
    <x v="0"/>
    <x v="34"/>
  </r>
  <r>
    <d v="2021-08-24T00:00:00"/>
    <x v="18"/>
    <x v="35"/>
    <n v="155.61000000000001"/>
    <n v="5"/>
    <n v="778.05000000000007"/>
    <x v="0"/>
    <x v="5"/>
    <n v="24"/>
    <x v="7"/>
    <x v="0"/>
    <x v="34"/>
  </r>
  <r>
    <d v="2021-08-25T00:00:00"/>
    <x v="14"/>
    <x v="38"/>
    <n v="173.88"/>
    <n v="38"/>
    <n v="6607.44"/>
    <x v="0"/>
    <x v="3"/>
    <n v="25"/>
    <x v="7"/>
    <x v="0"/>
    <x v="34"/>
  </r>
  <r>
    <d v="2021-08-26T00:00:00"/>
    <x v="12"/>
    <x v="21"/>
    <n v="58.3"/>
    <n v="21"/>
    <n v="1224.3"/>
    <x v="4"/>
    <x v="4"/>
    <n v="26"/>
    <x v="7"/>
    <x v="0"/>
    <x v="34"/>
  </r>
  <r>
    <d v="2021-08-26T00:00:00"/>
    <x v="13"/>
    <x v="39"/>
    <n v="42.55"/>
    <n v="4"/>
    <n v="170.2"/>
    <x v="5"/>
    <x v="4"/>
    <n v="26"/>
    <x v="7"/>
    <x v="0"/>
    <x v="34"/>
  </r>
  <r>
    <d v="2021-08-26T00:00:00"/>
    <x v="32"/>
    <x v="30"/>
    <n v="162.54"/>
    <n v="18"/>
    <n v="2925.72"/>
    <x v="0"/>
    <x v="5"/>
    <n v="26"/>
    <x v="7"/>
    <x v="0"/>
    <x v="34"/>
  </r>
  <r>
    <d v="2021-08-26T00:00:00"/>
    <x v="18"/>
    <x v="22"/>
    <n v="85.76"/>
    <n v="8"/>
    <n v="686.08"/>
    <x v="0"/>
    <x v="5"/>
    <n v="26"/>
    <x v="7"/>
    <x v="0"/>
    <x v="34"/>
  </r>
  <r>
    <d v="2021-08-26T00:00:00"/>
    <x v="11"/>
    <x v="14"/>
    <n v="210"/>
    <n v="13"/>
    <n v="2730"/>
    <x v="3"/>
    <x v="4"/>
    <n v="26"/>
    <x v="7"/>
    <x v="0"/>
    <x v="34"/>
  </r>
  <r>
    <d v="2021-08-26T00:00:00"/>
    <x v="30"/>
    <x v="41"/>
    <n v="7.8599999999999994"/>
    <n v="38"/>
    <n v="298.67999999999995"/>
    <x v="8"/>
    <x v="4"/>
    <n v="26"/>
    <x v="7"/>
    <x v="0"/>
    <x v="34"/>
  </r>
  <r>
    <d v="2021-08-27T00:00:00"/>
    <x v="9"/>
    <x v="39"/>
    <n v="42.55"/>
    <n v="15"/>
    <n v="638.25"/>
    <x v="0"/>
    <x v="0"/>
    <n v="27"/>
    <x v="7"/>
    <x v="0"/>
    <x v="34"/>
  </r>
  <r>
    <d v="2021-08-28T00:00:00"/>
    <x v="33"/>
    <x v="5"/>
    <n v="164.28"/>
    <n v="20"/>
    <n v="3285.6"/>
    <x v="12"/>
    <x v="4"/>
    <n v="28"/>
    <x v="7"/>
    <x v="0"/>
    <x v="34"/>
  </r>
  <r>
    <d v="2021-08-28T00:00:00"/>
    <x v="12"/>
    <x v="35"/>
    <n v="155.61000000000001"/>
    <n v="9"/>
    <n v="1400.4900000000002"/>
    <x v="4"/>
    <x v="4"/>
    <n v="28"/>
    <x v="7"/>
    <x v="0"/>
    <x v="34"/>
  </r>
  <r>
    <d v="2021-08-28T00:00:00"/>
    <x v="13"/>
    <x v="39"/>
    <n v="42.55"/>
    <n v="5"/>
    <n v="212.75"/>
    <x v="5"/>
    <x v="4"/>
    <n v="28"/>
    <x v="7"/>
    <x v="0"/>
    <x v="34"/>
  </r>
  <r>
    <d v="2021-08-28T00:00:00"/>
    <x v="21"/>
    <x v="8"/>
    <n v="83.08"/>
    <n v="25"/>
    <n v="2077"/>
    <x v="8"/>
    <x v="4"/>
    <n v="28"/>
    <x v="7"/>
    <x v="0"/>
    <x v="34"/>
  </r>
  <r>
    <d v="2021-08-28T00:00:00"/>
    <x v="20"/>
    <x v="22"/>
    <n v="85.76"/>
    <n v="22"/>
    <n v="1886.72"/>
    <x v="7"/>
    <x v="4"/>
    <n v="28"/>
    <x v="7"/>
    <x v="0"/>
    <x v="34"/>
  </r>
  <r>
    <d v="2021-08-29T00:00:00"/>
    <x v="37"/>
    <x v="21"/>
    <n v="58.3"/>
    <n v="12"/>
    <n v="699.59999999999991"/>
    <x v="14"/>
    <x v="4"/>
    <n v="29"/>
    <x v="7"/>
    <x v="0"/>
    <x v="35"/>
  </r>
  <r>
    <d v="2021-08-30T00:00:00"/>
    <x v="31"/>
    <x v="34"/>
    <n v="85.5"/>
    <n v="6"/>
    <n v="513"/>
    <x v="9"/>
    <x v="4"/>
    <n v="30"/>
    <x v="7"/>
    <x v="0"/>
    <x v="35"/>
  </r>
  <r>
    <d v="2021-08-30T00:00:00"/>
    <x v="22"/>
    <x v="6"/>
    <n v="122.08"/>
    <n v="13"/>
    <n v="1587.04"/>
    <x v="9"/>
    <x v="4"/>
    <n v="30"/>
    <x v="7"/>
    <x v="0"/>
    <x v="35"/>
  </r>
  <r>
    <d v="2021-08-30T00:00:00"/>
    <x v="7"/>
    <x v="17"/>
    <n v="8.33"/>
    <n v="5"/>
    <n v="41.65"/>
    <x v="1"/>
    <x v="4"/>
    <n v="30"/>
    <x v="7"/>
    <x v="0"/>
    <x v="35"/>
  </r>
  <r>
    <d v="2021-08-30T00:00:00"/>
    <x v="30"/>
    <x v="8"/>
    <n v="83.08"/>
    <n v="6"/>
    <n v="498.48"/>
    <x v="8"/>
    <x v="4"/>
    <n v="30"/>
    <x v="7"/>
    <x v="0"/>
    <x v="35"/>
  </r>
  <r>
    <d v="2021-08-31T00:00:00"/>
    <x v="36"/>
    <x v="31"/>
    <n v="103.88"/>
    <n v="2"/>
    <n v="207.76"/>
    <x v="0"/>
    <x v="1"/>
    <n v="31"/>
    <x v="7"/>
    <x v="0"/>
    <x v="35"/>
  </r>
  <r>
    <d v="2021-08-31T00:00:00"/>
    <x v="36"/>
    <x v="4"/>
    <n v="15.719999999999999"/>
    <n v="13"/>
    <n v="204.35999999999999"/>
    <x v="0"/>
    <x v="1"/>
    <n v="31"/>
    <x v="7"/>
    <x v="0"/>
    <x v="35"/>
  </r>
  <r>
    <d v="2021-08-31T00:00:00"/>
    <x v="17"/>
    <x v="12"/>
    <n v="6.7"/>
    <n v="11"/>
    <n v="73.7"/>
    <x v="5"/>
    <x v="4"/>
    <n v="31"/>
    <x v="7"/>
    <x v="0"/>
    <x v="35"/>
  </r>
  <r>
    <d v="2021-08-31T00:00:00"/>
    <x v="14"/>
    <x v="30"/>
    <n v="162.54"/>
    <n v="6"/>
    <n v="975.24"/>
    <x v="0"/>
    <x v="3"/>
    <n v="31"/>
    <x v="7"/>
    <x v="0"/>
    <x v="35"/>
  </r>
  <r>
    <d v="2021-09-01T00:00:00"/>
    <x v="4"/>
    <x v="19"/>
    <n v="80.94"/>
    <n v="14"/>
    <n v="1133.1599999999999"/>
    <x v="0"/>
    <x v="3"/>
    <n v="1"/>
    <x v="8"/>
    <x v="0"/>
    <x v="35"/>
  </r>
  <r>
    <d v="2021-09-01T00:00:00"/>
    <x v="22"/>
    <x v="0"/>
    <n v="156.96"/>
    <n v="1"/>
    <n v="156.96"/>
    <x v="9"/>
    <x v="4"/>
    <n v="1"/>
    <x v="8"/>
    <x v="0"/>
    <x v="35"/>
  </r>
  <r>
    <d v="2021-09-01T00:00:00"/>
    <x v="11"/>
    <x v="4"/>
    <n v="15.719999999999999"/>
    <n v="11"/>
    <n v="172.92"/>
    <x v="3"/>
    <x v="4"/>
    <n v="1"/>
    <x v="8"/>
    <x v="0"/>
    <x v="35"/>
  </r>
  <r>
    <d v="2021-09-03T00:00:00"/>
    <x v="14"/>
    <x v="38"/>
    <n v="173.88"/>
    <n v="8"/>
    <n v="1391.04"/>
    <x v="0"/>
    <x v="3"/>
    <n v="3"/>
    <x v="8"/>
    <x v="0"/>
    <x v="35"/>
  </r>
  <r>
    <d v="2021-09-03T00:00:00"/>
    <x v="1"/>
    <x v="25"/>
    <n v="16.64"/>
    <n v="28"/>
    <n v="465.92"/>
    <x v="0"/>
    <x v="1"/>
    <n v="3"/>
    <x v="8"/>
    <x v="0"/>
    <x v="35"/>
  </r>
  <r>
    <d v="2021-09-04T00:00:00"/>
    <x v="18"/>
    <x v="12"/>
    <n v="6.7"/>
    <n v="1"/>
    <n v="6.7"/>
    <x v="0"/>
    <x v="5"/>
    <n v="4"/>
    <x v="8"/>
    <x v="0"/>
    <x v="35"/>
  </r>
  <r>
    <d v="2021-09-04T00:00:00"/>
    <x v="29"/>
    <x v="27"/>
    <n v="149.46"/>
    <n v="15"/>
    <n v="2241.9"/>
    <x v="0"/>
    <x v="6"/>
    <n v="4"/>
    <x v="8"/>
    <x v="0"/>
    <x v="35"/>
  </r>
  <r>
    <d v="2021-09-04T00:00:00"/>
    <x v="26"/>
    <x v="37"/>
    <n v="41.81"/>
    <n v="7"/>
    <n v="292.67"/>
    <x v="10"/>
    <x v="4"/>
    <n v="4"/>
    <x v="8"/>
    <x v="0"/>
    <x v="35"/>
  </r>
  <r>
    <d v="2021-09-04T00:00:00"/>
    <x v="26"/>
    <x v="31"/>
    <n v="103.88"/>
    <n v="34"/>
    <n v="3531.92"/>
    <x v="10"/>
    <x v="4"/>
    <n v="4"/>
    <x v="8"/>
    <x v="0"/>
    <x v="35"/>
  </r>
  <r>
    <d v="2021-09-04T00:00:00"/>
    <x v="26"/>
    <x v="20"/>
    <n v="142.80000000000001"/>
    <n v="1"/>
    <n v="142.80000000000001"/>
    <x v="10"/>
    <x v="4"/>
    <n v="4"/>
    <x v="8"/>
    <x v="0"/>
    <x v="35"/>
  </r>
  <r>
    <d v="2021-09-05T00:00:00"/>
    <x v="4"/>
    <x v="13"/>
    <n v="117.48"/>
    <n v="1"/>
    <n v="117.48"/>
    <x v="0"/>
    <x v="3"/>
    <n v="5"/>
    <x v="8"/>
    <x v="0"/>
    <x v="36"/>
  </r>
  <r>
    <d v="2021-09-05T00:00:00"/>
    <x v="39"/>
    <x v="15"/>
    <n v="47.730000000000004"/>
    <n v="35"/>
    <n v="1670.5500000000002"/>
    <x v="3"/>
    <x v="4"/>
    <n v="5"/>
    <x v="8"/>
    <x v="0"/>
    <x v="36"/>
  </r>
  <r>
    <d v="2021-09-06T00:00:00"/>
    <x v="28"/>
    <x v="16"/>
    <n v="104.16"/>
    <n v="20"/>
    <n v="2083.1999999999998"/>
    <x v="11"/>
    <x v="4"/>
    <n v="6"/>
    <x v="8"/>
    <x v="0"/>
    <x v="36"/>
  </r>
  <r>
    <d v="2021-09-06T00:00:00"/>
    <x v="9"/>
    <x v="35"/>
    <n v="155.61000000000001"/>
    <n v="12"/>
    <n v="1867.3200000000002"/>
    <x v="0"/>
    <x v="0"/>
    <n v="6"/>
    <x v="8"/>
    <x v="0"/>
    <x v="36"/>
  </r>
  <r>
    <d v="2021-09-07T00:00:00"/>
    <x v="16"/>
    <x v="14"/>
    <n v="210"/>
    <n v="5"/>
    <n v="1050"/>
    <x v="6"/>
    <x v="4"/>
    <n v="7"/>
    <x v="8"/>
    <x v="0"/>
    <x v="36"/>
  </r>
  <r>
    <d v="2021-09-08T00:00:00"/>
    <x v="29"/>
    <x v="11"/>
    <n v="94.17"/>
    <n v="23"/>
    <n v="2165.91"/>
    <x v="0"/>
    <x v="6"/>
    <n v="8"/>
    <x v="8"/>
    <x v="0"/>
    <x v="36"/>
  </r>
  <r>
    <d v="2021-09-09T00:00:00"/>
    <x v="18"/>
    <x v="19"/>
    <n v="80.94"/>
    <n v="3"/>
    <n v="242.82"/>
    <x v="0"/>
    <x v="5"/>
    <n v="9"/>
    <x v="8"/>
    <x v="0"/>
    <x v="36"/>
  </r>
  <r>
    <d v="2021-09-09T00:00:00"/>
    <x v="10"/>
    <x v="38"/>
    <n v="173.88"/>
    <n v="9"/>
    <n v="1564.92"/>
    <x v="2"/>
    <x v="4"/>
    <n v="9"/>
    <x v="8"/>
    <x v="0"/>
    <x v="36"/>
  </r>
  <r>
    <d v="2021-09-09T00:00:00"/>
    <x v="14"/>
    <x v="28"/>
    <n v="82.08"/>
    <n v="4"/>
    <n v="328.32"/>
    <x v="0"/>
    <x v="3"/>
    <n v="9"/>
    <x v="8"/>
    <x v="0"/>
    <x v="36"/>
  </r>
  <r>
    <d v="2021-09-09T00:00:00"/>
    <x v="1"/>
    <x v="23"/>
    <n v="48.4"/>
    <n v="26"/>
    <n v="1258.3999999999999"/>
    <x v="0"/>
    <x v="1"/>
    <n v="9"/>
    <x v="8"/>
    <x v="0"/>
    <x v="36"/>
  </r>
  <r>
    <d v="2021-09-10T00:00:00"/>
    <x v="15"/>
    <x v="2"/>
    <n v="79.92"/>
    <n v="4"/>
    <n v="319.68"/>
    <x v="4"/>
    <x v="4"/>
    <n v="10"/>
    <x v="8"/>
    <x v="0"/>
    <x v="36"/>
  </r>
  <r>
    <d v="2021-09-10T00:00:00"/>
    <x v="20"/>
    <x v="31"/>
    <n v="103.88"/>
    <n v="9"/>
    <n v="934.92"/>
    <x v="7"/>
    <x v="4"/>
    <n v="10"/>
    <x v="8"/>
    <x v="0"/>
    <x v="36"/>
  </r>
  <r>
    <d v="2021-09-10T00:00:00"/>
    <x v="34"/>
    <x v="32"/>
    <n v="201.28"/>
    <n v="6"/>
    <n v="1207.68"/>
    <x v="0"/>
    <x v="0"/>
    <n v="10"/>
    <x v="8"/>
    <x v="0"/>
    <x v="36"/>
  </r>
  <r>
    <d v="2021-09-10T00:00:00"/>
    <x v="34"/>
    <x v="42"/>
    <n v="24.66"/>
    <n v="2"/>
    <n v="49.32"/>
    <x v="0"/>
    <x v="0"/>
    <n v="10"/>
    <x v="8"/>
    <x v="0"/>
    <x v="36"/>
  </r>
  <r>
    <d v="2021-09-10T00:00:00"/>
    <x v="39"/>
    <x v="12"/>
    <n v="6.7"/>
    <n v="15"/>
    <n v="100.5"/>
    <x v="3"/>
    <x v="4"/>
    <n v="10"/>
    <x v="8"/>
    <x v="0"/>
    <x v="36"/>
  </r>
  <r>
    <d v="2021-09-11T00:00:00"/>
    <x v="36"/>
    <x v="31"/>
    <n v="103.88"/>
    <n v="6"/>
    <n v="623.28"/>
    <x v="0"/>
    <x v="1"/>
    <n v="11"/>
    <x v="8"/>
    <x v="0"/>
    <x v="36"/>
  </r>
  <r>
    <d v="2021-09-13T00:00:00"/>
    <x v="7"/>
    <x v="38"/>
    <n v="173.88"/>
    <n v="7"/>
    <n v="1217.1599999999999"/>
    <x v="1"/>
    <x v="4"/>
    <n v="13"/>
    <x v="8"/>
    <x v="0"/>
    <x v="37"/>
  </r>
  <r>
    <d v="2021-09-14T00:00:00"/>
    <x v="36"/>
    <x v="10"/>
    <n v="53.11"/>
    <n v="3"/>
    <n v="159.32999999999998"/>
    <x v="0"/>
    <x v="1"/>
    <n v="14"/>
    <x v="8"/>
    <x v="0"/>
    <x v="37"/>
  </r>
  <r>
    <d v="2021-09-14T00:00:00"/>
    <x v="29"/>
    <x v="42"/>
    <n v="24.66"/>
    <n v="34"/>
    <n v="838.44"/>
    <x v="0"/>
    <x v="6"/>
    <n v="14"/>
    <x v="8"/>
    <x v="0"/>
    <x v="37"/>
  </r>
  <r>
    <d v="2021-09-14T00:00:00"/>
    <x v="14"/>
    <x v="23"/>
    <n v="48.4"/>
    <n v="27"/>
    <n v="1306.8"/>
    <x v="0"/>
    <x v="3"/>
    <n v="14"/>
    <x v="8"/>
    <x v="0"/>
    <x v="37"/>
  </r>
  <r>
    <d v="2021-09-15T00:00:00"/>
    <x v="31"/>
    <x v="2"/>
    <n v="79.92"/>
    <n v="3"/>
    <n v="239.76"/>
    <x v="9"/>
    <x v="4"/>
    <n v="15"/>
    <x v="8"/>
    <x v="0"/>
    <x v="37"/>
  </r>
  <r>
    <d v="2021-09-15T00:00:00"/>
    <x v="24"/>
    <x v="24"/>
    <n v="162"/>
    <n v="14"/>
    <n v="2268"/>
    <x v="2"/>
    <x v="4"/>
    <n v="15"/>
    <x v="8"/>
    <x v="0"/>
    <x v="37"/>
  </r>
  <r>
    <d v="2021-09-15T00:00:00"/>
    <x v="36"/>
    <x v="24"/>
    <n v="162"/>
    <n v="6"/>
    <n v="972"/>
    <x v="0"/>
    <x v="1"/>
    <n v="15"/>
    <x v="8"/>
    <x v="0"/>
    <x v="37"/>
  </r>
  <r>
    <d v="2021-09-15T00:00:00"/>
    <x v="22"/>
    <x v="22"/>
    <n v="85.76"/>
    <n v="15"/>
    <n v="1286.4000000000001"/>
    <x v="9"/>
    <x v="4"/>
    <n v="15"/>
    <x v="8"/>
    <x v="0"/>
    <x v="37"/>
  </r>
  <r>
    <d v="2021-09-16T00:00:00"/>
    <x v="21"/>
    <x v="40"/>
    <n v="49.21"/>
    <n v="11"/>
    <n v="541.31000000000006"/>
    <x v="8"/>
    <x v="4"/>
    <n v="16"/>
    <x v="8"/>
    <x v="0"/>
    <x v="37"/>
  </r>
  <r>
    <d v="2021-09-17T00:00:00"/>
    <x v="21"/>
    <x v="5"/>
    <n v="164.28"/>
    <n v="12"/>
    <n v="1971.3600000000001"/>
    <x v="8"/>
    <x v="4"/>
    <n v="17"/>
    <x v="8"/>
    <x v="0"/>
    <x v="37"/>
  </r>
  <r>
    <d v="2021-09-18T00:00:00"/>
    <x v="13"/>
    <x v="16"/>
    <n v="104.16"/>
    <n v="22"/>
    <n v="2291.52"/>
    <x v="5"/>
    <x v="4"/>
    <n v="18"/>
    <x v="8"/>
    <x v="0"/>
    <x v="37"/>
  </r>
  <r>
    <d v="2021-09-18T00:00:00"/>
    <x v="29"/>
    <x v="42"/>
    <n v="24.66"/>
    <n v="14"/>
    <n v="345.24"/>
    <x v="0"/>
    <x v="6"/>
    <n v="18"/>
    <x v="8"/>
    <x v="0"/>
    <x v="37"/>
  </r>
  <r>
    <d v="2021-09-19T00:00:00"/>
    <x v="17"/>
    <x v="3"/>
    <n v="119.7"/>
    <n v="8"/>
    <n v="957.6"/>
    <x v="5"/>
    <x v="4"/>
    <n v="19"/>
    <x v="8"/>
    <x v="0"/>
    <x v="38"/>
  </r>
  <r>
    <d v="2021-09-20T00:00:00"/>
    <x v="33"/>
    <x v="3"/>
    <n v="119.7"/>
    <n v="6"/>
    <n v="718.2"/>
    <x v="12"/>
    <x v="4"/>
    <n v="20"/>
    <x v="8"/>
    <x v="0"/>
    <x v="38"/>
  </r>
  <r>
    <d v="2021-09-20T00:00:00"/>
    <x v="32"/>
    <x v="12"/>
    <n v="6.7"/>
    <n v="32"/>
    <n v="214.4"/>
    <x v="0"/>
    <x v="5"/>
    <n v="20"/>
    <x v="8"/>
    <x v="0"/>
    <x v="38"/>
  </r>
  <r>
    <d v="2021-09-20T00:00:00"/>
    <x v="14"/>
    <x v="31"/>
    <n v="103.88"/>
    <n v="10"/>
    <n v="1038.8"/>
    <x v="0"/>
    <x v="3"/>
    <n v="20"/>
    <x v="8"/>
    <x v="0"/>
    <x v="38"/>
  </r>
  <r>
    <d v="2021-09-21T00:00:00"/>
    <x v="13"/>
    <x v="43"/>
    <n v="96.3"/>
    <n v="35"/>
    <n v="3370.5"/>
    <x v="5"/>
    <x v="4"/>
    <n v="21"/>
    <x v="8"/>
    <x v="0"/>
    <x v="38"/>
  </r>
  <r>
    <d v="2021-09-21T00:00:00"/>
    <x v="23"/>
    <x v="20"/>
    <n v="142.80000000000001"/>
    <n v="32"/>
    <n v="4569.6000000000004"/>
    <x v="0"/>
    <x v="6"/>
    <n v="21"/>
    <x v="8"/>
    <x v="0"/>
    <x v="38"/>
  </r>
  <r>
    <d v="2021-09-21T00:00:00"/>
    <x v="18"/>
    <x v="29"/>
    <n v="76.25"/>
    <n v="7"/>
    <n v="533.75"/>
    <x v="0"/>
    <x v="5"/>
    <n v="21"/>
    <x v="8"/>
    <x v="0"/>
    <x v="38"/>
  </r>
  <r>
    <d v="2021-09-21T00:00:00"/>
    <x v="20"/>
    <x v="42"/>
    <n v="24.66"/>
    <n v="5"/>
    <n v="123.3"/>
    <x v="7"/>
    <x v="4"/>
    <n v="21"/>
    <x v="8"/>
    <x v="0"/>
    <x v="38"/>
  </r>
  <r>
    <d v="2021-09-21T00:00:00"/>
    <x v="1"/>
    <x v="40"/>
    <n v="49.21"/>
    <n v="14"/>
    <n v="688.94"/>
    <x v="0"/>
    <x v="1"/>
    <n v="21"/>
    <x v="8"/>
    <x v="0"/>
    <x v="38"/>
  </r>
  <r>
    <d v="2021-09-22T00:00:00"/>
    <x v="4"/>
    <x v="30"/>
    <n v="162.54"/>
    <n v="21"/>
    <n v="3413.3399999999997"/>
    <x v="0"/>
    <x v="3"/>
    <n v="22"/>
    <x v="8"/>
    <x v="0"/>
    <x v="38"/>
  </r>
  <r>
    <d v="2021-09-22T00:00:00"/>
    <x v="10"/>
    <x v="9"/>
    <n v="48.84"/>
    <n v="14"/>
    <n v="683.76"/>
    <x v="2"/>
    <x v="4"/>
    <n v="22"/>
    <x v="8"/>
    <x v="0"/>
    <x v="38"/>
  </r>
  <r>
    <d v="2021-09-22T00:00:00"/>
    <x v="11"/>
    <x v="20"/>
    <n v="142.80000000000001"/>
    <n v="4"/>
    <n v="571.20000000000005"/>
    <x v="3"/>
    <x v="4"/>
    <n v="22"/>
    <x v="8"/>
    <x v="0"/>
    <x v="38"/>
  </r>
  <r>
    <d v="2021-09-22T00:00:00"/>
    <x v="39"/>
    <x v="18"/>
    <n v="115.2"/>
    <n v="2"/>
    <n v="230.4"/>
    <x v="3"/>
    <x v="4"/>
    <n v="22"/>
    <x v="8"/>
    <x v="0"/>
    <x v="38"/>
  </r>
  <r>
    <d v="2021-09-22T00:00:00"/>
    <x v="39"/>
    <x v="8"/>
    <n v="83.08"/>
    <n v="12"/>
    <n v="996.96"/>
    <x v="3"/>
    <x v="4"/>
    <n v="22"/>
    <x v="8"/>
    <x v="0"/>
    <x v="38"/>
  </r>
  <r>
    <d v="2021-09-23T00:00:00"/>
    <x v="32"/>
    <x v="11"/>
    <n v="94.17"/>
    <n v="12"/>
    <n v="1130.04"/>
    <x v="0"/>
    <x v="5"/>
    <n v="23"/>
    <x v="8"/>
    <x v="0"/>
    <x v="38"/>
  </r>
  <r>
    <d v="2021-09-23T00:00:00"/>
    <x v="34"/>
    <x v="30"/>
    <n v="162.54"/>
    <n v="7"/>
    <n v="1137.78"/>
    <x v="0"/>
    <x v="0"/>
    <n v="23"/>
    <x v="8"/>
    <x v="0"/>
    <x v="38"/>
  </r>
  <r>
    <d v="2021-09-23T00:00:00"/>
    <x v="14"/>
    <x v="40"/>
    <n v="49.21"/>
    <n v="12"/>
    <n v="590.52"/>
    <x v="0"/>
    <x v="3"/>
    <n v="23"/>
    <x v="8"/>
    <x v="0"/>
    <x v="38"/>
  </r>
  <r>
    <d v="2021-09-24T00:00:00"/>
    <x v="15"/>
    <x v="13"/>
    <n v="117.48"/>
    <n v="34"/>
    <n v="3994.32"/>
    <x v="4"/>
    <x v="4"/>
    <n v="24"/>
    <x v="8"/>
    <x v="0"/>
    <x v="38"/>
  </r>
  <r>
    <d v="2021-09-24T00:00:00"/>
    <x v="36"/>
    <x v="13"/>
    <n v="117.48"/>
    <n v="8"/>
    <n v="939.84"/>
    <x v="0"/>
    <x v="1"/>
    <n v="24"/>
    <x v="8"/>
    <x v="0"/>
    <x v="38"/>
  </r>
  <r>
    <d v="2021-09-24T00:00:00"/>
    <x v="23"/>
    <x v="13"/>
    <n v="117.48"/>
    <n v="14"/>
    <n v="1644.72"/>
    <x v="0"/>
    <x v="6"/>
    <n v="24"/>
    <x v="8"/>
    <x v="0"/>
    <x v="38"/>
  </r>
  <r>
    <d v="2021-09-25T00:00:00"/>
    <x v="32"/>
    <x v="19"/>
    <n v="80.94"/>
    <n v="31"/>
    <n v="2509.14"/>
    <x v="0"/>
    <x v="5"/>
    <n v="25"/>
    <x v="8"/>
    <x v="0"/>
    <x v="38"/>
  </r>
  <r>
    <d v="2021-09-27T00:00:00"/>
    <x v="31"/>
    <x v="21"/>
    <n v="58.3"/>
    <n v="1"/>
    <n v="58.3"/>
    <x v="9"/>
    <x v="4"/>
    <n v="27"/>
    <x v="8"/>
    <x v="0"/>
    <x v="39"/>
  </r>
  <r>
    <d v="2021-09-27T00:00:00"/>
    <x v="4"/>
    <x v="35"/>
    <n v="155.61000000000001"/>
    <n v="11"/>
    <n v="1711.71"/>
    <x v="0"/>
    <x v="3"/>
    <n v="27"/>
    <x v="8"/>
    <x v="0"/>
    <x v="39"/>
  </r>
  <r>
    <d v="2021-09-27T00:00:00"/>
    <x v="22"/>
    <x v="43"/>
    <n v="96.3"/>
    <n v="4"/>
    <n v="385.2"/>
    <x v="9"/>
    <x v="4"/>
    <n v="27"/>
    <x v="8"/>
    <x v="0"/>
    <x v="39"/>
  </r>
  <r>
    <d v="2021-09-27T00:00:00"/>
    <x v="9"/>
    <x v="2"/>
    <n v="79.92"/>
    <n v="3"/>
    <n v="239.76"/>
    <x v="0"/>
    <x v="0"/>
    <n v="27"/>
    <x v="8"/>
    <x v="0"/>
    <x v="39"/>
  </r>
  <r>
    <d v="2021-09-27T00:00:00"/>
    <x v="34"/>
    <x v="38"/>
    <n v="173.88"/>
    <n v="23"/>
    <n v="3999.24"/>
    <x v="0"/>
    <x v="0"/>
    <n v="27"/>
    <x v="8"/>
    <x v="0"/>
    <x v="39"/>
  </r>
  <r>
    <d v="2021-09-27T00:00:00"/>
    <x v="39"/>
    <x v="28"/>
    <n v="82.08"/>
    <n v="9"/>
    <n v="738.72"/>
    <x v="3"/>
    <x v="4"/>
    <n v="27"/>
    <x v="8"/>
    <x v="0"/>
    <x v="39"/>
  </r>
  <r>
    <d v="2021-09-29T00:00:00"/>
    <x v="26"/>
    <x v="21"/>
    <n v="58.3"/>
    <n v="13"/>
    <n v="757.9"/>
    <x v="10"/>
    <x v="4"/>
    <n v="29"/>
    <x v="8"/>
    <x v="0"/>
    <x v="39"/>
  </r>
  <r>
    <d v="2021-09-30T00:00:00"/>
    <x v="16"/>
    <x v="7"/>
    <n v="146.72"/>
    <n v="9"/>
    <n v="1320.48"/>
    <x v="6"/>
    <x v="4"/>
    <n v="30"/>
    <x v="8"/>
    <x v="0"/>
    <x v="39"/>
  </r>
  <r>
    <d v="2021-09-30T00:00:00"/>
    <x v="11"/>
    <x v="34"/>
    <n v="85.5"/>
    <n v="5"/>
    <n v="427.5"/>
    <x v="3"/>
    <x v="4"/>
    <n v="30"/>
    <x v="8"/>
    <x v="0"/>
    <x v="39"/>
  </r>
  <r>
    <d v="2021-10-01T00:00:00"/>
    <x v="1"/>
    <x v="32"/>
    <n v="201.28"/>
    <n v="14"/>
    <n v="2817.92"/>
    <x v="0"/>
    <x v="1"/>
    <n v="1"/>
    <x v="9"/>
    <x v="0"/>
    <x v="39"/>
  </r>
  <r>
    <d v="2021-10-02T00:00:00"/>
    <x v="24"/>
    <x v="7"/>
    <n v="146.72"/>
    <n v="15"/>
    <n v="2200.8000000000002"/>
    <x v="2"/>
    <x v="4"/>
    <n v="2"/>
    <x v="9"/>
    <x v="0"/>
    <x v="39"/>
  </r>
  <r>
    <d v="2021-10-02T00:00:00"/>
    <x v="21"/>
    <x v="20"/>
    <n v="142.80000000000001"/>
    <n v="22"/>
    <n v="3141.6000000000004"/>
    <x v="8"/>
    <x v="4"/>
    <n v="2"/>
    <x v="9"/>
    <x v="0"/>
    <x v="39"/>
  </r>
  <r>
    <d v="2021-10-03T00:00:00"/>
    <x v="12"/>
    <x v="14"/>
    <n v="210"/>
    <n v="9"/>
    <n v="1890"/>
    <x v="4"/>
    <x v="4"/>
    <n v="3"/>
    <x v="9"/>
    <x v="0"/>
    <x v="40"/>
  </r>
  <r>
    <d v="2021-10-03T00:00:00"/>
    <x v="15"/>
    <x v="38"/>
    <n v="173.88"/>
    <n v="23"/>
    <n v="3999.24"/>
    <x v="4"/>
    <x v="4"/>
    <n v="3"/>
    <x v="9"/>
    <x v="0"/>
    <x v="40"/>
  </r>
  <r>
    <d v="2021-10-03T00:00:00"/>
    <x v="23"/>
    <x v="23"/>
    <n v="48.4"/>
    <n v="5"/>
    <n v="242"/>
    <x v="0"/>
    <x v="6"/>
    <n v="3"/>
    <x v="9"/>
    <x v="0"/>
    <x v="40"/>
  </r>
  <r>
    <d v="2021-10-04T00:00:00"/>
    <x v="29"/>
    <x v="15"/>
    <n v="47.730000000000004"/>
    <n v="15"/>
    <n v="715.95"/>
    <x v="0"/>
    <x v="6"/>
    <n v="4"/>
    <x v="9"/>
    <x v="0"/>
    <x v="40"/>
  </r>
  <r>
    <d v="2021-10-05T00:00:00"/>
    <x v="34"/>
    <x v="0"/>
    <n v="156.96"/>
    <n v="36"/>
    <n v="5650.56"/>
    <x v="0"/>
    <x v="0"/>
    <n v="5"/>
    <x v="9"/>
    <x v="0"/>
    <x v="40"/>
  </r>
  <r>
    <d v="2021-10-05T00:00:00"/>
    <x v="14"/>
    <x v="0"/>
    <n v="156.96"/>
    <n v="23"/>
    <n v="3610.0800000000004"/>
    <x v="0"/>
    <x v="3"/>
    <n v="5"/>
    <x v="9"/>
    <x v="0"/>
    <x v="40"/>
  </r>
  <r>
    <d v="2021-10-06T00:00:00"/>
    <x v="31"/>
    <x v="12"/>
    <n v="6.7"/>
    <n v="1"/>
    <n v="6.7"/>
    <x v="9"/>
    <x v="4"/>
    <n v="6"/>
    <x v="9"/>
    <x v="0"/>
    <x v="40"/>
  </r>
  <r>
    <d v="2021-10-06T00:00:00"/>
    <x v="21"/>
    <x v="26"/>
    <n v="94.62"/>
    <n v="23"/>
    <n v="2176.2600000000002"/>
    <x v="8"/>
    <x v="4"/>
    <n v="6"/>
    <x v="9"/>
    <x v="0"/>
    <x v="40"/>
  </r>
  <r>
    <d v="2021-10-06T00:00:00"/>
    <x v="32"/>
    <x v="8"/>
    <n v="83.08"/>
    <n v="17"/>
    <n v="1412.36"/>
    <x v="0"/>
    <x v="5"/>
    <n v="6"/>
    <x v="9"/>
    <x v="0"/>
    <x v="40"/>
  </r>
  <r>
    <d v="2021-10-06T00:00:00"/>
    <x v="28"/>
    <x v="30"/>
    <n v="162.54"/>
    <n v="10"/>
    <n v="1625.3999999999999"/>
    <x v="11"/>
    <x v="4"/>
    <n v="6"/>
    <x v="9"/>
    <x v="0"/>
    <x v="40"/>
  </r>
  <r>
    <d v="2021-10-06T00:00:00"/>
    <x v="9"/>
    <x v="43"/>
    <n v="96.3"/>
    <n v="12"/>
    <n v="1155.5999999999999"/>
    <x v="0"/>
    <x v="0"/>
    <n v="6"/>
    <x v="9"/>
    <x v="0"/>
    <x v="40"/>
  </r>
  <r>
    <d v="2021-10-06T00:00:00"/>
    <x v="39"/>
    <x v="12"/>
    <n v="6.7"/>
    <n v="1"/>
    <n v="6.7"/>
    <x v="3"/>
    <x v="4"/>
    <n v="6"/>
    <x v="9"/>
    <x v="0"/>
    <x v="40"/>
  </r>
  <r>
    <d v="2021-10-07T00:00:00"/>
    <x v="28"/>
    <x v="42"/>
    <n v="24.66"/>
    <n v="6"/>
    <n v="147.96"/>
    <x v="11"/>
    <x v="4"/>
    <n v="7"/>
    <x v="9"/>
    <x v="0"/>
    <x v="40"/>
  </r>
  <r>
    <d v="2021-10-09T00:00:00"/>
    <x v="16"/>
    <x v="2"/>
    <n v="79.92"/>
    <n v="14"/>
    <n v="1118.8800000000001"/>
    <x v="6"/>
    <x v="4"/>
    <n v="9"/>
    <x v="9"/>
    <x v="0"/>
    <x v="40"/>
  </r>
  <r>
    <d v="2021-10-09T00:00:00"/>
    <x v="33"/>
    <x v="2"/>
    <n v="79.92"/>
    <n v="5"/>
    <n v="399.6"/>
    <x v="12"/>
    <x v="4"/>
    <n v="9"/>
    <x v="9"/>
    <x v="0"/>
    <x v="40"/>
  </r>
  <r>
    <d v="2021-10-09T00:00:00"/>
    <x v="23"/>
    <x v="13"/>
    <n v="117.48"/>
    <n v="11"/>
    <n v="1292.28"/>
    <x v="0"/>
    <x v="6"/>
    <n v="9"/>
    <x v="9"/>
    <x v="0"/>
    <x v="40"/>
  </r>
  <r>
    <d v="2021-10-10T00:00:00"/>
    <x v="31"/>
    <x v="12"/>
    <n v="6.7"/>
    <n v="14"/>
    <n v="93.8"/>
    <x v="9"/>
    <x v="4"/>
    <n v="10"/>
    <x v="9"/>
    <x v="0"/>
    <x v="41"/>
  </r>
  <r>
    <d v="2021-10-10T00:00:00"/>
    <x v="31"/>
    <x v="14"/>
    <n v="210"/>
    <n v="9"/>
    <n v="1890"/>
    <x v="9"/>
    <x v="4"/>
    <n v="10"/>
    <x v="9"/>
    <x v="0"/>
    <x v="41"/>
  </r>
  <r>
    <d v="2021-10-10T00:00:00"/>
    <x v="28"/>
    <x v="28"/>
    <n v="82.08"/>
    <n v="12"/>
    <n v="984.96"/>
    <x v="11"/>
    <x v="4"/>
    <n v="10"/>
    <x v="9"/>
    <x v="0"/>
    <x v="41"/>
  </r>
  <r>
    <d v="2021-10-11T00:00:00"/>
    <x v="34"/>
    <x v="26"/>
    <n v="94.62"/>
    <n v="10"/>
    <n v="946.2"/>
    <x v="0"/>
    <x v="0"/>
    <n v="11"/>
    <x v="9"/>
    <x v="0"/>
    <x v="41"/>
  </r>
  <r>
    <d v="2021-10-11T00:00:00"/>
    <x v="26"/>
    <x v="23"/>
    <n v="48.4"/>
    <n v="15"/>
    <n v="726"/>
    <x v="10"/>
    <x v="4"/>
    <n v="11"/>
    <x v="9"/>
    <x v="0"/>
    <x v="41"/>
  </r>
  <r>
    <d v="2021-10-12T00:00:00"/>
    <x v="17"/>
    <x v="36"/>
    <n v="57.120000000000005"/>
    <n v="8"/>
    <n v="456.96000000000004"/>
    <x v="5"/>
    <x v="4"/>
    <n v="12"/>
    <x v="9"/>
    <x v="0"/>
    <x v="41"/>
  </r>
  <r>
    <d v="2021-10-13T00:00:00"/>
    <x v="33"/>
    <x v="20"/>
    <n v="142.80000000000001"/>
    <n v="15"/>
    <n v="2142"/>
    <x v="12"/>
    <x v="4"/>
    <n v="13"/>
    <x v="9"/>
    <x v="0"/>
    <x v="41"/>
  </r>
  <r>
    <d v="2021-10-13T00:00:00"/>
    <x v="9"/>
    <x v="2"/>
    <n v="79.92"/>
    <n v="18"/>
    <n v="1438.56"/>
    <x v="0"/>
    <x v="0"/>
    <n v="13"/>
    <x v="9"/>
    <x v="0"/>
    <x v="41"/>
  </r>
  <r>
    <d v="2021-10-14T00:00:00"/>
    <x v="37"/>
    <x v="28"/>
    <n v="82.08"/>
    <n v="15"/>
    <n v="1231.2"/>
    <x v="14"/>
    <x v="4"/>
    <n v="14"/>
    <x v="9"/>
    <x v="0"/>
    <x v="41"/>
  </r>
  <r>
    <d v="2021-10-15T00:00:00"/>
    <x v="36"/>
    <x v="4"/>
    <n v="15.719999999999999"/>
    <n v="10"/>
    <n v="157.19999999999999"/>
    <x v="0"/>
    <x v="1"/>
    <n v="15"/>
    <x v="9"/>
    <x v="0"/>
    <x v="41"/>
  </r>
  <r>
    <d v="2021-10-16T00:00:00"/>
    <x v="20"/>
    <x v="43"/>
    <n v="96.3"/>
    <n v="3"/>
    <n v="288.89999999999998"/>
    <x v="7"/>
    <x v="4"/>
    <n v="16"/>
    <x v="9"/>
    <x v="0"/>
    <x v="41"/>
  </r>
  <r>
    <d v="2021-10-16T00:00:00"/>
    <x v="26"/>
    <x v="0"/>
    <n v="156.96"/>
    <n v="18"/>
    <n v="2825.28"/>
    <x v="10"/>
    <x v="4"/>
    <n v="16"/>
    <x v="9"/>
    <x v="0"/>
    <x v="41"/>
  </r>
  <r>
    <d v="2021-10-16T00:00:00"/>
    <x v="14"/>
    <x v="28"/>
    <n v="82.08"/>
    <n v="18"/>
    <n v="1477.44"/>
    <x v="0"/>
    <x v="3"/>
    <n v="16"/>
    <x v="9"/>
    <x v="0"/>
    <x v="41"/>
  </r>
  <r>
    <d v="2021-10-17T00:00:00"/>
    <x v="26"/>
    <x v="31"/>
    <n v="103.88"/>
    <n v="13"/>
    <n v="1350.44"/>
    <x v="10"/>
    <x v="4"/>
    <n v="17"/>
    <x v="9"/>
    <x v="0"/>
    <x v="42"/>
  </r>
  <r>
    <d v="2021-10-18T00:00:00"/>
    <x v="16"/>
    <x v="24"/>
    <n v="162"/>
    <n v="31"/>
    <n v="5022"/>
    <x v="6"/>
    <x v="4"/>
    <n v="18"/>
    <x v="9"/>
    <x v="0"/>
    <x v="42"/>
  </r>
  <r>
    <d v="2021-10-18T00:00:00"/>
    <x v="12"/>
    <x v="26"/>
    <n v="94.62"/>
    <n v="11"/>
    <n v="1040.8200000000002"/>
    <x v="4"/>
    <x v="4"/>
    <n v="18"/>
    <x v="9"/>
    <x v="0"/>
    <x v="42"/>
  </r>
  <r>
    <d v="2021-10-18T00:00:00"/>
    <x v="13"/>
    <x v="19"/>
    <n v="80.94"/>
    <n v="6"/>
    <n v="485.64"/>
    <x v="5"/>
    <x v="4"/>
    <n v="18"/>
    <x v="9"/>
    <x v="0"/>
    <x v="42"/>
  </r>
  <r>
    <d v="2021-10-18T00:00:00"/>
    <x v="0"/>
    <x v="17"/>
    <n v="8.33"/>
    <n v="16"/>
    <n v="133.28"/>
    <x v="0"/>
    <x v="0"/>
    <n v="18"/>
    <x v="9"/>
    <x v="0"/>
    <x v="42"/>
  </r>
  <r>
    <d v="2021-10-18T00:00:00"/>
    <x v="34"/>
    <x v="17"/>
    <n v="8.33"/>
    <n v="6"/>
    <n v="49.980000000000004"/>
    <x v="0"/>
    <x v="0"/>
    <n v="18"/>
    <x v="9"/>
    <x v="0"/>
    <x v="42"/>
  </r>
  <r>
    <d v="2021-10-18T00:00:00"/>
    <x v="34"/>
    <x v="30"/>
    <n v="162.54"/>
    <n v="13"/>
    <n v="2113.02"/>
    <x v="0"/>
    <x v="0"/>
    <n v="18"/>
    <x v="9"/>
    <x v="0"/>
    <x v="42"/>
  </r>
  <r>
    <d v="2021-10-22T00:00:00"/>
    <x v="31"/>
    <x v="23"/>
    <n v="48.4"/>
    <n v="7"/>
    <n v="338.8"/>
    <x v="9"/>
    <x v="4"/>
    <n v="22"/>
    <x v="9"/>
    <x v="0"/>
    <x v="42"/>
  </r>
  <r>
    <d v="2021-10-22T00:00:00"/>
    <x v="15"/>
    <x v="41"/>
    <n v="7.8599999999999994"/>
    <n v="1"/>
    <n v="7.8599999999999994"/>
    <x v="4"/>
    <x v="4"/>
    <n v="22"/>
    <x v="9"/>
    <x v="0"/>
    <x v="42"/>
  </r>
  <r>
    <d v="2021-10-22T00:00:00"/>
    <x v="24"/>
    <x v="0"/>
    <n v="156.96"/>
    <n v="13"/>
    <n v="2040.48"/>
    <x v="2"/>
    <x v="4"/>
    <n v="22"/>
    <x v="9"/>
    <x v="0"/>
    <x v="42"/>
  </r>
  <r>
    <d v="2021-10-22T00:00:00"/>
    <x v="21"/>
    <x v="13"/>
    <n v="117.48"/>
    <n v="34"/>
    <n v="3994.32"/>
    <x v="8"/>
    <x v="4"/>
    <n v="22"/>
    <x v="9"/>
    <x v="0"/>
    <x v="42"/>
  </r>
  <r>
    <d v="2021-10-22T00:00:00"/>
    <x v="22"/>
    <x v="39"/>
    <n v="42.55"/>
    <n v="24"/>
    <n v="1021.1999999999999"/>
    <x v="9"/>
    <x v="4"/>
    <n v="22"/>
    <x v="9"/>
    <x v="0"/>
    <x v="42"/>
  </r>
  <r>
    <d v="2021-10-23T00:00:00"/>
    <x v="29"/>
    <x v="0"/>
    <n v="156.96"/>
    <n v="14"/>
    <n v="2197.44"/>
    <x v="0"/>
    <x v="6"/>
    <n v="23"/>
    <x v="9"/>
    <x v="0"/>
    <x v="42"/>
  </r>
  <r>
    <d v="2021-10-24T00:00:00"/>
    <x v="0"/>
    <x v="43"/>
    <n v="96.3"/>
    <n v="22"/>
    <n v="2118.6"/>
    <x v="0"/>
    <x v="0"/>
    <n v="24"/>
    <x v="9"/>
    <x v="0"/>
    <x v="43"/>
  </r>
  <r>
    <d v="2021-10-24T00:00:00"/>
    <x v="34"/>
    <x v="23"/>
    <n v="48.4"/>
    <n v="3"/>
    <n v="145.19999999999999"/>
    <x v="0"/>
    <x v="0"/>
    <n v="24"/>
    <x v="9"/>
    <x v="0"/>
    <x v="43"/>
  </r>
  <r>
    <d v="2021-10-24T00:00:00"/>
    <x v="34"/>
    <x v="17"/>
    <n v="8.33"/>
    <n v="21"/>
    <n v="174.93"/>
    <x v="0"/>
    <x v="0"/>
    <n v="24"/>
    <x v="9"/>
    <x v="0"/>
    <x v="43"/>
  </r>
  <r>
    <d v="2021-10-24T00:00:00"/>
    <x v="39"/>
    <x v="3"/>
    <n v="119.7"/>
    <n v="4"/>
    <n v="478.8"/>
    <x v="3"/>
    <x v="4"/>
    <n v="24"/>
    <x v="9"/>
    <x v="0"/>
    <x v="43"/>
  </r>
  <r>
    <d v="2021-10-25T00:00:00"/>
    <x v="28"/>
    <x v="28"/>
    <n v="82.08"/>
    <n v="9"/>
    <n v="738.72"/>
    <x v="11"/>
    <x v="4"/>
    <n v="25"/>
    <x v="9"/>
    <x v="0"/>
    <x v="43"/>
  </r>
  <r>
    <d v="2021-10-25T00:00:00"/>
    <x v="29"/>
    <x v="31"/>
    <n v="103.88"/>
    <n v="18"/>
    <n v="1869.84"/>
    <x v="0"/>
    <x v="6"/>
    <n v="25"/>
    <x v="9"/>
    <x v="0"/>
    <x v="43"/>
  </r>
  <r>
    <d v="2021-10-26T00:00:00"/>
    <x v="37"/>
    <x v="9"/>
    <n v="48.84"/>
    <n v="6"/>
    <n v="293.04000000000002"/>
    <x v="14"/>
    <x v="4"/>
    <n v="26"/>
    <x v="9"/>
    <x v="0"/>
    <x v="43"/>
  </r>
  <r>
    <d v="2021-10-28T00:00:00"/>
    <x v="11"/>
    <x v="26"/>
    <n v="94.62"/>
    <n v="1"/>
    <n v="94.62"/>
    <x v="3"/>
    <x v="4"/>
    <n v="28"/>
    <x v="9"/>
    <x v="0"/>
    <x v="43"/>
  </r>
  <r>
    <d v="2021-10-28T00:00:00"/>
    <x v="26"/>
    <x v="12"/>
    <n v="6.7"/>
    <n v="39"/>
    <n v="261.3"/>
    <x v="10"/>
    <x v="4"/>
    <n v="28"/>
    <x v="9"/>
    <x v="0"/>
    <x v="43"/>
  </r>
  <r>
    <d v="2021-10-29T00:00:00"/>
    <x v="36"/>
    <x v="20"/>
    <n v="142.80000000000001"/>
    <n v="23"/>
    <n v="3284.4"/>
    <x v="0"/>
    <x v="1"/>
    <n v="29"/>
    <x v="9"/>
    <x v="0"/>
    <x v="43"/>
  </r>
  <r>
    <d v="2021-10-29T00:00:00"/>
    <x v="23"/>
    <x v="2"/>
    <n v="79.92"/>
    <n v="14"/>
    <n v="1118.8800000000001"/>
    <x v="0"/>
    <x v="6"/>
    <n v="29"/>
    <x v="9"/>
    <x v="0"/>
    <x v="43"/>
  </r>
  <r>
    <d v="2021-10-30T00:00:00"/>
    <x v="16"/>
    <x v="32"/>
    <n v="201.28"/>
    <n v="30"/>
    <n v="6038.4"/>
    <x v="6"/>
    <x v="4"/>
    <n v="30"/>
    <x v="9"/>
    <x v="0"/>
    <x v="43"/>
  </r>
  <r>
    <d v="2021-10-30T00:00:00"/>
    <x v="28"/>
    <x v="17"/>
    <n v="8.33"/>
    <n v="37"/>
    <n v="308.20999999999998"/>
    <x v="11"/>
    <x v="4"/>
    <n v="30"/>
    <x v="9"/>
    <x v="0"/>
    <x v="43"/>
  </r>
  <r>
    <d v="2021-10-30T00:00:00"/>
    <x v="17"/>
    <x v="24"/>
    <n v="162"/>
    <n v="3"/>
    <n v="486"/>
    <x v="5"/>
    <x v="4"/>
    <n v="30"/>
    <x v="9"/>
    <x v="0"/>
    <x v="43"/>
  </r>
  <r>
    <d v="2021-10-30T00:00:00"/>
    <x v="14"/>
    <x v="41"/>
    <n v="7.8599999999999994"/>
    <n v="6"/>
    <n v="47.16"/>
    <x v="0"/>
    <x v="3"/>
    <n v="30"/>
    <x v="9"/>
    <x v="0"/>
    <x v="43"/>
  </r>
  <r>
    <d v="2021-10-31T00:00:00"/>
    <x v="16"/>
    <x v="2"/>
    <n v="79.92"/>
    <n v="8"/>
    <n v="639.36"/>
    <x v="6"/>
    <x v="4"/>
    <n v="31"/>
    <x v="9"/>
    <x v="0"/>
    <x v="44"/>
  </r>
  <r>
    <d v="2021-10-31T00:00:00"/>
    <x v="37"/>
    <x v="30"/>
    <n v="162.54"/>
    <n v="6"/>
    <n v="975.24"/>
    <x v="14"/>
    <x v="4"/>
    <n v="31"/>
    <x v="9"/>
    <x v="0"/>
    <x v="44"/>
  </r>
  <r>
    <d v="2021-11-01T00:00:00"/>
    <x v="4"/>
    <x v="11"/>
    <n v="94.17"/>
    <n v="15"/>
    <n v="1412.55"/>
    <x v="0"/>
    <x v="3"/>
    <n v="1"/>
    <x v="10"/>
    <x v="0"/>
    <x v="44"/>
  </r>
  <r>
    <d v="2021-11-02T00:00:00"/>
    <x v="23"/>
    <x v="4"/>
    <n v="15.719999999999999"/>
    <n v="15"/>
    <n v="235.79999999999998"/>
    <x v="0"/>
    <x v="6"/>
    <n v="2"/>
    <x v="10"/>
    <x v="0"/>
    <x v="44"/>
  </r>
  <r>
    <d v="2021-11-02T00:00:00"/>
    <x v="29"/>
    <x v="12"/>
    <n v="6.7"/>
    <n v="5"/>
    <n v="33.5"/>
    <x v="0"/>
    <x v="6"/>
    <n v="2"/>
    <x v="10"/>
    <x v="0"/>
    <x v="44"/>
  </r>
  <r>
    <d v="2021-11-02T00:00:00"/>
    <x v="34"/>
    <x v="32"/>
    <n v="201.28"/>
    <n v="15"/>
    <n v="3019.2"/>
    <x v="0"/>
    <x v="0"/>
    <n v="2"/>
    <x v="10"/>
    <x v="0"/>
    <x v="44"/>
  </r>
  <r>
    <d v="2021-11-03T00:00:00"/>
    <x v="15"/>
    <x v="29"/>
    <n v="76.25"/>
    <n v="11"/>
    <n v="838.75"/>
    <x v="4"/>
    <x v="4"/>
    <n v="3"/>
    <x v="10"/>
    <x v="0"/>
    <x v="44"/>
  </r>
  <r>
    <d v="2021-11-03T00:00:00"/>
    <x v="10"/>
    <x v="6"/>
    <n v="122.08"/>
    <n v="12"/>
    <n v="1464.96"/>
    <x v="2"/>
    <x v="4"/>
    <n v="3"/>
    <x v="10"/>
    <x v="0"/>
    <x v="44"/>
  </r>
  <r>
    <d v="2021-11-04T00:00:00"/>
    <x v="36"/>
    <x v="26"/>
    <n v="94.62"/>
    <n v="10"/>
    <n v="946.2"/>
    <x v="0"/>
    <x v="1"/>
    <n v="4"/>
    <x v="10"/>
    <x v="0"/>
    <x v="44"/>
  </r>
  <r>
    <d v="2021-11-05T00:00:00"/>
    <x v="23"/>
    <x v="14"/>
    <n v="210"/>
    <n v="15"/>
    <n v="3150"/>
    <x v="0"/>
    <x v="6"/>
    <n v="5"/>
    <x v="10"/>
    <x v="0"/>
    <x v="44"/>
  </r>
  <r>
    <d v="2021-11-06T00:00:00"/>
    <x v="16"/>
    <x v="8"/>
    <n v="83.08"/>
    <n v="13"/>
    <n v="1080.04"/>
    <x v="6"/>
    <x v="4"/>
    <n v="6"/>
    <x v="10"/>
    <x v="0"/>
    <x v="44"/>
  </r>
  <r>
    <d v="2021-11-06T00:00:00"/>
    <x v="4"/>
    <x v="24"/>
    <n v="162"/>
    <n v="13"/>
    <n v="2106"/>
    <x v="0"/>
    <x v="3"/>
    <n v="6"/>
    <x v="10"/>
    <x v="0"/>
    <x v="44"/>
  </r>
  <r>
    <d v="2021-11-06T00:00:00"/>
    <x v="9"/>
    <x v="43"/>
    <n v="96.3"/>
    <n v="10"/>
    <n v="963"/>
    <x v="0"/>
    <x v="0"/>
    <n v="6"/>
    <x v="10"/>
    <x v="0"/>
    <x v="44"/>
  </r>
  <r>
    <d v="2021-11-06T00:00:00"/>
    <x v="20"/>
    <x v="4"/>
    <n v="15.719999999999999"/>
    <n v="13"/>
    <n v="204.35999999999999"/>
    <x v="7"/>
    <x v="4"/>
    <n v="6"/>
    <x v="10"/>
    <x v="0"/>
    <x v="44"/>
  </r>
  <r>
    <d v="2021-11-07T00:00:00"/>
    <x v="23"/>
    <x v="32"/>
    <n v="201.28"/>
    <n v="11"/>
    <n v="2214.08"/>
    <x v="0"/>
    <x v="6"/>
    <n v="7"/>
    <x v="10"/>
    <x v="0"/>
    <x v="45"/>
  </r>
  <r>
    <d v="2021-11-07T00:00:00"/>
    <x v="11"/>
    <x v="35"/>
    <n v="155.61000000000001"/>
    <n v="3"/>
    <n v="466.83000000000004"/>
    <x v="3"/>
    <x v="4"/>
    <n v="7"/>
    <x v="10"/>
    <x v="0"/>
    <x v="45"/>
  </r>
  <r>
    <d v="2021-11-07T00:00:00"/>
    <x v="1"/>
    <x v="18"/>
    <n v="115.2"/>
    <n v="13"/>
    <n v="1497.6000000000001"/>
    <x v="0"/>
    <x v="1"/>
    <n v="7"/>
    <x v="10"/>
    <x v="0"/>
    <x v="45"/>
  </r>
  <r>
    <d v="2021-11-08T00:00:00"/>
    <x v="0"/>
    <x v="15"/>
    <n v="47.730000000000004"/>
    <n v="15"/>
    <n v="715.95"/>
    <x v="0"/>
    <x v="0"/>
    <n v="8"/>
    <x v="10"/>
    <x v="0"/>
    <x v="45"/>
  </r>
  <r>
    <d v="2021-11-08T00:00:00"/>
    <x v="38"/>
    <x v="43"/>
    <n v="96.3"/>
    <n v="11"/>
    <n v="1059.3"/>
    <x v="11"/>
    <x v="4"/>
    <n v="8"/>
    <x v="10"/>
    <x v="0"/>
    <x v="45"/>
  </r>
  <r>
    <d v="2021-11-08T00:00:00"/>
    <x v="10"/>
    <x v="14"/>
    <n v="210"/>
    <n v="10"/>
    <n v="2100"/>
    <x v="2"/>
    <x v="4"/>
    <n v="8"/>
    <x v="10"/>
    <x v="0"/>
    <x v="45"/>
  </r>
  <r>
    <d v="2021-11-08T00:00:00"/>
    <x v="26"/>
    <x v="40"/>
    <n v="49.21"/>
    <n v="26"/>
    <n v="1279.46"/>
    <x v="10"/>
    <x v="4"/>
    <n v="8"/>
    <x v="10"/>
    <x v="0"/>
    <x v="45"/>
  </r>
  <r>
    <d v="2021-11-08T00:00:00"/>
    <x v="14"/>
    <x v="11"/>
    <n v="94.17"/>
    <n v="10"/>
    <n v="941.7"/>
    <x v="0"/>
    <x v="3"/>
    <n v="8"/>
    <x v="10"/>
    <x v="0"/>
    <x v="45"/>
  </r>
  <r>
    <d v="2021-11-09T00:00:00"/>
    <x v="20"/>
    <x v="23"/>
    <n v="48.4"/>
    <n v="6"/>
    <n v="290.39999999999998"/>
    <x v="7"/>
    <x v="4"/>
    <n v="9"/>
    <x v="10"/>
    <x v="0"/>
    <x v="45"/>
  </r>
  <r>
    <d v="2021-11-09T00:00:00"/>
    <x v="20"/>
    <x v="36"/>
    <n v="57.120000000000005"/>
    <n v="8"/>
    <n v="456.96000000000004"/>
    <x v="7"/>
    <x v="4"/>
    <n v="9"/>
    <x v="10"/>
    <x v="0"/>
    <x v="45"/>
  </r>
  <r>
    <d v="2021-11-10T00:00:00"/>
    <x v="31"/>
    <x v="40"/>
    <n v="49.21"/>
    <n v="7"/>
    <n v="344.47"/>
    <x v="9"/>
    <x v="4"/>
    <n v="10"/>
    <x v="10"/>
    <x v="0"/>
    <x v="45"/>
  </r>
  <r>
    <d v="2021-11-10T00:00:00"/>
    <x v="24"/>
    <x v="24"/>
    <n v="162"/>
    <n v="6"/>
    <n v="972"/>
    <x v="2"/>
    <x v="4"/>
    <n v="10"/>
    <x v="10"/>
    <x v="0"/>
    <x v="45"/>
  </r>
  <r>
    <d v="2021-11-11T00:00:00"/>
    <x v="5"/>
    <x v="18"/>
    <n v="115.2"/>
    <n v="12"/>
    <n v="1382.4"/>
    <x v="0"/>
    <x v="2"/>
    <n v="11"/>
    <x v="10"/>
    <x v="0"/>
    <x v="45"/>
  </r>
  <r>
    <d v="2021-11-11T00:00:00"/>
    <x v="26"/>
    <x v="2"/>
    <n v="79.92"/>
    <n v="16"/>
    <n v="1278.72"/>
    <x v="10"/>
    <x v="4"/>
    <n v="11"/>
    <x v="10"/>
    <x v="0"/>
    <x v="45"/>
  </r>
  <r>
    <d v="2021-11-12T00:00:00"/>
    <x v="33"/>
    <x v="12"/>
    <n v="6.7"/>
    <n v="6"/>
    <n v="40.200000000000003"/>
    <x v="12"/>
    <x v="4"/>
    <n v="12"/>
    <x v="10"/>
    <x v="0"/>
    <x v="45"/>
  </r>
  <r>
    <d v="2021-11-12T00:00:00"/>
    <x v="14"/>
    <x v="5"/>
    <n v="164.28"/>
    <n v="3"/>
    <n v="492.84000000000003"/>
    <x v="0"/>
    <x v="3"/>
    <n v="12"/>
    <x v="10"/>
    <x v="0"/>
    <x v="45"/>
  </r>
  <r>
    <d v="2021-11-13T00:00:00"/>
    <x v="38"/>
    <x v="36"/>
    <n v="57.120000000000005"/>
    <n v="10"/>
    <n v="571.20000000000005"/>
    <x v="11"/>
    <x v="4"/>
    <n v="13"/>
    <x v="10"/>
    <x v="0"/>
    <x v="45"/>
  </r>
  <r>
    <d v="2021-11-14T00:00:00"/>
    <x v="36"/>
    <x v="20"/>
    <n v="142.80000000000001"/>
    <n v="1"/>
    <n v="142.80000000000001"/>
    <x v="0"/>
    <x v="1"/>
    <n v="14"/>
    <x v="10"/>
    <x v="0"/>
    <x v="46"/>
  </r>
  <r>
    <d v="2021-11-15T00:00:00"/>
    <x v="16"/>
    <x v="36"/>
    <n v="57.120000000000005"/>
    <n v="36"/>
    <n v="2056.3200000000002"/>
    <x v="6"/>
    <x v="4"/>
    <n v="15"/>
    <x v="10"/>
    <x v="0"/>
    <x v="46"/>
  </r>
  <r>
    <d v="2021-11-15T00:00:00"/>
    <x v="29"/>
    <x v="11"/>
    <n v="94.17"/>
    <n v="14"/>
    <n v="1318.38"/>
    <x v="0"/>
    <x v="6"/>
    <n v="15"/>
    <x v="10"/>
    <x v="0"/>
    <x v="46"/>
  </r>
  <r>
    <d v="2021-11-16T00:00:00"/>
    <x v="29"/>
    <x v="33"/>
    <n v="156.78"/>
    <n v="8"/>
    <n v="1254.24"/>
    <x v="0"/>
    <x v="6"/>
    <n v="16"/>
    <x v="10"/>
    <x v="0"/>
    <x v="46"/>
  </r>
  <r>
    <d v="2021-11-17T00:00:00"/>
    <x v="2"/>
    <x v="2"/>
    <n v="79.92"/>
    <n v="33"/>
    <n v="2637.36"/>
    <x v="0"/>
    <x v="2"/>
    <n v="17"/>
    <x v="10"/>
    <x v="0"/>
    <x v="46"/>
  </r>
  <r>
    <d v="2021-11-18T00:00:00"/>
    <x v="15"/>
    <x v="28"/>
    <n v="82.08"/>
    <n v="18"/>
    <n v="1477.44"/>
    <x v="4"/>
    <x v="4"/>
    <n v="18"/>
    <x v="10"/>
    <x v="0"/>
    <x v="46"/>
  </r>
  <r>
    <d v="2021-11-18T00:00:00"/>
    <x v="20"/>
    <x v="21"/>
    <n v="58.3"/>
    <n v="8"/>
    <n v="466.4"/>
    <x v="7"/>
    <x v="4"/>
    <n v="18"/>
    <x v="10"/>
    <x v="0"/>
    <x v="46"/>
  </r>
  <r>
    <d v="2021-11-18T00:00:00"/>
    <x v="6"/>
    <x v="39"/>
    <n v="42.55"/>
    <n v="4"/>
    <n v="170.2"/>
    <x v="0"/>
    <x v="3"/>
    <n v="18"/>
    <x v="10"/>
    <x v="0"/>
    <x v="46"/>
  </r>
  <r>
    <d v="2021-11-19T00:00:00"/>
    <x v="35"/>
    <x v="40"/>
    <n v="49.21"/>
    <n v="4"/>
    <n v="196.84"/>
    <x v="13"/>
    <x v="4"/>
    <n v="19"/>
    <x v="10"/>
    <x v="0"/>
    <x v="46"/>
  </r>
  <r>
    <d v="2021-11-20T00:00:00"/>
    <x v="36"/>
    <x v="26"/>
    <n v="94.62"/>
    <n v="11"/>
    <n v="1040.8200000000002"/>
    <x v="0"/>
    <x v="1"/>
    <n v="20"/>
    <x v="10"/>
    <x v="0"/>
    <x v="46"/>
  </r>
  <r>
    <d v="2021-11-20T00:00:00"/>
    <x v="19"/>
    <x v="1"/>
    <n v="141.57"/>
    <n v="34"/>
    <n v="4813.38"/>
    <x v="4"/>
    <x v="4"/>
    <n v="20"/>
    <x v="10"/>
    <x v="0"/>
    <x v="46"/>
  </r>
  <r>
    <d v="2021-11-20T00:00:00"/>
    <x v="35"/>
    <x v="21"/>
    <n v="58.3"/>
    <n v="14"/>
    <n v="816.19999999999993"/>
    <x v="13"/>
    <x v="4"/>
    <n v="20"/>
    <x v="10"/>
    <x v="0"/>
    <x v="46"/>
  </r>
  <r>
    <d v="2021-11-21T00:00:00"/>
    <x v="2"/>
    <x v="34"/>
    <n v="85.5"/>
    <n v="1"/>
    <n v="85.5"/>
    <x v="0"/>
    <x v="2"/>
    <n v="21"/>
    <x v="10"/>
    <x v="0"/>
    <x v="47"/>
  </r>
  <r>
    <d v="2021-11-21T00:00:00"/>
    <x v="0"/>
    <x v="38"/>
    <n v="173.88"/>
    <n v="24"/>
    <n v="4173.12"/>
    <x v="0"/>
    <x v="0"/>
    <n v="21"/>
    <x v="10"/>
    <x v="0"/>
    <x v="47"/>
  </r>
  <r>
    <d v="2021-11-21T00:00:00"/>
    <x v="24"/>
    <x v="29"/>
    <n v="76.25"/>
    <n v="6"/>
    <n v="457.5"/>
    <x v="2"/>
    <x v="4"/>
    <n v="21"/>
    <x v="10"/>
    <x v="0"/>
    <x v="47"/>
  </r>
  <r>
    <d v="2021-11-21T00:00:00"/>
    <x v="18"/>
    <x v="24"/>
    <n v="162"/>
    <n v="10"/>
    <n v="1620"/>
    <x v="0"/>
    <x v="5"/>
    <n v="21"/>
    <x v="10"/>
    <x v="0"/>
    <x v="47"/>
  </r>
  <r>
    <d v="2021-11-21T00:00:00"/>
    <x v="7"/>
    <x v="7"/>
    <n v="146.72"/>
    <n v="1"/>
    <n v="146.72"/>
    <x v="1"/>
    <x v="4"/>
    <n v="21"/>
    <x v="10"/>
    <x v="0"/>
    <x v="47"/>
  </r>
  <r>
    <d v="2021-11-22T00:00:00"/>
    <x v="34"/>
    <x v="33"/>
    <n v="156.78"/>
    <n v="35"/>
    <n v="5487.3"/>
    <x v="0"/>
    <x v="0"/>
    <n v="22"/>
    <x v="10"/>
    <x v="0"/>
    <x v="47"/>
  </r>
  <r>
    <d v="2021-11-23T00:00:00"/>
    <x v="17"/>
    <x v="43"/>
    <n v="96.3"/>
    <n v="12"/>
    <n v="1155.5999999999999"/>
    <x v="5"/>
    <x v="4"/>
    <n v="23"/>
    <x v="10"/>
    <x v="0"/>
    <x v="47"/>
  </r>
  <r>
    <d v="2021-11-25T00:00:00"/>
    <x v="38"/>
    <x v="9"/>
    <n v="48.84"/>
    <n v="5"/>
    <n v="244.20000000000002"/>
    <x v="11"/>
    <x v="4"/>
    <n v="25"/>
    <x v="10"/>
    <x v="0"/>
    <x v="47"/>
  </r>
  <r>
    <d v="2021-11-25T00:00:00"/>
    <x v="34"/>
    <x v="19"/>
    <n v="80.94"/>
    <n v="10"/>
    <n v="809.4"/>
    <x v="0"/>
    <x v="0"/>
    <n v="25"/>
    <x v="10"/>
    <x v="0"/>
    <x v="47"/>
  </r>
  <r>
    <d v="2021-11-25T00:00:00"/>
    <x v="34"/>
    <x v="25"/>
    <n v="16.64"/>
    <n v="14"/>
    <n v="232.96"/>
    <x v="0"/>
    <x v="0"/>
    <n v="25"/>
    <x v="10"/>
    <x v="0"/>
    <x v="47"/>
  </r>
  <r>
    <d v="2021-11-26T00:00:00"/>
    <x v="17"/>
    <x v="41"/>
    <n v="7.8599999999999994"/>
    <n v="25"/>
    <n v="196.5"/>
    <x v="5"/>
    <x v="4"/>
    <n v="26"/>
    <x v="10"/>
    <x v="0"/>
    <x v="47"/>
  </r>
  <r>
    <d v="2021-11-26T00:00:00"/>
    <x v="20"/>
    <x v="13"/>
    <n v="117.48"/>
    <n v="5"/>
    <n v="587.4"/>
    <x v="7"/>
    <x v="4"/>
    <n v="26"/>
    <x v="10"/>
    <x v="0"/>
    <x v="47"/>
  </r>
  <r>
    <d v="2021-11-27T00:00:00"/>
    <x v="5"/>
    <x v="11"/>
    <n v="94.17"/>
    <n v="8"/>
    <n v="753.36"/>
    <x v="0"/>
    <x v="2"/>
    <n v="27"/>
    <x v="10"/>
    <x v="0"/>
    <x v="47"/>
  </r>
  <r>
    <d v="2021-11-27T00:00:00"/>
    <x v="5"/>
    <x v="21"/>
    <n v="58.3"/>
    <n v="15"/>
    <n v="874.5"/>
    <x v="0"/>
    <x v="2"/>
    <n v="27"/>
    <x v="10"/>
    <x v="0"/>
    <x v="47"/>
  </r>
  <r>
    <d v="2021-11-27T00:00:00"/>
    <x v="28"/>
    <x v="3"/>
    <n v="119.7"/>
    <n v="28"/>
    <n v="3351.6"/>
    <x v="11"/>
    <x v="4"/>
    <n v="27"/>
    <x v="10"/>
    <x v="0"/>
    <x v="47"/>
  </r>
  <r>
    <d v="2021-11-27T00:00:00"/>
    <x v="17"/>
    <x v="12"/>
    <n v="6.7"/>
    <n v="28"/>
    <n v="187.6"/>
    <x v="5"/>
    <x v="4"/>
    <n v="27"/>
    <x v="10"/>
    <x v="0"/>
    <x v="47"/>
  </r>
  <r>
    <d v="2021-11-27T00:00:00"/>
    <x v="18"/>
    <x v="1"/>
    <n v="141.57"/>
    <n v="37"/>
    <n v="5238.09"/>
    <x v="0"/>
    <x v="5"/>
    <n v="27"/>
    <x v="10"/>
    <x v="0"/>
    <x v="47"/>
  </r>
  <r>
    <d v="2021-11-28T00:00:00"/>
    <x v="4"/>
    <x v="37"/>
    <n v="41.81"/>
    <n v="9"/>
    <n v="376.29"/>
    <x v="0"/>
    <x v="3"/>
    <n v="28"/>
    <x v="10"/>
    <x v="0"/>
    <x v="48"/>
  </r>
  <r>
    <d v="2021-11-28T00:00:00"/>
    <x v="24"/>
    <x v="18"/>
    <n v="115.2"/>
    <n v="2"/>
    <n v="230.4"/>
    <x v="2"/>
    <x v="4"/>
    <n v="28"/>
    <x v="10"/>
    <x v="0"/>
    <x v="48"/>
  </r>
  <r>
    <d v="2021-11-28T00:00:00"/>
    <x v="23"/>
    <x v="16"/>
    <n v="104.16"/>
    <n v="8"/>
    <n v="833.28"/>
    <x v="0"/>
    <x v="6"/>
    <n v="28"/>
    <x v="10"/>
    <x v="0"/>
    <x v="48"/>
  </r>
  <r>
    <d v="2021-11-30T00:00:00"/>
    <x v="33"/>
    <x v="39"/>
    <n v="42.55"/>
    <n v="15"/>
    <n v="638.25"/>
    <x v="12"/>
    <x v="4"/>
    <n v="30"/>
    <x v="10"/>
    <x v="0"/>
    <x v="48"/>
  </r>
  <r>
    <d v="2021-11-30T00:00:00"/>
    <x v="0"/>
    <x v="4"/>
    <n v="15.719999999999999"/>
    <n v="2"/>
    <n v="31.439999999999998"/>
    <x v="0"/>
    <x v="0"/>
    <n v="30"/>
    <x v="10"/>
    <x v="0"/>
    <x v="48"/>
  </r>
  <r>
    <d v="2021-12-02T00:00:00"/>
    <x v="22"/>
    <x v="25"/>
    <n v="16.64"/>
    <n v="10"/>
    <n v="166.4"/>
    <x v="9"/>
    <x v="4"/>
    <n v="2"/>
    <x v="11"/>
    <x v="0"/>
    <x v="48"/>
  </r>
  <r>
    <d v="2021-12-03T00:00:00"/>
    <x v="17"/>
    <x v="14"/>
    <n v="210"/>
    <n v="8"/>
    <n v="1680"/>
    <x v="5"/>
    <x v="4"/>
    <n v="3"/>
    <x v="11"/>
    <x v="0"/>
    <x v="48"/>
  </r>
  <r>
    <d v="2021-12-03T00:00:00"/>
    <x v="19"/>
    <x v="21"/>
    <n v="58.3"/>
    <n v="2"/>
    <n v="116.6"/>
    <x v="4"/>
    <x v="4"/>
    <n v="3"/>
    <x v="11"/>
    <x v="0"/>
    <x v="48"/>
  </r>
  <r>
    <d v="2021-12-03T00:00:00"/>
    <x v="6"/>
    <x v="37"/>
    <n v="41.81"/>
    <n v="5"/>
    <n v="209.05"/>
    <x v="0"/>
    <x v="3"/>
    <n v="3"/>
    <x v="11"/>
    <x v="0"/>
    <x v="48"/>
  </r>
  <r>
    <d v="2021-12-04T00:00:00"/>
    <x v="2"/>
    <x v="9"/>
    <n v="48.84"/>
    <n v="32"/>
    <n v="1562.88"/>
    <x v="0"/>
    <x v="2"/>
    <n v="4"/>
    <x v="11"/>
    <x v="0"/>
    <x v="48"/>
  </r>
  <r>
    <d v="2021-12-04T00:00:00"/>
    <x v="33"/>
    <x v="28"/>
    <n v="82.08"/>
    <n v="15"/>
    <n v="1231.2"/>
    <x v="12"/>
    <x v="4"/>
    <n v="4"/>
    <x v="11"/>
    <x v="0"/>
    <x v="48"/>
  </r>
  <r>
    <d v="2021-12-04T00:00:00"/>
    <x v="21"/>
    <x v="42"/>
    <n v="24.66"/>
    <n v="10"/>
    <n v="246.6"/>
    <x v="8"/>
    <x v="4"/>
    <n v="4"/>
    <x v="11"/>
    <x v="0"/>
    <x v="48"/>
  </r>
  <r>
    <d v="2021-12-05T00:00:00"/>
    <x v="21"/>
    <x v="17"/>
    <n v="8.33"/>
    <n v="12"/>
    <n v="99.960000000000008"/>
    <x v="8"/>
    <x v="4"/>
    <n v="5"/>
    <x v="11"/>
    <x v="0"/>
    <x v="49"/>
  </r>
  <r>
    <d v="2021-12-05T00:00:00"/>
    <x v="9"/>
    <x v="9"/>
    <n v="48.84"/>
    <n v="15"/>
    <n v="732.6"/>
    <x v="0"/>
    <x v="0"/>
    <n v="5"/>
    <x v="11"/>
    <x v="0"/>
    <x v="49"/>
  </r>
  <r>
    <d v="2021-12-05T00:00:00"/>
    <x v="18"/>
    <x v="5"/>
    <n v="164.28"/>
    <n v="1"/>
    <n v="164.28"/>
    <x v="0"/>
    <x v="5"/>
    <n v="5"/>
    <x v="11"/>
    <x v="0"/>
    <x v="49"/>
  </r>
  <r>
    <d v="2021-12-07T00:00:00"/>
    <x v="37"/>
    <x v="2"/>
    <n v="79.92"/>
    <n v="5"/>
    <n v="399.6"/>
    <x v="14"/>
    <x v="4"/>
    <n v="7"/>
    <x v="11"/>
    <x v="0"/>
    <x v="49"/>
  </r>
  <r>
    <d v="2021-12-07T00:00:00"/>
    <x v="23"/>
    <x v="25"/>
    <n v="16.64"/>
    <n v="13"/>
    <n v="216.32"/>
    <x v="0"/>
    <x v="6"/>
    <n v="7"/>
    <x v="11"/>
    <x v="0"/>
    <x v="49"/>
  </r>
  <r>
    <d v="2021-12-07T00:00:00"/>
    <x v="26"/>
    <x v="2"/>
    <n v="79.92"/>
    <n v="12"/>
    <n v="959.04"/>
    <x v="10"/>
    <x v="4"/>
    <n v="7"/>
    <x v="11"/>
    <x v="0"/>
    <x v="49"/>
  </r>
  <r>
    <d v="2021-12-07T00:00:00"/>
    <x v="7"/>
    <x v="34"/>
    <n v="85.5"/>
    <n v="27"/>
    <n v="2308.5"/>
    <x v="1"/>
    <x v="4"/>
    <n v="7"/>
    <x v="11"/>
    <x v="0"/>
    <x v="49"/>
  </r>
  <r>
    <d v="2021-12-07T00:00:00"/>
    <x v="39"/>
    <x v="6"/>
    <n v="122.08"/>
    <n v="8"/>
    <n v="976.64"/>
    <x v="3"/>
    <x v="4"/>
    <n v="7"/>
    <x v="11"/>
    <x v="0"/>
    <x v="49"/>
  </r>
  <r>
    <d v="2021-12-08T00:00:00"/>
    <x v="18"/>
    <x v="38"/>
    <n v="173.88"/>
    <n v="32"/>
    <n v="5564.16"/>
    <x v="0"/>
    <x v="5"/>
    <n v="8"/>
    <x v="11"/>
    <x v="0"/>
    <x v="49"/>
  </r>
  <r>
    <d v="2021-12-08T00:00:00"/>
    <x v="35"/>
    <x v="28"/>
    <n v="82.08"/>
    <n v="14"/>
    <n v="1149.1199999999999"/>
    <x v="13"/>
    <x v="4"/>
    <n v="8"/>
    <x v="11"/>
    <x v="0"/>
    <x v="49"/>
  </r>
  <r>
    <d v="2021-12-09T00:00:00"/>
    <x v="17"/>
    <x v="15"/>
    <n v="47.730000000000004"/>
    <n v="16"/>
    <n v="763.68000000000006"/>
    <x v="5"/>
    <x v="4"/>
    <n v="9"/>
    <x v="11"/>
    <x v="0"/>
    <x v="49"/>
  </r>
  <r>
    <d v="2021-12-10T00:00:00"/>
    <x v="17"/>
    <x v="33"/>
    <n v="156.78"/>
    <n v="6"/>
    <n v="940.68000000000006"/>
    <x v="5"/>
    <x v="4"/>
    <n v="10"/>
    <x v="11"/>
    <x v="0"/>
    <x v="49"/>
  </r>
  <r>
    <d v="2021-12-10T00:00:00"/>
    <x v="39"/>
    <x v="22"/>
    <n v="85.76"/>
    <n v="19"/>
    <n v="1629.44"/>
    <x v="3"/>
    <x v="4"/>
    <n v="10"/>
    <x v="11"/>
    <x v="0"/>
    <x v="49"/>
  </r>
  <r>
    <d v="2021-12-11T00:00:00"/>
    <x v="12"/>
    <x v="7"/>
    <n v="146.72"/>
    <n v="10"/>
    <n v="1467.2"/>
    <x v="4"/>
    <x v="4"/>
    <n v="11"/>
    <x v="11"/>
    <x v="0"/>
    <x v="49"/>
  </r>
  <r>
    <d v="2021-12-11T00:00:00"/>
    <x v="23"/>
    <x v="36"/>
    <n v="57.120000000000005"/>
    <n v="5"/>
    <n v="285.60000000000002"/>
    <x v="0"/>
    <x v="6"/>
    <n v="11"/>
    <x v="11"/>
    <x v="0"/>
    <x v="49"/>
  </r>
  <r>
    <d v="2021-12-11T00:00:00"/>
    <x v="34"/>
    <x v="6"/>
    <n v="122.08"/>
    <n v="9"/>
    <n v="1098.72"/>
    <x v="0"/>
    <x v="0"/>
    <n v="11"/>
    <x v="11"/>
    <x v="0"/>
    <x v="49"/>
  </r>
  <r>
    <d v="2021-12-12T00:00:00"/>
    <x v="9"/>
    <x v="38"/>
    <n v="173.88"/>
    <n v="10"/>
    <n v="1738.8"/>
    <x v="0"/>
    <x v="0"/>
    <n v="12"/>
    <x v="11"/>
    <x v="0"/>
    <x v="50"/>
  </r>
  <r>
    <d v="2021-12-12T00:00:00"/>
    <x v="18"/>
    <x v="32"/>
    <n v="201.28"/>
    <n v="9"/>
    <n v="1811.52"/>
    <x v="0"/>
    <x v="5"/>
    <n v="12"/>
    <x v="11"/>
    <x v="0"/>
    <x v="50"/>
  </r>
  <r>
    <d v="2021-12-14T00:00:00"/>
    <x v="12"/>
    <x v="11"/>
    <n v="94.17"/>
    <n v="6"/>
    <n v="565.02"/>
    <x v="4"/>
    <x v="4"/>
    <n v="14"/>
    <x v="11"/>
    <x v="0"/>
    <x v="50"/>
  </r>
  <r>
    <d v="2021-12-14T00:00:00"/>
    <x v="38"/>
    <x v="24"/>
    <n v="162"/>
    <n v="4"/>
    <n v="648"/>
    <x v="11"/>
    <x v="4"/>
    <n v="14"/>
    <x v="11"/>
    <x v="0"/>
    <x v="50"/>
  </r>
  <r>
    <d v="2021-12-14T00:00:00"/>
    <x v="35"/>
    <x v="35"/>
    <n v="155.61000000000001"/>
    <n v="4"/>
    <n v="622.44000000000005"/>
    <x v="13"/>
    <x v="4"/>
    <n v="14"/>
    <x v="11"/>
    <x v="0"/>
    <x v="50"/>
  </r>
  <r>
    <d v="2021-12-15T00:00:00"/>
    <x v="0"/>
    <x v="32"/>
    <n v="201.28"/>
    <n v="33"/>
    <n v="6642.24"/>
    <x v="0"/>
    <x v="0"/>
    <n v="15"/>
    <x v="11"/>
    <x v="0"/>
    <x v="50"/>
  </r>
  <r>
    <d v="2021-12-15T00:00:00"/>
    <x v="23"/>
    <x v="41"/>
    <n v="7.8599999999999994"/>
    <n v="13"/>
    <n v="102.17999999999999"/>
    <x v="0"/>
    <x v="6"/>
    <n v="15"/>
    <x v="11"/>
    <x v="0"/>
    <x v="50"/>
  </r>
  <r>
    <d v="2021-12-15T00:00:00"/>
    <x v="34"/>
    <x v="25"/>
    <n v="16.64"/>
    <n v="6"/>
    <n v="99.84"/>
    <x v="0"/>
    <x v="0"/>
    <n v="15"/>
    <x v="11"/>
    <x v="0"/>
    <x v="50"/>
  </r>
  <r>
    <d v="2021-12-16T00:00:00"/>
    <x v="18"/>
    <x v="5"/>
    <n v="164.28"/>
    <n v="9"/>
    <n v="1478.52"/>
    <x v="0"/>
    <x v="5"/>
    <n v="16"/>
    <x v="11"/>
    <x v="0"/>
    <x v="50"/>
  </r>
  <r>
    <d v="2021-12-17T00:00:00"/>
    <x v="31"/>
    <x v="42"/>
    <n v="24.66"/>
    <n v="20"/>
    <n v="493.2"/>
    <x v="9"/>
    <x v="4"/>
    <n v="17"/>
    <x v="11"/>
    <x v="0"/>
    <x v="50"/>
  </r>
  <r>
    <d v="2021-12-18T00:00:00"/>
    <x v="24"/>
    <x v="1"/>
    <n v="141.57"/>
    <n v="8"/>
    <n v="1132.56"/>
    <x v="2"/>
    <x v="4"/>
    <n v="18"/>
    <x v="11"/>
    <x v="0"/>
    <x v="50"/>
  </r>
  <r>
    <d v="2021-12-18T00:00:00"/>
    <x v="34"/>
    <x v="19"/>
    <n v="80.94"/>
    <n v="2"/>
    <n v="161.88"/>
    <x v="0"/>
    <x v="0"/>
    <n v="18"/>
    <x v="11"/>
    <x v="0"/>
    <x v="50"/>
  </r>
  <r>
    <d v="2021-12-19T00:00:00"/>
    <x v="37"/>
    <x v="12"/>
    <n v="6.7"/>
    <n v="20"/>
    <n v="134"/>
    <x v="14"/>
    <x v="4"/>
    <n v="19"/>
    <x v="11"/>
    <x v="0"/>
    <x v="51"/>
  </r>
  <r>
    <d v="2021-12-19T00:00:00"/>
    <x v="0"/>
    <x v="28"/>
    <n v="82.08"/>
    <n v="7"/>
    <n v="574.55999999999995"/>
    <x v="0"/>
    <x v="0"/>
    <n v="19"/>
    <x v="11"/>
    <x v="0"/>
    <x v="51"/>
  </r>
  <r>
    <d v="2021-12-19T00:00:00"/>
    <x v="0"/>
    <x v="41"/>
    <n v="7.8599999999999994"/>
    <n v="11"/>
    <n v="86.46"/>
    <x v="0"/>
    <x v="0"/>
    <n v="19"/>
    <x v="11"/>
    <x v="0"/>
    <x v="51"/>
  </r>
  <r>
    <d v="2021-12-19T00:00:00"/>
    <x v="23"/>
    <x v="10"/>
    <n v="53.11"/>
    <n v="3"/>
    <n v="159.32999999999998"/>
    <x v="0"/>
    <x v="6"/>
    <n v="19"/>
    <x v="11"/>
    <x v="0"/>
    <x v="51"/>
  </r>
  <r>
    <d v="2021-12-19T00:00:00"/>
    <x v="28"/>
    <x v="23"/>
    <n v="48.4"/>
    <n v="14"/>
    <n v="677.6"/>
    <x v="11"/>
    <x v="4"/>
    <n v="19"/>
    <x v="11"/>
    <x v="0"/>
    <x v="51"/>
  </r>
  <r>
    <d v="2021-12-19T00:00:00"/>
    <x v="17"/>
    <x v="27"/>
    <n v="149.46"/>
    <n v="12"/>
    <n v="1793.52"/>
    <x v="5"/>
    <x v="4"/>
    <n v="19"/>
    <x v="11"/>
    <x v="0"/>
    <x v="51"/>
  </r>
  <r>
    <d v="2021-12-19T00:00:00"/>
    <x v="18"/>
    <x v="27"/>
    <n v="149.46"/>
    <n v="13"/>
    <n v="1942.98"/>
    <x v="0"/>
    <x v="5"/>
    <n v="19"/>
    <x v="11"/>
    <x v="0"/>
    <x v="51"/>
  </r>
  <r>
    <d v="2021-12-19T00:00:00"/>
    <x v="26"/>
    <x v="23"/>
    <n v="48.4"/>
    <n v="10"/>
    <n v="484"/>
    <x v="10"/>
    <x v="4"/>
    <n v="19"/>
    <x v="11"/>
    <x v="0"/>
    <x v="51"/>
  </r>
  <r>
    <d v="2021-12-20T00:00:00"/>
    <x v="4"/>
    <x v="11"/>
    <n v="94.17"/>
    <n v="14"/>
    <n v="1318.38"/>
    <x v="0"/>
    <x v="3"/>
    <n v="20"/>
    <x v="11"/>
    <x v="0"/>
    <x v="51"/>
  </r>
  <r>
    <d v="2021-12-20T00:00:00"/>
    <x v="9"/>
    <x v="12"/>
    <n v="6.7"/>
    <n v="24"/>
    <n v="160.80000000000001"/>
    <x v="0"/>
    <x v="0"/>
    <n v="20"/>
    <x v="11"/>
    <x v="0"/>
    <x v="51"/>
  </r>
  <r>
    <d v="2021-12-21T00:00:00"/>
    <x v="31"/>
    <x v="34"/>
    <n v="85.5"/>
    <n v="10"/>
    <n v="855"/>
    <x v="9"/>
    <x v="4"/>
    <n v="21"/>
    <x v="11"/>
    <x v="0"/>
    <x v="51"/>
  </r>
  <r>
    <d v="2021-12-21T00:00:00"/>
    <x v="5"/>
    <x v="42"/>
    <n v="24.66"/>
    <n v="10"/>
    <n v="246.6"/>
    <x v="0"/>
    <x v="2"/>
    <n v="21"/>
    <x v="11"/>
    <x v="0"/>
    <x v="51"/>
  </r>
  <r>
    <d v="2021-12-21T00:00:00"/>
    <x v="38"/>
    <x v="29"/>
    <n v="76.25"/>
    <n v="16"/>
    <n v="1220"/>
    <x v="11"/>
    <x v="4"/>
    <n v="21"/>
    <x v="11"/>
    <x v="0"/>
    <x v="51"/>
  </r>
  <r>
    <d v="2021-12-21T00:00:00"/>
    <x v="18"/>
    <x v="1"/>
    <n v="141.57"/>
    <n v="16"/>
    <n v="2265.12"/>
    <x v="0"/>
    <x v="5"/>
    <n v="21"/>
    <x v="11"/>
    <x v="0"/>
    <x v="51"/>
  </r>
  <r>
    <d v="2021-12-22T00:00:00"/>
    <x v="8"/>
    <x v="38"/>
    <n v="173.88"/>
    <n v="35"/>
    <n v="6085.8"/>
    <x v="0"/>
    <x v="3"/>
    <n v="22"/>
    <x v="11"/>
    <x v="0"/>
    <x v="51"/>
  </r>
  <r>
    <d v="2021-12-22T00:00:00"/>
    <x v="5"/>
    <x v="24"/>
    <n v="162"/>
    <n v="5"/>
    <n v="810"/>
    <x v="0"/>
    <x v="2"/>
    <n v="22"/>
    <x v="11"/>
    <x v="0"/>
    <x v="51"/>
  </r>
  <r>
    <d v="2021-12-24T00:00:00"/>
    <x v="38"/>
    <x v="43"/>
    <n v="96.3"/>
    <n v="8"/>
    <n v="770.4"/>
    <x v="11"/>
    <x v="4"/>
    <n v="24"/>
    <x v="11"/>
    <x v="0"/>
    <x v="51"/>
  </r>
  <r>
    <d v="2021-12-24T00:00:00"/>
    <x v="20"/>
    <x v="24"/>
    <n v="162"/>
    <n v="8"/>
    <n v="1296"/>
    <x v="7"/>
    <x v="4"/>
    <n v="24"/>
    <x v="11"/>
    <x v="0"/>
    <x v="51"/>
  </r>
  <r>
    <d v="2021-12-25T00:00:00"/>
    <x v="33"/>
    <x v="23"/>
    <n v="48.4"/>
    <n v="29"/>
    <n v="1403.6"/>
    <x v="12"/>
    <x v="4"/>
    <n v="25"/>
    <x v="11"/>
    <x v="0"/>
    <x v="51"/>
  </r>
  <r>
    <d v="2021-12-25T00:00:00"/>
    <x v="33"/>
    <x v="17"/>
    <n v="8.33"/>
    <n v="39"/>
    <n v="324.87"/>
    <x v="12"/>
    <x v="4"/>
    <n v="25"/>
    <x v="11"/>
    <x v="0"/>
    <x v="51"/>
  </r>
  <r>
    <d v="2021-12-25T00:00:00"/>
    <x v="4"/>
    <x v="18"/>
    <n v="115.2"/>
    <n v="15"/>
    <n v="1728"/>
    <x v="0"/>
    <x v="3"/>
    <n v="25"/>
    <x v="11"/>
    <x v="0"/>
    <x v="51"/>
  </r>
  <r>
    <d v="2021-12-26T00:00:00"/>
    <x v="26"/>
    <x v="38"/>
    <n v="173.88"/>
    <n v="14"/>
    <n v="2434.3199999999997"/>
    <x v="10"/>
    <x v="4"/>
    <n v="26"/>
    <x v="11"/>
    <x v="0"/>
    <x v="52"/>
  </r>
  <r>
    <d v="2021-12-26T00:00:00"/>
    <x v="6"/>
    <x v="22"/>
    <n v="85.76"/>
    <n v="36"/>
    <n v="3087.36"/>
    <x v="0"/>
    <x v="3"/>
    <n v="26"/>
    <x v="11"/>
    <x v="0"/>
    <x v="52"/>
  </r>
  <r>
    <d v="2021-12-27T00:00:00"/>
    <x v="6"/>
    <x v="5"/>
    <n v="164.28"/>
    <n v="26"/>
    <n v="4271.28"/>
    <x v="0"/>
    <x v="3"/>
    <n v="27"/>
    <x v="11"/>
    <x v="0"/>
    <x v="52"/>
  </r>
  <r>
    <d v="2021-12-27T00:00:00"/>
    <x v="39"/>
    <x v="10"/>
    <n v="53.11"/>
    <n v="14"/>
    <n v="743.54"/>
    <x v="3"/>
    <x v="4"/>
    <n v="27"/>
    <x v="11"/>
    <x v="0"/>
    <x v="52"/>
  </r>
  <r>
    <d v="2021-12-28T00:00:00"/>
    <x v="8"/>
    <x v="10"/>
    <n v="53.11"/>
    <n v="6"/>
    <n v="318.65999999999997"/>
    <x v="0"/>
    <x v="3"/>
    <n v="28"/>
    <x v="11"/>
    <x v="0"/>
    <x v="52"/>
  </r>
  <r>
    <d v="2021-12-29T00:00:00"/>
    <x v="2"/>
    <x v="26"/>
    <n v="94.62"/>
    <n v="15"/>
    <n v="1419.3000000000002"/>
    <x v="0"/>
    <x v="2"/>
    <n v="29"/>
    <x v="11"/>
    <x v="0"/>
    <x v="52"/>
  </r>
  <r>
    <d v="2021-12-29T00:00:00"/>
    <x v="33"/>
    <x v="34"/>
    <n v="85.5"/>
    <n v="26"/>
    <n v="2223"/>
    <x v="12"/>
    <x v="4"/>
    <n v="29"/>
    <x v="11"/>
    <x v="0"/>
    <x v="52"/>
  </r>
  <r>
    <d v="2021-12-29T00:00:00"/>
    <x v="19"/>
    <x v="24"/>
    <n v="162"/>
    <n v="1"/>
    <n v="162"/>
    <x v="4"/>
    <x v="4"/>
    <n v="29"/>
    <x v="11"/>
    <x v="0"/>
    <x v="52"/>
  </r>
  <r>
    <d v="2021-12-30T00:00:00"/>
    <x v="2"/>
    <x v="5"/>
    <n v="164.28"/>
    <n v="13"/>
    <n v="2135.64"/>
    <x v="0"/>
    <x v="2"/>
    <n v="30"/>
    <x v="11"/>
    <x v="0"/>
    <x v="52"/>
  </r>
  <r>
    <d v="2021-12-30T00:00:00"/>
    <x v="0"/>
    <x v="38"/>
    <n v="173.88"/>
    <n v="14"/>
    <n v="2434.3199999999997"/>
    <x v="0"/>
    <x v="0"/>
    <n v="30"/>
    <x v="11"/>
    <x v="0"/>
    <x v="52"/>
  </r>
  <r>
    <d v="2021-12-30T00:00:00"/>
    <x v="20"/>
    <x v="32"/>
    <n v="201.28"/>
    <n v="31"/>
    <n v="6239.68"/>
    <x v="7"/>
    <x v="4"/>
    <n v="30"/>
    <x v="11"/>
    <x v="0"/>
    <x v="52"/>
  </r>
  <r>
    <d v="2021-12-31T00:00:00"/>
    <x v="12"/>
    <x v="23"/>
    <n v="48.4"/>
    <n v="6"/>
    <n v="290.39999999999998"/>
    <x v="4"/>
    <x v="4"/>
    <n v="31"/>
    <x v="11"/>
    <x v="0"/>
    <x v="52"/>
  </r>
  <r>
    <d v="2021-12-31T00:00:00"/>
    <x v="9"/>
    <x v="3"/>
    <n v="119.7"/>
    <n v="12"/>
    <n v="1436.4"/>
    <x v="0"/>
    <x v="0"/>
    <n v="31"/>
    <x v="11"/>
    <x v="0"/>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0319B60-3AB6-4421-A196-72BE87E4E57A}" name="month"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month">
  <location ref="Q3:R4"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axis="axisRow" showAll="0">
      <items count="13">
        <item h="1" x="0"/>
        <item h="1" x="1"/>
        <item h="1" x="2"/>
        <item h="1" x="3"/>
        <item h="1" x="4"/>
        <item x="5"/>
        <item h="1" x="6"/>
        <item h="1" x="7"/>
        <item h="1" x="8"/>
        <item h="1" x="9"/>
        <item h="1" x="10"/>
        <item h="1" x="11"/>
        <item t="default"/>
      </items>
    </pivotField>
    <pivotField showAll="0"/>
    <pivotField showAll="0"/>
  </pivotFields>
  <rowFields count="1">
    <field x="9"/>
  </rowFields>
  <rowItems count="1">
    <i>
      <x v="5"/>
    </i>
  </rowItems>
  <colItems count="1">
    <i/>
  </colItems>
  <dataFields count="1">
    <dataField name="Sum of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73DD8A1-6BF2-4438-A6B4-EE15ABA50531}" name="PivotTable4"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4" rowHeaderCaption="product">
  <location ref="M3:N8" firstHeaderRow="1" firstDataRow="1" firstDataCol="1"/>
  <pivotFields count="12">
    <pivotField numFmtId="14" showAll="0"/>
    <pivotField showAll="0"/>
    <pivotField axis="axisRow"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h="1" x="0"/>
        <item h="1" x="1"/>
        <item h="1" x="2"/>
        <item h="1" x="3"/>
        <item h="1" x="4"/>
        <item x="5"/>
        <item h="1" x="6"/>
        <item h="1" x="7"/>
        <item h="1" x="8"/>
        <item h="1" x="9"/>
        <item h="1" x="10"/>
        <item h="1" x="11"/>
        <item t="default"/>
      </items>
    </pivotField>
    <pivotField showAll="0"/>
    <pivotField showAll="0"/>
  </pivotFields>
  <rowFields count="1">
    <field x="2"/>
  </rowFields>
  <rowItems count="5">
    <i>
      <x/>
    </i>
    <i>
      <x v="7"/>
    </i>
    <i>
      <x v="18"/>
    </i>
    <i>
      <x v="21"/>
    </i>
    <i>
      <x v="39"/>
    </i>
  </rowItems>
  <colItems count="1">
    <i/>
  </colItem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8B0780B-5109-4C8D-B41C-D7191D160FBF}" name="total sales"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Region">
  <location ref="J3:J4" firstHeaderRow="1" firstDataRow="1" firstDataCol="0"/>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h="1" x="0"/>
        <item h="1" x="1"/>
        <item h="1" x="2"/>
        <item h="1" x="3"/>
        <item h="1" x="4"/>
        <item x="5"/>
        <item h="1" x="6"/>
        <item h="1" x="7"/>
        <item h="1" x="8"/>
        <item h="1" x="9"/>
        <item h="1" x="10"/>
        <item h="1" x="11"/>
        <item t="default"/>
      </items>
    </pivotField>
    <pivotField showAll="0"/>
    <pivotField showAll="0"/>
  </pivotFields>
  <rowItems count="1">
    <i/>
  </rowItems>
  <colItems count="1">
    <i/>
  </colItems>
  <dataFields count="1">
    <dataField name="total  Sales" fld="5" baseField="0" baseItem="0" numFmtId="1"/>
  </dataFields>
  <formats count="1">
    <format dxfId="3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061D740-9B35-4820-BE75-DB7E98EF9A6A}" name="PivotTable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rowHeaderCaption="customer name">
  <location ref="Q21:R27" firstHeaderRow="1" firstDataRow="1" firstDataCol="1"/>
  <pivotFields count="12">
    <pivotField numFmtId="14" showAll="0"/>
    <pivotField axis="axisRow" showAll="0" measureFilter="1">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h="1" x="0"/>
        <item h="1" x="1"/>
        <item h="1" x="2"/>
        <item h="1" x="3"/>
        <item h="1" x="4"/>
        <item x="5"/>
        <item h="1" x="6"/>
        <item h="1" x="7"/>
        <item h="1" x="8"/>
        <item h="1" x="9"/>
        <item h="1" x="10"/>
        <item h="1" x="11"/>
        <item t="default"/>
      </items>
    </pivotField>
    <pivotField showAll="0"/>
    <pivotField showAll="0"/>
  </pivotFields>
  <rowFields count="1">
    <field x="1"/>
  </rowFields>
  <rowItems count="6">
    <i>
      <x v="7"/>
    </i>
    <i>
      <x v="27"/>
    </i>
    <i>
      <x v="29"/>
    </i>
    <i>
      <x v="32"/>
    </i>
    <i>
      <x v="38"/>
    </i>
    <i t="grand">
      <x/>
    </i>
  </rowItems>
  <colItems count="1">
    <i/>
  </colItem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6DC8ACD-6147-45FA-8C58-C431E51C4022}" name="week"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6" rowHeaderCaption="week">
  <location ref="F21:G26"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h="1" x="0"/>
        <item h="1" x="1"/>
        <item h="1" x="2"/>
        <item h="1" x="3"/>
        <item h="1" x="4"/>
        <item x="5"/>
        <item h="1" x="6"/>
        <item h="1" x="7"/>
        <item h="1" x="8"/>
        <item h="1" x="9"/>
        <item h="1" x="10"/>
        <item h="1" x="11"/>
        <item t="default"/>
      </items>
    </pivotField>
    <pivotField showAll="0"/>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11"/>
  </rowFields>
  <rowItems count="5">
    <i>
      <x v="22"/>
    </i>
    <i>
      <x v="23"/>
    </i>
    <i>
      <x v="24"/>
    </i>
    <i>
      <x v="25"/>
    </i>
    <i>
      <x v="26"/>
    </i>
  </rowItems>
  <colItems count="1">
    <i/>
  </colItem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DC811FA-9BD0-4D12-B146-9C9D095B8E6C}" name="PivotTable2"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chartFormat="4" rowHeaderCaption="Region">
  <location ref="F3:G4"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axis="axisRow" showAll="0">
      <items count="8">
        <item x="5"/>
        <item h="1" x="6"/>
        <item h="1" x="4"/>
        <item h="1" x="2"/>
        <item h="1" x="3"/>
        <item h="1" x="1"/>
        <item h="1" x="0"/>
        <item t="default"/>
      </items>
    </pivotField>
    <pivotField showAll="0"/>
    <pivotField showAll="0">
      <items count="13">
        <item h="1" x="0"/>
        <item h="1" x="1"/>
        <item h="1" x="2"/>
        <item h="1" x="3"/>
        <item h="1" x="4"/>
        <item x="5"/>
        <item h="1" x="6"/>
        <item h="1" x="7"/>
        <item h="1" x="8"/>
        <item h="1" x="9"/>
        <item h="1" x="10"/>
        <item h="1" x="11"/>
        <item t="default"/>
      </items>
    </pivotField>
    <pivotField showAll="0"/>
    <pivotField showAll="0"/>
  </pivotFields>
  <rowFields count="1">
    <field x="7"/>
  </rowFields>
  <rowItems count="1">
    <i>
      <x/>
    </i>
  </rowItems>
  <colItems count="1">
    <i/>
  </colItems>
  <dataFields count="1">
    <dataField name="Sum of Sales" fld="5" baseField="0" baseItem="0"/>
  </dataFields>
  <chartFormats count="16">
    <chartFormat chart="0" format="0" series="1">
      <pivotArea type="data" outline="0" fieldPosition="0">
        <references count="1">
          <reference field="4294967294" count="1" selected="0">
            <x v="0"/>
          </reference>
        </references>
      </pivotArea>
    </chartFormat>
    <chartFormat chart="3" format="9" series="1">
      <pivotArea type="data" outline="0" fieldPosition="0">
        <references count="1">
          <reference field="4294967294" count="1" selected="0">
            <x v="0"/>
          </reference>
        </references>
      </pivotArea>
    </chartFormat>
    <chartFormat chart="3" format="10">
      <pivotArea type="data" outline="0" fieldPosition="0">
        <references count="2">
          <reference field="4294967294" count="1" selected="0">
            <x v="0"/>
          </reference>
          <reference field="7" count="1" selected="0">
            <x v="0"/>
          </reference>
        </references>
      </pivotArea>
    </chartFormat>
    <chartFormat chart="3" format="11">
      <pivotArea type="data" outline="0" fieldPosition="0">
        <references count="2">
          <reference field="4294967294" count="1" selected="0">
            <x v="0"/>
          </reference>
          <reference field="7" count="1" selected="0">
            <x v="1"/>
          </reference>
        </references>
      </pivotArea>
    </chartFormat>
    <chartFormat chart="3" format="12">
      <pivotArea type="data" outline="0" fieldPosition="0">
        <references count="2">
          <reference field="4294967294" count="1" selected="0">
            <x v="0"/>
          </reference>
          <reference field="7" count="1" selected="0">
            <x v="2"/>
          </reference>
        </references>
      </pivotArea>
    </chartFormat>
    <chartFormat chart="3" format="13">
      <pivotArea type="data" outline="0" fieldPosition="0">
        <references count="2">
          <reference field="4294967294" count="1" selected="0">
            <x v="0"/>
          </reference>
          <reference field="7" count="1" selected="0">
            <x v="3"/>
          </reference>
        </references>
      </pivotArea>
    </chartFormat>
    <chartFormat chart="3" format="14">
      <pivotArea type="data" outline="0" fieldPosition="0">
        <references count="2">
          <reference field="4294967294" count="1" selected="0">
            <x v="0"/>
          </reference>
          <reference field="7" count="1" selected="0">
            <x v="4"/>
          </reference>
        </references>
      </pivotArea>
    </chartFormat>
    <chartFormat chart="3" format="15">
      <pivotArea type="data" outline="0" fieldPosition="0">
        <references count="2">
          <reference field="4294967294" count="1" selected="0">
            <x v="0"/>
          </reference>
          <reference field="7" count="1" selected="0">
            <x v="5"/>
          </reference>
        </references>
      </pivotArea>
    </chartFormat>
    <chartFormat chart="3" format="16">
      <pivotArea type="data" outline="0" fieldPosition="0">
        <references count="2">
          <reference field="4294967294" count="1" selected="0">
            <x v="0"/>
          </reference>
          <reference field="7" count="1" selected="0">
            <x v="6"/>
          </reference>
        </references>
      </pivotArea>
    </chartFormat>
    <chartFormat chart="0" format="1">
      <pivotArea type="data" outline="0" fieldPosition="0">
        <references count="2">
          <reference field="4294967294" count="1" selected="0">
            <x v="0"/>
          </reference>
          <reference field="7" count="1" selected="0">
            <x v="0"/>
          </reference>
        </references>
      </pivotArea>
    </chartFormat>
    <chartFormat chart="0" format="2">
      <pivotArea type="data" outline="0" fieldPosition="0">
        <references count="2">
          <reference field="4294967294" count="1" selected="0">
            <x v="0"/>
          </reference>
          <reference field="7" count="1" selected="0">
            <x v="1"/>
          </reference>
        </references>
      </pivotArea>
    </chartFormat>
    <chartFormat chart="0" format="3">
      <pivotArea type="data" outline="0" fieldPosition="0">
        <references count="2">
          <reference field="4294967294" count="1" selected="0">
            <x v="0"/>
          </reference>
          <reference field="7" count="1" selected="0">
            <x v="2"/>
          </reference>
        </references>
      </pivotArea>
    </chartFormat>
    <chartFormat chart="0" format="4">
      <pivotArea type="data" outline="0" fieldPosition="0">
        <references count="2">
          <reference field="4294967294" count="1" selected="0">
            <x v="0"/>
          </reference>
          <reference field="7" count="1" selected="0">
            <x v="3"/>
          </reference>
        </references>
      </pivotArea>
    </chartFormat>
    <chartFormat chart="0" format="5">
      <pivotArea type="data" outline="0" fieldPosition="0">
        <references count="2">
          <reference field="4294967294" count="1" selected="0">
            <x v="0"/>
          </reference>
          <reference field="7" count="1" selected="0">
            <x v="4"/>
          </reference>
        </references>
      </pivotArea>
    </chartFormat>
    <chartFormat chart="0" format="6">
      <pivotArea type="data" outline="0" fieldPosition="0">
        <references count="2">
          <reference field="4294967294" count="1" selected="0">
            <x v="0"/>
          </reference>
          <reference field="7" count="1" selected="0">
            <x v="5"/>
          </reference>
        </references>
      </pivotArea>
    </chartFormat>
    <chartFormat chart="0" format="7">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644062D-B1F7-4DC2-8EE4-C41745B57F9E}" name="Year"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Year">
  <location ref="F15:G16" firstHeaderRow="1" firstDataRow="1" firstDataCol="1"/>
  <pivotFields count="12">
    <pivotField numFmtId="14" showAll="0"/>
    <pivotField showAll="0"/>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3">
        <item h="1" x="0"/>
        <item h="1" x="1"/>
        <item h="1" x="2"/>
        <item h="1" x="3"/>
        <item h="1" x="4"/>
        <item x="5"/>
        <item h="1" x="6"/>
        <item h="1" x="7"/>
        <item h="1" x="8"/>
        <item h="1" x="9"/>
        <item h="1" x="10"/>
        <item h="1" x="11"/>
        <item t="default"/>
      </items>
    </pivotField>
    <pivotField axis="axisRow" showAll="0">
      <items count="2">
        <item x="0"/>
        <item t="default"/>
      </items>
    </pivotField>
    <pivotField showAll="0"/>
  </pivotFields>
  <rowFields count="1">
    <field x="10"/>
  </rowFields>
  <rowItems count="1">
    <i>
      <x/>
    </i>
  </rowItems>
  <colItems count="1">
    <i/>
  </colItems>
  <dataFields count="1">
    <dataField name="Sum of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2DAFAE7-E056-418B-9E06-B9C63E83D01B}" name="country" cacheId="0" applyNumberFormats="0" applyBorderFormats="0" applyFontFormats="0" applyPatternFormats="0" applyAlignmentFormats="0" applyWidthHeightFormats="1" dataCaption="Values" updatedVersion="7" minRefreshableVersion="3" useAutoFormatting="1" rowGrandTotals="0" colGrandTotals="0" itemPrintTitles="1" createdVersion="7" indent="0" outline="1" outlineData="1" multipleFieldFilters="0" rowHeaderCaption="country">
  <location ref="A3:B16" firstHeaderRow="1" firstDataRow="1" firstDataCol="1"/>
  <pivotFields count="12">
    <pivotField numFmtId="14" showAll="0"/>
    <pivotField showAll="0"/>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pivotField showAll="0"/>
    <pivotField showAll="0">
      <items count="13">
        <item h="1" x="0"/>
        <item h="1" x="1"/>
        <item h="1" x="2"/>
        <item h="1" x="3"/>
        <item h="1" x="4"/>
        <item x="5"/>
        <item h="1" x="6"/>
        <item h="1" x="7"/>
        <item h="1" x="8"/>
        <item h="1" x="9"/>
        <item h="1" x="10"/>
        <item h="1" x="11"/>
        <item t="default"/>
      </items>
    </pivotField>
    <pivotField showAll="0"/>
    <pivotField showAll="0"/>
  </pivotFields>
  <rowFields count="1">
    <field x="6"/>
  </rowFields>
  <rowItems count="13">
    <i>
      <x/>
    </i>
    <i>
      <x v="1"/>
    </i>
    <i>
      <x v="2"/>
    </i>
    <i>
      <x v="3"/>
    </i>
    <i>
      <x v="4"/>
    </i>
    <i>
      <x v="5"/>
    </i>
    <i>
      <x v="7"/>
    </i>
    <i>
      <x v="8"/>
    </i>
    <i>
      <x v="9"/>
    </i>
    <i>
      <x v="10"/>
    </i>
    <i>
      <x v="11"/>
    </i>
    <i>
      <x v="12"/>
    </i>
    <i>
      <x v="13"/>
    </i>
  </rowItems>
  <colItems count="1">
    <i/>
  </colItems>
  <dataFields count="1">
    <dataField name="Sum of Sales"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ED2E8500-9E90-4B6F-9C9A-3E6AA0ECE19A}" sourceName="Country">
  <pivotTables>
    <pivotTable tabId="9" name="country"/>
  </pivotTables>
  <data>
    <tabular pivotCacheId="2019295101">
      <items count="15">
        <i x="12" s="1"/>
        <i x="11" s="1"/>
        <i x="10" s="1"/>
        <i x="13" s="1"/>
        <i x="1" s="1"/>
        <i x="0" s="1"/>
        <i x="8" s="1"/>
        <i x="6" s="1"/>
        <i x="4" s="1"/>
        <i x="5" s="1"/>
        <i x="9" s="1"/>
        <i x="7" s="1"/>
        <i x="2" s="1"/>
        <i x="14" s="1" nd="1"/>
        <i x="3"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66EC37AA-58D9-4D25-B201-13983484E559}" sourceName="Month">
  <pivotTables>
    <pivotTable tabId="9" name="month"/>
    <pivotTable tabId="9" name="country"/>
    <pivotTable tabId="9" name="PivotTable2"/>
    <pivotTable tabId="9" name="PivotTable4"/>
    <pivotTable tabId="9" name="PivotTable8"/>
    <pivotTable tabId="9" name="total sales"/>
    <pivotTable tabId="9" name="week"/>
    <pivotTable tabId="9" name="Year"/>
  </pivotTables>
  <data>
    <tabular pivotCacheId="2019295101">
      <items count="12">
        <i x="0"/>
        <i x="1"/>
        <i x="2"/>
        <i x="3"/>
        <i x="4"/>
        <i x="5" s="1"/>
        <i x="6"/>
        <i x="7"/>
        <i x="8"/>
        <i x="9"/>
        <i x="10"/>
        <i x="1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9F3CE45-61CE-4876-B62E-9A30BD39ABF3}" sourceName="Region">
  <pivotTables>
    <pivotTable tabId="9" name="PivotTable2"/>
  </pivotTables>
  <data>
    <tabular pivotCacheId="2019295101">
      <items count="7">
        <i x="5" s="1"/>
        <i x="6"/>
        <i x="4"/>
        <i x="3"/>
        <i x="1"/>
        <i x="0"/>
        <i x="2"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205BD6EF-A5D7-44A5-9F4C-2503AB740943}" cache="Slicer_Country" caption="Country" rowHeight="234950"/>
  <slicer name="Month" xr10:uid="{7A871E0B-1D11-49B6-9E8E-158084C9EC9C}" cache="Slicer_Month" caption="Month" rowHeight="234950"/>
  <slicer name="Month 1" xr10:uid="{7B2869EA-3A82-4384-9875-C64FF8B172F8}" cache="Slicer_Month" caption="Month" rowHeight="234950"/>
  <slicer name="Region" xr10:uid="{64AAF502-B69C-41A3-8A85-862AD9210AF1}" cache="Slicer_Region" caption="Region"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2" xr10:uid="{6D4E37A8-251A-4267-80C4-381C5ABC7642}" cache="Slicer_Month" caption="Month" startItem="5" rowHeight="234950"/>
  <slicer name="Region 1" xr10:uid="{82253207-020B-4E7C-A384-B9EE3D5FF0EB}" cache="Slicer_Region" caption="Region"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InputData" displayName="InputData" ref="A1:L833" totalsRowShown="0" headerRowDxfId="31" dataDxfId="29" headerRowBorderDxfId="30">
  <sortState xmlns:xlrd2="http://schemas.microsoft.com/office/spreadsheetml/2017/richdata2" ref="A2:E833">
    <sortCondition ref="A1:A833"/>
  </sortState>
  <tableColumns count="12">
    <tableColumn id="1" xr3:uid="{00000000-0010-0000-0000-000001000000}" name="DATE" dataDxfId="28" totalsRowDxfId="27"/>
    <tableColumn id="7" xr3:uid="{00000000-0010-0000-0000-000007000000}" name="CUSTOMER NAME" dataDxfId="26" totalsRowDxfId="25"/>
    <tableColumn id="4" xr3:uid="{00000000-0010-0000-0000-000004000000}" name="PRODUCT" dataDxfId="24" totalsRowDxfId="23"/>
    <tableColumn id="6" xr3:uid="{00000000-0010-0000-0000-000006000000}" name="UNIT PRICE ($)" dataDxfId="22" totalsRowDxfId="21" dataCellStyle="Comma"/>
    <tableColumn id="2" xr3:uid="{00000000-0010-0000-0000-000002000000}" name="QUANTITY" dataDxfId="20" totalsRowDxfId="19"/>
    <tableColumn id="3" xr3:uid="{8D98A09A-5850-451B-99D2-A4D2F011595D}" name="Sales" dataDxfId="18">
      <calculatedColumnFormula>InputData[[#This Row],[UNIT PRICE ($)]]*InputData[[#This Row],[QUANTITY]]</calculatedColumnFormula>
    </tableColumn>
    <tableColumn id="5" xr3:uid="{A36347B8-49C0-4C37-890F-4499B54F05AE}" name="Country" dataDxfId="17">
      <calculatedColumnFormula>VLOOKUP(InputData[[#This Row],[CUSTOMER NAME]],Country[],2,FALSE)</calculatedColumnFormula>
    </tableColumn>
    <tableColumn id="8" xr3:uid="{6E1D0AE7-FC77-4CC3-BAC9-D647D36786FF}" name="Region" dataDxfId="16">
      <calculatedColumnFormula>VLOOKUP(InputData[[#This Row],[CUSTOMER NAME]],Country[],3,FALSE)</calculatedColumnFormula>
    </tableColumn>
    <tableColumn id="9" xr3:uid="{2B700BBA-20DD-4F9C-8223-F4143CD743B9}" name="Day" dataDxfId="15">
      <calculatedColumnFormula>DAY(InputData[[#This Row],[DATE]])</calculatedColumnFormula>
    </tableColumn>
    <tableColumn id="10" xr3:uid="{B3190EDB-8140-463F-B076-5C6AC01D8FA5}" name="Month" dataDxfId="14">
      <calculatedColumnFormula>TEXT(InputData[[#This Row],[DATE]],"mmm")</calculatedColumnFormula>
    </tableColumn>
    <tableColumn id="11" xr3:uid="{7DC78DF0-A96D-4FD4-B8C4-A62AC8EC1FDE}" name="Year" dataDxfId="13">
      <calculatedColumnFormula>YEAR(InputData[[#This Row],[DATE]])</calculatedColumnFormula>
    </tableColumn>
    <tableColumn id="12" xr3:uid="{7D068CCC-611F-4F8C-8B35-2B42F4DB1338}" name="Week " dataDxfId="12">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rgetData" displayName="TargetData" ref="A1:F13" totalsRowShown="0">
  <tableColumns count="6">
    <tableColumn id="3" xr3:uid="{00000000-0010-0000-0100-000003000000}" name="Month" dataDxfId="11"/>
    <tableColumn id="1" xr3:uid="{00000000-0010-0000-0100-000001000000}" name="Month Name" dataDxfId="10"/>
    <tableColumn id="2" xr3:uid="{00000000-0010-0000-0100-000002000000}" name="Target ($)" dataDxfId="9"/>
    <tableColumn id="4" xr3:uid="{323D252D-D917-4CCA-9C6E-D06DF2A8AFED}" name="Actutal ($)" dataDxfId="3">
      <calculatedColumnFormula>VLOOKUP(TargetData[[#This Row],[Month Name]],'pivot table'!Q4:R15,2,FALSE)</calculatedColumnFormula>
    </tableColumn>
    <tableColumn id="5" xr3:uid="{E26519DE-484B-436F-9667-CC48A90D818B}" name="Below ($)" dataDxfId="2">
      <calculatedColumnFormula>IF(TargetData[[#This Row],[Actutal ($)]]&lt;TargetData[[#This Row],[Target ($)]],TargetData[[#This Row],[Actutal ($)]],NA())</calculatedColumnFormula>
    </tableColumn>
    <tableColumn id="6" xr3:uid="{3B3388DC-6B7D-4EA5-A766-3EBADE3867B0}" name="Above ($)" dataDxfId="1">
      <calculatedColumnFormula>IF(TargetData[[#This Row],[Target ($)]]&lt;TargetData[[#This Row],[Actutal ($)]],TargetData[[#This Row],[Target ($)]],NA())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Country" displayName="Country" ref="A1:C41" totalsRowShown="0" headerRowDxfId="8" headerRowBorderDxfId="7">
  <autoFilter ref="A1:C41" xr:uid="{00000000-0009-0000-0100-000003000000}"/>
  <sortState xmlns:xlrd2="http://schemas.microsoft.com/office/spreadsheetml/2017/richdata2" ref="A2:C41">
    <sortCondition ref="A1:A41"/>
  </sortState>
  <tableColumns count="3">
    <tableColumn id="1" xr3:uid="{00000000-0010-0000-0200-000001000000}" name="Customer Name" dataDxfId="6"/>
    <tableColumn id="2" xr3:uid="{00000000-0010-0000-0200-000002000000}" name="Country" dataDxfId="5"/>
    <tableColumn id="3" xr3:uid="{00000000-0010-0000-0200-000003000000}" name="Region" dataDxfId="4"/>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B66E1E-B758-4B08-8993-0E49ACB6D420}">
  <dimension ref="A3:R37"/>
  <sheetViews>
    <sheetView zoomScale="64" zoomScaleNormal="64" workbookViewId="0">
      <selection activeCell="Q3" sqref="Q3"/>
    </sheetView>
  </sheetViews>
  <sheetFormatPr defaultRowHeight="14.4" x14ac:dyDescent="0.3"/>
  <cols>
    <col min="1" max="1" width="16.44140625" bestFit="1" customWidth="1"/>
    <col min="2" max="2" width="12.21875" bestFit="1" customWidth="1"/>
    <col min="6" max="6" width="8.44140625" bestFit="1" customWidth="1"/>
    <col min="7" max="7" width="12.21875" bestFit="1" customWidth="1"/>
    <col min="10" max="10" width="10.6640625" bestFit="1" customWidth="1"/>
    <col min="13" max="13" width="11" bestFit="1" customWidth="1"/>
    <col min="14" max="14" width="12.21875" bestFit="1" customWidth="1"/>
    <col min="17" max="17" width="18.21875" bestFit="1" customWidth="1"/>
    <col min="18" max="18" width="12.21875" bestFit="1" customWidth="1"/>
  </cols>
  <sheetData>
    <row r="3" spans="1:18" x14ac:dyDescent="0.3">
      <c r="A3" s="10" t="s">
        <v>138</v>
      </c>
      <c r="B3" t="s">
        <v>137</v>
      </c>
      <c r="F3" s="10" t="s">
        <v>120</v>
      </c>
      <c r="G3" t="s">
        <v>137</v>
      </c>
      <c r="J3" t="s">
        <v>139</v>
      </c>
      <c r="M3" s="10" t="s">
        <v>140</v>
      </c>
      <c r="N3" t="s">
        <v>137</v>
      </c>
      <c r="Q3" s="10" t="s">
        <v>141</v>
      </c>
      <c r="R3" t="s">
        <v>137</v>
      </c>
    </row>
    <row r="4" spans="1:18" x14ac:dyDescent="0.3">
      <c r="A4" s="11" t="s">
        <v>90</v>
      </c>
      <c r="B4" s="12">
        <v>334.48</v>
      </c>
      <c r="F4" s="11" t="s">
        <v>121</v>
      </c>
      <c r="G4" s="12">
        <v>3477.52</v>
      </c>
      <c r="J4" s="13">
        <v>66727.400000000038</v>
      </c>
      <c r="M4" s="11" t="s">
        <v>1</v>
      </c>
      <c r="N4" s="12">
        <v>7271.6</v>
      </c>
      <c r="Q4" s="11" t="s">
        <v>52</v>
      </c>
      <c r="R4" s="12">
        <v>66727.400000000038</v>
      </c>
    </row>
    <row r="5" spans="1:18" x14ac:dyDescent="0.3">
      <c r="A5" s="11" t="s">
        <v>91</v>
      </c>
      <c r="B5" s="12">
        <v>1944.39</v>
      </c>
      <c r="M5" s="11" t="s">
        <v>8</v>
      </c>
      <c r="N5" s="12">
        <v>3406.3200000000006</v>
      </c>
    </row>
    <row r="6" spans="1:18" x14ac:dyDescent="0.3">
      <c r="A6" s="11" t="s">
        <v>92</v>
      </c>
      <c r="B6" s="12">
        <v>2095.0400000000004</v>
      </c>
      <c r="M6" s="11" t="s">
        <v>19</v>
      </c>
      <c r="N6" s="12">
        <v>6090</v>
      </c>
    </row>
    <row r="7" spans="1:18" x14ac:dyDescent="0.3">
      <c r="A7" s="11" t="s">
        <v>93</v>
      </c>
      <c r="B7" s="12">
        <v>5484.22</v>
      </c>
      <c r="M7" s="11" t="s">
        <v>22</v>
      </c>
      <c r="N7" s="12">
        <v>4954.9499999999989</v>
      </c>
    </row>
    <row r="8" spans="1:18" x14ac:dyDescent="0.3">
      <c r="A8" s="11" t="s">
        <v>94</v>
      </c>
      <c r="B8" s="12">
        <v>5836.65</v>
      </c>
      <c r="M8" s="11" t="s">
        <v>40</v>
      </c>
      <c r="N8" s="12">
        <v>5990.4</v>
      </c>
    </row>
    <row r="9" spans="1:18" x14ac:dyDescent="0.3">
      <c r="A9" s="11" t="s">
        <v>95</v>
      </c>
      <c r="B9" s="12">
        <v>20430.48</v>
      </c>
    </row>
    <row r="10" spans="1:18" x14ac:dyDescent="0.3">
      <c r="A10" s="11" t="s">
        <v>97</v>
      </c>
      <c r="B10" s="12">
        <v>9449.09</v>
      </c>
    </row>
    <row r="11" spans="1:18" x14ac:dyDescent="0.3">
      <c r="A11" s="11" t="s">
        <v>98</v>
      </c>
      <c r="B11" s="12">
        <v>415.52</v>
      </c>
    </row>
    <row r="12" spans="1:18" x14ac:dyDescent="0.3">
      <c r="A12" s="11" t="s">
        <v>99</v>
      </c>
      <c r="B12" s="12">
        <v>2179.94</v>
      </c>
    </row>
    <row r="13" spans="1:18" x14ac:dyDescent="0.3">
      <c r="A13" s="11" t="s">
        <v>100</v>
      </c>
      <c r="B13" s="12">
        <v>5110.26</v>
      </c>
    </row>
    <row r="14" spans="1:18" x14ac:dyDescent="0.3">
      <c r="A14" s="11" t="s">
        <v>101</v>
      </c>
      <c r="B14" s="12">
        <v>3716.96</v>
      </c>
    </row>
    <row r="15" spans="1:18" x14ac:dyDescent="0.3">
      <c r="A15" s="11" t="s">
        <v>102</v>
      </c>
      <c r="B15" s="12">
        <v>2135.0499999999997</v>
      </c>
      <c r="F15" s="10" t="s">
        <v>131</v>
      </c>
      <c r="G15" t="s">
        <v>137</v>
      </c>
    </row>
    <row r="16" spans="1:18" x14ac:dyDescent="0.3">
      <c r="A16" s="11" t="s">
        <v>103</v>
      </c>
      <c r="B16" s="12">
        <v>7595.32</v>
      </c>
      <c r="F16" s="11">
        <v>2021</v>
      </c>
      <c r="G16" s="12">
        <v>66727.400000000038</v>
      </c>
    </row>
    <row r="21" spans="1:18" x14ac:dyDescent="0.3">
      <c r="F21" s="10" t="s">
        <v>142</v>
      </c>
      <c r="G21" t="s">
        <v>137</v>
      </c>
      <c r="Q21" s="10" t="s">
        <v>143</v>
      </c>
      <c r="R21" t="s">
        <v>137</v>
      </c>
    </row>
    <row r="22" spans="1:18" x14ac:dyDescent="0.3">
      <c r="F22" s="11">
        <v>23</v>
      </c>
      <c r="G22" s="12">
        <v>11481.579999999998</v>
      </c>
      <c r="Q22" s="11" t="s">
        <v>67</v>
      </c>
      <c r="R22" s="12">
        <v>5108</v>
      </c>
    </row>
    <row r="23" spans="1:18" x14ac:dyDescent="0.3">
      <c r="A23" s="11" t="s">
        <v>90</v>
      </c>
      <c r="B23" s="12">
        <v>31336.229999999992</v>
      </c>
      <c r="F23" s="11">
        <v>24</v>
      </c>
      <c r="G23" s="12">
        <v>15273.349999999999</v>
      </c>
      <c r="Q23" s="11" t="s">
        <v>87</v>
      </c>
      <c r="R23" s="12">
        <v>5484.22</v>
      </c>
    </row>
    <row r="24" spans="1:18" x14ac:dyDescent="0.3">
      <c r="A24" s="11" t="s">
        <v>91</v>
      </c>
      <c r="B24" s="12">
        <v>39438.44000000001</v>
      </c>
      <c r="F24" s="11">
        <v>25</v>
      </c>
      <c r="G24" s="12">
        <v>23043.469999999998</v>
      </c>
      <c r="Q24" s="11" t="s">
        <v>89</v>
      </c>
      <c r="R24" s="12">
        <v>7273.8</v>
      </c>
    </row>
    <row r="25" spans="1:18" x14ac:dyDescent="0.3">
      <c r="A25" s="11" t="s">
        <v>92</v>
      </c>
      <c r="B25" s="12">
        <v>39653.929999999993</v>
      </c>
      <c r="F25" s="11">
        <v>26</v>
      </c>
      <c r="G25" s="12">
        <v>13593.79</v>
      </c>
      <c r="Q25" s="11" t="s">
        <v>110</v>
      </c>
      <c r="R25" s="12">
        <v>7045.67</v>
      </c>
    </row>
    <row r="26" spans="1:18" x14ac:dyDescent="0.3">
      <c r="A26" s="11" t="s">
        <v>93</v>
      </c>
      <c r="B26" s="12">
        <v>14337.400000000003</v>
      </c>
      <c r="F26" s="11">
        <v>27</v>
      </c>
      <c r="G26" s="12">
        <v>3335.21</v>
      </c>
      <c r="Q26" s="11" t="s">
        <v>116</v>
      </c>
      <c r="R26" s="12">
        <v>5836.65</v>
      </c>
    </row>
    <row r="27" spans="1:18" x14ac:dyDescent="0.3">
      <c r="A27" s="11" t="s">
        <v>94</v>
      </c>
      <c r="B27" s="12">
        <v>16810.719999999998</v>
      </c>
      <c r="Q27" s="11" t="s">
        <v>136</v>
      </c>
      <c r="R27" s="12">
        <v>30748.340000000004</v>
      </c>
    </row>
    <row r="28" spans="1:18" x14ac:dyDescent="0.3">
      <c r="A28" s="11" t="s">
        <v>95</v>
      </c>
      <c r="B28" s="12">
        <v>452995.44000000024</v>
      </c>
    </row>
    <row r="29" spans="1:18" x14ac:dyDescent="0.3">
      <c r="A29" s="11" t="s">
        <v>96</v>
      </c>
      <c r="B29" s="12">
        <v>8394.32</v>
      </c>
    </row>
    <row r="30" spans="1:18" x14ac:dyDescent="0.3">
      <c r="A30" s="11" t="s">
        <v>97</v>
      </c>
      <c r="B30" s="12">
        <v>65776.760000000009</v>
      </c>
    </row>
    <row r="31" spans="1:18" x14ac:dyDescent="0.3">
      <c r="A31" s="11" t="s">
        <v>98</v>
      </c>
      <c r="B31" s="12">
        <v>39993.270000000004</v>
      </c>
    </row>
    <row r="32" spans="1:18" x14ac:dyDescent="0.3">
      <c r="A32" s="11" t="s">
        <v>99</v>
      </c>
      <c r="B32" s="12">
        <v>77523.280000000028</v>
      </c>
    </row>
    <row r="33" spans="1:2" x14ac:dyDescent="0.3">
      <c r="A33" s="11" t="s">
        <v>100</v>
      </c>
      <c r="B33" s="12">
        <v>63344.339999999989</v>
      </c>
    </row>
    <row r="34" spans="1:2" x14ac:dyDescent="0.3">
      <c r="A34" s="11" t="s">
        <v>101</v>
      </c>
      <c r="B34" s="12">
        <v>38317.789999999994</v>
      </c>
    </row>
    <row r="35" spans="1:2" x14ac:dyDescent="0.3">
      <c r="A35" s="11" t="s">
        <v>102</v>
      </c>
      <c r="B35" s="12">
        <v>32808.019999999997</v>
      </c>
    </row>
    <row r="36" spans="1:2" x14ac:dyDescent="0.3">
      <c r="A36" s="11" t="s">
        <v>103</v>
      </c>
      <c r="B36" s="12">
        <v>50749.039999999994</v>
      </c>
    </row>
    <row r="37" spans="1:2" x14ac:dyDescent="0.3">
      <c r="A37" s="11" t="s">
        <v>104</v>
      </c>
      <c r="B37" s="12">
        <v>13092.080000000002</v>
      </c>
    </row>
  </sheetData>
  <pageMargins left="0.7" right="0.7" top="0.75" bottom="0.75" header="0.3" footer="0.3"/>
  <drawing r:id="rId9"/>
  <extLst>
    <ext xmlns:x14="http://schemas.microsoft.com/office/spreadsheetml/2009/9/main" uri="{A8765BA9-456A-4dab-B4F3-ACF838C121DE}">
      <x14:slicerList>
        <x14:slicer r:id="rId10"/>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A7A0FE-BB75-46BC-B67C-7258D30F3DCD}">
  <dimension ref="A1"/>
  <sheetViews>
    <sheetView showGridLines="0" tabSelected="1" topLeftCell="F20" workbookViewId="0">
      <selection activeCell="X33" sqref="X3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00B050"/>
  </sheetPr>
  <dimension ref="A1:L833"/>
  <sheetViews>
    <sheetView topLeftCell="A2" zoomScale="89" zoomScaleNormal="89" workbookViewId="0">
      <selection activeCell="L3" sqref="L3"/>
    </sheetView>
  </sheetViews>
  <sheetFormatPr defaultColWidth="8.88671875" defaultRowHeight="14.4" x14ac:dyDescent="0.3"/>
  <cols>
    <col min="1" max="1" width="11.88671875" style="1" bestFit="1" customWidth="1"/>
    <col min="2" max="2" width="21" style="6" bestFit="1" customWidth="1"/>
    <col min="3" max="4" width="17.88671875" style="1" customWidth="1"/>
    <col min="5" max="5" width="16.33203125" style="1" bestFit="1" customWidth="1"/>
    <col min="6" max="6" width="14.5546875" style="1" customWidth="1"/>
    <col min="7" max="7" width="19.33203125" style="1" customWidth="1"/>
    <col min="8" max="8" width="16.21875" style="1" customWidth="1"/>
    <col min="9" max="9" width="8.88671875" style="1"/>
    <col min="10" max="10" width="13.44140625" style="1" customWidth="1"/>
    <col min="11" max="11" width="13.109375" style="1" customWidth="1"/>
    <col min="12" max="12" width="15.21875" style="1" customWidth="1"/>
    <col min="13" max="16384" width="8.88671875" style="1"/>
  </cols>
  <sheetData>
    <row r="1" spans="1:12" ht="15" thickBot="1" x14ac:dyDescent="0.35">
      <c r="A1" s="2" t="s">
        <v>45</v>
      </c>
      <c r="B1" s="2" t="s">
        <v>128</v>
      </c>
      <c r="C1" s="2" t="s">
        <v>0</v>
      </c>
      <c r="D1" s="2" t="s">
        <v>59</v>
      </c>
      <c r="E1" s="2" t="s">
        <v>46</v>
      </c>
      <c r="F1" s="2" t="s">
        <v>129</v>
      </c>
      <c r="G1" s="2" t="s">
        <v>105</v>
      </c>
      <c r="H1" s="2" t="s">
        <v>120</v>
      </c>
      <c r="I1" s="2" t="s">
        <v>130</v>
      </c>
      <c r="J1" s="2" t="s">
        <v>119</v>
      </c>
      <c r="K1" s="2" t="s">
        <v>131</v>
      </c>
      <c r="L1" s="2" t="s">
        <v>132</v>
      </c>
    </row>
    <row r="2" spans="1:12" x14ac:dyDescent="0.3">
      <c r="A2" s="3">
        <v>44197</v>
      </c>
      <c r="B2" s="6" t="s">
        <v>110</v>
      </c>
      <c r="C2" s="4" t="s">
        <v>24</v>
      </c>
      <c r="D2" s="5">
        <v>156.96</v>
      </c>
      <c r="E2" s="1">
        <v>9</v>
      </c>
      <c r="F2" s="1">
        <f>InputData[[#This Row],[UNIT PRICE ($)]]*InputData[[#This Row],[QUANTITY]]</f>
        <v>1412.64</v>
      </c>
      <c r="G2" s="1" t="str">
        <f>VLOOKUP(InputData[[#This Row],[CUSTOMER NAME]],Country[],2,FALSE)</f>
        <v>India</v>
      </c>
      <c r="H2" s="1" t="str">
        <f>VLOOKUP(InputData[[#This Row],[CUSTOMER NAME]],Country[],3,FALSE)</f>
        <v>Western</v>
      </c>
      <c r="I2" s="1">
        <f>DAY(InputData[[#This Row],[DATE]])</f>
        <v>1</v>
      </c>
      <c r="J2" s="1" t="str">
        <f>TEXT(InputData[[#This Row],[DATE]],"mmm")</f>
        <v>Jan</v>
      </c>
      <c r="K2" s="1">
        <f>YEAR(InputData[[#This Row],[DATE]])</f>
        <v>2021</v>
      </c>
      <c r="L2" s="1">
        <f>WEEKNUM(InputData[[#This Row],[DATE]])</f>
        <v>1</v>
      </c>
    </row>
    <row r="3" spans="1:12" x14ac:dyDescent="0.3">
      <c r="A3" s="3">
        <v>44197</v>
      </c>
      <c r="B3" s="6" t="s">
        <v>88</v>
      </c>
      <c r="C3" s="4" t="s">
        <v>22</v>
      </c>
      <c r="D3" s="5">
        <v>141.57</v>
      </c>
      <c r="E3" s="1">
        <v>1</v>
      </c>
      <c r="F3" s="1">
        <f>InputData[[#This Row],[UNIT PRICE ($)]]*InputData[[#This Row],[QUANTITY]]</f>
        <v>141.57</v>
      </c>
      <c r="G3" s="1" t="str">
        <f>VLOOKUP(InputData[[#This Row],[CUSTOMER NAME]],Country[],2,FALSE)</f>
        <v>India</v>
      </c>
      <c r="H3" s="1" t="str">
        <f>VLOOKUP(InputData[[#This Row],[CUSTOMER NAME]],Country[],3,FALSE)</f>
        <v>South</v>
      </c>
      <c r="I3" s="1">
        <f>DAY(InputData[[#This Row],[DATE]])</f>
        <v>1</v>
      </c>
      <c r="J3" s="1" t="str">
        <f>TEXT(InputData[[#This Row],[DATE]],"mmm")</f>
        <v>Jan</v>
      </c>
      <c r="K3" s="1">
        <f>YEAR(InputData[[#This Row],[DATE]])</f>
        <v>2021</v>
      </c>
      <c r="L3" s="1">
        <f>WEEKNUM(InputData[[#This Row],[DATE]])</f>
        <v>1</v>
      </c>
    </row>
    <row r="4" spans="1:12" x14ac:dyDescent="0.3">
      <c r="A4" s="3">
        <v>44198</v>
      </c>
      <c r="B4" s="6" t="s">
        <v>108</v>
      </c>
      <c r="C4" s="4" t="s">
        <v>38</v>
      </c>
      <c r="D4" s="5">
        <v>79.92</v>
      </c>
      <c r="E4" s="1">
        <v>15</v>
      </c>
      <c r="F4" s="1">
        <f>InputData[[#This Row],[UNIT PRICE ($)]]*InputData[[#This Row],[QUANTITY]]</f>
        <v>1198.8</v>
      </c>
      <c r="G4" s="1" t="str">
        <f>VLOOKUP(InputData[[#This Row],[CUSTOMER NAME]],Country[],2,FALSE)</f>
        <v>India</v>
      </c>
      <c r="H4" s="1" t="str">
        <f>VLOOKUP(InputData[[#This Row],[CUSTOMER NAME]],Country[],3,FALSE)</f>
        <v>North</v>
      </c>
      <c r="I4" s="1">
        <f>DAY(InputData[[#This Row],[DATE]])</f>
        <v>2</v>
      </c>
      <c r="J4" s="1" t="str">
        <f>TEXT(InputData[[#This Row],[DATE]],"mmm")</f>
        <v>Jan</v>
      </c>
      <c r="K4" s="1">
        <f>YEAR(InputData[[#This Row],[DATE]])</f>
        <v>2021</v>
      </c>
      <c r="L4" s="1">
        <f>WEEKNUM(InputData[[#This Row],[DATE]])</f>
        <v>1</v>
      </c>
    </row>
    <row r="5" spans="1:12" x14ac:dyDescent="0.3">
      <c r="A5" s="3">
        <v>44198</v>
      </c>
      <c r="B5" s="6" t="s">
        <v>62</v>
      </c>
      <c r="C5" s="4" t="s">
        <v>33</v>
      </c>
      <c r="D5" s="5">
        <v>119.7</v>
      </c>
      <c r="E5" s="1">
        <v>1</v>
      </c>
      <c r="F5" s="1">
        <f>InputData[[#This Row],[UNIT PRICE ($)]]*InputData[[#This Row],[QUANTITY]]</f>
        <v>119.7</v>
      </c>
      <c r="G5" s="1" t="str">
        <f>VLOOKUP(InputData[[#This Row],[CUSTOMER NAME]],Country[],2,FALSE)</f>
        <v>India</v>
      </c>
      <c r="H5" s="1" t="str">
        <f>VLOOKUP(InputData[[#This Row],[CUSTOMER NAME]],Country[],3,FALSE)</f>
        <v>Northeast</v>
      </c>
      <c r="I5" s="1">
        <f>DAY(InputData[[#This Row],[DATE]])</f>
        <v>2</v>
      </c>
      <c r="J5" s="1" t="str">
        <f>TEXT(InputData[[#This Row],[DATE]],"mmm")</f>
        <v>Jan</v>
      </c>
      <c r="K5" s="1">
        <f>YEAR(InputData[[#This Row],[DATE]])</f>
        <v>2021</v>
      </c>
      <c r="L5" s="1">
        <f>WEEKNUM(InputData[[#This Row],[DATE]])</f>
        <v>1</v>
      </c>
    </row>
    <row r="6" spans="1:12" x14ac:dyDescent="0.3">
      <c r="A6" s="3">
        <v>44198</v>
      </c>
      <c r="B6" s="6" t="s">
        <v>64</v>
      </c>
      <c r="C6" s="4" t="s">
        <v>15</v>
      </c>
      <c r="D6" s="5">
        <v>15.719999999999999</v>
      </c>
      <c r="E6" s="1">
        <v>2</v>
      </c>
      <c r="F6" s="1">
        <f>InputData[[#This Row],[UNIT PRICE ($)]]*InputData[[#This Row],[QUANTITY]]</f>
        <v>31.439999999999998</v>
      </c>
      <c r="G6" s="1" t="str">
        <f>VLOOKUP(InputData[[#This Row],[CUSTOMER NAME]],Country[],2,FALSE)</f>
        <v>India</v>
      </c>
      <c r="H6" s="1" t="str">
        <f>VLOOKUP(InputData[[#This Row],[CUSTOMER NAME]],Country[],3,FALSE)</f>
        <v>Northeast</v>
      </c>
      <c r="I6" s="1">
        <f>DAY(InputData[[#This Row],[DATE]])</f>
        <v>2</v>
      </c>
      <c r="J6" s="1" t="str">
        <f>TEXT(InputData[[#This Row],[DATE]],"mmm")</f>
        <v>Jan</v>
      </c>
      <c r="K6" s="1">
        <f>YEAR(InputData[[#This Row],[DATE]])</f>
        <v>2021</v>
      </c>
      <c r="L6" s="1">
        <f>WEEKNUM(InputData[[#This Row],[DATE]])</f>
        <v>1</v>
      </c>
    </row>
    <row r="7" spans="1:12" x14ac:dyDescent="0.3">
      <c r="A7" s="3">
        <v>44198</v>
      </c>
      <c r="B7" s="6" t="s">
        <v>112</v>
      </c>
      <c r="C7" s="4" t="s">
        <v>10</v>
      </c>
      <c r="D7" s="5">
        <v>164.28</v>
      </c>
      <c r="E7" s="1">
        <v>7</v>
      </c>
      <c r="F7" s="1">
        <f>InputData[[#This Row],[UNIT PRICE ($)]]*InputData[[#This Row],[QUANTITY]]</f>
        <v>1149.96</v>
      </c>
      <c r="G7" s="1" t="str">
        <f>VLOOKUP(InputData[[#This Row],[CUSTOMER NAME]],Country[],2,FALSE)</f>
        <v>India</v>
      </c>
      <c r="H7" s="1" t="str">
        <f>VLOOKUP(InputData[[#This Row],[CUSTOMER NAME]],Country[],3,FALSE)</f>
        <v>North</v>
      </c>
      <c r="I7" s="1">
        <f>DAY(InputData[[#This Row],[DATE]])</f>
        <v>2</v>
      </c>
      <c r="J7" s="1" t="str">
        <f>TEXT(InputData[[#This Row],[DATE]],"mmm")</f>
        <v>Jan</v>
      </c>
      <c r="K7" s="1">
        <f>YEAR(InputData[[#This Row],[DATE]])</f>
        <v>2021</v>
      </c>
      <c r="L7" s="1">
        <f>WEEKNUM(InputData[[#This Row],[DATE]])</f>
        <v>1</v>
      </c>
    </row>
    <row r="8" spans="1:12" x14ac:dyDescent="0.3">
      <c r="A8" s="3">
        <v>44198</v>
      </c>
      <c r="B8" s="6" t="s">
        <v>115</v>
      </c>
      <c r="C8" s="4" t="s">
        <v>13</v>
      </c>
      <c r="D8" s="5">
        <v>122.08</v>
      </c>
      <c r="E8" s="1">
        <v>6</v>
      </c>
      <c r="F8" s="1">
        <f>InputData[[#This Row],[UNIT PRICE ($)]]*InputData[[#This Row],[QUANTITY]]</f>
        <v>732.48</v>
      </c>
      <c r="G8" s="1" t="str">
        <f>VLOOKUP(InputData[[#This Row],[CUSTOMER NAME]],Country[],2,FALSE)</f>
        <v>India</v>
      </c>
      <c r="H8" s="1" t="str">
        <f>VLOOKUP(InputData[[#This Row],[CUSTOMER NAME]],Country[],3,FALSE)</f>
        <v>Northeast</v>
      </c>
      <c r="I8" s="1">
        <f>DAY(InputData[[#This Row],[DATE]])</f>
        <v>2</v>
      </c>
      <c r="J8" s="1" t="str">
        <f>TEXT(InputData[[#This Row],[DATE]],"mmm")</f>
        <v>Jan</v>
      </c>
      <c r="K8" s="1">
        <f>YEAR(InputData[[#This Row],[DATE]])</f>
        <v>2021</v>
      </c>
      <c r="L8" s="1">
        <f>WEEKNUM(InputData[[#This Row],[DATE]])</f>
        <v>1</v>
      </c>
    </row>
    <row r="9" spans="1:12" x14ac:dyDescent="0.3">
      <c r="A9" s="3">
        <v>44198</v>
      </c>
      <c r="B9" s="6" t="s">
        <v>116</v>
      </c>
      <c r="C9" s="4" t="s">
        <v>15</v>
      </c>
      <c r="D9" s="5">
        <v>15.719999999999999</v>
      </c>
      <c r="E9" s="1">
        <v>25</v>
      </c>
      <c r="F9" s="1">
        <f>InputData[[#This Row],[UNIT PRICE ($)]]*InputData[[#This Row],[QUANTITY]]</f>
        <v>393</v>
      </c>
      <c r="G9" s="1" t="str">
        <f>VLOOKUP(InputData[[#This Row],[CUSTOMER NAME]],Country[],2,FALSE)</f>
        <v>Germany</v>
      </c>
      <c r="H9" s="1" t="str">
        <f>VLOOKUP(InputData[[#This Row],[CUSTOMER NAME]],Country[],3,FALSE)</f>
        <v>Export</v>
      </c>
      <c r="I9" s="1">
        <f>DAY(InputData[[#This Row],[DATE]])</f>
        <v>2</v>
      </c>
      <c r="J9" s="1" t="str">
        <f>TEXT(InputData[[#This Row],[DATE]],"mmm")</f>
        <v>Jan</v>
      </c>
      <c r="K9" s="1">
        <f>YEAR(InputData[[#This Row],[DATE]])</f>
        <v>2021</v>
      </c>
      <c r="L9" s="1">
        <f>WEEKNUM(InputData[[#This Row],[DATE]])</f>
        <v>1</v>
      </c>
    </row>
    <row r="10" spans="1:12" x14ac:dyDescent="0.3">
      <c r="A10" s="3">
        <v>44199</v>
      </c>
      <c r="B10" s="6" t="s">
        <v>111</v>
      </c>
      <c r="C10" s="4" t="s">
        <v>14</v>
      </c>
      <c r="D10" s="5">
        <v>146.72</v>
      </c>
      <c r="E10" s="1">
        <v>21</v>
      </c>
      <c r="F10" s="1">
        <f>InputData[[#This Row],[UNIT PRICE ($)]]*InputData[[#This Row],[QUANTITY]]</f>
        <v>3081.12</v>
      </c>
      <c r="G10" s="1" t="str">
        <f>VLOOKUP(InputData[[#This Row],[CUSTOMER NAME]],Country[],2,FALSE)</f>
        <v>India</v>
      </c>
      <c r="H10" s="1" t="str">
        <f>VLOOKUP(InputData[[#This Row],[CUSTOMER NAME]],Country[],3,FALSE)</f>
        <v>Northeast</v>
      </c>
      <c r="I10" s="1">
        <f>DAY(InputData[[#This Row],[DATE]])</f>
        <v>3</v>
      </c>
      <c r="J10" s="1" t="str">
        <f>TEXT(InputData[[#This Row],[DATE]],"mmm")</f>
        <v>Jan</v>
      </c>
      <c r="K10" s="1">
        <f>YEAR(InputData[[#This Row],[DATE]])</f>
        <v>2021</v>
      </c>
      <c r="L10" s="1">
        <f>WEEKNUM(InputData[[#This Row],[DATE]])</f>
        <v>2</v>
      </c>
    </row>
    <row r="11" spans="1:12" x14ac:dyDescent="0.3">
      <c r="A11" s="3">
        <v>44199</v>
      </c>
      <c r="B11" s="6" t="s">
        <v>77</v>
      </c>
      <c r="C11" s="4" t="s">
        <v>43</v>
      </c>
      <c r="D11" s="5">
        <v>83.08</v>
      </c>
      <c r="E11" s="1">
        <v>9</v>
      </c>
      <c r="F11" s="1">
        <f>InputData[[#This Row],[UNIT PRICE ($)]]*InputData[[#This Row],[QUANTITY]]</f>
        <v>747.72</v>
      </c>
      <c r="G11" s="1" t="str">
        <f>VLOOKUP(InputData[[#This Row],[CUSTOMER NAME]],Country[],2,FALSE)</f>
        <v>India</v>
      </c>
      <c r="H11" s="1" t="str">
        <f>VLOOKUP(InputData[[#This Row],[CUSTOMER NAME]],Country[],3,FALSE)</f>
        <v>Western</v>
      </c>
      <c r="I11" s="1">
        <f>DAY(InputData[[#This Row],[DATE]])</f>
        <v>3</v>
      </c>
      <c r="J11" s="1" t="str">
        <f>TEXT(InputData[[#This Row],[DATE]],"mmm")</f>
        <v>Jan</v>
      </c>
      <c r="K11" s="1">
        <f>YEAR(InputData[[#This Row],[DATE]])</f>
        <v>2021</v>
      </c>
      <c r="L11" s="1">
        <f>WEEKNUM(InputData[[#This Row],[DATE]])</f>
        <v>2</v>
      </c>
    </row>
    <row r="12" spans="1:12" x14ac:dyDescent="0.3">
      <c r="A12" s="3">
        <v>44199</v>
      </c>
      <c r="B12" s="6" t="s">
        <v>79</v>
      </c>
      <c r="C12" s="4" t="s">
        <v>38</v>
      </c>
      <c r="D12" s="5">
        <v>79.92</v>
      </c>
      <c r="E12" s="1">
        <v>31</v>
      </c>
      <c r="F12" s="1">
        <f>InputData[[#This Row],[UNIT PRICE ($)]]*InputData[[#This Row],[QUANTITY]]</f>
        <v>2477.52</v>
      </c>
      <c r="G12" s="1" t="str">
        <f>VLOOKUP(InputData[[#This Row],[CUSTOMER NAME]],Country[],2,FALSE)</f>
        <v>United Kingdom</v>
      </c>
      <c r="H12" s="1" t="str">
        <f>VLOOKUP(InputData[[#This Row],[CUSTOMER NAME]],Country[],3,FALSE)</f>
        <v>Export</v>
      </c>
      <c r="I12" s="1">
        <f>DAY(InputData[[#This Row],[DATE]])</f>
        <v>3</v>
      </c>
      <c r="J12" s="1" t="str">
        <f>TEXT(InputData[[#This Row],[DATE]],"mmm")</f>
        <v>Jan</v>
      </c>
      <c r="K12" s="1">
        <f>YEAR(InputData[[#This Row],[DATE]])</f>
        <v>2021</v>
      </c>
      <c r="L12" s="1">
        <f>WEEKNUM(InputData[[#This Row],[DATE]])</f>
        <v>2</v>
      </c>
    </row>
    <row r="13" spans="1:12" x14ac:dyDescent="0.3">
      <c r="A13" s="3">
        <v>44199</v>
      </c>
      <c r="B13" s="6" t="s">
        <v>114</v>
      </c>
      <c r="C13" s="4" t="s">
        <v>4</v>
      </c>
      <c r="D13" s="5">
        <v>48.84</v>
      </c>
      <c r="E13" s="1">
        <v>5</v>
      </c>
      <c r="F13" s="1">
        <f>InputData[[#This Row],[UNIT PRICE ($)]]*InputData[[#This Row],[QUANTITY]]</f>
        <v>244.20000000000002</v>
      </c>
      <c r="G13" s="1" t="str">
        <f>VLOOKUP(InputData[[#This Row],[CUSTOMER NAME]],Country[],2,FALSE)</f>
        <v>United States of America</v>
      </c>
      <c r="H13" s="1" t="str">
        <f>VLOOKUP(InputData[[#This Row],[CUSTOMER NAME]],Country[],3,FALSE)</f>
        <v>Export</v>
      </c>
      <c r="I13" s="1">
        <f>DAY(InputData[[#This Row],[DATE]])</f>
        <v>3</v>
      </c>
      <c r="J13" s="1" t="str">
        <f>TEXT(InputData[[#This Row],[DATE]],"mmm")</f>
        <v>Jan</v>
      </c>
      <c r="K13" s="1">
        <f>YEAR(InputData[[#This Row],[DATE]])</f>
        <v>2021</v>
      </c>
      <c r="L13" s="1">
        <f>WEEKNUM(InputData[[#This Row],[DATE]])</f>
        <v>2</v>
      </c>
    </row>
    <row r="14" spans="1:12" x14ac:dyDescent="0.3">
      <c r="A14" s="3">
        <v>44200</v>
      </c>
      <c r="B14" s="6" t="s">
        <v>109</v>
      </c>
      <c r="C14" s="4" t="s">
        <v>29</v>
      </c>
      <c r="D14" s="5">
        <v>53.11</v>
      </c>
      <c r="E14" s="1">
        <v>1</v>
      </c>
      <c r="F14" s="1">
        <f>InputData[[#This Row],[UNIT PRICE ($)]]*InputData[[#This Row],[QUANTITY]]</f>
        <v>53.11</v>
      </c>
      <c r="G14" s="1" t="str">
        <f>VLOOKUP(InputData[[#This Row],[CUSTOMER NAME]],Country[],2,FALSE)</f>
        <v>Pakistan</v>
      </c>
      <c r="H14" s="1" t="str">
        <f>VLOOKUP(InputData[[#This Row],[CUSTOMER NAME]],Country[],3,FALSE)</f>
        <v>Export</v>
      </c>
      <c r="I14" s="1">
        <f>DAY(InputData[[#This Row],[DATE]])</f>
        <v>4</v>
      </c>
      <c r="J14" s="1" t="str">
        <f>TEXT(InputData[[#This Row],[DATE]],"mmm")</f>
        <v>Jan</v>
      </c>
      <c r="K14" s="1">
        <f>YEAR(InputData[[#This Row],[DATE]])</f>
        <v>2021</v>
      </c>
      <c r="L14" s="1">
        <f>WEEKNUM(InputData[[#This Row],[DATE]])</f>
        <v>2</v>
      </c>
    </row>
    <row r="15" spans="1:12" x14ac:dyDescent="0.3">
      <c r="A15" s="3">
        <v>44200</v>
      </c>
      <c r="B15" s="6" t="s">
        <v>68</v>
      </c>
      <c r="C15" s="4" t="s">
        <v>12</v>
      </c>
      <c r="D15" s="5">
        <v>94.17</v>
      </c>
      <c r="E15" s="1">
        <v>8</v>
      </c>
      <c r="F15" s="1">
        <f>InputData[[#This Row],[UNIT PRICE ($)]]*InputData[[#This Row],[QUANTITY]]</f>
        <v>753.36</v>
      </c>
      <c r="G15" s="1" t="str">
        <f>VLOOKUP(InputData[[#This Row],[CUSTOMER NAME]],Country[],2,FALSE)</f>
        <v>Russia</v>
      </c>
      <c r="H15" s="1" t="str">
        <f>VLOOKUP(InputData[[#This Row],[CUSTOMER NAME]],Country[],3,FALSE)</f>
        <v>Export</v>
      </c>
      <c r="I15" s="1">
        <f>DAY(InputData[[#This Row],[DATE]])</f>
        <v>4</v>
      </c>
      <c r="J15" s="1" t="str">
        <f>TEXT(InputData[[#This Row],[DATE]],"mmm")</f>
        <v>Jan</v>
      </c>
      <c r="K15" s="1">
        <f>YEAR(InputData[[#This Row],[DATE]])</f>
        <v>2021</v>
      </c>
      <c r="L15" s="1">
        <f>WEEKNUM(InputData[[#This Row],[DATE]])</f>
        <v>2</v>
      </c>
    </row>
    <row r="16" spans="1:12" x14ac:dyDescent="0.3">
      <c r="A16" s="3">
        <v>44200</v>
      </c>
      <c r="B16" s="6" t="s">
        <v>85</v>
      </c>
      <c r="C16" s="4" t="s">
        <v>35</v>
      </c>
      <c r="D16" s="5">
        <v>6.7</v>
      </c>
      <c r="E16" s="1">
        <v>12</v>
      </c>
      <c r="F16" s="1">
        <f>InputData[[#This Row],[UNIT PRICE ($)]]*InputData[[#This Row],[QUANTITY]]</f>
        <v>80.400000000000006</v>
      </c>
      <c r="G16" s="1" t="str">
        <f>VLOOKUP(InputData[[#This Row],[CUSTOMER NAME]],Country[],2,FALSE)</f>
        <v>India</v>
      </c>
      <c r="H16" s="1" t="str">
        <f>VLOOKUP(InputData[[#This Row],[CUSTOMER NAME]],Country[],3,FALSE)</f>
        <v>Northeast</v>
      </c>
      <c r="I16" s="1">
        <f>DAY(InputData[[#This Row],[DATE]])</f>
        <v>4</v>
      </c>
      <c r="J16" s="1" t="str">
        <f>TEXT(InputData[[#This Row],[DATE]],"mmm")</f>
        <v>Jan</v>
      </c>
      <c r="K16" s="1">
        <f>YEAR(InputData[[#This Row],[DATE]])</f>
        <v>2021</v>
      </c>
      <c r="L16" s="1">
        <f>WEEKNUM(InputData[[#This Row],[DATE]])</f>
        <v>2</v>
      </c>
    </row>
    <row r="17" spans="1:12" x14ac:dyDescent="0.3">
      <c r="A17" s="3">
        <v>44202</v>
      </c>
      <c r="B17" s="6" t="s">
        <v>65</v>
      </c>
      <c r="C17" s="4" t="s">
        <v>32</v>
      </c>
      <c r="D17" s="5">
        <v>117.48</v>
      </c>
      <c r="E17" s="1">
        <v>9</v>
      </c>
      <c r="F17" s="1">
        <f>InputData[[#This Row],[UNIT PRICE ($)]]*InputData[[#This Row],[QUANTITY]]</f>
        <v>1057.32</v>
      </c>
      <c r="G17" s="1" t="str">
        <f>VLOOKUP(InputData[[#This Row],[CUSTOMER NAME]],Country[],2,FALSE)</f>
        <v>Pakistan</v>
      </c>
      <c r="H17" s="1" t="str">
        <f>VLOOKUP(InputData[[#This Row],[CUSTOMER NAME]],Country[],3,FALSE)</f>
        <v>Export</v>
      </c>
      <c r="I17" s="1">
        <f>DAY(InputData[[#This Row],[DATE]])</f>
        <v>6</v>
      </c>
      <c r="J17" s="1" t="str">
        <f>TEXT(InputData[[#This Row],[DATE]],"mmm")</f>
        <v>Jan</v>
      </c>
      <c r="K17" s="1">
        <f>YEAR(InputData[[#This Row],[DATE]])</f>
        <v>2021</v>
      </c>
      <c r="L17" s="1">
        <f>WEEKNUM(InputData[[#This Row],[DATE]])</f>
        <v>2</v>
      </c>
    </row>
    <row r="18" spans="1:12" x14ac:dyDescent="0.3">
      <c r="A18" s="3">
        <v>44204</v>
      </c>
      <c r="B18" s="6" t="s">
        <v>68</v>
      </c>
      <c r="C18" s="4" t="s">
        <v>19</v>
      </c>
      <c r="D18" s="5">
        <v>210</v>
      </c>
      <c r="E18" s="1">
        <v>14</v>
      </c>
      <c r="F18" s="1">
        <f>InputData[[#This Row],[UNIT PRICE ($)]]*InputData[[#This Row],[QUANTITY]]</f>
        <v>2940</v>
      </c>
      <c r="G18" s="1" t="str">
        <f>VLOOKUP(InputData[[#This Row],[CUSTOMER NAME]],Country[],2,FALSE)</f>
        <v>Russia</v>
      </c>
      <c r="H18" s="1" t="str">
        <f>VLOOKUP(InputData[[#This Row],[CUSTOMER NAME]],Country[],3,FALSE)</f>
        <v>Export</v>
      </c>
      <c r="I18" s="1">
        <f>DAY(InputData[[#This Row],[DATE]])</f>
        <v>8</v>
      </c>
      <c r="J18" s="1" t="str">
        <f>TEXT(InputData[[#This Row],[DATE]],"mmm")</f>
        <v>Jan</v>
      </c>
      <c r="K18" s="1">
        <f>YEAR(InputData[[#This Row],[DATE]])</f>
        <v>2021</v>
      </c>
      <c r="L18" s="1">
        <f>WEEKNUM(InputData[[#This Row],[DATE]])</f>
        <v>2</v>
      </c>
    </row>
    <row r="19" spans="1:12" x14ac:dyDescent="0.3">
      <c r="A19" s="3">
        <v>44205</v>
      </c>
      <c r="B19" s="6" t="s">
        <v>60</v>
      </c>
      <c r="C19" s="4" t="s">
        <v>7</v>
      </c>
      <c r="D19" s="5">
        <v>47.730000000000004</v>
      </c>
      <c r="E19" s="1">
        <v>26</v>
      </c>
      <c r="F19" s="1">
        <f>InputData[[#This Row],[UNIT PRICE ($)]]*InputData[[#This Row],[QUANTITY]]</f>
        <v>1240.98</v>
      </c>
      <c r="G19" s="1" t="str">
        <f>VLOOKUP(InputData[[#This Row],[CUSTOMER NAME]],Country[],2,FALSE)</f>
        <v>Nigeria</v>
      </c>
      <c r="H19" s="1" t="str">
        <f>VLOOKUP(InputData[[#This Row],[CUSTOMER NAME]],Country[],3,FALSE)</f>
        <v>Export</v>
      </c>
      <c r="I19" s="1">
        <f>DAY(InputData[[#This Row],[DATE]])</f>
        <v>9</v>
      </c>
      <c r="J19" s="1" t="str">
        <f>TEXT(InputData[[#This Row],[DATE]],"mmm")</f>
        <v>Jan</v>
      </c>
      <c r="K19" s="1">
        <f>YEAR(InputData[[#This Row],[DATE]])</f>
        <v>2021</v>
      </c>
      <c r="L19" s="1">
        <f>WEEKNUM(InputData[[#This Row],[DATE]])</f>
        <v>2</v>
      </c>
    </row>
    <row r="20" spans="1:12" x14ac:dyDescent="0.3">
      <c r="A20" s="3">
        <v>44205</v>
      </c>
      <c r="B20" s="6" t="s">
        <v>64</v>
      </c>
      <c r="C20" s="4" t="s">
        <v>31</v>
      </c>
      <c r="D20" s="5">
        <v>104.16</v>
      </c>
      <c r="E20" s="1">
        <v>1</v>
      </c>
      <c r="F20" s="1">
        <f>InputData[[#This Row],[UNIT PRICE ($)]]*InputData[[#This Row],[QUANTITY]]</f>
        <v>104.16</v>
      </c>
      <c r="G20" s="1" t="str">
        <f>VLOOKUP(InputData[[#This Row],[CUSTOMER NAME]],Country[],2,FALSE)</f>
        <v>India</v>
      </c>
      <c r="H20" s="1" t="str">
        <f>VLOOKUP(InputData[[#This Row],[CUSTOMER NAME]],Country[],3,FALSE)</f>
        <v>Northeast</v>
      </c>
      <c r="I20" s="1">
        <f>DAY(InputData[[#This Row],[DATE]])</f>
        <v>9</v>
      </c>
      <c r="J20" s="1" t="str">
        <f>TEXT(InputData[[#This Row],[DATE]],"mmm")</f>
        <v>Jan</v>
      </c>
      <c r="K20" s="1">
        <f>YEAR(InputData[[#This Row],[DATE]])</f>
        <v>2021</v>
      </c>
      <c r="L20" s="1">
        <f>WEEKNUM(InputData[[#This Row],[DATE]])</f>
        <v>2</v>
      </c>
    </row>
    <row r="21" spans="1:12" x14ac:dyDescent="0.3">
      <c r="A21" s="3">
        <v>44205</v>
      </c>
      <c r="B21" s="6" t="s">
        <v>111</v>
      </c>
      <c r="C21" s="4" t="s">
        <v>25</v>
      </c>
      <c r="D21" s="5">
        <v>8.33</v>
      </c>
      <c r="E21" s="1">
        <v>4</v>
      </c>
      <c r="F21" s="1">
        <f>InputData[[#This Row],[UNIT PRICE ($)]]*InputData[[#This Row],[QUANTITY]]</f>
        <v>33.32</v>
      </c>
      <c r="G21" s="1" t="str">
        <f>VLOOKUP(InputData[[#This Row],[CUSTOMER NAME]],Country[],2,FALSE)</f>
        <v>India</v>
      </c>
      <c r="H21" s="1" t="str">
        <f>VLOOKUP(InputData[[#This Row],[CUSTOMER NAME]],Country[],3,FALSE)</f>
        <v>Northeast</v>
      </c>
      <c r="I21" s="1">
        <f>DAY(InputData[[#This Row],[DATE]])</f>
        <v>9</v>
      </c>
      <c r="J21" s="1" t="str">
        <f>TEXT(InputData[[#This Row],[DATE]],"mmm")</f>
        <v>Jan</v>
      </c>
      <c r="K21" s="1">
        <f>YEAR(InputData[[#This Row],[DATE]])</f>
        <v>2021</v>
      </c>
      <c r="L21" s="1">
        <f>WEEKNUM(InputData[[#This Row],[DATE]])</f>
        <v>2</v>
      </c>
    </row>
    <row r="22" spans="1:12" x14ac:dyDescent="0.3">
      <c r="A22" s="3">
        <v>44205</v>
      </c>
      <c r="B22" s="6" t="s">
        <v>75</v>
      </c>
      <c r="C22" s="4" t="s">
        <v>31</v>
      </c>
      <c r="D22" s="5">
        <v>104.16</v>
      </c>
      <c r="E22" s="1">
        <v>29</v>
      </c>
      <c r="F22" s="1">
        <f>InputData[[#This Row],[UNIT PRICE ($)]]*InputData[[#This Row],[QUANTITY]]</f>
        <v>3020.64</v>
      </c>
      <c r="G22" s="1" t="str">
        <f>VLOOKUP(InputData[[#This Row],[CUSTOMER NAME]],Country[],2,FALSE)</f>
        <v>Russia</v>
      </c>
      <c r="H22" s="1" t="str">
        <f>VLOOKUP(InputData[[#This Row],[CUSTOMER NAME]],Country[],3,FALSE)</f>
        <v>Export</v>
      </c>
      <c r="I22" s="1">
        <f>DAY(InputData[[#This Row],[DATE]])</f>
        <v>9</v>
      </c>
      <c r="J22" s="1" t="str">
        <f>TEXT(InputData[[#This Row],[DATE]],"mmm")</f>
        <v>Jan</v>
      </c>
      <c r="K22" s="1">
        <f>YEAR(InputData[[#This Row],[DATE]])</f>
        <v>2021</v>
      </c>
      <c r="L22" s="1">
        <f>WEEKNUM(InputData[[#This Row],[DATE]])</f>
        <v>2</v>
      </c>
    </row>
    <row r="23" spans="1:12" x14ac:dyDescent="0.3">
      <c r="A23" s="3">
        <v>44205</v>
      </c>
      <c r="B23" s="6" t="s">
        <v>78</v>
      </c>
      <c r="C23" s="4" t="s">
        <v>40</v>
      </c>
      <c r="D23" s="5">
        <v>115.2</v>
      </c>
      <c r="E23" s="1">
        <v>28</v>
      </c>
      <c r="F23" s="1">
        <f>InputData[[#This Row],[UNIT PRICE ($)]]*InputData[[#This Row],[QUANTITY]]</f>
        <v>3225.6</v>
      </c>
      <c r="G23" s="1" t="str">
        <f>VLOOKUP(InputData[[#This Row],[CUSTOMER NAME]],Country[],2,FALSE)</f>
        <v>India</v>
      </c>
      <c r="H23" s="1" t="str">
        <f>VLOOKUP(InputData[[#This Row],[CUSTOMER NAME]],Country[],3,FALSE)</f>
        <v>Central</v>
      </c>
      <c r="I23" s="1">
        <f>DAY(InputData[[#This Row],[DATE]])</f>
        <v>9</v>
      </c>
      <c r="J23" s="1" t="str">
        <f>TEXT(InputData[[#This Row],[DATE]],"mmm")</f>
        <v>Jan</v>
      </c>
      <c r="K23" s="1">
        <f>YEAR(InputData[[#This Row],[DATE]])</f>
        <v>2021</v>
      </c>
      <c r="L23" s="1">
        <f>WEEKNUM(InputData[[#This Row],[DATE]])</f>
        <v>2</v>
      </c>
    </row>
    <row r="24" spans="1:12" x14ac:dyDescent="0.3">
      <c r="A24" s="3">
        <v>44205</v>
      </c>
      <c r="B24" s="6" t="s">
        <v>79</v>
      </c>
      <c r="C24" s="4" t="s">
        <v>3</v>
      </c>
      <c r="D24" s="5">
        <v>80.94</v>
      </c>
      <c r="E24" s="1">
        <v>8</v>
      </c>
      <c r="F24" s="1">
        <f>InputData[[#This Row],[UNIT PRICE ($)]]*InputData[[#This Row],[QUANTITY]]</f>
        <v>647.52</v>
      </c>
      <c r="G24" s="1" t="str">
        <f>VLOOKUP(InputData[[#This Row],[CUSTOMER NAME]],Country[],2,FALSE)</f>
        <v>United Kingdom</v>
      </c>
      <c r="H24" s="1" t="str">
        <f>VLOOKUP(InputData[[#This Row],[CUSTOMER NAME]],Country[],3,FALSE)</f>
        <v>Export</v>
      </c>
      <c r="I24" s="1">
        <f>DAY(InputData[[#This Row],[DATE]])</f>
        <v>9</v>
      </c>
      <c r="J24" s="1" t="str">
        <f>TEXT(InputData[[#This Row],[DATE]],"mmm")</f>
        <v>Jan</v>
      </c>
      <c r="K24" s="1">
        <f>YEAR(InputData[[#This Row],[DATE]])</f>
        <v>2021</v>
      </c>
      <c r="L24" s="1">
        <f>WEEKNUM(InputData[[#This Row],[DATE]])</f>
        <v>2</v>
      </c>
    </row>
    <row r="25" spans="1:12" x14ac:dyDescent="0.3">
      <c r="A25" s="3">
        <v>44205</v>
      </c>
      <c r="B25" s="6" t="s">
        <v>113</v>
      </c>
      <c r="C25" s="4" t="s">
        <v>32</v>
      </c>
      <c r="D25" s="5">
        <v>117.48</v>
      </c>
      <c r="E25" s="1">
        <v>12</v>
      </c>
      <c r="F25" s="1">
        <f>InputData[[#This Row],[UNIT PRICE ($)]]*InputData[[#This Row],[QUANTITY]]</f>
        <v>1409.76</v>
      </c>
      <c r="G25" s="1" t="str">
        <f>VLOOKUP(InputData[[#This Row],[CUSTOMER NAME]],Country[],2,FALSE)</f>
        <v>Pakistan</v>
      </c>
      <c r="H25" s="1" t="str">
        <f>VLOOKUP(InputData[[#This Row],[CUSTOMER NAME]],Country[],3,FALSE)</f>
        <v>Export</v>
      </c>
      <c r="I25" s="1">
        <f>DAY(InputData[[#This Row],[DATE]])</f>
        <v>9</v>
      </c>
      <c r="J25" s="1" t="str">
        <f>TEXT(InputData[[#This Row],[DATE]],"mmm")</f>
        <v>Jan</v>
      </c>
      <c r="K25" s="1">
        <f>YEAR(InputData[[#This Row],[DATE]])</f>
        <v>2021</v>
      </c>
      <c r="L25" s="1">
        <f>WEEKNUM(InputData[[#This Row],[DATE]])</f>
        <v>2</v>
      </c>
    </row>
    <row r="26" spans="1:12" x14ac:dyDescent="0.3">
      <c r="A26" s="3">
        <v>44206</v>
      </c>
      <c r="B26" s="6" t="s">
        <v>62</v>
      </c>
      <c r="C26" s="4" t="s">
        <v>2</v>
      </c>
      <c r="D26" s="5">
        <v>142.80000000000001</v>
      </c>
      <c r="E26" s="1">
        <v>24</v>
      </c>
      <c r="F26" s="1">
        <f>InputData[[#This Row],[UNIT PRICE ($)]]*InputData[[#This Row],[QUANTITY]]</f>
        <v>3427.2000000000003</v>
      </c>
      <c r="G26" s="1" t="str">
        <f>VLOOKUP(InputData[[#This Row],[CUSTOMER NAME]],Country[],2,FALSE)</f>
        <v>India</v>
      </c>
      <c r="H26" s="1" t="str">
        <f>VLOOKUP(InputData[[#This Row],[CUSTOMER NAME]],Country[],3,FALSE)</f>
        <v>Northeast</v>
      </c>
      <c r="I26" s="1">
        <f>DAY(InputData[[#This Row],[DATE]])</f>
        <v>10</v>
      </c>
      <c r="J26" s="1" t="str">
        <f>TEXT(InputData[[#This Row],[DATE]],"mmm")</f>
        <v>Jan</v>
      </c>
      <c r="K26" s="1">
        <f>YEAR(InputData[[#This Row],[DATE]])</f>
        <v>2021</v>
      </c>
      <c r="L26" s="1">
        <f>WEEKNUM(InputData[[#This Row],[DATE]])</f>
        <v>3</v>
      </c>
    </row>
    <row r="27" spans="1:12" x14ac:dyDescent="0.3">
      <c r="A27" s="3">
        <v>44206</v>
      </c>
      <c r="B27" s="6" t="s">
        <v>80</v>
      </c>
      <c r="C27" s="4" t="s">
        <v>34</v>
      </c>
      <c r="D27" s="5">
        <v>58.3</v>
      </c>
      <c r="E27" s="1">
        <v>14</v>
      </c>
      <c r="F27" s="1">
        <f>InputData[[#This Row],[UNIT PRICE ($)]]*InputData[[#This Row],[QUANTITY]]</f>
        <v>816.19999999999993</v>
      </c>
      <c r="G27" s="1" t="str">
        <f>VLOOKUP(InputData[[#This Row],[CUSTOMER NAME]],Country[],2,FALSE)</f>
        <v>South Africa</v>
      </c>
      <c r="H27" s="1" t="str">
        <f>VLOOKUP(InputData[[#This Row],[CUSTOMER NAME]],Country[],3,FALSE)</f>
        <v>Export</v>
      </c>
      <c r="I27" s="1">
        <f>DAY(InputData[[#This Row],[DATE]])</f>
        <v>10</v>
      </c>
      <c r="J27" s="1" t="str">
        <f>TEXT(InputData[[#This Row],[DATE]],"mmm")</f>
        <v>Jan</v>
      </c>
      <c r="K27" s="1">
        <f>YEAR(InputData[[#This Row],[DATE]])</f>
        <v>2021</v>
      </c>
      <c r="L27" s="1">
        <f>WEEKNUM(InputData[[#This Row],[DATE]])</f>
        <v>3</v>
      </c>
    </row>
    <row r="28" spans="1:12" x14ac:dyDescent="0.3">
      <c r="A28" s="3">
        <v>44206</v>
      </c>
      <c r="B28" s="6" t="s">
        <v>113</v>
      </c>
      <c r="C28" s="4" t="s">
        <v>35</v>
      </c>
      <c r="D28" s="5">
        <v>6.7</v>
      </c>
      <c r="E28" s="1">
        <v>9</v>
      </c>
      <c r="F28" s="1">
        <f>InputData[[#This Row],[UNIT PRICE ($)]]*InputData[[#This Row],[QUANTITY]]</f>
        <v>60.300000000000004</v>
      </c>
      <c r="G28" s="1" t="str">
        <f>VLOOKUP(InputData[[#This Row],[CUSTOMER NAME]],Country[],2,FALSE)</f>
        <v>Pakistan</v>
      </c>
      <c r="H28" s="1" t="str">
        <f>VLOOKUP(InputData[[#This Row],[CUSTOMER NAME]],Country[],3,FALSE)</f>
        <v>Export</v>
      </c>
      <c r="I28" s="1">
        <f>DAY(InputData[[#This Row],[DATE]])</f>
        <v>10</v>
      </c>
      <c r="J28" s="1" t="str">
        <f>TEXT(InputData[[#This Row],[DATE]],"mmm")</f>
        <v>Jan</v>
      </c>
      <c r="K28" s="1">
        <f>YEAR(InputData[[#This Row],[DATE]])</f>
        <v>2021</v>
      </c>
      <c r="L28" s="1">
        <f>WEEKNUM(InputData[[#This Row],[DATE]])</f>
        <v>3</v>
      </c>
    </row>
    <row r="29" spans="1:12" x14ac:dyDescent="0.3">
      <c r="A29" s="3">
        <v>44207</v>
      </c>
      <c r="B29" s="6" t="s">
        <v>62</v>
      </c>
      <c r="C29" s="4" t="s">
        <v>37</v>
      </c>
      <c r="D29" s="5">
        <v>85.76</v>
      </c>
      <c r="E29" s="1">
        <v>3</v>
      </c>
      <c r="F29" s="1">
        <f>InputData[[#This Row],[UNIT PRICE ($)]]*InputData[[#This Row],[QUANTITY]]</f>
        <v>257.28000000000003</v>
      </c>
      <c r="G29" s="1" t="str">
        <f>VLOOKUP(InputData[[#This Row],[CUSTOMER NAME]],Country[],2,FALSE)</f>
        <v>India</v>
      </c>
      <c r="H29" s="1" t="str">
        <f>VLOOKUP(InputData[[#This Row],[CUSTOMER NAME]],Country[],3,FALSE)</f>
        <v>Northeast</v>
      </c>
      <c r="I29" s="1">
        <f>DAY(InputData[[#This Row],[DATE]])</f>
        <v>11</v>
      </c>
      <c r="J29" s="1" t="str">
        <f>TEXT(InputData[[#This Row],[DATE]],"mmm")</f>
        <v>Jan</v>
      </c>
      <c r="K29" s="1">
        <f>YEAR(InputData[[#This Row],[DATE]])</f>
        <v>2021</v>
      </c>
      <c r="L29" s="1">
        <f>WEEKNUM(InputData[[#This Row],[DATE]])</f>
        <v>3</v>
      </c>
    </row>
    <row r="30" spans="1:12" x14ac:dyDescent="0.3">
      <c r="A30" s="3">
        <v>44207</v>
      </c>
      <c r="B30" s="6" t="s">
        <v>70</v>
      </c>
      <c r="C30" s="4" t="s">
        <v>14</v>
      </c>
      <c r="D30" s="5">
        <v>146.72</v>
      </c>
      <c r="E30" s="1">
        <v>4</v>
      </c>
      <c r="F30" s="1">
        <f>InputData[[#This Row],[UNIT PRICE ($)]]*InputData[[#This Row],[QUANTITY]]</f>
        <v>586.88</v>
      </c>
      <c r="G30" s="1" t="str">
        <f>VLOOKUP(InputData[[#This Row],[CUSTOMER NAME]],Country[],2,FALSE)</f>
        <v>Mexico</v>
      </c>
      <c r="H30" s="1" t="str">
        <f>VLOOKUP(InputData[[#This Row],[CUSTOMER NAME]],Country[],3,FALSE)</f>
        <v>Export</v>
      </c>
      <c r="I30" s="1">
        <f>DAY(InputData[[#This Row],[DATE]])</f>
        <v>11</v>
      </c>
      <c r="J30" s="1" t="str">
        <f>TEXT(InputData[[#This Row],[DATE]],"mmm")</f>
        <v>Jan</v>
      </c>
      <c r="K30" s="1">
        <f>YEAR(InputData[[#This Row],[DATE]])</f>
        <v>2021</v>
      </c>
      <c r="L30" s="1">
        <f>WEEKNUM(InputData[[#This Row],[DATE]])</f>
        <v>3</v>
      </c>
    </row>
    <row r="31" spans="1:12" x14ac:dyDescent="0.3">
      <c r="A31" s="3">
        <v>44207</v>
      </c>
      <c r="B31" s="6" t="s">
        <v>111</v>
      </c>
      <c r="C31" s="4" t="s">
        <v>11</v>
      </c>
      <c r="D31" s="5">
        <v>48.4</v>
      </c>
      <c r="E31" s="1">
        <v>14</v>
      </c>
      <c r="F31" s="1">
        <f>InputData[[#This Row],[UNIT PRICE ($)]]*InputData[[#This Row],[QUANTITY]]</f>
        <v>677.6</v>
      </c>
      <c r="G31" s="1" t="str">
        <f>VLOOKUP(InputData[[#This Row],[CUSTOMER NAME]],Country[],2,FALSE)</f>
        <v>India</v>
      </c>
      <c r="H31" s="1" t="str">
        <f>VLOOKUP(InputData[[#This Row],[CUSTOMER NAME]],Country[],3,FALSE)</f>
        <v>Northeast</v>
      </c>
      <c r="I31" s="1">
        <f>DAY(InputData[[#This Row],[DATE]])</f>
        <v>11</v>
      </c>
      <c r="J31" s="1" t="str">
        <f>TEXT(InputData[[#This Row],[DATE]],"mmm")</f>
        <v>Jan</v>
      </c>
      <c r="K31" s="1">
        <f>YEAR(InputData[[#This Row],[DATE]])</f>
        <v>2021</v>
      </c>
      <c r="L31" s="1">
        <f>WEEKNUM(InputData[[#This Row],[DATE]])</f>
        <v>3</v>
      </c>
    </row>
    <row r="32" spans="1:12" x14ac:dyDescent="0.3">
      <c r="A32" s="3">
        <v>44207</v>
      </c>
      <c r="B32" s="6" t="s">
        <v>76</v>
      </c>
      <c r="C32" s="4" t="s">
        <v>42</v>
      </c>
      <c r="D32" s="5">
        <v>162</v>
      </c>
      <c r="E32" s="1">
        <v>4</v>
      </c>
      <c r="F32" s="1">
        <f>InputData[[#This Row],[UNIT PRICE ($)]]*InputData[[#This Row],[QUANTITY]]</f>
        <v>648</v>
      </c>
      <c r="G32" s="1" t="str">
        <f>VLOOKUP(InputData[[#This Row],[CUSTOMER NAME]],Country[],2,FALSE)</f>
        <v>Saudi Arabia</v>
      </c>
      <c r="H32" s="1" t="str">
        <f>VLOOKUP(InputData[[#This Row],[CUSTOMER NAME]],Country[],3,FALSE)</f>
        <v>Export</v>
      </c>
      <c r="I32" s="1">
        <f>DAY(InputData[[#This Row],[DATE]])</f>
        <v>11</v>
      </c>
      <c r="J32" s="1" t="str">
        <f>TEXT(InputData[[#This Row],[DATE]],"mmm")</f>
        <v>Jan</v>
      </c>
      <c r="K32" s="1">
        <f>YEAR(InputData[[#This Row],[DATE]])</f>
        <v>2021</v>
      </c>
      <c r="L32" s="1">
        <f>WEEKNUM(InputData[[#This Row],[DATE]])</f>
        <v>3</v>
      </c>
    </row>
    <row r="33" spans="1:12" x14ac:dyDescent="0.3">
      <c r="A33" s="3">
        <v>44207</v>
      </c>
      <c r="B33" s="6" t="s">
        <v>79</v>
      </c>
      <c r="C33" s="4" t="s">
        <v>32</v>
      </c>
      <c r="D33" s="5">
        <v>117.48</v>
      </c>
      <c r="E33" s="1">
        <v>2</v>
      </c>
      <c r="F33" s="1">
        <f>InputData[[#This Row],[UNIT PRICE ($)]]*InputData[[#This Row],[QUANTITY]]</f>
        <v>234.96</v>
      </c>
      <c r="G33" s="1" t="str">
        <f>VLOOKUP(InputData[[#This Row],[CUSTOMER NAME]],Country[],2,FALSE)</f>
        <v>United Kingdom</v>
      </c>
      <c r="H33" s="1" t="str">
        <f>VLOOKUP(InputData[[#This Row],[CUSTOMER NAME]],Country[],3,FALSE)</f>
        <v>Export</v>
      </c>
      <c r="I33" s="1">
        <f>DAY(InputData[[#This Row],[DATE]])</f>
        <v>11</v>
      </c>
      <c r="J33" s="1" t="str">
        <f>TEXT(InputData[[#This Row],[DATE]],"mmm")</f>
        <v>Jan</v>
      </c>
      <c r="K33" s="1">
        <f>YEAR(InputData[[#This Row],[DATE]])</f>
        <v>2021</v>
      </c>
      <c r="L33" s="1">
        <f>WEEKNUM(InputData[[#This Row],[DATE]])</f>
        <v>3</v>
      </c>
    </row>
    <row r="34" spans="1:12" x14ac:dyDescent="0.3">
      <c r="A34" s="3">
        <v>44208</v>
      </c>
      <c r="B34" s="6" t="s">
        <v>64</v>
      </c>
      <c r="C34" s="4" t="s">
        <v>42</v>
      </c>
      <c r="D34" s="5">
        <v>162</v>
      </c>
      <c r="E34" s="1">
        <v>10</v>
      </c>
      <c r="F34" s="1">
        <f>InputData[[#This Row],[UNIT PRICE ($)]]*InputData[[#This Row],[QUANTITY]]</f>
        <v>1620</v>
      </c>
      <c r="G34" s="1" t="str">
        <f>VLOOKUP(InputData[[#This Row],[CUSTOMER NAME]],Country[],2,FALSE)</f>
        <v>India</v>
      </c>
      <c r="H34" s="1" t="str">
        <f>VLOOKUP(InputData[[#This Row],[CUSTOMER NAME]],Country[],3,FALSE)</f>
        <v>Northeast</v>
      </c>
      <c r="I34" s="1">
        <f>DAY(InputData[[#This Row],[DATE]])</f>
        <v>12</v>
      </c>
      <c r="J34" s="1" t="str">
        <f>TEXT(InputData[[#This Row],[DATE]],"mmm")</f>
        <v>Jan</v>
      </c>
      <c r="K34" s="1">
        <f>YEAR(InputData[[#This Row],[DATE]])</f>
        <v>2021</v>
      </c>
      <c r="L34" s="1">
        <f>WEEKNUM(InputData[[#This Row],[DATE]])</f>
        <v>3</v>
      </c>
    </row>
    <row r="35" spans="1:12" x14ac:dyDescent="0.3">
      <c r="A35" s="3">
        <v>44209</v>
      </c>
      <c r="B35" s="6" t="s">
        <v>108</v>
      </c>
      <c r="C35" s="4" t="s">
        <v>16</v>
      </c>
      <c r="D35" s="5">
        <v>16.64</v>
      </c>
      <c r="E35" s="1">
        <v>15</v>
      </c>
      <c r="F35" s="1">
        <f>InputData[[#This Row],[UNIT PRICE ($)]]*InputData[[#This Row],[QUANTITY]]</f>
        <v>249.60000000000002</v>
      </c>
      <c r="G35" s="1" t="str">
        <f>VLOOKUP(InputData[[#This Row],[CUSTOMER NAME]],Country[],2,FALSE)</f>
        <v>India</v>
      </c>
      <c r="H35" s="1" t="str">
        <f>VLOOKUP(InputData[[#This Row],[CUSTOMER NAME]],Country[],3,FALSE)</f>
        <v>North</v>
      </c>
      <c r="I35" s="1">
        <f>DAY(InputData[[#This Row],[DATE]])</f>
        <v>13</v>
      </c>
      <c r="J35" s="1" t="str">
        <f>TEXT(InputData[[#This Row],[DATE]],"mmm")</f>
        <v>Jan</v>
      </c>
      <c r="K35" s="1">
        <f>YEAR(InputData[[#This Row],[DATE]])</f>
        <v>2021</v>
      </c>
      <c r="L35" s="1">
        <f>WEEKNUM(InputData[[#This Row],[DATE]])</f>
        <v>3</v>
      </c>
    </row>
    <row r="36" spans="1:12" x14ac:dyDescent="0.3">
      <c r="A36" s="3">
        <v>44209</v>
      </c>
      <c r="B36" s="6" t="s">
        <v>65</v>
      </c>
      <c r="C36" s="4" t="s">
        <v>19</v>
      </c>
      <c r="D36" s="5">
        <v>210</v>
      </c>
      <c r="E36" s="1">
        <v>6</v>
      </c>
      <c r="F36" s="1">
        <f>InputData[[#This Row],[UNIT PRICE ($)]]*InputData[[#This Row],[QUANTITY]]</f>
        <v>1260</v>
      </c>
      <c r="G36" s="1" t="str">
        <f>VLOOKUP(InputData[[#This Row],[CUSTOMER NAME]],Country[],2,FALSE)</f>
        <v>Pakistan</v>
      </c>
      <c r="H36" s="1" t="str">
        <f>VLOOKUP(InputData[[#This Row],[CUSTOMER NAME]],Country[],3,FALSE)</f>
        <v>Export</v>
      </c>
      <c r="I36" s="1">
        <f>DAY(InputData[[#This Row],[DATE]])</f>
        <v>13</v>
      </c>
      <c r="J36" s="1" t="str">
        <f>TEXT(InputData[[#This Row],[DATE]],"mmm")</f>
        <v>Jan</v>
      </c>
      <c r="K36" s="1">
        <f>YEAR(InputData[[#This Row],[DATE]])</f>
        <v>2021</v>
      </c>
      <c r="L36" s="1">
        <f>WEEKNUM(InputData[[#This Row],[DATE]])</f>
        <v>3</v>
      </c>
    </row>
    <row r="37" spans="1:12" x14ac:dyDescent="0.3">
      <c r="A37" s="3">
        <v>44210</v>
      </c>
      <c r="B37" s="6" t="s">
        <v>115</v>
      </c>
      <c r="C37" s="4" t="s">
        <v>11</v>
      </c>
      <c r="D37" s="5">
        <v>48.4</v>
      </c>
      <c r="E37" s="1">
        <v>14</v>
      </c>
      <c r="F37" s="1">
        <f>InputData[[#This Row],[UNIT PRICE ($)]]*InputData[[#This Row],[QUANTITY]]</f>
        <v>677.6</v>
      </c>
      <c r="G37" s="1" t="str">
        <f>VLOOKUP(InputData[[#This Row],[CUSTOMER NAME]],Country[],2,FALSE)</f>
        <v>India</v>
      </c>
      <c r="H37" s="1" t="str">
        <f>VLOOKUP(InputData[[#This Row],[CUSTOMER NAME]],Country[],3,FALSE)</f>
        <v>Northeast</v>
      </c>
      <c r="I37" s="1">
        <f>DAY(InputData[[#This Row],[DATE]])</f>
        <v>14</v>
      </c>
      <c r="J37" s="1" t="str">
        <f>TEXT(InputData[[#This Row],[DATE]],"mmm")</f>
        <v>Jan</v>
      </c>
      <c r="K37" s="1">
        <f>YEAR(InputData[[#This Row],[DATE]])</f>
        <v>2021</v>
      </c>
      <c r="L37" s="1">
        <f>WEEKNUM(InputData[[#This Row],[DATE]])</f>
        <v>3</v>
      </c>
    </row>
    <row r="38" spans="1:12" x14ac:dyDescent="0.3">
      <c r="A38" s="3">
        <v>44211</v>
      </c>
      <c r="B38" s="6" t="s">
        <v>73</v>
      </c>
      <c r="C38" s="4" t="s">
        <v>7</v>
      </c>
      <c r="D38" s="5">
        <v>47.730000000000004</v>
      </c>
      <c r="E38" s="1">
        <v>15</v>
      </c>
      <c r="F38" s="1">
        <f>InputData[[#This Row],[UNIT PRICE ($)]]*InputData[[#This Row],[QUANTITY]]</f>
        <v>715.95</v>
      </c>
      <c r="G38" s="1" t="str">
        <f>VLOOKUP(InputData[[#This Row],[CUSTOMER NAME]],Country[],2,FALSE)</f>
        <v>India</v>
      </c>
      <c r="H38" s="1" t="str">
        <f>VLOOKUP(InputData[[#This Row],[CUSTOMER NAME]],Country[],3,FALSE)</f>
        <v>East</v>
      </c>
      <c r="I38" s="1">
        <f>DAY(InputData[[#This Row],[DATE]])</f>
        <v>15</v>
      </c>
      <c r="J38" s="1" t="str">
        <f>TEXT(InputData[[#This Row],[DATE]],"mmm")</f>
        <v>Jan</v>
      </c>
      <c r="K38" s="1">
        <f>YEAR(InputData[[#This Row],[DATE]])</f>
        <v>2021</v>
      </c>
      <c r="L38" s="1">
        <f>WEEKNUM(InputData[[#This Row],[DATE]])</f>
        <v>3</v>
      </c>
    </row>
    <row r="39" spans="1:12" x14ac:dyDescent="0.3">
      <c r="A39" s="3">
        <v>44211</v>
      </c>
      <c r="B39" s="6" t="s">
        <v>79</v>
      </c>
      <c r="C39" s="4" t="s">
        <v>22</v>
      </c>
      <c r="D39" s="5">
        <v>141.57</v>
      </c>
      <c r="E39" s="1">
        <v>10</v>
      </c>
      <c r="F39" s="1">
        <f>InputData[[#This Row],[UNIT PRICE ($)]]*InputData[[#This Row],[QUANTITY]]</f>
        <v>1415.6999999999998</v>
      </c>
      <c r="G39" s="1" t="str">
        <f>VLOOKUP(InputData[[#This Row],[CUSTOMER NAME]],Country[],2,FALSE)</f>
        <v>United Kingdom</v>
      </c>
      <c r="H39" s="1" t="str">
        <f>VLOOKUP(InputData[[#This Row],[CUSTOMER NAME]],Country[],3,FALSE)</f>
        <v>Export</v>
      </c>
      <c r="I39" s="1">
        <f>DAY(InputData[[#This Row],[DATE]])</f>
        <v>15</v>
      </c>
      <c r="J39" s="1" t="str">
        <f>TEXT(InputData[[#This Row],[DATE]],"mmm")</f>
        <v>Jan</v>
      </c>
      <c r="K39" s="1">
        <f>YEAR(InputData[[#This Row],[DATE]])</f>
        <v>2021</v>
      </c>
      <c r="L39" s="1">
        <f>WEEKNUM(InputData[[#This Row],[DATE]])</f>
        <v>3</v>
      </c>
    </row>
    <row r="40" spans="1:12" x14ac:dyDescent="0.3">
      <c r="A40" s="3">
        <v>44212</v>
      </c>
      <c r="B40" s="6" t="s">
        <v>109</v>
      </c>
      <c r="C40" s="4" t="s">
        <v>14</v>
      </c>
      <c r="D40" s="5">
        <v>146.72</v>
      </c>
      <c r="E40" s="1">
        <v>11</v>
      </c>
      <c r="F40" s="1">
        <f>InputData[[#This Row],[UNIT PRICE ($)]]*InputData[[#This Row],[QUANTITY]]</f>
        <v>1613.92</v>
      </c>
      <c r="G40" s="1" t="str">
        <f>VLOOKUP(InputData[[#This Row],[CUSTOMER NAME]],Country[],2,FALSE)</f>
        <v>Pakistan</v>
      </c>
      <c r="H40" s="1" t="str">
        <f>VLOOKUP(InputData[[#This Row],[CUSTOMER NAME]],Country[],3,FALSE)</f>
        <v>Export</v>
      </c>
      <c r="I40" s="1">
        <f>DAY(InputData[[#This Row],[DATE]])</f>
        <v>16</v>
      </c>
      <c r="J40" s="1" t="str">
        <f>TEXT(InputData[[#This Row],[DATE]],"mmm")</f>
        <v>Jan</v>
      </c>
      <c r="K40" s="1">
        <f>YEAR(InputData[[#This Row],[DATE]])</f>
        <v>2021</v>
      </c>
      <c r="L40" s="1">
        <f>WEEKNUM(InputData[[#This Row],[DATE]])</f>
        <v>3</v>
      </c>
    </row>
    <row r="41" spans="1:12" x14ac:dyDescent="0.3">
      <c r="A41" s="3">
        <v>44213</v>
      </c>
      <c r="B41" s="6" t="s">
        <v>67</v>
      </c>
      <c r="C41" s="4" t="s">
        <v>40</v>
      </c>
      <c r="D41" s="5">
        <v>115.2</v>
      </c>
      <c r="E41" s="1">
        <v>4</v>
      </c>
      <c r="F41" s="1">
        <f>InputData[[#This Row],[UNIT PRICE ($)]]*InputData[[#This Row],[QUANTITY]]</f>
        <v>460.8</v>
      </c>
      <c r="G41" s="1" t="str">
        <f>VLOOKUP(InputData[[#This Row],[CUSTOMER NAME]],Country[],2,FALSE)</f>
        <v>United Kingdom</v>
      </c>
      <c r="H41" s="1" t="str">
        <f>VLOOKUP(InputData[[#This Row],[CUSTOMER NAME]],Country[],3,FALSE)</f>
        <v>Export</v>
      </c>
      <c r="I41" s="1">
        <f>DAY(InputData[[#This Row],[DATE]])</f>
        <v>17</v>
      </c>
      <c r="J41" s="1" t="str">
        <f>TEXT(InputData[[#This Row],[DATE]],"mmm")</f>
        <v>Jan</v>
      </c>
      <c r="K41" s="1">
        <f>YEAR(InputData[[#This Row],[DATE]])</f>
        <v>2021</v>
      </c>
      <c r="L41" s="1">
        <f>WEEKNUM(InputData[[#This Row],[DATE]])</f>
        <v>4</v>
      </c>
    </row>
    <row r="42" spans="1:12" x14ac:dyDescent="0.3">
      <c r="A42" s="3">
        <v>44214</v>
      </c>
      <c r="B42" s="6" t="s">
        <v>65</v>
      </c>
      <c r="C42" s="4" t="s">
        <v>8</v>
      </c>
      <c r="D42" s="5">
        <v>94.62</v>
      </c>
      <c r="E42" s="1">
        <v>9</v>
      </c>
      <c r="F42" s="1">
        <f>InputData[[#This Row],[UNIT PRICE ($)]]*InputData[[#This Row],[QUANTITY]]</f>
        <v>851.58</v>
      </c>
      <c r="G42" s="1" t="str">
        <f>VLOOKUP(InputData[[#This Row],[CUSTOMER NAME]],Country[],2,FALSE)</f>
        <v>Pakistan</v>
      </c>
      <c r="H42" s="1" t="str">
        <f>VLOOKUP(InputData[[#This Row],[CUSTOMER NAME]],Country[],3,FALSE)</f>
        <v>Export</v>
      </c>
      <c r="I42" s="1">
        <f>DAY(InputData[[#This Row],[DATE]])</f>
        <v>18</v>
      </c>
      <c r="J42" s="1" t="str">
        <f>TEXT(InputData[[#This Row],[DATE]],"mmm")</f>
        <v>Jan</v>
      </c>
      <c r="K42" s="1">
        <f>YEAR(InputData[[#This Row],[DATE]])</f>
        <v>2021</v>
      </c>
      <c r="L42" s="1">
        <f>WEEKNUM(InputData[[#This Row],[DATE]])</f>
        <v>4</v>
      </c>
    </row>
    <row r="43" spans="1:12" x14ac:dyDescent="0.3">
      <c r="A43" s="3">
        <v>44214</v>
      </c>
      <c r="B43" s="6" t="s">
        <v>78</v>
      </c>
      <c r="C43" s="4" t="s">
        <v>23</v>
      </c>
      <c r="D43" s="5">
        <v>149.46</v>
      </c>
      <c r="E43" s="1">
        <v>3</v>
      </c>
      <c r="F43" s="1">
        <f>InputData[[#This Row],[UNIT PRICE ($)]]*InputData[[#This Row],[QUANTITY]]</f>
        <v>448.38</v>
      </c>
      <c r="G43" s="1" t="str">
        <f>VLOOKUP(InputData[[#This Row],[CUSTOMER NAME]],Country[],2,FALSE)</f>
        <v>India</v>
      </c>
      <c r="H43" s="1" t="str">
        <f>VLOOKUP(InputData[[#This Row],[CUSTOMER NAME]],Country[],3,FALSE)</f>
        <v>Central</v>
      </c>
      <c r="I43" s="1">
        <f>DAY(InputData[[#This Row],[DATE]])</f>
        <v>18</v>
      </c>
      <c r="J43" s="1" t="str">
        <f>TEXT(InputData[[#This Row],[DATE]],"mmm")</f>
        <v>Jan</v>
      </c>
      <c r="K43" s="1">
        <f>YEAR(InputData[[#This Row],[DATE]])</f>
        <v>2021</v>
      </c>
      <c r="L43" s="1">
        <f>WEEKNUM(InputData[[#This Row],[DATE]])</f>
        <v>4</v>
      </c>
    </row>
    <row r="44" spans="1:12" x14ac:dyDescent="0.3">
      <c r="A44" s="3">
        <v>44214</v>
      </c>
      <c r="B44" s="6" t="s">
        <v>83</v>
      </c>
      <c r="C44" s="4" t="s">
        <v>44</v>
      </c>
      <c r="D44" s="5">
        <v>82.08</v>
      </c>
      <c r="E44" s="1">
        <v>13</v>
      </c>
      <c r="F44" s="1">
        <f>InputData[[#This Row],[UNIT PRICE ($)]]*InputData[[#This Row],[QUANTITY]]</f>
        <v>1067.04</v>
      </c>
      <c r="G44" s="1" t="str">
        <f>VLOOKUP(InputData[[#This Row],[CUSTOMER NAME]],Country[],2,FALSE)</f>
        <v>India</v>
      </c>
      <c r="H44" s="1" t="str">
        <f>VLOOKUP(InputData[[#This Row],[CUSTOMER NAME]],Country[],3,FALSE)</f>
        <v>North</v>
      </c>
      <c r="I44" s="1">
        <f>DAY(InputData[[#This Row],[DATE]])</f>
        <v>18</v>
      </c>
      <c r="J44" s="1" t="str">
        <f>TEXT(InputData[[#This Row],[DATE]],"mmm")</f>
        <v>Jan</v>
      </c>
      <c r="K44" s="1">
        <f>YEAR(InputData[[#This Row],[DATE]])</f>
        <v>2021</v>
      </c>
      <c r="L44" s="1">
        <f>WEEKNUM(InputData[[#This Row],[DATE]])</f>
        <v>4</v>
      </c>
    </row>
    <row r="45" spans="1:12" x14ac:dyDescent="0.3">
      <c r="A45" s="3">
        <v>44215</v>
      </c>
      <c r="B45" s="6" t="s">
        <v>79</v>
      </c>
      <c r="C45" s="4" t="s">
        <v>35</v>
      </c>
      <c r="D45" s="5">
        <v>6.7</v>
      </c>
      <c r="E45" s="1">
        <v>6</v>
      </c>
      <c r="F45" s="1">
        <f>InputData[[#This Row],[UNIT PRICE ($)]]*InputData[[#This Row],[QUANTITY]]</f>
        <v>40.200000000000003</v>
      </c>
      <c r="G45" s="1" t="str">
        <f>VLOOKUP(InputData[[#This Row],[CUSTOMER NAME]],Country[],2,FALSE)</f>
        <v>United Kingdom</v>
      </c>
      <c r="H45" s="1" t="str">
        <f>VLOOKUP(InputData[[#This Row],[CUSTOMER NAME]],Country[],3,FALSE)</f>
        <v>Export</v>
      </c>
      <c r="I45" s="1">
        <f>DAY(InputData[[#This Row],[DATE]])</f>
        <v>19</v>
      </c>
      <c r="J45" s="1" t="str">
        <f>TEXT(InputData[[#This Row],[DATE]],"mmm")</f>
        <v>Jan</v>
      </c>
      <c r="K45" s="1">
        <f>YEAR(InputData[[#This Row],[DATE]])</f>
        <v>2021</v>
      </c>
      <c r="L45" s="1">
        <f>WEEKNUM(InputData[[#This Row],[DATE]])</f>
        <v>4</v>
      </c>
    </row>
    <row r="46" spans="1:12" x14ac:dyDescent="0.3">
      <c r="A46" s="3">
        <v>44216</v>
      </c>
      <c r="B46" s="6" t="s">
        <v>68</v>
      </c>
      <c r="C46" s="4" t="s">
        <v>34</v>
      </c>
      <c r="D46" s="5">
        <v>58.3</v>
      </c>
      <c r="E46" s="1">
        <v>4</v>
      </c>
      <c r="F46" s="1">
        <f>InputData[[#This Row],[UNIT PRICE ($)]]*InputData[[#This Row],[QUANTITY]]</f>
        <v>233.2</v>
      </c>
      <c r="G46" s="1" t="str">
        <f>VLOOKUP(InputData[[#This Row],[CUSTOMER NAME]],Country[],2,FALSE)</f>
        <v>Russia</v>
      </c>
      <c r="H46" s="1" t="str">
        <f>VLOOKUP(InputData[[#This Row],[CUSTOMER NAME]],Country[],3,FALSE)</f>
        <v>Export</v>
      </c>
      <c r="I46" s="1">
        <f>DAY(InputData[[#This Row],[DATE]])</f>
        <v>20</v>
      </c>
      <c r="J46" s="1" t="str">
        <f>TEXT(InputData[[#This Row],[DATE]],"mmm")</f>
        <v>Jan</v>
      </c>
      <c r="K46" s="1">
        <f>YEAR(InputData[[#This Row],[DATE]])</f>
        <v>2021</v>
      </c>
      <c r="L46" s="1">
        <f>WEEKNUM(InputData[[#This Row],[DATE]])</f>
        <v>4</v>
      </c>
    </row>
    <row r="47" spans="1:12" x14ac:dyDescent="0.3">
      <c r="A47" s="3">
        <v>44216</v>
      </c>
      <c r="B47" s="6" t="s">
        <v>112</v>
      </c>
      <c r="C47" s="4" t="s">
        <v>20</v>
      </c>
      <c r="D47" s="5">
        <v>76.25</v>
      </c>
      <c r="E47" s="1">
        <v>4</v>
      </c>
      <c r="F47" s="1">
        <f>InputData[[#This Row],[UNIT PRICE ($)]]*InputData[[#This Row],[QUANTITY]]</f>
        <v>305</v>
      </c>
      <c r="G47" s="1" t="str">
        <f>VLOOKUP(InputData[[#This Row],[CUSTOMER NAME]],Country[],2,FALSE)</f>
        <v>India</v>
      </c>
      <c r="H47" s="1" t="str">
        <f>VLOOKUP(InputData[[#This Row],[CUSTOMER NAME]],Country[],3,FALSE)</f>
        <v>North</v>
      </c>
      <c r="I47" s="1">
        <f>DAY(InputData[[#This Row],[DATE]])</f>
        <v>20</v>
      </c>
      <c r="J47" s="1" t="str">
        <f>TEXT(InputData[[#This Row],[DATE]],"mmm")</f>
        <v>Jan</v>
      </c>
      <c r="K47" s="1">
        <f>YEAR(InputData[[#This Row],[DATE]])</f>
        <v>2021</v>
      </c>
      <c r="L47" s="1">
        <f>WEEKNUM(InputData[[#This Row],[DATE]])</f>
        <v>4</v>
      </c>
    </row>
    <row r="48" spans="1:12" x14ac:dyDescent="0.3">
      <c r="A48" s="3">
        <v>44216</v>
      </c>
      <c r="B48" s="6" t="s">
        <v>77</v>
      </c>
      <c r="C48" s="4" t="s">
        <v>21</v>
      </c>
      <c r="D48" s="5">
        <v>162.54</v>
      </c>
      <c r="E48" s="1">
        <v>2</v>
      </c>
      <c r="F48" s="1">
        <f>InputData[[#This Row],[UNIT PRICE ($)]]*InputData[[#This Row],[QUANTITY]]</f>
        <v>325.08</v>
      </c>
      <c r="G48" s="1" t="str">
        <f>VLOOKUP(InputData[[#This Row],[CUSTOMER NAME]],Country[],2,FALSE)</f>
        <v>India</v>
      </c>
      <c r="H48" s="1" t="str">
        <f>VLOOKUP(InputData[[#This Row],[CUSTOMER NAME]],Country[],3,FALSE)</f>
        <v>Western</v>
      </c>
      <c r="I48" s="1">
        <f>DAY(InputData[[#This Row],[DATE]])</f>
        <v>20</v>
      </c>
      <c r="J48" s="1" t="str">
        <f>TEXT(InputData[[#This Row],[DATE]],"mmm")</f>
        <v>Jan</v>
      </c>
      <c r="K48" s="1">
        <f>YEAR(InputData[[#This Row],[DATE]])</f>
        <v>2021</v>
      </c>
      <c r="L48" s="1">
        <f>WEEKNUM(InputData[[#This Row],[DATE]])</f>
        <v>4</v>
      </c>
    </row>
    <row r="49" spans="1:12" x14ac:dyDescent="0.3">
      <c r="A49" s="3">
        <v>44216</v>
      </c>
      <c r="B49" s="6" t="s">
        <v>84</v>
      </c>
      <c r="C49" s="4" t="s">
        <v>14</v>
      </c>
      <c r="D49" s="5">
        <v>146.72</v>
      </c>
      <c r="E49" s="1">
        <v>7</v>
      </c>
      <c r="F49" s="1">
        <f>InputData[[#This Row],[UNIT PRICE ($)]]*InputData[[#This Row],[QUANTITY]]</f>
        <v>1027.04</v>
      </c>
      <c r="G49" s="1" t="str">
        <f>VLOOKUP(InputData[[#This Row],[CUSTOMER NAME]],Country[],2,FALSE)</f>
        <v>Ethiopia</v>
      </c>
      <c r="H49" s="1" t="str">
        <f>VLOOKUP(InputData[[#This Row],[CUSTOMER NAME]],Country[],3,FALSE)</f>
        <v>Export</v>
      </c>
      <c r="I49" s="1">
        <f>DAY(InputData[[#This Row],[DATE]])</f>
        <v>20</v>
      </c>
      <c r="J49" s="1" t="str">
        <f>TEXT(InputData[[#This Row],[DATE]],"mmm")</f>
        <v>Jan</v>
      </c>
      <c r="K49" s="1">
        <f>YEAR(InputData[[#This Row],[DATE]])</f>
        <v>2021</v>
      </c>
      <c r="L49" s="1">
        <f>WEEKNUM(InputData[[#This Row],[DATE]])</f>
        <v>4</v>
      </c>
    </row>
    <row r="50" spans="1:12" x14ac:dyDescent="0.3">
      <c r="A50" s="3">
        <v>44217</v>
      </c>
      <c r="B50" s="6" t="s">
        <v>113</v>
      </c>
      <c r="C50" s="4" t="s">
        <v>4</v>
      </c>
      <c r="D50" s="5">
        <v>48.84</v>
      </c>
      <c r="E50" s="1">
        <v>15</v>
      </c>
      <c r="F50" s="1">
        <f>InputData[[#This Row],[UNIT PRICE ($)]]*InputData[[#This Row],[QUANTITY]]</f>
        <v>732.6</v>
      </c>
      <c r="G50" s="1" t="str">
        <f>VLOOKUP(InputData[[#This Row],[CUSTOMER NAME]],Country[],2,FALSE)</f>
        <v>Pakistan</v>
      </c>
      <c r="H50" s="1" t="str">
        <f>VLOOKUP(InputData[[#This Row],[CUSTOMER NAME]],Country[],3,FALSE)</f>
        <v>Export</v>
      </c>
      <c r="I50" s="1">
        <f>DAY(InputData[[#This Row],[DATE]])</f>
        <v>21</v>
      </c>
      <c r="J50" s="1" t="str">
        <f>TEXT(InputData[[#This Row],[DATE]],"mmm")</f>
        <v>Jan</v>
      </c>
      <c r="K50" s="1">
        <f>YEAR(InputData[[#This Row],[DATE]])</f>
        <v>2021</v>
      </c>
      <c r="L50" s="1">
        <f>WEEKNUM(InputData[[#This Row],[DATE]])</f>
        <v>4</v>
      </c>
    </row>
    <row r="51" spans="1:12" x14ac:dyDescent="0.3">
      <c r="A51" s="3">
        <v>44217</v>
      </c>
      <c r="B51" s="6" t="s">
        <v>115</v>
      </c>
      <c r="C51" s="4" t="s">
        <v>42</v>
      </c>
      <c r="D51" s="5">
        <v>162</v>
      </c>
      <c r="E51" s="1">
        <v>6</v>
      </c>
      <c r="F51" s="1">
        <f>InputData[[#This Row],[UNIT PRICE ($)]]*InputData[[#This Row],[QUANTITY]]</f>
        <v>972</v>
      </c>
      <c r="G51" s="1" t="str">
        <f>VLOOKUP(InputData[[#This Row],[CUSTOMER NAME]],Country[],2,FALSE)</f>
        <v>India</v>
      </c>
      <c r="H51" s="1" t="str">
        <f>VLOOKUP(InputData[[#This Row],[CUSTOMER NAME]],Country[],3,FALSE)</f>
        <v>Northeast</v>
      </c>
      <c r="I51" s="1">
        <f>DAY(InputData[[#This Row],[DATE]])</f>
        <v>21</v>
      </c>
      <c r="J51" s="1" t="str">
        <f>TEXT(InputData[[#This Row],[DATE]],"mmm")</f>
        <v>Jan</v>
      </c>
      <c r="K51" s="1">
        <f>YEAR(InputData[[#This Row],[DATE]])</f>
        <v>2021</v>
      </c>
      <c r="L51" s="1">
        <f>WEEKNUM(InputData[[#This Row],[DATE]])</f>
        <v>4</v>
      </c>
    </row>
    <row r="52" spans="1:12" x14ac:dyDescent="0.3">
      <c r="A52" s="3">
        <v>44217</v>
      </c>
      <c r="B52" s="6" t="s">
        <v>88</v>
      </c>
      <c r="C52" s="4" t="s">
        <v>3</v>
      </c>
      <c r="D52" s="5">
        <v>80.94</v>
      </c>
      <c r="E52" s="1">
        <v>9</v>
      </c>
      <c r="F52" s="1">
        <f>InputData[[#This Row],[UNIT PRICE ($)]]*InputData[[#This Row],[QUANTITY]]</f>
        <v>728.46</v>
      </c>
      <c r="G52" s="1" t="str">
        <f>VLOOKUP(InputData[[#This Row],[CUSTOMER NAME]],Country[],2,FALSE)</f>
        <v>India</v>
      </c>
      <c r="H52" s="1" t="str">
        <f>VLOOKUP(InputData[[#This Row],[CUSTOMER NAME]],Country[],3,FALSE)</f>
        <v>South</v>
      </c>
      <c r="I52" s="1">
        <f>DAY(InputData[[#This Row],[DATE]])</f>
        <v>21</v>
      </c>
      <c r="J52" s="1" t="str">
        <f>TEXT(InputData[[#This Row],[DATE]],"mmm")</f>
        <v>Jan</v>
      </c>
      <c r="K52" s="1">
        <f>YEAR(InputData[[#This Row],[DATE]])</f>
        <v>2021</v>
      </c>
      <c r="L52" s="1">
        <f>WEEKNUM(InputData[[#This Row],[DATE]])</f>
        <v>4</v>
      </c>
    </row>
    <row r="53" spans="1:12" x14ac:dyDescent="0.3">
      <c r="A53" s="3">
        <v>44218</v>
      </c>
      <c r="B53" s="6" t="s">
        <v>86</v>
      </c>
      <c r="C53" s="4" t="s">
        <v>1</v>
      </c>
      <c r="D53" s="5">
        <v>103.88</v>
      </c>
      <c r="E53" s="1">
        <v>6</v>
      </c>
      <c r="F53" s="1">
        <f>InputData[[#This Row],[UNIT PRICE ($)]]*InputData[[#This Row],[QUANTITY]]</f>
        <v>623.28</v>
      </c>
      <c r="G53" s="1" t="str">
        <f>VLOOKUP(InputData[[#This Row],[CUSTOMER NAME]],Country[],2,FALSE)</f>
        <v>India</v>
      </c>
      <c r="H53" s="1" t="str">
        <f>VLOOKUP(InputData[[#This Row],[CUSTOMER NAME]],Country[],3,FALSE)</f>
        <v>South</v>
      </c>
      <c r="I53" s="1">
        <f>DAY(InputData[[#This Row],[DATE]])</f>
        <v>22</v>
      </c>
      <c r="J53" s="1" t="str">
        <f>TEXT(InputData[[#This Row],[DATE]],"mmm")</f>
        <v>Jan</v>
      </c>
      <c r="K53" s="1">
        <f>YEAR(InputData[[#This Row],[DATE]])</f>
        <v>2021</v>
      </c>
      <c r="L53" s="1">
        <f>WEEKNUM(InputData[[#This Row],[DATE]])</f>
        <v>4</v>
      </c>
    </row>
    <row r="54" spans="1:12" x14ac:dyDescent="0.3">
      <c r="A54" s="3">
        <v>44219</v>
      </c>
      <c r="B54" s="6" t="s">
        <v>70</v>
      </c>
      <c r="C54" s="4" t="s">
        <v>2</v>
      </c>
      <c r="D54" s="5">
        <v>142.80000000000001</v>
      </c>
      <c r="E54" s="1">
        <v>5</v>
      </c>
      <c r="F54" s="1">
        <f>InputData[[#This Row],[UNIT PRICE ($)]]*InputData[[#This Row],[QUANTITY]]</f>
        <v>714</v>
      </c>
      <c r="G54" s="1" t="str">
        <f>VLOOKUP(InputData[[#This Row],[CUSTOMER NAME]],Country[],2,FALSE)</f>
        <v>Mexico</v>
      </c>
      <c r="H54" s="1" t="str">
        <f>VLOOKUP(InputData[[#This Row],[CUSTOMER NAME]],Country[],3,FALSE)</f>
        <v>Export</v>
      </c>
      <c r="I54" s="1">
        <f>DAY(InputData[[#This Row],[DATE]])</f>
        <v>23</v>
      </c>
      <c r="J54" s="1" t="str">
        <f>TEXT(InputData[[#This Row],[DATE]],"mmm")</f>
        <v>Jan</v>
      </c>
      <c r="K54" s="1">
        <f>YEAR(InputData[[#This Row],[DATE]])</f>
        <v>2021</v>
      </c>
      <c r="L54" s="1">
        <f>WEEKNUM(InputData[[#This Row],[DATE]])</f>
        <v>4</v>
      </c>
    </row>
    <row r="55" spans="1:12" x14ac:dyDescent="0.3">
      <c r="A55" s="3">
        <v>44219</v>
      </c>
      <c r="B55" s="6" t="s">
        <v>77</v>
      </c>
      <c r="C55" s="4" t="s">
        <v>8</v>
      </c>
      <c r="D55" s="5">
        <v>94.62</v>
      </c>
      <c r="E55" s="1">
        <v>17</v>
      </c>
      <c r="F55" s="1">
        <f>InputData[[#This Row],[UNIT PRICE ($)]]*InputData[[#This Row],[QUANTITY]]</f>
        <v>1608.54</v>
      </c>
      <c r="G55" s="1" t="str">
        <f>VLOOKUP(InputData[[#This Row],[CUSTOMER NAME]],Country[],2,FALSE)</f>
        <v>India</v>
      </c>
      <c r="H55" s="1" t="str">
        <f>VLOOKUP(InputData[[#This Row],[CUSTOMER NAME]],Country[],3,FALSE)</f>
        <v>Western</v>
      </c>
      <c r="I55" s="1">
        <f>DAY(InputData[[#This Row],[DATE]])</f>
        <v>23</v>
      </c>
      <c r="J55" s="1" t="str">
        <f>TEXT(InputData[[#This Row],[DATE]],"mmm")</f>
        <v>Jan</v>
      </c>
      <c r="K55" s="1">
        <f>YEAR(InputData[[#This Row],[DATE]])</f>
        <v>2021</v>
      </c>
      <c r="L55" s="1">
        <f>WEEKNUM(InputData[[#This Row],[DATE]])</f>
        <v>4</v>
      </c>
    </row>
    <row r="56" spans="1:12" x14ac:dyDescent="0.3">
      <c r="A56" s="3">
        <v>44219</v>
      </c>
      <c r="B56" s="6" t="s">
        <v>78</v>
      </c>
      <c r="C56" s="4" t="s">
        <v>42</v>
      </c>
      <c r="D56" s="5">
        <v>162</v>
      </c>
      <c r="E56" s="1">
        <v>8</v>
      </c>
      <c r="F56" s="1">
        <f>InputData[[#This Row],[UNIT PRICE ($)]]*InputData[[#This Row],[QUANTITY]]</f>
        <v>1296</v>
      </c>
      <c r="G56" s="1" t="str">
        <f>VLOOKUP(InputData[[#This Row],[CUSTOMER NAME]],Country[],2,FALSE)</f>
        <v>India</v>
      </c>
      <c r="H56" s="1" t="str">
        <f>VLOOKUP(InputData[[#This Row],[CUSTOMER NAME]],Country[],3,FALSE)</f>
        <v>Central</v>
      </c>
      <c r="I56" s="1">
        <f>DAY(InputData[[#This Row],[DATE]])</f>
        <v>23</v>
      </c>
      <c r="J56" s="1" t="str">
        <f>TEXT(InputData[[#This Row],[DATE]],"mmm")</f>
        <v>Jan</v>
      </c>
      <c r="K56" s="1">
        <f>YEAR(InputData[[#This Row],[DATE]])</f>
        <v>2021</v>
      </c>
      <c r="L56" s="1">
        <f>WEEKNUM(InputData[[#This Row],[DATE]])</f>
        <v>4</v>
      </c>
    </row>
    <row r="57" spans="1:12" x14ac:dyDescent="0.3">
      <c r="A57" s="3">
        <v>44220</v>
      </c>
      <c r="B57" s="6" t="s">
        <v>85</v>
      </c>
      <c r="C57" s="4" t="s">
        <v>30</v>
      </c>
      <c r="D57" s="5">
        <v>201.28</v>
      </c>
      <c r="E57" s="1">
        <v>15</v>
      </c>
      <c r="F57" s="1">
        <f>InputData[[#This Row],[UNIT PRICE ($)]]*InputData[[#This Row],[QUANTITY]]</f>
        <v>3019.2</v>
      </c>
      <c r="G57" s="1" t="str">
        <f>VLOOKUP(InputData[[#This Row],[CUSTOMER NAME]],Country[],2,FALSE)</f>
        <v>India</v>
      </c>
      <c r="H57" s="1" t="str">
        <f>VLOOKUP(InputData[[#This Row],[CUSTOMER NAME]],Country[],3,FALSE)</f>
        <v>Northeast</v>
      </c>
      <c r="I57" s="1">
        <f>DAY(InputData[[#This Row],[DATE]])</f>
        <v>24</v>
      </c>
      <c r="J57" s="1" t="str">
        <f>TEXT(InputData[[#This Row],[DATE]],"mmm")</f>
        <v>Jan</v>
      </c>
      <c r="K57" s="1">
        <f>YEAR(InputData[[#This Row],[DATE]])</f>
        <v>2021</v>
      </c>
      <c r="L57" s="1">
        <f>WEEKNUM(InputData[[#This Row],[DATE]])</f>
        <v>5</v>
      </c>
    </row>
    <row r="58" spans="1:12" x14ac:dyDescent="0.3">
      <c r="A58" s="3">
        <v>44221</v>
      </c>
      <c r="B58" s="6" t="s">
        <v>60</v>
      </c>
      <c r="C58" s="4" t="s">
        <v>31</v>
      </c>
      <c r="D58" s="5">
        <v>104.16</v>
      </c>
      <c r="E58" s="1">
        <v>14</v>
      </c>
      <c r="F58" s="1">
        <f>InputData[[#This Row],[UNIT PRICE ($)]]*InputData[[#This Row],[QUANTITY]]</f>
        <v>1458.24</v>
      </c>
      <c r="G58" s="1" t="str">
        <f>VLOOKUP(InputData[[#This Row],[CUSTOMER NAME]],Country[],2,FALSE)</f>
        <v>Nigeria</v>
      </c>
      <c r="H58" s="1" t="str">
        <f>VLOOKUP(InputData[[#This Row],[CUSTOMER NAME]],Country[],3,FALSE)</f>
        <v>Export</v>
      </c>
      <c r="I58" s="1">
        <f>DAY(InputData[[#This Row],[DATE]])</f>
        <v>25</v>
      </c>
      <c r="J58" s="1" t="str">
        <f>TEXT(InputData[[#This Row],[DATE]],"mmm")</f>
        <v>Jan</v>
      </c>
      <c r="K58" s="1">
        <f>YEAR(InputData[[#This Row],[DATE]])</f>
        <v>2021</v>
      </c>
      <c r="L58" s="1">
        <f>WEEKNUM(InputData[[#This Row],[DATE]])</f>
        <v>5</v>
      </c>
    </row>
    <row r="59" spans="1:12" x14ac:dyDescent="0.3">
      <c r="A59" s="3">
        <v>44221</v>
      </c>
      <c r="B59" s="6" t="s">
        <v>108</v>
      </c>
      <c r="C59" s="4" t="s">
        <v>35</v>
      </c>
      <c r="D59" s="5">
        <v>6.7</v>
      </c>
      <c r="E59" s="1">
        <v>7</v>
      </c>
      <c r="F59" s="1">
        <f>InputData[[#This Row],[UNIT PRICE ($)]]*InputData[[#This Row],[QUANTITY]]</f>
        <v>46.9</v>
      </c>
      <c r="G59" s="1" t="str">
        <f>VLOOKUP(InputData[[#This Row],[CUSTOMER NAME]],Country[],2,FALSE)</f>
        <v>India</v>
      </c>
      <c r="H59" s="1" t="str">
        <f>VLOOKUP(InputData[[#This Row],[CUSTOMER NAME]],Country[],3,FALSE)</f>
        <v>North</v>
      </c>
      <c r="I59" s="1">
        <f>DAY(InputData[[#This Row],[DATE]])</f>
        <v>25</v>
      </c>
      <c r="J59" s="1" t="str">
        <f>TEXT(InputData[[#This Row],[DATE]],"mmm")</f>
        <v>Jan</v>
      </c>
      <c r="K59" s="1">
        <f>YEAR(InputData[[#This Row],[DATE]])</f>
        <v>2021</v>
      </c>
      <c r="L59" s="1">
        <f>WEEKNUM(InputData[[#This Row],[DATE]])</f>
        <v>5</v>
      </c>
    </row>
    <row r="60" spans="1:12" x14ac:dyDescent="0.3">
      <c r="A60" s="3">
        <v>44221</v>
      </c>
      <c r="B60" s="6" t="s">
        <v>67</v>
      </c>
      <c r="C60" s="4" t="s">
        <v>34</v>
      </c>
      <c r="D60" s="5">
        <v>58.3</v>
      </c>
      <c r="E60" s="1">
        <v>6</v>
      </c>
      <c r="F60" s="1">
        <f>InputData[[#This Row],[UNIT PRICE ($)]]*InputData[[#This Row],[QUANTITY]]</f>
        <v>349.79999999999995</v>
      </c>
      <c r="G60" s="1" t="str">
        <f>VLOOKUP(InputData[[#This Row],[CUSTOMER NAME]],Country[],2,FALSE)</f>
        <v>United Kingdom</v>
      </c>
      <c r="H60" s="1" t="str">
        <f>VLOOKUP(InputData[[#This Row],[CUSTOMER NAME]],Country[],3,FALSE)</f>
        <v>Export</v>
      </c>
      <c r="I60" s="1">
        <f>DAY(InputData[[#This Row],[DATE]])</f>
        <v>25</v>
      </c>
      <c r="J60" s="1" t="str">
        <f>TEXT(InputData[[#This Row],[DATE]],"mmm")</f>
        <v>Jan</v>
      </c>
      <c r="K60" s="1">
        <f>YEAR(InputData[[#This Row],[DATE]])</f>
        <v>2021</v>
      </c>
      <c r="L60" s="1">
        <f>WEEKNUM(InputData[[#This Row],[DATE]])</f>
        <v>5</v>
      </c>
    </row>
    <row r="61" spans="1:12" x14ac:dyDescent="0.3">
      <c r="A61" s="3">
        <v>44221</v>
      </c>
      <c r="B61" s="6" t="s">
        <v>80</v>
      </c>
      <c r="C61" s="4" t="s">
        <v>17</v>
      </c>
      <c r="D61" s="5">
        <v>156.78</v>
      </c>
      <c r="E61" s="1">
        <v>14</v>
      </c>
      <c r="F61" s="1">
        <f>InputData[[#This Row],[UNIT PRICE ($)]]*InputData[[#This Row],[QUANTITY]]</f>
        <v>2194.92</v>
      </c>
      <c r="G61" s="1" t="str">
        <f>VLOOKUP(InputData[[#This Row],[CUSTOMER NAME]],Country[],2,FALSE)</f>
        <v>South Africa</v>
      </c>
      <c r="H61" s="1" t="str">
        <f>VLOOKUP(InputData[[#This Row],[CUSTOMER NAME]],Country[],3,FALSE)</f>
        <v>Export</v>
      </c>
      <c r="I61" s="1">
        <f>DAY(InputData[[#This Row],[DATE]])</f>
        <v>25</v>
      </c>
      <c r="J61" s="1" t="str">
        <f>TEXT(InputData[[#This Row],[DATE]],"mmm")</f>
        <v>Jan</v>
      </c>
      <c r="K61" s="1">
        <f>YEAR(InputData[[#This Row],[DATE]])</f>
        <v>2021</v>
      </c>
      <c r="L61" s="1">
        <f>WEEKNUM(InputData[[#This Row],[DATE]])</f>
        <v>5</v>
      </c>
    </row>
    <row r="62" spans="1:12" x14ac:dyDescent="0.3">
      <c r="A62" s="3">
        <v>44222</v>
      </c>
      <c r="B62" s="6" t="s">
        <v>108</v>
      </c>
      <c r="C62" s="4" t="s">
        <v>24</v>
      </c>
      <c r="D62" s="5">
        <v>156.96</v>
      </c>
      <c r="E62" s="1">
        <v>29</v>
      </c>
      <c r="F62" s="1">
        <f>InputData[[#This Row],[UNIT PRICE ($)]]*InputData[[#This Row],[QUANTITY]]</f>
        <v>4551.84</v>
      </c>
      <c r="G62" s="1" t="str">
        <f>VLOOKUP(InputData[[#This Row],[CUSTOMER NAME]],Country[],2,FALSE)</f>
        <v>India</v>
      </c>
      <c r="H62" s="1" t="str">
        <f>VLOOKUP(InputData[[#This Row],[CUSTOMER NAME]],Country[],3,FALSE)</f>
        <v>North</v>
      </c>
      <c r="I62" s="1">
        <f>DAY(InputData[[#This Row],[DATE]])</f>
        <v>26</v>
      </c>
      <c r="J62" s="1" t="str">
        <f>TEXT(InputData[[#This Row],[DATE]],"mmm")</f>
        <v>Jan</v>
      </c>
      <c r="K62" s="1">
        <f>YEAR(InputData[[#This Row],[DATE]])</f>
        <v>2021</v>
      </c>
      <c r="L62" s="1">
        <f>WEEKNUM(InputData[[#This Row],[DATE]])</f>
        <v>5</v>
      </c>
    </row>
    <row r="63" spans="1:12" x14ac:dyDescent="0.3">
      <c r="A63" s="3">
        <v>44222</v>
      </c>
      <c r="B63" s="6" t="s">
        <v>65</v>
      </c>
      <c r="C63" s="4" t="s">
        <v>44</v>
      </c>
      <c r="D63" s="5">
        <v>82.08</v>
      </c>
      <c r="E63" s="1">
        <v>9</v>
      </c>
      <c r="F63" s="1">
        <f>InputData[[#This Row],[UNIT PRICE ($)]]*InputData[[#This Row],[QUANTITY]]</f>
        <v>738.72</v>
      </c>
      <c r="G63" s="1" t="str">
        <f>VLOOKUP(InputData[[#This Row],[CUSTOMER NAME]],Country[],2,FALSE)</f>
        <v>Pakistan</v>
      </c>
      <c r="H63" s="1" t="str">
        <f>VLOOKUP(InputData[[#This Row],[CUSTOMER NAME]],Country[],3,FALSE)</f>
        <v>Export</v>
      </c>
      <c r="I63" s="1">
        <f>DAY(InputData[[#This Row],[DATE]])</f>
        <v>26</v>
      </c>
      <c r="J63" s="1" t="str">
        <f>TEXT(InputData[[#This Row],[DATE]],"mmm")</f>
        <v>Jan</v>
      </c>
      <c r="K63" s="1">
        <f>YEAR(InputData[[#This Row],[DATE]])</f>
        <v>2021</v>
      </c>
      <c r="L63" s="1">
        <f>WEEKNUM(InputData[[#This Row],[DATE]])</f>
        <v>5</v>
      </c>
    </row>
    <row r="64" spans="1:12" x14ac:dyDescent="0.3">
      <c r="A64" s="3">
        <v>44222</v>
      </c>
      <c r="B64" s="6" t="s">
        <v>111</v>
      </c>
      <c r="C64" s="4" t="s">
        <v>1</v>
      </c>
      <c r="D64" s="5">
        <v>103.88</v>
      </c>
      <c r="E64" s="1">
        <v>7</v>
      </c>
      <c r="F64" s="1">
        <f>InputData[[#This Row],[UNIT PRICE ($)]]*InputData[[#This Row],[QUANTITY]]</f>
        <v>727.16</v>
      </c>
      <c r="G64" s="1" t="str">
        <f>VLOOKUP(InputData[[#This Row],[CUSTOMER NAME]],Country[],2,FALSE)</f>
        <v>India</v>
      </c>
      <c r="H64" s="1" t="str">
        <f>VLOOKUP(InputData[[#This Row],[CUSTOMER NAME]],Country[],3,FALSE)</f>
        <v>Northeast</v>
      </c>
      <c r="I64" s="1">
        <f>DAY(InputData[[#This Row],[DATE]])</f>
        <v>26</v>
      </c>
      <c r="J64" s="1" t="str">
        <f>TEXT(InputData[[#This Row],[DATE]],"mmm")</f>
        <v>Jan</v>
      </c>
      <c r="K64" s="1">
        <f>YEAR(InputData[[#This Row],[DATE]])</f>
        <v>2021</v>
      </c>
      <c r="L64" s="1">
        <f>WEEKNUM(InputData[[#This Row],[DATE]])</f>
        <v>5</v>
      </c>
    </row>
    <row r="65" spans="1:12" x14ac:dyDescent="0.3">
      <c r="A65" s="3">
        <v>44222</v>
      </c>
      <c r="B65" s="6" t="s">
        <v>76</v>
      </c>
      <c r="C65" s="4" t="s">
        <v>6</v>
      </c>
      <c r="D65" s="5">
        <v>85.5</v>
      </c>
      <c r="E65" s="1">
        <v>7</v>
      </c>
      <c r="F65" s="1">
        <f>InputData[[#This Row],[UNIT PRICE ($)]]*InputData[[#This Row],[QUANTITY]]</f>
        <v>598.5</v>
      </c>
      <c r="G65" s="1" t="str">
        <f>VLOOKUP(InputData[[#This Row],[CUSTOMER NAME]],Country[],2,FALSE)</f>
        <v>Saudi Arabia</v>
      </c>
      <c r="H65" s="1" t="str">
        <f>VLOOKUP(InputData[[#This Row],[CUSTOMER NAME]],Country[],3,FALSE)</f>
        <v>Export</v>
      </c>
      <c r="I65" s="1">
        <f>DAY(InputData[[#This Row],[DATE]])</f>
        <v>26</v>
      </c>
      <c r="J65" s="1" t="str">
        <f>TEXT(InputData[[#This Row],[DATE]],"mmm")</f>
        <v>Jan</v>
      </c>
      <c r="K65" s="1">
        <f>YEAR(InputData[[#This Row],[DATE]])</f>
        <v>2021</v>
      </c>
      <c r="L65" s="1">
        <f>WEEKNUM(InputData[[#This Row],[DATE]])</f>
        <v>5</v>
      </c>
    </row>
    <row r="66" spans="1:12" x14ac:dyDescent="0.3">
      <c r="A66" s="3">
        <v>44222</v>
      </c>
      <c r="B66" s="6" t="s">
        <v>77</v>
      </c>
      <c r="C66" s="4" t="s">
        <v>10</v>
      </c>
      <c r="D66" s="5">
        <v>164.28</v>
      </c>
      <c r="E66" s="1">
        <v>1</v>
      </c>
      <c r="F66" s="1">
        <f>InputData[[#This Row],[UNIT PRICE ($)]]*InputData[[#This Row],[QUANTITY]]</f>
        <v>164.28</v>
      </c>
      <c r="G66" s="1" t="str">
        <f>VLOOKUP(InputData[[#This Row],[CUSTOMER NAME]],Country[],2,FALSE)</f>
        <v>India</v>
      </c>
      <c r="H66" s="1" t="str">
        <f>VLOOKUP(InputData[[#This Row],[CUSTOMER NAME]],Country[],3,FALSE)</f>
        <v>Western</v>
      </c>
      <c r="I66" s="1">
        <f>DAY(InputData[[#This Row],[DATE]])</f>
        <v>26</v>
      </c>
      <c r="J66" s="1" t="str">
        <f>TEXT(InputData[[#This Row],[DATE]],"mmm")</f>
        <v>Jan</v>
      </c>
      <c r="K66" s="1">
        <f>YEAR(InputData[[#This Row],[DATE]])</f>
        <v>2021</v>
      </c>
      <c r="L66" s="1">
        <f>WEEKNUM(InputData[[#This Row],[DATE]])</f>
        <v>5</v>
      </c>
    </row>
    <row r="67" spans="1:12" x14ac:dyDescent="0.3">
      <c r="A67" s="3">
        <v>44223</v>
      </c>
      <c r="B67" s="6" t="s">
        <v>67</v>
      </c>
      <c r="C67" s="4" t="s">
        <v>32</v>
      </c>
      <c r="D67" s="5">
        <v>117.48</v>
      </c>
      <c r="E67" s="1">
        <v>3</v>
      </c>
      <c r="F67" s="1">
        <f>InputData[[#This Row],[UNIT PRICE ($)]]*InputData[[#This Row],[QUANTITY]]</f>
        <v>352.44</v>
      </c>
      <c r="G67" s="1" t="str">
        <f>VLOOKUP(InputData[[#This Row],[CUSTOMER NAME]],Country[],2,FALSE)</f>
        <v>United Kingdom</v>
      </c>
      <c r="H67" s="1" t="str">
        <f>VLOOKUP(InputData[[#This Row],[CUSTOMER NAME]],Country[],3,FALSE)</f>
        <v>Export</v>
      </c>
      <c r="I67" s="1">
        <f>DAY(InputData[[#This Row],[DATE]])</f>
        <v>27</v>
      </c>
      <c r="J67" s="1" t="str">
        <f>TEXT(InputData[[#This Row],[DATE]],"mmm")</f>
        <v>Jan</v>
      </c>
      <c r="K67" s="1">
        <f>YEAR(InputData[[#This Row],[DATE]])</f>
        <v>2021</v>
      </c>
      <c r="L67" s="1">
        <f>WEEKNUM(InputData[[#This Row],[DATE]])</f>
        <v>5</v>
      </c>
    </row>
    <row r="68" spans="1:12" x14ac:dyDescent="0.3">
      <c r="A68" s="3">
        <v>44223</v>
      </c>
      <c r="B68" s="6" t="s">
        <v>74</v>
      </c>
      <c r="C68" s="4" t="s">
        <v>40</v>
      </c>
      <c r="D68" s="5">
        <v>115.2</v>
      </c>
      <c r="E68" s="1">
        <v>7</v>
      </c>
      <c r="F68" s="1">
        <f>InputData[[#This Row],[UNIT PRICE ($)]]*InputData[[#This Row],[QUANTITY]]</f>
        <v>806.4</v>
      </c>
      <c r="G68" s="1" t="str">
        <f>VLOOKUP(InputData[[#This Row],[CUSTOMER NAME]],Country[],2,FALSE)</f>
        <v>Brazil</v>
      </c>
      <c r="H68" s="1" t="str">
        <f>VLOOKUP(InputData[[#This Row],[CUSTOMER NAME]],Country[],3,FALSE)</f>
        <v>Export</v>
      </c>
      <c r="I68" s="1">
        <f>DAY(InputData[[#This Row],[DATE]])</f>
        <v>27</v>
      </c>
      <c r="J68" s="1" t="str">
        <f>TEXT(InputData[[#This Row],[DATE]],"mmm")</f>
        <v>Jan</v>
      </c>
      <c r="K68" s="1">
        <f>YEAR(InputData[[#This Row],[DATE]])</f>
        <v>2021</v>
      </c>
      <c r="L68" s="1">
        <f>WEEKNUM(InputData[[#This Row],[DATE]])</f>
        <v>5</v>
      </c>
    </row>
    <row r="69" spans="1:12" x14ac:dyDescent="0.3">
      <c r="A69" s="3">
        <v>44223</v>
      </c>
      <c r="B69" s="6" t="s">
        <v>75</v>
      </c>
      <c r="C69" s="4" t="s">
        <v>5</v>
      </c>
      <c r="D69" s="5">
        <v>155.61000000000001</v>
      </c>
      <c r="E69" s="1">
        <v>37</v>
      </c>
      <c r="F69" s="1">
        <f>InputData[[#This Row],[UNIT PRICE ($)]]*InputData[[#This Row],[QUANTITY]]</f>
        <v>5757.5700000000006</v>
      </c>
      <c r="G69" s="1" t="str">
        <f>VLOOKUP(InputData[[#This Row],[CUSTOMER NAME]],Country[],2,FALSE)</f>
        <v>Russia</v>
      </c>
      <c r="H69" s="1" t="str">
        <f>VLOOKUP(InputData[[#This Row],[CUSTOMER NAME]],Country[],3,FALSE)</f>
        <v>Export</v>
      </c>
      <c r="I69" s="1">
        <f>DAY(InputData[[#This Row],[DATE]])</f>
        <v>27</v>
      </c>
      <c r="J69" s="1" t="str">
        <f>TEXT(InputData[[#This Row],[DATE]],"mmm")</f>
        <v>Jan</v>
      </c>
      <c r="K69" s="1">
        <f>YEAR(InputData[[#This Row],[DATE]])</f>
        <v>2021</v>
      </c>
      <c r="L69" s="1">
        <f>WEEKNUM(InputData[[#This Row],[DATE]])</f>
        <v>5</v>
      </c>
    </row>
    <row r="70" spans="1:12" x14ac:dyDescent="0.3">
      <c r="A70" s="3">
        <v>44223</v>
      </c>
      <c r="B70" s="6" t="s">
        <v>84</v>
      </c>
      <c r="C70" s="4" t="s">
        <v>19</v>
      </c>
      <c r="D70" s="5">
        <v>210</v>
      </c>
      <c r="E70" s="1">
        <v>21</v>
      </c>
      <c r="F70" s="1">
        <f>InputData[[#This Row],[UNIT PRICE ($)]]*InputData[[#This Row],[QUANTITY]]</f>
        <v>4410</v>
      </c>
      <c r="G70" s="1" t="str">
        <f>VLOOKUP(InputData[[#This Row],[CUSTOMER NAME]],Country[],2,FALSE)</f>
        <v>Ethiopia</v>
      </c>
      <c r="H70" s="1" t="str">
        <f>VLOOKUP(InputData[[#This Row],[CUSTOMER NAME]],Country[],3,FALSE)</f>
        <v>Export</v>
      </c>
      <c r="I70" s="1">
        <f>DAY(InputData[[#This Row],[DATE]])</f>
        <v>27</v>
      </c>
      <c r="J70" s="1" t="str">
        <f>TEXT(InputData[[#This Row],[DATE]],"mmm")</f>
        <v>Jan</v>
      </c>
      <c r="K70" s="1">
        <f>YEAR(InputData[[#This Row],[DATE]])</f>
        <v>2021</v>
      </c>
      <c r="L70" s="1">
        <f>WEEKNUM(InputData[[#This Row],[DATE]])</f>
        <v>5</v>
      </c>
    </row>
    <row r="71" spans="1:12" x14ac:dyDescent="0.3">
      <c r="A71" s="3">
        <v>44224</v>
      </c>
      <c r="B71" s="6" t="s">
        <v>108</v>
      </c>
      <c r="C71" s="4" t="s">
        <v>16</v>
      </c>
      <c r="D71" s="5">
        <v>16.64</v>
      </c>
      <c r="E71" s="1">
        <v>11</v>
      </c>
      <c r="F71" s="1">
        <f>InputData[[#This Row],[UNIT PRICE ($)]]*InputData[[#This Row],[QUANTITY]]</f>
        <v>183.04000000000002</v>
      </c>
      <c r="G71" s="1" t="str">
        <f>VLOOKUP(InputData[[#This Row],[CUSTOMER NAME]],Country[],2,FALSE)</f>
        <v>India</v>
      </c>
      <c r="H71" s="1" t="str">
        <f>VLOOKUP(InputData[[#This Row],[CUSTOMER NAME]],Country[],3,FALSE)</f>
        <v>North</v>
      </c>
      <c r="I71" s="1">
        <f>DAY(InputData[[#This Row],[DATE]])</f>
        <v>28</v>
      </c>
      <c r="J71" s="1" t="str">
        <f>TEXT(InputData[[#This Row],[DATE]],"mmm")</f>
        <v>Jan</v>
      </c>
      <c r="K71" s="1">
        <f>YEAR(InputData[[#This Row],[DATE]])</f>
        <v>2021</v>
      </c>
      <c r="L71" s="1">
        <f>WEEKNUM(InputData[[#This Row],[DATE]])</f>
        <v>5</v>
      </c>
    </row>
    <row r="72" spans="1:12" x14ac:dyDescent="0.3">
      <c r="A72" s="3">
        <v>44224</v>
      </c>
      <c r="B72" s="6" t="s">
        <v>62</v>
      </c>
      <c r="C72" s="4" t="s">
        <v>29</v>
      </c>
      <c r="D72" s="5">
        <v>53.11</v>
      </c>
      <c r="E72" s="1">
        <v>2</v>
      </c>
      <c r="F72" s="1">
        <f>InputData[[#This Row],[UNIT PRICE ($)]]*InputData[[#This Row],[QUANTITY]]</f>
        <v>106.22</v>
      </c>
      <c r="G72" s="1" t="str">
        <f>VLOOKUP(InputData[[#This Row],[CUSTOMER NAME]],Country[],2,FALSE)</f>
        <v>India</v>
      </c>
      <c r="H72" s="1" t="str">
        <f>VLOOKUP(InputData[[#This Row],[CUSTOMER NAME]],Country[],3,FALSE)</f>
        <v>Northeast</v>
      </c>
      <c r="I72" s="1">
        <f>DAY(InputData[[#This Row],[DATE]])</f>
        <v>28</v>
      </c>
      <c r="J72" s="1" t="str">
        <f>TEXT(InputData[[#This Row],[DATE]],"mmm")</f>
        <v>Jan</v>
      </c>
      <c r="K72" s="1">
        <f>YEAR(InputData[[#This Row],[DATE]])</f>
        <v>2021</v>
      </c>
      <c r="L72" s="1">
        <f>WEEKNUM(InputData[[#This Row],[DATE]])</f>
        <v>5</v>
      </c>
    </row>
    <row r="73" spans="1:12" x14ac:dyDescent="0.3">
      <c r="A73" s="3">
        <v>44224</v>
      </c>
      <c r="B73" s="6" t="s">
        <v>116</v>
      </c>
      <c r="C73" s="4" t="s">
        <v>4</v>
      </c>
      <c r="D73" s="5">
        <v>48.84</v>
      </c>
      <c r="E73" s="1">
        <v>10</v>
      </c>
      <c r="F73" s="1">
        <f>InputData[[#This Row],[UNIT PRICE ($)]]*InputData[[#This Row],[QUANTITY]]</f>
        <v>488.40000000000003</v>
      </c>
      <c r="G73" s="1" t="str">
        <f>VLOOKUP(InputData[[#This Row],[CUSTOMER NAME]],Country[],2,FALSE)</f>
        <v>Germany</v>
      </c>
      <c r="H73" s="1" t="str">
        <f>VLOOKUP(InputData[[#This Row],[CUSTOMER NAME]],Country[],3,FALSE)</f>
        <v>Export</v>
      </c>
      <c r="I73" s="1">
        <f>DAY(InputData[[#This Row],[DATE]])</f>
        <v>28</v>
      </c>
      <c r="J73" s="1" t="str">
        <f>TEXT(InputData[[#This Row],[DATE]],"mmm")</f>
        <v>Jan</v>
      </c>
      <c r="K73" s="1">
        <f>YEAR(InputData[[#This Row],[DATE]])</f>
        <v>2021</v>
      </c>
      <c r="L73" s="1">
        <f>WEEKNUM(InputData[[#This Row],[DATE]])</f>
        <v>5</v>
      </c>
    </row>
    <row r="74" spans="1:12" x14ac:dyDescent="0.3">
      <c r="A74" s="3">
        <v>44225</v>
      </c>
      <c r="B74" s="6" t="s">
        <v>110</v>
      </c>
      <c r="C74" s="4" t="s">
        <v>4</v>
      </c>
      <c r="D74" s="5">
        <v>48.84</v>
      </c>
      <c r="E74" s="1">
        <v>10</v>
      </c>
      <c r="F74" s="1">
        <f>InputData[[#This Row],[UNIT PRICE ($)]]*InputData[[#This Row],[QUANTITY]]</f>
        <v>488.40000000000003</v>
      </c>
      <c r="G74" s="1" t="str">
        <f>VLOOKUP(InputData[[#This Row],[CUSTOMER NAME]],Country[],2,FALSE)</f>
        <v>India</v>
      </c>
      <c r="H74" s="1" t="str">
        <f>VLOOKUP(InputData[[#This Row],[CUSTOMER NAME]],Country[],3,FALSE)</f>
        <v>Western</v>
      </c>
      <c r="I74" s="1">
        <f>DAY(InputData[[#This Row],[DATE]])</f>
        <v>29</v>
      </c>
      <c r="J74" s="1" t="str">
        <f>TEXT(InputData[[#This Row],[DATE]],"mmm")</f>
        <v>Jan</v>
      </c>
      <c r="K74" s="1">
        <f>YEAR(InputData[[#This Row],[DATE]])</f>
        <v>2021</v>
      </c>
      <c r="L74" s="1">
        <f>WEEKNUM(InputData[[#This Row],[DATE]])</f>
        <v>5</v>
      </c>
    </row>
    <row r="75" spans="1:12" x14ac:dyDescent="0.3">
      <c r="A75" s="3">
        <v>44225</v>
      </c>
      <c r="B75" s="6" t="s">
        <v>78</v>
      </c>
      <c r="C75" s="4" t="s">
        <v>24</v>
      </c>
      <c r="D75" s="5">
        <v>156.96</v>
      </c>
      <c r="E75" s="1">
        <v>25</v>
      </c>
      <c r="F75" s="1">
        <f>InputData[[#This Row],[UNIT PRICE ($)]]*InputData[[#This Row],[QUANTITY]]</f>
        <v>3924</v>
      </c>
      <c r="G75" s="1" t="str">
        <f>VLOOKUP(InputData[[#This Row],[CUSTOMER NAME]],Country[],2,FALSE)</f>
        <v>India</v>
      </c>
      <c r="H75" s="1" t="str">
        <f>VLOOKUP(InputData[[#This Row],[CUSTOMER NAME]],Country[],3,FALSE)</f>
        <v>Central</v>
      </c>
      <c r="I75" s="1">
        <f>DAY(InputData[[#This Row],[DATE]])</f>
        <v>29</v>
      </c>
      <c r="J75" s="1" t="str">
        <f>TEXT(InputData[[#This Row],[DATE]],"mmm")</f>
        <v>Jan</v>
      </c>
      <c r="K75" s="1">
        <f>YEAR(InputData[[#This Row],[DATE]])</f>
        <v>2021</v>
      </c>
      <c r="L75" s="1">
        <f>WEEKNUM(InputData[[#This Row],[DATE]])</f>
        <v>5</v>
      </c>
    </row>
    <row r="76" spans="1:12" x14ac:dyDescent="0.3">
      <c r="A76" s="3">
        <v>44225</v>
      </c>
      <c r="B76" s="6" t="s">
        <v>113</v>
      </c>
      <c r="C76" s="4" t="s">
        <v>14</v>
      </c>
      <c r="D76" s="5">
        <v>146.72</v>
      </c>
      <c r="E76" s="1">
        <v>21</v>
      </c>
      <c r="F76" s="1">
        <f>InputData[[#This Row],[UNIT PRICE ($)]]*InputData[[#This Row],[QUANTITY]]</f>
        <v>3081.12</v>
      </c>
      <c r="G76" s="1" t="str">
        <f>VLOOKUP(InputData[[#This Row],[CUSTOMER NAME]],Country[],2,FALSE)</f>
        <v>Pakistan</v>
      </c>
      <c r="H76" s="1" t="str">
        <f>VLOOKUP(InputData[[#This Row],[CUSTOMER NAME]],Country[],3,FALSE)</f>
        <v>Export</v>
      </c>
      <c r="I76" s="1">
        <f>DAY(InputData[[#This Row],[DATE]])</f>
        <v>29</v>
      </c>
      <c r="J76" s="1" t="str">
        <f>TEXT(InputData[[#This Row],[DATE]],"mmm")</f>
        <v>Jan</v>
      </c>
      <c r="K76" s="1">
        <f>YEAR(InputData[[#This Row],[DATE]])</f>
        <v>2021</v>
      </c>
      <c r="L76" s="1">
        <f>WEEKNUM(InputData[[#This Row],[DATE]])</f>
        <v>5</v>
      </c>
    </row>
    <row r="77" spans="1:12" x14ac:dyDescent="0.3">
      <c r="A77" s="3">
        <v>44226</v>
      </c>
      <c r="B77" s="6" t="s">
        <v>112</v>
      </c>
      <c r="C77" s="4" t="s">
        <v>43</v>
      </c>
      <c r="D77" s="5">
        <v>83.08</v>
      </c>
      <c r="E77" s="1">
        <v>2</v>
      </c>
      <c r="F77" s="1">
        <f>InputData[[#This Row],[UNIT PRICE ($)]]*InputData[[#This Row],[QUANTITY]]</f>
        <v>166.16</v>
      </c>
      <c r="G77" s="1" t="str">
        <f>VLOOKUP(InputData[[#This Row],[CUSTOMER NAME]],Country[],2,FALSE)</f>
        <v>India</v>
      </c>
      <c r="H77" s="1" t="str">
        <f>VLOOKUP(InputData[[#This Row],[CUSTOMER NAME]],Country[],3,FALSE)</f>
        <v>North</v>
      </c>
      <c r="I77" s="1">
        <f>DAY(InputData[[#This Row],[DATE]])</f>
        <v>30</v>
      </c>
      <c r="J77" s="1" t="str">
        <f>TEXT(InputData[[#This Row],[DATE]],"mmm")</f>
        <v>Jan</v>
      </c>
      <c r="K77" s="1">
        <f>YEAR(InputData[[#This Row],[DATE]])</f>
        <v>2021</v>
      </c>
      <c r="L77" s="1">
        <f>WEEKNUM(InputData[[#This Row],[DATE]])</f>
        <v>5</v>
      </c>
    </row>
    <row r="78" spans="1:12" x14ac:dyDescent="0.3">
      <c r="A78" s="3">
        <v>44226</v>
      </c>
      <c r="B78" s="6" t="s">
        <v>80</v>
      </c>
      <c r="C78" s="4" t="s">
        <v>27</v>
      </c>
      <c r="D78" s="5">
        <v>57.120000000000005</v>
      </c>
      <c r="E78" s="1">
        <v>2</v>
      </c>
      <c r="F78" s="1">
        <f>InputData[[#This Row],[UNIT PRICE ($)]]*InputData[[#This Row],[QUANTITY]]</f>
        <v>114.24000000000001</v>
      </c>
      <c r="G78" s="1" t="str">
        <f>VLOOKUP(InputData[[#This Row],[CUSTOMER NAME]],Country[],2,FALSE)</f>
        <v>South Africa</v>
      </c>
      <c r="H78" s="1" t="str">
        <f>VLOOKUP(InputData[[#This Row],[CUSTOMER NAME]],Country[],3,FALSE)</f>
        <v>Export</v>
      </c>
      <c r="I78" s="1">
        <f>DAY(InputData[[#This Row],[DATE]])</f>
        <v>30</v>
      </c>
      <c r="J78" s="1" t="str">
        <f>TEXT(InputData[[#This Row],[DATE]],"mmm")</f>
        <v>Jan</v>
      </c>
      <c r="K78" s="1">
        <f>YEAR(InputData[[#This Row],[DATE]])</f>
        <v>2021</v>
      </c>
      <c r="L78" s="1">
        <f>WEEKNUM(InputData[[#This Row],[DATE]])</f>
        <v>5</v>
      </c>
    </row>
    <row r="79" spans="1:12" x14ac:dyDescent="0.3">
      <c r="A79" s="3">
        <v>44227</v>
      </c>
      <c r="B79" s="6" t="s">
        <v>110</v>
      </c>
      <c r="C79" s="4" t="s">
        <v>27</v>
      </c>
      <c r="D79" s="5">
        <v>57.120000000000005</v>
      </c>
      <c r="E79" s="1">
        <v>20</v>
      </c>
      <c r="F79" s="1">
        <f>InputData[[#This Row],[UNIT PRICE ($)]]*InputData[[#This Row],[QUANTITY]]</f>
        <v>1142.4000000000001</v>
      </c>
      <c r="G79" s="1" t="str">
        <f>VLOOKUP(InputData[[#This Row],[CUSTOMER NAME]],Country[],2,FALSE)</f>
        <v>India</v>
      </c>
      <c r="H79" s="1" t="str">
        <f>VLOOKUP(InputData[[#This Row],[CUSTOMER NAME]],Country[],3,FALSE)</f>
        <v>Western</v>
      </c>
      <c r="I79" s="1">
        <f>DAY(InputData[[#This Row],[DATE]])</f>
        <v>31</v>
      </c>
      <c r="J79" s="1" t="str">
        <f>TEXT(InputData[[#This Row],[DATE]],"mmm")</f>
        <v>Jan</v>
      </c>
      <c r="K79" s="1">
        <f>YEAR(InputData[[#This Row],[DATE]])</f>
        <v>2021</v>
      </c>
      <c r="L79" s="1">
        <f>WEEKNUM(InputData[[#This Row],[DATE]])</f>
        <v>6</v>
      </c>
    </row>
    <row r="80" spans="1:12" x14ac:dyDescent="0.3">
      <c r="A80" s="3">
        <v>44227</v>
      </c>
      <c r="B80" s="6" t="s">
        <v>110</v>
      </c>
      <c r="C80" s="4" t="s">
        <v>28</v>
      </c>
      <c r="D80" s="5">
        <v>41.81</v>
      </c>
      <c r="E80" s="1">
        <v>3</v>
      </c>
      <c r="F80" s="1">
        <f>InputData[[#This Row],[UNIT PRICE ($)]]*InputData[[#This Row],[QUANTITY]]</f>
        <v>125.43</v>
      </c>
      <c r="G80" s="1" t="str">
        <f>VLOOKUP(InputData[[#This Row],[CUSTOMER NAME]],Country[],2,FALSE)</f>
        <v>India</v>
      </c>
      <c r="H80" s="1" t="str">
        <f>VLOOKUP(InputData[[#This Row],[CUSTOMER NAME]],Country[],3,FALSE)</f>
        <v>Western</v>
      </c>
      <c r="I80" s="1">
        <f>DAY(InputData[[#This Row],[DATE]])</f>
        <v>31</v>
      </c>
      <c r="J80" s="1" t="str">
        <f>TEXT(InputData[[#This Row],[DATE]],"mmm")</f>
        <v>Jan</v>
      </c>
      <c r="K80" s="1">
        <f>YEAR(InputData[[#This Row],[DATE]])</f>
        <v>2021</v>
      </c>
      <c r="L80" s="1">
        <f>WEEKNUM(InputData[[#This Row],[DATE]])</f>
        <v>6</v>
      </c>
    </row>
    <row r="81" spans="1:12" x14ac:dyDescent="0.3">
      <c r="A81" s="3">
        <v>44227</v>
      </c>
      <c r="B81" s="6" t="s">
        <v>81</v>
      </c>
      <c r="C81" s="4" t="s">
        <v>41</v>
      </c>
      <c r="D81" s="5">
        <v>173.88</v>
      </c>
      <c r="E81" s="1">
        <v>9</v>
      </c>
      <c r="F81" s="1">
        <f>InputData[[#This Row],[UNIT PRICE ($)]]*InputData[[#This Row],[QUANTITY]]</f>
        <v>1564.92</v>
      </c>
      <c r="G81" s="1" t="str">
        <f>VLOOKUP(InputData[[#This Row],[CUSTOMER NAME]],Country[],2,FALSE)</f>
        <v>India</v>
      </c>
      <c r="H81" s="1" t="str">
        <f>VLOOKUP(InputData[[#This Row],[CUSTOMER NAME]],Country[],3,FALSE)</f>
        <v>East</v>
      </c>
      <c r="I81" s="1">
        <f>DAY(InputData[[#This Row],[DATE]])</f>
        <v>31</v>
      </c>
      <c r="J81" s="1" t="str">
        <f>TEXT(InputData[[#This Row],[DATE]],"mmm")</f>
        <v>Jan</v>
      </c>
      <c r="K81" s="1">
        <f>YEAR(InputData[[#This Row],[DATE]])</f>
        <v>2021</v>
      </c>
      <c r="L81" s="1">
        <f>WEEKNUM(InputData[[#This Row],[DATE]])</f>
        <v>6</v>
      </c>
    </row>
    <row r="82" spans="1:12" x14ac:dyDescent="0.3">
      <c r="A82" s="3">
        <v>44227</v>
      </c>
      <c r="B82" s="6" t="s">
        <v>116</v>
      </c>
      <c r="C82" s="4" t="s">
        <v>3</v>
      </c>
      <c r="D82" s="5">
        <v>80.94</v>
      </c>
      <c r="E82" s="1">
        <v>33</v>
      </c>
      <c r="F82" s="1">
        <f>InputData[[#This Row],[UNIT PRICE ($)]]*InputData[[#This Row],[QUANTITY]]</f>
        <v>2671.02</v>
      </c>
      <c r="G82" s="1" t="str">
        <f>VLOOKUP(InputData[[#This Row],[CUSTOMER NAME]],Country[],2,FALSE)</f>
        <v>Germany</v>
      </c>
      <c r="H82" s="1" t="str">
        <f>VLOOKUP(InputData[[#This Row],[CUSTOMER NAME]],Country[],3,FALSE)</f>
        <v>Export</v>
      </c>
      <c r="I82" s="1">
        <f>DAY(InputData[[#This Row],[DATE]])</f>
        <v>31</v>
      </c>
      <c r="J82" s="1" t="str">
        <f>TEXT(InputData[[#This Row],[DATE]],"mmm")</f>
        <v>Jan</v>
      </c>
      <c r="K82" s="1">
        <f>YEAR(InputData[[#This Row],[DATE]])</f>
        <v>2021</v>
      </c>
      <c r="L82" s="1">
        <f>WEEKNUM(InputData[[#This Row],[DATE]])</f>
        <v>6</v>
      </c>
    </row>
    <row r="83" spans="1:12" x14ac:dyDescent="0.3">
      <c r="A83" s="3">
        <v>44227</v>
      </c>
      <c r="B83" s="6" t="s">
        <v>89</v>
      </c>
      <c r="C83" s="4" t="s">
        <v>23</v>
      </c>
      <c r="D83" s="5">
        <v>149.46</v>
      </c>
      <c r="E83" s="1">
        <v>6</v>
      </c>
      <c r="F83" s="1">
        <f>InputData[[#This Row],[UNIT PRICE ($)]]*InputData[[#This Row],[QUANTITY]]</f>
        <v>896.76</v>
      </c>
      <c r="G83" s="1" t="str">
        <f>VLOOKUP(InputData[[#This Row],[CUSTOMER NAME]],Country[],2,FALSE)</f>
        <v>Mexico</v>
      </c>
      <c r="H83" s="1" t="str">
        <f>VLOOKUP(InputData[[#This Row],[CUSTOMER NAME]],Country[],3,FALSE)</f>
        <v>Export</v>
      </c>
      <c r="I83" s="1">
        <f>DAY(InputData[[#This Row],[DATE]])</f>
        <v>31</v>
      </c>
      <c r="J83" s="1" t="str">
        <f>TEXT(InputData[[#This Row],[DATE]],"mmm")</f>
        <v>Jan</v>
      </c>
      <c r="K83" s="1">
        <f>YEAR(InputData[[#This Row],[DATE]])</f>
        <v>2021</v>
      </c>
      <c r="L83" s="1">
        <f>WEEKNUM(InputData[[#This Row],[DATE]])</f>
        <v>6</v>
      </c>
    </row>
    <row r="84" spans="1:12" x14ac:dyDescent="0.3">
      <c r="A84" s="3">
        <v>44228</v>
      </c>
      <c r="B84" s="6" t="s">
        <v>60</v>
      </c>
      <c r="C84" s="4" t="s">
        <v>5</v>
      </c>
      <c r="D84" s="5">
        <v>155.61000000000001</v>
      </c>
      <c r="E84" s="1">
        <v>9</v>
      </c>
      <c r="F84" s="1">
        <f>InputData[[#This Row],[UNIT PRICE ($)]]*InputData[[#This Row],[QUANTITY]]</f>
        <v>1400.4900000000002</v>
      </c>
      <c r="G84" s="1" t="str">
        <f>VLOOKUP(InputData[[#This Row],[CUSTOMER NAME]],Country[],2,FALSE)</f>
        <v>Nigeria</v>
      </c>
      <c r="H84" s="1" t="str">
        <f>VLOOKUP(InputData[[#This Row],[CUSTOMER NAME]],Country[],3,FALSE)</f>
        <v>Export</v>
      </c>
      <c r="I84" s="1">
        <f>DAY(InputData[[#This Row],[DATE]])</f>
        <v>1</v>
      </c>
      <c r="J84" s="1" t="str">
        <f>TEXT(InputData[[#This Row],[DATE]],"mmm")</f>
        <v>Feb</v>
      </c>
      <c r="K84" s="1">
        <f>YEAR(InputData[[#This Row],[DATE]])</f>
        <v>2021</v>
      </c>
      <c r="L84" s="1">
        <f>WEEKNUM(InputData[[#This Row],[DATE]])</f>
        <v>6</v>
      </c>
    </row>
    <row r="85" spans="1:12" x14ac:dyDescent="0.3">
      <c r="A85" s="3">
        <v>44229</v>
      </c>
      <c r="B85" s="6" t="s">
        <v>112</v>
      </c>
      <c r="C85" s="4" t="s">
        <v>10</v>
      </c>
      <c r="D85" s="5">
        <v>164.28</v>
      </c>
      <c r="E85" s="1">
        <v>7</v>
      </c>
      <c r="F85" s="1">
        <f>InputData[[#This Row],[UNIT PRICE ($)]]*InputData[[#This Row],[QUANTITY]]</f>
        <v>1149.96</v>
      </c>
      <c r="G85" s="1" t="str">
        <f>VLOOKUP(InputData[[#This Row],[CUSTOMER NAME]],Country[],2,FALSE)</f>
        <v>India</v>
      </c>
      <c r="H85" s="1" t="str">
        <f>VLOOKUP(InputData[[#This Row],[CUSTOMER NAME]],Country[],3,FALSE)</f>
        <v>North</v>
      </c>
      <c r="I85" s="1">
        <f>DAY(InputData[[#This Row],[DATE]])</f>
        <v>2</v>
      </c>
      <c r="J85" s="1" t="str">
        <f>TEXT(InputData[[#This Row],[DATE]],"mmm")</f>
        <v>Feb</v>
      </c>
      <c r="K85" s="1">
        <f>YEAR(InputData[[#This Row],[DATE]])</f>
        <v>2021</v>
      </c>
      <c r="L85" s="1">
        <f>WEEKNUM(InputData[[#This Row],[DATE]])</f>
        <v>6</v>
      </c>
    </row>
    <row r="86" spans="1:12" x14ac:dyDescent="0.3">
      <c r="A86" s="3">
        <v>44230</v>
      </c>
      <c r="B86" s="6" t="s">
        <v>108</v>
      </c>
      <c r="C86" s="4" t="s">
        <v>22</v>
      </c>
      <c r="D86" s="5">
        <v>141.57</v>
      </c>
      <c r="E86" s="1">
        <v>2</v>
      </c>
      <c r="F86" s="1">
        <f>InputData[[#This Row],[UNIT PRICE ($)]]*InputData[[#This Row],[QUANTITY]]</f>
        <v>283.14</v>
      </c>
      <c r="G86" s="1" t="str">
        <f>VLOOKUP(InputData[[#This Row],[CUSTOMER NAME]],Country[],2,FALSE)</f>
        <v>India</v>
      </c>
      <c r="H86" s="1" t="str">
        <f>VLOOKUP(InputData[[#This Row],[CUSTOMER NAME]],Country[],3,FALSE)</f>
        <v>North</v>
      </c>
      <c r="I86" s="1">
        <f>DAY(InputData[[#This Row],[DATE]])</f>
        <v>3</v>
      </c>
      <c r="J86" s="1" t="str">
        <f>TEXT(InputData[[#This Row],[DATE]],"mmm")</f>
        <v>Feb</v>
      </c>
      <c r="K86" s="1">
        <f>YEAR(InputData[[#This Row],[DATE]])</f>
        <v>2021</v>
      </c>
      <c r="L86" s="1">
        <f>WEEKNUM(InputData[[#This Row],[DATE]])</f>
        <v>6</v>
      </c>
    </row>
    <row r="87" spans="1:12" x14ac:dyDescent="0.3">
      <c r="A87" s="3">
        <v>44230</v>
      </c>
      <c r="B87" s="6" t="s">
        <v>110</v>
      </c>
      <c r="C87" s="4" t="s">
        <v>19</v>
      </c>
      <c r="D87" s="5">
        <v>210</v>
      </c>
      <c r="E87" s="1">
        <v>39</v>
      </c>
      <c r="F87" s="1">
        <f>InputData[[#This Row],[UNIT PRICE ($)]]*InputData[[#This Row],[QUANTITY]]</f>
        <v>8190</v>
      </c>
      <c r="G87" s="1" t="str">
        <f>VLOOKUP(InputData[[#This Row],[CUSTOMER NAME]],Country[],2,FALSE)</f>
        <v>India</v>
      </c>
      <c r="H87" s="1" t="str">
        <f>VLOOKUP(InputData[[#This Row],[CUSTOMER NAME]],Country[],3,FALSE)</f>
        <v>Western</v>
      </c>
      <c r="I87" s="1">
        <f>DAY(InputData[[#This Row],[DATE]])</f>
        <v>3</v>
      </c>
      <c r="J87" s="1" t="str">
        <f>TEXT(InputData[[#This Row],[DATE]],"mmm")</f>
        <v>Feb</v>
      </c>
      <c r="K87" s="1">
        <f>YEAR(InputData[[#This Row],[DATE]])</f>
        <v>2021</v>
      </c>
      <c r="L87" s="1">
        <f>WEEKNUM(InputData[[#This Row],[DATE]])</f>
        <v>6</v>
      </c>
    </row>
    <row r="88" spans="1:12" x14ac:dyDescent="0.3">
      <c r="A88" s="3">
        <v>44230</v>
      </c>
      <c r="B88" s="6" t="s">
        <v>84</v>
      </c>
      <c r="C88" s="4" t="s">
        <v>38</v>
      </c>
      <c r="D88" s="5">
        <v>79.92</v>
      </c>
      <c r="E88" s="1">
        <v>27</v>
      </c>
      <c r="F88" s="1">
        <f>InputData[[#This Row],[UNIT PRICE ($)]]*InputData[[#This Row],[QUANTITY]]</f>
        <v>2157.84</v>
      </c>
      <c r="G88" s="1" t="str">
        <f>VLOOKUP(InputData[[#This Row],[CUSTOMER NAME]],Country[],2,FALSE)</f>
        <v>Ethiopia</v>
      </c>
      <c r="H88" s="1" t="str">
        <f>VLOOKUP(InputData[[#This Row],[CUSTOMER NAME]],Country[],3,FALSE)</f>
        <v>Export</v>
      </c>
      <c r="I88" s="1">
        <f>DAY(InputData[[#This Row],[DATE]])</f>
        <v>3</v>
      </c>
      <c r="J88" s="1" t="str">
        <f>TEXT(InputData[[#This Row],[DATE]],"mmm")</f>
        <v>Feb</v>
      </c>
      <c r="K88" s="1">
        <f>YEAR(InputData[[#This Row],[DATE]])</f>
        <v>2021</v>
      </c>
      <c r="L88" s="1">
        <f>WEEKNUM(InputData[[#This Row],[DATE]])</f>
        <v>6</v>
      </c>
    </row>
    <row r="89" spans="1:12" x14ac:dyDescent="0.3">
      <c r="A89" s="3">
        <v>44230</v>
      </c>
      <c r="B89" s="6" t="s">
        <v>86</v>
      </c>
      <c r="C89" s="4" t="s">
        <v>14</v>
      </c>
      <c r="D89" s="5">
        <v>146.72</v>
      </c>
      <c r="E89" s="1">
        <v>8</v>
      </c>
      <c r="F89" s="1">
        <f>InputData[[#This Row],[UNIT PRICE ($)]]*InputData[[#This Row],[QUANTITY]]</f>
        <v>1173.76</v>
      </c>
      <c r="G89" s="1" t="str">
        <f>VLOOKUP(InputData[[#This Row],[CUSTOMER NAME]],Country[],2,FALSE)</f>
        <v>India</v>
      </c>
      <c r="H89" s="1" t="str">
        <f>VLOOKUP(InputData[[#This Row],[CUSTOMER NAME]],Country[],3,FALSE)</f>
        <v>South</v>
      </c>
      <c r="I89" s="1">
        <f>DAY(InputData[[#This Row],[DATE]])</f>
        <v>3</v>
      </c>
      <c r="J89" s="1" t="str">
        <f>TEXT(InputData[[#This Row],[DATE]],"mmm")</f>
        <v>Feb</v>
      </c>
      <c r="K89" s="1">
        <f>YEAR(InputData[[#This Row],[DATE]])</f>
        <v>2021</v>
      </c>
      <c r="L89" s="1">
        <f>WEEKNUM(InputData[[#This Row],[DATE]])</f>
        <v>6</v>
      </c>
    </row>
    <row r="90" spans="1:12" x14ac:dyDescent="0.3">
      <c r="A90" s="3">
        <v>44230</v>
      </c>
      <c r="B90" s="6" t="s">
        <v>88</v>
      </c>
      <c r="C90" s="4" t="s">
        <v>16</v>
      </c>
      <c r="D90" s="5">
        <v>16.64</v>
      </c>
      <c r="E90" s="1">
        <v>13</v>
      </c>
      <c r="F90" s="1">
        <f>InputData[[#This Row],[UNIT PRICE ($)]]*InputData[[#This Row],[QUANTITY]]</f>
        <v>216.32</v>
      </c>
      <c r="G90" s="1" t="str">
        <f>VLOOKUP(InputData[[#This Row],[CUSTOMER NAME]],Country[],2,FALSE)</f>
        <v>India</v>
      </c>
      <c r="H90" s="1" t="str">
        <f>VLOOKUP(InputData[[#This Row],[CUSTOMER NAME]],Country[],3,FALSE)</f>
        <v>South</v>
      </c>
      <c r="I90" s="1">
        <f>DAY(InputData[[#This Row],[DATE]])</f>
        <v>3</v>
      </c>
      <c r="J90" s="1" t="str">
        <f>TEXT(InputData[[#This Row],[DATE]],"mmm")</f>
        <v>Feb</v>
      </c>
      <c r="K90" s="1">
        <f>YEAR(InputData[[#This Row],[DATE]])</f>
        <v>2021</v>
      </c>
      <c r="L90" s="1">
        <f>WEEKNUM(InputData[[#This Row],[DATE]])</f>
        <v>6</v>
      </c>
    </row>
    <row r="91" spans="1:12" x14ac:dyDescent="0.3">
      <c r="A91" s="3">
        <v>44231</v>
      </c>
      <c r="B91" s="6" t="s">
        <v>113</v>
      </c>
      <c r="C91" s="4" t="s">
        <v>44</v>
      </c>
      <c r="D91" s="5">
        <v>82.08</v>
      </c>
      <c r="E91" s="1">
        <v>39</v>
      </c>
      <c r="F91" s="1">
        <f>InputData[[#This Row],[UNIT PRICE ($)]]*InputData[[#This Row],[QUANTITY]]</f>
        <v>3201.12</v>
      </c>
      <c r="G91" s="1" t="str">
        <f>VLOOKUP(InputData[[#This Row],[CUSTOMER NAME]],Country[],2,FALSE)</f>
        <v>Pakistan</v>
      </c>
      <c r="H91" s="1" t="str">
        <f>VLOOKUP(InputData[[#This Row],[CUSTOMER NAME]],Country[],3,FALSE)</f>
        <v>Export</v>
      </c>
      <c r="I91" s="1">
        <f>DAY(InputData[[#This Row],[DATE]])</f>
        <v>4</v>
      </c>
      <c r="J91" s="1" t="str">
        <f>TEXT(InputData[[#This Row],[DATE]],"mmm")</f>
        <v>Feb</v>
      </c>
      <c r="K91" s="1">
        <f>YEAR(InputData[[#This Row],[DATE]])</f>
        <v>2021</v>
      </c>
      <c r="L91" s="1">
        <f>WEEKNUM(InputData[[#This Row],[DATE]])</f>
        <v>6</v>
      </c>
    </row>
    <row r="92" spans="1:12" x14ac:dyDescent="0.3">
      <c r="A92" s="3">
        <v>44231</v>
      </c>
      <c r="B92" s="6" t="s">
        <v>84</v>
      </c>
      <c r="C92" s="4" t="s">
        <v>37</v>
      </c>
      <c r="D92" s="5">
        <v>85.76</v>
      </c>
      <c r="E92" s="1">
        <v>4</v>
      </c>
      <c r="F92" s="1">
        <f>InputData[[#This Row],[UNIT PRICE ($)]]*InputData[[#This Row],[QUANTITY]]</f>
        <v>343.04</v>
      </c>
      <c r="G92" s="1" t="str">
        <f>VLOOKUP(InputData[[#This Row],[CUSTOMER NAME]],Country[],2,FALSE)</f>
        <v>Ethiopia</v>
      </c>
      <c r="H92" s="1" t="str">
        <f>VLOOKUP(InputData[[#This Row],[CUSTOMER NAME]],Country[],3,FALSE)</f>
        <v>Export</v>
      </c>
      <c r="I92" s="1">
        <f>DAY(InputData[[#This Row],[DATE]])</f>
        <v>4</v>
      </c>
      <c r="J92" s="1" t="str">
        <f>TEXT(InputData[[#This Row],[DATE]],"mmm")</f>
        <v>Feb</v>
      </c>
      <c r="K92" s="1">
        <f>YEAR(InputData[[#This Row],[DATE]])</f>
        <v>2021</v>
      </c>
      <c r="L92" s="1">
        <f>WEEKNUM(InputData[[#This Row],[DATE]])</f>
        <v>6</v>
      </c>
    </row>
    <row r="93" spans="1:12" x14ac:dyDescent="0.3">
      <c r="A93" s="3">
        <v>44231</v>
      </c>
      <c r="B93" s="6" t="s">
        <v>85</v>
      </c>
      <c r="C93" s="4" t="s">
        <v>14</v>
      </c>
      <c r="D93" s="5">
        <v>146.72</v>
      </c>
      <c r="E93" s="1">
        <v>26</v>
      </c>
      <c r="F93" s="1">
        <f>InputData[[#This Row],[UNIT PRICE ($)]]*InputData[[#This Row],[QUANTITY]]</f>
        <v>3814.72</v>
      </c>
      <c r="G93" s="1" t="str">
        <f>VLOOKUP(InputData[[#This Row],[CUSTOMER NAME]],Country[],2,FALSE)</f>
        <v>India</v>
      </c>
      <c r="H93" s="1" t="str">
        <f>VLOOKUP(InputData[[#This Row],[CUSTOMER NAME]],Country[],3,FALSE)</f>
        <v>Northeast</v>
      </c>
      <c r="I93" s="1">
        <f>DAY(InputData[[#This Row],[DATE]])</f>
        <v>4</v>
      </c>
      <c r="J93" s="1" t="str">
        <f>TEXT(InputData[[#This Row],[DATE]],"mmm")</f>
        <v>Feb</v>
      </c>
      <c r="K93" s="1">
        <f>YEAR(InputData[[#This Row],[DATE]])</f>
        <v>2021</v>
      </c>
      <c r="L93" s="1">
        <f>WEEKNUM(InputData[[#This Row],[DATE]])</f>
        <v>6</v>
      </c>
    </row>
    <row r="94" spans="1:12" x14ac:dyDescent="0.3">
      <c r="A94" s="3">
        <v>44231</v>
      </c>
      <c r="B94" s="6" t="s">
        <v>86</v>
      </c>
      <c r="C94" s="4" t="s">
        <v>25</v>
      </c>
      <c r="D94" s="5">
        <v>8.33</v>
      </c>
      <c r="E94" s="1">
        <v>3</v>
      </c>
      <c r="F94" s="1">
        <f>InputData[[#This Row],[UNIT PRICE ($)]]*InputData[[#This Row],[QUANTITY]]</f>
        <v>24.990000000000002</v>
      </c>
      <c r="G94" s="1" t="str">
        <f>VLOOKUP(InputData[[#This Row],[CUSTOMER NAME]],Country[],2,FALSE)</f>
        <v>India</v>
      </c>
      <c r="H94" s="1" t="str">
        <f>VLOOKUP(InputData[[#This Row],[CUSTOMER NAME]],Country[],3,FALSE)</f>
        <v>South</v>
      </c>
      <c r="I94" s="1">
        <f>DAY(InputData[[#This Row],[DATE]])</f>
        <v>4</v>
      </c>
      <c r="J94" s="1" t="str">
        <f>TEXT(InputData[[#This Row],[DATE]],"mmm")</f>
        <v>Feb</v>
      </c>
      <c r="K94" s="1">
        <f>YEAR(InputData[[#This Row],[DATE]])</f>
        <v>2021</v>
      </c>
      <c r="L94" s="1">
        <f>WEEKNUM(InputData[[#This Row],[DATE]])</f>
        <v>6</v>
      </c>
    </row>
    <row r="95" spans="1:12" x14ac:dyDescent="0.3">
      <c r="A95" s="3">
        <v>44232</v>
      </c>
      <c r="B95" s="6" t="s">
        <v>60</v>
      </c>
      <c r="C95" s="4" t="s">
        <v>3</v>
      </c>
      <c r="D95" s="5">
        <v>80.94</v>
      </c>
      <c r="E95" s="1">
        <v>24</v>
      </c>
      <c r="F95" s="1">
        <f>InputData[[#This Row],[UNIT PRICE ($)]]*InputData[[#This Row],[QUANTITY]]</f>
        <v>1942.56</v>
      </c>
      <c r="G95" s="1" t="str">
        <f>VLOOKUP(InputData[[#This Row],[CUSTOMER NAME]],Country[],2,FALSE)</f>
        <v>Nigeria</v>
      </c>
      <c r="H95" s="1" t="str">
        <f>VLOOKUP(InputData[[#This Row],[CUSTOMER NAME]],Country[],3,FALSE)</f>
        <v>Export</v>
      </c>
      <c r="I95" s="1">
        <f>DAY(InputData[[#This Row],[DATE]])</f>
        <v>5</v>
      </c>
      <c r="J95" s="1" t="str">
        <f>TEXT(InputData[[#This Row],[DATE]],"mmm")</f>
        <v>Feb</v>
      </c>
      <c r="K95" s="1">
        <f>YEAR(InputData[[#This Row],[DATE]])</f>
        <v>2021</v>
      </c>
      <c r="L95" s="1">
        <f>WEEKNUM(InputData[[#This Row],[DATE]])</f>
        <v>6</v>
      </c>
    </row>
    <row r="96" spans="1:12" x14ac:dyDescent="0.3">
      <c r="A96" s="3">
        <v>44232</v>
      </c>
      <c r="B96" s="6" t="s">
        <v>109</v>
      </c>
      <c r="C96" s="4" t="s">
        <v>39</v>
      </c>
      <c r="D96" s="5">
        <v>42.55</v>
      </c>
      <c r="E96" s="1">
        <v>38</v>
      </c>
      <c r="F96" s="1">
        <f>InputData[[#This Row],[UNIT PRICE ($)]]*InputData[[#This Row],[QUANTITY]]</f>
        <v>1616.8999999999999</v>
      </c>
      <c r="G96" s="1" t="str">
        <f>VLOOKUP(InputData[[#This Row],[CUSTOMER NAME]],Country[],2,FALSE)</f>
        <v>Pakistan</v>
      </c>
      <c r="H96" s="1" t="str">
        <f>VLOOKUP(InputData[[#This Row],[CUSTOMER NAME]],Country[],3,FALSE)</f>
        <v>Export</v>
      </c>
      <c r="I96" s="1">
        <f>DAY(InputData[[#This Row],[DATE]])</f>
        <v>5</v>
      </c>
      <c r="J96" s="1" t="str">
        <f>TEXT(InputData[[#This Row],[DATE]],"mmm")</f>
        <v>Feb</v>
      </c>
      <c r="K96" s="1">
        <f>YEAR(InputData[[#This Row],[DATE]])</f>
        <v>2021</v>
      </c>
      <c r="L96" s="1">
        <f>WEEKNUM(InputData[[#This Row],[DATE]])</f>
        <v>6</v>
      </c>
    </row>
    <row r="97" spans="1:12" x14ac:dyDescent="0.3">
      <c r="A97" s="3">
        <v>44232</v>
      </c>
      <c r="B97" s="6" t="s">
        <v>70</v>
      </c>
      <c r="C97" s="4" t="s">
        <v>5</v>
      </c>
      <c r="D97" s="5">
        <v>155.61000000000001</v>
      </c>
      <c r="E97" s="1">
        <v>1</v>
      </c>
      <c r="F97" s="1">
        <f>InputData[[#This Row],[UNIT PRICE ($)]]*InputData[[#This Row],[QUANTITY]]</f>
        <v>155.61000000000001</v>
      </c>
      <c r="G97" s="1" t="str">
        <f>VLOOKUP(InputData[[#This Row],[CUSTOMER NAME]],Country[],2,FALSE)</f>
        <v>Mexico</v>
      </c>
      <c r="H97" s="1" t="str">
        <f>VLOOKUP(InputData[[#This Row],[CUSTOMER NAME]],Country[],3,FALSE)</f>
        <v>Export</v>
      </c>
      <c r="I97" s="1">
        <f>DAY(InputData[[#This Row],[DATE]])</f>
        <v>5</v>
      </c>
      <c r="J97" s="1" t="str">
        <f>TEXT(InputData[[#This Row],[DATE]],"mmm")</f>
        <v>Feb</v>
      </c>
      <c r="K97" s="1">
        <f>YEAR(InputData[[#This Row],[DATE]])</f>
        <v>2021</v>
      </c>
      <c r="L97" s="1">
        <f>WEEKNUM(InputData[[#This Row],[DATE]])</f>
        <v>6</v>
      </c>
    </row>
    <row r="98" spans="1:12" x14ac:dyDescent="0.3">
      <c r="A98" s="3">
        <v>44232</v>
      </c>
      <c r="B98" s="6" t="s">
        <v>75</v>
      </c>
      <c r="C98" s="4" t="s">
        <v>43</v>
      </c>
      <c r="D98" s="5">
        <v>83.08</v>
      </c>
      <c r="E98" s="1">
        <v>7</v>
      </c>
      <c r="F98" s="1">
        <f>InputData[[#This Row],[UNIT PRICE ($)]]*InputData[[#This Row],[QUANTITY]]</f>
        <v>581.55999999999995</v>
      </c>
      <c r="G98" s="1" t="str">
        <f>VLOOKUP(InputData[[#This Row],[CUSTOMER NAME]],Country[],2,FALSE)</f>
        <v>Russia</v>
      </c>
      <c r="H98" s="1" t="str">
        <f>VLOOKUP(InputData[[#This Row],[CUSTOMER NAME]],Country[],3,FALSE)</f>
        <v>Export</v>
      </c>
      <c r="I98" s="1">
        <f>DAY(InputData[[#This Row],[DATE]])</f>
        <v>5</v>
      </c>
      <c r="J98" s="1" t="str">
        <f>TEXT(InputData[[#This Row],[DATE]],"mmm")</f>
        <v>Feb</v>
      </c>
      <c r="K98" s="1">
        <f>YEAR(InputData[[#This Row],[DATE]])</f>
        <v>2021</v>
      </c>
      <c r="L98" s="1">
        <f>WEEKNUM(InputData[[#This Row],[DATE]])</f>
        <v>6</v>
      </c>
    </row>
    <row r="99" spans="1:12" x14ac:dyDescent="0.3">
      <c r="A99" s="3">
        <v>44232</v>
      </c>
      <c r="B99" s="6" t="s">
        <v>79</v>
      </c>
      <c r="C99" s="4" t="s">
        <v>43</v>
      </c>
      <c r="D99" s="5">
        <v>83.08</v>
      </c>
      <c r="E99" s="1">
        <v>9</v>
      </c>
      <c r="F99" s="1">
        <f>InputData[[#This Row],[UNIT PRICE ($)]]*InputData[[#This Row],[QUANTITY]]</f>
        <v>747.72</v>
      </c>
      <c r="G99" s="1" t="str">
        <f>VLOOKUP(InputData[[#This Row],[CUSTOMER NAME]],Country[],2,FALSE)</f>
        <v>United Kingdom</v>
      </c>
      <c r="H99" s="1" t="str">
        <f>VLOOKUP(InputData[[#This Row],[CUSTOMER NAME]],Country[],3,FALSE)</f>
        <v>Export</v>
      </c>
      <c r="I99" s="1">
        <f>DAY(InputData[[#This Row],[DATE]])</f>
        <v>5</v>
      </c>
      <c r="J99" s="1" t="str">
        <f>TEXT(InputData[[#This Row],[DATE]],"mmm")</f>
        <v>Feb</v>
      </c>
      <c r="K99" s="1">
        <f>YEAR(InputData[[#This Row],[DATE]])</f>
        <v>2021</v>
      </c>
      <c r="L99" s="1">
        <f>WEEKNUM(InputData[[#This Row],[DATE]])</f>
        <v>6</v>
      </c>
    </row>
    <row r="100" spans="1:12" x14ac:dyDescent="0.3">
      <c r="A100" s="3">
        <v>44232</v>
      </c>
      <c r="B100" s="6" t="s">
        <v>89</v>
      </c>
      <c r="C100" s="4" t="s">
        <v>18</v>
      </c>
      <c r="D100" s="5">
        <v>49.21</v>
      </c>
      <c r="E100" s="1">
        <v>6</v>
      </c>
      <c r="F100" s="1">
        <f>InputData[[#This Row],[UNIT PRICE ($)]]*InputData[[#This Row],[QUANTITY]]</f>
        <v>295.26</v>
      </c>
      <c r="G100" s="1" t="str">
        <f>VLOOKUP(InputData[[#This Row],[CUSTOMER NAME]],Country[],2,FALSE)</f>
        <v>Mexico</v>
      </c>
      <c r="H100" s="1" t="str">
        <f>VLOOKUP(InputData[[#This Row],[CUSTOMER NAME]],Country[],3,FALSE)</f>
        <v>Export</v>
      </c>
      <c r="I100" s="1">
        <f>DAY(InputData[[#This Row],[DATE]])</f>
        <v>5</v>
      </c>
      <c r="J100" s="1" t="str">
        <f>TEXT(InputData[[#This Row],[DATE]],"mmm")</f>
        <v>Feb</v>
      </c>
      <c r="K100" s="1">
        <f>YEAR(InputData[[#This Row],[DATE]])</f>
        <v>2021</v>
      </c>
      <c r="L100" s="1">
        <f>WEEKNUM(InputData[[#This Row],[DATE]])</f>
        <v>6</v>
      </c>
    </row>
    <row r="101" spans="1:12" x14ac:dyDescent="0.3">
      <c r="A101" s="3">
        <v>44233</v>
      </c>
      <c r="B101" s="6" t="s">
        <v>108</v>
      </c>
      <c r="C101" s="4" t="s">
        <v>9</v>
      </c>
      <c r="D101" s="5">
        <v>7.8599999999999994</v>
      </c>
      <c r="E101" s="1">
        <v>30</v>
      </c>
      <c r="F101" s="1">
        <f>InputData[[#This Row],[UNIT PRICE ($)]]*InputData[[#This Row],[QUANTITY]]</f>
        <v>235.79999999999998</v>
      </c>
      <c r="G101" s="1" t="str">
        <f>VLOOKUP(InputData[[#This Row],[CUSTOMER NAME]],Country[],2,FALSE)</f>
        <v>India</v>
      </c>
      <c r="H101" s="1" t="str">
        <f>VLOOKUP(InputData[[#This Row],[CUSTOMER NAME]],Country[],3,FALSE)</f>
        <v>North</v>
      </c>
      <c r="I101" s="1">
        <f>DAY(InputData[[#This Row],[DATE]])</f>
        <v>6</v>
      </c>
      <c r="J101" s="1" t="str">
        <f>TEXT(InputData[[#This Row],[DATE]],"mmm")</f>
        <v>Feb</v>
      </c>
      <c r="K101" s="1">
        <f>YEAR(InputData[[#This Row],[DATE]])</f>
        <v>2021</v>
      </c>
      <c r="L101" s="1">
        <f>WEEKNUM(InputData[[#This Row],[DATE]])</f>
        <v>6</v>
      </c>
    </row>
    <row r="102" spans="1:12" x14ac:dyDescent="0.3">
      <c r="A102" s="3">
        <v>44233</v>
      </c>
      <c r="B102" s="6" t="s">
        <v>81</v>
      </c>
      <c r="C102" s="4" t="s">
        <v>2</v>
      </c>
      <c r="D102" s="5">
        <v>142.80000000000001</v>
      </c>
      <c r="E102" s="1">
        <v>6</v>
      </c>
      <c r="F102" s="1">
        <f>InputData[[#This Row],[UNIT PRICE ($)]]*InputData[[#This Row],[QUANTITY]]</f>
        <v>856.80000000000007</v>
      </c>
      <c r="G102" s="1" t="str">
        <f>VLOOKUP(InputData[[#This Row],[CUSTOMER NAME]],Country[],2,FALSE)</f>
        <v>India</v>
      </c>
      <c r="H102" s="1" t="str">
        <f>VLOOKUP(InputData[[#This Row],[CUSTOMER NAME]],Country[],3,FALSE)</f>
        <v>East</v>
      </c>
      <c r="I102" s="1">
        <f>DAY(InputData[[#This Row],[DATE]])</f>
        <v>6</v>
      </c>
      <c r="J102" s="1" t="str">
        <f>TEXT(InputData[[#This Row],[DATE]],"mmm")</f>
        <v>Feb</v>
      </c>
      <c r="K102" s="1">
        <f>YEAR(InputData[[#This Row],[DATE]])</f>
        <v>2021</v>
      </c>
      <c r="L102" s="1">
        <f>WEEKNUM(InputData[[#This Row],[DATE]])</f>
        <v>6</v>
      </c>
    </row>
    <row r="103" spans="1:12" x14ac:dyDescent="0.3">
      <c r="A103" s="3">
        <v>44233</v>
      </c>
      <c r="B103" s="6" t="s">
        <v>88</v>
      </c>
      <c r="C103" s="4" t="s">
        <v>35</v>
      </c>
      <c r="D103" s="5">
        <v>6.7</v>
      </c>
      <c r="E103" s="1">
        <v>1</v>
      </c>
      <c r="F103" s="1">
        <f>InputData[[#This Row],[UNIT PRICE ($)]]*InputData[[#This Row],[QUANTITY]]</f>
        <v>6.7</v>
      </c>
      <c r="G103" s="1" t="str">
        <f>VLOOKUP(InputData[[#This Row],[CUSTOMER NAME]],Country[],2,FALSE)</f>
        <v>India</v>
      </c>
      <c r="H103" s="1" t="str">
        <f>VLOOKUP(InputData[[#This Row],[CUSTOMER NAME]],Country[],3,FALSE)</f>
        <v>South</v>
      </c>
      <c r="I103" s="1">
        <f>DAY(InputData[[#This Row],[DATE]])</f>
        <v>6</v>
      </c>
      <c r="J103" s="1" t="str">
        <f>TEXT(InputData[[#This Row],[DATE]],"mmm")</f>
        <v>Feb</v>
      </c>
      <c r="K103" s="1">
        <f>YEAR(InputData[[#This Row],[DATE]])</f>
        <v>2021</v>
      </c>
      <c r="L103" s="1">
        <f>WEEKNUM(InputData[[#This Row],[DATE]])</f>
        <v>6</v>
      </c>
    </row>
    <row r="104" spans="1:12" x14ac:dyDescent="0.3">
      <c r="A104" s="3">
        <v>44234</v>
      </c>
      <c r="B104" s="6" t="s">
        <v>67</v>
      </c>
      <c r="C104" s="4" t="s">
        <v>35</v>
      </c>
      <c r="D104" s="5">
        <v>6.7</v>
      </c>
      <c r="E104" s="1">
        <v>29</v>
      </c>
      <c r="F104" s="1">
        <f>InputData[[#This Row],[UNIT PRICE ($)]]*InputData[[#This Row],[QUANTITY]]</f>
        <v>194.3</v>
      </c>
      <c r="G104" s="1" t="str">
        <f>VLOOKUP(InputData[[#This Row],[CUSTOMER NAME]],Country[],2,FALSE)</f>
        <v>United Kingdom</v>
      </c>
      <c r="H104" s="1" t="str">
        <f>VLOOKUP(InputData[[#This Row],[CUSTOMER NAME]],Country[],3,FALSE)</f>
        <v>Export</v>
      </c>
      <c r="I104" s="1">
        <f>DAY(InputData[[#This Row],[DATE]])</f>
        <v>7</v>
      </c>
      <c r="J104" s="1" t="str">
        <f>TEXT(InputData[[#This Row],[DATE]],"mmm")</f>
        <v>Feb</v>
      </c>
      <c r="K104" s="1">
        <f>YEAR(InputData[[#This Row],[DATE]])</f>
        <v>2021</v>
      </c>
      <c r="L104" s="1">
        <f>WEEKNUM(InputData[[#This Row],[DATE]])</f>
        <v>7</v>
      </c>
    </row>
    <row r="105" spans="1:12" x14ac:dyDescent="0.3">
      <c r="A105" s="3">
        <v>44234</v>
      </c>
      <c r="B105" s="6" t="s">
        <v>84</v>
      </c>
      <c r="C105" s="4" t="s">
        <v>16</v>
      </c>
      <c r="D105" s="5">
        <v>16.64</v>
      </c>
      <c r="E105" s="1">
        <v>5</v>
      </c>
      <c r="F105" s="1">
        <f>InputData[[#This Row],[UNIT PRICE ($)]]*InputData[[#This Row],[QUANTITY]]</f>
        <v>83.2</v>
      </c>
      <c r="G105" s="1" t="str">
        <f>VLOOKUP(InputData[[#This Row],[CUSTOMER NAME]],Country[],2,FALSE)</f>
        <v>Ethiopia</v>
      </c>
      <c r="H105" s="1" t="str">
        <f>VLOOKUP(InputData[[#This Row],[CUSTOMER NAME]],Country[],3,FALSE)</f>
        <v>Export</v>
      </c>
      <c r="I105" s="1">
        <f>DAY(InputData[[#This Row],[DATE]])</f>
        <v>7</v>
      </c>
      <c r="J105" s="1" t="str">
        <f>TEXT(InputData[[#This Row],[DATE]],"mmm")</f>
        <v>Feb</v>
      </c>
      <c r="K105" s="1">
        <f>YEAR(InputData[[#This Row],[DATE]])</f>
        <v>2021</v>
      </c>
      <c r="L105" s="1">
        <f>WEEKNUM(InputData[[#This Row],[DATE]])</f>
        <v>7</v>
      </c>
    </row>
    <row r="106" spans="1:12" x14ac:dyDescent="0.3">
      <c r="A106" s="3">
        <v>44235</v>
      </c>
      <c r="B106" s="6" t="s">
        <v>62</v>
      </c>
      <c r="C106" s="4" t="s">
        <v>4</v>
      </c>
      <c r="D106" s="5">
        <v>48.84</v>
      </c>
      <c r="E106" s="1">
        <v>3</v>
      </c>
      <c r="F106" s="1">
        <f>InputData[[#This Row],[UNIT PRICE ($)]]*InputData[[#This Row],[QUANTITY]]</f>
        <v>146.52000000000001</v>
      </c>
      <c r="G106" s="1" t="str">
        <f>VLOOKUP(InputData[[#This Row],[CUSTOMER NAME]],Country[],2,FALSE)</f>
        <v>India</v>
      </c>
      <c r="H106" s="1" t="str">
        <f>VLOOKUP(InputData[[#This Row],[CUSTOMER NAME]],Country[],3,FALSE)</f>
        <v>Northeast</v>
      </c>
      <c r="I106" s="1">
        <f>DAY(InputData[[#This Row],[DATE]])</f>
        <v>8</v>
      </c>
      <c r="J106" s="1" t="str">
        <f>TEXT(InputData[[#This Row],[DATE]],"mmm")</f>
        <v>Feb</v>
      </c>
      <c r="K106" s="1">
        <f>YEAR(InputData[[#This Row],[DATE]])</f>
        <v>2021</v>
      </c>
      <c r="L106" s="1">
        <f>WEEKNUM(InputData[[#This Row],[DATE]])</f>
        <v>7</v>
      </c>
    </row>
    <row r="107" spans="1:12" x14ac:dyDescent="0.3">
      <c r="A107" s="3">
        <v>44235</v>
      </c>
      <c r="B107" s="6" t="s">
        <v>109</v>
      </c>
      <c r="C107" s="4" t="s">
        <v>5</v>
      </c>
      <c r="D107" s="5">
        <v>155.61000000000001</v>
      </c>
      <c r="E107" s="1">
        <v>11</v>
      </c>
      <c r="F107" s="1">
        <f>InputData[[#This Row],[UNIT PRICE ($)]]*InputData[[#This Row],[QUANTITY]]</f>
        <v>1711.71</v>
      </c>
      <c r="G107" s="1" t="str">
        <f>VLOOKUP(InputData[[#This Row],[CUSTOMER NAME]],Country[],2,FALSE)</f>
        <v>Pakistan</v>
      </c>
      <c r="H107" s="1" t="str">
        <f>VLOOKUP(InputData[[#This Row],[CUSTOMER NAME]],Country[],3,FALSE)</f>
        <v>Export</v>
      </c>
      <c r="I107" s="1">
        <f>DAY(InputData[[#This Row],[DATE]])</f>
        <v>8</v>
      </c>
      <c r="J107" s="1" t="str">
        <f>TEXT(InputData[[#This Row],[DATE]],"mmm")</f>
        <v>Feb</v>
      </c>
      <c r="K107" s="1">
        <f>YEAR(InputData[[#This Row],[DATE]])</f>
        <v>2021</v>
      </c>
      <c r="L107" s="1">
        <f>WEEKNUM(InputData[[#This Row],[DATE]])</f>
        <v>7</v>
      </c>
    </row>
    <row r="108" spans="1:12" x14ac:dyDescent="0.3">
      <c r="A108" s="3">
        <v>44235</v>
      </c>
      <c r="B108" s="6" t="s">
        <v>65</v>
      </c>
      <c r="C108" s="4" t="s">
        <v>40</v>
      </c>
      <c r="D108" s="5">
        <v>115.2</v>
      </c>
      <c r="E108" s="1">
        <v>39</v>
      </c>
      <c r="F108" s="1">
        <f>InputData[[#This Row],[UNIT PRICE ($)]]*InputData[[#This Row],[QUANTITY]]</f>
        <v>4492.8</v>
      </c>
      <c r="G108" s="1" t="str">
        <f>VLOOKUP(InputData[[#This Row],[CUSTOMER NAME]],Country[],2,FALSE)</f>
        <v>Pakistan</v>
      </c>
      <c r="H108" s="1" t="str">
        <f>VLOOKUP(InputData[[#This Row],[CUSTOMER NAME]],Country[],3,FALSE)</f>
        <v>Export</v>
      </c>
      <c r="I108" s="1">
        <f>DAY(InputData[[#This Row],[DATE]])</f>
        <v>8</v>
      </c>
      <c r="J108" s="1" t="str">
        <f>TEXT(InputData[[#This Row],[DATE]],"mmm")</f>
        <v>Feb</v>
      </c>
      <c r="K108" s="1">
        <f>YEAR(InputData[[#This Row],[DATE]])</f>
        <v>2021</v>
      </c>
      <c r="L108" s="1">
        <f>WEEKNUM(InputData[[#This Row],[DATE]])</f>
        <v>7</v>
      </c>
    </row>
    <row r="109" spans="1:12" x14ac:dyDescent="0.3">
      <c r="A109" s="3">
        <v>44235</v>
      </c>
      <c r="B109" s="6" t="s">
        <v>65</v>
      </c>
      <c r="C109" s="4" t="s">
        <v>30</v>
      </c>
      <c r="D109" s="5">
        <v>201.28</v>
      </c>
      <c r="E109" s="1">
        <v>12</v>
      </c>
      <c r="F109" s="1">
        <f>InputData[[#This Row],[UNIT PRICE ($)]]*InputData[[#This Row],[QUANTITY]]</f>
        <v>2415.36</v>
      </c>
      <c r="G109" s="1" t="str">
        <f>VLOOKUP(InputData[[#This Row],[CUSTOMER NAME]],Country[],2,FALSE)</f>
        <v>Pakistan</v>
      </c>
      <c r="H109" s="1" t="str">
        <f>VLOOKUP(InputData[[#This Row],[CUSTOMER NAME]],Country[],3,FALSE)</f>
        <v>Export</v>
      </c>
      <c r="I109" s="1">
        <f>DAY(InputData[[#This Row],[DATE]])</f>
        <v>8</v>
      </c>
      <c r="J109" s="1" t="str">
        <f>TEXT(InputData[[#This Row],[DATE]],"mmm")</f>
        <v>Feb</v>
      </c>
      <c r="K109" s="1">
        <f>YEAR(InputData[[#This Row],[DATE]])</f>
        <v>2021</v>
      </c>
      <c r="L109" s="1">
        <f>WEEKNUM(InputData[[#This Row],[DATE]])</f>
        <v>7</v>
      </c>
    </row>
    <row r="110" spans="1:12" x14ac:dyDescent="0.3">
      <c r="A110" s="3">
        <v>44236</v>
      </c>
      <c r="B110" s="6" t="s">
        <v>75</v>
      </c>
      <c r="C110" s="4" t="s">
        <v>34</v>
      </c>
      <c r="D110" s="5">
        <v>58.3</v>
      </c>
      <c r="E110" s="1">
        <v>14</v>
      </c>
      <c r="F110" s="1">
        <f>InputData[[#This Row],[UNIT PRICE ($)]]*InputData[[#This Row],[QUANTITY]]</f>
        <v>816.19999999999993</v>
      </c>
      <c r="G110" s="1" t="str">
        <f>VLOOKUP(InputData[[#This Row],[CUSTOMER NAME]],Country[],2,FALSE)</f>
        <v>Russia</v>
      </c>
      <c r="H110" s="1" t="str">
        <f>VLOOKUP(InputData[[#This Row],[CUSTOMER NAME]],Country[],3,FALSE)</f>
        <v>Export</v>
      </c>
      <c r="I110" s="1">
        <f>DAY(InputData[[#This Row],[DATE]])</f>
        <v>9</v>
      </c>
      <c r="J110" s="1" t="str">
        <f>TEXT(InputData[[#This Row],[DATE]],"mmm")</f>
        <v>Feb</v>
      </c>
      <c r="K110" s="1">
        <f>YEAR(InputData[[#This Row],[DATE]])</f>
        <v>2021</v>
      </c>
      <c r="L110" s="1">
        <f>WEEKNUM(InputData[[#This Row],[DATE]])</f>
        <v>7</v>
      </c>
    </row>
    <row r="111" spans="1:12" x14ac:dyDescent="0.3">
      <c r="A111" s="3">
        <v>44236</v>
      </c>
      <c r="B111" s="6" t="s">
        <v>75</v>
      </c>
      <c r="C111" s="4" t="s">
        <v>21</v>
      </c>
      <c r="D111" s="5">
        <v>162.54</v>
      </c>
      <c r="E111" s="1">
        <v>32</v>
      </c>
      <c r="F111" s="1">
        <f>InputData[[#This Row],[UNIT PRICE ($)]]*InputData[[#This Row],[QUANTITY]]</f>
        <v>5201.28</v>
      </c>
      <c r="G111" s="1" t="str">
        <f>VLOOKUP(InputData[[#This Row],[CUSTOMER NAME]],Country[],2,FALSE)</f>
        <v>Russia</v>
      </c>
      <c r="H111" s="1" t="str">
        <f>VLOOKUP(InputData[[#This Row],[CUSTOMER NAME]],Country[],3,FALSE)</f>
        <v>Export</v>
      </c>
      <c r="I111" s="1">
        <f>DAY(InputData[[#This Row],[DATE]])</f>
        <v>9</v>
      </c>
      <c r="J111" s="1" t="str">
        <f>TEXT(InputData[[#This Row],[DATE]],"mmm")</f>
        <v>Feb</v>
      </c>
      <c r="K111" s="1">
        <f>YEAR(InputData[[#This Row],[DATE]])</f>
        <v>2021</v>
      </c>
      <c r="L111" s="1">
        <f>WEEKNUM(InputData[[#This Row],[DATE]])</f>
        <v>7</v>
      </c>
    </row>
    <row r="112" spans="1:12" x14ac:dyDescent="0.3">
      <c r="A112" s="3">
        <v>44236</v>
      </c>
      <c r="B112" s="6" t="s">
        <v>89</v>
      </c>
      <c r="C112" s="4" t="s">
        <v>32</v>
      </c>
      <c r="D112" s="5">
        <v>117.48</v>
      </c>
      <c r="E112" s="1">
        <v>14</v>
      </c>
      <c r="F112" s="1">
        <f>InputData[[#This Row],[UNIT PRICE ($)]]*InputData[[#This Row],[QUANTITY]]</f>
        <v>1644.72</v>
      </c>
      <c r="G112" s="1" t="str">
        <f>VLOOKUP(InputData[[#This Row],[CUSTOMER NAME]],Country[],2,FALSE)</f>
        <v>Mexico</v>
      </c>
      <c r="H112" s="1" t="str">
        <f>VLOOKUP(InputData[[#This Row],[CUSTOMER NAME]],Country[],3,FALSE)</f>
        <v>Export</v>
      </c>
      <c r="I112" s="1">
        <f>DAY(InputData[[#This Row],[DATE]])</f>
        <v>9</v>
      </c>
      <c r="J112" s="1" t="str">
        <f>TEXT(InputData[[#This Row],[DATE]],"mmm")</f>
        <v>Feb</v>
      </c>
      <c r="K112" s="1">
        <f>YEAR(InputData[[#This Row],[DATE]])</f>
        <v>2021</v>
      </c>
      <c r="L112" s="1">
        <f>WEEKNUM(InputData[[#This Row],[DATE]])</f>
        <v>7</v>
      </c>
    </row>
    <row r="113" spans="1:12" x14ac:dyDescent="0.3">
      <c r="A113" s="3">
        <v>44237</v>
      </c>
      <c r="B113" s="6" t="s">
        <v>63</v>
      </c>
      <c r="C113" s="4" t="s">
        <v>19</v>
      </c>
      <c r="D113" s="5">
        <v>210</v>
      </c>
      <c r="E113" s="1">
        <v>4</v>
      </c>
      <c r="F113" s="1">
        <f>InputData[[#This Row],[UNIT PRICE ($)]]*InputData[[#This Row],[QUANTITY]]</f>
        <v>840</v>
      </c>
      <c r="G113" s="1" t="str">
        <f>VLOOKUP(InputData[[#This Row],[CUSTOMER NAME]],Country[],2,FALSE)</f>
        <v>Saudi Arabia</v>
      </c>
      <c r="H113" s="1" t="str">
        <f>VLOOKUP(InputData[[#This Row],[CUSTOMER NAME]],Country[],3,FALSE)</f>
        <v>Export</v>
      </c>
      <c r="I113" s="1">
        <f>DAY(InputData[[#This Row],[DATE]])</f>
        <v>10</v>
      </c>
      <c r="J113" s="1" t="str">
        <f>TEXT(InputData[[#This Row],[DATE]],"mmm")</f>
        <v>Feb</v>
      </c>
      <c r="K113" s="1">
        <f>YEAR(InputData[[#This Row],[DATE]])</f>
        <v>2021</v>
      </c>
      <c r="L113" s="1">
        <f>WEEKNUM(InputData[[#This Row],[DATE]])</f>
        <v>7</v>
      </c>
    </row>
    <row r="114" spans="1:12" x14ac:dyDescent="0.3">
      <c r="A114" s="3">
        <v>44237</v>
      </c>
      <c r="B114" s="6" t="s">
        <v>78</v>
      </c>
      <c r="C114" s="4" t="s">
        <v>8</v>
      </c>
      <c r="D114" s="5">
        <v>94.62</v>
      </c>
      <c r="E114" s="1">
        <v>38</v>
      </c>
      <c r="F114" s="1">
        <f>InputData[[#This Row],[UNIT PRICE ($)]]*InputData[[#This Row],[QUANTITY]]</f>
        <v>3595.5600000000004</v>
      </c>
      <c r="G114" s="1" t="str">
        <f>VLOOKUP(InputData[[#This Row],[CUSTOMER NAME]],Country[],2,FALSE)</f>
        <v>India</v>
      </c>
      <c r="H114" s="1" t="str">
        <f>VLOOKUP(InputData[[#This Row],[CUSTOMER NAME]],Country[],3,FALSE)</f>
        <v>Central</v>
      </c>
      <c r="I114" s="1">
        <f>DAY(InputData[[#This Row],[DATE]])</f>
        <v>10</v>
      </c>
      <c r="J114" s="1" t="str">
        <f>TEXT(InputData[[#This Row],[DATE]],"mmm")</f>
        <v>Feb</v>
      </c>
      <c r="K114" s="1">
        <f>YEAR(InputData[[#This Row],[DATE]])</f>
        <v>2021</v>
      </c>
      <c r="L114" s="1">
        <f>WEEKNUM(InputData[[#This Row],[DATE]])</f>
        <v>7</v>
      </c>
    </row>
    <row r="115" spans="1:12" x14ac:dyDescent="0.3">
      <c r="A115" s="3">
        <v>44239</v>
      </c>
      <c r="B115" s="6" t="s">
        <v>60</v>
      </c>
      <c r="C115" s="4" t="s">
        <v>23</v>
      </c>
      <c r="D115" s="5">
        <v>149.46</v>
      </c>
      <c r="E115" s="1">
        <v>9</v>
      </c>
      <c r="F115" s="1">
        <f>InputData[[#This Row],[UNIT PRICE ($)]]*InputData[[#This Row],[QUANTITY]]</f>
        <v>1345.14</v>
      </c>
      <c r="G115" s="1" t="str">
        <f>VLOOKUP(InputData[[#This Row],[CUSTOMER NAME]],Country[],2,FALSE)</f>
        <v>Nigeria</v>
      </c>
      <c r="H115" s="1" t="str">
        <f>VLOOKUP(InputData[[#This Row],[CUSTOMER NAME]],Country[],3,FALSE)</f>
        <v>Export</v>
      </c>
      <c r="I115" s="1">
        <f>DAY(InputData[[#This Row],[DATE]])</f>
        <v>12</v>
      </c>
      <c r="J115" s="1" t="str">
        <f>TEXT(InputData[[#This Row],[DATE]],"mmm")</f>
        <v>Feb</v>
      </c>
      <c r="K115" s="1">
        <f>YEAR(InputData[[#This Row],[DATE]])</f>
        <v>2021</v>
      </c>
      <c r="L115" s="1">
        <f>WEEKNUM(InputData[[#This Row],[DATE]])</f>
        <v>7</v>
      </c>
    </row>
    <row r="116" spans="1:12" x14ac:dyDescent="0.3">
      <c r="A116" s="3">
        <v>44239</v>
      </c>
      <c r="B116" s="6" t="s">
        <v>110</v>
      </c>
      <c r="C116" s="4" t="s">
        <v>10</v>
      </c>
      <c r="D116" s="5">
        <v>164.28</v>
      </c>
      <c r="E116" s="1">
        <v>13</v>
      </c>
      <c r="F116" s="1">
        <f>InputData[[#This Row],[UNIT PRICE ($)]]*InputData[[#This Row],[QUANTITY]]</f>
        <v>2135.64</v>
      </c>
      <c r="G116" s="1" t="str">
        <f>VLOOKUP(InputData[[#This Row],[CUSTOMER NAME]],Country[],2,FALSE)</f>
        <v>India</v>
      </c>
      <c r="H116" s="1" t="str">
        <f>VLOOKUP(InputData[[#This Row],[CUSTOMER NAME]],Country[],3,FALSE)</f>
        <v>Western</v>
      </c>
      <c r="I116" s="1">
        <f>DAY(InputData[[#This Row],[DATE]])</f>
        <v>12</v>
      </c>
      <c r="J116" s="1" t="str">
        <f>TEXT(InputData[[#This Row],[DATE]],"mmm")</f>
        <v>Feb</v>
      </c>
      <c r="K116" s="1">
        <f>YEAR(InputData[[#This Row],[DATE]])</f>
        <v>2021</v>
      </c>
      <c r="L116" s="1">
        <f>WEEKNUM(InputData[[#This Row],[DATE]])</f>
        <v>7</v>
      </c>
    </row>
    <row r="117" spans="1:12" x14ac:dyDescent="0.3">
      <c r="A117" s="3">
        <v>44239</v>
      </c>
      <c r="B117" s="6" t="s">
        <v>74</v>
      </c>
      <c r="C117" s="4" t="s">
        <v>8</v>
      </c>
      <c r="D117" s="5">
        <v>94.62</v>
      </c>
      <c r="E117" s="1">
        <v>7</v>
      </c>
      <c r="F117" s="1">
        <f>InputData[[#This Row],[UNIT PRICE ($)]]*InputData[[#This Row],[QUANTITY]]</f>
        <v>662.34</v>
      </c>
      <c r="G117" s="1" t="str">
        <f>VLOOKUP(InputData[[#This Row],[CUSTOMER NAME]],Country[],2,FALSE)</f>
        <v>Brazil</v>
      </c>
      <c r="H117" s="1" t="str">
        <f>VLOOKUP(InputData[[#This Row],[CUSTOMER NAME]],Country[],3,FALSE)</f>
        <v>Export</v>
      </c>
      <c r="I117" s="1">
        <f>DAY(InputData[[#This Row],[DATE]])</f>
        <v>12</v>
      </c>
      <c r="J117" s="1" t="str">
        <f>TEXT(InputData[[#This Row],[DATE]],"mmm")</f>
        <v>Feb</v>
      </c>
      <c r="K117" s="1">
        <f>YEAR(InputData[[#This Row],[DATE]])</f>
        <v>2021</v>
      </c>
      <c r="L117" s="1">
        <f>WEEKNUM(InputData[[#This Row],[DATE]])</f>
        <v>7</v>
      </c>
    </row>
    <row r="118" spans="1:12" x14ac:dyDescent="0.3">
      <c r="A118" s="3">
        <v>44240</v>
      </c>
      <c r="B118" s="6" t="s">
        <v>110</v>
      </c>
      <c r="C118" s="4" t="s">
        <v>3</v>
      </c>
      <c r="D118" s="5">
        <v>80.94</v>
      </c>
      <c r="E118" s="1">
        <v>17</v>
      </c>
      <c r="F118" s="1">
        <f>InputData[[#This Row],[UNIT PRICE ($)]]*InputData[[#This Row],[QUANTITY]]</f>
        <v>1375.98</v>
      </c>
      <c r="G118" s="1" t="str">
        <f>VLOOKUP(InputData[[#This Row],[CUSTOMER NAME]],Country[],2,FALSE)</f>
        <v>India</v>
      </c>
      <c r="H118" s="1" t="str">
        <f>VLOOKUP(InputData[[#This Row],[CUSTOMER NAME]],Country[],3,FALSE)</f>
        <v>Western</v>
      </c>
      <c r="I118" s="1">
        <f>DAY(InputData[[#This Row],[DATE]])</f>
        <v>13</v>
      </c>
      <c r="J118" s="1" t="str">
        <f>TEXT(InputData[[#This Row],[DATE]],"mmm")</f>
        <v>Feb</v>
      </c>
      <c r="K118" s="1">
        <f>YEAR(InputData[[#This Row],[DATE]])</f>
        <v>2021</v>
      </c>
      <c r="L118" s="1">
        <f>WEEKNUM(InputData[[#This Row],[DATE]])</f>
        <v>7</v>
      </c>
    </row>
    <row r="119" spans="1:12" x14ac:dyDescent="0.3">
      <c r="A119" s="3">
        <v>44240</v>
      </c>
      <c r="B119" s="6" t="s">
        <v>113</v>
      </c>
      <c r="C119" s="4" t="s">
        <v>5</v>
      </c>
      <c r="D119" s="5">
        <v>155.61000000000001</v>
      </c>
      <c r="E119" s="1">
        <v>35</v>
      </c>
      <c r="F119" s="1">
        <f>InputData[[#This Row],[UNIT PRICE ($)]]*InputData[[#This Row],[QUANTITY]]</f>
        <v>5446.35</v>
      </c>
      <c r="G119" s="1" t="str">
        <f>VLOOKUP(InputData[[#This Row],[CUSTOMER NAME]],Country[],2,FALSE)</f>
        <v>Pakistan</v>
      </c>
      <c r="H119" s="1" t="str">
        <f>VLOOKUP(InputData[[#This Row],[CUSTOMER NAME]],Country[],3,FALSE)</f>
        <v>Export</v>
      </c>
      <c r="I119" s="1">
        <f>DAY(InputData[[#This Row],[DATE]])</f>
        <v>13</v>
      </c>
      <c r="J119" s="1" t="str">
        <f>TEXT(InputData[[#This Row],[DATE]],"mmm")</f>
        <v>Feb</v>
      </c>
      <c r="K119" s="1">
        <f>YEAR(InputData[[#This Row],[DATE]])</f>
        <v>2021</v>
      </c>
      <c r="L119" s="1">
        <f>WEEKNUM(InputData[[#This Row],[DATE]])</f>
        <v>7</v>
      </c>
    </row>
    <row r="120" spans="1:12" x14ac:dyDescent="0.3">
      <c r="A120" s="3">
        <v>44241</v>
      </c>
      <c r="B120" s="6" t="s">
        <v>60</v>
      </c>
      <c r="C120" s="4" t="s">
        <v>28</v>
      </c>
      <c r="D120" s="5">
        <v>41.81</v>
      </c>
      <c r="E120" s="1">
        <v>3</v>
      </c>
      <c r="F120" s="1">
        <f>InputData[[#This Row],[UNIT PRICE ($)]]*InputData[[#This Row],[QUANTITY]]</f>
        <v>125.43</v>
      </c>
      <c r="G120" s="1" t="str">
        <f>VLOOKUP(InputData[[#This Row],[CUSTOMER NAME]],Country[],2,FALSE)</f>
        <v>Nigeria</v>
      </c>
      <c r="H120" s="1" t="str">
        <f>VLOOKUP(InputData[[#This Row],[CUSTOMER NAME]],Country[],3,FALSE)</f>
        <v>Export</v>
      </c>
      <c r="I120" s="1">
        <f>DAY(InputData[[#This Row],[DATE]])</f>
        <v>14</v>
      </c>
      <c r="J120" s="1" t="str">
        <f>TEXT(InputData[[#This Row],[DATE]],"mmm")</f>
        <v>Feb</v>
      </c>
      <c r="K120" s="1">
        <f>YEAR(InputData[[#This Row],[DATE]])</f>
        <v>2021</v>
      </c>
      <c r="L120" s="1">
        <f>WEEKNUM(InputData[[#This Row],[DATE]])</f>
        <v>8</v>
      </c>
    </row>
    <row r="121" spans="1:12" x14ac:dyDescent="0.3">
      <c r="A121" s="3">
        <v>44241</v>
      </c>
      <c r="B121" s="6" t="s">
        <v>80</v>
      </c>
      <c r="C121" s="4" t="s">
        <v>34</v>
      </c>
      <c r="D121" s="5">
        <v>58.3</v>
      </c>
      <c r="E121" s="1">
        <v>8</v>
      </c>
      <c r="F121" s="1">
        <f>InputData[[#This Row],[UNIT PRICE ($)]]*InputData[[#This Row],[QUANTITY]]</f>
        <v>466.4</v>
      </c>
      <c r="G121" s="1" t="str">
        <f>VLOOKUP(InputData[[#This Row],[CUSTOMER NAME]],Country[],2,FALSE)</f>
        <v>South Africa</v>
      </c>
      <c r="H121" s="1" t="str">
        <f>VLOOKUP(InputData[[#This Row],[CUSTOMER NAME]],Country[],3,FALSE)</f>
        <v>Export</v>
      </c>
      <c r="I121" s="1">
        <f>DAY(InputData[[#This Row],[DATE]])</f>
        <v>14</v>
      </c>
      <c r="J121" s="1" t="str">
        <f>TEXT(InputData[[#This Row],[DATE]],"mmm")</f>
        <v>Feb</v>
      </c>
      <c r="K121" s="1">
        <f>YEAR(InputData[[#This Row],[DATE]])</f>
        <v>2021</v>
      </c>
      <c r="L121" s="1">
        <f>WEEKNUM(InputData[[#This Row],[DATE]])</f>
        <v>8</v>
      </c>
    </row>
    <row r="122" spans="1:12" x14ac:dyDescent="0.3">
      <c r="A122" s="3">
        <v>44241</v>
      </c>
      <c r="B122" s="6" t="s">
        <v>89</v>
      </c>
      <c r="C122" s="4" t="s">
        <v>26</v>
      </c>
      <c r="D122" s="5">
        <v>24.66</v>
      </c>
      <c r="E122" s="1">
        <v>8</v>
      </c>
      <c r="F122" s="1">
        <f>InputData[[#This Row],[UNIT PRICE ($)]]*InputData[[#This Row],[QUANTITY]]</f>
        <v>197.28</v>
      </c>
      <c r="G122" s="1" t="str">
        <f>VLOOKUP(InputData[[#This Row],[CUSTOMER NAME]],Country[],2,FALSE)</f>
        <v>Mexico</v>
      </c>
      <c r="H122" s="1" t="str">
        <f>VLOOKUP(InputData[[#This Row],[CUSTOMER NAME]],Country[],3,FALSE)</f>
        <v>Export</v>
      </c>
      <c r="I122" s="1">
        <f>DAY(InputData[[#This Row],[DATE]])</f>
        <v>14</v>
      </c>
      <c r="J122" s="1" t="str">
        <f>TEXT(InputData[[#This Row],[DATE]],"mmm")</f>
        <v>Feb</v>
      </c>
      <c r="K122" s="1">
        <f>YEAR(InputData[[#This Row],[DATE]])</f>
        <v>2021</v>
      </c>
      <c r="L122" s="1">
        <f>WEEKNUM(InputData[[#This Row],[DATE]])</f>
        <v>8</v>
      </c>
    </row>
    <row r="123" spans="1:12" x14ac:dyDescent="0.3">
      <c r="A123" s="3">
        <v>44242</v>
      </c>
      <c r="B123" s="6" t="s">
        <v>60</v>
      </c>
      <c r="C123" s="4" t="s">
        <v>29</v>
      </c>
      <c r="D123" s="5">
        <v>53.11</v>
      </c>
      <c r="E123" s="1">
        <v>28</v>
      </c>
      <c r="F123" s="1">
        <f>InputData[[#This Row],[UNIT PRICE ($)]]*InputData[[#This Row],[QUANTITY]]</f>
        <v>1487.08</v>
      </c>
      <c r="G123" s="1" t="str">
        <f>VLOOKUP(InputData[[#This Row],[CUSTOMER NAME]],Country[],2,FALSE)</f>
        <v>Nigeria</v>
      </c>
      <c r="H123" s="1" t="str">
        <f>VLOOKUP(InputData[[#This Row],[CUSTOMER NAME]],Country[],3,FALSE)</f>
        <v>Export</v>
      </c>
      <c r="I123" s="1">
        <f>DAY(InputData[[#This Row],[DATE]])</f>
        <v>15</v>
      </c>
      <c r="J123" s="1" t="str">
        <f>TEXT(InputData[[#This Row],[DATE]],"mmm")</f>
        <v>Feb</v>
      </c>
      <c r="K123" s="1">
        <f>YEAR(InputData[[#This Row],[DATE]])</f>
        <v>2021</v>
      </c>
      <c r="L123" s="1">
        <f>WEEKNUM(InputData[[#This Row],[DATE]])</f>
        <v>8</v>
      </c>
    </row>
    <row r="124" spans="1:12" x14ac:dyDescent="0.3">
      <c r="A124" s="3">
        <v>44242</v>
      </c>
      <c r="B124" s="6" t="s">
        <v>65</v>
      </c>
      <c r="C124" s="4" t="s">
        <v>27</v>
      </c>
      <c r="D124" s="5">
        <v>57.120000000000005</v>
      </c>
      <c r="E124" s="1">
        <v>4</v>
      </c>
      <c r="F124" s="1">
        <f>InputData[[#This Row],[UNIT PRICE ($)]]*InputData[[#This Row],[QUANTITY]]</f>
        <v>228.48000000000002</v>
      </c>
      <c r="G124" s="1" t="str">
        <f>VLOOKUP(InputData[[#This Row],[CUSTOMER NAME]],Country[],2,FALSE)</f>
        <v>Pakistan</v>
      </c>
      <c r="H124" s="1" t="str">
        <f>VLOOKUP(InputData[[#This Row],[CUSTOMER NAME]],Country[],3,FALSE)</f>
        <v>Export</v>
      </c>
      <c r="I124" s="1">
        <f>DAY(InputData[[#This Row],[DATE]])</f>
        <v>15</v>
      </c>
      <c r="J124" s="1" t="str">
        <f>TEXT(InputData[[#This Row],[DATE]],"mmm")</f>
        <v>Feb</v>
      </c>
      <c r="K124" s="1">
        <f>YEAR(InputData[[#This Row],[DATE]])</f>
        <v>2021</v>
      </c>
      <c r="L124" s="1">
        <f>WEEKNUM(InputData[[#This Row],[DATE]])</f>
        <v>8</v>
      </c>
    </row>
    <row r="125" spans="1:12" x14ac:dyDescent="0.3">
      <c r="A125" s="3">
        <v>44243</v>
      </c>
      <c r="B125" s="6" t="s">
        <v>110</v>
      </c>
      <c r="C125" s="4" t="s">
        <v>15</v>
      </c>
      <c r="D125" s="5">
        <v>15.719999999999999</v>
      </c>
      <c r="E125" s="1">
        <v>26</v>
      </c>
      <c r="F125" s="1">
        <f>InputData[[#This Row],[UNIT PRICE ($)]]*InputData[[#This Row],[QUANTITY]]</f>
        <v>408.71999999999997</v>
      </c>
      <c r="G125" s="1" t="str">
        <f>VLOOKUP(InputData[[#This Row],[CUSTOMER NAME]],Country[],2,FALSE)</f>
        <v>India</v>
      </c>
      <c r="H125" s="1" t="str">
        <f>VLOOKUP(InputData[[#This Row],[CUSTOMER NAME]],Country[],3,FALSE)</f>
        <v>Western</v>
      </c>
      <c r="I125" s="1">
        <f>DAY(InputData[[#This Row],[DATE]])</f>
        <v>16</v>
      </c>
      <c r="J125" s="1" t="str">
        <f>TEXT(InputData[[#This Row],[DATE]],"mmm")</f>
        <v>Feb</v>
      </c>
      <c r="K125" s="1">
        <f>YEAR(InputData[[#This Row],[DATE]])</f>
        <v>2021</v>
      </c>
      <c r="L125" s="1">
        <f>WEEKNUM(InputData[[#This Row],[DATE]])</f>
        <v>8</v>
      </c>
    </row>
    <row r="126" spans="1:12" x14ac:dyDescent="0.3">
      <c r="A126" s="3">
        <v>44243</v>
      </c>
      <c r="B126" s="6" t="s">
        <v>116</v>
      </c>
      <c r="C126" s="4" t="s">
        <v>32</v>
      </c>
      <c r="D126" s="5">
        <v>117.48</v>
      </c>
      <c r="E126" s="1">
        <v>1</v>
      </c>
      <c r="F126" s="1">
        <f>InputData[[#This Row],[UNIT PRICE ($)]]*InputData[[#This Row],[QUANTITY]]</f>
        <v>117.48</v>
      </c>
      <c r="G126" s="1" t="str">
        <f>VLOOKUP(InputData[[#This Row],[CUSTOMER NAME]],Country[],2,FALSE)</f>
        <v>Germany</v>
      </c>
      <c r="H126" s="1" t="str">
        <f>VLOOKUP(InputData[[#This Row],[CUSTOMER NAME]],Country[],3,FALSE)</f>
        <v>Export</v>
      </c>
      <c r="I126" s="1">
        <f>DAY(InputData[[#This Row],[DATE]])</f>
        <v>16</v>
      </c>
      <c r="J126" s="1" t="str">
        <f>TEXT(InputData[[#This Row],[DATE]],"mmm")</f>
        <v>Feb</v>
      </c>
      <c r="K126" s="1">
        <f>YEAR(InputData[[#This Row],[DATE]])</f>
        <v>2021</v>
      </c>
      <c r="L126" s="1">
        <f>WEEKNUM(InputData[[#This Row],[DATE]])</f>
        <v>8</v>
      </c>
    </row>
    <row r="127" spans="1:12" x14ac:dyDescent="0.3">
      <c r="A127" s="3">
        <v>44244</v>
      </c>
      <c r="B127" s="6" t="s">
        <v>74</v>
      </c>
      <c r="C127" s="4" t="s">
        <v>43</v>
      </c>
      <c r="D127" s="5">
        <v>83.08</v>
      </c>
      <c r="E127" s="1">
        <v>19</v>
      </c>
      <c r="F127" s="1">
        <f>InputData[[#This Row],[UNIT PRICE ($)]]*InputData[[#This Row],[QUANTITY]]</f>
        <v>1578.52</v>
      </c>
      <c r="G127" s="1" t="str">
        <f>VLOOKUP(InputData[[#This Row],[CUSTOMER NAME]],Country[],2,FALSE)</f>
        <v>Brazil</v>
      </c>
      <c r="H127" s="1" t="str">
        <f>VLOOKUP(InputData[[#This Row],[CUSTOMER NAME]],Country[],3,FALSE)</f>
        <v>Export</v>
      </c>
      <c r="I127" s="1">
        <f>DAY(InputData[[#This Row],[DATE]])</f>
        <v>17</v>
      </c>
      <c r="J127" s="1" t="str">
        <f>TEXT(InputData[[#This Row],[DATE]],"mmm")</f>
        <v>Feb</v>
      </c>
      <c r="K127" s="1">
        <f>YEAR(InputData[[#This Row],[DATE]])</f>
        <v>2021</v>
      </c>
      <c r="L127" s="1">
        <f>WEEKNUM(InputData[[#This Row],[DATE]])</f>
        <v>8</v>
      </c>
    </row>
    <row r="128" spans="1:12" x14ac:dyDescent="0.3">
      <c r="A128" s="3">
        <v>44244</v>
      </c>
      <c r="B128" s="6" t="s">
        <v>74</v>
      </c>
      <c r="C128" s="4" t="s">
        <v>33</v>
      </c>
      <c r="D128" s="5">
        <v>119.7</v>
      </c>
      <c r="E128" s="1">
        <v>19</v>
      </c>
      <c r="F128" s="1">
        <f>InputData[[#This Row],[UNIT PRICE ($)]]*InputData[[#This Row],[QUANTITY]]</f>
        <v>2274.3000000000002</v>
      </c>
      <c r="G128" s="1" t="str">
        <f>VLOOKUP(InputData[[#This Row],[CUSTOMER NAME]],Country[],2,FALSE)</f>
        <v>Brazil</v>
      </c>
      <c r="H128" s="1" t="str">
        <f>VLOOKUP(InputData[[#This Row],[CUSTOMER NAME]],Country[],3,FALSE)</f>
        <v>Export</v>
      </c>
      <c r="I128" s="1">
        <f>DAY(InputData[[#This Row],[DATE]])</f>
        <v>17</v>
      </c>
      <c r="J128" s="1" t="str">
        <f>TEXT(InputData[[#This Row],[DATE]],"mmm")</f>
        <v>Feb</v>
      </c>
      <c r="K128" s="1">
        <f>YEAR(InputData[[#This Row],[DATE]])</f>
        <v>2021</v>
      </c>
      <c r="L128" s="1">
        <f>WEEKNUM(InputData[[#This Row],[DATE]])</f>
        <v>8</v>
      </c>
    </row>
    <row r="129" spans="1:12" x14ac:dyDescent="0.3">
      <c r="A129" s="3">
        <v>44244</v>
      </c>
      <c r="B129" s="6" t="s">
        <v>83</v>
      </c>
      <c r="C129" s="4" t="s">
        <v>44</v>
      </c>
      <c r="D129" s="5">
        <v>82.08</v>
      </c>
      <c r="E129" s="1">
        <v>2</v>
      </c>
      <c r="F129" s="1">
        <f>InputData[[#This Row],[UNIT PRICE ($)]]*InputData[[#This Row],[QUANTITY]]</f>
        <v>164.16</v>
      </c>
      <c r="G129" s="1" t="str">
        <f>VLOOKUP(InputData[[#This Row],[CUSTOMER NAME]],Country[],2,FALSE)</f>
        <v>India</v>
      </c>
      <c r="H129" s="1" t="str">
        <f>VLOOKUP(InputData[[#This Row],[CUSTOMER NAME]],Country[],3,FALSE)</f>
        <v>North</v>
      </c>
      <c r="I129" s="1">
        <f>DAY(InputData[[#This Row],[DATE]])</f>
        <v>17</v>
      </c>
      <c r="J129" s="1" t="str">
        <f>TEXT(InputData[[#This Row],[DATE]],"mmm")</f>
        <v>Feb</v>
      </c>
      <c r="K129" s="1">
        <f>YEAR(InputData[[#This Row],[DATE]])</f>
        <v>2021</v>
      </c>
      <c r="L129" s="1">
        <f>WEEKNUM(InputData[[#This Row],[DATE]])</f>
        <v>8</v>
      </c>
    </row>
    <row r="130" spans="1:12" x14ac:dyDescent="0.3">
      <c r="A130" s="3">
        <v>44245</v>
      </c>
      <c r="B130" s="6" t="s">
        <v>74</v>
      </c>
      <c r="C130" s="4" t="s">
        <v>15</v>
      </c>
      <c r="D130" s="5">
        <v>15.719999999999999</v>
      </c>
      <c r="E130" s="1">
        <v>6</v>
      </c>
      <c r="F130" s="1">
        <f>InputData[[#This Row],[UNIT PRICE ($)]]*InputData[[#This Row],[QUANTITY]]</f>
        <v>94.32</v>
      </c>
      <c r="G130" s="1" t="str">
        <f>VLOOKUP(InputData[[#This Row],[CUSTOMER NAME]],Country[],2,FALSE)</f>
        <v>Brazil</v>
      </c>
      <c r="H130" s="1" t="str">
        <f>VLOOKUP(InputData[[#This Row],[CUSTOMER NAME]],Country[],3,FALSE)</f>
        <v>Export</v>
      </c>
      <c r="I130" s="1">
        <f>DAY(InputData[[#This Row],[DATE]])</f>
        <v>18</v>
      </c>
      <c r="J130" s="1" t="str">
        <f>TEXT(InputData[[#This Row],[DATE]],"mmm")</f>
        <v>Feb</v>
      </c>
      <c r="K130" s="1">
        <f>YEAR(InputData[[#This Row],[DATE]])</f>
        <v>2021</v>
      </c>
      <c r="L130" s="1">
        <f>WEEKNUM(InputData[[#This Row],[DATE]])</f>
        <v>8</v>
      </c>
    </row>
    <row r="131" spans="1:12" x14ac:dyDescent="0.3">
      <c r="A131" s="3">
        <v>44246</v>
      </c>
      <c r="B131" s="6" t="s">
        <v>110</v>
      </c>
      <c r="C131" s="4" t="s">
        <v>2</v>
      </c>
      <c r="D131" s="5">
        <v>142.80000000000001</v>
      </c>
      <c r="E131" s="1">
        <v>13</v>
      </c>
      <c r="F131" s="1">
        <f>InputData[[#This Row],[UNIT PRICE ($)]]*InputData[[#This Row],[QUANTITY]]</f>
        <v>1856.4</v>
      </c>
      <c r="G131" s="1" t="str">
        <f>VLOOKUP(InputData[[#This Row],[CUSTOMER NAME]],Country[],2,FALSE)</f>
        <v>India</v>
      </c>
      <c r="H131" s="1" t="str">
        <f>VLOOKUP(InputData[[#This Row],[CUSTOMER NAME]],Country[],3,FALSE)</f>
        <v>Western</v>
      </c>
      <c r="I131" s="1">
        <f>DAY(InputData[[#This Row],[DATE]])</f>
        <v>19</v>
      </c>
      <c r="J131" s="1" t="str">
        <f>TEXT(InputData[[#This Row],[DATE]],"mmm")</f>
        <v>Feb</v>
      </c>
      <c r="K131" s="1">
        <f>YEAR(InputData[[#This Row],[DATE]])</f>
        <v>2021</v>
      </c>
      <c r="L131" s="1">
        <f>WEEKNUM(InputData[[#This Row],[DATE]])</f>
        <v>8</v>
      </c>
    </row>
    <row r="132" spans="1:12" x14ac:dyDescent="0.3">
      <c r="A132" s="3">
        <v>44247</v>
      </c>
      <c r="B132" s="6" t="s">
        <v>81</v>
      </c>
      <c r="C132" s="4" t="s">
        <v>12</v>
      </c>
      <c r="D132" s="5">
        <v>94.17</v>
      </c>
      <c r="E132" s="1">
        <v>6</v>
      </c>
      <c r="F132" s="1">
        <f>InputData[[#This Row],[UNIT PRICE ($)]]*InputData[[#This Row],[QUANTITY]]</f>
        <v>565.02</v>
      </c>
      <c r="G132" s="1" t="str">
        <f>VLOOKUP(InputData[[#This Row],[CUSTOMER NAME]],Country[],2,FALSE)</f>
        <v>India</v>
      </c>
      <c r="H132" s="1" t="str">
        <f>VLOOKUP(InputData[[#This Row],[CUSTOMER NAME]],Country[],3,FALSE)</f>
        <v>East</v>
      </c>
      <c r="I132" s="1">
        <f>DAY(InputData[[#This Row],[DATE]])</f>
        <v>20</v>
      </c>
      <c r="J132" s="1" t="str">
        <f>TEXT(InputData[[#This Row],[DATE]],"mmm")</f>
        <v>Feb</v>
      </c>
      <c r="K132" s="1">
        <f>YEAR(InputData[[#This Row],[DATE]])</f>
        <v>2021</v>
      </c>
      <c r="L132" s="1">
        <f>WEEKNUM(InputData[[#This Row],[DATE]])</f>
        <v>8</v>
      </c>
    </row>
    <row r="133" spans="1:12" x14ac:dyDescent="0.3">
      <c r="A133" s="3">
        <v>44247</v>
      </c>
      <c r="B133" s="6" t="s">
        <v>113</v>
      </c>
      <c r="C133" s="4" t="s">
        <v>30</v>
      </c>
      <c r="D133" s="5">
        <v>201.28</v>
      </c>
      <c r="E133" s="1">
        <v>11</v>
      </c>
      <c r="F133" s="1">
        <f>InputData[[#This Row],[UNIT PRICE ($)]]*InputData[[#This Row],[QUANTITY]]</f>
        <v>2214.08</v>
      </c>
      <c r="G133" s="1" t="str">
        <f>VLOOKUP(InputData[[#This Row],[CUSTOMER NAME]],Country[],2,FALSE)</f>
        <v>Pakistan</v>
      </c>
      <c r="H133" s="1" t="str">
        <f>VLOOKUP(InputData[[#This Row],[CUSTOMER NAME]],Country[],3,FALSE)</f>
        <v>Export</v>
      </c>
      <c r="I133" s="1">
        <f>DAY(InputData[[#This Row],[DATE]])</f>
        <v>20</v>
      </c>
      <c r="J133" s="1" t="str">
        <f>TEXT(InputData[[#This Row],[DATE]],"mmm")</f>
        <v>Feb</v>
      </c>
      <c r="K133" s="1">
        <f>YEAR(InputData[[#This Row],[DATE]])</f>
        <v>2021</v>
      </c>
      <c r="L133" s="1">
        <f>WEEKNUM(InputData[[#This Row],[DATE]])</f>
        <v>8</v>
      </c>
    </row>
    <row r="134" spans="1:12" x14ac:dyDescent="0.3">
      <c r="A134" s="3">
        <v>44248</v>
      </c>
      <c r="B134" s="6" t="s">
        <v>63</v>
      </c>
      <c r="C134" s="4" t="s">
        <v>18</v>
      </c>
      <c r="D134" s="5">
        <v>49.21</v>
      </c>
      <c r="E134" s="1">
        <v>30</v>
      </c>
      <c r="F134" s="1">
        <f>InputData[[#This Row],[UNIT PRICE ($)]]*InputData[[#This Row],[QUANTITY]]</f>
        <v>1476.3</v>
      </c>
      <c r="G134" s="1" t="str">
        <f>VLOOKUP(InputData[[#This Row],[CUSTOMER NAME]],Country[],2,FALSE)</f>
        <v>Saudi Arabia</v>
      </c>
      <c r="H134" s="1" t="str">
        <f>VLOOKUP(InputData[[#This Row],[CUSTOMER NAME]],Country[],3,FALSE)</f>
        <v>Export</v>
      </c>
      <c r="I134" s="1">
        <f>DAY(InputData[[#This Row],[DATE]])</f>
        <v>21</v>
      </c>
      <c r="J134" s="1" t="str">
        <f>TEXT(InputData[[#This Row],[DATE]],"mmm")</f>
        <v>Feb</v>
      </c>
      <c r="K134" s="1">
        <f>YEAR(InputData[[#This Row],[DATE]])</f>
        <v>2021</v>
      </c>
      <c r="L134" s="1">
        <f>WEEKNUM(InputData[[#This Row],[DATE]])</f>
        <v>9</v>
      </c>
    </row>
    <row r="135" spans="1:12" x14ac:dyDescent="0.3">
      <c r="A135" s="3">
        <v>44249</v>
      </c>
      <c r="B135" s="6" t="s">
        <v>79</v>
      </c>
      <c r="C135" s="4" t="s">
        <v>13</v>
      </c>
      <c r="D135" s="5">
        <v>122.08</v>
      </c>
      <c r="E135" s="1">
        <v>5</v>
      </c>
      <c r="F135" s="1">
        <f>InputData[[#This Row],[UNIT PRICE ($)]]*InputData[[#This Row],[QUANTITY]]</f>
        <v>610.4</v>
      </c>
      <c r="G135" s="1" t="str">
        <f>VLOOKUP(InputData[[#This Row],[CUSTOMER NAME]],Country[],2,FALSE)</f>
        <v>United Kingdom</v>
      </c>
      <c r="H135" s="1" t="str">
        <f>VLOOKUP(InputData[[#This Row],[CUSTOMER NAME]],Country[],3,FALSE)</f>
        <v>Export</v>
      </c>
      <c r="I135" s="1">
        <f>DAY(InputData[[#This Row],[DATE]])</f>
        <v>22</v>
      </c>
      <c r="J135" s="1" t="str">
        <f>TEXT(InputData[[#This Row],[DATE]],"mmm")</f>
        <v>Feb</v>
      </c>
      <c r="K135" s="1">
        <f>YEAR(InputData[[#This Row],[DATE]])</f>
        <v>2021</v>
      </c>
      <c r="L135" s="1">
        <f>WEEKNUM(InputData[[#This Row],[DATE]])</f>
        <v>9</v>
      </c>
    </row>
    <row r="136" spans="1:12" x14ac:dyDescent="0.3">
      <c r="A136" s="3">
        <v>44250</v>
      </c>
      <c r="B136" s="6" t="s">
        <v>60</v>
      </c>
      <c r="C136" s="4" t="s">
        <v>13</v>
      </c>
      <c r="D136" s="5">
        <v>122.08</v>
      </c>
      <c r="E136" s="1">
        <v>6</v>
      </c>
      <c r="F136" s="1">
        <f>InputData[[#This Row],[UNIT PRICE ($)]]*InputData[[#This Row],[QUANTITY]]</f>
        <v>732.48</v>
      </c>
      <c r="G136" s="1" t="str">
        <f>VLOOKUP(InputData[[#This Row],[CUSTOMER NAME]],Country[],2,FALSE)</f>
        <v>Nigeria</v>
      </c>
      <c r="H136" s="1" t="str">
        <f>VLOOKUP(InputData[[#This Row],[CUSTOMER NAME]],Country[],3,FALSE)</f>
        <v>Export</v>
      </c>
      <c r="I136" s="1">
        <f>DAY(InputData[[#This Row],[DATE]])</f>
        <v>23</v>
      </c>
      <c r="J136" s="1" t="str">
        <f>TEXT(InputData[[#This Row],[DATE]],"mmm")</f>
        <v>Feb</v>
      </c>
      <c r="K136" s="1">
        <f>YEAR(InputData[[#This Row],[DATE]])</f>
        <v>2021</v>
      </c>
      <c r="L136" s="1">
        <f>WEEKNUM(InputData[[#This Row],[DATE]])</f>
        <v>9</v>
      </c>
    </row>
    <row r="137" spans="1:12" x14ac:dyDescent="0.3">
      <c r="A137" s="3">
        <v>44250</v>
      </c>
      <c r="B137" s="6" t="s">
        <v>68</v>
      </c>
      <c r="C137" s="4" t="s">
        <v>25</v>
      </c>
      <c r="D137" s="5">
        <v>8.33</v>
      </c>
      <c r="E137" s="1">
        <v>3</v>
      </c>
      <c r="F137" s="1">
        <f>InputData[[#This Row],[UNIT PRICE ($)]]*InputData[[#This Row],[QUANTITY]]</f>
        <v>24.990000000000002</v>
      </c>
      <c r="G137" s="1" t="str">
        <f>VLOOKUP(InputData[[#This Row],[CUSTOMER NAME]],Country[],2,FALSE)</f>
        <v>Russia</v>
      </c>
      <c r="H137" s="1" t="str">
        <f>VLOOKUP(InputData[[#This Row],[CUSTOMER NAME]],Country[],3,FALSE)</f>
        <v>Export</v>
      </c>
      <c r="I137" s="1">
        <f>DAY(InputData[[#This Row],[DATE]])</f>
        <v>23</v>
      </c>
      <c r="J137" s="1" t="str">
        <f>TEXT(InputData[[#This Row],[DATE]],"mmm")</f>
        <v>Feb</v>
      </c>
      <c r="K137" s="1">
        <f>YEAR(InputData[[#This Row],[DATE]])</f>
        <v>2021</v>
      </c>
      <c r="L137" s="1">
        <f>WEEKNUM(InputData[[#This Row],[DATE]])</f>
        <v>9</v>
      </c>
    </row>
    <row r="138" spans="1:12" x14ac:dyDescent="0.3">
      <c r="A138" s="3">
        <v>44250</v>
      </c>
      <c r="B138" s="6" t="s">
        <v>112</v>
      </c>
      <c r="C138" s="4" t="s">
        <v>16</v>
      </c>
      <c r="D138" s="5">
        <v>16.64</v>
      </c>
      <c r="E138" s="1">
        <v>15</v>
      </c>
      <c r="F138" s="1">
        <f>InputData[[#This Row],[UNIT PRICE ($)]]*InputData[[#This Row],[QUANTITY]]</f>
        <v>249.60000000000002</v>
      </c>
      <c r="G138" s="1" t="str">
        <f>VLOOKUP(InputData[[#This Row],[CUSTOMER NAME]],Country[],2,FALSE)</f>
        <v>India</v>
      </c>
      <c r="H138" s="1" t="str">
        <f>VLOOKUP(InputData[[#This Row],[CUSTOMER NAME]],Country[],3,FALSE)</f>
        <v>North</v>
      </c>
      <c r="I138" s="1">
        <f>DAY(InputData[[#This Row],[DATE]])</f>
        <v>23</v>
      </c>
      <c r="J138" s="1" t="str">
        <f>TEXT(InputData[[#This Row],[DATE]],"mmm")</f>
        <v>Feb</v>
      </c>
      <c r="K138" s="1">
        <f>YEAR(InputData[[#This Row],[DATE]])</f>
        <v>2021</v>
      </c>
      <c r="L138" s="1">
        <f>WEEKNUM(InputData[[#This Row],[DATE]])</f>
        <v>9</v>
      </c>
    </row>
    <row r="139" spans="1:12" x14ac:dyDescent="0.3">
      <c r="A139" s="3">
        <v>44250</v>
      </c>
      <c r="B139" s="6" t="s">
        <v>73</v>
      </c>
      <c r="C139" s="4" t="s">
        <v>5</v>
      </c>
      <c r="D139" s="5">
        <v>155.61000000000001</v>
      </c>
      <c r="E139" s="1">
        <v>2</v>
      </c>
      <c r="F139" s="1">
        <f>InputData[[#This Row],[UNIT PRICE ($)]]*InputData[[#This Row],[QUANTITY]]</f>
        <v>311.22000000000003</v>
      </c>
      <c r="G139" s="1" t="str">
        <f>VLOOKUP(InputData[[#This Row],[CUSTOMER NAME]],Country[],2,FALSE)</f>
        <v>India</v>
      </c>
      <c r="H139" s="1" t="str">
        <f>VLOOKUP(InputData[[#This Row],[CUSTOMER NAME]],Country[],3,FALSE)</f>
        <v>East</v>
      </c>
      <c r="I139" s="1">
        <f>DAY(InputData[[#This Row],[DATE]])</f>
        <v>23</v>
      </c>
      <c r="J139" s="1" t="str">
        <f>TEXT(InputData[[#This Row],[DATE]],"mmm")</f>
        <v>Feb</v>
      </c>
      <c r="K139" s="1">
        <f>YEAR(InputData[[#This Row],[DATE]])</f>
        <v>2021</v>
      </c>
      <c r="L139" s="1">
        <f>WEEKNUM(InputData[[#This Row],[DATE]])</f>
        <v>9</v>
      </c>
    </row>
    <row r="140" spans="1:12" x14ac:dyDescent="0.3">
      <c r="A140" s="3">
        <v>44250</v>
      </c>
      <c r="B140" s="6" t="s">
        <v>113</v>
      </c>
      <c r="C140" s="4" t="s">
        <v>36</v>
      </c>
      <c r="D140" s="5">
        <v>96.3</v>
      </c>
      <c r="E140" s="1">
        <v>8</v>
      </c>
      <c r="F140" s="1">
        <f>InputData[[#This Row],[UNIT PRICE ($)]]*InputData[[#This Row],[QUANTITY]]</f>
        <v>770.4</v>
      </c>
      <c r="G140" s="1" t="str">
        <f>VLOOKUP(InputData[[#This Row],[CUSTOMER NAME]],Country[],2,FALSE)</f>
        <v>Pakistan</v>
      </c>
      <c r="H140" s="1" t="str">
        <f>VLOOKUP(InputData[[#This Row],[CUSTOMER NAME]],Country[],3,FALSE)</f>
        <v>Export</v>
      </c>
      <c r="I140" s="1">
        <f>DAY(InputData[[#This Row],[DATE]])</f>
        <v>23</v>
      </c>
      <c r="J140" s="1" t="str">
        <f>TEXT(InputData[[#This Row],[DATE]],"mmm")</f>
        <v>Feb</v>
      </c>
      <c r="K140" s="1">
        <f>YEAR(InputData[[#This Row],[DATE]])</f>
        <v>2021</v>
      </c>
      <c r="L140" s="1">
        <f>WEEKNUM(InputData[[#This Row],[DATE]])</f>
        <v>9</v>
      </c>
    </row>
    <row r="141" spans="1:12" x14ac:dyDescent="0.3">
      <c r="A141" s="3">
        <v>44252</v>
      </c>
      <c r="B141" s="6" t="s">
        <v>73</v>
      </c>
      <c r="C141" s="4" t="s">
        <v>13</v>
      </c>
      <c r="D141" s="5">
        <v>122.08</v>
      </c>
      <c r="E141" s="1">
        <v>10</v>
      </c>
      <c r="F141" s="1">
        <f>InputData[[#This Row],[UNIT PRICE ($)]]*InputData[[#This Row],[QUANTITY]]</f>
        <v>1220.8</v>
      </c>
      <c r="G141" s="1" t="str">
        <f>VLOOKUP(InputData[[#This Row],[CUSTOMER NAME]],Country[],2,FALSE)</f>
        <v>India</v>
      </c>
      <c r="H141" s="1" t="str">
        <f>VLOOKUP(InputData[[#This Row],[CUSTOMER NAME]],Country[],3,FALSE)</f>
        <v>East</v>
      </c>
      <c r="I141" s="1">
        <f>DAY(InputData[[#This Row],[DATE]])</f>
        <v>25</v>
      </c>
      <c r="J141" s="1" t="str">
        <f>TEXT(InputData[[#This Row],[DATE]],"mmm")</f>
        <v>Feb</v>
      </c>
      <c r="K141" s="1">
        <f>YEAR(InputData[[#This Row],[DATE]])</f>
        <v>2021</v>
      </c>
      <c r="L141" s="1">
        <f>WEEKNUM(InputData[[#This Row],[DATE]])</f>
        <v>9</v>
      </c>
    </row>
    <row r="142" spans="1:12" x14ac:dyDescent="0.3">
      <c r="A142" s="3">
        <v>44252</v>
      </c>
      <c r="B142" s="6" t="s">
        <v>81</v>
      </c>
      <c r="C142" s="4" t="s">
        <v>39</v>
      </c>
      <c r="D142" s="5">
        <v>42.55</v>
      </c>
      <c r="E142" s="1">
        <v>38</v>
      </c>
      <c r="F142" s="1">
        <f>InputData[[#This Row],[UNIT PRICE ($)]]*InputData[[#This Row],[QUANTITY]]</f>
        <v>1616.8999999999999</v>
      </c>
      <c r="G142" s="1" t="str">
        <f>VLOOKUP(InputData[[#This Row],[CUSTOMER NAME]],Country[],2,FALSE)</f>
        <v>India</v>
      </c>
      <c r="H142" s="1" t="str">
        <f>VLOOKUP(InputData[[#This Row],[CUSTOMER NAME]],Country[],3,FALSE)</f>
        <v>East</v>
      </c>
      <c r="I142" s="1">
        <f>DAY(InputData[[#This Row],[DATE]])</f>
        <v>25</v>
      </c>
      <c r="J142" s="1" t="str">
        <f>TEXT(InputData[[#This Row],[DATE]],"mmm")</f>
        <v>Feb</v>
      </c>
      <c r="K142" s="1">
        <f>YEAR(InputData[[#This Row],[DATE]])</f>
        <v>2021</v>
      </c>
      <c r="L142" s="1">
        <f>WEEKNUM(InputData[[#This Row],[DATE]])</f>
        <v>9</v>
      </c>
    </row>
    <row r="143" spans="1:12" x14ac:dyDescent="0.3">
      <c r="A143" s="3">
        <v>44252</v>
      </c>
      <c r="B143" s="6" t="s">
        <v>84</v>
      </c>
      <c r="C143" s="4" t="s">
        <v>32</v>
      </c>
      <c r="D143" s="5">
        <v>117.48</v>
      </c>
      <c r="E143" s="1">
        <v>11</v>
      </c>
      <c r="F143" s="1">
        <f>InputData[[#This Row],[UNIT PRICE ($)]]*InputData[[#This Row],[QUANTITY]]</f>
        <v>1292.28</v>
      </c>
      <c r="G143" s="1" t="str">
        <f>VLOOKUP(InputData[[#This Row],[CUSTOMER NAME]],Country[],2,FALSE)</f>
        <v>Ethiopia</v>
      </c>
      <c r="H143" s="1" t="str">
        <f>VLOOKUP(InputData[[#This Row],[CUSTOMER NAME]],Country[],3,FALSE)</f>
        <v>Export</v>
      </c>
      <c r="I143" s="1">
        <f>DAY(InputData[[#This Row],[DATE]])</f>
        <v>25</v>
      </c>
      <c r="J143" s="1" t="str">
        <f>TEXT(InputData[[#This Row],[DATE]],"mmm")</f>
        <v>Feb</v>
      </c>
      <c r="K143" s="1">
        <f>YEAR(InputData[[#This Row],[DATE]])</f>
        <v>2021</v>
      </c>
      <c r="L143" s="1">
        <f>WEEKNUM(InputData[[#This Row],[DATE]])</f>
        <v>9</v>
      </c>
    </row>
    <row r="144" spans="1:12" x14ac:dyDescent="0.3">
      <c r="A144" s="3">
        <v>44252</v>
      </c>
      <c r="B144" s="6" t="s">
        <v>86</v>
      </c>
      <c r="C144" s="4" t="s">
        <v>30</v>
      </c>
      <c r="D144" s="5">
        <v>201.28</v>
      </c>
      <c r="E144" s="1">
        <v>2</v>
      </c>
      <c r="F144" s="1">
        <f>InputData[[#This Row],[UNIT PRICE ($)]]*InputData[[#This Row],[QUANTITY]]</f>
        <v>402.56</v>
      </c>
      <c r="G144" s="1" t="str">
        <f>VLOOKUP(InputData[[#This Row],[CUSTOMER NAME]],Country[],2,FALSE)</f>
        <v>India</v>
      </c>
      <c r="H144" s="1" t="str">
        <f>VLOOKUP(InputData[[#This Row],[CUSTOMER NAME]],Country[],3,FALSE)</f>
        <v>South</v>
      </c>
      <c r="I144" s="1">
        <f>DAY(InputData[[#This Row],[DATE]])</f>
        <v>25</v>
      </c>
      <c r="J144" s="1" t="str">
        <f>TEXT(InputData[[#This Row],[DATE]],"mmm")</f>
        <v>Feb</v>
      </c>
      <c r="K144" s="1">
        <f>YEAR(InputData[[#This Row],[DATE]])</f>
        <v>2021</v>
      </c>
      <c r="L144" s="1">
        <f>WEEKNUM(InputData[[#This Row],[DATE]])</f>
        <v>9</v>
      </c>
    </row>
    <row r="145" spans="1:12" x14ac:dyDescent="0.3">
      <c r="A145" s="3">
        <v>44252</v>
      </c>
      <c r="B145" s="6" t="s">
        <v>88</v>
      </c>
      <c r="C145" s="4" t="s">
        <v>2</v>
      </c>
      <c r="D145" s="5">
        <v>142.80000000000001</v>
      </c>
      <c r="E145" s="1">
        <v>4</v>
      </c>
      <c r="F145" s="1">
        <f>InputData[[#This Row],[UNIT PRICE ($)]]*InputData[[#This Row],[QUANTITY]]</f>
        <v>571.20000000000005</v>
      </c>
      <c r="G145" s="1" t="str">
        <f>VLOOKUP(InputData[[#This Row],[CUSTOMER NAME]],Country[],2,FALSE)</f>
        <v>India</v>
      </c>
      <c r="H145" s="1" t="str">
        <f>VLOOKUP(InputData[[#This Row],[CUSTOMER NAME]],Country[],3,FALSE)</f>
        <v>South</v>
      </c>
      <c r="I145" s="1">
        <f>DAY(InputData[[#This Row],[DATE]])</f>
        <v>25</v>
      </c>
      <c r="J145" s="1" t="str">
        <f>TEXT(InputData[[#This Row],[DATE]],"mmm")</f>
        <v>Feb</v>
      </c>
      <c r="K145" s="1">
        <f>YEAR(InputData[[#This Row],[DATE]])</f>
        <v>2021</v>
      </c>
      <c r="L145" s="1">
        <f>WEEKNUM(InputData[[#This Row],[DATE]])</f>
        <v>9</v>
      </c>
    </row>
    <row r="146" spans="1:12" x14ac:dyDescent="0.3">
      <c r="A146" s="3">
        <v>44253</v>
      </c>
      <c r="B146" s="6" t="s">
        <v>74</v>
      </c>
      <c r="C146" s="4" t="s">
        <v>24</v>
      </c>
      <c r="D146" s="5">
        <v>156.96</v>
      </c>
      <c r="E146" s="1">
        <v>28</v>
      </c>
      <c r="F146" s="1">
        <f>InputData[[#This Row],[UNIT PRICE ($)]]*InputData[[#This Row],[QUANTITY]]</f>
        <v>4394.88</v>
      </c>
      <c r="G146" s="1" t="str">
        <f>VLOOKUP(InputData[[#This Row],[CUSTOMER NAME]],Country[],2,FALSE)</f>
        <v>Brazil</v>
      </c>
      <c r="H146" s="1" t="str">
        <f>VLOOKUP(InputData[[#This Row],[CUSTOMER NAME]],Country[],3,FALSE)</f>
        <v>Export</v>
      </c>
      <c r="I146" s="1">
        <f>DAY(InputData[[#This Row],[DATE]])</f>
        <v>26</v>
      </c>
      <c r="J146" s="1" t="str">
        <f>TEXT(InputData[[#This Row],[DATE]],"mmm")</f>
        <v>Feb</v>
      </c>
      <c r="K146" s="1">
        <f>YEAR(InputData[[#This Row],[DATE]])</f>
        <v>2021</v>
      </c>
      <c r="L146" s="1">
        <f>WEEKNUM(InputData[[#This Row],[DATE]])</f>
        <v>9</v>
      </c>
    </row>
    <row r="147" spans="1:12" x14ac:dyDescent="0.3">
      <c r="A147" s="3">
        <v>44253</v>
      </c>
      <c r="B147" s="6" t="s">
        <v>79</v>
      </c>
      <c r="C147" s="4" t="s">
        <v>9</v>
      </c>
      <c r="D147" s="5">
        <v>7.8599999999999994</v>
      </c>
      <c r="E147" s="1">
        <v>2</v>
      </c>
      <c r="F147" s="1">
        <f>InputData[[#This Row],[UNIT PRICE ($)]]*InputData[[#This Row],[QUANTITY]]</f>
        <v>15.719999999999999</v>
      </c>
      <c r="G147" s="1" t="str">
        <f>VLOOKUP(InputData[[#This Row],[CUSTOMER NAME]],Country[],2,FALSE)</f>
        <v>United Kingdom</v>
      </c>
      <c r="H147" s="1" t="str">
        <f>VLOOKUP(InputData[[#This Row],[CUSTOMER NAME]],Country[],3,FALSE)</f>
        <v>Export</v>
      </c>
      <c r="I147" s="1">
        <f>DAY(InputData[[#This Row],[DATE]])</f>
        <v>26</v>
      </c>
      <c r="J147" s="1" t="str">
        <f>TEXT(InputData[[#This Row],[DATE]],"mmm")</f>
        <v>Feb</v>
      </c>
      <c r="K147" s="1">
        <f>YEAR(InputData[[#This Row],[DATE]])</f>
        <v>2021</v>
      </c>
      <c r="L147" s="1">
        <f>WEEKNUM(InputData[[#This Row],[DATE]])</f>
        <v>9</v>
      </c>
    </row>
    <row r="148" spans="1:12" x14ac:dyDescent="0.3">
      <c r="A148" s="3">
        <v>44254</v>
      </c>
      <c r="B148" s="6" t="s">
        <v>71</v>
      </c>
      <c r="C148" s="4" t="s">
        <v>25</v>
      </c>
      <c r="D148" s="5">
        <v>8.33</v>
      </c>
      <c r="E148" s="1">
        <v>7</v>
      </c>
      <c r="F148" s="1">
        <f>InputData[[#This Row],[UNIT PRICE ($)]]*InputData[[#This Row],[QUANTITY]]</f>
        <v>58.31</v>
      </c>
      <c r="G148" s="1" t="str">
        <f>VLOOKUP(InputData[[#This Row],[CUSTOMER NAME]],Country[],2,FALSE)</f>
        <v>India</v>
      </c>
      <c r="H148" s="1" t="str">
        <f>VLOOKUP(InputData[[#This Row],[CUSTOMER NAME]],Country[],3,FALSE)</f>
        <v>Central</v>
      </c>
      <c r="I148" s="1">
        <f>DAY(InputData[[#This Row],[DATE]])</f>
        <v>27</v>
      </c>
      <c r="J148" s="1" t="str">
        <f>TEXT(InputData[[#This Row],[DATE]],"mmm")</f>
        <v>Feb</v>
      </c>
      <c r="K148" s="1">
        <f>YEAR(InputData[[#This Row],[DATE]])</f>
        <v>2021</v>
      </c>
      <c r="L148" s="1">
        <f>WEEKNUM(InputData[[#This Row],[DATE]])</f>
        <v>9</v>
      </c>
    </row>
    <row r="149" spans="1:12" x14ac:dyDescent="0.3">
      <c r="A149" s="3">
        <v>44254</v>
      </c>
      <c r="B149" s="6" t="s">
        <v>112</v>
      </c>
      <c r="C149" s="4" t="s">
        <v>36</v>
      </c>
      <c r="D149" s="5">
        <v>96.3</v>
      </c>
      <c r="E149" s="1">
        <v>3</v>
      </c>
      <c r="F149" s="1">
        <f>InputData[[#This Row],[UNIT PRICE ($)]]*InputData[[#This Row],[QUANTITY]]</f>
        <v>288.89999999999998</v>
      </c>
      <c r="G149" s="1" t="str">
        <f>VLOOKUP(InputData[[#This Row],[CUSTOMER NAME]],Country[],2,FALSE)</f>
        <v>India</v>
      </c>
      <c r="H149" s="1" t="str">
        <f>VLOOKUP(InputData[[#This Row],[CUSTOMER NAME]],Country[],3,FALSE)</f>
        <v>North</v>
      </c>
      <c r="I149" s="1">
        <f>DAY(InputData[[#This Row],[DATE]])</f>
        <v>27</v>
      </c>
      <c r="J149" s="1" t="str">
        <f>TEXT(InputData[[#This Row],[DATE]],"mmm")</f>
        <v>Feb</v>
      </c>
      <c r="K149" s="1">
        <f>YEAR(InputData[[#This Row],[DATE]])</f>
        <v>2021</v>
      </c>
      <c r="L149" s="1">
        <f>WEEKNUM(InputData[[#This Row],[DATE]])</f>
        <v>9</v>
      </c>
    </row>
    <row r="150" spans="1:12" x14ac:dyDescent="0.3">
      <c r="A150" s="3">
        <v>44254</v>
      </c>
      <c r="B150" s="6" t="s">
        <v>81</v>
      </c>
      <c r="C150" s="4" t="s">
        <v>18</v>
      </c>
      <c r="D150" s="5">
        <v>49.21</v>
      </c>
      <c r="E150" s="1">
        <v>11</v>
      </c>
      <c r="F150" s="1">
        <f>InputData[[#This Row],[UNIT PRICE ($)]]*InputData[[#This Row],[QUANTITY]]</f>
        <v>541.31000000000006</v>
      </c>
      <c r="G150" s="1" t="str">
        <f>VLOOKUP(InputData[[#This Row],[CUSTOMER NAME]],Country[],2,FALSE)</f>
        <v>India</v>
      </c>
      <c r="H150" s="1" t="str">
        <f>VLOOKUP(InputData[[#This Row],[CUSTOMER NAME]],Country[],3,FALSE)</f>
        <v>East</v>
      </c>
      <c r="I150" s="1">
        <f>DAY(InputData[[#This Row],[DATE]])</f>
        <v>27</v>
      </c>
      <c r="J150" s="1" t="str">
        <f>TEXT(InputData[[#This Row],[DATE]],"mmm")</f>
        <v>Feb</v>
      </c>
      <c r="K150" s="1">
        <f>YEAR(InputData[[#This Row],[DATE]])</f>
        <v>2021</v>
      </c>
      <c r="L150" s="1">
        <f>WEEKNUM(InputData[[#This Row],[DATE]])</f>
        <v>9</v>
      </c>
    </row>
    <row r="151" spans="1:12" x14ac:dyDescent="0.3">
      <c r="A151" s="3">
        <v>44254</v>
      </c>
      <c r="B151" s="6" t="s">
        <v>113</v>
      </c>
      <c r="C151" s="4" t="s">
        <v>5</v>
      </c>
      <c r="D151" s="5">
        <v>155.61000000000001</v>
      </c>
      <c r="E151" s="1">
        <v>15</v>
      </c>
      <c r="F151" s="1">
        <f>InputData[[#This Row],[UNIT PRICE ($)]]*InputData[[#This Row],[QUANTITY]]</f>
        <v>2334.15</v>
      </c>
      <c r="G151" s="1" t="str">
        <f>VLOOKUP(InputData[[#This Row],[CUSTOMER NAME]],Country[],2,FALSE)</f>
        <v>Pakistan</v>
      </c>
      <c r="H151" s="1" t="str">
        <f>VLOOKUP(InputData[[#This Row],[CUSTOMER NAME]],Country[],3,FALSE)</f>
        <v>Export</v>
      </c>
      <c r="I151" s="1">
        <f>DAY(InputData[[#This Row],[DATE]])</f>
        <v>27</v>
      </c>
      <c r="J151" s="1" t="str">
        <f>TEXT(InputData[[#This Row],[DATE]],"mmm")</f>
        <v>Feb</v>
      </c>
      <c r="K151" s="1">
        <f>YEAR(InputData[[#This Row],[DATE]])</f>
        <v>2021</v>
      </c>
      <c r="L151" s="1">
        <f>WEEKNUM(InputData[[#This Row],[DATE]])</f>
        <v>9</v>
      </c>
    </row>
    <row r="152" spans="1:12" x14ac:dyDescent="0.3">
      <c r="A152" s="3">
        <v>44254</v>
      </c>
      <c r="B152" s="6" t="s">
        <v>89</v>
      </c>
      <c r="C152" s="4" t="s">
        <v>12</v>
      </c>
      <c r="D152" s="5">
        <v>94.17</v>
      </c>
      <c r="E152" s="1">
        <v>7</v>
      </c>
      <c r="F152" s="1">
        <f>InputData[[#This Row],[UNIT PRICE ($)]]*InputData[[#This Row],[QUANTITY]]</f>
        <v>659.19</v>
      </c>
      <c r="G152" s="1" t="str">
        <f>VLOOKUP(InputData[[#This Row],[CUSTOMER NAME]],Country[],2,FALSE)</f>
        <v>Mexico</v>
      </c>
      <c r="H152" s="1" t="str">
        <f>VLOOKUP(InputData[[#This Row],[CUSTOMER NAME]],Country[],3,FALSE)</f>
        <v>Export</v>
      </c>
      <c r="I152" s="1">
        <f>DAY(InputData[[#This Row],[DATE]])</f>
        <v>27</v>
      </c>
      <c r="J152" s="1" t="str">
        <f>TEXT(InputData[[#This Row],[DATE]],"mmm")</f>
        <v>Feb</v>
      </c>
      <c r="K152" s="1">
        <f>YEAR(InputData[[#This Row],[DATE]])</f>
        <v>2021</v>
      </c>
      <c r="L152" s="1">
        <f>WEEKNUM(InputData[[#This Row],[DATE]])</f>
        <v>9</v>
      </c>
    </row>
    <row r="153" spans="1:12" x14ac:dyDescent="0.3">
      <c r="A153" s="3">
        <v>44255</v>
      </c>
      <c r="B153" s="6" t="s">
        <v>116</v>
      </c>
      <c r="C153" s="4" t="s">
        <v>37</v>
      </c>
      <c r="D153" s="5">
        <v>85.76</v>
      </c>
      <c r="E153" s="1">
        <v>15</v>
      </c>
      <c r="F153" s="1">
        <f>InputData[[#This Row],[UNIT PRICE ($)]]*InputData[[#This Row],[QUANTITY]]</f>
        <v>1286.4000000000001</v>
      </c>
      <c r="G153" s="1" t="str">
        <f>VLOOKUP(InputData[[#This Row],[CUSTOMER NAME]],Country[],2,FALSE)</f>
        <v>Germany</v>
      </c>
      <c r="H153" s="1" t="str">
        <f>VLOOKUP(InputData[[#This Row],[CUSTOMER NAME]],Country[],3,FALSE)</f>
        <v>Export</v>
      </c>
      <c r="I153" s="1">
        <f>DAY(InputData[[#This Row],[DATE]])</f>
        <v>28</v>
      </c>
      <c r="J153" s="1" t="str">
        <f>TEXT(InputData[[#This Row],[DATE]],"mmm")</f>
        <v>Feb</v>
      </c>
      <c r="K153" s="1">
        <f>YEAR(InputData[[#This Row],[DATE]])</f>
        <v>2021</v>
      </c>
      <c r="L153" s="1">
        <f>WEEKNUM(InputData[[#This Row],[DATE]])</f>
        <v>10</v>
      </c>
    </row>
    <row r="154" spans="1:12" x14ac:dyDescent="0.3">
      <c r="A154" s="3">
        <v>44256</v>
      </c>
      <c r="B154" s="6" t="s">
        <v>83</v>
      </c>
      <c r="C154" s="4" t="s">
        <v>28</v>
      </c>
      <c r="D154" s="5">
        <v>41.81</v>
      </c>
      <c r="E154" s="1">
        <v>28</v>
      </c>
      <c r="F154" s="1">
        <f>InputData[[#This Row],[UNIT PRICE ($)]]*InputData[[#This Row],[QUANTITY]]</f>
        <v>1170.68</v>
      </c>
      <c r="G154" s="1" t="str">
        <f>VLOOKUP(InputData[[#This Row],[CUSTOMER NAME]],Country[],2,FALSE)</f>
        <v>India</v>
      </c>
      <c r="H154" s="1" t="str">
        <f>VLOOKUP(InputData[[#This Row],[CUSTOMER NAME]],Country[],3,FALSE)</f>
        <v>North</v>
      </c>
      <c r="I154" s="1">
        <f>DAY(InputData[[#This Row],[DATE]])</f>
        <v>1</v>
      </c>
      <c r="J154" s="1" t="str">
        <f>TEXT(InputData[[#This Row],[DATE]],"mmm")</f>
        <v>Mar</v>
      </c>
      <c r="K154" s="1">
        <f>YEAR(InputData[[#This Row],[DATE]])</f>
        <v>2021</v>
      </c>
      <c r="L154" s="1">
        <f>WEEKNUM(InputData[[#This Row],[DATE]])</f>
        <v>10</v>
      </c>
    </row>
    <row r="155" spans="1:12" x14ac:dyDescent="0.3">
      <c r="A155" s="3">
        <v>44257</v>
      </c>
      <c r="B155" s="6" t="s">
        <v>74</v>
      </c>
      <c r="C155" s="4" t="s">
        <v>24</v>
      </c>
      <c r="D155" s="5">
        <v>156.96</v>
      </c>
      <c r="E155" s="1">
        <v>21</v>
      </c>
      <c r="F155" s="1">
        <f>InputData[[#This Row],[UNIT PRICE ($)]]*InputData[[#This Row],[QUANTITY]]</f>
        <v>3296.1600000000003</v>
      </c>
      <c r="G155" s="1" t="str">
        <f>VLOOKUP(InputData[[#This Row],[CUSTOMER NAME]],Country[],2,FALSE)</f>
        <v>Brazil</v>
      </c>
      <c r="H155" s="1" t="str">
        <f>VLOOKUP(InputData[[#This Row],[CUSTOMER NAME]],Country[],3,FALSE)</f>
        <v>Export</v>
      </c>
      <c r="I155" s="1">
        <f>DAY(InputData[[#This Row],[DATE]])</f>
        <v>2</v>
      </c>
      <c r="J155" s="1" t="str">
        <f>TEXT(InputData[[#This Row],[DATE]],"mmm")</f>
        <v>Mar</v>
      </c>
      <c r="K155" s="1">
        <f>YEAR(InputData[[#This Row],[DATE]])</f>
        <v>2021</v>
      </c>
      <c r="L155" s="1">
        <f>WEEKNUM(InputData[[#This Row],[DATE]])</f>
        <v>10</v>
      </c>
    </row>
    <row r="156" spans="1:12" x14ac:dyDescent="0.3">
      <c r="A156" s="3">
        <v>44257</v>
      </c>
      <c r="B156" s="6" t="s">
        <v>77</v>
      </c>
      <c r="C156" s="4" t="s">
        <v>2</v>
      </c>
      <c r="D156" s="5">
        <v>142.80000000000001</v>
      </c>
      <c r="E156" s="1">
        <v>1</v>
      </c>
      <c r="F156" s="1">
        <f>InputData[[#This Row],[UNIT PRICE ($)]]*InputData[[#This Row],[QUANTITY]]</f>
        <v>142.80000000000001</v>
      </c>
      <c r="G156" s="1" t="str">
        <f>VLOOKUP(InputData[[#This Row],[CUSTOMER NAME]],Country[],2,FALSE)</f>
        <v>India</v>
      </c>
      <c r="H156" s="1" t="str">
        <f>VLOOKUP(InputData[[#This Row],[CUSTOMER NAME]],Country[],3,FALSE)</f>
        <v>Western</v>
      </c>
      <c r="I156" s="1">
        <f>DAY(InputData[[#This Row],[DATE]])</f>
        <v>2</v>
      </c>
      <c r="J156" s="1" t="str">
        <f>TEXT(InputData[[#This Row],[DATE]],"mmm")</f>
        <v>Mar</v>
      </c>
      <c r="K156" s="1">
        <f>YEAR(InputData[[#This Row],[DATE]])</f>
        <v>2021</v>
      </c>
      <c r="L156" s="1">
        <f>WEEKNUM(InputData[[#This Row],[DATE]])</f>
        <v>10</v>
      </c>
    </row>
    <row r="157" spans="1:12" x14ac:dyDescent="0.3">
      <c r="A157" s="3">
        <v>44257</v>
      </c>
      <c r="B157" s="6" t="s">
        <v>81</v>
      </c>
      <c r="C157" s="4" t="s">
        <v>1</v>
      </c>
      <c r="D157" s="5">
        <v>103.88</v>
      </c>
      <c r="E157" s="1">
        <v>30</v>
      </c>
      <c r="F157" s="1">
        <f>InputData[[#This Row],[UNIT PRICE ($)]]*InputData[[#This Row],[QUANTITY]]</f>
        <v>3116.3999999999996</v>
      </c>
      <c r="G157" s="1" t="str">
        <f>VLOOKUP(InputData[[#This Row],[CUSTOMER NAME]],Country[],2,FALSE)</f>
        <v>India</v>
      </c>
      <c r="H157" s="1" t="str">
        <f>VLOOKUP(InputData[[#This Row],[CUSTOMER NAME]],Country[],3,FALSE)</f>
        <v>East</v>
      </c>
      <c r="I157" s="1">
        <f>DAY(InputData[[#This Row],[DATE]])</f>
        <v>2</v>
      </c>
      <c r="J157" s="1" t="str">
        <f>TEXT(InputData[[#This Row],[DATE]],"mmm")</f>
        <v>Mar</v>
      </c>
      <c r="K157" s="1">
        <f>YEAR(InputData[[#This Row],[DATE]])</f>
        <v>2021</v>
      </c>
      <c r="L157" s="1">
        <f>WEEKNUM(InputData[[#This Row],[DATE]])</f>
        <v>10</v>
      </c>
    </row>
    <row r="158" spans="1:12" x14ac:dyDescent="0.3">
      <c r="A158" s="3">
        <v>44258</v>
      </c>
      <c r="B158" s="6" t="s">
        <v>68</v>
      </c>
      <c r="C158" s="4" t="s">
        <v>11</v>
      </c>
      <c r="D158" s="5">
        <v>48.4</v>
      </c>
      <c r="E158" s="1">
        <v>1</v>
      </c>
      <c r="F158" s="1">
        <f>InputData[[#This Row],[UNIT PRICE ($)]]*InputData[[#This Row],[QUANTITY]]</f>
        <v>48.4</v>
      </c>
      <c r="G158" s="1" t="str">
        <f>VLOOKUP(InputData[[#This Row],[CUSTOMER NAME]],Country[],2,FALSE)</f>
        <v>Russia</v>
      </c>
      <c r="H158" s="1" t="str">
        <f>VLOOKUP(InputData[[#This Row],[CUSTOMER NAME]],Country[],3,FALSE)</f>
        <v>Export</v>
      </c>
      <c r="I158" s="1">
        <f>DAY(InputData[[#This Row],[DATE]])</f>
        <v>3</v>
      </c>
      <c r="J158" s="1" t="str">
        <f>TEXT(InputData[[#This Row],[DATE]],"mmm")</f>
        <v>Mar</v>
      </c>
      <c r="K158" s="1">
        <f>YEAR(InputData[[#This Row],[DATE]])</f>
        <v>2021</v>
      </c>
      <c r="L158" s="1">
        <f>WEEKNUM(InputData[[#This Row],[DATE]])</f>
        <v>10</v>
      </c>
    </row>
    <row r="159" spans="1:12" x14ac:dyDescent="0.3">
      <c r="A159" s="3">
        <v>44258</v>
      </c>
      <c r="B159" s="6" t="s">
        <v>71</v>
      </c>
      <c r="C159" s="4" t="s">
        <v>36</v>
      </c>
      <c r="D159" s="5">
        <v>96.3</v>
      </c>
      <c r="E159" s="1">
        <v>29</v>
      </c>
      <c r="F159" s="1">
        <f>InputData[[#This Row],[UNIT PRICE ($)]]*InputData[[#This Row],[QUANTITY]]</f>
        <v>2792.7</v>
      </c>
      <c r="G159" s="1" t="str">
        <f>VLOOKUP(InputData[[#This Row],[CUSTOMER NAME]],Country[],2,FALSE)</f>
        <v>India</v>
      </c>
      <c r="H159" s="1" t="str">
        <f>VLOOKUP(InputData[[#This Row],[CUSTOMER NAME]],Country[],3,FALSE)</f>
        <v>Central</v>
      </c>
      <c r="I159" s="1">
        <f>DAY(InputData[[#This Row],[DATE]])</f>
        <v>3</v>
      </c>
      <c r="J159" s="1" t="str">
        <f>TEXT(InputData[[#This Row],[DATE]],"mmm")</f>
        <v>Mar</v>
      </c>
      <c r="K159" s="1">
        <f>YEAR(InputData[[#This Row],[DATE]])</f>
        <v>2021</v>
      </c>
      <c r="L159" s="1">
        <f>WEEKNUM(InputData[[#This Row],[DATE]])</f>
        <v>10</v>
      </c>
    </row>
    <row r="160" spans="1:12" x14ac:dyDescent="0.3">
      <c r="A160" s="3">
        <v>44259</v>
      </c>
      <c r="B160" s="6" t="s">
        <v>77</v>
      </c>
      <c r="C160" s="4" t="s">
        <v>26</v>
      </c>
      <c r="D160" s="5">
        <v>24.66</v>
      </c>
      <c r="E160" s="1">
        <v>13</v>
      </c>
      <c r="F160" s="1">
        <f>InputData[[#This Row],[UNIT PRICE ($)]]*InputData[[#This Row],[QUANTITY]]</f>
        <v>320.58</v>
      </c>
      <c r="G160" s="1" t="str">
        <f>VLOOKUP(InputData[[#This Row],[CUSTOMER NAME]],Country[],2,FALSE)</f>
        <v>India</v>
      </c>
      <c r="H160" s="1" t="str">
        <f>VLOOKUP(InputData[[#This Row],[CUSTOMER NAME]],Country[],3,FALSE)</f>
        <v>Western</v>
      </c>
      <c r="I160" s="1">
        <f>DAY(InputData[[#This Row],[DATE]])</f>
        <v>4</v>
      </c>
      <c r="J160" s="1" t="str">
        <f>TEXT(InputData[[#This Row],[DATE]],"mmm")</f>
        <v>Mar</v>
      </c>
      <c r="K160" s="1">
        <f>YEAR(InputData[[#This Row],[DATE]])</f>
        <v>2021</v>
      </c>
      <c r="L160" s="1">
        <f>WEEKNUM(InputData[[#This Row],[DATE]])</f>
        <v>10</v>
      </c>
    </row>
    <row r="161" spans="1:12" x14ac:dyDescent="0.3">
      <c r="A161" s="3">
        <v>44259</v>
      </c>
      <c r="B161" s="6" t="s">
        <v>83</v>
      </c>
      <c r="C161" s="4" t="s">
        <v>4</v>
      </c>
      <c r="D161" s="5">
        <v>48.84</v>
      </c>
      <c r="E161" s="1">
        <v>23</v>
      </c>
      <c r="F161" s="1">
        <f>InputData[[#This Row],[UNIT PRICE ($)]]*InputData[[#This Row],[QUANTITY]]</f>
        <v>1123.3200000000002</v>
      </c>
      <c r="G161" s="1" t="str">
        <f>VLOOKUP(InputData[[#This Row],[CUSTOMER NAME]],Country[],2,FALSE)</f>
        <v>India</v>
      </c>
      <c r="H161" s="1" t="str">
        <f>VLOOKUP(InputData[[#This Row],[CUSTOMER NAME]],Country[],3,FALSE)</f>
        <v>North</v>
      </c>
      <c r="I161" s="1">
        <f>DAY(InputData[[#This Row],[DATE]])</f>
        <v>4</v>
      </c>
      <c r="J161" s="1" t="str">
        <f>TEXT(InputData[[#This Row],[DATE]],"mmm")</f>
        <v>Mar</v>
      </c>
      <c r="K161" s="1">
        <f>YEAR(InputData[[#This Row],[DATE]])</f>
        <v>2021</v>
      </c>
      <c r="L161" s="1">
        <f>WEEKNUM(InputData[[#This Row],[DATE]])</f>
        <v>10</v>
      </c>
    </row>
    <row r="162" spans="1:12" x14ac:dyDescent="0.3">
      <c r="A162" s="3">
        <v>44259</v>
      </c>
      <c r="B162" s="6" t="s">
        <v>84</v>
      </c>
      <c r="C162" s="4" t="s">
        <v>25</v>
      </c>
      <c r="D162" s="5">
        <v>8.33</v>
      </c>
      <c r="E162" s="1">
        <v>26</v>
      </c>
      <c r="F162" s="1">
        <f>InputData[[#This Row],[UNIT PRICE ($)]]*InputData[[#This Row],[QUANTITY]]</f>
        <v>216.58</v>
      </c>
      <c r="G162" s="1" t="str">
        <f>VLOOKUP(InputData[[#This Row],[CUSTOMER NAME]],Country[],2,FALSE)</f>
        <v>Ethiopia</v>
      </c>
      <c r="H162" s="1" t="str">
        <f>VLOOKUP(InputData[[#This Row],[CUSTOMER NAME]],Country[],3,FALSE)</f>
        <v>Export</v>
      </c>
      <c r="I162" s="1">
        <f>DAY(InputData[[#This Row],[DATE]])</f>
        <v>4</v>
      </c>
      <c r="J162" s="1" t="str">
        <f>TEXT(InputData[[#This Row],[DATE]],"mmm")</f>
        <v>Mar</v>
      </c>
      <c r="K162" s="1">
        <f>YEAR(InputData[[#This Row],[DATE]])</f>
        <v>2021</v>
      </c>
      <c r="L162" s="1">
        <f>WEEKNUM(InputData[[#This Row],[DATE]])</f>
        <v>10</v>
      </c>
    </row>
    <row r="163" spans="1:12" x14ac:dyDescent="0.3">
      <c r="A163" s="3">
        <v>44260</v>
      </c>
      <c r="B163" s="6" t="s">
        <v>81</v>
      </c>
      <c r="C163" s="4" t="s">
        <v>40</v>
      </c>
      <c r="D163" s="5">
        <v>115.2</v>
      </c>
      <c r="E163" s="1">
        <v>33</v>
      </c>
      <c r="F163" s="1">
        <f>InputData[[#This Row],[UNIT PRICE ($)]]*InputData[[#This Row],[QUANTITY]]</f>
        <v>3801.6</v>
      </c>
      <c r="G163" s="1" t="str">
        <f>VLOOKUP(InputData[[#This Row],[CUSTOMER NAME]],Country[],2,FALSE)</f>
        <v>India</v>
      </c>
      <c r="H163" s="1" t="str">
        <f>VLOOKUP(InputData[[#This Row],[CUSTOMER NAME]],Country[],3,FALSE)</f>
        <v>East</v>
      </c>
      <c r="I163" s="1">
        <f>DAY(InputData[[#This Row],[DATE]])</f>
        <v>5</v>
      </c>
      <c r="J163" s="1" t="str">
        <f>TEXT(InputData[[#This Row],[DATE]],"mmm")</f>
        <v>Mar</v>
      </c>
      <c r="K163" s="1">
        <f>YEAR(InputData[[#This Row],[DATE]])</f>
        <v>2021</v>
      </c>
      <c r="L163" s="1">
        <f>WEEKNUM(InputData[[#This Row],[DATE]])</f>
        <v>10</v>
      </c>
    </row>
    <row r="164" spans="1:12" x14ac:dyDescent="0.3">
      <c r="A164" s="3">
        <v>44261</v>
      </c>
      <c r="B164" s="6" t="s">
        <v>77</v>
      </c>
      <c r="C164" s="4" t="s">
        <v>4</v>
      </c>
      <c r="D164" s="5">
        <v>48.84</v>
      </c>
      <c r="E164" s="1">
        <v>2</v>
      </c>
      <c r="F164" s="1">
        <f>InputData[[#This Row],[UNIT PRICE ($)]]*InputData[[#This Row],[QUANTITY]]</f>
        <v>97.68</v>
      </c>
      <c r="G164" s="1" t="str">
        <f>VLOOKUP(InputData[[#This Row],[CUSTOMER NAME]],Country[],2,FALSE)</f>
        <v>India</v>
      </c>
      <c r="H164" s="1" t="str">
        <f>VLOOKUP(InputData[[#This Row],[CUSTOMER NAME]],Country[],3,FALSE)</f>
        <v>Western</v>
      </c>
      <c r="I164" s="1">
        <f>DAY(InputData[[#This Row],[DATE]])</f>
        <v>6</v>
      </c>
      <c r="J164" s="1" t="str">
        <f>TEXT(InputData[[#This Row],[DATE]],"mmm")</f>
        <v>Mar</v>
      </c>
      <c r="K164" s="1">
        <f>YEAR(InputData[[#This Row],[DATE]])</f>
        <v>2021</v>
      </c>
      <c r="L164" s="1">
        <f>WEEKNUM(InputData[[#This Row],[DATE]])</f>
        <v>10</v>
      </c>
    </row>
    <row r="165" spans="1:12" x14ac:dyDescent="0.3">
      <c r="A165" s="3">
        <v>44262</v>
      </c>
      <c r="B165" s="6" t="s">
        <v>60</v>
      </c>
      <c r="C165" s="4" t="s">
        <v>3</v>
      </c>
      <c r="D165" s="5">
        <v>80.94</v>
      </c>
      <c r="E165" s="1">
        <v>1</v>
      </c>
      <c r="F165" s="1">
        <f>InputData[[#This Row],[UNIT PRICE ($)]]*InputData[[#This Row],[QUANTITY]]</f>
        <v>80.94</v>
      </c>
      <c r="G165" s="1" t="str">
        <f>VLOOKUP(InputData[[#This Row],[CUSTOMER NAME]],Country[],2,FALSE)</f>
        <v>Nigeria</v>
      </c>
      <c r="H165" s="1" t="str">
        <f>VLOOKUP(InputData[[#This Row],[CUSTOMER NAME]],Country[],3,FALSE)</f>
        <v>Export</v>
      </c>
      <c r="I165" s="1">
        <f>DAY(InputData[[#This Row],[DATE]])</f>
        <v>7</v>
      </c>
      <c r="J165" s="1" t="str">
        <f>TEXT(InputData[[#This Row],[DATE]],"mmm")</f>
        <v>Mar</v>
      </c>
      <c r="K165" s="1">
        <f>YEAR(InputData[[#This Row],[DATE]])</f>
        <v>2021</v>
      </c>
      <c r="L165" s="1">
        <f>WEEKNUM(InputData[[#This Row],[DATE]])</f>
        <v>11</v>
      </c>
    </row>
    <row r="166" spans="1:12" x14ac:dyDescent="0.3">
      <c r="A166" s="3">
        <v>44262</v>
      </c>
      <c r="B166" s="6" t="s">
        <v>110</v>
      </c>
      <c r="C166" s="4" t="s">
        <v>21</v>
      </c>
      <c r="D166" s="5">
        <v>162.54</v>
      </c>
      <c r="E166" s="1">
        <v>9</v>
      </c>
      <c r="F166" s="1">
        <f>InputData[[#This Row],[UNIT PRICE ($)]]*InputData[[#This Row],[QUANTITY]]</f>
        <v>1462.86</v>
      </c>
      <c r="G166" s="1" t="str">
        <f>VLOOKUP(InputData[[#This Row],[CUSTOMER NAME]],Country[],2,FALSE)</f>
        <v>India</v>
      </c>
      <c r="H166" s="1" t="str">
        <f>VLOOKUP(InputData[[#This Row],[CUSTOMER NAME]],Country[],3,FALSE)</f>
        <v>Western</v>
      </c>
      <c r="I166" s="1">
        <f>DAY(InputData[[#This Row],[DATE]])</f>
        <v>7</v>
      </c>
      <c r="J166" s="1" t="str">
        <f>TEXT(InputData[[#This Row],[DATE]],"mmm")</f>
        <v>Mar</v>
      </c>
      <c r="K166" s="1">
        <f>YEAR(InputData[[#This Row],[DATE]])</f>
        <v>2021</v>
      </c>
      <c r="L166" s="1">
        <f>WEEKNUM(InputData[[#This Row],[DATE]])</f>
        <v>11</v>
      </c>
    </row>
    <row r="167" spans="1:12" x14ac:dyDescent="0.3">
      <c r="A167" s="3">
        <v>44262</v>
      </c>
      <c r="B167" s="6" t="s">
        <v>71</v>
      </c>
      <c r="C167" s="4" t="s">
        <v>17</v>
      </c>
      <c r="D167" s="5">
        <v>156.78</v>
      </c>
      <c r="E167" s="1">
        <v>25</v>
      </c>
      <c r="F167" s="1">
        <f>InputData[[#This Row],[UNIT PRICE ($)]]*InputData[[#This Row],[QUANTITY]]</f>
        <v>3919.5</v>
      </c>
      <c r="G167" s="1" t="str">
        <f>VLOOKUP(InputData[[#This Row],[CUSTOMER NAME]],Country[],2,FALSE)</f>
        <v>India</v>
      </c>
      <c r="H167" s="1" t="str">
        <f>VLOOKUP(InputData[[#This Row],[CUSTOMER NAME]],Country[],3,FALSE)</f>
        <v>Central</v>
      </c>
      <c r="I167" s="1">
        <f>DAY(InputData[[#This Row],[DATE]])</f>
        <v>7</v>
      </c>
      <c r="J167" s="1" t="str">
        <f>TEXT(InputData[[#This Row],[DATE]],"mmm")</f>
        <v>Mar</v>
      </c>
      <c r="K167" s="1">
        <f>YEAR(InputData[[#This Row],[DATE]])</f>
        <v>2021</v>
      </c>
      <c r="L167" s="1">
        <f>WEEKNUM(InputData[[#This Row],[DATE]])</f>
        <v>11</v>
      </c>
    </row>
    <row r="168" spans="1:12" x14ac:dyDescent="0.3">
      <c r="A168" s="3">
        <v>44263</v>
      </c>
      <c r="B168" s="6" t="s">
        <v>108</v>
      </c>
      <c r="C168" s="4" t="s">
        <v>22</v>
      </c>
      <c r="D168" s="5">
        <v>141.57</v>
      </c>
      <c r="E168" s="1">
        <v>22</v>
      </c>
      <c r="F168" s="1">
        <f>InputData[[#This Row],[UNIT PRICE ($)]]*InputData[[#This Row],[QUANTITY]]</f>
        <v>3114.54</v>
      </c>
      <c r="G168" s="1" t="str">
        <f>VLOOKUP(InputData[[#This Row],[CUSTOMER NAME]],Country[],2,FALSE)</f>
        <v>India</v>
      </c>
      <c r="H168" s="1" t="str">
        <f>VLOOKUP(InputData[[#This Row],[CUSTOMER NAME]],Country[],3,FALSE)</f>
        <v>North</v>
      </c>
      <c r="I168" s="1">
        <f>DAY(InputData[[#This Row],[DATE]])</f>
        <v>8</v>
      </c>
      <c r="J168" s="1" t="str">
        <f>TEXT(InputData[[#This Row],[DATE]],"mmm")</f>
        <v>Mar</v>
      </c>
      <c r="K168" s="1">
        <f>YEAR(InputData[[#This Row],[DATE]])</f>
        <v>2021</v>
      </c>
      <c r="L168" s="1">
        <f>WEEKNUM(InputData[[#This Row],[DATE]])</f>
        <v>11</v>
      </c>
    </row>
    <row r="169" spans="1:12" x14ac:dyDescent="0.3">
      <c r="A169" s="3">
        <v>44263</v>
      </c>
      <c r="B169" s="6" t="s">
        <v>77</v>
      </c>
      <c r="C169" s="4" t="s">
        <v>44</v>
      </c>
      <c r="D169" s="5">
        <v>82.08</v>
      </c>
      <c r="E169" s="1">
        <v>9</v>
      </c>
      <c r="F169" s="1">
        <f>InputData[[#This Row],[UNIT PRICE ($)]]*InputData[[#This Row],[QUANTITY]]</f>
        <v>738.72</v>
      </c>
      <c r="G169" s="1" t="str">
        <f>VLOOKUP(InputData[[#This Row],[CUSTOMER NAME]],Country[],2,FALSE)</f>
        <v>India</v>
      </c>
      <c r="H169" s="1" t="str">
        <f>VLOOKUP(InputData[[#This Row],[CUSTOMER NAME]],Country[],3,FALSE)</f>
        <v>Western</v>
      </c>
      <c r="I169" s="1">
        <f>DAY(InputData[[#This Row],[DATE]])</f>
        <v>8</v>
      </c>
      <c r="J169" s="1" t="str">
        <f>TEXT(InputData[[#This Row],[DATE]],"mmm")</f>
        <v>Mar</v>
      </c>
      <c r="K169" s="1">
        <f>YEAR(InputData[[#This Row],[DATE]])</f>
        <v>2021</v>
      </c>
      <c r="L169" s="1">
        <f>WEEKNUM(InputData[[#This Row],[DATE]])</f>
        <v>11</v>
      </c>
    </row>
    <row r="170" spans="1:12" x14ac:dyDescent="0.3">
      <c r="A170" s="3">
        <v>44263</v>
      </c>
      <c r="B170" s="6" t="s">
        <v>84</v>
      </c>
      <c r="C170" s="4" t="s">
        <v>27</v>
      </c>
      <c r="D170" s="5">
        <v>57.120000000000005</v>
      </c>
      <c r="E170" s="1">
        <v>6</v>
      </c>
      <c r="F170" s="1">
        <f>InputData[[#This Row],[UNIT PRICE ($)]]*InputData[[#This Row],[QUANTITY]]</f>
        <v>342.72</v>
      </c>
      <c r="G170" s="1" t="str">
        <f>VLOOKUP(InputData[[#This Row],[CUSTOMER NAME]],Country[],2,FALSE)</f>
        <v>Ethiopia</v>
      </c>
      <c r="H170" s="1" t="str">
        <f>VLOOKUP(InputData[[#This Row],[CUSTOMER NAME]],Country[],3,FALSE)</f>
        <v>Export</v>
      </c>
      <c r="I170" s="1">
        <f>DAY(InputData[[#This Row],[DATE]])</f>
        <v>8</v>
      </c>
      <c r="J170" s="1" t="str">
        <f>TEXT(InputData[[#This Row],[DATE]],"mmm")</f>
        <v>Mar</v>
      </c>
      <c r="K170" s="1">
        <f>YEAR(InputData[[#This Row],[DATE]])</f>
        <v>2021</v>
      </c>
      <c r="L170" s="1">
        <f>WEEKNUM(InputData[[#This Row],[DATE]])</f>
        <v>11</v>
      </c>
    </row>
    <row r="171" spans="1:12" x14ac:dyDescent="0.3">
      <c r="A171" s="3">
        <v>44263</v>
      </c>
      <c r="B171" s="6" t="s">
        <v>89</v>
      </c>
      <c r="C171" s="4" t="s">
        <v>44</v>
      </c>
      <c r="D171" s="5">
        <v>82.08</v>
      </c>
      <c r="E171" s="1">
        <v>6</v>
      </c>
      <c r="F171" s="1">
        <f>InputData[[#This Row],[UNIT PRICE ($)]]*InputData[[#This Row],[QUANTITY]]</f>
        <v>492.48</v>
      </c>
      <c r="G171" s="1" t="str">
        <f>VLOOKUP(InputData[[#This Row],[CUSTOMER NAME]],Country[],2,FALSE)</f>
        <v>Mexico</v>
      </c>
      <c r="H171" s="1" t="str">
        <f>VLOOKUP(InputData[[#This Row],[CUSTOMER NAME]],Country[],3,FALSE)</f>
        <v>Export</v>
      </c>
      <c r="I171" s="1">
        <f>DAY(InputData[[#This Row],[DATE]])</f>
        <v>8</v>
      </c>
      <c r="J171" s="1" t="str">
        <f>TEXT(InputData[[#This Row],[DATE]],"mmm")</f>
        <v>Mar</v>
      </c>
      <c r="K171" s="1">
        <f>YEAR(InputData[[#This Row],[DATE]])</f>
        <v>2021</v>
      </c>
      <c r="L171" s="1">
        <f>WEEKNUM(InputData[[#This Row],[DATE]])</f>
        <v>11</v>
      </c>
    </row>
    <row r="172" spans="1:12" x14ac:dyDescent="0.3">
      <c r="A172" s="3">
        <v>44264</v>
      </c>
      <c r="B172" s="6" t="s">
        <v>63</v>
      </c>
      <c r="C172" s="4" t="s">
        <v>30</v>
      </c>
      <c r="D172" s="5">
        <v>201.28</v>
      </c>
      <c r="E172" s="1">
        <v>3</v>
      </c>
      <c r="F172" s="1">
        <f>InputData[[#This Row],[UNIT PRICE ($)]]*InputData[[#This Row],[QUANTITY]]</f>
        <v>603.84</v>
      </c>
      <c r="G172" s="1" t="str">
        <f>VLOOKUP(InputData[[#This Row],[CUSTOMER NAME]],Country[],2,FALSE)</f>
        <v>Saudi Arabia</v>
      </c>
      <c r="H172" s="1" t="str">
        <f>VLOOKUP(InputData[[#This Row],[CUSTOMER NAME]],Country[],3,FALSE)</f>
        <v>Export</v>
      </c>
      <c r="I172" s="1">
        <f>DAY(InputData[[#This Row],[DATE]])</f>
        <v>9</v>
      </c>
      <c r="J172" s="1" t="str">
        <f>TEXT(InputData[[#This Row],[DATE]],"mmm")</f>
        <v>Mar</v>
      </c>
      <c r="K172" s="1">
        <f>YEAR(InputData[[#This Row],[DATE]])</f>
        <v>2021</v>
      </c>
      <c r="L172" s="1">
        <f>WEEKNUM(InputData[[#This Row],[DATE]])</f>
        <v>11</v>
      </c>
    </row>
    <row r="173" spans="1:12" x14ac:dyDescent="0.3">
      <c r="A173" s="3">
        <v>44264</v>
      </c>
      <c r="B173" s="6" t="s">
        <v>75</v>
      </c>
      <c r="C173" s="4" t="s">
        <v>4</v>
      </c>
      <c r="D173" s="5">
        <v>48.84</v>
      </c>
      <c r="E173" s="1">
        <v>11</v>
      </c>
      <c r="F173" s="1">
        <f>InputData[[#This Row],[UNIT PRICE ($)]]*InputData[[#This Row],[QUANTITY]]</f>
        <v>537.24</v>
      </c>
      <c r="G173" s="1" t="str">
        <f>VLOOKUP(InputData[[#This Row],[CUSTOMER NAME]],Country[],2,FALSE)</f>
        <v>Russia</v>
      </c>
      <c r="H173" s="1" t="str">
        <f>VLOOKUP(InputData[[#This Row],[CUSTOMER NAME]],Country[],3,FALSE)</f>
        <v>Export</v>
      </c>
      <c r="I173" s="1">
        <f>DAY(InputData[[#This Row],[DATE]])</f>
        <v>9</v>
      </c>
      <c r="J173" s="1" t="str">
        <f>TEXT(InputData[[#This Row],[DATE]],"mmm")</f>
        <v>Mar</v>
      </c>
      <c r="K173" s="1">
        <f>YEAR(InputData[[#This Row],[DATE]])</f>
        <v>2021</v>
      </c>
      <c r="L173" s="1">
        <f>WEEKNUM(InputData[[#This Row],[DATE]])</f>
        <v>11</v>
      </c>
    </row>
    <row r="174" spans="1:12" x14ac:dyDescent="0.3">
      <c r="A174" s="3">
        <v>44264</v>
      </c>
      <c r="B174" s="6" t="s">
        <v>77</v>
      </c>
      <c r="C174" s="4" t="s">
        <v>29</v>
      </c>
      <c r="D174" s="5">
        <v>53.11</v>
      </c>
      <c r="E174" s="1">
        <v>6</v>
      </c>
      <c r="F174" s="1">
        <f>InputData[[#This Row],[UNIT PRICE ($)]]*InputData[[#This Row],[QUANTITY]]</f>
        <v>318.65999999999997</v>
      </c>
      <c r="G174" s="1" t="str">
        <f>VLOOKUP(InputData[[#This Row],[CUSTOMER NAME]],Country[],2,FALSE)</f>
        <v>India</v>
      </c>
      <c r="H174" s="1" t="str">
        <f>VLOOKUP(InputData[[#This Row],[CUSTOMER NAME]],Country[],3,FALSE)</f>
        <v>Western</v>
      </c>
      <c r="I174" s="1">
        <f>DAY(InputData[[#This Row],[DATE]])</f>
        <v>9</v>
      </c>
      <c r="J174" s="1" t="str">
        <f>TEXT(InputData[[#This Row],[DATE]],"mmm")</f>
        <v>Mar</v>
      </c>
      <c r="K174" s="1">
        <f>YEAR(InputData[[#This Row],[DATE]])</f>
        <v>2021</v>
      </c>
      <c r="L174" s="1">
        <f>WEEKNUM(InputData[[#This Row],[DATE]])</f>
        <v>11</v>
      </c>
    </row>
    <row r="175" spans="1:12" x14ac:dyDescent="0.3">
      <c r="A175" s="3">
        <v>44265</v>
      </c>
      <c r="B175" s="6" t="s">
        <v>61</v>
      </c>
      <c r="C175" s="4" t="s">
        <v>33</v>
      </c>
      <c r="D175" s="5">
        <v>119.7</v>
      </c>
      <c r="E175" s="1">
        <v>12</v>
      </c>
      <c r="F175" s="1">
        <f>InputData[[#This Row],[UNIT PRICE ($)]]*InputData[[#This Row],[QUANTITY]]</f>
        <v>1436.4</v>
      </c>
      <c r="G175" s="1" t="str">
        <f>VLOOKUP(InputData[[#This Row],[CUSTOMER NAME]],Country[],2,FALSE)</f>
        <v>Bangladesh</v>
      </c>
      <c r="H175" s="1" t="str">
        <f>VLOOKUP(InputData[[#This Row],[CUSTOMER NAME]],Country[],3,FALSE)</f>
        <v>Export</v>
      </c>
      <c r="I175" s="1">
        <f>DAY(InputData[[#This Row],[DATE]])</f>
        <v>10</v>
      </c>
      <c r="J175" s="1" t="str">
        <f>TEXT(InputData[[#This Row],[DATE]],"mmm")</f>
        <v>Mar</v>
      </c>
      <c r="K175" s="1">
        <f>YEAR(InputData[[#This Row],[DATE]])</f>
        <v>2021</v>
      </c>
      <c r="L175" s="1">
        <f>WEEKNUM(InputData[[#This Row],[DATE]])</f>
        <v>11</v>
      </c>
    </row>
    <row r="176" spans="1:12" x14ac:dyDescent="0.3">
      <c r="A176" s="3">
        <v>44265</v>
      </c>
      <c r="B176" s="6" t="s">
        <v>75</v>
      </c>
      <c r="C176" s="4" t="s">
        <v>2</v>
      </c>
      <c r="D176" s="5">
        <v>142.80000000000001</v>
      </c>
      <c r="E176" s="1">
        <v>6</v>
      </c>
      <c r="F176" s="1">
        <f>InputData[[#This Row],[UNIT PRICE ($)]]*InputData[[#This Row],[QUANTITY]]</f>
        <v>856.80000000000007</v>
      </c>
      <c r="G176" s="1" t="str">
        <f>VLOOKUP(InputData[[#This Row],[CUSTOMER NAME]],Country[],2,FALSE)</f>
        <v>Russia</v>
      </c>
      <c r="H176" s="1" t="str">
        <f>VLOOKUP(InputData[[#This Row],[CUSTOMER NAME]],Country[],3,FALSE)</f>
        <v>Export</v>
      </c>
      <c r="I176" s="1">
        <f>DAY(InputData[[#This Row],[DATE]])</f>
        <v>10</v>
      </c>
      <c r="J176" s="1" t="str">
        <f>TEXT(InputData[[#This Row],[DATE]],"mmm")</f>
        <v>Mar</v>
      </c>
      <c r="K176" s="1">
        <f>YEAR(InputData[[#This Row],[DATE]])</f>
        <v>2021</v>
      </c>
      <c r="L176" s="1">
        <f>WEEKNUM(InputData[[#This Row],[DATE]])</f>
        <v>11</v>
      </c>
    </row>
    <row r="177" spans="1:12" x14ac:dyDescent="0.3">
      <c r="A177" s="3">
        <v>44266</v>
      </c>
      <c r="B177" s="6" t="s">
        <v>76</v>
      </c>
      <c r="C177" s="4" t="s">
        <v>32</v>
      </c>
      <c r="D177" s="5">
        <v>117.48</v>
      </c>
      <c r="E177" s="1">
        <v>8</v>
      </c>
      <c r="F177" s="1">
        <f>InputData[[#This Row],[UNIT PRICE ($)]]*InputData[[#This Row],[QUANTITY]]</f>
        <v>939.84</v>
      </c>
      <c r="G177" s="1" t="str">
        <f>VLOOKUP(InputData[[#This Row],[CUSTOMER NAME]],Country[],2,FALSE)</f>
        <v>Saudi Arabia</v>
      </c>
      <c r="H177" s="1" t="str">
        <f>VLOOKUP(InputData[[#This Row],[CUSTOMER NAME]],Country[],3,FALSE)</f>
        <v>Export</v>
      </c>
      <c r="I177" s="1">
        <f>DAY(InputData[[#This Row],[DATE]])</f>
        <v>11</v>
      </c>
      <c r="J177" s="1" t="str">
        <f>TEXT(InputData[[#This Row],[DATE]],"mmm")</f>
        <v>Mar</v>
      </c>
      <c r="K177" s="1">
        <f>YEAR(InputData[[#This Row],[DATE]])</f>
        <v>2021</v>
      </c>
      <c r="L177" s="1">
        <f>WEEKNUM(InputData[[#This Row],[DATE]])</f>
        <v>11</v>
      </c>
    </row>
    <row r="178" spans="1:12" x14ac:dyDescent="0.3">
      <c r="A178" s="3">
        <v>44266</v>
      </c>
      <c r="B178" s="6" t="s">
        <v>77</v>
      </c>
      <c r="C178" s="4" t="s">
        <v>25</v>
      </c>
      <c r="D178" s="5">
        <v>8.33</v>
      </c>
      <c r="E178" s="1">
        <v>11</v>
      </c>
      <c r="F178" s="1">
        <f>InputData[[#This Row],[UNIT PRICE ($)]]*InputData[[#This Row],[QUANTITY]]</f>
        <v>91.63</v>
      </c>
      <c r="G178" s="1" t="str">
        <f>VLOOKUP(InputData[[#This Row],[CUSTOMER NAME]],Country[],2,FALSE)</f>
        <v>India</v>
      </c>
      <c r="H178" s="1" t="str">
        <f>VLOOKUP(InputData[[#This Row],[CUSTOMER NAME]],Country[],3,FALSE)</f>
        <v>Western</v>
      </c>
      <c r="I178" s="1">
        <f>DAY(InputData[[#This Row],[DATE]])</f>
        <v>11</v>
      </c>
      <c r="J178" s="1" t="str">
        <f>TEXT(InputData[[#This Row],[DATE]],"mmm")</f>
        <v>Mar</v>
      </c>
      <c r="K178" s="1">
        <f>YEAR(InputData[[#This Row],[DATE]])</f>
        <v>2021</v>
      </c>
      <c r="L178" s="1">
        <f>WEEKNUM(InputData[[#This Row],[DATE]])</f>
        <v>11</v>
      </c>
    </row>
    <row r="179" spans="1:12" x14ac:dyDescent="0.3">
      <c r="A179" s="3">
        <v>44266</v>
      </c>
      <c r="B179" s="6" t="s">
        <v>88</v>
      </c>
      <c r="C179" s="4" t="s">
        <v>12</v>
      </c>
      <c r="D179" s="5">
        <v>94.17</v>
      </c>
      <c r="E179" s="1">
        <v>36</v>
      </c>
      <c r="F179" s="1">
        <f>InputData[[#This Row],[UNIT PRICE ($)]]*InputData[[#This Row],[QUANTITY]]</f>
        <v>3390.12</v>
      </c>
      <c r="G179" s="1" t="str">
        <f>VLOOKUP(InputData[[#This Row],[CUSTOMER NAME]],Country[],2,FALSE)</f>
        <v>India</v>
      </c>
      <c r="H179" s="1" t="str">
        <f>VLOOKUP(InputData[[#This Row],[CUSTOMER NAME]],Country[],3,FALSE)</f>
        <v>South</v>
      </c>
      <c r="I179" s="1">
        <f>DAY(InputData[[#This Row],[DATE]])</f>
        <v>11</v>
      </c>
      <c r="J179" s="1" t="str">
        <f>TEXT(InputData[[#This Row],[DATE]],"mmm")</f>
        <v>Mar</v>
      </c>
      <c r="K179" s="1">
        <f>YEAR(InputData[[#This Row],[DATE]])</f>
        <v>2021</v>
      </c>
      <c r="L179" s="1">
        <f>WEEKNUM(InputData[[#This Row],[DATE]])</f>
        <v>11</v>
      </c>
    </row>
    <row r="180" spans="1:12" x14ac:dyDescent="0.3">
      <c r="A180" s="3">
        <v>44268</v>
      </c>
      <c r="B180" s="6" t="s">
        <v>68</v>
      </c>
      <c r="C180" s="4" t="s">
        <v>35</v>
      </c>
      <c r="D180" s="5">
        <v>6.7</v>
      </c>
      <c r="E180" s="1">
        <v>10</v>
      </c>
      <c r="F180" s="1">
        <f>InputData[[#This Row],[UNIT PRICE ($)]]*InputData[[#This Row],[QUANTITY]]</f>
        <v>67</v>
      </c>
      <c r="G180" s="1" t="str">
        <f>VLOOKUP(InputData[[#This Row],[CUSTOMER NAME]],Country[],2,FALSE)</f>
        <v>Russia</v>
      </c>
      <c r="H180" s="1" t="str">
        <f>VLOOKUP(InputData[[#This Row],[CUSTOMER NAME]],Country[],3,FALSE)</f>
        <v>Export</v>
      </c>
      <c r="I180" s="1">
        <f>DAY(InputData[[#This Row],[DATE]])</f>
        <v>13</v>
      </c>
      <c r="J180" s="1" t="str">
        <f>TEXT(InputData[[#This Row],[DATE]],"mmm")</f>
        <v>Mar</v>
      </c>
      <c r="K180" s="1">
        <f>YEAR(InputData[[#This Row],[DATE]])</f>
        <v>2021</v>
      </c>
      <c r="L180" s="1">
        <f>WEEKNUM(InputData[[#This Row],[DATE]])</f>
        <v>11</v>
      </c>
    </row>
    <row r="181" spans="1:12" x14ac:dyDescent="0.3">
      <c r="A181" s="3">
        <v>44268</v>
      </c>
      <c r="B181" s="6" t="s">
        <v>73</v>
      </c>
      <c r="C181" s="4" t="s">
        <v>28</v>
      </c>
      <c r="D181" s="5">
        <v>41.81</v>
      </c>
      <c r="E181" s="1">
        <v>10</v>
      </c>
      <c r="F181" s="1">
        <f>InputData[[#This Row],[UNIT PRICE ($)]]*InputData[[#This Row],[QUANTITY]]</f>
        <v>418.1</v>
      </c>
      <c r="G181" s="1" t="str">
        <f>VLOOKUP(InputData[[#This Row],[CUSTOMER NAME]],Country[],2,FALSE)</f>
        <v>India</v>
      </c>
      <c r="H181" s="1" t="str">
        <f>VLOOKUP(InputData[[#This Row],[CUSTOMER NAME]],Country[],3,FALSE)</f>
        <v>East</v>
      </c>
      <c r="I181" s="1">
        <f>DAY(InputData[[#This Row],[DATE]])</f>
        <v>13</v>
      </c>
      <c r="J181" s="1" t="str">
        <f>TEXT(InputData[[#This Row],[DATE]],"mmm")</f>
        <v>Mar</v>
      </c>
      <c r="K181" s="1">
        <f>YEAR(InputData[[#This Row],[DATE]])</f>
        <v>2021</v>
      </c>
      <c r="L181" s="1">
        <f>WEEKNUM(InputData[[#This Row],[DATE]])</f>
        <v>11</v>
      </c>
    </row>
    <row r="182" spans="1:12" x14ac:dyDescent="0.3">
      <c r="A182" s="3">
        <v>44269</v>
      </c>
      <c r="B182" s="6" t="s">
        <v>63</v>
      </c>
      <c r="C182" s="4" t="s">
        <v>22</v>
      </c>
      <c r="D182" s="5">
        <v>141.57</v>
      </c>
      <c r="E182" s="1">
        <v>15</v>
      </c>
      <c r="F182" s="1">
        <f>InputData[[#This Row],[UNIT PRICE ($)]]*InputData[[#This Row],[QUANTITY]]</f>
        <v>2123.5499999999997</v>
      </c>
      <c r="G182" s="1" t="str">
        <f>VLOOKUP(InputData[[#This Row],[CUSTOMER NAME]],Country[],2,FALSE)</f>
        <v>Saudi Arabia</v>
      </c>
      <c r="H182" s="1" t="str">
        <f>VLOOKUP(InputData[[#This Row],[CUSTOMER NAME]],Country[],3,FALSE)</f>
        <v>Export</v>
      </c>
      <c r="I182" s="1">
        <f>DAY(InputData[[#This Row],[DATE]])</f>
        <v>14</v>
      </c>
      <c r="J182" s="1" t="str">
        <f>TEXT(InputData[[#This Row],[DATE]],"mmm")</f>
        <v>Mar</v>
      </c>
      <c r="K182" s="1">
        <f>YEAR(InputData[[#This Row],[DATE]])</f>
        <v>2021</v>
      </c>
      <c r="L182" s="1">
        <f>WEEKNUM(InputData[[#This Row],[DATE]])</f>
        <v>12</v>
      </c>
    </row>
    <row r="183" spans="1:12" x14ac:dyDescent="0.3">
      <c r="A183" s="3">
        <v>44269</v>
      </c>
      <c r="B183" s="6" t="s">
        <v>74</v>
      </c>
      <c r="C183" s="4" t="s">
        <v>16</v>
      </c>
      <c r="D183" s="5">
        <v>16.64</v>
      </c>
      <c r="E183" s="1">
        <v>2</v>
      </c>
      <c r="F183" s="1">
        <f>InputData[[#This Row],[UNIT PRICE ($)]]*InputData[[#This Row],[QUANTITY]]</f>
        <v>33.28</v>
      </c>
      <c r="G183" s="1" t="str">
        <f>VLOOKUP(InputData[[#This Row],[CUSTOMER NAME]],Country[],2,FALSE)</f>
        <v>Brazil</v>
      </c>
      <c r="H183" s="1" t="str">
        <f>VLOOKUP(InputData[[#This Row],[CUSTOMER NAME]],Country[],3,FALSE)</f>
        <v>Export</v>
      </c>
      <c r="I183" s="1">
        <f>DAY(InputData[[#This Row],[DATE]])</f>
        <v>14</v>
      </c>
      <c r="J183" s="1" t="str">
        <f>TEXT(InputData[[#This Row],[DATE]],"mmm")</f>
        <v>Mar</v>
      </c>
      <c r="K183" s="1">
        <f>YEAR(InputData[[#This Row],[DATE]])</f>
        <v>2021</v>
      </c>
      <c r="L183" s="1">
        <f>WEEKNUM(InputData[[#This Row],[DATE]])</f>
        <v>12</v>
      </c>
    </row>
    <row r="184" spans="1:12" x14ac:dyDescent="0.3">
      <c r="A184" s="3">
        <v>44269</v>
      </c>
      <c r="B184" s="6" t="s">
        <v>79</v>
      </c>
      <c r="C184" s="4" t="s">
        <v>42</v>
      </c>
      <c r="D184" s="5">
        <v>162</v>
      </c>
      <c r="E184" s="1">
        <v>32</v>
      </c>
      <c r="F184" s="1">
        <f>InputData[[#This Row],[UNIT PRICE ($)]]*InputData[[#This Row],[QUANTITY]]</f>
        <v>5184</v>
      </c>
      <c r="G184" s="1" t="str">
        <f>VLOOKUP(InputData[[#This Row],[CUSTOMER NAME]],Country[],2,FALSE)</f>
        <v>United Kingdom</v>
      </c>
      <c r="H184" s="1" t="str">
        <f>VLOOKUP(InputData[[#This Row],[CUSTOMER NAME]],Country[],3,FALSE)</f>
        <v>Export</v>
      </c>
      <c r="I184" s="1">
        <f>DAY(InputData[[#This Row],[DATE]])</f>
        <v>14</v>
      </c>
      <c r="J184" s="1" t="str">
        <f>TEXT(InputData[[#This Row],[DATE]],"mmm")</f>
        <v>Mar</v>
      </c>
      <c r="K184" s="1">
        <f>YEAR(InputData[[#This Row],[DATE]])</f>
        <v>2021</v>
      </c>
      <c r="L184" s="1">
        <f>WEEKNUM(InputData[[#This Row],[DATE]])</f>
        <v>12</v>
      </c>
    </row>
    <row r="185" spans="1:12" x14ac:dyDescent="0.3">
      <c r="A185" s="3">
        <v>44269</v>
      </c>
      <c r="B185" s="6" t="s">
        <v>116</v>
      </c>
      <c r="C185" s="4" t="s">
        <v>26</v>
      </c>
      <c r="D185" s="5">
        <v>24.66</v>
      </c>
      <c r="E185" s="1">
        <v>13</v>
      </c>
      <c r="F185" s="1">
        <f>InputData[[#This Row],[UNIT PRICE ($)]]*InputData[[#This Row],[QUANTITY]]</f>
        <v>320.58</v>
      </c>
      <c r="G185" s="1" t="str">
        <f>VLOOKUP(InputData[[#This Row],[CUSTOMER NAME]],Country[],2,FALSE)</f>
        <v>Germany</v>
      </c>
      <c r="H185" s="1" t="str">
        <f>VLOOKUP(InputData[[#This Row],[CUSTOMER NAME]],Country[],3,FALSE)</f>
        <v>Export</v>
      </c>
      <c r="I185" s="1">
        <f>DAY(InputData[[#This Row],[DATE]])</f>
        <v>14</v>
      </c>
      <c r="J185" s="1" t="str">
        <f>TEXT(InputData[[#This Row],[DATE]],"mmm")</f>
        <v>Mar</v>
      </c>
      <c r="K185" s="1">
        <f>YEAR(InputData[[#This Row],[DATE]])</f>
        <v>2021</v>
      </c>
      <c r="L185" s="1">
        <f>WEEKNUM(InputData[[#This Row],[DATE]])</f>
        <v>12</v>
      </c>
    </row>
    <row r="186" spans="1:12" x14ac:dyDescent="0.3">
      <c r="A186" s="3">
        <v>44270</v>
      </c>
      <c r="B186" s="6" t="s">
        <v>73</v>
      </c>
      <c r="C186" s="4" t="s">
        <v>36</v>
      </c>
      <c r="D186" s="5">
        <v>96.3</v>
      </c>
      <c r="E186" s="1">
        <v>9</v>
      </c>
      <c r="F186" s="1">
        <f>InputData[[#This Row],[UNIT PRICE ($)]]*InputData[[#This Row],[QUANTITY]]</f>
        <v>866.69999999999993</v>
      </c>
      <c r="G186" s="1" t="str">
        <f>VLOOKUP(InputData[[#This Row],[CUSTOMER NAME]],Country[],2,FALSE)</f>
        <v>India</v>
      </c>
      <c r="H186" s="1" t="str">
        <f>VLOOKUP(InputData[[#This Row],[CUSTOMER NAME]],Country[],3,FALSE)</f>
        <v>East</v>
      </c>
      <c r="I186" s="1">
        <f>DAY(InputData[[#This Row],[DATE]])</f>
        <v>15</v>
      </c>
      <c r="J186" s="1" t="str">
        <f>TEXT(InputData[[#This Row],[DATE]],"mmm")</f>
        <v>Mar</v>
      </c>
      <c r="K186" s="1">
        <f>YEAR(InputData[[#This Row],[DATE]])</f>
        <v>2021</v>
      </c>
      <c r="L186" s="1">
        <f>WEEKNUM(InputData[[#This Row],[DATE]])</f>
        <v>12</v>
      </c>
    </row>
    <row r="187" spans="1:12" x14ac:dyDescent="0.3">
      <c r="A187" s="3">
        <v>44270</v>
      </c>
      <c r="B187" s="6" t="s">
        <v>81</v>
      </c>
      <c r="C187" s="4" t="s">
        <v>39</v>
      </c>
      <c r="D187" s="5">
        <v>42.55</v>
      </c>
      <c r="E187" s="1">
        <v>11</v>
      </c>
      <c r="F187" s="1">
        <f>InputData[[#This Row],[UNIT PRICE ($)]]*InputData[[#This Row],[QUANTITY]]</f>
        <v>468.04999999999995</v>
      </c>
      <c r="G187" s="1" t="str">
        <f>VLOOKUP(InputData[[#This Row],[CUSTOMER NAME]],Country[],2,FALSE)</f>
        <v>India</v>
      </c>
      <c r="H187" s="1" t="str">
        <f>VLOOKUP(InputData[[#This Row],[CUSTOMER NAME]],Country[],3,FALSE)</f>
        <v>East</v>
      </c>
      <c r="I187" s="1">
        <f>DAY(InputData[[#This Row],[DATE]])</f>
        <v>15</v>
      </c>
      <c r="J187" s="1" t="str">
        <f>TEXT(InputData[[#This Row],[DATE]],"mmm")</f>
        <v>Mar</v>
      </c>
      <c r="K187" s="1">
        <f>YEAR(InputData[[#This Row],[DATE]])</f>
        <v>2021</v>
      </c>
      <c r="L187" s="1">
        <f>WEEKNUM(InputData[[#This Row],[DATE]])</f>
        <v>12</v>
      </c>
    </row>
    <row r="188" spans="1:12" x14ac:dyDescent="0.3">
      <c r="A188" s="3">
        <v>44271</v>
      </c>
      <c r="B188" s="6" t="s">
        <v>63</v>
      </c>
      <c r="C188" s="4" t="s">
        <v>12</v>
      </c>
      <c r="D188" s="5">
        <v>94.17</v>
      </c>
      <c r="E188" s="1">
        <v>14</v>
      </c>
      <c r="F188" s="1">
        <f>InputData[[#This Row],[UNIT PRICE ($)]]*InputData[[#This Row],[QUANTITY]]</f>
        <v>1318.38</v>
      </c>
      <c r="G188" s="1" t="str">
        <f>VLOOKUP(InputData[[#This Row],[CUSTOMER NAME]],Country[],2,FALSE)</f>
        <v>Saudi Arabia</v>
      </c>
      <c r="H188" s="1" t="str">
        <f>VLOOKUP(InputData[[#This Row],[CUSTOMER NAME]],Country[],3,FALSE)</f>
        <v>Export</v>
      </c>
      <c r="I188" s="1">
        <f>DAY(InputData[[#This Row],[DATE]])</f>
        <v>16</v>
      </c>
      <c r="J188" s="1" t="str">
        <f>TEXT(InputData[[#This Row],[DATE]],"mmm")</f>
        <v>Mar</v>
      </c>
      <c r="K188" s="1">
        <f>YEAR(InputData[[#This Row],[DATE]])</f>
        <v>2021</v>
      </c>
      <c r="L188" s="1">
        <f>WEEKNUM(InputData[[#This Row],[DATE]])</f>
        <v>12</v>
      </c>
    </row>
    <row r="189" spans="1:12" x14ac:dyDescent="0.3">
      <c r="A189" s="3">
        <v>44271</v>
      </c>
      <c r="B189" s="6" t="s">
        <v>89</v>
      </c>
      <c r="C189" s="4" t="s">
        <v>22</v>
      </c>
      <c r="D189" s="5">
        <v>141.57</v>
      </c>
      <c r="E189" s="1">
        <v>29</v>
      </c>
      <c r="F189" s="1">
        <f>InputData[[#This Row],[UNIT PRICE ($)]]*InputData[[#This Row],[QUANTITY]]</f>
        <v>4105.53</v>
      </c>
      <c r="G189" s="1" t="str">
        <f>VLOOKUP(InputData[[#This Row],[CUSTOMER NAME]],Country[],2,FALSE)</f>
        <v>Mexico</v>
      </c>
      <c r="H189" s="1" t="str">
        <f>VLOOKUP(InputData[[#This Row],[CUSTOMER NAME]],Country[],3,FALSE)</f>
        <v>Export</v>
      </c>
      <c r="I189" s="1">
        <f>DAY(InputData[[#This Row],[DATE]])</f>
        <v>16</v>
      </c>
      <c r="J189" s="1" t="str">
        <f>TEXT(InputData[[#This Row],[DATE]],"mmm")</f>
        <v>Mar</v>
      </c>
      <c r="K189" s="1">
        <f>YEAR(InputData[[#This Row],[DATE]])</f>
        <v>2021</v>
      </c>
      <c r="L189" s="1">
        <f>WEEKNUM(InputData[[#This Row],[DATE]])</f>
        <v>12</v>
      </c>
    </row>
    <row r="190" spans="1:12" x14ac:dyDescent="0.3">
      <c r="A190" s="3">
        <v>44273</v>
      </c>
      <c r="B190" s="6" t="s">
        <v>63</v>
      </c>
      <c r="C190" s="4" t="s">
        <v>42</v>
      </c>
      <c r="D190" s="5">
        <v>162</v>
      </c>
      <c r="E190" s="1">
        <v>8</v>
      </c>
      <c r="F190" s="1">
        <f>InputData[[#This Row],[UNIT PRICE ($)]]*InputData[[#This Row],[QUANTITY]]</f>
        <v>1296</v>
      </c>
      <c r="G190" s="1" t="str">
        <f>VLOOKUP(InputData[[#This Row],[CUSTOMER NAME]],Country[],2,FALSE)</f>
        <v>Saudi Arabia</v>
      </c>
      <c r="H190" s="1" t="str">
        <f>VLOOKUP(InputData[[#This Row],[CUSTOMER NAME]],Country[],3,FALSE)</f>
        <v>Export</v>
      </c>
      <c r="I190" s="1">
        <f>DAY(InputData[[#This Row],[DATE]])</f>
        <v>18</v>
      </c>
      <c r="J190" s="1" t="str">
        <f>TEXT(InputData[[#This Row],[DATE]],"mmm")</f>
        <v>Mar</v>
      </c>
      <c r="K190" s="1">
        <f>YEAR(InputData[[#This Row],[DATE]])</f>
        <v>2021</v>
      </c>
      <c r="L190" s="1">
        <f>WEEKNUM(InputData[[#This Row],[DATE]])</f>
        <v>12</v>
      </c>
    </row>
    <row r="191" spans="1:12" x14ac:dyDescent="0.3">
      <c r="A191" s="3">
        <v>44273</v>
      </c>
      <c r="B191" s="6" t="s">
        <v>67</v>
      </c>
      <c r="C191" s="4" t="s">
        <v>19</v>
      </c>
      <c r="D191" s="5">
        <v>210</v>
      </c>
      <c r="E191" s="1">
        <v>2</v>
      </c>
      <c r="F191" s="1">
        <f>InputData[[#This Row],[UNIT PRICE ($)]]*InputData[[#This Row],[QUANTITY]]</f>
        <v>420</v>
      </c>
      <c r="G191" s="1" t="str">
        <f>VLOOKUP(InputData[[#This Row],[CUSTOMER NAME]],Country[],2,FALSE)</f>
        <v>United Kingdom</v>
      </c>
      <c r="H191" s="1" t="str">
        <f>VLOOKUP(InputData[[#This Row],[CUSTOMER NAME]],Country[],3,FALSE)</f>
        <v>Export</v>
      </c>
      <c r="I191" s="1">
        <f>DAY(InputData[[#This Row],[DATE]])</f>
        <v>18</v>
      </c>
      <c r="J191" s="1" t="str">
        <f>TEXT(InputData[[#This Row],[DATE]],"mmm")</f>
        <v>Mar</v>
      </c>
      <c r="K191" s="1">
        <f>YEAR(InputData[[#This Row],[DATE]])</f>
        <v>2021</v>
      </c>
      <c r="L191" s="1">
        <f>WEEKNUM(InputData[[#This Row],[DATE]])</f>
        <v>12</v>
      </c>
    </row>
    <row r="192" spans="1:12" x14ac:dyDescent="0.3">
      <c r="A192" s="3">
        <v>44273</v>
      </c>
      <c r="B192" s="6" t="s">
        <v>68</v>
      </c>
      <c r="C192" s="4" t="s">
        <v>27</v>
      </c>
      <c r="D192" s="5">
        <v>57.120000000000005</v>
      </c>
      <c r="E192" s="1">
        <v>10</v>
      </c>
      <c r="F192" s="1">
        <f>InputData[[#This Row],[UNIT PRICE ($)]]*InputData[[#This Row],[QUANTITY]]</f>
        <v>571.20000000000005</v>
      </c>
      <c r="G192" s="1" t="str">
        <f>VLOOKUP(InputData[[#This Row],[CUSTOMER NAME]],Country[],2,FALSE)</f>
        <v>Russia</v>
      </c>
      <c r="H192" s="1" t="str">
        <f>VLOOKUP(InputData[[#This Row],[CUSTOMER NAME]],Country[],3,FALSE)</f>
        <v>Export</v>
      </c>
      <c r="I192" s="1">
        <f>DAY(InputData[[#This Row],[DATE]])</f>
        <v>18</v>
      </c>
      <c r="J192" s="1" t="str">
        <f>TEXT(InputData[[#This Row],[DATE]],"mmm")</f>
        <v>Mar</v>
      </c>
      <c r="K192" s="1">
        <f>YEAR(InputData[[#This Row],[DATE]])</f>
        <v>2021</v>
      </c>
      <c r="L192" s="1">
        <f>WEEKNUM(InputData[[#This Row],[DATE]])</f>
        <v>12</v>
      </c>
    </row>
    <row r="193" spans="1:12" x14ac:dyDescent="0.3">
      <c r="A193" s="3">
        <v>44274</v>
      </c>
      <c r="B193" s="6" t="s">
        <v>65</v>
      </c>
      <c r="C193" s="4" t="s">
        <v>39</v>
      </c>
      <c r="D193" s="5">
        <v>42.55</v>
      </c>
      <c r="E193" s="1">
        <v>18</v>
      </c>
      <c r="F193" s="1">
        <f>InputData[[#This Row],[UNIT PRICE ($)]]*InputData[[#This Row],[QUANTITY]]</f>
        <v>765.9</v>
      </c>
      <c r="G193" s="1" t="str">
        <f>VLOOKUP(InputData[[#This Row],[CUSTOMER NAME]],Country[],2,FALSE)</f>
        <v>Pakistan</v>
      </c>
      <c r="H193" s="1" t="str">
        <f>VLOOKUP(InputData[[#This Row],[CUSTOMER NAME]],Country[],3,FALSE)</f>
        <v>Export</v>
      </c>
      <c r="I193" s="1">
        <f>DAY(InputData[[#This Row],[DATE]])</f>
        <v>19</v>
      </c>
      <c r="J193" s="1" t="str">
        <f>TEXT(InputData[[#This Row],[DATE]],"mmm")</f>
        <v>Mar</v>
      </c>
      <c r="K193" s="1">
        <f>YEAR(InputData[[#This Row],[DATE]])</f>
        <v>2021</v>
      </c>
      <c r="L193" s="1">
        <f>WEEKNUM(InputData[[#This Row],[DATE]])</f>
        <v>12</v>
      </c>
    </row>
    <row r="194" spans="1:12" x14ac:dyDescent="0.3">
      <c r="A194" s="3">
        <v>44274</v>
      </c>
      <c r="B194" s="6" t="s">
        <v>74</v>
      </c>
      <c r="C194" s="4" t="s">
        <v>6</v>
      </c>
      <c r="D194" s="5">
        <v>85.5</v>
      </c>
      <c r="E194" s="1">
        <v>17</v>
      </c>
      <c r="F194" s="1">
        <f>InputData[[#This Row],[UNIT PRICE ($)]]*InputData[[#This Row],[QUANTITY]]</f>
        <v>1453.5</v>
      </c>
      <c r="G194" s="1" t="str">
        <f>VLOOKUP(InputData[[#This Row],[CUSTOMER NAME]],Country[],2,FALSE)</f>
        <v>Brazil</v>
      </c>
      <c r="H194" s="1" t="str">
        <f>VLOOKUP(InputData[[#This Row],[CUSTOMER NAME]],Country[],3,FALSE)</f>
        <v>Export</v>
      </c>
      <c r="I194" s="1">
        <f>DAY(InputData[[#This Row],[DATE]])</f>
        <v>19</v>
      </c>
      <c r="J194" s="1" t="str">
        <f>TEXT(InputData[[#This Row],[DATE]],"mmm")</f>
        <v>Mar</v>
      </c>
      <c r="K194" s="1">
        <f>YEAR(InputData[[#This Row],[DATE]])</f>
        <v>2021</v>
      </c>
      <c r="L194" s="1">
        <f>WEEKNUM(InputData[[#This Row],[DATE]])</f>
        <v>12</v>
      </c>
    </row>
    <row r="195" spans="1:12" x14ac:dyDescent="0.3">
      <c r="A195" s="3">
        <v>44274</v>
      </c>
      <c r="B195" s="6" t="s">
        <v>80</v>
      </c>
      <c r="C195" s="4" t="s">
        <v>28</v>
      </c>
      <c r="D195" s="5">
        <v>41.81</v>
      </c>
      <c r="E195" s="1">
        <v>9</v>
      </c>
      <c r="F195" s="1">
        <f>InputData[[#This Row],[UNIT PRICE ($)]]*InputData[[#This Row],[QUANTITY]]</f>
        <v>376.29</v>
      </c>
      <c r="G195" s="1" t="str">
        <f>VLOOKUP(InputData[[#This Row],[CUSTOMER NAME]],Country[],2,FALSE)</f>
        <v>South Africa</v>
      </c>
      <c r="H195" s="1" t="str">
        <f>VLOOKUP(InputData[[#This Row],[CUSTOMER NAME]],Country[],3,FALSE)</f>
        <v>Export</v>
      </c>
      <c r="I195" s="1">
        <f>DAY(InputData[[#This Row],[DATE]])</f>
        <v>19</v>
      </c>
      <c r="J195" s="1" t="str">
        <f>TEXT(InputData[[#This Row],[DATE]],"mmm")</f>
        <v>Mar</v>
      </c>
      <c r="K195" s="1">
        <f>YEAR(InputData[[#This Row],[DATE]])</f>
        <v>2021</v>
      </c>
      <c r="L195" s="1">
        <f>WEEKNUM(InputData[[#This Row],[DATE]])</f>
        <v>12</v>
      </c>
    </row>
    <row r="196" spans="1:12" x14ac:dyDescent="0.3">
      <c r="A196" s="3">
        <v>44274</v>
      </c>
      <c r="B196" s="6" t="s">
        <v>83</v>
      </c>
      <c r="C196" s="4" t="s">
        <v>6</v>
      </c>
      <c r="D196" s="5">
        <v>85.5</v>
      </c>
      <c r="E196" s="1">
        <v>17</v>
      </c>
      <c r="F196" s="1">
        <f>InputData[[#This Row],[UNIT PRICE ($)]]*InputData[[#This Row],[QUANTITY]]</f>
        <v>1453.5</v>
      </c>
      <c r="G196" s="1" t="str">
        <f>VLOOKUP(InputData[[#This Row],[CUSTOMER NAME]],Country[],2,FALSE)</f>
        <v>India</v>
      </c>
      <c r="H196" s="1" t="str">
        <f>VLOOKUP(InputData[[#This Row],[CUSTOMER NAME]],Country[],3,FALSE)</f>
        <v>North</v>
      </c>
      <c r="I196" s="1">
        <f>DAY(InputData[[#This Row],[DATE]])</f>
        <v>19</v>
      </c>
      <c r="J196" s="1" t="str">
        <f>TEXT(InputData[[#This Row],[DATE]],"mmm")</f>
        <v>Mar</v>
      </c>
      <c r="K196" s="1">
        <f>YEAR(InputData[[#This Row],[DATE]])</f>
        <v>2021</v>
      </c>
      <c r="L196" s="1">
        <f>WEEKNUM(InputData[[#This Row],[DATE]])</f>
        <v>12</v>
      </c>
    </row>
    <row r="197" spans="1:12" x14ac:dyDescent="0.3">
      <c r="A197" s="3">
        <v>44274</v>
      </c>
      <c r="B197" s="6" t="s">
        <v>85</v>
      </c>
      <c r="C197" s="4" t="s">
        <v>2</v>
      </c>
      <c r="D197" s="5">
        <v>142.80000000000001</v>
      </c>
      <c r="E197" s="1">
        <v>15</v>
      </c>
      <c r="F197" s="1">
        <f>InputData[[#This Row],[UNIT PRICE ($)]]*InputData[[#This Row],[QUANTITY]]</f>
        <v>2142</v>
      </c>
      <c r="G197" s="1" t="str">
        <f>VLOOKUP(InputData[[#This Row],[CUSTOMER NAME]],Country[],2,FALSE)</f>
        <v>India</v>
      </c>
      <c r="H197" s="1" t="str">
        <f>VLOOKUP(InputData[[#This Row],[CUSTOMER NAME]],Country[],3,FALSE)</f>
        <v>Northeast</v>
      </c>
      <c r="I197" s="1">
        <f>DAY(InputData[[#This Row],[DATE]])</f>
        <v>19</v>
      </c>
      <c r="J197" s="1" t="str">
        <f>TEXT(InputData[[#This Row],[DATE]],"mmm")</f>
        <v>Mar</v>
      </c>
      <c r="K197" s="1">
        <f>YEAR(InputData[[#This Row],[DATE]])</f>
        <v>2021</v>
      </c>
      <c r="L197" s="1">
        <f>WEEKNUM(InputData[[#This Row],[DATE]])</f>
        <v>12</v>
      </c>
    </row>
    <row r="198" spans="1:12" x14ac:dyDescent="0.3">
      <c r="A198" s="3">
        <v>44274</v>
      </c>
      <c r="B198" s="6" t="s">
        <v>86</v>
      </c>
      <c r="C198" s="4" t="s">
        <v>41</v>
      </c>
      <c r="D198" s="5">
        <v>173.88</v>
      </c>
      <c r="E198" s="1">
        <v>6</v>
      </c>
      <c r="F198" s="1">
        <f>InputData[[#This Row],[UNIT PRICE ($)]]*InputData[[#This Row],[QUANTITY]]</f>
        <v>1043.28</v>
      </c>
      <c r="G198" s="1" t="str">
        <f>VLOOKUP(InputData[[#This Row],[CUSTOMER NAME]],Country[],2,FALSE)</f>
        <v>India</v>
      </c>
      <c r="H198" s="1" t="str">
        <f>VLOOKUP(InputData[[#This Row],[CUSTOMER NAME]],Country[],3,FALSE)</f>
        <v>South</v>
      </c>
      <c r="I198" s="1">
        <f>DAY(InputData[[#This Row],[DATE]])</f>
        <v>19</v>
      </c>
      <c r="J198" s="1" t="str">
        <f>TEXT(InputData[[#This Row],[DATE]],"mmm")</f>
        <v>Mar</v>
      </c>
      <c r="K198" s="1">
        <f>YEAR(InputData[[#This Row],[DATE]])</f>
        <v>2021</v>
      </c>
      <c r="L198" s="1">
        <f>WEEKNUM(InputData[[#This Row],[DATE]])</f>
        <v>12</v>
      </c>
    </row>
    <row r="199" spans="1:12" x14ac:dyDescent="0.3">
      <c r="A199" s="3">
        <v>44275</v>
      </c>
      <c r="B199" s="6" t="s">
        <v>61</v>
      </c>
      <c r="C199" s="4" t="s">
        <v>24</v>
      </c>
      <c r="D199" s="5">
        <v>156.96</v>
      </c>
      <c r="E199" s="1">
        <v>23</v>
      </c>
      <c r="F199" s="1">
        <f>InputData[[#This Row],[UNIT PRICE ($)]]*InputData[[#This Row],[QUANTITY]]</f>
        <v>3610.0800000000004</v>
      </c>
      <c r="G199" s="1" t="str">
        <f>VLOOKUP(InputData[[#This Row],[CUSTOMER NAME]],Country[],2,FALSE)</f>
        <v>Bangladesh</v>
      </c>
      <c r="H199" s="1" t="str">
        <f>VLOOKUP(InputData[[#This Row],[CUSTOMER NAME]],Country[],3,FALSE)</f>
        <v>Export</v>
      </c>
      <c r="I199" s="1">
        <f>DAY(InputData[[#This Row],[DATE]])</f>
        <v>20</v>
      </c>
      <c r="J199" s="1" t="str">
        <f>TEXT(InputData[[#This Row],[DATE]],"mmm")</f>
        <v>Mar</v>
      </c>
      <c r="K199" s="1">
        <f>YEAR(InputData[[#This Row],[DATE]])</f>
        <v>2021</v>
      </c>
      <c r="L199" s="1">
        <f>WEEKNUM(InputData[[#This Row],[DATE]])</f>
        <v>12</v>
      </c>
    </row>
    <row r="200" spans="1:12" x14ac:dyDescent="0.3">
      <c r="A200" s="3">
        <v>44275</v>
      </c>
      <c r="B200" s="6" t="s">
        <v>64</v>
      </c>
      <c r="C200" s="4" t="s">
        <v>38</v>
      </c>
      <c r="D200" s="5">
        <v>79.92</v>
      </c>
      <c r="E200" s="1">
        <v>21</v>
      </c>
      <c r="F200" s="1">
        <f>InputData[[#This Row],[UNIT PRICE ($)]]*InputData[[#This Row],[QUANTITY]]</f>
        <v>1678.32</v>
      </c>
      <c r="G200" s="1" t="str">
        <f>VLOOKUP(InputData[[#This Row],[CUSTOMER NAME]],Country[],2,FALSE)</f>
        <v>India</v>
      </c>
      <c r="H200" s="1" t="str">
        <f>VLOOKUP(InputData[[#This Row],[CUSTOMER NAME]],Country[],3,FALSE)</f>
        <v>Northeast</v>
      </c>
      <c r="I200" s="1">
        <f>DAY(InputData[[#This Row],[DATE]])</f>
        <v>20</v>
      </c>
      <c r="J200" s="1" t="str">
        <f>TEXT(InputData[[#This Row],[DATE]],"mmm")</f>
        <v>Mar</v>
      </c>
      <c r="K200" s="1">
        <f>YEAR(InputData[[#This Row],[DATE]])</f>
        <v>2021</v>
      </c>
      <c r="L200" s="1">
        <f>WEEKNUM(InputData[[#This Row],[DATE]])</f>
        <v>12</v>
      </c>
    </row>
    <row r="201" spans="1:12" x14ac:dyDescent="0.3">
      <c r="A201" s="3">
        <v>44275</v>
      </c>
      <c r="B201" s="6" t="s">
        <v>112</v>
      </c>
      <c r="C201" s="4" t="s">
        <v>16</v>
      </c>
      <c r="D201" s="5">
        <v>16.64</v>
      </c>
      <c r="E201" s="1">
        <v>13</v>
      </c>
      <c r="F201" s="1">
        <f>InputData[[#This Row],[UNIT PRICE ($)]]*InputData[[#This Row],[QUANTITY]]</f>
        <v>216.32</v>
      </c>
      <c r="G201" s="1" t="str">
        <f>VLOOKUP(InputData[[#This Row],[CUSTOMER NAME]],Country[],2,FALSE)</f>
        <v>India</v>
      </c>
      <c r="H201" s="1" t="str">
        <f>VLOOKUP(InputData[[#This Row],[CUSTOMER NAME]],Country[],3,FALSE)</f>
        <v>North</v>
      </c>
      <c r="I201" s="1">
        <f>DAY(InputData[[#This Row],[DATE]])</f>
        <v>20</v>
      </c>
      <c r="J201" s="1" t="str">
        <f>TEXT(InputData[[#This Row],[DATE]],"mmm")</f>
        <v>Mar</v>
      </c>
      <c r="K201" s="1">
        <f>YEAR(InputData[[#This Row],[DATE]])</f>
        <v>2021</v>
      </c>
      <c r="L201" s="1">
        <f>WEEKNUM(InputData[[#This Row],[DATE]])</f>
        <v>12</v>
      </c>
    </row>
    <row r="202" spans="1:12" x14ac:dyDescent="0.3">
      <c r="A202" s="3">
        <v>44276</v>
      </c>
      <c r="B202" s="6" t="s">
        <v>68</v>
      </c>
      <c r="C202" s="4" t="s">
        <v>39</v>
      </c>
      <c r="D202" s="5">
        <v>42.55</v>
      </c>
      <c r="E202" s="1">
        <v>7</v>
      </c>
      <c r="F202" s="1">
        <f>InputData[[#This Row],[UNIT PRICE ($)]]*InputData[[#This Row],[QUANTITY]]</f>
        <v>297.84999999999997</v>
      </c>
      <c r="G202" s="1" t="str">
        <f>VLOOKUP(InputData[[#This Row],[CUSTOMER NAME]],Country[],2,FALSE)</f>
        <v>Russia</v>
      </c>
      <c r="H202" s="1" t="str">
        <f>VLOOKUP(InputData[[#This Row],[CUSTOMER NAME]],Country[],3,FALSE)</f>
        <v>Export</v>
      </c>
      <c r="I202" s="1">
        <f>DAY(InputData[[#This Row],[DATE]])</f>
        <v>21</v>
      </c>
      <c r="J202" s="1" t="str">
        <f>TEXT(InputData[[#This Row],[DATE]],"mmm")</f>
        <v>Mar</v>
      </c>
      <c r="K202" s="1">
        <f>YEAR(InputData[[#This Row],[DATE]])</f>
        <v>2021</v>
      </c>
      <c r="L202" s="1">
        <f>WEEKNUM(InputData[[#This Row],[DATE]])</f>
        <v>13</v>
      </c>
    </row>
    <row r="203" spans="1:12" x14ac:dyDescent="0.3">
      <c r="A203" s="3">
        <v>44276</v>
      </c>
      <c r="B203" s="6" t="s">
        <v>71</v>
      </c>
      <c r="C203" s="4" t="s">
        <v>1</v>
      </c>
      <c r="D203" s="5">
        <v>103.88</v>
      </c>
      <c r="E203" s="1">
        <v>18</v>
      </c>
      <c r="F203" s="1">
        <f>InputData[[#This Row],[UNIT PRICE ($)]]*InputData[[#This Row],[QUANTITY]]</f>
        <v>1869.84</v>
      </c>
      <c r="G203" s="1" t="str">
        <f>VLOOKUP(InputData[[#This Row],[CUSTOMER NAME]],Country[],2,FALSE)</f>
        <v>India</v>
      </c>
      <c r="H203" s="1" t="str">
        <f>VLOOKUP(InputData[[#This Row],[CUSTOMER NAME]],Country[],3,FALSE)</f>
        <v>Central</v>
      </c>
      <c r="I203" s="1">
        <f>DAY(InputData[[#This Row],[DATE]])</f>
        <v>21</v>
      </c>
      <c r="J203" s="1" t="str">
        <f>TEXT(InputData[[#This Row],[DATE]],"mmm")</f>
        <v>Mar</v>
      </c>
      <c r="K203" s="1">
        <f>YEAR(InputData[[#This Row],[DATE]])</f>
        <v>2021</v>
      </c>
      <c r="L203" s="1">
        <f>WEEKNUM(InputData[[#This Row],[DATE]])</f>
        <v>13</v>
      </c>
    </row>
    <row r="204" spans="1:12" x14ac:dyDescent="0.3">
      <c r="A204" s="3">
        <v>44276</v>
      </c>
      <c r="B204" s="6" t="s">
        <v>112</v>
      </c>
      <c r="C204" s="4" t="s">
        <v>20</v>
      </c>
      <c r="D204" s="5">
        <v>76.25</v>
      </c>
      <c r="E204" s="1">
        <v>13</v>
      </c>
      <c r="F204" s="1">
        <f>InputData[[#This Row],[UNIT PRICE ($)]]*InputData[[#This Row],[QUANTITY]]</f>
        <v>991.25</v>
      </c>
      <c r="G204" s="1" t="str">
        <f>VLOOKUP(InputData[[#This Row],[CUSTOMER NAME]],Country[],2,FALSE)</f>
        <v>India</v>
      </c>
      <c r="H204" s="1" t="str">
        <f>VLOOKUP(InputData[[#This Row],[CUSTOMER NAME]],Country[],3,FALSE)</f>
        <v>North</v>
      </c>
      <c r="I204" s="1">
        <f>DAY(InputData[[#This Row],[DATE]])</f>
        <v>21</v>
      </c>
      <c r="J204" s="1" t="str">
        <f>TEXT(InputData[[#This Row],[DATE]],"mmm")</f>
        <v>Mar</v>
      </c>
      <c r="K204" s="1">
        <f>YEAR(InputData[[#This Row],[DATE]])</f>
        <v>2021</v>
      </c>
      <c r="L204" s="1">
        <f>WEEKNUM(InputData[[#This Row],[DATE]])</f>
        <v>13</v>
      </c>
    </row>
    <row r="205" spans="1:12" x14ac:dyDescent="0.3">
      <c r="A205" s="3">
        <v>44277</v>
      </c>
      <c r="B205" s="6" t="s">
        <v>71</v>
      </c>
      <c r="C205" s="4" t="s">
        <v>2</v>
      </c>
      <c r="D205" s="5">
        <v>142.80000000000001</v>
      </c>
      <c r="E205" s="1">
        <v>8</v>
      </c>
      <c r="F205" s="1">
        <f>InputData[[#This Row],[UNIT PRICE ($)]]*InputData[[#This Row],[QUANTITY]]</f>
        <v>1142.4000000000001</v>
      </c>
      <c r="G205" s="1" t="str">
        <f>VLOOKUP(InputData[[#This Row],[CUSTOMER NAME]],Country[],2,FALSE)</f>
        <v>India</v>
      </c>
      <c r="H205" s="1" t="str">
        <f>VLOOKUP(InputData[[#This Row],[CUSTOMER NAME]],Country[],3,FALSE)</f>
        <v>Central</v>
      </c>
      <c r="I205" s="1">
        <f>DAY(InputData[[#This Row],[DATE]])</f>
        <v>22</v>
      </c>
      <c r="J205" s="1" t="str">
        <f>TEXT(InputData[[#This Row],[DATE]],"mmm")</f>
        <v>Mar</v>
      </c>
      <c r="K205" s="1">
        <f>YEAR(InputData[[#This Row],[DATE]])</f>
        <v>2021</v>
      </c>
      <c r="L205" s="1">
        <f>WEEKNUM(InputData[[#This Row],[DATE]])</f>
        <v>13</v>
      </c>
    </row>
    <row r="206" spans="1:12" x14ac:dyDescent="0.3">
      <c r="A206" s="3">
        <v>44277</v>
      </c>
      <c r="B206" s="6" t="s">
        <v>73</v>
      </c>
      <c r="C206" s="4" t="s">
        <v>12</v>
      </c>
      <c r="D206" s="5">
        <v>94.17</v>
      </c>
      <c r="E206" s="1">
        <v>4</v>
      </c>
      <c r="F206" s="1">
        <f>InputData[[#This Row],[UNIT PRICE ($)]]*InputData[[#This Row],[QUANTITY]]</f>
        <v>376.68</v>
      </c>
      <c r="G206" s="1" t="str">
        <f>VLOOKUP(InputData[[#This Row],[CUSTOMER NAME]],Country[],2,FALSE)</f>
        <v>India</v>
      </c>
      <c r="H206" s="1" t="str">
        <f>VLOOKUP(InputData[[#This Row],[CUSTOMER NAME]],Country[],3,FALSE)</f>
        <v>East</v>
      </c>
      <c r="I206" s="1">
        <f>DAY(InputData[[#This Row],[DATE]])</f>
        <v>22</v>
      </c>
      <c r="J206" s="1" t="str">
        <f>TEXT(InputData[[#This Row],[DATE]],"mmm")</f>
        <v>Mar</v>
      </c>
      <c r="K206" s="1">
        <f>YEAR(InputData[[#This Row],[DATE]])</f>
        <v>2021</v>
      </c>
      <c r="L206" s="1">
        <f>WEEKNUM(InputData[[#This Row],[DATE]])</f>
        <v>13</v>
      </c>
    </row>
    <row r="207" spans="1:12" x14ac:dyDescent="0.3">
      <c r="A207" s="3">
        <v>44277</v>
      </c>
      <c r="B207" s="6" t="s">
        <v>84</v>
      </c>
      <c r="C207" s="4" t="s">
        <v>27</v>
      </c>
      <c r="D207" s="5">
        <v>57.120000000000005</v>
      </c>
      <c r="E207" s="1">
        <v>30</v>
      </c>
      <c r="F207" s="1">
        <f>InputData[[#This Row],[UNIT PRICE ($)]]*InputData[[#This Row],[QUANTITY]]</f>
        <v>1713.6000000000001</v>
      </c>
      <c r="G207" s="1" t="str">
        <f>VLOOKUP(InputData[[#This Row],[CUSTOMER NAME]],Country[],2,FALSE)</f>
        <v>Ethiopia</v>
      </c>
      <c r="H207" s="1" t="str">
        <f>VLOOKUP(InputData[[#This Row],[CUSTOMER NAME]],Country[],3,FALSE)</f>
        <v>Export</v>
      </c>
      <c r="I207" s="1">
        <f>DAY(InputData[[#This Row],[DATE]])</f>
        <v>22</v>
      </c>
      <c r="J207" s="1" t="str">
        <f>TEXT(InputData[[#This Row],[DATE]],"mmm")</f>
        <v>Mar</v>
      </c>
      <c r="K207" s="1">
        <f>YEAR(InputData[[#This Row],[DATE]])</f>
        <v>2021</v>
      </c>
      <c r="L207" s="1">
        <f>WEEKNUM(InputData[[#This Row],[DATE]])</f>
        <v>13</v>
      </c>
    </row>
    <row r="208" spans="1:12" x14ac:dyDescent="0.3">
      <c r="A208" s="3">
        <v>44278</v>
      </c>
      <c r="B208" s="6" t="s">
        <v>86</v>
      </c>
      <c r="C208" s="4" t="s">
        <v>32</v>
      </c>
      <c r="D208" s="5">
        <v>117.48</v>
      </c>
      <c r="E208" s="1">
        <v>9</v>
      </c>
      <c r="F208" s="1">
        <f>InputData[[#This Row],[UNIT PRICE ($)]]*InputData[[#This Row],[QUANTITY]]</f>
        <v>1057.32</v>
      </c>
      <c r="G208" s="1" t="str">
        <f>VLOOKUP(InputData[[#This Row],[CUSTOMER NAME]],Country[],2,FALSE)</f>
        <v>India</v>
      </c>
      <c r="H208" s="1" t="str">
        <f>VLOOKUP(InputData[[#This Row],[CUSTOMER NAME]],Country[],3,FALSE)</f>
        <v>South</v>
      </c>
      <c r="I208" s="1">
        <f>DAY(InputData[[#This Row],[DATE]])</f>
        <v>23</v>
      </c>
      <c r="J208" s="1" t="str">
        <f>TEXT(InputData[[#This Row],[DATE]],"mmm")</f>
        <v>Mar</v>
      </c>
      <c r="K208" s="1">
        <f>YEAR(InputData[[#This Row],[DATE]])</f>
        <v>2021</v>
      </c>
      <c r="L208" s="1">
        <f>WEEKNUM(InputData[[#This Row],[DATE]])</f>
        <v>13</v>
      </c>
    </row>
    <row r="209" spans="1:12" x14ac:dyDescent="0.3">
      <c r="A209" s="3">
        <v>44280</v>
      </c>
      <c r="B209" s="6" t="s">
        <v>62</v>
      </c>
      <c r="C209" s="4" t="s">
        <v>29</v>
      </c>
      <c r="D209" s="5">
        <v>53.11</v>
      </c>
      <c r="E209" s="1">
        <v>8</v>
      </c>
      <c r="F209" s="1">
        <f>InputData[[#This Row],[UNIT PRICE ($)]]*InputData[[#This Row],[QUANTITY]]</f>
        <v>424.88</v>
      </c>
      <c r="G209" s="1" t="str">
        <f>VLOOKUP(InputData[[#This Row],[CUSTOMER NAME]],Country[],2,FALSE)</f>
        <v>India</v>
      </c>
      <c r="H209" s="1" t="str">
        <f>VLOOKUP(InputData[[#This Row],[CUSTOMER NAME]],Country[],3,FALSE)</f>
        <v>Northeast</v>
      </c>
      <c r="I209" s="1">
        <f>DAY(InputData[[#This Row],[DATE]])</f>
        <v>25</v>
      </c>
      <c r="J209" s="1" t="str">
        <f>TEXT(InputData[[#This Row],[DATE]],"mmm")</f>
        <v>Mar</v>
      </c>
      <c r="K209" s="1">
        <f>YEAR(InputData[[#This Row],[DATE]])</f>
        <v>2021</v>
      </c>
      <c r="L209" s="1">
        <f>WEEKNUM(InputData[[#This Row],[DATE]])</f>
        <v>13</v>
      </c>
    </row>
    <row r="210" spans="1:12" x14ac:dyDescent="0.3">
      <c r="A210" s="3">
        <v>44280</v>
      </c>
      <c r="B210" s="6" t="s">
        <v>63</v>
      </c>
      <c r="C210" s="4" t="s">
        <v>1</v>
      </c>
      <c r="D210" s="5">
        <v>103.88</v>
      </c>
      <c r="E210" s="1">
        <v>2</v>
      </c>
      <c r="F210" s="1">
        <f>InputData[[#This Row],[UNIT PRICE ($)]]*InputData[[#This Row],[QUANTITY]]</f>
        <v>207.76</v>
      </c>
      <c r="G210" s="1" t="str">
        <f>VLOOKUP(InputData[[#This Row],[CUSTOMER NAME]],Country[],2,FALSE)</f>
        <v>Saudi Arabia</v>
      </c>
      <c r="H210" s="1" t="str">
        <f>VLOOKUP(InputData[[#This Row],[CUSTOMER NAME]],Country[],3,FALSE)</f>
        <v>Export</v>
      </c>
      <c r="I210" s="1">
        <f>DAY(InputData[[#This Row],[DATE]])</f>
        <v>25</v>
      </c>
      <c r="J210" s="1" t="str">
        <f>TEXT(InputData[[#This Row],[DATE]],"mmm")</f>
        <v>Mar</v>
      </c>
      <c r="K210" s="1">
        <f>YEAR(InputData[[#This Row],[DATE]])</f>
        <v>2021</v>
      </c>
      <c r="L210" s="1">
        <f>WEEKNUM(InputData[[#This Row],[DATE]])</f>
        <v>13</v>
      </c>
    </row>
    <row r="211" spans="1:12" x14ac:dyDescent="0.3">
      <c r="A211" s="3">
        <v>44280</v>
      </c>
      <c r="B211" s="6" t="s">
        <v>63</v>
      </c>
      <c r="C211" s="4" t="s">
        <v>17</v>
      </c>
      <c r="D211" s="5">
        <v>156.78</v>
      </c>
      <c r="E211" s="1">
        <v>26</v>
      </c>
      <c r="F211" s="1">
        <f>InputData[[#This Row],[UNIT PRICE ($)]]*InputData[[#This Row],[QUANTITY]]</f>
        <v>4076.28</v>
      </c>
      <c r="G211" s="1" t="str">
        <f>VLOOKUP(InputData[[#This Row],[CUSTOMER NAME]],Country[],2,FALSE)</f>
        <v>Saudi Arabia</v>
      </c>
      <c r="H211" s="1" t="str">
        <f>VLOOKUP(InputData[[#This Row],[CUSTOMER NAME]],Country[],3,FALSE)</f>
        <v>Export</v>
      </c>
      <c r="I211" s="1">
        <f>DAY(InputData[[#This Row],[DATE]])</f>
        <v>25</v>
      </c>
      <c r="J211" s="1" t="str">
        <f>TEXT(InputData[[#This Row],[DATE]],"mmm")</f>
        <v>Mar</v>
      </c>
      <c r="K211" s="1">
        <f>YEAR(InputData[[#This Row],[DATE]])</f>
        <v>2021</v>
      </c>
      <c r="L211" s="1">
        <f>WEEKNUM(InputData[[#This Row],[DATE]])</f>
        <v>13</v>
      </c>
    </row>
    <row r="212" spans="1:12" x14ac:dyDescent="0.3">
      <c r="A212" s="3">
        <v>44280</v>
      </c>
      <c r="B212" s="6" t="s">
        <v>68</v>
      </c>
      <c r="C212" s="4" t="s">
        <v>30</v>
      </c>
      <c r="D212" s="5">
        <v>201.28</v>
      </c>
      <c r="E212" s="1">
        <v>11</v>
      </c>
      <c r="F212" s="1">
        <f>InputData[[#This Row],[UNIT PRICE ($)]]*InputData[[#This Row],[QUANTITY]]</f>
        <v>2214.08</v>
      </c>
      <c r="G212" s="1" t="str">
        <f>VLOOKUP(InputData[[#This Row],[CUSTOMER NAME]],Country[],2,FALSE)</f>
        <v>Russia</v>
      </c>
      <c r="H212" s="1" t="str">
        <f>VLOOKUP(InputData[[#This Row],[CUSTOMER NAME]],Country[],3,FALSE)</f>
        <v>Export</v>
      </c>
      <c r="I212" s="1">
        <f>DAY(InputData[[#This Row],[DATE]])</f>
        <v>25</v>
      </c>
      <c r="J212" s="1" t="str">
        <f>TEXT(InputData[[#This Row],[DATE]],"mmm")</f>
        <v>Mar</v>
      </c>
      <c r="K212" s="1">
        <f>YEAR(InputData[[#This Row],[DATE]])</f>
        <v>2021</v>
      </c>
      <c r="L212" s="1">
        <f>WEEKNUM(InputData[[#This Row],[DATE]])</f>
        <v>13</v>
      </c>
    </row>
    <row r="213" spans="1:12" x14ac:dyDescent="0.3">
      <c r="A213" s="3">
        <v>44280</v>
      </c>
      <c r="B213" s="6" t="s">
        <v>73</v>
      </c>
      <c r="C213" s="4" t="s">
        <v>24</v>
      </c>
      <c r="D213" s="5">
        <v>156.96</v>
      </c>
      <c r="E213" s="1">
        <v>14</v>
      </c>
      <c r="F213" s="1">
        <f>InputData[[#This Row],[UNIT PRICE ($)]]*InputData[[#This Row],[QUANTITY]]</f>
        <v>2197.44</v>
      </c>
      <c r="G213" s="1" t="str">
        <f>VLOOKUP(InputData[[#This Row],[CUSTOMER NAME]],Country[],2,FALSE)</f>
        <v>India</v>
      </c>
      <c r="H213" s="1" t="str">
        <f>VLOOKUP(InputData[[#This Row],[CUSTOMER NAME]],Country[],3,FALSE)</f>
        <v>East</v>
      </c>
      <c r="I213" s="1">
        <f>DAY(InputData[[#This Row],[DATE]])</f>
        <v>25</v>
      </c>
      <c r="J213" s="1" t="str">
        <f>TEXT(InputData[[#This Row],[DATE]],"mmm")</f>
        <v>Mar</v>
      </c>
      <c r="K213" s="1">
        <f>YEAR(InputData[[#This Row],[DATE]])</f>
        <v>2021</v>
      </c>
      <c r="L213" s="1">
        <f>WEEKNUM(InputData[[#This Row],[DATE]])</f>
        <v>13</v>
      </c>
    </row>
    <row r="214" spans="1:12" x14ac:dyDescent="0.3">
      <c r="A214" s="3">
        <v>44280</v>
      </c>
      <c r="B214" s="6" t="s">
        <v>74</v>
      </c>
      <c r="C214" s="4" t="s">
        <v>6</v>
      </c>
      <c r="D214" s="5">
        <v>85.5</v>
      </c>
      <c r="E214" s="1">
        <v>4</v>
      </c>
      <c r="F214" s="1">
        <f>InputData[[#This Row],[UNIT PRICE ($)]]*InputData[[#This Row],[QUANTITY]]</f>
        <v>342</v>
      </c>
      <c r="G214" s="1" t="str">
        <f>VLOOKUP(InputData[[#This Row],[CUSTOMER NAME]],Country[],2,FALSE)</f>
        <v>Brazil</v>
      </c>
      <c r="H214" s="1" t="str">
        <f>VLOOKUP(InputData[[#This Row],[CUSTOMER NAME]],Country[],3,FALSE)</f>
        <v>Export</v>
      </c>
      <c r="I214" s="1">
        <f>DAY(InputData[[#This Row],[DATE]])</f>
        <v>25</v>
      </c>
      <c r="J214" s="1" t="str">
        <f>TEXT(InputData[[#This Row],[DATE]],"mmm")</f>
        <v>Mar</v>
      </c>
      <c r="K214" s="1">
        <f>YEAR(InputData[[#This Row],[DATE]])</f>
        <v>2021</v>
      </c>
      <c r="L214" s="1">
        <f>WEEKNUM(InputData[[#This Row],[DATE]])</f>
        <v>13</v>
      </c>
    </row>
    <row r="215" spans="1:12" x14ac:dyDescent="0.3">
      <c r="A215" s="3">
        <v>44280</v>
      </c>
      <c r="B215" s="6" t="s">
        <v>81</v>
      </c>
      <c r="C215" s="4" t="s">
        <v>38</v>
      </c>
      <c r="D215" s="5">
        <v>79.92</v>
      </c>
      <c r="E215" s="1">
        <v>2</v>
      </c>
      <c r="F215" s="1">
        <f>InputData[[#This Row],[UNIT PRICE ($)]]*InputData[[#This Row],[QUANTITY]]</f>
        <v>159.84</v>
      </c>
      <c r="G215" s="1" t="str">
        <f>VLOOKUP(InputData[[#This Row],[CUSTOMER NAME]],Country[],2,FALSE)</f>
        <v>India</v>
      </c>
      <c r="H215" s="1" t="str">
        <f>VLOOKUP(InputData[[#This Row],[CUSTOMER NAME]],Country[],3,FALSE)</f>
        <v>East</v>
      </c>
      <c r="I215" s="1">
        <f>DAY(InputData[[#This Row],[DATE]])</f>
        <v>25</v>
      </c>
      <c r="J215" s="1" t="str">
        <f>TEXT(InputData[[#This Row],[DATE]],"mmm")</f>
        <v>Mar</v>
      </c>
      <c r="K215" s="1">
        <f>YEAR(InputData[[#This Row],[DATE]])</f>
        <v>2021</v>
      </c>
      <c r="L215" s="1">
        <f>WEEKNUM(InputData[[#This Row],[DATE]])</f>
        <v>13</v>
      </c>
    </row>
    <row r="216" spans="1:12" x14ac:dyDescent="0.3">
      <c r="A216" s="3">
        <v>44281</v>
      </c>
      <c r="B216" s="6" t="s">
        <v>65</v>
      </c>
      <c r="C216" s="4" t="s">
        <v>10</v>
      </c>
      <c r="D216" s="5">
        <v>164.28</v>
      </c>
      <c r="E216" s="1">
        <v>9</v>
      </c>
      <c r="F216" s="1">
        <f>InputData[[#This Row],[UNIT PRICE ($)]]*InputData[[#This Row],[QUANTITY]]</f>
        <v>1478.52</v>
      </c>
      <c r="G216" s="1" t="str">
        <f>VLOOKUP(InputData[[#This Row],[CUSTOMER NAME]],Country[],2,FALSE)</f>
        <v>Pakistan</v>
      </c>
      <c r="H216" s="1" t="str">
        <f>VLOOKUP(InputData[[#This Row],[CUSTOMER NAME]],Country[],3,FALSE)</f>
        <v>Export</v>
      </c>
      <c r="I216" s="1">
        <f>DAY(InputData[[#This Row],[DATE]])</f>
        <v>26</v>
      </c>
      <c r="J216" s="1" t="str">
        <f>TEXT(InputData[[#This Row],[DATE]],"mmm")</f>
        <v>Mar</v>
      </c>
      <c r="K216" s="1">
        <f>YEAR(InputData[[#This Row],[DATE]])</f>
        <v>2021</v>
      </c>
      <c r="L216" s="1">
        <f>WEEKNUM(InputData[[#This Row],[DATE]])</f>
        <v>13</v>
      </c>
    </row>
    <row r="217" spans="1:12" x14ac:dyDescent="0.3">
      <c r="A217" s="3">
        <v>44281</v>
      </c>
      <c r="B217" s="6" t="s">
        <v>110</v>
      </c>
      <c r="C217" s="4" t="s">
        <v>1</v>
      </c>
      <c r="D217" s="5">
        <v>103.88</v>
      </c>
      <c r="E217" s="1">
        <v>4</v>
      </c>
      <c r="F217" s="1">
        <f>InputData[[#This Row],[UNIT PRICE ($)]]*InputData[[#This Row],[QUANTITY]]</f>
        <v>415.52</v>
      </c>
      <c r="G217" s="1" t="str">
        <f>VLOOKUP(InputData[[#This Row],[CUSTOMER NAME]],Country[],2,FALSE)</f>
        <v>India</v>
      </c>
      <c r="H217" s="1" t="str">
        <f>VLOOKUP(InputData[[#This Row],[CUSTOMER NAME]],Country[],3,FALSE)</f>
        <v>Western</v>
      </c>
      <c r="I217" s="1">
        <f>DAY(InputData[[#This Row],[DATE]])</f>
        <v>26</v>
      </c>
      <c r="J217" s="1" t="str">
        <f>TEXT(InputData[[#This Row],[DATE]],"mmm")</f>
        <v>Mar</v>
      </c>
      <c r="K217" s="1">
        <f>YEAR(InputData[[#This Row],[DATE]])</f>
        <v>2021</v>
      </c>
      <c r="L217" s="1">
        <f>WEEKNUM(InputData[[#This Row],[DATE]])</f>
        <v>13</v>
      </c>
    </row>
    <row r="218" spans="1:12" x14ac:dyDescent="0.3">
      <c r="A218" s="3">
        <v>44281</v>
      </c>
      <c r="B218" s="6" t="s">
        <v>112</v>
      </c>
      <c r="C218" s="4" t="s">
        <v>42</v>
      </c>
      <c r="D218" s="5">
        <v>162</v>
      </c>
      <c r="E218" s="1">
        <v>1</v>
      </c>
      <c r="F218" s="1">
        <f>InputData[[#This Row],[UNIT PRICE ($)]]*InputData[[#This Row],[QUANTITY]]</f>
        <v>162</v>
      </c>
      <c r="G218" s="1" t="str">
        <f>VLOOKUP(InputData[[#This Row],[CUSTOMER NAME]],Country[],2,FALSE)</f>
        <v>India</v>
      </c>
      <c r="H218" s="1" t="str">
        <f>VLOOKUP(InputData[[#This Row],[CUSTOMER NAME]],Country[],3,FALSE)</f>
        <v>North</v>
      </c>
      <c r="I218" s="1">
        <f>DAY(InputData[[#This Row],[DATE]])</f>
        <v>26</v>
      </c>
      <c r="J218" s="1" t="str">
        <f>TEXT(InputData[[#This Row],[DATE]],"mmm")</f>
        <v>Mar</v>
      </c>
      <c r="K218" s="1">
        <f>YEAR(InputData[[#This Row],[DATE]])</f>
        <v>2021</v>
      </c>
      <c r="L218" s="1">
        <f>WEEKNUM(InputData[[#This Row],[DATE]])</f>
        <v>13</v>
      </c>
    </row>
    <row r="219" spans="1:12" x14ac:dyDescent="0.3">
      <c r="A219" s="3">
        <v>44281</v>
      </c>
      <c r="B219" s="6" t="s">
        <v>89</v>
      </c>
      <c r="C219" s="4" t="s">
        <v>33</v>
      </c>
      <c r="D219" s="5">
        <v>119.7</v>
      </c>
      <c r="E219" s="1">
        <v>25</v>
      </c>
      <c r="F219" s="1">
        <f>InputData[[#This Row],[UNIT PRICE ($)]]*InputData[[#This Row],[QUANTITY]]</f>
        <v>2992.5</v>
      </c>
      <c r="G219" s="1" t="str">
        <f>VLOOKUP(InputData[[#This Row],[CUSTOMER NAME]],Country[],2,FALSE)</f>
        <v>Mexico</v>
      </c>
      <c r="H219" s="1" t="str">
        <f>VLOOKUP(InputData[[#This Row],[CUSTOMER NAME]],Country[],3,FALSE)</f>
        <v>Export</v>
      </c>
      <c r="I219" s="1">
        <f>DAY(InputData[[#This Row],[DATE]])</f>
        <v>26</v>
      </c>
      <c r="J219" s="1" t="str">
        <f>TEXT(InputData[[#This Row],[DATE]],"mmm")</f>
        <v>Mar</v>
      </c>
      <c r="K219" s="1">
        <f>YEAR(InputData[[#This Row],[DATE]])</f>
        <v>2021</v>
      </c>
      <c r="L219" s="1">
        <f>WEEKNUM(InputData[[#This Row],[DATE]])</f>
        <v>13</v>
      </c>
    </row>
    <row r="220" spans="1:12" x14ac:dyDescent="0.3">
      <c r="A220" s="3">
        <v>44282</v>
      </c>
      <c r="B220" s="6" t="s">
        <v>113</v>
      </c>
      <c r="C220" s="4" t="s">
        <v>30</v>
      </c>
      <c r="D220" s="5">
        <v>201.28</v>
      </c>
      <c r="E220" s="1">
        <v>3</v>
      </c>
      <c r="F220" s="1">
        <f>InputData[[#This Row],[UNIT PRICE ($)]]*InputData[[#This Row],[QUANTITY]]</f>
        <v>603.84</v>
      </c>
      <c r="G220" s="1" t="str">
        <f>VLOOKUP(InputData[[#This Row],[CUSTOMER NAME]],Country[],2,FALSE)</f>
        <v>Pakistan</v>
      </c>
      <c r="H220" s="1" t="str">
        <f>VLOOKUP(InputData[[#This Row],[CUSTOMER NAME]],Country[],3,FALSE)</f>
        <v>Export</v>
      </c>
      <c r="I220" s="1">
        <f>DAY(InputData[[#This Row],[DATE]])</f>
        <v>27</v>
      </c>
      <c r="J220" s="1" t="str">
        <f>TEXT(InputData[[#This Row],[DATE]],"mmm")</f>
        <v>Mar</v>
      </c>
      <c r="K220" s="1">
        <f>YEAR(InputData[[#This Row],[DATE]])</f>
        <v>2021</v>
      </c>
      <c r="L220" s="1">
        <f>WEEKNUM(InputData[[#This Row],[DATE]])</f>
        <v>13</v>
      </c>
    </row>
    <row r="221" spans="1:12" x14ac:dyDescent="0.3">
      <c r="A221" s="3">
        <v>44283</v>
      </c>
      <c r="B221" s="6" t="s">
        <v>60</v>
      </c>
      <c r="C221" s="4" t="s">
        <v>40</v>
      </c>
      <c r="D221" s="5">
        <v>115.2</v>
      </c>
      <c r="E221" s="1">
        <v>13</v>
      </c>
      <c r="F221" s="1">
        <f>InputData[[#This Row],[UNIT PRICE ($)]]*InputData[[#This Row],[QUANTITY]]</f>
        <v>1497.6000000000001</v>
      </c>
      <c r="G221" s="1" t="str">
        <f>VLOOKUP(InputData[[#This Row],[CUSTOMER NAME]],Country[],2,FALSE)</f>
        <v>Nigeria</v>
      </c>
      <c r="H221" s="1" t="str">
        <f>VLOOKUP(InputData[[#This Row],[CUSTOMER NAME]],Country[],3,FALSE)</f>
        <v>Export</v>
      </c>
      <c r="I221" s="1">
        <f>DAY(InputData[[#This Row],[DATE]])</f>
        <v>28</v>
      </c>
      <c r="J221" s="1" t="str">
        <f>TEXT(InputData[[#This Row],[DATE]],"mmm")</f>
        <v>Mar</v>
      </c>
      <c r="K221" s="1">
        <f>YEAR(InputData[[#This Row],[DATE]])</f>
        <v>2021</v>
      </c>
      <c r="L221" s="1">
        <f>WEEKNUM(InputData[[#This Row],[DATE]])</f>
        <v>14</v>
      </c>
    </row>
    <row r="222" spans="1:12" x14ac:dyDescent="0.3">
      <c r="A222" s="3">
        <v>44283</v>
      </c>
      <c r="B222" s="6" t="s">
        <v>61</v>
      </c>
      <c r="C222" s="4" t="s">
        <v>37</v>
      </c>
      <c r="D222" s="5">
        <v>85.76</v>
      </c>
      <c r="E222" s="1">
        <v>3</v>
      </c>
      <c r="F222" s="1">
        <f>InputData[[#This Row],[UNIT PRICE ($)]]*InputData[[#This Row],[QUANTITY]]</f>
        <v>257.28000000000003</v>
      </c>
      <c r="G222" s="1" t="str">
        <f>VLOOKUP(InputData[[#This Row],[CUSTOMER NAME]],Country[],2,FALSE)</f>
        <v>Bangladesh</v>
      </c>
      <c r="H222" s="1" t="str">
        <f>VLOOKUP(InputData[[#This Row],[CUSTOMER NAME]],Country[],3,FALSE)</f>
        <v>Export</v>
      </c>
      <c r="I222" s="1">
        <f>DAY(InputData[[#This Row],[DATE]])</f>
        <v>28</v>
      </c>
      <c r="J222" s="1" t="str">
        <f>TEXT(InputData[[#This Row],[DATE]],"mmm")</f>
        <v>Mar</v>
      </c>
      <c r="K222" s="1">
        <f>YEAR(InputData[[#This Row],[DATE]])</f>
        <v>2021</v>
      </c>
      <c r="L222" s="1">
        <f>WEEKNUM(InputData[[#This Row],[DATE]])</f>
        <v>14</v>
      </c>
    </row>
    <row r="223" spans="1:12" x14ac:dyDescent="0.3">
      <c r="A223" s="3">
        <v>44283</v>
      </c>
      <c r="B223" s="6" t="s">
        <v>85</v>
      </c>
      <c r="C223" s="4" t="s">
        <v>7</v>
      </c>
      <c r="D223" s="5">
        <v>47.730000000000004</v>
      </c>
      <c r="E223" s="1">
        <v>8</v>
      </c>
      <c r="F223" s="1">
        <f>InputData[[#This Row],[UNIT PRICE ($)]]*InputData[[#This Row],[QUANTITY]]</f>
        <v>381.84000000000003</v>
      </c>
      <c r="G223" s="1" t="str">
        <f>VLOOKUP(InputData[[#This Row],[CUSTOMER NAME]],Country[],2,FALSE)</f>
        <v>India</v>
      </c>
      <c r="H223" s="1" t="str">
        <f>VLOOKUP(InputData[[#This Row],[CUSTOMER NAME]],Country[],3,FALSE)</f>
        <v>Northeast</v>
      </c>
      <c r="I223" s="1">
        <f>DAY(InputData[[#This Row],[DATE]])</f>
        <v>28</v>
      </c>
      <c r="J223" s="1" t="str">
        <f>TEXT(InputData[[#This Row],[DATE]],"mmm")</f>
        <v>Mar</v>
      </c>
      <c r="K223" s="1">
        <f>YEAR(InputData[[#This Row],[DATE]])</f>
        <v>2021</v>
      </c>
      <c r="L223" s="1">
        <f>WEEKNUM(InputData[[#This Row],[DATE]])</f>
        <v>14</v>
      </c>
    </row>
    <row r="224" spans="1:12" x14ac:dyDescent="0.3">
      <c r="A224" s="3">
        <v>44284</v>
      </c>
      <c r="B224" s="6" t="s">
        <v>61</v>
      </c>
      <c r="C224" s="4" t="s">
        <v>32</v>
      </c>
      <c r="D224" s="5">
        <v>117.48</v>
      </c>
      <c r="E224" s="1">
        <v>12</v>
      </c>
      <c r="F224" s="1">
        <f>InputData[[#This Row],[UNIT PRICE ($)]]*InputData[[#This Row],[QUANTITY]]</f>
        <v>1409.76</v>
      </c>
      <c r="G224" s="1" t="str">
        <f>VLOOKUP(InputData[[#This Row],[CUSTOMER NAME]],Country[],2,FALSE)</f>
        <v>Bangladesh</v>
      </c>
      <c r="H224" s="1" t="str">
        <f>VLOOKUP(InputData[[#This Row],[CUSTOMER NAME]],Country[],3,FALSE)</f>
        <v>Export</v>
      </c>
      <c r="I224" s="1">
        <f>DAY(InputData[[#This Row],[DATE]])</f>
        <v>29</v>
      </c>
      <c r="J224" s="1" t="str">
        <f>TEXT(InputData[[#This Row],[DATE]],"mmm")</f>
        <v>Mar</v>
      </c>
      <c r="K224" s="1">
        <f>YEAR(InputData[[#This Row],[DATE]])</f>
        <v>2021</v>
      </c>
      <c r="L224" s="1">
        <f>WEEKNUM(InputData[[#This Row],[DATE]])</f>
        <v>14</v>
      </c>
    </row>
    <row r="225" spans="1:12" x14ac:dyDescent="0.3">
      <c r="A225" s="3">
        <v>44284</v>
      </c>
      <c r="B225" s="6" t="s">
        <v>84</v>
      </c>
      <c r="C225" s="4" t="s">
        <v>35</v>
      </c>
      <c r="D225" s="5">
        <v>6.7</v>
      </c>
      <c r="E225" s="1">
        <v>32</v>
      </c>
      <c r="F225" s="1">
        <f>InputData[[#This Row],[UNIT PRICE ($)]]*InputData[[#This Row],[QUANTITY]]</f>
        <v>214.4</v>
      </c>
      <c r="G225" s="1" t="str">
        <f>VLOOKUP(InputData[[#This Row],[CUSTOMER NAME]],Country[],2,FALSE)</f>
        <v>Ethiopia</v>
      </c>
      <c r="H225" s="1" t="str">
        <f>VLOOKUP(InputData[[#This Row],[CUSTOMER NAME]],Country[],3,FALSE)</f>
        <v>Export</v>
      </c>
      <c r="I225" s="1">
        <f>DAY(InputData[[#This Row],[DATE]])</f>
        <v>29</v>
      </c>
      <c r="J225" s="1" t="str">
        <f>TEXT(InputData[[#This Row],[DATE]],"mmm")</f>
        <v>Mar</v>
      </c>
      <c r="K225" s="1">
        <f>YEAR(InputData[[#This Row],[DATE]])</f>
        <v>2021</v>
      </c>
      <c r="L225" s="1">
        <f>WEEKNUM(InputData[[#This Row],[DATE]])</f>
        <v>14</v>
      </c>
    </row>
    <row r="226" spans="1:12" x14ac:dyDescent="0.3">
      <c r="A226" s="3">
        <v>44285</v>
      </c>
      <c r="B226" s="6" t="s">
        <v>63</v>
      </c>
      <c r="C226" s="4" t="s">
        <v>38</v>
      </c>
      <c r="D226" s="5">
        <v>79.92</v>
      </c>
      <c r="E226" s="1">
        <v>1</v>
      </c>
      <c r="F226" s="1">
        <f>InputData[[#This Row],[UNIT PRICE ($)]]*InputData[[#This Row],[QUANTITY]]</f>
        <v>79.92</v>
      </c>
      <c r="G226" s="1" t="str">
        <f>VLOOKUP(InputData[[#This Row],[CUSTOMER NAME]],Country[],2,FALSE)</f>
        <v>Saudi Arabia</v>
      </c>
      <c r="H226" s="1" t="str">
        <f>VLOOKUP(InputData[[#This Row],[CUSTOMER NAME]],Country[],3,FALSE)</f>
        <v>Export</v>
      </c>
      <c r="I226" s="1">
        <f>DAY(InputData[[#This Row],[DATE]])</f>
        <v>30</v>
      </c>
      <c r="J226" s="1" t="str">
        <f>TEXT(InputData[[#This Row],[DATE]],"mmm")</f>
        <v>Mar</v>
      </c>
      <c r="K226" s="1">
        <f>YEAR(InputData[[#This Row],[DATE]])</f>
        <v>2021</v>
      </c>
      <c r="L226" s="1">
        <f>WEEKNUM(InputData[[#This Row],[DATE]])</f>
        <v>14</v>
      </c>
    </row>
    <row r="227" spans="1:12" x14ac:dyDescent="0.3">
      <c r="A227" s="3">
        <v>44285</v>
      </c>
      <c r="B227" s="6" t="s">
        <v>73</v>
      </c>
      <c r="C227" s="4" t="s">
        <v>1</v>
      </c>
      <c r="D227" s="5">
        <v>103.88</v>
      </c>
      <c r="E227" s="1">
        <v>13</v>
      </c>
      <c r="F227" s="1">
        <f>InputData[[#This Row],[UNIT PRICE ($)]]*InputData[[#This Row],[QUANTITY]]</f>
        <v>1350.44</v>
      </c>
      <c r="G227" s="1" t="str">
        <f>VLOOKUP(InputData[[#This Row],[CUSTOMER NAME]],Country[],2,FALSE)</f>
        <v>India</v>
      </c>
      <c r="H227" s="1" t="str">
        <f>VLOOKUP(InputData[[#This Row],[CUSTOMER NAME]],Country[],3,FALSE)</f>
        <v>East</v>
      </c>
      <c r="I227" s="1">
        <f>DAY(InputData[[#This Row],[DATE]])</f>
        <v>30</v>
      </c>
      <c r="J227" s="1" t="str">
        <f>TEXT(InputData[[#This Row],[DATE]],"mmm")</f>
        <v>Mar</v>
      </c>
      <c r="K227" s="1">
        <f>YEAR(InputData[[#This Row],[DATE]])</f>
        <v>2021</v>
      </c>
      <c r="L227" s="1">
        <f>WEEKNUM(InputData[[#This Row],[DATE]])</f>
        <v>14</v>
      </c>
    </row>
    <row r="228" spans="1:12" x14ac:dyDescent="0.3">
      <c r="A228" s="3">
        <v>44286</v>
      </c>
      <c r="B228" s="6" t="s">
        <v>77</v>
      </c>
      <c r="C228" s="4" t="s">
        <v>42</v>
      </c>
      <c r="D228" s="5">
        <v>162</v>
      </c>
      <c r="E228" s="1">
        <v>3</v>
      </c>
      <c r="F228" s="1">
        <f>InputData[[#This Row],[UNIT PRICE ($)]]*InputData[[#This Row],[QUANTITY]]</f>
        <v>486</v>
      </c>
      <c r="G228" s="1" t="str">
        <f>VLOOKUP(InputData[[#This Row],[CUSTOMER NAME]],Country[],2,FALSE)</f>
        <v>India</v>
      </c>
      <c r="H228" s="1" t="str">
        <f>VLOOKUP(InputData[[#This Row],[CUSTOMER NAME]],Country[],3,FALSE)</f>
        <v>Western</v>
      </c>
      <c r="I228" s="1">
        <f>DAY(InputData[[#This Row],[DATE]])</f>
        <v>31</v>
      </c>
      <c r="J228" s="1" t="str">
        <f>TEXT(InputData[[#This Row],[DATE]],"mmm")</f>
        <v>Mar</v>
      </c>
      <c r="K228" s="1">
        <f>YEAR(InputData[[#This Row],[DATE]])</f>
        <v>2021</v>
      </c>
      <c r="L228" s="1">
        <f>WEEKNUM(InputData[[#This Row],[DATE]])</f>
        <v>14</v>
      </c>
    </row>
    <row r="229" spans="1:12" x14ac:dyDescent="0.3">
      <c r="A229" s="3">
        <v>44286</v>
      </c>
      <c r="B229" s="6" t="s">
        <v>89</v>
      </c>
      <c r="C229" s="4" t="s">
        <v>5</v>
      </c>
      <c r="D229" s="5">
        <v>155.61000000000001</v>
      </c>
      <c r="E229" s="1">
        <v>33</v>
      </c>
      <c r="F229" s="1">
        <f>InputData[[#This Row],[UNIT PRICE ($)]]*InputData[[#This Row],[QUANTITY]]</f>
        <v>5135.13</v>
      </c>
      <c r="G229" s="1" t="str">
        <f>VLOOKUP(InputData[[#This Row],[CUSTOMER NAME]],Country[],2,FALSE)</f>
        <v>Mexico</v>
      </c>
      <c r="H229" s="1" t="str">
        <f>VLOOKUP(InputData[[#This Row],[CUSTOMER NAME]],Country[],3,FALSE)</f>
        <v>Export</v>
      </c>
      <c r="I229" s="1">
        <f>DAY(InputData[[#This Row],[DATE]])</f>
        <v>31</v>
      </c>
      <c r="J229" s="1" t="str">
        <f>TEXT(InputData[[#This Row],[DATE]],"mmm")</f>
        <v>Mar</v>
      </c>
      <c r="K229" s="1">
        <f>YEAR(InputData[[#This Row],[DATE]])</f>
        <v>2021</v>
      </c>
      <c r="L229" s="1">
        <f>WEEKNUM(InputData[[#This Row],[DATE]])</f>
        <v>14</v>
      </c>
    </row>
    <row r="230" spans="1:12" x14ac:dyDescent="0.3">
      <c r="A230" s="3">
        <v>44287</v>
      </c>
      <c r="B230" s="6" t="s">
        <v>67</v>
      </c>
      <c r="C230" s="4" t="s">
        <v>11</v>
      </c>
      <c r="D230" s="5">
        <v>48.4</v>
      </c>
      <c r="E230" s="1">
        <v>3</v>
      </c>
      <c r="F230" s="1">
        <f>InputData[[#This Row],[UNIT PRICE ($)]]*InputData[[#This Row],[QUANTITY]]</f>
        <v>145.19999999999999</v>
      </c>
      <c r="G230" s="1" t="str">
        <f>VLOOKUP(InputData[[#This Row],[CUSTOMER NAME]],Country[],2,FALSE)</f>
        <v>United Kingdom</v>
      </c>
      <c r="H230" s="1" t="str">
        <f>VLOOKUP(InputData[[#This Row],[CUSTOMER NAME]],Country[],3,FALSE)</f>
        <v>Export</v>
      </c>
      <c r="I230" s="1">
        <f>DAY(InputData[[#This Row],[DATE]])</f>
        <v>1</v>
      </c>
      <c r="J230" s="1" t="str">
        <f>TEXT(InputData[[#This Row],[DATE]],"mmm")</f>
        <v>Apr</v>
      </c>
      <c r="K230" s="1">
        <f>YEAR(InputData[[#This Row],[DATE]])</f>
        <v>2021</v>
      </c>
      <c r="L230" s="1">
        <f>WEEKNUM(InputData[[#This Row],[DATE]])</f>
        <v>14</v>
      </c>
    </row>
    <row r="231" spans="1:12" x14ac:dyDescent="0.3">
      <c r="A231" s="3">
        <v>44287</v>
      </c>
      <c r="B231" s="6" t="s">
        <v>88</v>
      </c>
      <c r="C231" s="4" t="s">
        <v>2</v>
      </c>
      <c r="D231" s="5">
        <v>142.80000000000001</v>
      </c>
      <c r="E231" s="1">
        <v>2</v>
      </c>
      <c r="F231" s="1">
        <f>InputData[[#This Row],[UNIT PRICE ($)]]*InputData[[#This Row],[QUANTITY]]</f>
        <v>285.60000000000002</v>
      </c>
      <c r="G231" s="1" t="str">
        <f>VLOOKUP(InputData[[#This Row],[CUSTOMER NAME]],Country[],2,FALSE)</f>
        <v>India</v>
      </c>
      <c r="H231" s="1" t="str">
        <f>VLOOKUP(InputData[[#This Row],[CUSTOMER NAME]],Country[],3,FALSE)</f>
        <v>South</v>
      </c>
      <c r="I231" s="1">
        <f>DAY(InputData[[#This Row],[DATE]])</f>
        <v>1</v>
      </c>
      <c r="J231" s="1" t="str">
        <f>TEXT(InputData[[#This Row],[DATE]],"mmm")</f>
        <v>Apr</v>
      </c>
      <c r="K231" s="1">
        <f>YEAR(InputData[[#This Row],[DATE]])</f>
        <v>2021</v>
      </c>
      <c r="L231" s="1">
        <f>WEEKNUM(InputData[[#This Row],[DATE]])</f>
        <v>14</v>
      </c>
    </row>
    <row r="232" spans="1:12" x14ac:dyDescent="0.3">
      <c r="A232" s="3">
        <v>44288</v>
      </c>
      <c r="B232" s="6" t="s">
        <v>61</v>
      </c>
      <c r="C232" s="4" t="s">
        <v>37</v>
      </c>
      <c r="D232" s="5">
        <v>85.76</v>
      </c>
      <c r="E232" s="1">
        <v>24</v>
      </c>
      <c r="F232" s="1">
        <f>InputData[[#This Row],[UNIT PRICE ($)]]*InputData[[#This Row],[QUANTITY]]</f>
        <v>2058.2400000000002</v>
      </c>
      <c r="G232" s="1" t="str">
        <f>VLOOKUP(InputData[[#This Row],[CUSTOMER NAME]],Country[],2,FALSE)</f>
        <v>Bangladesh</v>
      </c>
      <c r="H232" s="1" t="str">
        <f>VLOOKUP(InputData[[#This Row],[CUSTOMER NAME]],Country[],3,FALSE)</f>
        <v>Export</v>
      </c>
      <c r="I232" s="1">
        <f>DAY(InputData[[#This Row],[DATE]])</f>
        <v>2</v>
      </c>
      <c r="J232" s="1" t="str">
        <f>TEXT(InputData[[#This Row],[DATE]],"mmm")</f>
        <v>Apr</v>
      </c>
      <c r="K232" s="1">
        <f>YEAR(InputData[[#This Row],[DATE]])</f>
        <v>2021</v>
      </c>
      <c r="L232" s="1">
        <f>WEEKNUM(InputData[[#This Row],[DATE]])</f>
        <v>14</v>
      </c>
    </row>
    <row r="233" spans="1:12" x14ac:dyDescent="0.3">
      <c r="A233" s="3">
        <v>44288</v>
      </c>
      <c r="B233" s="6" t="s">
        <v>71</v>
      </c>
      <c r="C233" s="4" t="s">
        <v>2</v>
      </c>
      <c r="D233" s="5">
        <v>142.80000000000001</v>
      </c>
      <c r="E233" s="1">
        <v>3</v>
      </c>
      <c r="F233" s="1">
        <f>InputData[[#This Row],[UNIT PRICE ($)]]*InputData[[#This Row],[QUANTITY]]</f>
        <v>428.40000000000003</v>
      </c>
      <c r="G233" s="1" t="str">
        <f>VLOOKUP(InputData[[#This Row],[CUSTOMER NAME]],Country[],2,FALSE)</f>
        <v>India</v>
      </c>
      <c r="H233" s="1" t="str">
        <f>VLOOKUP(InputData[[#This Row],[CUSTOMER NAME]],Country[],3,FALSE)</f>
        <v>Central</v>
      </c>
      <c r="I233" s="1">
        <f>DAY(InputData[[#This Row],[DATE]])</f>
        <v>2</v>
      </c>
      <c r="J233" s="1" t="str">
        <f>TEXT(InputData[[#This Row],[DATE]],"mmm")</f>
        <v>Apr</v>
      </c>
      <c r="K233" s="1">
        <f>YEAR(InputData[[#This Row],[DATE]])</f>
        <v>2021</v>
      </c>
      <c r="L233" s="1">
        <f>WEEKNUM(InputData[[#This Row],[DATE]])</f>
        <v>14</v>
      </c>
    </row>
    <row r="234" spans="1:12" x14ac:dyDescent="0.3">
      <c r="A234" s="3">
        <v>44290</v>
      </c>
      <c r="B234" s="6" t="s">
        <v>61</v>
      </c>
      <c r="C234" s="4" t="s">
        <v>9</v>
      </c>
      <c r="D234" s="5">
        <v>7.8599999999999994</v>
      </c>
      <c r="E234" s="1">
        <v>9</v>
      </c>
      <c r="F234" s="1">
        <f>InputData[[#This Row],[UNIT PRICE ($)]]*InputData[[#This Row],[QUANTITY]]</f>
        <v>70.739999999999995</v>
      </c>
      <c r="G234" s="1" t="str">
        <f>VLOOKUP(InputData[[#This Row],[CUSTOMER NAME]],Country[],2,FALSE)</f>
        <v>Bangladesh</v>
      </c>
      <c r="H234" s="1" t="str">
        <f>VLOOKUP(InputData[[#This Row],[CUSTOMER NAME]],Country[],3,FALSE)</f>
        <v>Export</v>
      </c>
      <c r="I234" s="1">
        <f>DAY(InputData[[#This Row],[DATE]])</f>
        <v>4</v>
      </c>
      <c r="J234" s="1" t="str">
        <f>TEXT(InputData[[#This Row],[DATE]],"mmm")</f>
        <v>Apr</v>
      </c>
      <c r="K234" s="1">
        <f>YEAR(InputData[[#This Row],[DATE]])</f>
        <v>2021</v>
      </c>
      <c r="L234" s="1">
        <f>WEEKNUM(InputData[[#This Row],[DATE]])</f>
        <v>15</v>
      </c>
    </row>
    <row r="235" spans="1:12" x14ac:dyDescent="0.3">
      <c r="A235" s="3">
        <v>44290</v>
      </c>
      <c r="B235" s="6" t="s">
        <v>63</v>
      </c>
      <c r="C235" s="4" t="s">
        <v>34</v>
      </c>
      <c r="D235" s="5">
        <v>58.3</v>
      </c>
      <c r="E235" s="1">
        <v>20</v>
      </c>
      <c r="F235" s="1">
        <f>InputData[[#This Row],[UNIT PRICE ($)]]*InputData[[#This Row],[QUANTITY]]</f>
        <v>1166</v>
      </c>
      <c r="G235" s="1" t="str">
        <f>VLOOKUP(InputData[[#This Row],[CUSTOMER NAME]],Country[],2,FALSE)</f>
        <v>Saudi Arabia</v>
      </c>
      <c r="H235" s="1" t="str">
        <f>VLOOKUP(InputData[[#This Row],[CUSTOMER NAME]],Country[],3,FALSE)</f>
        <v>Export</v>
      </c>
      <c r="I235" s="1">
        <f>DAY(InputData[[#This Row],[DATE]])</f>
        <v>4</v>
      </c>
      <c r="J235" s="1" t="str">
        <f>TEXT(InputData[[#This Row],[DATE]],"mmm")</f>
        <v>Apr</v>
      </c>
      <c r="K235" s="1">
        <f>YEAR(InputData[[#This Row],[DATE]])</f>
        <v>2021</v>
      </c>
      <c r="L235" s="1">
        <f>WEEKNUM(InputData[[#This Row],[DATE]])</f>
        <v>15</v>
      </c>
    </row>
    <row r="236" spans="1:12" x14ac:dyDescent="0.3">
      <c r="A236" s="3">
        <v>44290</v>
      </c>
      <c r="B236" s="6" t="s">
        <v>113</v>
      </c>
      <c r="C236" s="4" t="s">
        <v>40</v>
      </c>
      <c r="D236" s="5">
        <v>115.2</v>
      </c>
      <c r="E236" s="1">
        <v>4</v>
      </c>
      <c r="F236" s="1">
        <f>InputData[[#This Row],[UNIT PRICE ($)]]*InputData[[#This Row],[QUANTITY]]</f>
        <v>460.8</v>
      </c>
      <c r="G236" s="1" t="str">
        <f>VLOOKUP(InputData[[#This Row],[CUSTOMER NAME]],Country[],2,FALSE)</f>
        <v>Pakistan</v>
      </c>
      <c r="H236" s="1" t="str">
        <f>VLOOKUP(InputData[[#This Row],[CUSTOMER NAME]],Country[],3,FALSE)</f>
        <v>Export</v>
      </c>
      <c r="I236" s="1">
        <f>DAY(InputData[[#This Row],[DATE]])</f>
        <v>4</v>
      </c>
      <c r="J236" s="1" t="str">
        <f>TEXT(InputData[[#This Row],[DATE]],"mmm")</f>
        <v>Apr</v>
      </c>
      <c r="K236" s="1">
        <f>YEAR(InputData[[#This Row],[DATE]])</f>
        <v>2021</v>
      </c>
      <c r="L236" s="1">
        <f>WEEKNUM(InputData[[#This Row],[DATE]])</f>
        <v>15</v>
      </c>
    </row>
    <row r="237" spans="1:12" x14ac:dyDescent="0.3">
      <c r="A237" s="3">
        <v>44291</v>
      </c>
      <c r="B237" s="6" t="s">
        <v>110</v>
      </c>
      <c r="C237" s="4" t="s">
        <v>1</v>
      </c>
      <c r="D237" s="5">
        <v>103.88</v>
      </c>
      <c r="E237" s="1">
        <v>34</v>
      </c>
      <c r="F237" s="1">
        <f>InputData[[#This Row],[UNIT PRICE ($)]]*InputData[[#This Row],[QUANTITY]]</f>
        <v>3531.92</v>
      </c>
      <c r="G237" s="1" t="str">
        <f>VLOOKUP(InputData[[#This Row],[CUSTOMER NAME]],Country[],2,FALSE)</f>
        <v>India</v>
      </c>
      <c r="H237" s="1" t="str">
        <f>VLOOKUP(InputData[[#This Row],[CUSTOMER NAME]],Country[],3,FALSE)</f>
        <v>Western</v>
      </c>
      <c r="I237" s="1">
        <f>DAY(InputData[[#This Row],[DATE]])</f>
        <v>5</v>
      </c>
      <c r="J237" s="1" t="str">
        <f>TEXT(InputData[[#This Row],[DATE]],"mmm")</f>
        <v>Apr</v>
      </c>
      <c r="K237" s="1">
        <f>YEAR(InputData[[#This Row],[DATE]])</f>
        <v>2021</v>
      </c>
      <c r="L237" s="1">
        <f>WEEKNUM(InputData[[#This Row],[DATE]])</f>
        <v>15</v>
      </c>
    </row>
    <row r="238" spans="1:12" x14ac:dyDescent="0.3">
      <c r="A238" s="3">
        <v>44291</v>
      </c>
      <c r="B238" s="6" t="s">
        <v>80</v>
      </c>
      <c r="C238" s="4" t="s">
        <v>31</v>
      </c>
      <c r="D238" s="5">
        <v>104.16</v>
      </c>
      <c r="E238" s="1">
        <v>15</v>
      </c>
      <c r="F238" s="1">
        <f>InputData[[#This Row],[UNIT PRICE ($)]]*InputData[[#This Row],[QUANTITY]]</f>
        <v>1562.3999999999999</v>
      </c>
      <c r="G238" s="1" t="str">
        <f>VLOOKUP(InputData[[#This Row],[CUSTOMER NAME]],Country[],2,FALSE)</f>
        <v>South Africa</v>
      </c>
      <c r="H238" s="1" t="str">
        <f>VLOOKUP(InputData[[#This Row],[CUSTOMER NAME]],Country[],3,FALSE)</f>
        <v>Export</v>
      </c>
      <c r="I238" s="1">
        <f>DAY(InputData[[#This Row],[DATE]])</f>
        <v>5</v>
      </c>
      <c r="J238" s="1" t="str">
        <f>TEXT(InputData[[#This Row],[DATE]],"mmm")</f>
        <v>Apr</v>
      </c>
      <c r="K238" s="1">
        <f>YEAR(InputData[[#This Row],[DATE]])</f>
        <v>2021</v>
      </c>
      <c r="L238" s="1">
        <f>WEEKNUM(InputData[[#This Row],[DATE]])</f>
        <v>15</v>
      </c>
    </row>
    <row r="239" spans="1:12" x14ac:dyDescent="0.3">
      <c r="A239" s="3">
        <v>44291</v>
      </c>
      <c r="B239" s="6" t="s">
        <v>113</v>
      </c>
      <c r="C239" s="4" t="s">
        <v>8</v>
      </c>
      <c r="D239" s="5">
        <v>94.62</v>
      </c>
      <c r="E239" s="1">
        <v>29</v>
      </c>
      <c r="F239" s="1">
        <f>InputData[[#This Row],[UNIT PRICE ($)]]*InputData[[#This Row],[QUANTITY]]</f>
        <v>2743.98</v>
      </c>
      <c r="G239" s="1" t="str">
        <f>VLOOKUP(InputData[[#This Row],[CUSTOMER NAME]],Country[],2,FALSE)</f>
        <v>Pakistan</v>
      </c>
      <c r="H239" s="1" t="str">
        <f>VLOOKUP(InputData[[#This Row],[CUSTOMER NAME]],Country[],3,FALSE)</f>
        <v>Export</v>
      </c>
      <c r="I239" s="1">
        <f>DAY(InputData[[#This Row],[DATE]])</f>
        <v>5</v>
      </c>
      <c r="J239" s="1" t="str">
        <f>TEXT(InputData[[#This Row],[DATE]],"mmm")</f>
        <v>Apr</v>
      </c>
      <c r="K239" s="1">
        <f>YEAR(InputData[[#This Row],[DATE]])</f>
        <v>2021</v>
      </c>
      <c r="L239" s="1">
        <f>WEEKNUM(InputData[[#This Row],[DATE]])</f>
        <v>15</v>
      </c>
    </row>
    <row r="240" spans="1:12" x14ac:dyDescent="0.3">
      <c r="A240" s="3">
        <v>44292</v>
      </c>
      <c r="B240" s="6" t="s">
        <v>110</v>
      </c>
      <c r="C240" s="4" t="s">
        <v>21</v>
      </c>
      <c r="D240" s="5">
        <v>162.54</v>
      </c>
      <c r="E240" s="1">
        <v>39</v>
      </c>
      <c r="F240" s="1">
        <f>InputData[[#This Row],[UNIT PRICE ($)]]*InputData[[#This Row],[QUANTITY]]</f>
        <v>6339.0599999999995</v>
      </c>
      <c r="G240" s="1" t="str">
        <f>VLOOKUP(InputData[[#This Row],[CUSTOMER NAME]],Country[],2,FALSE)</f>
        <v>India</v>
      </c>
      <c r="H240" s="1" t="str">
        <f>VLOOKUP(InputData[[#This Row],[CUSTOMER NAME]],Country[],3,FALSE)</f>
        <v>Western</v>
      </c>
      <c r="I240" s="1">
        <f>DAY(InputData[[#This Row],[DATE]])</f>
        <v>6</v>
      </c>
      <c r="J240" s="1" t="str">
        <f>TEXT(InputData[[#This Row],[DATE]],"mmm")</f>
        <v>Apr</v>
      </c>
      <c r="K240" s="1">
        <f>YEAR(InputData[[#This Row],[DATE]])</f>
        <v>2021</v>
      </c>
      <c r="L240" s="1">
        <f>WEEKNUM(InputData[[#This Row],[DATE]])</f>
        <v>15</v>
      </c>
    </row>
    <row r="241" spans="1:12" x14ac:dyDescent="0.3">
      <c r="A241" s="3">
        <v>44292</v>
      </c>
      <c r="B241" s="6" t="s">
        <v>76</v>
      </c>
      <c r="C241" s="4" t="s">
        <v>40</v>
      </c>
      <c r="D241" s="5">
        <v>115.2</v>
      </c>
      <c r="E241" s="1">
        <v>2</v>
      </c>
      <c r="F241" s="1">
        <f>InputData[[#This Row],[UNIT PRICE ($)]]*InputData[[#This Row],[QUANTITY]]</f>
        <v>230.4</v>
      </c>
      <c r="G241" s="1" t="str">
        <f>VLOOKUP(InputData[[#This Row],[CUSTOMER NAME]],Country[],2,FALSE)</f>
        <v>Saudi Arabia</v>
      </c>
      <c r="H241" s="1" t="str">
        <f>VLOOKUP(InputData[[#This Row],[CUSTOMER NAME]],Country[],3,FALSE)</f>
        <v>Export</v>
      </c>
      <c r="I241" s="1">
        <f>DAY(InputData[[#This Row],[DATE]])</f>
        <v>6</v>
      </c>
      <c r="J241" s="1" t="str">
        <f>TEXT(InputData[[#This Row],[DATE]],"mmm")</f>
        <v>Apr</v>
      </c>
      <c r="K241" s="1">
        <f>YEAR(InputData[[#This Row],[DATE]])</f>
        <v>2021</v>
      </c>
      <c r="L241" s="1">
        <f>WEEKNUM(InputData[[#This Row],[DATE]])</f>
        <v>15</v>
      </c>
    </row>
    <row r="242" spans="1:12" x14ac:dyDescent="0.3">
      <c r="A242" s="3">
        <v>44293</v>
      </c>
      <c r="B242" s="6" t="s">
        <v>73</v>
      </c>
      <c r="C242" s="4" t="s">
        <v>26</v>
      </c>
      <c r="D242" s="5">
        <v>24.66</v>
      </c>
      <c r="E242" s="1">
        <v>7</v>
      </c>
      <c r="F242" s="1">
        <f>InputData[[#This Row],[UNIT PRICE ($)]]*InputData[[#This Row],[QUANTITY]]</f>
        <v>172.62</v>
      </c>
      <c r="G242" s="1" t="str">
        <f>VLOOKUP(InputData[[#This Row],[CUSTOMER NAME]],Country[],2,FALSE)</f>
        <v>India</v>
      </c>
      <c r="H242" s="1" t="str">
        <f>VLOOKUP(InputData[[#This Row],[CUSTOMER NAME]],Country[],3,FALSE)</f>
        <v>East</v>
      </c>
      <c r="I242" s="1">
        <f>DAY(InputData[[#This Row],[DATE]])</f>
        <v>7</v>
      </c>
      <c r="J242" s="1" t="str">
        <f>TEXT(InputData[[#This Row],[DATE]],"mmm")</f>
        <v>Apr</v>
      </c>
      <c r="K242" s="1">
        <f>YEAR(InputData[[#This Row],[DATE]])</f>
        <v>2021</v>
      </c>
      <c r="L242" s="1">
        <f>WEEKNUM(InputData[[#This Row],[DATE]])</f>
        <v>15</v>
      </c>
    </row>
    <row r="243" spans="1:12" x14ac:dyDescent="0.3">
      <c r="A243" s="3">
        <v>44295</v>
      </c>
      <c r="B243" s="6" t="s">
        <v>67</v>
      </c>
      <c r="C243" s="4" t="s">
        <v>2</v>
      </c>
      <c r="D243" s="5">
        <v>142.80000000000001</v>
      </c>
      <c r="E243" s="1">
        <v>9</v>
      </c>
      <c r="F243" s="1">
        <f>InputData[[#This Row],[UNIT PRICE ($)]]*InputData[[#This Row],[QUANTITY]]</f>
        <v>1285.2</v>
      </c>
      <c r="G243" s="1" t="str">
        <f>VLOOKUP(InputData[[#This Row],[CUSTOMER NAME]],Country[],2,FALSE)</f>
        <v>United Kingdom</v>
      </c>
      <c r="H243" s="1" t="str">
        <f>VLOOKUP(InputData[[#This Row],[CUSTOMER NAME]],Country[],3,FALSE)</f>
        <v>Export</v>
      </c>
      <c r="I243" s="1">
        <f>DAY(InputData[[#This Row],[DATE]])</f>
        <v>9</v>
      </c>
      <c r="J243" s="1" t="str">
        <f>TEXT(InputData[[#This Row],[DATE]],"mmm")</f>
        <v>Apr</v>
      </c>
      <c r="K243" s="1">
        <f>YEAR(InputData[[#This Row],[DATE]])</f>
        <v>2021</v>
      </c>
      <c r="L243" s="1">
        <f>WEEKNUM(InputData[[#This Row],[DATE]])</f>
        <v>15</v>
      </c>
    </row>
    <row r="244" spans="1:12" x14ac:dyDescent="0.3">
      <c r="A244" s="3">
        <v>44295</v>
      </c>
      <c r="B244" s="6" t="s">
        <v>76</v>
      </c>
      <c r="C244" s="4" t="s">
        <v>5</v>
      </c>
      <c r="D244" s="5">
        <v>155.61000000000001</v>
      </c>
      <c r="E244" s="1">
        <v>3</v>
      </c>
      <c r="F244" s="1">
        <f>InputData[[#This Row],[UNIT PRICE ($)]]*InputData[[#This Row],[QUANTITY]]</f>
        <v>466.83000000000004</v>
      </c>
      <c r="G244" s="1" t="str">
        <f>VLOOKUP(InputData[[#This Row],[CUSTOMER NAME]],Country[],2,FALSE)</f>
        <v>Saudi Arabia</v>
      </c>
      <c r="H244" s="1" t="str">
        <f>VLOOKUP(InputData[[#This Row],[CUSTOMER NAME]],Country[],3,FALSE)</f>
        <v>Export</v>
      </c>
      <c r="I244" s="1">
        <f>DAY(InputData[[#This Row],[DATE]])</f>
        <v>9</v>
      </c>
      <c r="J244" s="1" t="str">
        <f>TEXT(InputData[[#This Row],[DATE]],"mmm")</f>
        <v>Apr</v>
      </c>
      <c r="K244" s="1">
        <f>YEAR(InputData[[#This Row],[DATE]])</f>
        <v>2021</v>
      </c>
      <c r="L244" s="1">
        <f>WEEKNUM(InputData[[#This Row],[DATE]])</f>
        <v>15</v>
      </c>
    </row>
    <row r="245" spans="1:12" x14ac:dyDescent="0.3">
      <c r="A245" s="3">
        <v>44295</v>
      </c>
      <c r="B245" s="6" t="s">
        <v>76</v>
      </c>
      <c r="C245" s="4" t="s">
        <v>39</v>
      </c>
      <c r="D245" s="5">
        <v>42.55</v>
      </c>
      <c r="E245" s="1">
        <v>12</v>
      </c>
      <c r="F245" s="1">
        <f>InputData[[#This Row],[UNIT PRICE ($)]]*InputData[[#This Row],[QUANTITY]]</f>
        <v>510.59999999999997</v>
      </c>
      <c r="G245" s="1" t="str">
        <f>VLOOKUP(InputData[[#This Row],[CUSTOMER NAME]],Country[],2,FALSE)</f>
        <v>Saudi Arabia</v>
      </c>
      <c r="H245" s="1" t="str">
        <f>VLOOKUP(InputData[[#This Row],[CUSTOMER NAME]],Country[],3,FALSE)</f>
        <v>Export</v>
      </c>
      <c r="I245" s="1">
        <f>DAY(InputData[[#This Row],[DATE]])</f>
        <v>9</v>
      </c>
      <c r="J245" s="1" t="str">
        <f>TEXT(InputData[[#This Row],[DATE]],"mmm")</f>
        <v>Apr</v>
      </c>
      <c r="K245" s="1">
        <f>YEAR(InputData[[#This Row],[DATE]])</f>
        <v>2021</v>
      </c>
      <c r="L245" s="1">
        <f>WEEKNUM(InputData[[#This Row],[DATE]])</f>
        <v>15</v>
      </c>
    </row>
    <row r="246" spans="1:12" x14ac:dyDescent="0.3">
      <c r="A246" s="3">
        <v>44295</v>
      </c>
      <c r="B246" s="6" t="s">
        <v>82</v>
      </c>
      <c r="C246" s="4" t="s">
        <v>17</v>
      </c>
      <c r="D246" s="5">
        <v>156.78</v>
      </c>
      <c r="E246" s="1">
        <v>8</v>
      </c>
      <c r="F246" s="1">
        <f>InputData[[#This Row],[UNIT PRICE ($)]]*InputData[[#This Row],[QUANTITY]]</f>
        <v>1254.24</v>
      </c>
      <c r="G246" s="1" t="str">
        <f>VLOOKUP(InputData[[#This Row],[CUSTOMER NAME]],Country[],2,FALSE)</f>
        <v>India</v>
      </c>
      <c r="H246" s="1" t="str">
        <f>VLOOKUP(InputData[[#This Row],[CUSTOMER NAME]],Country[],3,FALSE)</f>
        <v>Western</v>
      </c>
      <c r="I246" s="1">
        <f>DAY(InputData[[#This Row],[DATE]])</f>
        <v>9</v>
      </c>
      <c r="J246" s="1" t="str">
        <f>TEXT(InputData[[#This Row],[DATE]],"mmm")</f>
        <v>Apr</v>
      </c>
      <c r="K246" s="1">
        <f>YEAR(InputData[[#This Row],[DATE]])</f>
        <v>2021</v>
      </c>
      <c r="L246" s="1">
        <f>WEEKNUM(InputData[[#This Row],[DATE]])</f>
        <v>15</v>
      </c>
    </row>
    <row r="247" spans="1:12" x14ac:dyDescent="0.3">
      <c r="A247" s="3">
        <v>44296</v>
      </c>
      <c r="B247" s="6" t="s">
        <v>110</v>
      </c>
      <c r="C247" s="4" t="s">
        <v>22</v>
      </c>
      <c r="D247" s="5">
        <v>141.57</v>
      </c>
      <c r="E247" s="1">
        <v>14</v>
      </c>
      <c r="F247" s="1">
        <f>InputData[[#This Row],[UNIT PRICE ($)]]*InputData[[#This Row],[QUANTITY]]</f>
        <v>1981.98</v>
      </c>
      <c r="G247" s="1" t="str">
        <f>VLOOKUP(InputData[[#This Row],[CUSTOMER NAME]],Country[],2,FALSE)</f>
        <v>India</v>
      </c>
      <c r="H247" s="1" t="str">
        <f>VLOOKUP(InputData[[#This Row],[CUSTOMER NAME]],Country[],3,FALSE)</f>
        <v>Western</v>
      </c>
      <c r="I247" s="1">
        <f>DAY(InputData[[#This Row],[DATE]])</f>
        <v>10</v>
      </c>
      <c r="J247" s="1" t="str">
        <f>TEXT(InputData[[#This Row],[DATE]],"mmm")</f>
        <v>Apr</v>
      </c>
      <c r="K247" s="1">
        <f>YEAR(InputData[[#This Row],[DATE]])</f>
        <v>2021</v>
      </c>
      <c r="L247" s="1">
        <f>WEEKNUM(InputData[[#This Row],[DATE]])</f>
        <v>15</v>
      </c>
    </row>
    <row r="248" spans="1:12" x14ac:dyDescent="0.3">
      <c r="A248" s="3">
        <v>44296</v>
      </c>
      <c r="B248" s="6" t="s">
        <v>71</v>
      </c>
      <c r="C248" s="4" t="s">
        <v>41</v>
      </c>
      <c r="D248" s="5">
        <v>173.88</v>
      </c>
      <c r="E248" s="1">
        <v>17</v>
      </c>
      <c r="F248" s="1">
        <f>InputData[[#This Row],[UNIT PRICE ($)]]*InputData[[#This Row],[QUANTITY]]</f>
        <v>2955.96</v>
      </c>
      <c r="G248" s="1" t="str">
        <f>VLOOKUP(InputData[[#This Row],[CUSTOMER NAME]],Country[],2,FALSE)</f>
        <v>India</v>
      </c>
      <c r="H248" s="1" t="str">
        <f>VLOOKUP(InputData[[#This Row],[CUSTOMER NAME]],Country[],3,FALSE)</f>
        <v>Central</v>
      </c>
      <c r="I248" s="1">
        <f>DAY(InputData[[#This Row],[DATE]])</f>
        <v>10</v>
      </c>
      <c r="J248" s="1" t="str">
        <f>TEXT(InputData[[#This Row],[DATE]],"mmm")</f>
        <v>Apr</v>
      </c>
      <c r="K248" s="1">
        <f>YEAR(InputData[[#This Row],[DATE]])</f>
        <v>2021</v>
      </c>
      <c r="L248" s="1">
        <f>WEEKNUM(InputData[[#This Row],[DATE]])</f>
        <v>15</v>
      </c>
    </row>
    <row r="249" spans="1:12" x14ac:dyDescent="0.3">
      <c r="A249" s="3">
        <v>44296</v>
      </c>
      <c r="B249" s="6" t="s">
        <v>79</v>
      </c>
      <c r="C249" s="4" t="s">
        <v>37</v>
      </c>
      <c r="D249" s="5">
        <v>85.76</v>
      </c>
      <c r="E249" s="1">
        <v>36</v>
      </c>
      <c r="F249" s="1">
        <f>InputData[[#This Row],[UNIT PRICE ($)]]*InputData[[#This Row],[QUANTITY]]</f>
        <v>3087.36</v>
      </c>
      <c r="G249" s="1" t="str">
        <f>VLOOKUP(InputData[[#This Row],[CUSTOMER NAME]],Country[],2,FALSE)</f>
        <v>United Kingdom</v>
      </c>
      <c r="H249" s="1" t="str">
        <f>VLOOKUP(InputData[[#This Row],[CUSTOMER NAME]],Country[],3,FALSE)</f>
        <v>Export</v>
      </c>
      <c r="I249" s="1">
        <f>DAY(InputData[[#This Row],[DATE]])</f>
        <v>10</v>
      </c>
      <c r="J249" s="1" t="str">
        <f>TEXT(InputData[[#This Row],[DATE]],"mmm")</f>
        <v>Apr</v>
      </c>
      <c r="K249" s="1">
        <f>YEAR(InputData[[#This Row],[DATE]])</f>
        <v>2021</v>
      </c>
      <c r="L249" s="1">
        <f>WEEKNUM(InputData[[#This Row],[DATE]])</f>
        <v>15</v>
      </c>
    </row>
    <row r="250" spans="1:12" x14ac:dyDescent="0.3">
      <c r="A250" s="3">
        <v>44297</v>
      </c>
      <c r="B250" s="6" t="s">
        <v>87</v>
      </c>
      <c r="C250" s="4" t="s">
        <v>9</v>
      </c>
      <c r="D250" s="5">
        <v>7.8599999999999994</v>
      </c>
      <c r="E250" s="1">
        <v>8</v>
      </c>
      <c r="F250" s="1">
        <f>InputData[[#This Row],[UNIT PRICE ($)]]*InputData[[#This Row],[QUANTITY]]</f>
        <v>62.879999999999995</v>
      </c>
      <c r="G250" s="1" t="str">
        <f>VLOOKUP(InputData[[#This Row],[CUSTOMER NAME]],Country[],2,FALSE)</f>
        <v>France</v>
      </c>
      <c r="H250" s="1" t="str">
        <f>VLOOKUP(InputData[[#This Row],[CUSTOMER NAME]],Country[],3,FALSE)</f>
        <v>Export</v>
      </c>
      <c r="I250" s="1">
        <f>DAY(InputData[[#This Row],[DATE]])</f>
        <v>11</v>
      </c>
      <c r="J250" s="1" t="str">
        <f>TEXT(InputData[[#This Row],[DATE]],"mmm")</f>
        <v>Apr</v>
      </c>
      <c r="K250" s="1">
        <f>YEAR(InputData[[#This Row],[DATE]])</f>
        <v>2021</v>
      </c>
      <c r="L250" s="1">
        <f>WEEKNUM(InputData[[#This Row],[DATE]])</f>
        <v>16</v>
      </c>
    </row>
    <row r="251" spans="1:12" x14ac:dyDescent="0.3">
      <c r="A251" s="3">
        <v>44298</v>
      </c>
      <c r="B251" s="6" t="s">
        <v>63</v>
      </c>
      <c r="C251" s="4" t="s">
        <v>27</v>
      </c>
      <c r="D251" s="5">
        <v>57.120000000000005</v>
      </c>
      <c r="E251" s="1">
        <v>9</v>
      </c>
      <c r="F251" s="1">
        <f>InputData[[#This Row],[UNIT PRICE ($)]]*InputData[[#This Row],[QUANTITY]]</f>
        <v>514.08000000000004</v>
      </c>
      <c r="G251" s="1" t="str">
        <f>VLOOKUP(InputData[[#This Row],[CUSTOMER NAME]],Country[],2,FALSE)</f>
        <v>Saudi Arabia</v>
      </c>
      <c r="H251" s="1" t="str">
        <f>VLOOKUP(InputData[[#This Row],[CUSTOMER NAME]],Country[],3,FALSE)</f>
        <v>Export</v>
      </c>
      <c r="I251" s="1">
        <f>DAY(InputData[[#This Row],[DATE]])</f>
        <v>12</v>
      </c>
      <c r="J251" s="1" t="str">
        <f>TEXT(InputData[[#This Row],[DATE]],"mmm")</f>
        <v>Apr</v>
      </c>
      <c r="K251" s="1">
        <f>YEAR(InputData[[#This Row],[DATE]])</f>
        <v>2021</v>
      </c>
      <c r="L251" s="1">
        <f>WEEKNUM(InputData[[#This Row],[DATE]])</f>
        <v>16</v>
      </c>
    </row>
    <row r="252" spans="1:12" x14ac:dyDescent="0.3">
      <c r="A252" s="3">
        <v>44298</v>
      </c>
      <c r="B252" s="6" t="s">
        <v>64</v>
      </c>
      <c r="C252" s="4" t="s">
        <v>15</v>
      </c>
      <c r="D252" s="5">
        <v>15.719999999999999</v>
      </c>
      <c r="E252" s="1">
        <v>14</v>
      </c>
      <c r="F252" s="1">
        <f>InputData[[#This Row],[UNIT PRICE ($)]]*InputData[[#This Row],[QUANTITY]]</f>
        <v>220.07999999999998</v>
      </c>
      <c r="G252" s="1" t="str">
        <f>VLOOKUP(InputData[[#This Row],[CUSTOMER NAME]],Country[],2,FALSE)</f>
        <v>India</v>
      </c>
      <c r="H252" s="1" t="str">
        <f>VLOOKUP(InputData[[#This Row],[CUSTOMER NAME]],Country[],3,FALSE)</f>
        <v>Northeast</v>
      </c>
      <c r="I252" s="1">
        <f>DAY(InputData[[#This Row],[DATE]])</f>
        <v>12</v>
      </c>
      <c r="J252" s="1" t="str">
        <f>TEXT(InputData[[#This Row],[DATE]],"mmm")</f>
        <v>Apr</v>
      </c>
      <c r="K252" s="1">
        <f>YEAR(InputData[[#This Row],[DATE]])</f>
        <v>2021</v>
      </c>
      <c r="L252" s="1">
        <f>WEEKNUM(InputData[[#This Row],[DATE]])</f>
        <v>16</v>
      </c>
    </row>
    <row r="253" spans="1:12" x14ac:dyDescent="0.3">
      <c r="A253" s="3">
        <v>44298</v>
      </c>
      <c r="B253" s="6" t="s">
        <v>67</v>
      </c>
      <c r="C253" s="4" t="s">
        <v>37</v>
      </c>
      <c r="D253" s="5">
        <v>85.76</v>
      </c>
      <c r="E253" s="1">
        <v>3</v>
      </c>
      <c r="F253" s="1">
        <f>InputData[[#This Row],[UNIT PRICE ($)]]*InputData[[#This Row],[QUANTITY]]</f>
        <v>257.28000000000003</v>
      </c>
      <c r="G253" s="1" t="str">
        <f>VLOOKUP(InputData[[#This Row],[CUSTOMER NAME]],Country[],2,FALSE)</f>
        <v>United Kingdom</v>
      </c>
      <c r="H253" s="1" t="str">
        <f>VLOOKUP(InputData[[#This Row],[CUSTOMER NAME]],Country[],3,FALSE)</f>
        <v>Export</v>
      </c>
      <c r="I253" s="1">
        <f>DAY(InputData[[#This Row],[DATE]])</f>
        <v>12</v>
      </c>
      <c r="J253" s="1" t="str">
        <f>TEXT(InputData[[#This Row],[DATE]],"mmm")</f>
        <v>Apr</v>
      </c>
      <c r="K253" s="1">
        <f>YEAR(InputData[[#This Row],[DATE]])</f>
        <v>2021</v>
      </c>
      <c r="L253" s="1">
        <f>WEEKNUM(InputData[[#This Row],[DATE]])</f>
        <v>16</v>
      </c>
    </row>
    <row r="254" spans="1:12" x14ac:dyDescent="0.3">
      <c r="A254" s="3">
        <v>44298</v>
      </c>
      <c r="B254" s="6" t="s">
        <v>73</v>
      </c>
      <c r="C254" s="4" t="s">
        <v>33</v>
      </c>
      <c r="D254" s="5">
        <v>119.7</v>
      </c>
      <c r="E254" s="1">
        <v>13</v>
      </c>
      <c r="F254" s="1">
        <f>InputData[[#This Row],[UNIT PRICE ($)]]*InputData[[#This Row],[QUANTITY]]</f>
        <v>1556.1000000000001</v>
      </c>
      <c r="G254" s="1" t="str">
        <f>VLOOKUP(InputData[[#This Row],[CUSTOMER NAME]],Country[],2,FALSE)</f>
        <v>India</v>
      </c>
      <c r="H254" s="1" t="str">
        <f>VLOOKUP(InputData[[#This Row],[CUSTOMER NAME]],Country[],3,FALSE)</f>
        <v>East</v>
      </c>
      <c r="I254" s="1">
        <f>DAY(InputData[[#This Row],[DATE]])</f>
        <v>12</v>
      </c>
      <c r="J254" s="1" t="str">
        <f>TEXT(InputData[[#This Row],[DATE]],"mmm")</f>
        <v>Apr</v>
      </c>
      <c r="K254" s="1">
        <f>YEAR(InputData[[#This Row],[DATE]])</f>
        <v>2021</v>
      </c>
      <c r="L254" s="1">
        <f>WEEKNUM(InputData[[#This Row],[DATE]])</f>
        <v>16</v>
      </c>
    </row>
    <row r="255" spans="1:12" x14ac:dyDescent="0.3">
      <c r="A255" s="3">
        <v>44298</v>
      </c>
      <c r="B255" s="6" t="s">
        <v>81</v>
      </c>
      <c r="C255" s="4" t="s">
        <v>29</v>
      </c>
      <c r="D255" s="5">
        <v>53.11</v>
      </c>
      <c r="E255" s="1">
        <v>4</v>
      </c>
      <c r="F255" s="1">
        <f>InputData[[#This Row],[UNIT PRICE ($)]]*InputData[[#This Row],[QUANTITY]]</f>
        <v>212.44</v>
      </c>
      <c r="G255" s="1" t="str">
        <f>VLOOKUP(InputData[[#This Row],[CUSTOMER NAME]],Country[],2,FALSE)</f>
        <v>India</v>
      </c>
      <c r="H255" s="1" t="str">
        <f>VLOOKUP(InputData[[#This Row],[CUSTOMER NAME]],Country[],3,FALSE)</f>
        <v>East</v>
      </c>
      <c r="I255" s="1">
        <f>DAY(InputData[[#This Row],[DATE]])</f>
        <v>12</v>
      </c>
      <c r="J255" s="1" t="str">
        <f>TEXT(InputData[[#This Row],[DATE]],"mmm")</f>
        <v>Apr</v>
      </c>
      <c r="K255" s="1">
        <f>YEAR(InputData[[#This Row],[DATE]])</f>
        <v>2021</v>
      </c>
      <c r="L255" s="1">
        <f>WEEKNUM(InputData[[#This Row],[DATE]])</f>
        <v>16</v>
      </c>
    </row>
    <row r="256" spans="1:12" x14ac:dyDescent="0.3">
      <c r="A256" s="3">
        <v>44299</v>
      </c>
      <c r="B256" s="6" t="s">
        <v>62</v>
      </c>
      <c r="C256" s="4" t="s">
        <v>4</v>
      </c>
      <c r="D256" s="5">
        <v>48.84</v>
      </c>
      <c r="E256" s="1">
        <v>8</v>
      </c>
      <c r="F256" s="1">
        <f>InputData[[#This Row],[UNIT PRICE ($)]]*InputData[[#This Row],[QUANTITY]]</f>
        <v>390.72</v>
      </c>
      <c r="G256" s="1" t="str">
        <f>VLOOKUP(InputData[[#This Row],[CUSTOMER NAME]],Country[],2,FALSE)</f>
        <v>India</v>
      </c>
      <c r="H256" s="1" t="str">
        <f>VLOOKUP(InputData[[#This Row],[CUSTOMER NAME]],Country[],3,FALSE)</f>
        <v>Northeast</v>
      </c>
      <c r="I256" s="1">
        <f>DAY(InputData[[#This Row],[DATE]])</f>
        <v>13</v>
      </c>
      <c r="J256" s="1" t="str">
        <f>TEXT(InputData[[#This Row],[DATE]],"mmm")</f>
        <v>Apr</v>
      </c>
      <c r="K256" s="1">
        <f>YEAR(InputData[[#This Row],[DATE]])</f>
        <v>2021</v>
      </c>
      <c r="L256" s="1">
        <f>WEEKNUM(InputData[[#This Row],[DATE]])</f>
        <v>16</v>
      </c>
    </row>
    <row r="257" spans="1:12" x14ac:dyDescent="0.3">
      <c r="A257" s="3">
        <v>44299</v>
      </c>
      <c r="B257" s="6" t="s">
        <v>65</v>
      </c>
      <c r="C257" s="4" t="s">
        <v>16</v>
      </c>
      <c r="D257" s="5">
        <v>16.64</v>
      </c>
      <c r="E257" s="1">
        <v>14</v>
      </c>
      <c r="F257" s="1">
        <f>InputData[[#This Row],[UNIT PRICE ($)]]*InputData[[#This Row],[QUANTITY]]</f>
        <v>232.96</v>
      </c>
      <c r="G257" s="1" t="str">
        <f>VLOOKUP(InputData[[#This Row],[CUSTOMER NAME]],Country[],2,FALSE)</f>
        <v>Pakistan</v>
      </c>
      <c r="H257" s="1" t="str">
        <f>VLOOKUP(InputData[[#This Row],[CUSTOMER NAME]],Country[],3,FALSE)</f>
        <v>Export</v>
      </c>
      <c r="I257" s="1">
        <f>DAY(InputData[[#This Row],[DATE]])</f>
        <v>13</v>
      </c>
      <c r="J257" s="1" t="str">
        <f>TEXT(InputData[[#This Row],[DATE]],"mmm")</f>
        <v>Apr</v>
      </c>
      <c r="K257" s="1">
        <f>YEAR(InputData[[#This Row],[DATE]])</f>
        <v>2021</v>
      </c>
      <c r="L257" s="1">
        <f>WEEKNUM(InputData[[#This Row],[DATE]])</f>
        <v>16</v>
      </c>
    </row>
    <row r="258" spans="1:12" x14ac:dyDescent="0.3">
      <c r="A258" s="3">
        <v>44299</v>
      </c>
      <c r="B258" s="6" t="s">
        <v>70</v>
      </c>
      <c r="C258" s="4" t="s">
        <v>36</v>
      </c>
      <c r="D258" s="5">
        <v>96.3</v>
      </c>
      <c r="E258" s="1">
        <v>35</v>
      </c>
      <c r="F258" s="1">
        <f>InputData[[#This Row],[UNIT PRICE ($)]]*InputData[[#This Row],[QUANTITY]]</f>
        <v>3370.5</v>
      </c>
      <c r="G258" s="1" t="str">
        <f>VLOOKUP(InputData[[#This Row],[CUSTOMER NAME]],Country[],2,FALSE)</f>
        <v>Mexico</v>
      </c>
      <c r="H258" s="1" t="str">
        <f>VLOOKUP(InputData[[#This Row],[CUSTOMER NAME]],Country[],3,FALSE)</f>
        <v>Export</v>
      </c>
      <c r="I258" s="1">
        <f>DAY(InputData[[#This Row],[DATE]])</f>
        <v>13</v>
      </c>
      <c r="J258" s="1" t="str">
        <f>TEXT(InputData[[#This Row],[DATE]],"mmm")</f>
        <v>Apr</v>
      </c>
      <c r="K258" s="1">
        <f>YEAR(InputData[[#This Row],[DATE]])</f>
        <v>2021</v>
      </c>
      <c r="L258" s="1">
        <f>WEEKNUM(InputData[[#This Row],[DATE]])</f>
        <v>16</v>
      </c>
    </row>
    <row r="259" spans="1:12" x14ac:dyDescent="0.3">
      <c r="A259" s="3">
        <v>44300</v>
      </c>
      <c r="B259" s="6" t="s">
        <v>80</v>
      </c>
      <c r="C259" s="4" t="s">
        <v>37</v>
      </c>
      <c r="D259" s="5">
        <v>85.76</v>
      </c>
      <c r="E259" s="1">
        <v>7</v>
      </c>
      <c r="F259" s="1">
        <f>InputData[[#This Row],[UNIT PRICE ($)]]*InputData[[#This Row],[QUANTITY]]</f>
        <v>600.32000000000005</v>
      </c>
      <c r="G259" s="1" t="str">
        <f>VLOOKUP(InputData[[#This Row],[CUSTOMER NAME]],Country[],2,FALSE)</f>
        <v>South Africa</v>
      </c>
      <c r="H259" s="1" t="str">
        <f>VLOOKUP(InputData[[#This Row],[CUSTOMER NAME]],Country[],3,FALSE)</f>
        <v>Export</v>
      </c>
      <c r="I259" s="1">
        <f>DAY(InputData[[#This Row],[DATE]])</f>
        <v>14</v>
      </c>
      <c r="J259" s="1" t="str">
        <f>TEXT(InputData[[#This Row],[DATE]],"mmm")</f>
        <v>Apr</v>
      </c>
      <c r="K259" s="1">
        <f>YEAR(InputData[[#This Row],[DATE]])</f>
        <v>2021</v>
      </c>
      <c r="L259" s="1">
        <f>WEEKNUM(InputData[[#This Row],[DATE]])</f>
        <v>16</v>
      </c>
    </row>
    <row r="260" spans="1:12" x14ac:dyDescent="0.3">
      <c r="A260" s="3">
        <v>44301</v>
      </c>
      <c r="B260" s="6" t="s">
        <v>86</v>
      </c>
      <c r="C260" s="4" t="s">
        <v>17</v>
      </c>
      <c r="D260" s="5">
        <v>156.78</v>
      </c>
      <c r="E260" s="1">
        <v>3</v>
      </c>
      <c r="F260" s="1">
        <f>InputData[[#This Row],[UNIT PRICE ($)]]*InputData[[#This Row],[QUANTITY]]</f>
        <v>470.34000000000003</v>
      </c>
      <c r="G260" s="1" t="str">
        <f>VLOOKUP(InputData[[#This Row],[CUSTOMER NAME]],Country[],2,FALSE)</f>
        <v>India</v>
      </c>
      <c r="H260" s="1" t="str">
        <f>VLOOKUP(InputData[[#This Row],[CUSTOMER NAME]],Country[],3,FALSE)</f>
        <v>South</v>
      </c>
      <c r="I260" s="1">
        <f>DAY(InputData[[#This Row],[DATE]])</f>
        <v>15</v>
      </c>
      <c r="J260" s="1" t="str">
        <f>TEXT(InputData[[#This Row],[DATE]],"mmm")</f>
        <v>Apr</v>
      </c>
      <c r="K260" s="1">
        <f>YEAR(InputData[[#This Row],[DATE]])</f>
        <v>2021</v>
      </c>
      <c r="L260" s="1">
        <f>WEEKNUM(InputData[[#This Row],[DATE]])</f>
        <v>16</v>
      </c>
    </row>
    <row r="261" spans="1:12" x14ac:dyDescent="0.3">
      <c r="A261" s="3">
        <v>44302</v>
      </c>
      <c r="B261" s="6" t="s">
        <v>112</v>
      </c>
      <c r="C261" s="4" t="s">
        <v>16</v>
      </c>
      <c r="D261" s="5">
        <v>16.64</v>
      </c>
      <c r="E261" s="1">
        <v>38</v>
      </c>
      <c r="F261" s="1">
        <f>InputData[[#This Row],[UNIT PRICE ($)]]*InputData[[#This Row],[QUANTITY]]</f>
        <v>632.32000000000005</v>
      </c>
      <c r="G261" s="1" t="str">
        <f>VLOOKUP(InputData[[#This Row],[CUSTOMER NAME]],Country[],2,FALSE)</f>
        <v>India</v>
      </c>
      <c r="H261" s="1" t="str">
        <f>VLOOKUP(InputData[[#This Row],[CUSTOMER NAME]],Country[],3,FALSE)</f>
        <v>North</v>
      </c>
      <c r="I261" s="1">
        <f>DAY(InputData[[#This Row],[DATE]])</f>
        <v>16</v>
      </c>
      <c r="J261" s="1" t="str">
        <f>TEXT(InputData[[#This Row],[DATE]],"mmm")</f>
        <v>Apr</v>
      </c>
      <c r="K261" s="1">
        <f>YEAR(InputData[[#This Row],[DATE]])</f>
        <v>2021</v>
      </c>
      <c r="L261" s="1">
        <f>WEEKNUM(InputData[[#This Row],[DATE]])</f>
        <v>16</v>
      </c>
    </row>
    <row r="262" spans="1:12" x14ac:dyDescent="0.3">
      <c r="A262" s="3">
        <v>44302</v>
      </c>
      <c r="B262" s="6" t="s">
        <v>89</v>
      </c>
      <c r="C262" s="4" t="s">
        <v>18</v>
      </c>
      <c r="D262" s="5">
        <v>49.21</v>
      </c>
      <c r="E262" s="1">
        <v>15</v>
      </c>
      <c r="F262" s="1">
        <f>InputData[[#This Row],[UNIT PRICE ($)]]*InputData[[#This Row],[QUANTITY]]</f>
        <v>738.15</v>
      </c>
      <c r="G262" s="1" t="str">
        <f>VLOOKUP(InputData[[#This Row],[CUSTOMER NAME]],Country[],2,FALSE)</f>
        <v>Mexico</v>
      </c>
      <c r="H262" s="1" t="str">
        <f>VLOOKUP(InputData[[#This Row],[CUSTOMER NAME]],Country[],3,FALSE)</f>
        <v>Export</v>
      </c>
      <c r="I262" s="1">
        <f>DAY(InputData[[#This Row],[DATE]])</f>
        <v>16</v>
      </c>
      <c r="J262" s="1" t="str">
        <f>TEXT(InputData[[#This Row],[DATE]],"mmm")</f>
        <v>Apr</v>
      </c>
      <c r="K262" s="1">
        <f>YEAR(InputData[[#This Row],[DATE]])</f>
        <v>2021</v>
      </c>
      <c r="L262" s="1">
        <f>WEEKNUM(InputData[[#This Row],[DATE]])</f>
        <v>16</v>
      </c>
    </row>
    <row r="263" spans="1:12" x14ac:dyDescent="0.3">
      <c r="A263" s="3">
        <v>44303</v>
      </c>
      <c r="B263" s="6" t="s">
        <v>75</v>
      </c>
      <c r="C263" s="4" t="s">
        <v>9</v>
      </c>
      <c r="D263" s="5">
        <v>7.8599999999999994</v>
      </c>
      <c r="E263" s="1">
        <v>19</v>
      </c>
      <c r="F263" s="1">
        <f>InputData[[#This Row],[UNIT PRICE ($)]]*InputData[[#This Row],[QUANTITY]]</f>
        <v>149.33999999999997</v>
      </c>
      <c r="G263" s="1" t="str">
        <f>VLOOKUP(InputData[[#This Row],[CUSTOMER NAME]],Country[],2,FALSE)</f>
        <v>Russia</v>
      </c>
      <c r="H263" s="1" t="str">
        <f>VLOOKUP(InputData[[#This Row],[CUSTOMER NAME]],Country[],3,FALSE)</f>
        <v>Export</v>
      </c>
      <c r="I263" s="1">
        <f>DAY(InputData[[#This Row],[DATE]])</f>
        <v>17</v>
      </c>
      <c r="J263" s="1" t="str">
        <f>TEXT(InputData[[#This Row],[DATE]],"mmm")</f>
        <v>Apr</v>
      </c>
      <c r="K263" s="1">
        <f>YEAR(InputData[[#This Row],[DATE]])</f>
        <v>2021</v>
      </c>
      <c r="L263" s="1">
        <f>WEEKNUM(InputData[[#This Row],[DATE]])</f>
        <v>16</v>
      </c>
    </row>
    <row r="264" spans="1:12" x14ac:dyDescent="0.3">
      <c r="A264" s="3">
        <v>44304</v>
      </c>
      <c r="B264" s="6" t="s">
        <v>110</v>
      </c>
      <c r="C264" s="4" t="s">
        <v>41</v>
      </c>
      <c r="D264" s="5">
        <v>173.88</v>
      </c>
      <c r="E264" s="1">
        <v>9</v>
      </c>
      <c r="F264" s="1">
        <f>InputData[[#This Row],[UNIT PRICE ($)]]*InputData[[#This Row],[QUANTITY]]</f>
        <v>1564.92</v>
      </c>
      <c r="G264" s="1" t="str">
        <f>VLOOKUP(InputData[[#This Row],[CUSTOMER NAME]],Country[],2,FALSE)</f>
        <v>India</v>
      </c>
      <c r="H264" s="1" t="str">
        <f>VLOOKUP(InputData[[#This Row],[CUSTOMER NAME]],Country[],3,FALSE)</f>
        <v>Western</v>
      </c>
      <c r="I264" s="1">
        <f>DAY(InputData[[#This Row],[DATE]])</f>
        <v>18</v>
      </c>
      <c r="J264" s="1" t="str">
        <f>TEXT(InputData[[#This Row],[DATE]],"mmm")</f>
        <v>Apr</v>
      </c>
      <c r="K264" s="1">
        <f>YEAR(InputData[[#This Row],[DATE]])</f>
        <v>2021</v>
      </c>
      <c r="L264" s="1">
        <f>WEEKNUM(InputData[[#This Row],[DATE]])</f>
        <v>17</v>
      </c>
    </row>
    <row r="265" spans="1:12" x14ac:dyDescent="0.3">
      <c r="A265" s="3">
        <v>44304</v>
      </c>
      <c r="B265" s="6" t="s">
        <v>74</v>
      </c>
      <c r="C265" s="4" t="s">
        <v>19</v>
      </c>
      <c r="D265" s="5">
        <v>210</v>
      </c>
      <c r="E265" s="1">
        <v>13</v>
      </c>
      <c r="F265" s="1">
        <f>InputData[[#This Row],[UNIT PRICE ($)]]*InputData[[#This Row],[QUANTITY]]</f>
        <v>2730</v>
      </c>
      <c r="G265" s="1" t="str">
        <f>VLOOKUP(InputData[[#This Row],[CUSTOMER NAME]],Country[],2,FALSE)</f>
        <v>Brazil</v>
      </c>
      <c r="H265" s="1" t="str">
        <f>VLOOKUP(InputData[[#This Row],[CUSTOMER NAME]],Country[],3,FALSE)</f>
        <v>Export</v>
      </c>
      <c r="I265" s="1">
        <f>DAY(InputData[[#This Row],[DATE]])</f>
        <v>18</v>
      </c>
      <c r="J265" s="1" t="str">
        <f>TEXT(InputData[[#This Row],[DATE]],"mmm")</f>
        <v>Apr</v>
      </c>
      <c r="K265" s="1">
        <f>YEAR(InputData[[#This Row],[DATE]])</f>
        <v>2021</v>
      </c>
      <c r="L265" s="1">
        <f>WEEKNUM(InputData[[#This Row],[DATE]])</f>
        <v>17</v>
      </c>
    </row>
    <row r="266" spans="1:12" x14ac:dyDescent="0.3">
      <c r="A266" s="3">
        <v>44304</v>
      </c>
      <c r="B266" s="6" t="s">
        <v>87</v>
      </c>
      <c r="C266" s="4" t="s">
        <v>11</v>
      </c>
      <c r="D266" s="5">
        <v>48.4</v>
      </c>
      <c r="E266" s="1">
        <v>2</v>
      </c>
      <c r="F266" s="1">
        <f>InputData[[#This Row],[UNIT PRICE ($)]]*InputData[[#This Row],[QUANTITY]]</f>
        <v>96.8</v>
      </c>
      <c r="G266" s="1" t="str">
        <f>VLOOKUP(InputData[[#This Row],[CUSTOMER NAME]],Country[],2,FALSE)</f>
        <v>France</v>
      </c>
      <c r="H266" s="1" t="str">
        <f>VLOOKUP(InputData[[#This Row],[CUSTOMER NAME]],Country[],3,FALSE)</f>
        <v>Export</v>
      </c>
      <c r="I266" s="1">
        <f>DAY(InputData[[#This Row],[DATE]])</f>
        <v>18</v>
      </c>
      <c r="J266" s="1" t="str">
        <f>TEXT(InputData[[#This Row],[DATE]],"mmm")</f>
        <v>Apr</v>
      </c>
      <c r="K266" s="1">
        <f>YEAR(InputData[[#This Row],[DATE]])</f>
        <v>2021</v>
      </c>
      <c r="L266" s="1">
        <f>WEEKNUM(InputData[[#This Row],[DATE]])</f>
        <v>17</v>
      </c>
    </row>
    <row r="267" spans="1:12" x14ac:dyDescent="0.3">
      <c r="A267" s="3">
        <v>44304</v>
      </c>
      <c r="B267" s="6" t="s">
        <v>88</v>
      </c>
      <c r="C267" s="4" t="s">
        <v>38</v>
      </c>
      <c r="D267" s="5">
        <v>79.92</v>
      </c>
      <c r="E267" s="1">
        <v>9</v>
      </c>
      <c r="F267" s="1">
        <f>InputData[[#This Row],[UNIT PRICE ($)]]*InputData[[#This Row],[QUANTITY]]</f>
        <v>719.28</v>
      </c>
      <c r="G267" s="1" t="str">
        <f>VLOOKUP(InputData[[#This Row],[CUSTOMER NAME]],Country[],2,FALSE)</f>
        <v>India</v>
      </c>
      <c r="H267" s="1" t="str">
        <f>VLOOKUP(InputData[[#This Row],[CUSTOMER NAME]],Country[],3,FALSE)</f>
        <v>South</v>
      </c>
      <c r="I267" s="1">
        <f>DAY(InputData[[#This Row],[DATE]])</f>
        <v>18</v>
      </c>
      <c r="J267" s="1" t="str">
        <f>TEXT(InputData[[#This Row],[DATE]],"mmm")</f>
        <v>Apr</v>
      </c>
      <c r="K267" s="1">
        <f>YEAR(InputData[[#This Row],[DATE]])</f>
        <v>2021</v>
      </c>
      <c r="L267" s="1">
        <f>WEEKNUM(InputData[[#This Row],[DATE]])</f>
        <v>17</v>
      </c>
    </row>
    <row r="268" spans="1:12" x14ac:dyDescent="0.3">
      <c r="A268" s="3">
        <v>44305</v>
      </c>
      <c r="B268" s="6" t="s">
        <v>87</v>
      </c>
      <c r="C268" s="4" t="s">
        <v>11</v>
      </c>
      <c r="D268" s="5">
        <v>48.4</v>
      </c>
      <c r="E268" s="1">
        <v>17</v>
      </c>
      <c r="F268" s="1">
        <f>InputData[[#This Row],[UNIT PRICE ($)]]*InputData[[#This Row],[QUANTITY]]</f>
        <v>822.8</v>
      </c>
      <c r="G268" s="1" t="str">
        <f>VLOOKUP(InputData[[#This Row],[CUSTOMER NAME]],Country[],2,FALSE)</f>
        <v>France</v>
      </c>
      <c r="H268" s="1" t="str">
        <f>VLOOKUP(InputData[[#This Row],[CUSTOMER NAME]],Country[],3,FALSE)</f>
        <v>Export</v>
      </c>
      <c r="I268" s="1">
        <f>DAY(InputData[[#This Row],[DATE]])</f>
        <v>19</v>
      </c>
      <c r="J268" s="1" t="str">
        <f>TEXT(InputData[[#This Row],[DATE]],"mmm")</f>
        <v>Apr</v>
      </c>
      <c r="K268" s="1">
        <f>YEAR(InputData[[#This Row],[DATE]])</f>
        <v>2021</v>
      </c>
      <c r="L268" s="1">
        <f>WEEKNUM(InputData[[#This Row],[DATE]])</f>
        <v>17</v>
      </c>
    </row>
    <row r="269" spans="1:12" x14ac:dyDescent="0.3">
      <c r="A269" s="3">
        <v>44306</v>
      </c>
      <c r="B269" s="6" t="s">
        <v>110</v>
      </c>
      <c r="C269" s="4" t="s">
        <v>18</v>
      </c>
      <c r="D269" s="5">
        <v>49.21</v>
      </c>
      <c r="E269" s="1">
        <v>2</v>
      </c>
      <c r="F269" s="1">
        <f>InputData[[#This Row],[UNIT PRICE ($)]]*InputData[[#This Row],[QUANTITY]]</f>
        <v>98.42</v>
      </c>
      <c r="G269" s="1" t="str">
        <f>VLOOKUP(InputData[[#This Row],[CUSTOMER NAME]],Country[],2,FALSE)</f>
        <v>India</v>
      </c>
      <c r="H269" s="1" t="str">
        <f>VLOOKUP(InputData[[#This Row],[CUSTOMER NAME]],Country[],3,FALSE)</f>
        <v>Western</v>
      </c>
      <c r="I269" s="1">
        <f>DAY(InputData[[#This Row],[DATE]])</f>
        <v>20</v>
      </c>
      <c r="J269" s="1" t="str">
        <f>TEXT(InputData[[#This Row],[DATE]],"mmm")</f>
        <v>Apr</v>
      </c>
      <c r="K269" s="1">
        <f>YEAR(InputData[[#This Row],[DATE]])</f>
        <v>2021</v>
      </c>
      <c r="L269" s="1">
        <f>WEEKNUM(InputData[[#This Row],[DATE]])</f>
        <v>17</v>
      </c>
    </row>
    <row r="270" spans="1:12" x14ac:dyDescent="0.3">
      <c r="A270" s="3">
        <v>44306</v>
      </c>
      <c r="B270" s="6" t="s">
        <v>77</v>
      </c>
      <c r="C270" s="4" t="s">
        <v>12</v>
      </c>
      <c r="D270" s="5">
        <v>94.17</v>
      </c>
      <c r="E270" s="1">
        <v>4</v>
      </c>
      <c r="F270" s="1">
        <f>InputData[[#This Row],[UNIT PRICE ($)]]*InputData[[#This Row],[QUANTITY]]</f>
        <v>376.68</v>
      </c>
      <c r="G270" s="1" t="str">
        <f>VLOOKUP(InputData[[#This Row],[CUSTOMER NAME]],Country[],2,FALSE)</f>
        <v>India</v>
      </c>
      <c r="H270" s="1" t="str">
        <f>VLOOKUP(InputData[[#This Row],[CUSTOMER NAME]],Country[],3,FALSE)</f>
        <v>Western</v>
      </c>
      <c r="I270" s="1">
        <f>DAY(InputData[[#This Row],[DATE]])</f>
        <v>20</v>
      </c>
      <c r="J270" s="1" t="str">
        <f>TEXT(InputData[[#This Row],[DATE]],"mmm")</f>
        <v>Apr</v>
      </c>
      <c r="K270" s="1">
        <f>YEAR(InputData[[#This Row],[DATE]])</f>
        <v>2021</v>
      </c>
      <c r="L270" s="1">
        <f>WEEKNUM(InputData[[#This Row],[DATE]])</f>
        <v>17</v>
      </c>
    </row>
    <row r="271" spans="1:12" x14ac:dyDescent="0.3">
      <c r="A271" s="3">
        <v>44307</v>
      </c>
      <c r="B271" s="6" t="s">
        <v>82</v>
      </c>
      <c r="C271" s="4" t="s">
        <v>30</v>
      </c>
      <c r="D271" s="5">
        <v>201.28</v>
      </c>
      <c r="E271" s="1">
        <v>2</v>
      </c>
      <c r="F271" s="1">
        <f>InputData[[#This Row],[UNIT PRICE ($)]]*InputData[[#This Row],[QUANTITY]]</f>
        <v>402.56</v>
      </c>
      <c r="G271" s="1" t="str">
        <f>VLOOKUP(InputData[[#This Row],[CUSTOMER NAME]],Country[],2,FALSE)</f>
        <v>India</v>
      </c>
      <c r="H271" s="1" t="str">
        <f>VLOOKUP(InputData[[#This Row],[CUSTOMER NAME]],Country[],3,FALSE)</f>
        <v>Western</v>
      </c>
      <c r="I271" s="1">
        <f>DAY(InputData[[#This Row],[DATE]])</f>
        <v>21</v>
      </c>
      <c r="J271" s="1" t="str">
        <f>TEXT(InputData[[#This Row],[DATE]],"mmm")</f>
        <v>Apr</v>
      </c>
      <c r="K271" s="1">
        <f>YEAR(InputData[[#This Row],[DATE]])</f>
        <v>2021</v>
      </c>
      <c r="L271" s="1">
        <f>WEEKNUM(InputData[[#This Row],[DATE]])</f>
        <v>17</v>
      </c>
    </row>
    <row r="272" spans="1:12" x14ac:dyDescent="0.3">
      <c r="A272" s="3">
        <v>44307</v>
      </c>
      <c r="B272" s="6" t="s">
        <v>83</v>
      </c>
      <c r="C272" s="4" t="s">
        <v>26</v>
      </c>
      <c r="D272" s="5">
        <v>24.66</v>
      </c>
      <c r="E272" s="1">
        <v>14</v>
      </c>
      <c r="F272" s="1">
        <f>InputData[[#This Row],[UNIT PRICE ($)]]*InputData[[#This Row],[QUANTITY]]</f>
        <v>345.24</v>
      </c>
      <c r="G272" s="1" t="str">
        <f>VLOOKUP(InputData[[#This Row],[CUSTOMER NAME]],Country[],2,FALSE)</f>
        <v>India</v>
      </c>
      <c r="H272" s="1" t="str">
        <f>VLOOKUP(InputData[[#This Row],[CUSTOMER NAME]],Country[],3,FALSE)</f>
        <v>North</v>
      </c>
      <c r="I272" s="1">
        <f>DAY(InputData[[#This Row],[DATE]])</f>
        <v>21</v>
      </c>
      <c r="J272" s="1" t="str">
        <f>TEXT(InputData[[#This Row],[DATE]],"mmm")</f>
        <v>Apr</v>
      </c>
      <c r="K272" s="1">
        <f>YEAR(InputData[[#This Row],[DATE]])</f>
        <v>2021</v>
      </c>
      <c r="L272" s="1">
        <f>WEEKNUM(InputData[[#This Row],[DATE]])</f>
        <v>17</v>
      </c>
    </row>
    <row r="273" spans="1:12" x14ac:dyDescent="0.3">
      <c r="A273" s="3">
        <v>44308</v>
      </c>
      <c r="B273" s="6" t="s">
        <v>64</v>
      </c>
      <c r="C273" s="4" t="s">
        <v>43</v>
      </c>
      <c r="D273" s="5">
        <v>83.08</v>
      </c>
      <c r="E273" s="1">
        <v>22</v>
      </c>
      <c r="F273" s="1">
        <f>InputData[[#This Row],[UNIT PRICE ($)]]*InputData[[#This Row],[QUANTITY]]</f>
        <v>1827.76</v>
      </c>
      <c r="G273" s="1" t="str">
        <f>VLOOKUP(InputData[[#This Row],[CUSTOMER NAME]],Country[],2,FALSE)</f>
        <v>India</v>
      </c>
      <c r="H273" s="1" t="str">
        <f>VLOOKUP(InputData[[#This Row],[CUSTOMER NAME]],Country[],3,FALSE)</f>
        <v>Northeast</v>
      </c>
      <c r="I273" s="1">
        <f>DAY(InputData[[#This Row],[DATE]])</f>
        <v>22</v>
      </c>
      <c r="J273" s="1" t="str">
        <f>TEXT(InputData[[#This Row],[DATE]],"mmm")</f>
        <v>Apr</v>
      </c>
      <c r="K273" s="1">
        <f>YEAR(InputData[[#This Row],[DATE]])</f>
        <v>2021</v>
      </c>
      <c r="L273" s="1">
        <f>WEEKNUM(InputData[[#This Row],[DATE]])</f>
        <v>17</v>
      </c>
    </row>
    <row r="274" spans="1:12" x14ac:dyDescent="0.3">
      <c r="A274" s="3">
        <v>44308</v>
      </c>
      <c r="B274" s="6" t="s">
        <v>80</v>
      </c>
      <c r="C274" s="4" t="s">
        <v>36</v>
      </c>
      <c r="D274" s="5">
        <v>96.3</v>
      </c>
      <c r="E274" s="1">
        <v>36</v>
      </c>
      <c r="F274" s="1">
        <f>InputData[[#This Row],[UNIT PRICE ($)]]*InputData[[#This Row],[QUANTITY]]</f>
        <v>3466.7999999999997</v>
      </c>
      <c r="G274" s="1" t="str">
        <f>VLOOKUP(InputData[[#This Row],[CUSTOMER NAME]],Country[],2,FALSE)</f>
        <v>South Africa</v>
      </c>
      <c r="H274" s="1" t="str">
        <f>VLOOKUP(InputData[[#This Row],[CUSTOMER NAME]],Country[],3,FALSE)</f>
        <v>Export</v>
      </c>
      <c r="I274" s="1">
        <f>DAY(InputData[[#This Row],[DATE]])</f>
        <v>22</v>
      </c>
      <c r="J274" s="1" t="str">
        <f>TEXT(InputData[[#This Row],[DATE]],"mmm")</f>
        <v>Apr</v>
      </c>
      <c r="K274" s="1">
        <f>YEAR(InputData[[#This Row],[DATE]])</f>
        <v>2021</v>
      </c>
      <c r="L274" s="1">
        <f>WEEKNUM(InputData[[#This Row],[DATE]])</f>
        <v>17</v>
      </c>
    </row>
    <row r="275" spans="1:12" x14ac:dyDescent="0.3">
      <c r="A275" s="3">
        <v>44309</v>
      </c>
      <c r="B275" s="6" t="s">
        <v>62</v>
      </c>
      <c r="C275" s="4" t="s">
        <v>28</v>
      </c>
      <c r="D275" s="5">
        <v>41.81</v>
      </c>
      <c r="E275" s="1">
        <v>10</v>
      </c>
      <c r="F275" s="1">
        <f>InputData[[#This Row],[UNIT PRICE ($)]]*InputData[[#This Row],[QUANTITY]]</f>
        <v>418.1</v>
      </c>
      <c r="G275" s="1" t="str">
        <f>VLOOKUP(InputData[[#This Row],[CUSTOMER NAME]],Country[],2,FALSE)</f>
        <v>India</v>
      </c>
      <c r="H275" s="1" t="str">
        <f>VLOOKUP(InputData[[#This Row],[CUSTOMER NAME]],Country[],3,FALSE)</f>
        <v>Northeast</v>
      </c>
      <c r="I275" s="1">
        <f>DAY(InputData[[#This Row],[DATE]])</f>
        <v>23</v>
      </c>
      <c r="J275" s="1" t="str">
        <f>TEXT(InputData[[#This Row],[DATE]],"mmm")</f>
        <v>Apr</v>
      </c>
      <c r="K275" s="1">
        <f>YEAR(InputData[[#This Row],[DATE]])</f>
        <v>2021</v>
      </c>
      <c r="L275" s="1">
        <f>WEEKNUM(InputData[[#This Row],[DATE]])</f>
        <v>17</v>
      </c>
    </row>
    <row r="276" spans="1:12" x14ac:dyDescent="0.3">
      <c r="A276" s="3">
        <v>44309</v>
      </c>
      <c r="B276" s="6" t="s">
        <v>80</v>
      </c>
      <c r="C276" s="4" t="s">
        <v>44</v>
      </c>
      <c r="D276" s="5">
        <v>82.08</v>
      </c>
      <c r="E276" s="1">
        <v>15</v>
      </c>
      <c r="F276" s="1">
        <f>InputData[[#This Row],[UNIT PRICE ($)]]*InputData[[#This Row],[QUANTITY]]</f>
        <v>1231.2</v>
      </c>
      <c r="G276" s="1" t="str">
        <f>VLOOKUP(InputData[[#This Row],[CUSTOMER NAME]],Country[],2,FALSE)</f>
        <v>South Africa</v>
      </c>
      <c r="H276" s="1" t="str">
        <f>VLOOKUP(InputData[[#This Row],[CUSTOMER NAME]],Country[],3,FALSE)</f>
        <v>Export</v>
      </c>
      <c r="I276" s="1">
        <f>DAY(InputData[[#This Row],[DATE]])</f>
        <v>23</v>
      </c>
      <c r="J276" s="1" t="str">
        <f>TEXT(InputData[[#This Row],[DATE]],"mmm")</f>
        <v>Apr</v>
      </c>
      <c r="K276" s="1">
        <f>YEAR(InputData[[#This Row],[DATE]])</f>
        <v>2021</v>
      </c>
      <c r="L276" s="1">
        <f>WEEKNUM(InputData[[#This Row],[DATE]])</f>
        <v>17</v>
      </c>
    </row>
    <row r="277" spans="1:12" x14ac:dyDescent="0.3">
      <c r="A277" s="3">
        <v>44309</v>
      </c>
      <c r="B277" s="6" t="s">
        <v>88</v>
      </c>
      <c r="C277" s="4" t="s">
        <v>42</v>
      </c>
      <c r="D277" s="5">
        <v>162</v>
      </c>
      <c r="E277" s="1">
        <v>6</v>
      </c>
      <c r="F277" s="1">
        <f>InputData[[#This Row],[UNIT PRICE ($)]]*InputData[[#This Row],[QUANTITY]]</f>
        <v>972</v>
      </c>
      <c r="G277" s="1" t="str">
        <f>VLOOKUP(InputData[[#This Row],[CUSTOMER NAME]],Country[],2,FALSE)</f>
        <v>India</v>
      </c>
      <c r="H277" s="1" t="str">
        <f>VLOOKUP(InputData[[#This Row],[CUSTOMER NAME]],Country[],3,FALSE)</f>
        <v>South</v>
      </c>
      <c r="I277" s="1">
        <f>DAY(InputData[[#This Row],[DATE]])</f>
        <v>23</v>
      </c>
      <c r="J277" s="1" t="str">
        <f>TEXT(InputData[[#This Row],[DATE]],"mmm")</f>
        <v>Apr</v>
      </c>
      <c r="K277" s="1">
        <f>YEAR(InputData[[#This Row],[DATE]])</f>
        <v>2021</v>
      </c>
      <c r="L277" s="1">
        <f>WEEKNUM(InputData[[#This Row],[DATE]])</f>
        <v>17</v>
      </c>
    </row>
    <row r="278" spans="1:12" x14ac:dyDescent="0.3">
      <c r="A278" s="3">
        <v>44310</v>
      </c>
      <c r="B278" s="6" t="s">
        <v>62</v>
      </c>
      <c r="C278" s="4" t="s">
        <v>34</v>
      </c>
      <c r="D278" s="5">
        <v>58.3</v>
      </c>
      <c r="E278" s="1">
        <v>4</v>
      </c>
      <c r="F278" s="1">
        <f>InputData[[#This Row],[UNIT PRICE ($)]]*InputData[[#This Row],[QUANTITY]]</f>
        <v>233.2</v>
      </c>
      <c r="G278" s="1" t="str">
        <f>VLOOKUP(InputData[[#This Row],[CUSTOMER NAME]],Country[],2,FALSE)</f>
        <v>India</v>
      </c>
      <c r="H278" s="1" t="str">
        <f>VLOOKUP(InputData[[#This Row],[CUSTOMER NAME]],Country[],3,FALSE)</f>
        <v>Northeast</v>
      </c>
      <c r="I278" s="1">
        <f>DAY(InputData[[#This Row],[DATE]])</f>
        <v>24</v>
      </c>
      <c r="J278" s="1" t="str">
        <f>TEXT(InputData[[#This Row],[DATE]],"mmm")</f>
        <v>Apr</v>
      </c>
      <c r="K278" s="1">
        <f>YEAR(InputData[[#This Row],[DATE]])</f>
        <v>2021</v>
      </c>
      <c r="L278" s="1">
        <f>WEEKNUM(InputData[[#This Row],[DATE]])</f>
        <v>17</v>
      </c>
    </row>
    <row r="279" spans="1:12" x14ac:dyDescent="0.3">
      <c r="A279" s="3">
        <v>44310</v>
      </c>
      <c r="B279" s="6" t="s">
        <v>70</v>
      </c>
      <c r="C279" s="4" t="s">
        <v>38</v>
      </c>
      <c r="D279" s="5">
        <v>79.92</v>
      </c>
      <c r="E279" s="1">
        <v>1</v>
      </c>
      <c r="F279" s="1">
        <f>InputData[[#This Row],[UNIT PRICE ($)]]*InputData[[#This Row],[QUANTITY]]</f>
        <v>79.92</v>
      </c>
      <c r="G279" s="1" t="str">
        <f>VLOOKUP(InputData[[#This Row],[CUSTOMER NAME]],Country[],2,FALSE)</f>
        <v>Mexico</v>
      </c>
      <c r="H279" s="1" t="str">
        <f>VLOOKUP(InputData[[#This Row],[CUSTOMER NAME]],Country[],3,FALSE)</f>
        <v>Export</v>
      </c>
      <c r="I279" s="1">
        <f>DAY(InputData[[#This Row],[DATE]])</f>
        <v>24</v>
      </c>
      <c r="J279" s="1" t="str">
        <f>TEXT(InputData[[#This Row],[DATE]],"mmm")</f>
        <v>Apr</v>
      </c>
      <c r="K279" s="1">
        <f>YEAR(InputData[[#This Row],[DATE]])</f>
        <v>2021</v>
      </c>
      <c r="L279" s="1">
        <f>WEEKNUM(InputData[[#This Row],[DATE]])</f>
        <v>17</v>
      </c>
    </row>
    <row r="280" spans="1:12" x14ac:dyDescent="0.3">
      <c r="A280" s="3">
        <v>44310</v>
      </c>
      <c r="B280" s="6" t="s">
        <v>87</v>
      </c>
      <c r="C280" s="4" t="s">
        <v>30</v>
      </c>
      <c r="D280" s="5">
        <v>201.28</v>
      </c>
      <c r="E280" s="1">
        <v>2</v>
      </c>
      <c r="F280" s="1">
        <f>InputData[[#This Row],[UNIT PRICE ($)]]*InputData[[#This Row],[QUANTITY]]</f>
        <v>402.56</v>
      </c>
      <c r="G280" s="1" t="str">
        <f>VLOOKUP(InputData[[#This Row],[CUSTOMER NAME]],Country[],2,FALSE)</f>
        <v>France</v>
      </c>
      <c r="H280" s="1" t="str">
        <f>VLOOKUP(InputData[[#This Row],[CUSTOMER NAME]],Country[],3,FALSE)</f>
        <v>Export</v>
      </c>
      <c r="I280" s="1">
        <f>DAY(InputData[[#This Row],[DATE]])</f>
        <v>24</v>
      </c>
      <c r="J280" s="1" t="str">
        <f>TEXT(InputData[[#This Row],[DATE]],"mmm")</f>
        <v>Apr</v>
      </c>
      <c r="K280" s="1">
        <f>YEAR(InputData[[#This Row],[DATE]])</f>
        <v>2021</v>
      </c>
      <c r="L280" s="1">
        <f>WEEKNUM(InputData[[#This Row],[DATE]])</f>
        <v>17</v>
      </c>
    </row>
    <row r="281" spans="1:12" x14ac:dyDescent="0.3">
      <c r="A281" s="3">
        <v>44310</v>
      </c>
      <c r="B281" s="6" t="s">
        <v>88</v>
      </c>
      <c r="C281" s="4" t="s">
        <v>21</v>
      </c>
      <c r="D281" s="5">
        <v>162.54</v>
      </c>
      <c r="E281" s="1">
        <v>39</v>
      </c>
      <c r="F281" s="1">
        <f>InputData[[#This Row],[UNIT PRICE ($)]]*InputData[[#This Row],[QUANTITY]]</f>
        <v>6339.0599999999995</v>
      </c>
      <c r="G281" s="1" t="str">
        <f>VLOOKUP(InputData[[#This Row],[CUSTOMER NAME]],Country[],2,FALSE)</f>
        <v>India</v>
      </c>
      <c r="H281" s="1" t="str">
        <f>VLOOKUP(InputData[[#This Row],[CUSTOMER NAME]],Country[],3,FALSE)</f>
        <v>South</v>
      </c>
      <c r="I281" s="1">
        <f>DAY(InputData[[#This Row],[DATE]])</f>
        <v>24</v>
      </c>
      <c r="J281" s="1" t="str">
        <f>TEXT(InputData[[#This Row],[DATE]],"mmm")</f>
        <v>Apr</v>
      </c>
      <c r="K281" s="1">
        <f>YEAR(InputData[[#This Row],[DATE]])</f>
        <v>2021</v>
      </c>
      <c r="L281" s="1">
        <f>WEEKNUM(InputData[[#This Row],[DATE]])</f>
        <v>17</v>
      </c>
    </row>
    <row r="282" spans="1:12" x14ac:dyDescent="0.3">
      <c r="A282" s="3">
        <v>44311</v>
      </c>
      <c r="B282" s="6" t="s">
        <v>62</v>
      </c>
      <c r="C282" s="4" t="s">
        <v>3</v>
      </c>
      <c r="D282" s="5">
        <v>80.94</v>
      </c>
      <c r="E282" s="1">
        <v>8</v>
      </c>
      <c r="F282" s="1">
        <f>InputData[[#This Row],[UNIT PRICE ($)]]*InputData[[#This Row],[QUANTITY]]</f>
        <v>647.52</v>
      </c>
      <c r="G282" s="1" t="str">
        <f>VLOOKUP(InputData[[#This Row],[CUSTOMER NAME]],Country[],2,FALSE)</f>
        <v>India</v>
      </c>
      <c r="H282" s="1" t="str">
        <f>VLOOKUP(InputData[[#This Row],[CUSTOMER NAME]],Country[],3,FALSE)</f>
        <v>Northeast</v>
      </c>
      <c r="I282" s="1">
        <f>DAY(InputData[[#This Row],[DATE]])</f>
        <v>25</v>
      </c>
      <c r="J282" s="1" t="str">
        <f>TEXT(InputData[[#This Row],[DATE]],"mmm")</f>
        <v>Apr</v>
      </c>
      <c r="K282" s="1">
        <f>YEAR(InputData[[#This Row],[DATE]])</f>
        <v>2021</v>
      </c>
      <c r="L282" s="1">
        <f>WEEKNUM(InputData[[#This Row],[DATE]])</f>
        <v>18</v>
      </c>
    </row>
    <row r="283" spans="1:12" x14ac:dyDescent="0.3">
      <c r="A283" s="3">
        <v>44311</v>
      </c>
      <c r="B283" s="6" t="s">
        <v>82</v>
      </c>
      <c r="C283" s="4" t="s">
        <v>4</v>
      </c>
      <c r="D283" s="5">
        <v>48.84</v>
      </c>
      <c r="E283" s="1">
        <v>9</v>
      </c>
      <c r="F283" s="1">
        <f>InputData[[#This Row],[UNIT PRICE ($)]]*InputData[[#This Row],[QUANTITY]]</f>
        <v>439.56000000000006</v>
      </c>
      <c r="G283" s="1" t="str">
        <f>VLOOKUP(InputData[[#This Row],[CUSTOMER NAME]],Country[],2,FALSE)</f>
        <v>India</v>
      </c>
      <c r="H283" s="1" t="str">
        <f>VLOOKUP(InputData[[#This Row],[CUSTOMER NAME]],Country[],3,FALSE)</f>
        <v>Western</v>
      </c>
      <c r="I283" s="1">
        <f>DAY(InputData[[#This Row],[DATE]])</f>
        <v>25</v>
      </c>
      <c r="J283" s="1" t="str">
        <f>TEXT(InputData[[#This Row],[DATE]],"mmm")</f>
        <v>Apr</v>
      </c>
      <c r="K283" s="1">
        <f>YEAR(InputData[[#This Row],[DATE]])</f>
        <v>2021</v>
      </c>
      <c r="L283" s="1">
        <f>WEEKNUM(InputData[[#This Row],[DATE]])</f>
        <v>18</v>
      </c>
    </row>
    <row r="284" spans="1:12" x14ac:dyDescent="0.3">
      <c r="A284" s="3">
        <v>44312</v>
      </c>
      <c r="B284" s="6" t="s">
        <v>73</v>
      </c>
      <c r="C284" s="4" t="s">
        <v>37</v>
      </c>
      <c r="D284" s="5">
        <v>85.76</v>
      </c>
      <c r="E284" s="1">
        <v>3</v>
      </c>
      <c r="F284" s="1">
        <f>InputData[[#This Row],[UNIT PRICE ($)]]*InputData[[#This Row],[QUANTITY]]</f>
        <v>257.28000000000003</v>
      </c>
      <c r="G284" s="1" t="str">
        <f>VLOOKUP(InputData[[#This Row],[CUSTOMER NAME]],Country[],2,FALSE)</f>
        <v>India</v>
      </c>
      <c r="H284" s="1" t="str">
        <f>VLOOKUP(InputData[[#This Row],[CUSTOMER NAME]],Country[],3,FALSE)</f>
        <v>East</v>
      </c>
      <c r="I284" s="1">
        <f>DAY(InputData[[#This Row],[DATE]])</f>
        <v>26</v>
      </c>
      <c r="J284" s="1" t="str">
        <f>TEXT(InputData[[#This Row],[DATE]],"mmm")</f>
        <v>Apr</v>
      </c>
      <c r="K284" s="1">
        <f>YEAR(InputData[[#This Row],[DATE]])</f>
        <v>2021</v>
      </c>
      <c r="L284" s="1">
        <f>WEEKNUM(InputData[[#This Row],[DATE]])</f>
        <v>18</v>
      </c>
    </row>
    <row r="285" spans="1:12" x14ac:dyDescent="0.3">
      <c r="A285" s="3">
        <v>44312</v>
      </c>
      <c r="B285" s="6" t="s">
        <v>85</v>
      </c>
      <c r="C285" s="4" t="s">
        <v>27</v>
      </c>
      <c r="D285" s="5">
        <v>57.120000000000005</v>
      </c>
      <c r="E285" s="1">
        <v>2</v>
      </c>
      <c r="F285" s="1">
        <f>InputData[[#This Row],[UNIT PRICE ($)]]*InputData[[#This Row],[QUANTITY]]</f>
        <v>114.24000000000001</v>
      </c>
      <c r="G285" s="1" t="str">
        <f>VLOOKUP(InputData[[#This Row],[CUSTOMER NAME]],Country[],2,FALSE)</f>
        <v>India</v>
      </c>
      <c r="H285" s="1" t="str">
        <f>VLOOKUP(InputData[[#This Row],[CUSTOMER NAME]],Country[],3,FALSE)</f>
        <v>Northeast</v>
      </c>
      <c r="I285" s="1">
        <f>DAY(InputData[[#This Row],[DATE]])</f>
        <v>26</v>
      </c>
      <c r="J285" s="1" t="str">
        <f>TEXT(InputData[[#This Row],[DATE]],"mmm")</f>
        <v>Apr</v>
      </c>
      <c r="K285" s="1">
        <f>YEAR(InputData[[#This Row],[DATE]])</f>
        <v>2021</v>
      </c>
      <c r="L285" s="1">
        <f>WEEKNUM(InputData[[#This Row],[DATE]])</f>
        <v>18</v>
      </c>
    </row>
    <row r="286" spans="1:12" x14ac:dyDescent="0.3">
      <c r="A286" s="3">
        <v>44314</v>
      </c>
      <c r="B286" s="6" t="s">
        <v>61</v>
      </c>
      <c r="C286" s="4" t="s">
        <v>14</v>
      </c>
      <c r="D286" s="5">
        <v>146.72</v>
      </c>
      <c r="E286" s="1">
        <v>14</v>
      </c>
      <c r="F286" s="1">
        <f>InputData[[#This Row],[UNIT PRICE ($)]]*InputData[[#This Row],[QUANTITY]]</f>
        <v>2054.08</v>
      </c>
      <c r="G286" s="1" t="str">
        <f>VLOOKUP(InputData[[#This Row],[CUSTOMER NAME]],Country[],2,FALSE)</f>
        <v>Bangladesh</v>
      </c>
      <c r="H286" s="1" t="str">
        <f>VLOOKUP(InputData[[#This Row],[CUSTOMER NAME]],Country[],3,FALSE)</f>
        <v>Export</v>
      </c>
      <c r="I286" s="1">
        <f>DAY(InputData[[#This Row],[DATE]])</f>
        <v>28</v>
      </c>
      <c r="J286" s="1" t="str">
        <f>TEXT(InputData[[#This Row],[DATE]],"mmm")</f>
        <v>Apr</v>
      </c>
      <c r="K286" s="1">
        <f>YEAR(InputData[[#This Row],[DATE]])</f>
        <v>2021</v>
      </c>
      <c r="L286" s="1">
        <f>WEEKNUM(InputData[[#This Row],[DATE]])</f>
        <v>18</v>
      </c>
    </row>
    <row r="287" spans="1:12" x14ac:dyDescent="0.3">
      <c r="A287" s="3">
        <v>44314</v>
      </c>
      <c r="B287" s="6" t="s">
        <v>89</v>
      </c>
      <c r="C287" s="4" t="s">
        <v>20</v>
      </c>
      <c r="D287" s="5">
        <v>76.25</v>
      </c>
      <c r="E287" s="1">
        <v>30</v>
      </c>
      <c r="F287" s="1">
        <f>InputData[[#This Row],[UNIT PRICE ($)]]*InputData[[#This Row],[QUANTITY]]</f>
        <v>2287.5</v>
      </c>
      <c r="G287" s="1" t="str">
        <f>VLOOKUP(InputData[[#This Row],[CUSTOMER NAME]],Country[],2,FALSE)</f>
        <v>Mexico</v>
      </c>
      <c r="H287" s="1" t="str">
        <f>VLOOKUP(InputData[[#This Row],[CUSTOMER NAME]],Country[],3,FALSE)</f>
        <v>Export</v>
      </c>
      <c r="I287" s="1">
        <f>DAY(InputData[[#This Row],[DATE]])</f>
        <v>28</v>
      </c>
      <c r="J287" s="1" t="str">
        <f>TEXT(InputData[[#This Row],[DATE]],"mmm")</f>
        <v>Apr</v>
      </c>
      <c r="K287" s="1">
        <f>YEAR(InputData[[#This Row],[DATE]])</f>
        <v>2021</v>
      </c>
      <c r="L287" s="1">
        <f>WEEKNUM(InputData[[#This Row],[DATE]])</f>
        <v>18</v>
      </c>
    </row>
    <row r="288" spans="1:12" x14ac:dyDescent="0.3">
      <c r="A288" s="3">
        <v>44315</v>
      </c>
      <c r="B288" s="6" t="s">
        <v>71</v>
      </c>
      <c r="C288" s="4" t="s">
        <v>21</v>
      </c>
      <c r="D288" s="5">
        <v>162.54</v>
      </c>
      <c r="E288" s="1">
        <v>13</v>
      </c>
      <c r="F288" s="1">
        <f>InputData[[#This Row],[UNIT PRICE ($)]]*InputData[[#This Row],[QUANTITY]]</f>
        <v>2113.02</v>
      </c>
      <c r="G288" s="1" t="str">
        <f>VLOOKUP(InputData[[#This Row],[CUSTOMER NAME]],Country[],2,FALSE)</f>
        <v>India</v>
      </c>
      <c r="H288" s="1" t="str">
        <f>VLOOKUP(InputData[[#This Row],[CUSTOMER NAME]],Country[],3,FALSE)</f>
        <v>Central</v>
      </c>
      <c r="I288" s="1">
        <f>DAY(InputData[[#This Row],[DATE]])</f>
        <v>29</v>
      </c>
      <c r="J288" s="1" t="str">
        <f>TEXT(InputData[[#This Row],[DATE]],"mmm")</f>
        <v>Apr</v>
      </c>
      <c r="K288" s="1">
        <f>YEAR(InputData[[#This Row],[DATE]])</f>
        <v>2021</v>
      </c>
      <c r="L288" s="1">
        <f>WEEKNUM(InputData[[#This Row],[DATE]])</f>
        <v>18</v>
      </c>
    </row>
    <row r="289" spans="1:12" x14ac:dyDescent="0.3">
      <c r="A289" s="3">
        <v>44315</v>
      </c>
      <c r="B289" s="6" t="s">
        <v>88</v>
      </c>
      <c r="C289" s="4" t="s">
        <v>30</v>
      </c>
      <c r="D289" s="5">
        <v>201.28</v>
      </c>
      <c r="E289" s="1">
        <v>7</v>
      </c>
      <c r="F289" s="1">
        <f>InputData[[#This Row],[UNIT PRICE ($)]]*InputData[[#This Row],[QUANTITY]]</f>
        <v>1408.96</v>
      </c>
      <c r="G289" s="1" t="str">
        <f>VLOOKUP(InputData[[#This Row],[CUSTOMER NAME]],Country[],2,FALSE)</f>
        <v>India</v>
      </c>
      <c r="H289" s="1" t="str">
        <f>VLOOKUP(InputData[[#This Row],[CUSTOMER NAME]],Country[],3,FALSE)</f>
        <v>South</v>
      </c>
      <c r="I289" s="1">
        <f>DAY(InputData[[#This Row],[DATE]])</f>
        <v>29</v>
      </c>
      <c r="J289" s="1" t="str">
        <f>TEXT(InputData[[#This Row],[DATE]],"mmm")</f>
        <v>Apr</v>
      </c>
      <c r="K289" s="1">
        <f>YEAR(InputData[[#This Row],[DATE]])</f>
        <v>2021</v>
      </c>
      <c r="L289" s="1">
        <f>WEEKNUM(InputData[[#This Row],[DATE]])</f>
        <v>18</v>
      </c>
    </row>
    <row r="290" spans="1:12" x14ac:dyDescent="0.3">
      <c r="A290" s="3">
        <v>44316</v>
      </c>
      <c r="B290" s="6" t="s">
        <v>112</v>
      </c>
      <c r="C290" s="4" t="s">
        <v>16</v>
      </c>
      <c r="D290" s="5">
        <v>16.64</v>
      </c>
      <c r="E290" s="1">
        <v>13</v>
      </c>
      <c r="F290" s="1">
        <f>InputData[[#This Row],[UNIT PRICE ($)]]*InputData[[#This Row],[QUANTITY]]</f>
        <v>216.32</v>
      </c>
      <c r="G290" s="1" t="str">
        <f>VLOOKUP(InputData[[#This Row],[CUSTOMER NAME]],Country[],2,FALSE)</f>
        <v>India</v>
      </c>
      <c r="H290" s="1" t="str">
        <f>VLOOKUP(InputData[[#This Row],[CUSTOMER NAME]],Country[],3,FALSE)</f>
        <v>North</v>
      </c>
      <c r="I290" s="1">
        <f>DAY(InputData[[#This Row],[DATE]])</f>
        <v>30</v>
      </c>
      <c r="J290" s="1" t="str">
        <f>TEXT(InputData[[#This Row],[DATE]],"mmm")</f>
        <v>Apr</v>
      </c>
      <c r="K290" s="1">
        <f>YEAR(InputData[[#This Row],[DATE]])</f>
        <v>2021</v>
      </c>
      <c r="L290" s="1">
        <f>WEEKNUM(InputData[[#This Row],[DATE]])</f>
        <v>18</v>
      </c>
    </row>
    <row r="291" spans="1:12" x14ac:dyDescent="0.3">
      <c r="A291" s="3">
        <v>44316</v>
      </c>
      <c r="B291" s="6" t="s">
        <v>74</v>
      </c>
      <c r="C291" s="4" t="s">
        <v>29</v>
      </c>
      <c r="D291" s="5">
        <v>53.11</v>
      </c>
      <c r="E291" s="1">
        <v>1</v>
      </c>
      <c r="F291" s="1">
        <f>InputData[[#This Row],[UNIT PRICE ($)]]*InputData[[#This Row],[QUANTITY]]</f>
        <v>53.11</v>
      </c>
      <c r="G291" s="1" t="str">
        <f>VLOOKUP(InputData[[#This Row],[CUSTOMER NAME]],Country[],2,FALSE)</f>
        <v>Brazil</v>
      </c>
      <c r="H291" s="1" t="str">
        <f>VLOOKUP(InputData[[#This Row],[CUSTOMER NAME]],Country[],3,FALSE)</f>
        <v>Export</v>
      </c>
      <c r="I291" s="1">
        <f>DAY(InputData[[#This Row],[DATE]])</f>
        <v>30</v>
      </c>
      <c r="J291" s="1" t="str">
        <f>TEXT(InputData[[#This Row],[DATE]],"mmm")</f>
        <v>Apr</v>
      </c>
      <c r="K291" s="1">
        <f>YEAR(InputData[[#This Row],[DATE]])</f>
        <v>2021</v>
      </c>
      <c r="L291" s="1">
        <f>WEEKNUM(InputData[[#This Row],[DATE]])</f>
        <v>18</v>
      </c>
    </row>
    <row r="292" spans="1:12" x14ac:dyDescent="0.3">
      <c r="A292" s="3">
        <v>44316</v>
      </c>
      <c r="B292" s="6" t="s">
        <v>80</v>
      </c>
      <c r="C292" s="4" t="s">
        <v>27</v>
      </c>
      <c r="D292" s="5">
        <v>57.120000000000005</v>
      </c>
      <c r="E292" s="1">
        <v>8</v>
      </c>
      <c r="F292" s="1">
        <f>InputData[[#This Row],[UNIT PRICE ($)]]*InputData[[#This Row],[QUANTITY]]</f>
        <v>456.96000000000004</v>
      </c>
      <c r="G292" s="1" t="str">
        <f>VLOOKUP(InputData[[#This Row],[CUSTOMER NAME]],Country[],2,FALSE)</f>
        <v>South Africa</v>
      </c>
      <c r="H292" s="1" t="str">
        <f>VLOOKUP(InputData[[#This Row],[CUSTOMER NAME]],Country[],3,FALSE)</f>
        <v>Export</v>
      </c>
      <c r="I292" s="1">
        <f>DAY(InputData[[#This Row],[DATE]])</f>
        <v>30</v>
      </c>
      <c r="J292" s="1" t="str">
        <f>TEXT(InputData[[#This Row],[DATE]],"mmm")</f>
        <v>Apr</v>
      </c>
      <c r="K292" s="1">
        <f>YEAR(InputData[[#This Row],[DATE]])</f>
        <v>2021</v>
      </c>
      <c r="L292" s="1">
        <f>WEEKNUM(InputData[[#This Row],[DATE]])</f>
        <v>18</v>
      </c>
    </row>
    <row r="293" spans="1:12" x14ac:dyDescent="0.3">
      <c r="A293" s="3">
        <v>44317</v>
      </c>
      <c r="B293" s="6" t="s">
        <v>68</v>
      </c>
      <c r="C293" s="4" t="s">
        <v>31</v>
      </c>
      <c r="D293" s="5">
        <v>104.16</v>
      </c>
      <c r="E293" s="1">
        <v>2</v>
      </c>
      <c r="F293" s="1">
        <f>InputData[[#This Row],[UNIT PRICE ($)]]*InputData[[#This Row],[QUANTITY]]</f>
        <v>208.32</v>
      </c>
      <c r="G293" s="1" t="str">
        <f>VLOOKUP(InputData[[#This Row],[CUSTOMER NAME]],Country[],2,FALSE)</f>
        <v>Russia</v>
      </c>
      <c r="H293" s="1" t="str">
        <f>VLOOKUP(InputData[[#This Row],[CUSTOMER NAME]],Country[],3,FALSE)</f>
        <v>Export</v>
      </c>
      <c r="I293" s="1">
        <f>DAY(InputData[[#This Row],[DATE]])</f>
        <v>1</v>
      </c>
      <c r="J293" s="1" t="str">
        <f>TEXT(InputData[[#This Row],[DATE]],"mmm")</f>
        <v>May</v>
      </c>
      <c r="K293" s="1">
        <f>YEAR(InputData[[#This Row],[DATE]])</f>
        <v>2021</v>
      </c>
      <c r="L293" s="1">
        <f>WEEKNUM(InputData[[#This Row],[DATE]])</f>
        <v>18</v>
      </c>
    </row>
    <row r="294" spans="1:12" x14ac:dyDescent="0.3">
      <c r="A294" s="3">
        <v>44317</v>
      </c>
      <c r="B294" s="6" t="s">
        <v>71</v>
      </c>
      <c r="C294" s="4" t="s">
        <v>34</v>
      </c>
      <c r="D294" s="5">
        <v>58.3</v>
      </c>
      <c r="E294" s="1">
        <v>9</v>
      </c>
      <c r="F294" s="1">
        <f>InputData[[#This Row],[UNIT PRICE ($)]]*InputData[[#This Row],[QUANTITY]]</f>
        <v>524.69999999999993</v>
      </c>
      <c r="G294" s="1" t="str">
        <f>VLOOKUP(InputData[[#This Row],[CUSTOMER NAME]],Country[],2,FALSE)</f>
        <v>India</v>
      </c>
      <c r="H294" s="1" t="str">
        <f>VLOOKUP(InputData[[#This Row],[CUSTOMER NAME]],Country[],3,FALSE)</f>
        <v>Central</v>
      </c>
      <c r="I294" s="1">
        <f>DAY(InputData[[#This Row],[DATE]])</f>
        <v>1</v>
      </c>
      <c r="J294" s="1" t="str">
        <f>TEXT(InputData[[#This Row],[DATE]],"mmm")</f>
        <v>May</v>
      </c>
      <c r="K294" s="1">
        <f>YEAR(InputData[[#This Row],[DATE]])</f>
        <v>2021</v>
      </c>
      <c r="L294" s="1">
        <f>WEEKNUM(InputData[[#This Row],[DATE]])</f>
        <v>18</v>
      </c>
    </row>
    <row r="295" spans="1:12" x14ac:dyDescent="0.3">
      <c r="A295" s="3">
        <v>44317</v>
      </c>
      <c r="B295" s="6" t="s">
        <v>112</v>
      </c>
      <c r="C295" s="4" t="s">
        <v>33</v>
      </c>
      <c r="D295" s="5">
        <v>119.7</v>
      </c>
      <c r="E295" s="1">
        <v>6</v>
      </c>
      <c r="F295" s="1">
        <f>InputData[[#This Row],[UNIT PRICE ($)]]*InputData[[#This Row],[QUANTITY]]</f>
        <v>718.2</v>
      </c>
      <c r="G295" s="1" t="str">
        <f>VLOOKUP(InputData[[#This Row],[CUSTOMER NAME]],Country[],2,FALSE)</f>
        <v>India</v>
      </c>
      <c r="H295" s="1" t="str">
        <f>VLOOKUP(InputData[[#This Row],[CUSTOMER NAME]],Country[],3,FALSE)</f>
        <v>North</v>
      </c>
      <c r="I295" s="1">
        <f>DAY(InputData[[#This Row],[DATE]])</f>
        <v>1</v>
      </c>
      <c r="J295" s="1" t="str">
        <f>TEXT(InputData[[#This Row],[DATE]],"mmm")</f>
        <v>May</v>
      </c>
      <c r="K295" s="1">
        <f>YEAR(InputData[[#This Row],[DATE]])</f>
        <v>2021</v>
      </c>
      <c r="L295" s="1">
        <f>WEEKNUM(InputData[[#This Row],[DATE]])</f>
        <v>18</v>
      </c>
    </row>
    <row r="296" spans="1:12" x14ac:dyDescent="0.3">
      <c r="A296" s="3">
        <v>44317</v>
      </c>
      <c r="B296" s="6" t="s">
        <v>81</v>
      </c>
      <c r="C296" s="4" t="s">
        <v>42</v>
      </c>
      <c r="D296" s="5">
        <v>162</v>
      </c>
      <c r="E296" s="1">
        <v>1</v>
      </c>
      <c r="F296" s="1">
        <f>InputData[[#This Row],[UNIT PRICE ($)]]*InputData[[#This Row],[QUANTITY]]</f>
        <v>162</v>
      </c>
      <c r="G296" s="1" t="str">
        <f>VLOOKUP(InputData[[#This Row],[CUSTOMER NAME]],Country[],2,FALSE)</f>
        <v>India</v>
      </c>
      <c r="H296" s="1" t="str">
        <f>VLOOKUP(InputData[[#This Row],[CUSTOMER NAME]],Country[],3,FALSE)</f>
        <v>East</v>
      </c>
      <c r="I296" s="1">
        <f>DAY(InputData[[#This Row],[DATE]])</f>
        <v>1</v>
      </c>
      <c r="J296" s="1" t="str">
        <f>TEXT(InputData[[#This Row],[DATE]],"mmm")</f>
        <v>May</v>
      </c>
      <c r="K296" s="1">
        <f>YEAR(InputData[[#This Row],[DATE]])</f>
        <v>2021</v>
      </c>
      <c r="L296" s="1">
        <f>WEEKNUM(InputData[[#This Row],[DATE]])</f>
        <v>18</v>
      </c>
    </row>
    <row r="297" spans="1:12" x14ac:dyDescent="0.3">
      <c r="A297" s="3">
        <v>44317</v>
      </c>
      <c r="B297" s="6" t="s">
        <v>83</v>
      </c>
      <c r="C297" s="4" t="s">
        <v>18</v>
      </c>
      <c r="D297" s="5">
        <v>49.21</v>
      </c>
      <c r="E297" s="1">
        <v>3</v>
      </c>
      <c r="F297" s="1">
        <f>InputData[[#This Row],[UNIT PRICE ($)]]*InputData[[#This Row],[QUANTITY]]</f>
        <v>147.63</v>
      </c>
      <c r="G297" s="1" t="str">
        <f>VLOOKUP(InputData[[#This Row],[CUSTOMER NAME]],Country[],2,FALSE)</f>
        <v>India</v>
      </c>
      <c r="H297" s="1" t="str">
        <f>VLOOKUP(InputData[[#This Row],[CUSTOMER NAME]],Country[],3,FALSE)</f>
        <v>North</v>
      </c>
      <c r="I297" s="1">
        <f>DAY(InputData[[#This Row],[DATE]])</f>
        <v>1</v>
      </c>
      <c r="J297" s="1" t="str">
        <f>TEXT(InputData[[#This Row],[DATE]],"mmm")</f>
        <v>May</v>
      </c>
      <c r="K297" s="1">
        <f>YEAR(InputData[[#This Row],[DATE]])</f>
        <v>2021</v>
      </c>
      <c r="L297" s="1">
        <f>WEEKNUM(InputData[[#This Row],[DATE]])</f>
        <v>18</v>
      </c>
    </row>
    <row r="298" spans="1:12" x14ac:dyDescent="0.3">
      <c r="A298" s="3">
        <v>44318</v>
      </c>
      <c r="B298" s="6" t="s">
        <v>73</v>
      </c>
      <c r="C298" s="4" t="s">
        <v>13</v>
      </c>
      <c r="D298" s="5">
        <v>122.08</v>
      </c>
      <c r="E298" s="1">
        <v>4</v>
      </c>
      <c r="F298" s="1">
        <f>InputData[[#This Row],[UNIT PRICE ($)]]*InputData[[#This Row],[QUANTITY]]</f>
        <v>488.32</v>
      </c>
      <c r="G298" s="1" t="str">
        <f>VLOOKUP(InputData[[#This Row],[CUSTOMER NAME]],Country[],2,FALSE)</f>
        <v>India</v>
      </c>
      <c r="H298" s="1" t="str">
        <f>VLOOKUP(InputData[[#This Row],[CUSTOMER NAME]],Country[],3,FALSE)</f>
        <v>East</v>
      </c>
      <c r="I298" s="1">
        <f>DAY(InputData[[#This Row],[DATE]])</f>
        <v>2</v>
      </c>
      <c r="J298" s="1" t="str">
        <f>TEXT(InputData[[#This Row],[DATE]],"mmm")</f>
        <v>May</v>
      </c>
      <c r="K298" s="1">
        <f>YEAR(InputData[[#This Row],[DATE]])</f>
        <v>2021</v>
      </c>
      <c r="L298" s="1">
        <f>WEEKNUM(InputData[[#This Row],[DATE]])</f>
        <v>19</v>
      </c>
    </row>
    <row r="299" spans="1:12" x14ac:dyDescent="0.3">
      <c r="A299" s="3">
        <v>44319</v>
      </c>
      <c r="B299" s="6" t="s">
        <v>60</v>
      </c>
      <c r="C299" s="4" t="s">
        <v>34</v>
      </c>
      <c r="D299" s="5">
        <v>58.3</v>
      </c>
      <c r="E299" s="1">
        <v>3</v>
      </c>
      <c r="F299" s="1">
        <f>InputData[[#This Row],[UNIT PRICE ($)]]*InputData[[#This Row],[QUANTITY]]</f>
        <v>174.89999999999998</v>
      </c>
      <c r="G299" s="1" t="str">
        <f>VLOOKUP(InputData[[#This Row],[CUSTOMER NAME]],Country[],2,FALSE)</f>
        <v>Nigeria</v>
      </c>
      <c r="H299" s="1" t="str">
        <f>VLOOKUP(InputData[[#This Row],[CUSTOMER NAME]],Country[],3,FALSE)</f>
        <v>Export</v>
      </c>
      <c r="I299" s="1">
        <f>DAY(InputData[[#This Row],[DATE]])</f>
        <v>3</v>
      </c>
      <c r="J299" s="1" t="str">
        <f>TEXT(InputData[[#This Row],[DATE]],"mmm")</f>
        <v>May</v>
      </c>
      <c r="K299" s="1">
        <f>YEAR(InputData[[#This Row],[DATE]])</f>
        <v>2021</v>
      </c>
      <c r="L299" s="1">
        <f>WEEKNUM(InputData[[#This Row],[DATE]])</f>
        <v>19</v>
      </c>
    </row>
    <row r="300" spans="1:12" x14ac:dyDescent="0.3">
      <c r="A300" s="3">
        <v>44319</v>
      </c>
      <c r="B300" s="6" t="s">
        <v>86</v>
      </c>
      <c r="C300" s="4" t="s">
        <v>13</v>
      </c>
      <c r="D300" s="5">
        <v>122.08</v>
      </c>
      <c r="E300" s="1">
        <v>13</v>
      </c>
      <c r="F300" s="1">
        <f>InputData[[#This Row],[UNIT PRICE ($)]]*InputData[[#This Row],[QUANTITY]]</f>
        <v>1587.04</v>
      </c>
      <c r="G300" s="1" t="str">
        <f>VLOOKUP(InputData[[#This Row],[CUSTOMER NAME]],Country[],2,FALSE)</f>
        <v>India</v>
      </c>
      <c r="H300" s="1" t="str">
        <f>VLOOKUP(InputData[[#This Row],[CUSTOMER NAME]],Country[],3,FALSE)</f>
        <v>South</v>
      </c>
      <c r="I300" s="1">
        <f>DAY(InputData[[#This Row],[DATE]])</f>
        <v>3</v>
      </c>
      <c r="J300" s="1" t="str">
        <f>TEXT(InputData[[#This Row],[DATE]],"mmm")</f>
        <v>May</v>
      </c>
      <c r="K300" s="1">
        <f>YEAR(InputData[[#This Row],[DATE]])</f>
        <v>2021</v>
      </c>
      <c r="L300" s="1">
        <f>WEEKNUM(InputData[[#This Row],[DATE]])</f>
        <v>19</v>
      </c>
    </row>
    <row r="301" spans="1:12" x14ac:dyDescent="0.3">
      <c r="A301" s="3">
        <v>44320</v>
      </c>
      <c r="B301" s="6" t="s">
        <v>71</v>
      </c>
      <c r="C301" s="4" t="s">
        <v>14</v>
      </c>
      <c r="D301" s="5">
        <v>146.72</v>
      </c>
      <c r="E301" s="1">
        <v>4</v>
      </c>
      <c r="F301" s="1">
        <f>InputData[[#This Row],[UNIT PRICE ($)]]*InputData[[#This Row],[QUANTITY]]</f>
        <v>586.88</v>
      </c>
      <c r="G301" s="1" t="str">
        <f>VLOOKUP(InputData[[#This Row],[CUSTOMER NAME]],Country[],2,FALSE)</f>
        <v>India</v>
      </c>
      <c r="H301" s="1" t="str">
        <f>VLOOKUP(InputData[[#This Row],[CUSTOMER NAME]],Country[],3,FALSE)</f>
        <v>Central</v>
      </c>
      <c r="I301" s="1">
        <f>DAY(InputData[[#This Row],[DATE]])</f>
        <v>4</v>
      </c>
      <c r="J301" s="1" t="str">
        <f>TEXT(InputData[[#This Row],[DATE]],"mmm")</f>
        <v>May</v>
      </c>
      <c r="K301" s="1">
        <f>YEAR(InputData[[#This Row],[DATE]])</f>
        <v>2021</v>
      </c>
      <c r="L301" s="1">
        <f>WEEKNUM(InputData[[#This Row],[DATE]])</f>
        <v>19</v>
      </c>
    </row>
    <row r="302" spans="1:12" x14ac:dyDescent="0.3">
      <c r="A302" s="3">
        <v>44320</v>
      </c>
      <c r="B302" s="6" t="s">
        <v>74</v>
      </c>
      <c r="C302" s="4" t="s">
        <v>15</v>
      </c>
      <c r="D302" s="5">
        <v>15.719999999999999</v>
      </c>
      <c r="E302" s="1">
        <v>13</v>
      </c>
      <c r="F302" s="1">
        <f>InputData[[#This Row],[UNIT PRICE ($)]]*InputData[[#This Row],[QUANTITY]]</f>
        <v>204.35999999999999</v>
      </c>
      <c r="G302" s="1" t="str">
        <f>VLOOKUP(InputData[[#This Row],[CUSTOMER NAME]],Country[],2,FALSE)</f>
        <v>Brazil</v>
      </c>
      <c r="H302" s="1" t="str">
        <f>VLOOKUP(InputData[[#This Row],[CUSTOMER NAME]],Country[],3,FALSE)</f>
        <v>Export</v>
      </c>
      <c r="I302" s="1">
        <f>DAY(InputData[[#This Row],[DATE]])</f>
        <v>4</v>
      </c>
      <c r="J302" s="1" t="str">
        <f>TEXT(InputData[[#This Row],[DATE]],"mmm")</f>
        <v>May</v>
      </c>
      <c r="K302" s="1">
        <f>YEAR(InputData[[#This Row],[DATE]])</f>
        <v>2021</v>
      </c>
      <c r="L302" s="1">
        <f>WEEKNUM(InputData[[#This Row],[DATE]])</f>
        <v>19</v>
      </c>
    </row>
    <row r="303" spans="1:12" x14ac:dyDescent="0.3">
      <c r="A303" s="3">
        <v>44320</v>
      </c>
      <c r="B303" s="6" t="s">
        <v>86</v>
      </c>
      <c r="C303" s="4" t="s">
        <v>20</v>
      </c>
      <c r="D303" s="5">
        <v>76.25</v>
      </c>
      <c r="E303" s="1">
        <v>10</v>
      </c>
      <c r="F303" s="1">
        <f>InputData[[#This Row],[UNIT PRICE ($)]]*InputData[[#This Row],[QUANTITY]]</f>
        <v>762.5</v>
      </c>
      <c r="G303" s="1" t="str">
        <f>VLOOKUP(InputData[[#This Row],[CUSTOMER NAME]],Country[],2,FALSE)</f>
        <v>India</v>
      </c>
      <c r="H303" s="1" t="str">
        <f>VLOOKUP(InputData[[#This Row],[CUSTOMER NAME]],Country[],3,FALSE)</f>
        <v>South</v>
      </c>
      <c r="I303" s="1">
        <f>DAY(InputData[[#This Row],[DATE]])</f>
        <v>4</v>
      </c>
      <c r="J303" s="1" t="str">
        <f>TEXT(InputData[[#This Row],[DATE]],"mmm")</f>
        <v>May</v>
      </c>
      <c r="K303" s="1">
        <f>YEAR(InputData[[#This Row],[DATE]])</f>
        <v>2021</v>
      </c>
      <c r="L303" s="1">
        <f>WEEKNUM(InputData[[#This Row],[DATE]])</f>
        <v>19</v>
      </c>
    </row>
    <row r="304" spans="1:12" x14ac:dyDescent="0.3">
      <c r="A304" s="3">
        <v>44321</v>
      </c>
      <c r="B304" s="6" t="s">
        <v>63</v>
      </c>
      <c r="C304" s="4" t="s">
        <v>9</v>
      </c>
      <c r="D304" s="5">
        <v>7.8599999999999994</v>
      </c>
      <c r="E304" s="1">
        <v>13</v>
      </c>
      <c r="F304" s="1">
        <f>InputData[[#This Row],[UNIT PRICE ($)]]*InputData[[#This Row],[QUANTITY]]</f>
        <v>102.17999999999999</v>
      </c>
      <c r="G304" s="1" t="str">
        <f>VLOOKUP(InputData[[#This Row],[CUSTOMER NAME]],Country[],2,FALSE)</f>
        <v>Saudi Arabia</v>
      </c>
      <c r="H304" s="1" t="str">
        <f>VLOOKUP(InputData[[#This Row],[CUSTOMER NAME]],Country[],3,FALSE)</f>
        <v>Export</v>
      </c>
      <c r="I304" s="1">
        <f>DAY(InputData[[#This Row],[DATE]])</f>
        <v>5</v>
      </c>
      <c r="J304" s="1" t="str">
        <f>TEXT(InputData[[#This Row],[DATE]],"mmm")</f>
        <v>May</v>
      </c>
      <c r="K304" s="1">
        <f>YEAR(InputData[[#This Row],[DATE]])</f>
        <v>2021</v>
      </c>
      <c r="L304" s="1">
        <f>WEEKNUM(InputData[[#This Row],[DATE]])</f>
        <v>19</v>
      </c>
    </row>
    <row r="305" spans="1:12" x14ac:dyDescent="0.3">
      <c r="A305" s="3">
        <v>44321</v>
      </c>
      <c r="B305" s="6" t="s">
        <v>84</v>
      </c>
      <c r="C305" s="4" t="s">
        <v>32</v>
      </c>
      <c r="D305" s="5">
        <v>117.48</v>
      </c>
      <c r="E305" s="1">
        <v>22</v>
      </c>
      <c r="F305" s="1">
        <f>InputData[[#This Row],[UNIT PRICE ($)]]*InputData[[#This Row],[QUANTITY]]</f>
        <v>2584.56</v>
      </c>
      <c r="G305" s="1" t="str">
        <f>VLOOKUP(InputData[[#This Row],[CUSTOMER NAME]],Country[],2,FALSE)</f>
        <v>Ethiopia</v>
      </c>
      <c r="H305" s="1" t="str">
        <f>VLOOKUP(InputData[[#This Row],[CUSTOMER NAME]],Country[],3,FALSE)</f>
        <v>Export</v>
      </c>
      <c r="I305" s="1">
        <f>DAY(InputData[[#This Row],[DATE]])</f>
        <v>5</v>
      </c>
      <c r="J305" s="1" t="str">
        <f>TEXT(InputData[[#This Row],[DATE]],"mmm")</f>
        <v>May</v>
      </c>
      <c r="K305" s="1">
        <f>YEAR(InputData[[#This Row],[DATE]])</f>
        <v>2021</v>
      </c>
      <c r="L305" s="1">
        <f>WEEKNUM(InputData[[#This Row],[DATE]])</f>
        <v>19</v>
      </c>
    </row>
    <row r="306" spans="1:12" x14ac:dyDescent="0.3">
      <c r="A306" s="3">
        <v>44322</v>
      </c>
      <c r="B306" s="6" t="s">
        <v>110</v>
      </c>
      <c r="C306" s="4" t="s">
        <v>9</v>
      </c>
      <c r="D306" s="5">
        <v>7.8599999999999994</v>
      </c>
      <c r="E306" s="1">
        <v>6</v>
      </c>
      <c r="F306" s="1">
        <f>InputData[[#This Row],[UNIT PRICE ($)]]*InputData[[#This Row],[QUANTITY]]</f>
        <v>47.16</v>
      </c>
      <c r="G306" s="1" t="str">
        <f>VLOOKUP(InputData[[#This Row],[CUSTOMER NAME]],Country[],2,FALSE)</f>
        <v>India</v>
      </c>
      <c r="H306" s="1" t="str">
        <f>VLOOKUP(InputData[[#This Row],[CUSTOMER NAME]],Country[],3,FALSE)</f>
        <v>Western</v>
      </c>
      <c r="I306" s="1">
        <f>DAY(InputData[[#This Row],[DATE]])</f>
        <v>6</v>
      </c>
      <c r="J306" s="1" t="str">
        <f>TEXT(InputData[[#This Row],[DATE]],"mmm")</f>
        <v>May</v>
      </c>
      <c r="K306" s="1">
        <f>YEAR(InputData[[#This Row],[DATE]])</f>
        <v>2021</v>
      </c>
      <c r="L306" s="1">
        <f>WEEKNUM(InputData[[#This Row],[DATE]])</f>
        <v>19</v>
      </c>
    </row>
    <row r="307" spans="1:12" x14ac:dyDescent="0.3">
      <c r="A307" s="3">
        <v>44322</v>
      </c>
      <c r="B307" s="6" t="s">
        <v>110</v>
      </c>
      <c r="C307" s="4" t="s">
        <v>34</v>
      </c>
      <c r="D307" s="5">
        <v>58.3</v>
      </c>
      <c r="E307" s="1">
        <v>7</v>
      </c>
      <c r="F307" s="1">
        <f>InputData[[#This Row],[UNIT PRICE ($)]]*InputData[[#This Row],[QUANTITY]]</f>
        <v>408.09999999999997</v>
      </c>
      <c r="G307" s="1" t="str">
        <f>VLOOKUP(InputData[[#This Row],[CUSTOMER NAME]],Country[],2,FALSE)</f>
        <v>India</v>
      </c>
      <c r="H307" s="1" t="str">
        <f>VLOOKUP(InputData[[#This Row],[CUSTOMER NAME]],Country[],3,FALSE)</f>
        <v>Western</v>
      </c>
      <c r="I307" s="1">
        <f>DAY(InputData[[#This Row],[DATE]])</f>
        <v>6</v>
      </c>
      <c r="J307" s="1" t="str">
        <f>TEXT(InputData[[#This Row],[DATE]],"mmm")</f>
        <v>May</v>
      </c>
      <c r="K307" s="1">
        <f>YEAR(InputData[[#This Row],[DATE]])</f>
        <v>2021</v>
      </c>
      <c r="L307" s="1">
        <f>WEEKNUM(InputData[[#This Row],[DATE]])</f>
        <v>19</v>
      </c>
    </row>
    <row r="308" spans="1:12" x14ac:dyDescent="0.3">
      <c r="A308" s="3">
        <v>44322</v>
      </c>
      <c r="B308" s="6" t="s">
        <v>85</v>
      </c>
      <c r="C308" s="4" t="s">
        <v>8</v>
      </c>
      <c r="D308" s="5">
        <v>94.62</v>
      </c>
      <c r="E308" s="1">
        <v>15</v>
      </c>
      <c r="F308" s="1">
        <f>InputData[[#This Row],[UNIT PRICE ($)]]*InputData[[#This Row],[QUANTITY]]</f>
        <v>1419.3000000000002</v>
      </c>
      <c r="G308" s="1" t="str">
        <f>VLOOKUP(InputData[[#This Row],[CUSTOMER NAME]],Country[],2,FALSE)</f>
        <v>India</v>
      </c>
      <c r="H308" s="1" t="str">
        <f>VLOOKUP(InputData[[#This Row],[CUSTOMER NAME]],Country[],3,FALSE)</f>
        <v>Northeast</v>
      </c>
      <c r="I308" s="1">
        <f>DAY(InputData[[#This Row],[DATE]])</f>
        <v>6</v>
      </c>
      <c r="J308" s="1" t="str">
        <f>TEXT(InputData[[#This Row],[DATE]],"mmm")</f>
        <v>May</v>
      </c>
      <c r="K308" s="1">
        <f>YEAR(InputData[[#This Row],[DATE]])</f>
        <v>2021</v>
      </c>
      <c r="L308" s="1">
        <f>WEEKNUM(InputData[[#This Row],[DATE]])</f>
        <v>19</v>
      </c>
    </row>
    <row r="309" spans="1:12" x14ac:dyDescent="0.3">
      <c r="A309" s="3">
        <v>44323</v>
      </c>
      <c r="B309" s="6" t="s">
        <v>60</v>
      </c>
      <c r="C309" s="4" t="s">
        <v>15</v>
      </c>
      <c r="D309" s="5">
        <v>15.719999999999999</v>
      </c>
      <c r="E309" s="1">
        <v>4</v>
      </c>
      <c r="F309" s="1">
        <f>InputData[[#This Row],[UNIT PRICE ($)]]*InputData[[#This Row],[QUANTITY]]</f>
        <v>62.879999999999995</v>
      </c>
      <c r="G309" s="1" t="str">
        <f>VLOOKUP(InputData[[#This Row],[CUSTOMER NAME]],Country[],2,FALSE)</f>
        <v>Nigeria</v>
      </c>
      <c r="H309" s="1" t="str">
        <f>VLOOKUP(InputData[[#This Row],[CUSTOMER NAME]],Country[],3,FALSE)</f>
        <v>Export</v>
      </c>
      <c r="I309" s="1">
        <f>DAY(InputData[[#This Row],[DATE]])</f>
        <v>7</v>
      </c>
      <c r="J309" s="1" t="str">
        <f>TEXT(InputData[[#This Row],[DATE]],"mmm")</f>
        <v>May</v>
      </c>
      <c r="K309" s="1">
        <f>YEAR(InputData[[#This Row],[DATE]])</f>
        <v>2021</v>
      </c>
      <c r="L309" s="1">
        <f>WEEKNUM(InputData[[#This Row],[DATE]])</f>
        <v>19</v>
      </c>
    </row>
    <row r="310" spans="1:12" x14ac:dyDescent="0.3">
      <c r="A310" s="3">
        <v>44323</v>
      </c>
      <c r="B310" s="6" t="s">
        <v>65</v>
      </c>
      <c r="C310" s="4" t="s">
        <v>18</v>
      </c>
      <c r="D310" s="5">
        <v>49.21</v>
      </c>
      <c r="E310" s="1">
        <v>1</v>
      </c>
      <c r="F310" s="1">
        <f>InputData[[#This Row],[UNIT PRICE ($)]]*InputData[[#This Row],[QUANTITY]]</f>
        <v>49.21</v>
      </c>
      <c r="G310" s="1" t="str">
        <f>VLOOKUP(InputData[[#This Row],[CUSTOMER NAME]],Country[],2,FALSE)</f>
        <v>Pakistan</v>
      </c>
      <c r="H310" s="1" t="str">
        <f>VLOOKUP(InputData[[#This Row],[CUSTOMER NAME]],Country[],3,FALSE)</f>
        <v>Export</v>
      </c>
      <c r="I310" s="1">
        <f>DAY(InputData[[#This Row],[DATE]])</f>
        <v>7</v>
      </c>
      <c r="J310" s="1" t="str">
        <f>TEXT(InputData[[#This Row],[DATE]],"mmm")</f>
        <v>May</v>
      </c>
      <c r="K310" s="1">
        <f>YEAR(InputData[[#This Row],[DATE]])</f>
        <v>2021</v>
      </c>
      <c r="L310" s="1">
        <f>WEEKNUM(InputData[[#This Row],[DATE]])</f>
        <v>19</v>
      </c>
    </row>
    <row r="311" spans="1:12" x14ac:dyDescent="0.3">
      <c r="A311" s="3">
        <v>44323</v>
      </c>
      <c r="B311" s="6" t="s">
        <v>71</v>
      </c>
      <c r="C311" s="4" t="s">
        <v>27</v>
      </c>
      <c r="D311" s="5">
        <v>57.120000000000005</v>
      </c>
      <c r="E311" s="1">
        <v>1</v>
      </c>
      <c r="F311" s="1">
        <f>InputData[[#This Row],[UNIT PRICE ($)]]*InputData[[#This Row],[QUANTITY]]</f>
        <v>57.120000000000005</v>
      </c>
      <c r="G311" s="1" t="str">
        <f>VLOOKUP(InputData[[#This Row],[CUSTOMER NAME]],Country[],2,FALSE)</f>
        <v>India</v>
      </c>
      <c r="H311" s="1" t="str">
        <f>VLOOKUP(InputData[[#This Row],[CUSTOMER NAME]],Country[],3,FALSE)</f>
        <v>Central</v>
      </c>
      <c r="I311" s="1">
        <f>DAY(InputData[[#This Row],[DATE]])</f>
        <v>7</v>
      </c>
      <c r="J311" s="1" t="str">
        <f>TEXT(InputData[[#This Row],[DATE]],"mmm")</f>
        <v>May</v>
      </c>
      <c r="K311" s="1">
        <f>YEAR(InputData[[#This Row],[DATE]])</f>
        <v>2021</v>
      </c>
      <c r="L311" s="1">
        <f>WEEKNUM(InputData[[#This Row],[DATE]])</f>
        <v>19</v>
      </c>
    </row>
    <row r="312" spans="1:12" x14ac:dyDescent="0.3">
      <c r="A312" s="3">
        <v>44323</v>
      </c>
      <c r="B312" s="6" t="s">
        <v>80</v>
      </c>
      <c r="C312" s="4" t="s">
        <v>16</v>
      </c>
      <c r="D312" s="5">
        <v>16.64</v>
      </c>
      <c r="E312" s="1">
        <v>39</v>
      </c>
      <c r="F312" s="1">
        <f>InputData[[#This Row],[UNIT PRICE ($)]]*InputData[[#This Row],[QUANTITY]]</f>
        <v>648.96</v>
      </c>
      <c r="G312" s="1" t="str">
        <f>VLOOKUP(InputData[[#This Row],[CUSTOMER NAME]],Country[],2,FALSE)</f>
        <v>South Africa</v>
      </c>
      <c r="H312" s="1" t="str">
        <f>VLOOKUP(InputData[[#This Row],[CUSTOMER NAME]],Country[],3,FALSE)</f>
        <v>Export</v>
      </c>
      <c r="I312" s="1">
        <f>DAY(InputData[[#This Row],[DATE]])</f>
        <v>7</v>
      </c>
      <c r="J312" s="1" t="str">
        <f>TEXT(InputData[[#This Row],[DATE]],"mmm")</f>
        <v>May</v>
      </c>
      <c r="K312" s="1">
        <f>YEAR(InputData[[#This Row],[DATE]])</f>
        <v>2021</v>
      </c>
      <c r="L312" s="1">
        <f>WEEKNUM(InputData[[#This Row],[DATE]])</f>
        <v>19</v>
      </c>
    </row>
    <row r="313" spans="1:12" x14ac:dyDescent="0.3">
      <c r="A313" s="3">
        <v>44323</v>
      </c>
      <c r="B313" s="6" t="s">
        <v>81</v>
      </c>
      <c r="C313" s="4" t="s">
        <v>27</v>
      </c>
      <c r="D313" s="5">
        <v>57.120000000000005</v>
      </c>
      <c r="E313" s="1">
        <v>29</v>
      </c>
      <c r="F313" s="1">
        <f>InputData[[#This Row],[UNIT PRICE ($)]]*InputData[[#This Row],[QUANTITY]]</f>
        <v>1656.48</v>
      </c>
      <c r="G313" s="1" t="str">
        <f>VLOOKUP(InputData[[#This Row],[CUSTOMER NAME]],Country[],2,FALSE)</f>
        <v>India</v>
      </c>
      <c r="H313" s="1" t="str">
        <f>VLOOKUP(InputData[[#This Row],[CUSTOMER NAME]],Country[],3,FALSE)</f>
        <v>East</v>
      </c>
      <c r="I313" s="1">
        <f>DAY(InputData[[#This Row],[DATE]])</f>
        <v>7</v>
      </c>
      <c r="J313" s="1" t="str">
        <f>TEXT(InputData[[#This Row],[DATE]],"mmm")</f>
        <v>May</v>
      </c>
      <c r="K313" s="1">
        <f>YEAR(InputData[[#This Row],[DATE]])</f>
        <v>2021</v>
      </c>
      <c r="L313" s="1">
        <f>WEEKNUM(InputData[[#This Row],[DATE]])</f>
        <v>19</v>
      </c>
    </row>
    <row r="314" spans="1:12" x14ac:dyDescent="0.3">
      <c r="A314" s="3">
        <v>44324</v>
      </c>
      <c r="B314" s="6" t="s">
        <v>110</v>
      </c>
      <c r="C314" s="4" t="s">
        <v>11</v>
      </c>
      <c r="D314" s="5">
        <v>48.4</v>
      </c>
      <c r="E314" s="1">
        <v>19</v>
      </c>
      <c r="F314" s="1">
        <f>InputData[[#This Row],[UNIT PRICE ($)]]*InputData[[#This Row],[QUANTITY]]</f>
        <v>919.6</v>
      </c>
      <c r="G314" s="1" t="str">
        <f>VLOOKUP(InputData[[#This Row],[CUSTOMER NAME]],Country[],2,FALSE)</f>
        <v>India</v>
      </c>
      <c r="H314" s="1" t="str">
        <f>VLOOKUP(InputData[[#This Row],[CUSTOMER NAME]],Country[],3,FALSE)</f>
        <v>Western</v>
      </c>
      <c r="I314" s="1">
        <f>DAY(InputData[[#This Row],[DATE]])</f>
        <v>8</v>
      </c>
      <c r="J314" s="1" t="str">
        <f>TEXT(InputData[[#This Row],[DATE]],"mmm")</f>
        <v>May</v>
      </c>
      <c r="K314" s="1">
        <f>YEAR(InputData[[#This Row],[DATE]])</f>
        <v>2021</v>
      </c>
      <c r="L314" s="1">
        <f>WEEKNUM(InputData[[#This Row],[DATE]])</f>
        <v>19</v>
      </c>
    </row>
    <row r="315" spans="1:12" x14ac:dyDescent="0.3">
      <c r="A315" s="3">
        <v>44324</v>
      </c>
      <c r="B315" s="6" t="s">
        <v>83</v>
      </c>
      <c r="C315" s="4" t="s">
        <v>22</v>
      </c>
      <c r="D315" s="5">
        <v>141.57</v>
      </c>
      <c r="E315" s="1">
        <v>7</v>
      </c>
      <c r="F315" s="1">
        <f>InputData[[#This Row],[UNIT PRICE ($)]]*InputData[[#This Row],[QUANTITY]]</f>
        <v>990.99</v>
      </c>
      <c r="G315" s="1" t="str">
        <f>VLOOKUP(InputData[[#This Row],[CUSTOMER NAME]],Country[],2,FALSE)</f>
        <v>India</v>
      </c>
      <c r="H315" s="1" t="str">
        <f>VLOOKUP(InputData[[#This Row],[CUSTOMER NAME]],Country[],3,FALSE)</f>
        <v>North</v>
      </c>
      <c r="I315" s="1">
        <f>DAY(InputData[[#This Row],[DATE]])</f>
        <v>8</v>
      </c>
      <c r="J315" s="1" t="str">
        <f>TEXT(InputData[[#This Row],[DATE]],"mmm")</f>
        <v>May</v>
      </c>
      <c r="K315" s="1">
        <f>YEAR(InputData[[#This Row],[DATE]])</f>
        <v>2021</v>
      </c>
      <c r="L315" s="1">
        <f>WEEKNUM(InputData[[#This Row],[DATE]])</f>
        <v>19</v>
      </c>
    </row>
    <row r="316" spans="1:12" x14ac:dyDescent="0.3">
      <c r="A316" s="3">
        <v>44325</v>
      </c>
      <c r="B316" s="6" t="s">
        <v>60</v>
      </c>
      <c r="C316" s="4" t="s">
        <v>28</v>
      </c>
      <c r="D316" s="5">
        <v>41.81</v>
      </c>
      <c r="E316" s="1">
        <v>8</v>
      </c>
      <c r="F316" s="1">
        <f>InputData[[#This Row],[UNIT PRICE ($)]]*InputData[[#This Row],[QUANTITY]]</f>
        <v>334.48</v>
      </c>
      <c r="G316" s="1" t="str">
        <f>VLOOKUP(InputData[[#This Row],[CUSTOMER NAME]],Country[],2,FALSE)</f>
        <v>Nigeria</v>
      </c>
      <c r="H316" s="1" t="str">
        <f>VLOOKUP(InputData[[#This Row],[CUSTOMER NAME]],Country[],3,FALSE)</f>
        <v>Export</v>
      </c>
      <c r="I316" s="1">
        <f>DAY(InputData[[#This Row],[DATE]])</f>
        <v>9</v>
      </c>
      <c r="J316" s="1" t="str">
        <f>TEXT(InputData[[#This Row],[DATE]],"mmm")</f>
        <v>May</v>
      </c>
      <c r="K316" s="1">
        <f>YEAR(InputData[[#This Row],[DATE]])</f>
        <v>2021</v>
      </c>
      <c r="L316" s="1">
        <f>WEEKNUM(InputData[[#This Row],[DATE]])</f>
        <v>20</v>
      </c>
    </row>
    <row r="317" spans="1:12" x14ac:dyDescent="0.3">
      <c r="A317" s="3">
        <v>44325</v>
      </c>
      <c r="B317" s="6" t="s">
        <v>70</v>
      </c>
      <c r="C317" s="4" t="s">
        <v>16</v>
      </c>
      <c r="D317" s="5">
        <v>16.64</v>
      </c>
      <c r="E317" s="1">
        <v>6</v>
      </c>
      <c r="F317" s="1">
        <f>InputData[[#This Row],[UNIT PRICE ($)]]*InputData[[#This Row],[QUANTITY]]</f>
        <v>99.84</v>
      </c>
      <c r="G317" s="1" t="str">
        <f>VLOOKUP(InputData[[#This Row],[CUSTOMER NAME]],Country[],2,FALSE)</f>
        <v>Mexico</v>
      </c>
      <c r="H317" s="1" t="str">
        <f>VLOOKUP(InputData[[#This Row],[CUSTOMER NAME]],Country[],3,FALSE)</f>
        <v>Export</v>
      </c>
      <c r="I317" s="1">
        <f>DAY(InputData[[#This Row],[DATE]])</f>
        <v>9</v>
      </c>
      <c r="J317" s="1" t="str">
        <f>TEXT(InputData[[#This Row],[DATE]],"mmm")</f>
        <v>May</v>
      </c>
      <c r="K317" s="1">
        <f>YEAR(InputData[[#This Row],[DATE]])</f>
        <v>2021</v>
      </c>
      <c r="L317" s="1">
        <f>WEEKNUM(InputData[[#This Row],[DATE]])</f>
        <v>20</v>
      </c>
    </row>
    <row r="318" spans="1:12" x14ac:dyDescent="0.3">
      <c r="A318" s="3">
        <v>44325</v>
      </c>
      <c r="B318" s="6" t="s">
        <v>71</v>
      </c>
      <c r="C318" s="4" t="s">
        <v>17</v>
      </c>
      <c r="D318" s="5">
        <v>156.78</v>
      </c>
      <c r="E318" s="1">
        <v>12</v>
      </c>
      <c r="F318" s="1">
        <f>InputData[[#This Row],[UNIT PRICE ($)]]*InputData[[#This Row],[QUANTITY]]</f>
        <v>1881.3600000000001</v>
      </c>
      <c r="G318" s="1" t="str">
        <f>VLOOKUP(InputData[[#This Row],[CUSTOMER NAME]],Country[],2,FALSE)</f>
        <v>India</v>
      </c>
      <c r="H318" s="1" t="str">
        <f>VLOOKUP(InputData[[#This Row],[CUSTOMER NAME]],Country[],3,FALSE)</f>
        <v>Central</v>
      </c>
      <c r="I318" s="1">
        <f>DAY(InputData[[#This Row],[DATE]])</f>
        <v>9</v>
      </c>
      <c r="J318" s="1" t="str">
        <f>TEXT(InputData[[#This Row],[DATE]],"mmm")</f>
        <v>May</v>
      </c>
      <c r="K318" s="1">
        <f>YEAR(InputData[[#This Row],[DATE]])</f>
        <v>2021</v>
      </c>
      <c r="L318" s="1">
        <f>WEEKNUM(InputData[[#This Row],[DATE]])</f>
        <v>20</v>
      </c>
    </row>
    <row r="319" spans="1:12" x14ac:dyDescent="0.3">
      <c r="A319" s="3">
        <v>44325</v>
      </c>
      <c r="B319" s="6" t="s">
        <v>82</v>
      </c>
      <c r="C319" s="4" t="s">
        <v>24</v>
      </c>
      <c r="D319" s="5">
        <v>156.96</v>
      </c>
      <c r="E319" s="1">
        <v>37</v>
      </c>
      <c r="F319" s="1">
        <f>InputData[[#This Row],[UNIT PRICE ($)]]*InputData[[#This Row],[QUANTITY]]</f>
        <v>5807.52</v>
      </c>
      <c r="G319" s="1" t="str">
        <f>VLOOKUP(InputData[[#This Row],[CUSTOMER NAME]],Country[],2,FALSE)</f>
        <v>India</v>
      </c>
      <c r="H319" s="1" t="str">
        <f>VLOOKUP(InputData[[#This Row],[CUSTOMER NAME]],Country[],3,FALSE)</f>
        <v>Western</v>
      </c>
      <c r="I319" s="1">
        <f>DAY(InputData[[#This Row],[DATE]])</f>
        <v>9</v>
      </c>
      <c r="J319" s="1" t="str">
        <f>TEXT(InputData[[#This Row],[DATE]],"mmm")</f>
        <v>May</v>
      </c>
      <c r="K319" s="1">
        <f>YEAR(InputData[[#This Row],[DATE]])</f>
        <v>2021</v>
      </c>
      <c r="L319" s="1">
        <f>WEEKNUM(InputData[[#This Row],[DATE]])</f>
        <v>20</v>
      </c>
    </row>
    <row r="320" spans="1:12" x14ac:dyDescent="0.3">
      <c r="A320" s="3">
        <v>44325</v>
      </c>
      <c r="B320" s="6" t="s">
        <v>88</v>
      </c>
      <c r="C320" s="4" t="s">
        <v>28</v>
      </c>
      <c r="D320" s="5">
        <v>41.81</v>
      </c>
      <c r="E320" s="1">
        <v>4</v>
      </c>
      <c r="F320" s="1">
        <f>InputData[[#This Row],[UNIT PRICE ($)]]*InputData[[#This Row],[QUANTITY]]</f>
        <v>167.24</v>
      </c>
      <c r="G320" s="1" t="str">
        <f>VLOOKUP(InputData[[#This Row],[CUSTOMER NAME]],Country[],2,FALSE)</f>
        <v>India</v>
      </c>
      <c r="H320" s="1" t="str">
        <f>VLOOKUP(InputData[[#This Row],[CUSTOMER NAME]],Country[],3,FALSE)</f>
        <v>South</v>
      </c>
      <c r="I320" s="1">
        <f>DAY(InputData[[#This Row],[DATE]])</f>
        <v>9</v>
      </c>
      <c r="J320" s="1" t="str">
        <f>TEXT(InputData[[#This Row],[DATE]],"mmm")</f>
        <v>May</v>
      </c>
      <c r="K320" s="1">
        <f>YEAR(InputData[[#This Row],[DATE]])</f>
        <v>2021</v>
      </c>
      <c r="L320" s="1">
        <f>WEEKNUM(InputData[[#This Row],[DATE]])</f>
        <v>20</v>
      </c>
    </row>
    <row r="321" spans="1:12" x14ac:dyDescent="0.3">
      <c r="A321" s="3">
        <v>44326</v>
      </c>
      <c r="B321" s="6" t="s">
        <v>110</v>
      </c>
      <c r="C321" s="4" t="s">
        <v>9</v>
      </c>
      <c r="D321" s="5">
        <v>7.8599999999999994</v>
      </c>
      <c r="E321" s="1">
        <v>6</v>
      </c>
      <c r="F321" s="1">
        <f>InputData[[#This Row],[UNIT PRICE ($)]]*InputData[[#This Row],[QUANTITY]]</f>
        <v>47.16</v>
      </c>
      <c r="G321" s="1" t="str">
        <f>VLOOKUP(InputData[[#This Row],[CUSTOMER NAME]],Country[],2,FALSE)</f>
        <v>India</v>
      </c>
      <c r="H321" s="1" t="str">
        <f>VLOOKUP(InputData[[#This Row],[CUSTOMER NAME]],Country[],3,FALSE)</f>
        <v>Western</v>
      </c>
      <c r="I321" s="1">
        <f>DAY(InputData[[#This Row],[DATE]])</f>
        <v>10</v>
      </c>
      <c r="J321" s="1" t="str">
        <f>TEXT(InputData[[#This Row],[DATE]],"mmm")</f>
        <v>May</v>
      </c>
      <c r="K321" s="1">
        <f>YEAR(InputData[[#This Row],[DATE]])</f>
        <v>2021</v>
      </c>
      <c r="L321" s="1">
        <f>WEEKNUM(InputData[[#This Row],[DATE]])</f>
        <v>20</v>
      </c>
    </row>
    <row r="322" spans="1:12" x14ac:dyDescent="0.3">
      <c r="A322" s="3">
        <v>44326</v>
      </c>
      <c r="B322" s="6" t="s">
        <v>76</v>
      </c>
      <c r="C322" s="4" t="s">
        <v>26</v>
      </c>
      <c r="D322" s="5">
        <v>24.66</v>
      </c>
      <c r="E322" s="1">
        <v>9</v>
      </c>
      <c r="F322" s="1">
        <f>InputData[[#This Row],[UNIT PRICE ($)]]*InputData[[#This Row],[QUANTITY]]</f>
        <v>221.94</v>
      </c>
      <c r="G322" s="1" t="str">
        <f>VLOOKUP(InputData[[#This Row],[CUSTOMER NAME]],Country[],2,FALSE)</f>
        <v>Saudi Arabia</v>
      </c>
      <c r="H322" s="1" t="str">
        <f>VLOOKUP(InputData[[#This Row],[CUSTOMER NAME]],Country[],3,FALSE)</f>
        <v>Export</v>
      </c>
      <c r="I322" s="1">
        <f>DAY(InputData[[#This Row],[DATE]])</f>
        <v>10</v>
      </c>
      <c r="J322" s="1" t="str">
        <f>TEXT(InputData[[#This Row],[DATE]],"mmm")</f>
        <v>May</v>
      </c>
      <c r="K322" s="1">
        <f>YEAR(InputData[[#This Row],[DATE]])</f>
        <v>2021</v>
      </c>
      <c r="L322" s="1">
        <f>WEEKNUM(InputData[[#This Row],[DATE]])</f>
        <v>20</v>
      </c>
    </row>
    <row r="323" spans="1:12" x14ac:dyDescent="0.3">
      <c r="A323" s="3">
        <v>44328</v>
      </c>
      <c r="B323" s="6" t="s">
        <v>61</v>
      </c>
      <c r="C323" s="4" t="s">
        <v>36</v>
      </c>
      <c r="D323" s="5">
        <v>96.3</v>
      </c>
      <c r="E323" s="1">
        <v>3</v>
      </c>
      <c r="F323" s="1">
        <f>InputData[[#This Row],[UNIT PRICE ($)]]*InputData[[#This Row],[QUANTITY]]</f>
        <v>288.89999999999998</v>
      </c>
      <c r="G323" s="1" t="str">
        <f>VLOOKUP(InputData[[#This Row],[CUSTOMER NAME]],Country[],2,FALSE)</f>
        <v>Bangladesh</v>
      </c>
      <c r="H323" s="1" t="str">
        <f>VLOOKUP(InputData[[#This Row],[CUSTOMER NAME]],Country[],3,FALSE)</f>
        <v>Export</v>
      </c>
      <c r="I323" s="1">
        <f>DAY(InputData[[#This Row],[DATE]])</f>
        <v>12</v>
      </c>
      <c r="J323" s="1" t="str">
        <f>TEXT(InputData[[#This Row],[DATE]],"mmm")</f>
        <v>May</v>
      </c>
      <c r="K323" s="1">
        <f>YEAR(InputData[[#This Row],[DATE]])</f>
        <v>2021</v>
      </c>
      <c r="L323" s="1">
        <f>WEEKNUM(InputData[[#This Row],[DATE]])</f>
        <v>20</v>
      </c>
    </row>
    <row r="324" spans="1:12" x14ac:dyDescent="0.3">
      <c r="A324" s="3">
        <v>44328</v>
      </c>
      <c r="B324" s="6" t="s">
        <v>73</v>
      </c>
      <c r="C324" s="4" t="s">
        <v>11</v>
      </c>
      <c r="D324" s="5">
        <v>48.4</v>
      </c>
      <c r="E324" s="1">
        <v>7</v>
      </c>
      <c r="F324" s="1">
        <f>InputData[[#This Row],[UNIT PRICE ($)]]*InputData[[#This Row],[QUANTITY]]</f>
        <v>338.8</v>
      </c>
      <c r="G324" s="1" t="str">
        <f>VLOOKUP(InputData[[#This Row],[CUSTOMER NAME]],Country[],2,FALSE)</f>
        <v>India</v>
      </c>
      <c r="H324" s="1" t="str">
        <f>VLOOKUP(InputData[[#This Row],[CUSTOMER NAME]],Country[],3,FALSE)</f>
        <v>East</v>
      </c>
      <c r="I324" s="1">
        <f>DAY(InputData[[#This Row],[DATE]])</f>
        <v>12</v>
      </c>
      <c r="J324" s="1" t="str">
        <f>TEXT(InputData[[#This Row],[DATE]],"mmm")</f>
        <v>May</v>
      </c>
      <c r="K324" s="1">
        <f>YEAR(InputData[[#This Row],[DATE]])</f>
        <v>2021</v>
      </c>
      <c r="L324" s="1">
        <f>WEEKNUM(InputData[[#This Row],[DATE]])</f>
        <v>20</v>
      </c>
    </row>
    <row r="325" spans="1:12" x14ac:dyDescent="0.3">
      <c r="A325" s="3">
        <v>44328</v>
      </c>
      <c r="B325" s="6" t="s">
        <v>84</v>
      </c>
      <c r="C325" s="4" t="s">
        <v>10</v>
      </c>
      <c r="D325" s="5">
        <v>164.28</v>
      </c>
      <c r="E325" s="1">
        <v>30</v>
      </c>
      <c r="F325" s="1">
        <f>InputData[[#This Row],[UNIT PRICE ($)]]*InputData[[#This Row],[QUANTITY]]</f>
        <v>4928.3999999999996</v>
      </c>
      <c r="G325" s="1" t="str">
        <f>VLOOKUP(InputData[[#This Row],[CUSTOMER NAME]],Country[],2,FALSE)</f>
        <v>Ethiopia</v>
      </c>
      <c r="H325" s="1" t="str">
        <f>VLOOKUP(InputData[[#This Row],[CUSTOMER NAME]],Country[],3,FALSE)</f>
        <v>Export</v>
      </c>
      <c r="I325" s="1">
        <f>DAY(InputData[[#This Row],[DATE]])</f>
        <v>12</v>
      </c>
      <c r="J325" s="1" t="str">
        <f>TEXT(InputData[[#This Row],[DATE]],"mmm")</f>
        <v>May</v>
      </c>
      <c r="K325" s="1">
        <f>YEAR(InputData[[#This Row],[DATE]])</f>
        <v>2021</v>
      </c>
      <c r="L325" s="1">
        <f>WEEKNUM(InputData[[#This Row],[DATE]])</f>
        <v>20</v>
      </c>
    </row>
    <row r="326" spans="1:12" x14ac:dyDescent="0.3">
      <c r="A326" s="3">
        <v>44328</v>
      </c>
      <c r="B326" s="6" t="s">
        <v>85</v>
      </c>
      <c r="C326" s="4" t="s">
        <v>16</v>
      </c>
      <c r="D326" s="5">
        <v>16.64</v>
      </c>
      <c r="E326" s="1">
        <v>3</v>
      </c>
      <c r="F326" s="1">
        <f>InputData[[#This Row],[UNIT PRICE ($)]]*InputData[[#This Row],[QUANTITY]]</f>
        <v>49.92</v>
      </c>
      <c r="G326" s="1" t="str">
        <f>VLOOKUP(InputData[[#This Row],[CUSTOMER NAME]],Country[],2,FALSE)</f>
        <v>India</v>
      </c>
      <c r="H326" s="1" t="str">
        <f>VLOOKUP(InputData[[#This Row],[CUSTOMER NAME]],Country[],3,FALSE)</f>
        <v>Northeast</v>
      </c>
      <c r="I326" s="1">
        <f>DAY(InputData[[#This Row],[DATE]])</f>
        <v>12</v>
      </c>
      <c r="J326" s="1" t="str">
        <f>TEXT(InputData[[#This Row],[DATE]],"mmm")</f>
        <v>May</v>
      </c>
      <c r="K326" s="1">
        <f>YEAR(InputData[[#This Row],[DATE]])</f>
        <v>2021</v>
      </c>
      <c r="L326" s="1">
        <f>WEEKNUM(InputData[[#This Row],[DATE]])</f>
        <v>20</v>
      </c>
    </row>
    <row r="327" spans="1:12" x14ac:dyDescent="0.3">
      <c r="A327" s="3">
        <v>44328</v>
      </c>
      <c r="B327" s="6" t="s">
        <v>88</v>
      </c>
      <c r="C327" s="4" t="s">
        <v>35</v>
      </c>
      <c r="D327" s="5">
        <v>6.7</v>
      </c>
      <c r="E327" s="1">
        <v>15</v>
      </c>
      <c r="F327" s="1">
        <f>InputData[[#This Row],[UNIT PRICE ($)]]*InputData[[#This Row],[QUANTITY]]</f>
        <v>100.5</v>
      </c>
      <c r="G327" s="1" t="str">
        <f>VLOOKUP(InputData[[#This Row],[CUSTOMER NAME]],Country[],2,FALSE)</f>
        <v>India</v>
      </c>
      <c r="H327" s="1" t="str">
        <f>VLOOKUP(InputData[[#This Row],[CUSTOMER NAME]],Country[],3,FALSE)</f>
        <v>South</v>
      </c>
      <c r="I327" s="1">
        <f>DAY(InputData[[#This Row],[DATE]])</f>
        <v>12</v>
      </c>
      <c r="J327" s="1" t="str">
        <f>TEXT(InputData[[#This Row],[DATE]],"mmm")</f>
        <v>May</v>
      </c>
      <c r="K327" s="1">
        <f>YEAR(InputData[[#This Row],[DATE]])</f>
        <v>2021</v>
      </c>
      <c r="L327" s="1">
        <f>WEEKNUM(InputData[[#This Row],[DATE]])</f>
        <v>20</v>
      </c>
    </row>
    <row r="328" spans="1:12" x14ac:dyDescent="0.3">
      <c r="A328" s="3">
        <v>44329</v>
      </c>
      <c r="B328" s="6" t="s">
        <v>70</v>
      </c>
      <c r="C328" s="4" t="s">
        <v>29</v>
      </c>
      <c r="D328" s="5">
        <v>53.11</v>
      </c>
      <c r="E328" s="1">
        <v>4</v>
      </c>
      <c r="F328" s="1">
        <f>InputData[[#This Row],[UNIT PRICE ($)]]*InputData[[#This Row],[QUANTITY]]</f>
        <v>212.44</v>
      </c>
      <c r="G328" s="1" t="str">
        <f>VLOOKUP(InputData[[#This Row],[CUSTOMER NAME]],Country[],2,FALSE)</f>
        <v>Mexico</v>
      </c>
      <c r="H328" s="1" t="str">
        <f>VLOOKUP(InputData[[#This Row],[CUSTOMER NAME]],Country[],3,FALSE)</f>
        <v>Export</v>
      </c>
      <c r="I328" s="1">
        <f>DAY(InputData[[#This Row],[DATE]])</f>
        <v>13</v>
      </c>
      <c r="J328" s="1" t="str">
        <f>TEXT(InputData[[#This Row],[DATE]],"mmm")</f>
        <v>May</v>
      </c>
      <c r="K328" s="1">
        <f>YEAR(InputData[[#This Row],[DATE]])</f>
        <v>2021</v>
      </c>
      <c r="L328" s="1">
        <f>WEEKNUM(InputData[[#This Row],[DATE]])</f>
        <v>20</v>
      </c>
    </row>
    <row r="329" spans="1:12" x14ac:dyDescent="0.3">
      <c r="A329" s="3">
        <v>44329</v>
      </c>
      <c r="B329" s="6" t="s">
        <v>86</v>
      </c>
      <c r="C329" s="4" t="s">
        <v>12</v>
      </c>
      <c r="D329" s="5">
        <v>94.17</v>
      </c>
      <c r="E329" s="1">
        <v>5</v>
      </c>
      <c r="F329" s="1">
        <f>InputData[[#This Row],[UNIT PRICE ($)]]*InputData[[#This Row],[QUANTITY]]</f>
        <v>470.85</v>
      </c>
      <c r="G329" s="1" t="str">
        <f>VLOOKUP(InputData[[#This Row],[CUSTOMER NAME]],Country[],2,FALSE)</f>
        <v>India</v>
      </c>
      <c r="H329" s="1" t="str">
        <f>VLOOKUP(InputData[[#This Row],[CUSTOMER NAME]],Country[],3,FALSE)</f>
        <v>South</v>
      </c>
      <c r="I329" s="1">
        <f>DAY(InputData[[#This Row],[DATE]])</f>
        <v>13</v>
      </c>
      <c r="J329" s="1" t="str">
        <f>TEXT(InputData[[#This Row],[DATE]],"mmm")</f>
        <v>May</v>
      </c>
      <c r="K329" s="1">
        <f>YEAR(InputData[[#This Row],[DATE]])</f>
        <v>2021</v>
      </c>
      <c r="L329" s="1">
        <f>WEEKNUM(InputData[[#This Row],[DATE]])</f>
        <v>20</v>
      </c>
    </row>
    <row r="330" spans="1:12" x14ac:dyDescent="0.3">
      <c r="A330" s="3">
        <v>44330</v>
      </c>
      <c r="B330" s="6" t="s">
        <v>64</v>
      </c>
      <c r="C330" s="4" t="s">
        <v>40</v>
      </c>
      <c r="D330" s="5">
        <v>115.2</v>
      </c>
      <c r="E330" s="1">
        <v>20</v>
      </c>
      <c r="F330" s="1">
        <f>InputData[[#This Row],[UNIT PRICE ($)]]*InputData[[#This Row],[QUANTITY]]</f>
        <v>2304</v>
      </c>
      <c r="G330" s="1" t="str">
        <f>VLOOKUP(InputData[[#This Row],[CUSTOMER NAME]],Country[],2,FALSE)</f>
        <v>India</v>
      </c>
      <c r="H330" s="1" t="str">
        <f>VLOOKUP(InputData[[#This Row],[CUSTOMER NAME]],Country[],3,FALSE)</f>
        <v>Northeast</v>
      </c>
      <c r="I330" s="1">
        <f>DAY(InputData[[#This Row],[DATE]])</f>
        <v>14</v>
      </c>
      <c r="J330" s="1" t="str">
        <f>TEXT(InputData[[#This Row],[DATE]],"mmm")</f>
        <v>May</v>
      </c>
      <c r="K330" s="1">
        <f>YEAR(InputData[[#This Row],[DATE]])</f>
        <v>2021</v>
      </c>
      <c r="L330" s="1">
        <f>WEEKNUM(InputData[[#This Row],[DATE]])</f>
        <v>20</v>
      </c>
    </row>
    <row r="331" spans="1:12" x14ac:dyDescent="0.3">
      <c r="A331" s="3">
        <v>44330</v>
      </c>
      <c r="B331" s="6" t="s">
        <v>75</v>
      </c>
      <c r="C331" s="4" t="s">
        <v>8</v>
      </c>
      <c r="D331" s="5">
        <v>94.62</v>
      </c>
      <c r="E331" s="1">
        <v>14</v>
      </c>
      <c r="F331" s="1">
        <f>InputData[[#This Row],[UNIT PRICE ($)]]*InputData[[#This Row],[QUANTITY]]</f>
        <v>1324.68</v>
      </c>
      <c r="G331" s="1" t="str">
        <f>VLOOKUP(InputData[[#This Row],[CUSTOMER NAME]],Country[],2,FALSE)</f>
        <v>Russia</v>
      </c>
      <c r="H331" s="1" t="str">
        <f>VLOOKUP(InputData[[#This Row],[CUSTOMER NAME]],Country[],3,FALSE)</f>
        <v>Export</v>
      </c>
      <c r="I331" s="1">
        <f>DAY(InputData[[#This Row],[DATE]])</f>
        <v>14</v>
      </c>
      <c r="J331" s="1" t="str">
        <f>TEXT(InputData[[#This Row],[DATE]],"mmm")</f>
        <v>May</v>
      </c>
      <c r="K331" s="1">
        <f>YEAR(InputData[[#This Row],[DATE]])</f>
        <v>2021</v>
      </c>
      <c r="L331" s="1">
        <f>WEEKNUM(InputData[[#This Row],[DATE]])</f>
        <v>20</v>
      </c>
    </row>
    <row r="332" spans="1:12" x14ac:dyDescent="0.3">
      <c r="A332" s="3">
        <v>44331</v>
      </c>
      <c r="B332" s="6" t="s">
        <v>65</v>
      </c>
      <c r="C332" s="4" t="s">
        <v>13</v>
      </c>
      <c r="D332" s="5">
        <v>122.08</v>
      </c>
      <c r="E332" s="1">
        <v>6</v>
      </c>
      <c r="F332" s="1">
        <f>InputData[[#This Row],[UNIT PRICE ($)]]*InputData[[#This Row],[QUANTITY]]</f>
        <v>732.48</v>
      </c>
      <c r="G332" s="1" t="str">
        <f>VLOOKUP(InputData[[#This Row],[CUSTOMER NAME]],Country[],2,FALSE)</f>
        <v>Pakistan</v>
      </c>
      <c r="H332" s="1" t="str">
        <f>VLOOKUP(InputData[[#This Row],[CUSTOMER NAME]],Country[],3,FALSE)</f>
        <v>Export</v>
      </c>
      <c r="I332" s="1">
        <f>DAY(InputData[[#This Row],[DATE]])</f>
        <v>15</v>
      </c>
      <c r="J332" s="1" t="str">
        <f>TEXT(InputData[[#This Row],[DATE]],"mmm")</f>
        <v>May</v>
      </c>
      <c r="K332" s="1">
        <f>YEAR(InputData[[#This Row],[DATE]])</f>
        <v>2021</v>
      </c>
      <c r="L332" s="1">
        <f>WEEKNUM(InputData[[#This Row],[DATE]])</f>
        <v>20</v>
      </c>
    </row>
    <row r="333" spans="1:12" x14ac:dyDescent="0.3">
      <c r="A333" s="3">
        <v>44331</v>
      </c>
      <c r="B333" s="6" t="s">
        <v>70</v>
      </c>
      <c r="C333" s="4" t="s">
        <v>20</v>
      </c>
      <c r="D333" s="5">
        <v>76.25</v>
      </c>
      <c r="E333" s="1">
        <v>5</v>
      </c>
      <c r="F333" s="1">
        <f>InputData[[#This Row],[UNIT PRICE ($)]]*InputData[[#This Row],[QUANTITY]]</f>
        <v>381.25</v>
      </c>
      <c r="G333" s="1" t="str">
        <f>VLOOKUP(InputData[[#This Row],[CUSTOMER NAME]],Country[],2,FALSE)</f>
        <v>Mexico</v>
      </c>
      <c r="H333" s="1" t="str">
        <f>VLOOKUP(InputData[[#This Row],[CUSTOMER NAME]],Country[],3,FALSE)</f>
        <v>Export</v>
      </c>
      <c r="I333" s="1">
        <f>DAY(InputData[[#This Row],[DATE]])</f>
        <v>15</v>
      </c>
      <c r="J333" s="1" t="str">
        <f>TEXT(InputData[[#This Row],[DATE]],"mmm")</f>
        <v>May</v>
      </c>
      <c r="K333" s="1">
        <f>YEAR(InputData[[#This Row],[DATE]])</f>
        <v>2021</v>
      </c>
      <c r="L333" s="1">
        <f>WEEKNUM(InputData[[#This Row],[DATE]])</f>
        <v>20</v>
      </c>
    </row>
    <row r="334" spans="1:12" x14ac:dyDescent="0.3">
      <c r="A334" s="3">
        <v>44332</v>
      </c>
      <c r="B334" s="6" t="s">
        <v>68</v>
      </c>
      <c r="C334" s="4" t="s">
        <v>10</v>
      </c>
      <c r="D334" s="5">
        <v>164.28</v>
      </c>
      <c r="E334" s="1">
        <v>13</v>
      </c>
      <c r="F334" s="1">
        <f>InputData[[#This Row],[UNIT PRICE ($)]]*InputData[[#This Row],[QUANTITY]]</f>
        <v>2135.64</v>
      </c>
      <c r="G334" s="1" t="str">
        <f>VLOOKUP(InputData[[#This Row],[CUSTOMER NAME]],Country[],2,FALSE)</f>
        <v>Russia</v>
      </c>
      <c r="H334" s="1" t="str">
        <f>VLOOKUP(InputData[[#This Row],[CUSTOMER NAME]],Country[],3,FALSE)</f>
        <v>Export</v>
      </c>
      <c r="I334" s="1">
        <f>DAY(InputData[[#This Row],[DATE]])</f>
        <v>16</v>
      </c>
      <c r="J334" s="1" t="str">
        <f>TEXT(InputData[[#This Row],[DATE]],"mmm")</f>
        <v>May</v>
      </c>
      <c r="K334" s="1">
        <f>YEAR(InputData[[#This Row],[DATE]])</f>
        <v>2021</v>
      </c>
      <c r="L334" s="1">
        <f>WEEKNUM(InputData[[#This Row],[DATE]])</f>
        <v>21</v>
      </c>
    </row>
    <row r="335" spans="1:12" x14ac:dyDescent="0.3">
      <c r="A335" s="3">
        <v>44332</v>
      </c>
      <c r="B335" s="6" t="s">
        <v>86</v>
      </c>
      <c r="C335" s="4" t="s">
        <v>31</v>
      </c>
      <c r="D335" s="5">
        <v>104.16</v>
      </c>
      <c r="E335" s="1">
        <v>13</v>
      </c>
      <c r="F335" s="1">
        <f>InputData[[#This Row],[UNIT PRICE ($)]]*InputData[[#This Row],[QUANTITY]]</f>
        <v>1354.08</v>
      </c>
      <c r="G335" s="1" t="str">
        <f>VLOOKUP(InputData[[#This Row],[CUSTOMER NAME]],Country[],2,FALSE)</f>
        <v>India</v>
      </c>
      <c r="H335" s="1" t="str">
        <f>VLOOKUP(InputData[[#This Row],[CUSTOMER NAME]],Country[],3,FALSE)</f>
        <v>South</v>
      </c>
      <c r="I335" s="1">
        <f>DAY(InputData[[#This Row],[DATE]])</f>
        <v>16</v>
      </c>
      <c r="J335" s="1" t="str">
        <f>TEXT(InputData[[#This Row],[DATE]],"mmm")</f>
        <v>May</v>
      </c>
      <c r="K335" s="1">
        <f>YEAR(InputData[[#This Row],[DATE]])</f>
        <v>2021</v>
      </c>
      <c r="L335" s="1">
        <f>WEEKNUM(InputData[[#This Row],[DATE]])</f>
        <v>21</v>
      </c>
    </row>
    <row r="336" spans="1:12" x14ac:dyDescent="0.3">
      <c r="A336" s="3">
        <v>44333</v>
      </c>
      <c r="B336" s="6" t="s">
        <v>81</v>
      </c>
      <c r="C336" s="4" t="s">
        <v>32</v>
      </c>
      <c r="D336" s="5">
        <v>117.48</v>
      </c>
      <c r="E336" s="1">
        <v>34</v>
      </c>
      <c r="F336" s="1">
        <f>InputData[[#This Row],[UNIT PRICE ($)]]*InputData[[#This Row],[QUANTITY]]</f>
        <v>3994.32</v>
      </c>
      <c r="G336" s="1" t="str">
        <f>VLOOKUP(InputData[[#This Row],[CUSTOMER NAME]],Country[],2,FALSE)</f>
        <v>India</v>
      </c>
      <c r="H336" s="1" t="str">
        <f>VLOOKUP(InputData[[#This Row],[CUSTOMER NAME]],Country[],3,FALSE)</f>
        <v>East</v>
      </c>
      <c r="I336" s="1">
        <f>DAY(InputData[[#This Row],[DATE]])</f>
        <v>17</v>
      </c>
      <c r="J336" s="1" t="str">
        <f>TEXT(InputData[[#This Row],[DATE]],"mmm")</f>
        <v>May</v>
      </c>
      <c r="K336" s="1">
        <f>YEAR(InputData[[#This Row],[DATE]])</f>
        <v>2021</v>
      </c>
      <c r="L336" s="1">
        <f>WEEKNUM(InputData[[#This Row],[DATE]])</f>
        <v>21</v>
      </c>
    </row>
    <row r="337" spans="1:12" x14ac:dyDescent="0.3">
      <c r="A337" s="3">
        <v>44333</v>
      </c>
      <c r="B337" s="6" t="s">
        <v>89</v>
      </c>
      <c r="C337" s="4" t="s">
        <v>27</v>
      </c>
      <c r="D337" s="5">
        <v>57.120000000000005</v>
      </c>
      <c r="E337" s="1">
        <v>8</v>
      </c>
      <c r="F337" s="1">
        <f>InputData[[#This Row],[UNIT PRICE ($)]]*InputData[[#This Row],[QUANTITY]]</f>
        <v>456.96000000000004</v>
      </c>
      <c r="G337" s="1" t="str">
        <f>VLOOKUP(InputData[[#This Row],[CUSTOMER NAME]],Country[],2,FALSE)</f>
        <v>Mexico</v>
      </c>
      <c r="H337" s="1" t="str">
        <f>VLOOKUP(InputData[[#This Row],[CUSTOMER NAME]],Country[],3,FALSE)</f>
        <v>Export</v>
      </c>
      <c r="I337" s="1">
        <f>DAY(InputData[[#This Row],[DATE]])</f>
        <v>17</v>
      </c>
      <c r="J337" s="1" t="str">
        <f>TEXT(InputData[[#This Row],[DATE]],"mmm")</f>
        <v>May</v>
      </c>
      <c r="K337" s="1">
        <f>YEAR(InputData[[#This Row],[DATE]])</f>
        <v>2021</v>
      </c>
      <c r="L337" s="1">
        <f>WEEKNUM(InputData[[#This Row],[DATE]])</f>
        <v>21</v>
      </c>
    </row>
    <row r="338" spans="1:12" x14ac:dyDescent="0.3">
      <c r="A338" s="3">
        <v>44334</v>
      </c>
      <c r="B338" s="6" t="s">
        <v>65</v>
      </c>
      <c r="C338" s="4" t="s">
        <v>27</v>
      </c>
      <c r="D338" s="5">
        <v>57.120000000000005</v>
      </c>
      <c r="E338" s="1">
        <v>4</v>
      </c>
      <c r="F338" s="1">
        <f>InputData[[#This Row],[UNIT PRICE ($)]]*InputData[[#This Row],[QUANTITY]]</f>
        <v>228.48000000000002</v>
      </c>
      <c r="G338" s="1" t="str">
        <f>VLOOKUP(InputData[[#This Row],[CUSTOMER NAME]],Country[],2,FALSE)</f>
        <v>Pakistan</v>
      </c>
      <c r="H338" s="1" t="str">
        <f>VLOOKUP(InputData[[#This Row],[CUSTOMER NAME]],Country[],3,FALSE)</f>
        <v>Export</v>
      </c>
      <c r="I338" s="1">
        <f>DAY(InputData[[#This Row],[DATE]])</f>
        <v>18</v>
      </c>
      <c r="J338" s="1" t="str">
        <f>TEXT(InputData[[#This Row],[DATE]],"mmm")</f>
        <v>May</v>
      </c>
      <c r="K338" s="1">
        <f>YEAR(InputData[[#This Row],[DATE]])</f>
        <v>2021</v>
      </c>
      <c r="L338" s="1">
        <f>WEEKNUM(InputData[[#This Row],[DATE]])</f>
        <v>21</v>
      </c>
    </row>
    <row r="339" spans="1:12" x14ac:dyDescent="0.3">
      <c r="A339" s="3">
        <v>44334</v>
      </c>
      <c r="B339" s="6" t="s">
        <v>70</v>
      </c>
      <c r="C339" s="4" t="s">
        <v>38</v>
      </c>
      <c r="D339" s="5">
        <v>79.92</v>
      </c>
      <c r="E339" s="1">
        <v>8</v>
      </c>
      <c r="F339" s="1">
        <f>InputData[[#This Row],[UNIT PRICE ($)]]*InputData[[#This Row],[QUANTITY]]</f>
        <v>639.36</v>
      </c>
      <c r="G339" s="1" t="str">
        <f>VLOOKUP(InputData[[#This Row],[CUSTOMER NAME]],Country[],2,FALSE)</f>
        <v>Mexico</v>
      </c>
      <c r="H339" s="1" t="str">
        <f>VLOOKUP(InputData[[#This Row],[CUSTOMER NAME]],Country[],3,FALSE)</f>
        <v>Export</v>
      </c>
      <c r="I339" s="1">
        <f>DAY(InputData[[#This Row],[DATE]])</f>
        <v>18</v>
      </c>
      <c r="J339" s="1" t="str">
        <f>TEXT(InputData[[#This Row],[DATE]],"mmm")</f>
        <v>May</v>
      </c>
      <c r="K339" s="1">
        <f>YEAR(InputData[[#This Row],[DATE]])</f>
        <v>2021</v>
      </c>
      <c r="L339" s="1">
        <f>WEEKNUM(InputData[[#This Row],[DATE]])</f>
        <v>21</v>
      </c>
    </row>
    <row r="340" spans="1:12" x14ac:dyDescent="0.3">
      <c r="A340" s="3">
        <v>44334</v>
      </c>
      <c r="B340" s="6" t="s">
        <v>79</v>
      </c>
      <c r="C340" s="4" t="s">
        <v>6</v>
      </c>
      <c r="D340" s="5">
        <v>85.5</v>
      </c>
      <c r="E340" s="1">
        <v>1</v>
      </c>
      <c r="F340" s="1">
        <f>InputData[[#This Row],[UNIT PRICE ($)]]*InputData[[#This Row],[QUANTITY]]</f>
        <v>85.5</v>
      </c>
      <c r="G340" s="1" t="str">
        <f>VLOOKUP(InputData[[#This Row],[CUSTOMER NAME]],Country[],2,FALSE)</f>
        <v>United Kingdom</v>
      </c>
      <c r="H340" s="1" t="str">
        <f>VLOOKUP(InputData[[#This Row],[CUSTOMER NAME]],Country[],3,FALSE)</f>
        <v>Export</v>
      </c>
      <c r="I340" s="1">
        <f>DAY(InputData[[#This Row],[DATE]])</f>
        <v>18</v>
      </c>
      <c r="J340" s="1" t="str">
        <f>TEXT(InputData[[#This Row],[DATE]],"mmm")</f>
        <v>May</v>
      </c>
      <c r="K340" s="1">
        <f>YEAR(InputData[[#This Row],[DATE]])</f>
        <v>2021</v>
      </c>
      <c r="L340" s="1">
        <f>WEEKNUM(InputData[[#This Row],[DATE]])</f>
        <v>21</v>
      </c>
    </row>
    <row r="341" spans="1:12" x14ac:dyDescent="0.3">
      <c r="A341" s="3">
        <v>44335</v>
      </c>
      <c r="B341" s="6" t="s">
        <v>77</v>
      </c>
      <c r="C341" s="4" t="s">
        <v>39</v>
      </c>
      <c r="D341" s="5">
        <v>42.55</v>
      </c>
      <c r="E341" s="1">
        <v>9</v>
      </c>
      <c r="F341" s="1">
        <f>InputData[[#This Row],[UNIT PRICE ($)]]*InputData[[#This Row],[QUANTITY]]</f>
        <v>382.95</v>
      </c>
      <c r="G341" s="1" t="str">
        <f>VLOOKUP(InputData[[#This Row],[CUSTOMER NAME]],Country[],2,FALSE)</f>
        <v>India</v>
      </c>
      <c r="H341" s="1" t="str">
        <f>VLOOKUP(InputData[[#This Row],[CUSTOMER NAME]],Country[],3,FALSE)</f>
        <v>Western</v>
      </c>
      <c r="I341" s="1">
        <f>DAY(InputData[[#This Row],[DATE]])</f>
        <v>19</v>
      </c>
      <c r="J341" s="1" t="str">
        <f>TEXT(InputData[[#This Row],[DATE]],"mmm")</f>
        <v>May</v>
      </c>
      <c r="K341" s="1">
        <f>YEAR(InputData[[#This Row],[DATE]])</f>
        <v>2021</v>
      </c>
      <c r="L341" s="1">
        <f>WEEKNUM(InputData[[#This Row],[DATE]])</f>
        <v>21</v>
      </c>
    </row>
    <row r="342" spans="1:12" x14ac:dyDescent="0.3">
      <c r="A342" s="3">
        <v>44336</v>
      </c>
      <c r="B342" s="6" t="s">
        <v>110</v>
      </c>
      <c r="C342" s="4" t="s">
        <v>13</v>
      </c>
      <c r="D342" s="5">
        <v>122.08</v>
      </c>
      <c r="E342" s="1">
        <v>11</v>
      </c>
      <c r="F342" s="1">
        <f>InputData[[#This Row],[UNIT PRICE ($)]]*InputData[[#This Row],[QUANTITY]]</f>
        <v>1342.8799999999999</v>
      </c>
      <c r="G342" s="1" t="str">
        <f>VLOOKUP(InputData[[#This Row],[CUSTOMER NAME]],Country[],2,FALSE)</f>
        <v>India</v>
      </c>
      <c r="H342" s="1" t="str">
        <f>VLOOKUP(InputData[[#This Row],[CUSTOMER NAME]],Country[],3,FALSE)</f>
        <v>Western</v>
      </c>
      <c r="I342" s="1">
        <f>DAY(InputData[[#This Row],[DATE]])</f>
        <v>20</v>
      </c>
      <c r="J342" s="1" t="str">
        <f>TEXT(InputData[[#This Row],[DATE]],"mmm")</f>
        <v>May</v>
      </c>
      <c r="K342" s="1">
        <f>YEAR(InputData[[#This Row],[DATE]])</f>
        <v>2021</v>
      </c>
      <c r="L342" s="1">
        <f>WEEKNUM(InputData[[#This Row],[DATE]])</f>
        <v>21</v>
      </c>
    </row>
    <row r="343" spans="1:12" x14ac:dyDescent="0.3">
      <c r="A343" s="3">
        <v>44336</v>
      </c>
      <c r="B343" s="6" t="s">
        <v>81</v>
      </c>
      <c r="C343" s="4" t="s">
        <v>44</v>
      </c>
      <c r="D343" s="5">
        <v>82.08</v>
      </c>
      <c r="E343" s="1">
        <v>15</v>
      </c>
      <c r="F343" s="1">
        <f>InputData[[#This Row],[UNIT PRICE ($)]]*InputData[[#This Row],[QUANTITY]]</f>
        <v>1231.2</v>
      </c>
      <c r="G343" s="1" t="str">
        <f>VLOOKUP(InputData[[#This Row],[CUSTOMER NAME]],Country[],2,FALSE)</f>
        <v>India</v>
      </c>
      <c r="H343" s="1" t="str">
        <f>VLOOKUP(InputData[[#This Row],[CUSTOMER NAME]],Country[],3,FALSE)</f>
        <v>East</v>
      </c>
      <c r="I343" s="1">
        <f>DAY(InputData[[#This Row],[DATE]])</f>
        <v>20</v>
      </c>
      <c r="J343" s="1" t="str">
        <f>TEXT(InputData[[#This Row],[DATE]],"mmm")</f>
        <v>May</v>
      </c>
      <c r="K343" s="1">
        <f>YEAR(InputData[[#This Row],[DATE]])</f>
        <v>2021</v>
      </c>
      <c r="L343" s="1">
        <f>WEEKNUM(InputData[[#This Row],[DATE]])</f>
        <v>21</v>
      </c>
    </row>
    <row r="344" spans="1:12" x14ac:dyDescent="0.3">
      <c r="A344" s="3">
        <v>44336</v>
      </c>
      <c r="B344" s="6" t="s">
        <v>86</v>
      </c>
      <c r="C344" s="4" t="s">
        <v>42</v>
      </c>
      <c r="D344" s="5">
        <v>162</v>
      </c>
      <c r="E344" s="1">
        <v>2</v>
      </c>
      <c r="F344" s="1">
        <f>InputData[[#This Row],[UNIT PRICE ($)]]*InputData[[#This Row],[QUANTITY]]</f>
        <v>324</v>
      </c>
      <c r="G344" s="1" t="str">
        <f>VLOOKUP(InputData[[#This Row],[CUSTOMER NAME]],Country[],2,FALSE)</f>
        <v>India</v>
      </c>
      <c r="H344" s="1" t="str">
        <f>VLOOKUP(InputData[[#This Row],[CUSTOMER NAME]],Country[],3,FALSE)</f>
        <v>South</v>
      </c>
      <c r="I344" s="1">
        <f>DAY(InputData[[#This Row],[DATE]])</f>
        <v>20</v>
      </c>
      <c r="J344" s="1" t="str">
        <f>TEXT(InputData[[#This Row],[DATE]],"mmm")</f>
        <v>May</v>
      </c>
      <c r="K344" s="1">
        <f>YEAR(InputData[[#This Row],[DATE]])</f>
        <v>2021</v>
      </c>
      <c r="L344" s="1">
        <f>WEEKNUM(InputData[[#This Row],[DATE]])</f>
        <v>21</v>
      </c>
    </row>
    <row r="345" spans="1:12" x14ac:dyDescent="0.3">
      <c r="A345" s="3">
        <v>44337</v>
      </c>
      <c r="B345" s="6" t="s">
        <v>110</v>
      </c>
      <c r="C345" s="4" t="s">
        <v>38</v>
      </c>
      <c r="D345" s="5">
        <v>79.92</v>
      </c>
      <c r="E345" s="1">
        <v>21</v>
      </c>
      <c r="F345" s="1">
        <f>InputData[[#This Row],[UNIT PRICE ($)]]*InputData[[#This Row],[QUANTITY]]</f>
        <v>1678.32</v>
      </c>
      <c r="G345" s="1" t="str">
        <f>VLOOKUP(InputData[[#This Row],[CUSTOMER NAME]],Country[],2,FALSE)</f>
        <v>India</v>
      </c>
      <c r="H345" s="1" t="str">
        <f>VLOOKUP(InputData[[#This Row],[CUSTOMER NAME]],Country[],3,FALSE)</f>
        <v>Western</v>
      </c>
      <c r="I345" s="1">
        <f>DAY(InputData[[#This Row],[DATE]])</f>
        <v>21</v>
      </c>
      <c r="J345" s="1" t="str">
        <f>TEXT(InputData[[#This Row],[DATE]],"mmm")</f>
        <v>May</v>
      </c>
      <c r="K345" s="1">
        <f>YEAR(InputData[[#This Row],[DATE]])</f>
        <v>2021</v>
      </c>
      <c r="L345" s="1">
        <f>WEEKNUM(InputData[[#This Row],[DATE]])</f>
        <v>21</v>
      </c>
    </row>
    <row r="346" spans="1:12" x14ac:dyDescent="0.3">
      <c r="A346" s="3">
        <v>44337</v>
      </c>
      <c r="B346" s="6" t="s">
        <v>78</v>
      </c>
      <c r="C346" s="4" t="s">
        <v>35</v>
      </c>
      <c r="D346" s="5">
        <v>6.7</v>
      </c>
      <c r="E346" s="1">
        <v>16</v>
      </c>
      <c r="F346" s="1">
        <f>InputData[[#This Row],[UNIT PRICE ($)]]*InputData[[#This Row],[QUANTITY]]</f>
        <v>107.2</v>
      </c>
      <c r="G346" s="1" t="str">
        <f>VLOOKUP(InputData[[#This Row],[CUSTOMER NAME]],Country[],2,FALSE)</f>
        <v>India</v>
      </c>
      <c r="H346" s="1" t="str">
        <f>VLOOKUP(InputData[[#This Row],[CUSTOMER NAME]],Country[],3,FALSE)</f>
        <v>Central</v>
      </c>
      <c r="I346" s="1">
        <f>DAY(InputData[[#This Row],[DATE]])</f>
        <v>21</v>
      </c>
      <c r="J346" s="1" t="str">
        <f>TEXT(InputData[[#This Row],[DATE]],"mmm")</f>
        <v>May</v>
      </c>
      <c r="K346" s="1">
        <f>YEAR(InputData[[#This Row],[DATE]])</f>
        <v>2021</v>
      </c>
      <c r="L346" s="1">
        <f>WEEKNUM(InputData[[#This Row],[DATE]])</f>
        <v>21</v>
      </c>
    </row>
    <row r="347" spans="1:12" x14ac:dyDescent="0.3">
      <c r="A347" s="3">
        <v>44338</v>
      </c>
      <c r="B347" s="6" t="s">
        <v>62</v>
      </c>
      <c r="C347" s="4" t="s">
        <v>15</v>
      </c>
      <c r="D347" s="5">
        <v>15.719999999999999</v>
      </c>
      <c r="E347" s="1">
        <v>12</v>
      </c>
      <c r="F347" s="1">
        <f>InputData[[#This Row],[UNIT PRICE ($)]]*InputData[[#This Row],[QUANTITY]]</f>
        <v>188.64</v>
      </c>
      <c r="G347" s="1" t="str">
        <f>VLOOKUP(InputData[[#This Row],[CUSTOMER NAME]],Country[],2,FALSE)</f>
        <v>India</v>
      </c>
      <c r="H347" s="1" t="str">
        <f>VLOOKUP(InputData[[#This Row],[CUSTOMER NAME]],Country[],3,FALSE)</f>
        <v>Northeast</v>
      </c>
      <c r="I347" s="1">
        <f>DAY(InputData[[#This Row],[DATE]])</f>
        <v>22</v>
      </c>
      <c r="J347" s="1" t="str">
        <f>TEXT(InputData[[#This Row],[DATE]],"mmm")</f>
        <v>May</v>
      </c>
      <c r="K347" s="1">
        <f>YEAR(InputData[[#This Row],[DATE]])</f>
        <v>2021</v>
      </c>
      <c r="L347" s="1">
        <f>WEEKNUM(InputData[[#This Row],[DATE]])</f>
        <v>21</v>
      </c>
    </row>
    <row r="348" spans="1:12" x14ac:dyDescent="0.3">
      <c r="A348" s="3">
        <v>44338</v>
      </c>
      <c r="B348" s="6" t="s">
        <v>68</v>
      </c>
      <c r="C348" s="4" t="s">
        <v>22</v>
      </c>
      <c r="D348" s="5">
        <v>141.57</v>
      </c>
      <c r="E348" s="1">
        <v>24</v>
      </c>
      <c r="F348" s="1">
        <f>InputData[[#This Row],[UNIT PRICE ($)]]*InputData[[#This Row],[QUANTITY]]</f>
        <v>3397.68</v>
      </c>
      <c r="G348" s="1" t="str">
        <f>VLOOKUP(InputData[[#This Row],[CUSTOMER NAME]],Country[],2,FALSE)</f>
        <v>Russia</v>
      </c>
      <c r="H348" s="1" t="str">
        <f>VLOOKUP(InputData[[#This Row],[CUSTOMER NAME]],Country[],3,FALSE)</f>
        <v>Export</v>
      </c>
      <c r="I348" s="1">
        <f>DAY(InputData[[#This Row],[DATE]])</f>
        <v>22</v>
      </c>
      <c r="J348" s="1" t="str">
        <f>TEXT(InputData[[#This Row],[DATE]],"mmm")</f>
        <v>May</v>
      </c>
      <c r="K348" s="1">
        <f>YEAR(InputData[[#This Row],[DATE]])</f>
        <v>2021</v>
      </c>
      <c r="L348" s="1">
        <f>WEEKNUM(InputData[[#This Row],[DATE]])</f>
        <v>21</v>
      </c>
    </row>
    <row r="349" spans="1:12" x14ac:dyDescent="0.3">
      <c r="A349" s="3">
        <v>44338</v>
      </c>
      <c r="B349" s="6" t="s">
        <v>78</v>
      </c>
      <c r="C349" s="4" t="s">
        <v>6</v>
      </c>
      <c r="D349" s="5">
        <v>85.5</v>
      </c>
      <c r="E349" s="1">
        <v>19</v>
      </c>
      <c r="F349" s="1">
        <f>InputData[[#This Row],[UNIT PRICE ($)]]*InputData[[#This Row],[QUANTITY]]</f>
        <v>1624.5</v>
      </c>
      <c r="G349" s="1" t="str">
        <f>VLOOKUP(InputData[[#This Row],[CUSTOMER NAME]],Country[],2,FALSE)</f>
        <v>India</v>
      </c>
      <c r="H349" s="1" t="str">
        <f>VLOOKUP(InputData[[#This Row],[CUSTOMER NAME]],Country[],3,FALSE)</f>
        <v>Central</v>
      </c>
      <c r="I349" s="1">
        <f>DAY(InputData[[#This Row],[DATE]])</f>
        <v>22</v>
      </c>
      <c r="J349" s="1" t="str">
        <f>TEXT(InputData[[#This Row],[DATE]],"mmm")</f>
        <v>May</v>
      </c>
      <c r="K349" s="1">
        <f>YEAR(InputData[[#This Row],[DATE]])</f>
        <v>2021</v>
      </c>
      <c r="L349" s="1">
        <f>WEEKNUM(InputData[[#This Row],[DATE]])</f>
        <v>21</v>
      </c>
    </row>
    <row r="350" spans="1:12" x14ac:dyDescent="0.3">
      <c r="A350" s="3">
        <v>44339</v>
      </c>
      <c r="B350" s="6" t="s">
        <v>77</v>
      </c>
      <c r="C350" s="4" t="s">
        <v>40</v>
      </c>
      <c r="D350" s="5">
        <v>115.2</v>
      </c>
      <c r="E350" s="1">
        <v>11</v>
      </c>
      <c r="F350" s="1">
        <f>InputData[[#This Row],[UNIT PRICE ($)]]*InputData[[#This Row],[QUANTITY]]</f>
        <v>1267.2</v>
      </c>
      <c r="G350" s="1" t="str">
        <f>VLOOKUP(InputData[[#This Row],[CUSTOMER NAME]],Country[],2,FALSE)</f>
        <v>India</v>
      </c>
      <c r="H350" s="1" t="str">
        <f>VLOOKUP(InputData[[#This Row],[CUSTOMER NAME]],Country[],3,FALSE)</f>
        <v>Western</v>
      </c>
      <c r="I350" s="1">
        <f>DAY(InputData[[#This Row],[DATE]])</f>
        <v>23</v>
      </c>
      <c r="J350" s="1" t="str">
        <f>TEXT(InputData[[#This Row],[DATE]],"mmm")</f>
        <v>May</v>
      </c>
      <c r="K350" s="1">
        <f>YEAR(InputData[[#This Row],[DATE]])</f>
        <v>2021</v>
      </c>
      <c r="L350" s="1">
        <f>WEEKNUM(InputData[[#This Row],[DATE]])</f>
        <v>22</v>
      </c>
    </row>
    <row r="351" spans="1:12" x14ac:dyDescent="0.3">
      <c r="A351" s="3">
        <v>44339</v>
      </c>
      <c r="B351" s="6" t="s">
        <v>87</v>
      </c>
      <c r="C351" s="4" t="s">
        <v>16</v>
      </c>
      <c r="D351" s="5">
        <v>16.64</v>
      </c>
      <c r="E351" s="1">
        <v>27</v>
      </c>
      <c r="F351" s="1">
        <f>InputData[[#This Row],[UNIT PRICE ($)]]*InputData[[#This Row],[QUANTITY]]</f>
        <v>449.28000000000003</v>
      </c>
      <c r="G351" s="1" t="str">
        <f>VLOOKUP(InputData[[#This Row],[CUSTOMER NAME]],Country[],2,FALSE)</f>
        <v>France</v>
      </c>
      <c r="H351" s="1" t="str">
        <f>VLOOKUP(InputData[[#This Row],[CUSTOMER NAME]],Country[],3,FALSE)</f>
        <v>Export</v>
      </c>
      <c r="I351" s="1">
        <f>DAY(InputData[[#This Row],[DATE]])</f>
        <v>23</v>
      </c>
      <c r="J351" s="1" t="str">
        <f>TEXT(InputData[[#This Row],[DATE]],"mmm")</f>
        <v>May</v>
      </c>
      <c r="K351" s="1">
        <f>YEAR(InputData[[#This Row],[DATE]])</f>
        <v>2021</v>
      </c>
      <c r="L351" s="1">
        <f>WEEKNUM(InputData[[#This Row],[DATE]])</f>
        <v>22</v>
      </c>
    </row>
    <row r="352" spans="1:12" x14ac:dyDescent="0.3">
      <c r="A352" s="3">
        <v>44340</v>
      </c>
      <c r="B352" s="6" t="s">
        <v>112</v>
      </c>
      <c r="C352" s="4" t="s">
        <v>26</v>
      </c>
      <c r="D352" s="5">
        <v>24.66</v>
      </c>
      <c r="E352" s="1">
        <v>21</v>
      </c>
      <c r="F352" s="1">
        <f>InputData[[#This Row],[UNIT PRICE ($)]]*InputData[[#This Row],[QUANTITY]]</f>
        <v>517.86</v>
      </c>
      <c r="G352" s="1" t="str">
        <f>VLOOKUP(InputData[[#This Row],[CUSTOMER NAME]],Country[],2,FALSE)</f>
        <v>India</v>
      </c>
      <c r="H352" s="1" t="str">
        <f>VLOOKUP(InputData[[#This Row],[CUSTOMER NAME]],Country[],3,FALSE)</f>
        <v>North</v>
      </c>
      <c r="I352" s="1">
        <f>DAY(InputData[[#This Row],[DATE]])</f>
        <v>24</v>
      </c>
      <c r="J352" s="1" t="str">
        <f>TEXT(InputData[[#This Row],[DATE]],"mmm")</f>
        <v>May</v>
      </c>
      <c r="K352" s="1">
        <f>YEAR(InputData[[#This Row],[DATE]])</f>
        <v>2021</v>
      </c>
      <c r="L352" s="1">
        <f>WEEKNUM(InputData[[#This Row],[DATE]])</f>
        <v>22</v>
      </c>
    </row>
    <row r="353" spans="1:12" x14ac:dyDescent="0.3">
      <c r="A353" s="3">
        <v>44341</v>
      </c>
      <c r="B353" s="6" t="s">
        <v>79</v>
      </c>
      <c r="C353" s="4" t="s">
        <v>2</v>
      </c>
      <c r="D353" s="5">
        <v>142.80000000000001</v>
      </c>
      <c r="E353" s="1">
        <v>7</v>
      </c>
      <c r="F353" s="1">
        <f>InputData[[#This Row],[UNIT PRICE ($)]]*InputData[[#This Row],[QUANTITY]]</f>
        <v>999.60000000000014</v>
      </c>
      <c r="G353" s="1" t="str">
        <f>VLOOKUP(InputData[[#This Row],[CUSTOMER NAME]],Country[],2,FALSE)</f>
        <v>United Kingdom</v>
      </c>
      <c r="H353" s="1" t="str">
        <f>VLOOKUP(InputData[[#This Row],[CUSTOMER NAME]],Country[],3,FALSE)</f>
        <v>Export</v>
      </c>
      <c r="I353" s="1">
        <f>DAY(InputData[[#This Row],[DATE]])</f>
        <v>25</v>
      </c>
      <c r="J353" s="1" t="str">
        <f>TEXT(InputData[[#This Row],[DATE]],"mmm")</f>
        <v>May</v>
      </c>
      <c r="K353" s="1">
        <f>YEAR(InputData[[#This Row],[DATE]])</f>
        <v>2021</v>
      </c>
      <c r="L353" s="1">
        <f>WEEKNUM(InputData[[#This Row],[DATE]])</f>
        <v>22</v>
      </c>
    </row>
    <row r="354" spans="1:12" x14ac:dyDescent="0.3">
      <c r="A354" s="3">
        <v>44341</v>
      </c>
      <c r="B354" s="6" t="s">
        <v>89</v>
      </c>
      <c r="C354" s="4" t="s">
        <v>18</v>
      </c>
      <c r="D354" s="5">
        <v>49.21</v>
      </c>
      <c r="E354" s="1">
        <v>37</v>
      </c>
      <c r="F354" s="1">
        <f>InputData[[#This Row],[UNIT PRICE ($)]]*InputData[[#This Row],[QUANTITY]]</f>
        <v>1820.77</v>
      </c>
      <c r="G354" s="1" t="str">
        <f>VLOOKUP(InputData[[#This Row],[CUSTOMER NAME]],Country[],2,FALSE)</f>
        <v>Mexico</v>
      </c>
      <c r="H354" s="1" t="str">
        <f>VLOOKUP(InputData[[#This Row],[CUSTOMER NAME]],Country[],3,FALSE)</f>
        <v>Export</v>
      </c>
      <c r="I354" s="1">
        <f>DAY(InputData[[#This Row],[DATE]])</f>
        <v>25</v>
      </c>
      <c r="J354" s="1" t="str">
        <f>TEXT(InputData[[#This Row],[DATE]],"mmm")</f>
        <v>May</v>
      </c>
      <c r="K354" s="1">
        <f>YEAR(InputData[[#This Row],[DATE]])</f>
        <v>2021</v>
      </c>
      <c r="L354" s="1">
        <f>WEEKNUM(InputData[[#This Row],[DATE]])</f>
        <v>22</v>
      </c>
    </row>
    <row r="355" spans="1:12" x14ac:dyDescent="0.3">
      <c r="A355" s="3">
        <v>44342</v>
      </c>
      <c r="B355" s="6" t="s">
        <v>62</v>
      </c>
      <c r="C355" s="4" t="s">
        <v>27</v>
      </c>
      <c r="D355" s="5">
        <v>57.120000000000005</v>
      </c>
      <c r="E355" s="1">
        <v>2</v>
      </c>
      <c r="F355" s="1">
        <f>InputData[[#This Row],[UNIT PRICE ($)]]*InputData[[#This Row],[QUANTITY]]</f>
        <v>114.24000000000001</v>
      </c>
      <c r="G355" s="1" t="str">
        <f>VLOOKUP(InputData[[#This Row],[CUSTOMER NAME]],Country[],2,FALSE)</f>
        <v>India</v>
      </c>
      <c r="H355" s="1" t="str">
        <f>VLOOKUP(InputData[[#This Row],[CUSTOMER NAME]],Country[],3,FALSE)</f>
        <v>Northeast</v>
      </c>
      <c r="I355" s="1">
        <f>DAY(InputData[[#This Row],[DATE]])</f>
        <v>26</v>
      </c>
      <c r="J355" s="1" t="str">
        <f>TEXT(InputData[[#This Row],[DATE]],"mmm")</f>
        <v>May</v>
      </c>
      <c r="K355" s="1">
        <f>YEAR(InputData[[#This Row],[DATE]])</f>
        <v>2021</v>
      </c>
      <c r="L355" s="1">
        <f>WEEKNUM(InputData[[#This Row],[DATE]])</f>
        <v>22</v>
      </c>
    </row>
    <row r="356" spans="1:12" x14ac:dyDescent="0.3">
      <c r="A356" s="3">
        <v>44342</v>
      </c>
      <c r="B356" s="6" t="s">
        <v>64</v>
      </c>
      <c r="C356" s="4" t="s">
        <v>28</v>
      </c>
      <c r="D356" s="5">
        <v>41.81</v>
      </c>
      <c r="E356" s="1">
        <v>2</v>
      </c>
      <c r="F356" s="1">
        <f>InputData[[#This Row],[UNIT PRICE ($)]]*InputData[[#This Row],[QUANTITY]]</f>
        <v>83.62</v>
      </c>
      <c r="G356" s="1" t="str">
        <f>VLOOKUP(InputData[[#This Row],[CUSTOMER NAME]],Country[],2,FALSE)</f>
        <v>India</v>
      </c>
      <c r="H356" s="1" t="str">
        <f>VLOOKUP(InputData[[#This Row],[CUSTOMER NAME]],Country[],3,FALSE)</f>
        <v>Northeast</v>
      </c>
      <c r="I356" s="1">
        <f>DAY(InputData[[#This Row],[DATE]])</f>
        <v>26</v>
      </c>
      <c r="J356" s="1" t="str">
        <f>TEXT(InputData[[#This Row],[DATE]],"mmm")</f>
        <v>May</v>
      </c>
      <c r="K356" s="1">
        <f>YEAR(InputData[[#This Row],[DATE]])</f>
        <v>2021</v>
      </c>
      <c r="L356" s="1">
        <f>WEEKNUM(InputData[[#This Row],[DATE]])</f>
        <v>22</v>
      </c>
    </row>
    <row r="357" spans="1:12" x14ac:dyDescent="0.3">
      <c r="A357" s="3">
        <v>44342</v>
      </c>
      <c r="B357" s="6" t="s">
        <v>73</v>
      </c>
      <c r="C357" s="4" t="s">
        <v>6</v>
      </c>
      <c r="D357" s="5">
        <v>85.5</v>
      </c>
      <c r="E357" s="1">
        <v>1</v>
      </c>
      <c r="F357" s="1">
        <f>InputData[[#This Row],[UNIT PRICE ($)]]*InputData[[#This Row],[QUANTITY]]</f>
        <v>85.5</v>
      </c>
      <c r="G357" s="1" t="str">
        <f>VLOOKUP(InputData[[#This Row],[CUSTOMER NAME]],Country[],2,FALSE)</f>
        <v>India</v>
      </c>
      <c r="H357" s="1" t="str">
        <f>VLOOKUP(InputData[[#This Row],[CUSTOMER NAME]],Country[],3,FALSE)</f>
        <v>East</v>
      </c>
      <c r="I357" s="1">
        <f>DAY(InputData[[#This Row],[DATE]])</f>
        <v>26</v>
      </c>
      <c r="J357" s="1" t="str">
        <f>TEXT(InputData[[#This Row],[DATE]],"mmm")</f>
        <v>May</v>
      </c>
      <c r="K357" s="1">
        <f>YEAR(InputData[[#This Row],[DATE]])</f>
        <v>2021</v>
      </c>
      <c r="L357" s="1">
        <f>WEEKNUM(InputData[[#This Row],[DATE]])</f>
        <v>22</v>
      </c>
    </row>
    <row r="358" spans="1:12" x14ac:dyDescent="0.3">
      <c r="A358" s="3">
        <v>44344</v>
      </c>
      <c r="B358" s="6" t="s">
        <v>62</v>
      </c>
      <c r="C358" s="4" t="s">
        <v>20</v>
      </c>
      <c r="D358" s="5">
        <v>76.25</v>
      </c>
      <c r="E358" s="1">
        <v>14</v>
      </c>
      <c r="F358" s="1">
        <f>InputData[[#This Row],[UNIT PRICE ($)]]*InputData[[#This Row],[QUANTITY]]</f>
        <v>1067.5</v>
      </c>
      <c r="G358" s="1" t="str">
        <f>VLOOKUP(InputData[[#This Row],[CUSTOMER NAME]],Country[],2,FALSE)</f>
        <v>India</v>
      </c>
      <c r="H358" s="1" t="str">
        <f>VLOOKUP(InputData[[#This Row],[CUSTOMER NAME]],Country[],3,FALSE)</f>
        <v>Northeast</v>
      </c>
      <c r="I358" s="1">
        <f>DAY(InputData[[#This Row],[DATE]])</f>
        <v>28</v>
      </c>
      <c r="J358" s="1" t="str">
        <f>TEXT(InputData[[#This Row],[DATE]],"mmm")</f>
        <v>May</v>
      </c>
      <c r="K358" s="1">
        <f>YEAR(InputData[[#This Row],[DATE]])</f>
        <v>2021</v>
      </c>
      <c r="L358" s="1">
        <f>WEEKNUM(InputData[[#This Row],[DATE]])</f>
        <v>22</v>
      </c>
    </row>
    <row r="359" spans="1:12" x14ac:dyDescent="0.3">
      <c r="A359" s="3">
        <v>44344</v>
      </c>
      <c r="B359" s="6" t="s">
        <v>67</v>
      </c>
      <c r="C359" s="4" t="s">
        <v>29</v>
      </c>
      <c r="D359" s="5">
        <v>53.11</v>
      </c>
      <c r="E359" s="1">
        <v>4</v>
      </c>
      <c r="F359" s="1">
        <f>InputData[[#This Row],[UNIT PRICE ($)]]*InputData[[#This Row],[QUANTITY]]</f>
        <v>212.44</v>
      </c>
      <c r="G359" s="1" t="str">
        <f>VLOOKUP(InputData[[#This Row],[CUSTOMER NAME]],Country[],2,FALSE)</f>
        <v>United Kingdom</v>
      </c>
      <c r="H359" s="1" t="str">
        <f>VLOOKUP(InputData[[#This Row],[CUSTOMER NAME]],Country[],3,FALSE)</f>
        <v>Export</v>
      </c>
      <c r="I359" s="1">
        <f>DAY(InputData[[#This Row],[DATE]])</f>
        <v>28</v>
      </c>
      <c r="J359" s="1" t="str">
        <f>TEXT(InputData[[#This Row],[DATE]],"mmm")</f>
        <v>May</v>
      </c>
      <c r="K359" s="1">
        <f>YEAR(InputData[[#This Row],[DATE]])</f>
        <v>2021</v>
      </c>
      <c r="L359" s="1">
        <f>WEEKNUM(InputData[[#This Row],[DATE]])</f>
        <v>22</v>
      </c>
    </row>
    <row r="360" spans="1:12" x14ac:dyDescent="0.3">
      <c r="A360" s="3">
        <v>44344</v>
      </c>
      <c r="B360" s="6" t="s">
        <v>67</v>
      </c>
      <c r="C360" s="4" t="s">
        <v>10</v>
      </c>
      <c r="D360" s="5">
        <v>164.28</v>
      </c>
      <c r="E360" s="1">
        <v>9</v>
      </c>
      <c r="F360" s="1">
        <f>InputData[[#This Row],[UNIT PRICE ($)]]*InputData[[#This Row],[QUANTITY]]</f>
        <v>1478.52</v>
      </c>
      <c r="G360" s="1" t="str">
        <f>VLOOKUP(InputData[[#This Row],[CUSTOMER NAME]],Country[],2,FALSE)</f>
        <v>United Kingdom</v>
      </c>
      <c r="H360" s="1" t="str">
        <f>VLOOKUP(InputData[[#This Row],[CUSTOMER NAME]],Country[],3,FALSE)</f>
        <v>Export</v>
      </c>
      <c r="I360" s="1">
        <f>DAY(InputData[[#This Row],[DATE]])</f>
        <v>28</v>
      </c>
      <c r="J360" s="1" t="str">
        <f>TEXT(InputData[[#This Row],[DATE]],"mmm")</f>
        <v>May</v>
      </c>
      <c r="K360" s="1">
        <f>YEAR(InputData[[#This Row],[DATE]])</f>
        <v>2021</v>
      </c>
      <c r="L360" s="1">
        <f>WEEKNUM(InputData[[#This Row],[DATE]])</f>
        <v>22</v>
      </c>
    </row>
    <row r="361" spans="1:12" x14ac:dyDescent="0.3">
      <c r="A361" s="3">
        <v>44344</v>
      </c>
      <c r="B361" s="6" t="s">
        <v>68</v>
      </c>
      <c r="C361" s="4" t="s">
        <v>4</v>
      </c>
      <c r="D361" s="5">
        <v>48.84</v>
      </c>
      <c r="E361" s="1">
        <v>12</v>
      </c>
      <c r="F361" s="1">
        <f>InputData[[#This Row],[UNIT PRICE ($)]]*InputData[[#This Row],[QUANTITY]]</f>
        <v>586.08000000000004</v>
      </c>
      <c r="G361" s="1" t="str">
        <f>VLOOKUP(InputData[[#This Row],[CUSTOMER NAME]],Country[],2,FALSE)</f>
        <v>Russia</v>
      </c>
      <c r="H361" s="1" t="str">
        <f>VLOOKUP(InputData[[#This Row],[CUSTOMER NAME]],Country[],3,FALSE)</f>
        <v>Export</v>
      </c>
      <c r="I361" s="1">
        <f>DAY(InputData[[#This Row],[DATE]])</f>
        <v>28</v>
      </c>
      <c r="J361" s="1" t="str">
        <f>TEXT(InputData[[#This Row],[DATE]],"mmm")</f>
        <v>May</v>
      </c>
      <c r="K361" s="1">
        <f>YEAR(InputData[[#This Row],[DATE]])</f>
        <v>2021</v>
      </c>
      <c r="L361" s="1">
        <f>WEEKNUM(InputData[[#This Row],[DATE]])</f>
        <v>22</v>
      </c>
    </row>
    <row r="362" spans="1:12" x14ac:dyDescent="0.3">
      <c r="A362" s="3">
        <v>44344</v>
      </c>
      <c r="B362" s="6" t="s">
        <v>86</v>
      </c>
      <c r="C362" s="4" t="s">
        <v>8</v>
      </c>
      <c r="D362" s="5">
        <v>94.62</v>
      </c>
      <c r="E362" s="1">
        <v>5</v>
      </c>
      <c r="F362" s="1">
        <f>InputData[[#This Row],[UNIT PRICE ($)]]*InputData[[#This Row],[QUANTITY]]</f>
        <v>473.1</v>
      </c>
      <c r="G362" s="1" t="str">
        <f>VLOOKUP(InputData[[#This Row],[CUSTOMER NAME]],Country[],2,FALSE)</f>
        <v>India</v>
      </c>
      <c r="H362" s="1" t="str">
        <f>VLOOKUP(InputData[[#This Row],[CUSTOMER NAME]],Country[],3,FALSE)</f>
        <v>South</v>
      </c>
      <c r="I362" s="1">
        <f>DAY(InputData[[#This Row],[DATE]])</f>
        <v>28</v>
      </c>
      <c r="J362" s="1" t="str">
        <f>TEXT(InputData[[#This Row],[DATE]],"mmm")</f>
        <v>May</v>
      </c>
      <c r="K362" s="1">
        <f>YEAR(InputData[[#This Row],[DATE]])</f>
        <v>2021</v>
      </c>
      <c r="L362" s="1">
        <f>WEEKNUM(InputData[[#This Row],[DATE]])</f>
        <v>22</v>
      </c>
    </row>
    <row r="363" spans="1:12" x14ac:dyDescent="0.3">
      <c r="A363" s="3">
        <v>44344</v>
      </c>
      <c r="B363" s="6" t="s">
        <v>89</v>
      </c>
      <c r="C363" s="4" t="s">
        <v>41</v>
      </c>
      <c r="D363" s="5">
        <v>173.88</v>
      </c>
      <c r="E363" s="1">
        <v>10</v>
      </c>
      <c r="F363" s="1">
        <f>InputData[[#This Row],[UNIT PRICE ($)]]*InputData[[#This Row],[QUANTITY]]</f>
        <v>1738.8</v>
      </c>
      <c r="G363" s="1" t="str">
        <f>VLOOKUP(InputData[[#This Row],[CUSTOMER NAME]],Country[],2,FALSE)</f>
        <v>Mexico</v>
      </c>
      <c r="H363" s="1" t="str">
        <f>VLOOKUP(InputData[[#This Row],[CUSTOMER NAME]],Country[],3,FALSE)</f>
        <v>Export</v>
      </c>
      <c r="I363" s="1">
        <f>DAY(InputData[[#This Row],[DATE]])</f>
        <v>28</v>
      </c>
      <c r="J363" s="1" t="str">
        <f>TEXT(InputData[[#This Row],[DATE]],"mmm")</f>
        <v>May</v>
      </c>
      <c r="K363" s="1">
        <f>YEAR(InputData[[#This Row],[DATE]])</f>
        <v>2021</v>
      </c>
      <c r="L363" s="1">
        <f>WEEKNUM(InputData[[#This Row],[DATE]])</f>
        <v>22</v>
      </c>
    </row>
    <row r="364" spans="1:12" x14ac:dyDescent="0.3">
      <c r="A364" s="3">
        <v>44344</v>
      </c>
      <c r="B364" s="6" t="s">
        <v>89</v>
      </c>
      <c r="C364" s="4" t="s">
        <v>39</v>
      </c>
      <c r="D364" s="5">
        <v>42.55</v>
      </c>
      <c r="E364" s="1">
        <v>17</v>
      </c>
      <c r="F364" s="1">
        <f>InputData[[#This Row],[UNIT PRICE ($)]]*InputData[[#This Row],[QUANTITY]]</f>
        <v>723.34999999999991</v>
      </c>
      <c r="G364" s="1" t="str">
        <f>VLOOKUP(InputData[[#This Row],[CUSTOMER NAME]],Country[],2,FALSE)</f>
        <v>Mexico</v>
      </c>
      <c r="H364" s="1" t="str">
        <f>VLOOKUP(InputData[[#This Row],[CUSTOMER NAME]],Country[],3,FALSE)</f>
        <v>Export</v>
      </c>
      <c r="I364" s="1">
        <f>DAY(InputData[[#This Row],[DATE]])</f>
        <v>28</v>
      </c>
      <c r="J364" s="1" t="str">
        <f>TEXT(InputData[[#This Row],[DATE]],"mmm")</f>
        <v>May</v>
      </c>
      <c r="K364" s="1">
        <f>YEAR(InputData[[#This Row],[DATE]])</f>
        <v>2021</v>
      </c>
      <c r="L364" s="1">
        <f>WEEKNUM(InputData[[#This Row],[DATE]])</f>
        <v>22</v>
      </c>
    </row>
    <row r="365" spans="1:12" x14ac:dyDescent="0.3">
      <c r="A365" s="3">
        <v>44346</v>
      </c>
      <c r="B365" s="6" t="s">
        <v>65</v>
      </c>
      <c r="C365" s="4" t="s">
        <v>5</v>
      </c>
      <c r="D365" s="5">
        <v>155.61000000000001</v>
      </c>
      <c r="E365" s="1">
        <v>4</v>
      </c>
      <c r="F365" s="1">
        <f>InputData[[#This Row],[UNIT PRICE ($)]]*InputData[[#This Row],[QUANTITY]]</f>
        <v>622.44000000000005</v>
      </c>
      <c r="G365" s="1" t="str">
        <f>VLOOKUP(InputData[[#This Row],[CUSTOMER NAME]],Country[],2,FALSE)</f>
        <v>Pakistan</v>
      </c>
      <c r="H365" s="1" t="str">
        <f>VLOOKUP(InputData[[#This Row],[CUSTOMER NAME]],Country[],3,FALSE)</f>
        <v>Export</v>
      </c>
      <c r="I365" s="1">
        <f>DAY(InputData[[#This Row],[DATE]])</f>
        <v>30</v>
      </c>
      <c r="J365" s="1" t="str">
        <f>TEXT(InputData[[#This Row],[DATE]],"mmm")</f>
        <v>May</v>
      </c>
      <c r="K365" s="1">
        <f>YEAR(InputData[[#This Row],[DATE]])</f>
        <v>2021</v>
      </c>
      <c r="L365" s="1">
        <f>WEEKNUM(InputData[[#This Row],[DATE]])</f>
        <v>23</v>
      </c>
    </row>
    <row r="366" spans="1:12" x14ac:dyDescent="0.3">
      <c r="A366" s="3">
        <v>44346</v>
      </c>
      <c r="B366" s="6" t="s">
        <v>112</v>
      </c>
      <c r="C366" s="4" t="s">
        <v>23</v>
      </c>
      <c r="D366" s="5">
        <v>149.46</v>
      </c>
      <c r="E366" s="1">
        <v>13</v>
      </c>
      <c r="F366" s="1">
        <f>InputData[[#This Row],[UNIT PRICE ($)]]*InputData[[#This Row],[QUANTITY]]</f>
        <v>1942.98</v>
      </c>
      <c r="G366" s="1" t="str">
        <f>VLOOKUP(InputData[[#This Row],[CUSTOMER NAME]],Country[],2,FALSE)</f>
        <v>India</v>
      </c>
      <c r="H366" s="1" t="str">
        <f>VLOOKUP(InputData[[#This Row],[CUSTOMER NAME]],Country[],3,FALSE)</f>
        <v>North</v>
      </c>
      <c r="I366" s="1">
        <f>DAY(InputData[[#This Row],[DATE]])</f>
        <v>30</v>
      </c>
      <c r="J366" s="1" t="str">
        <f>TEXT(InputData[[#This Row],[DATE]],"mmm")</f>
        <v>May</v>
      </c>
      <c r="K366" s="1">
        <f>YEAR(InputData[[#This Row],[DATE]])</f>
        <v>2021</v>
      </c>
      <c r="L366" s="1">
        <f>WEEKNUM(InputData[[#This Row],[DATE]])</f>
        <v>23</v>
      </c>
    </row>
    <row r="367" spans="1:12" x14ac:dyDescent="0.3">
      <c r="A367" s="3">
        <v>44346</v>
      </c>
      <c r="B367" s="6" t="s">
        <v>79</v>
      </c>
      <c r="C367" s="4" t="s">
        <v>4</v>
      </c>
      <c r="D367" s="5">
        <v>48.84</v>
      </c>
      <c r="E367" s="1">
        <v>23</v>
      </c>
      <c r="F367" s="1">
        <f>InputData[[#This Row],[UNIT PRICE ($)]]*InputData[[#This Row],[QUANTITY]]</f>
        <v>1123.3200000000002</v>
      </c>
      <c r="G367" s="1" t="str">
        <f>VLOOKUP(InputData[[#This Row],[CUSTOMER NAME]],Country[],2,FALSE)</f>
        <v>United Kingdom</v>
      </c>
      <c r="H367" s="1" t="str">
        <f>VLOOKUP(InputData[[#This Row],[CUSTOMER NAME]],Country[],3,FALSE)</f>
        <v>Export</v>
      </c>
      <c r="I367" s="1">
        <f>DAY(InputData[[#This Row],[DATE]])</f>
        <v>30</v>
      </c>
      <c r="J367" s="1" t="str">
        <f>TEXT(InputData[[#This Row],[DATE]],"mmm")</f>
        <v>May</v>
      </c>
      <c r="K367" s="1">
        <f>YEAR(InputData[[#This Row],[DATE]])</f>
        <v>2021</v>
      </c>
      <c r="L367" s="1">
        <f>WEEKNUM(InputData[[#This Row],[DATE]])</f>
        <v>23</v>
      </c>
    </row>
    <row r="368" spans="1:12" x14ac:dyDescent="0.3">
      <c r="A368" s="3">
        <v>44346</v>
      </c>
      <c r="B368" s="6" t="s">
        <v>81</v>
      </c>
      <c r="C368" s="4" t="s">
        <v>13</v>
      </c>
      <c r="D368" s="5">
        <v>122.08</v>
      </c>
      <c r="E368" s="1">
        <v>6</v>
      </c>
      <c r="F368" s="1">
        <f>InputData[[#This Row],[UNIT PRICE ($)]]*InputData[[#This Row],[QUANTITY]]</f>
        <v>732.48</v>
      </c>
      <c r="G368" s="1" t="str">
        <f>VLOOKUP(InputData[[#This Row],[CUSTOMER NAME]],Country[],2,FALSE)</f>
        <v>India</v>
      </c>
      <c r="H368" s="1" t="str">
        <f>VLOOKUP(InputData[[#This Row],[CUSTOMER NAME]],Country[],3,FALSE)</f>
        <v>East</v>
      </c>
      <c r="I368" s="1">
        <f>DAY(InputData[[#This Row],[DATE]])</f>
        <v>30</v>
      </c>
      <c r="J368" s="1" t="str">
        <f>TEXT(InputData[[#This Row],[DATE]],"mmm")</f>
        <v>May</v>
      </c>
      <c r="K368" s="1">
        <f>YEAR(InputData[[#This Row],[DATE]])</f>
        <v>2021</v>
      </c>
      <c r="L368" s="1">
        <f>WEEKNUM(InputData[[#This Row],[DATE]])</f>
        <v>23</v>
      </c>
    </row>
    <row r="369" spans="1:12" x14ac:dyDescent="0.3">
      <c r="A369" s="3">
        <v>44346</v>
      </c>
      <c r="B369" s="6" t="s">
        <v>86</v>
      </c>
      <c r="C369" s="4" t="s">
        <v>44</v>
      </c>
      <c r="D369" s="5">
        <v>82.08</v>
      </c>
      <c r="E369" s="1">
        <v>9</v>
      </c>
      <c r="F369" s="1">
        <f>InputData[[#This Row],[UNIT PRICE ($)]]*InputData[[#This Row],[QUANTITY]]</f>
        <v>738.72</v>
      </c>
      <c r="G369" s="1" t="str">
        <f>VLOOKUP(InputData[[#This Row],[CUSTOMER NAME]],Country[],2,FALSE)</f>
        <v>India</v>
      </c>
      <c r="H369" s="1" t="str">
        <f>VLOOKUP(InputData[[#This Row],[CUSTOMER NAME]],Country[],3,FALSE)</f>
        <v>South</v>
      </c>
      <c r="I369" s="1">
        <f>DAY(InputData[[#This Row],[DATE]])</f>
        <v>30</v>
      </c>
      <c r="J369" s="1" t="str">
        <f>TEXT(InputData[[#This Row],[DATE]],"mmm")</f>
        <v>May</v>
      </c>
      <c r="K369" s="1">
        <f>YEAR(InputData[[#This Row],[DATE]])</f>
        <v>2021</v>
      </c>
      <c r="L369" s="1">
        <f>WEEKNUM(InputData[[#This Row],[DATE]])</f>
        <v>23</v>
      </c>
    </row>
    <row r="370" spans="1:12" x14ac:dyDescent="0.3">
      <c r="A370" s="3">
        <v>44346</v>
      </c>
      <c r="B370" s="6" t="s">
        <v>87</v>
      </c>
      <c r="C370" s="4" t="s">
        <v>33</v>
      </c>
      <c r="D370" s="5">
        <v>119.7</v>
      </c>
      <c r="E370" s="1">
        <v>3</v>
      </c>
      <c r="F370" s="1">
        <f>InputData[[#This Row],[UNIT PRICE ($)]]*InputData[[#This Row],[QUANTITY]]</f>
        <v>359.1</v>
      </c>
      <c r="G370" s="1" t="str">
        <f>VLOOKUP(InputData[[#This Row],[CUSTOMER NAME]],Country[],2,FALSE)</f>
        <v>France</v>
      </c>
      <c r="H370" s="1" t="str">
        <f>VLOOKUP(InputData[[#This Row],[CUSTOMER NAME]],Country[],3,FALSE)</f>
        <v>Export</v>
      </c>
      <c r="I370" s="1">
        <f>DAY(InputData[[#This Row],[DATE]])</f>
        <v>30</v>
      </c>
      <c r="J370" s="1" t="str">
        <f>TEXT(InputData[[#This Row],[DATE]],"mmm")</f>
        <v>May</v>
      </c>
      <c r="K370" s="1">
        <f>YEAR(InputData[[#This Row],[DATE]])</f>
        <v>2021</v>
      </c>
      <c r="L370" s="1">
        <f>WEEKNUM(InputData[[#This Row],[DATE]])</f>
        <v>23</v>
      </c>
    </row>
    <row r="371" spans="1:12" x14ac:dyDescent="0.3">
      <c r="A371" s="3">
        <v>44349</v>
      </c>
      <c r="B371" s="6" t="s">
        <v>64</v>
      </c>
      <c r="C371" s="4" t="s">
        <v>27</v>
      </c>
      <c r="D371" s="5">
        <v>57.120000000000005</v>
      </c>
      <c r="E371" s="1">
        <v>15</v>
      </c>
      <c r="F371" s="1">
        <f>InputData[[#This Row],[UNIT PRICE ($)]]*InputData[[#This Row],[QUANTITY]]</f>
        <v>856.80000000000007</v>
      </c>
      <c r="G371" s="1" t="str">
        <f>VLOOKUP(InputData[[#This Row],[CUSTOMER NAME]],Country[],2,FALSE)</f>
        <v>India</v>
      </c>
      <c r="H371" s="1" t="str">
        <f>VLOOKUP(InputData[[#This Row],[CUSTOMER NAME]],Country[],3,FALSE)</f>
        <v>Northeast</v>
      </c>
      <c r="I371" s="1">
        <f>DAY(InputData[[#This Row],[DATE]])</f>
        <v>2</v>
      </c>
      <c r="J371" s="1" t="str">
        <f>TEXT(InputData[[#This Row],[DATE]],"mmm")</f>
        <v>Jun</v>
      </c>
      <c r="K371" s="1">
        <f>YEAR(InputData[[#This Row],[DATE]])</f>
        <v>2021</v>
      </c>
      <c r="L371" s="1">
        <f>WEEKNUM(InputData[[#This Row],[DATE]])</f>
        <v>23</v>
      </c>
    </row>
    <row r="372" spans="1:12" x14ac:dyDescent="0.3">
      <c r="A372" s="3">
        <v>44350</v>
      </c>
      <c r="B372" s="6" t="s">
        <v>67</v>
      </c>
      <c r="C372" s="4" t="s">
        <v>39</v>
      </c>
      <c r="D372" s="5">
        <v>42.55</v>
      </c>
      <c r="E372" s="1">
        <v>32</v>
      </c>
      <c r="F372" s="1">
        <f>InputData[[#This Row],[UNIT PRICE ($)]]*InputData[[#This Row],[QUANTITY]]</f>
        <v>1361.6</v>
      </c>
      <c r="G372" s="1" t="str">
        <f>VLOOKUP(InputData[[#This Row],[CUSTOMER NAME]],Country[],2,FALSE)</f>
        <v>United Kingdom</v>
      </c>
      <c r="H372" s="1" t="str">
        <f>VLOOKUP(InputData[[#This Row],[CUSTOMER NAME]],Country[],3,FALSE)</f>
        <v>Export</v>
      </c>
      <c r="I372" s="1">
        <f>DAY(InputData[[#This Row],[DATE]])</f>
        <v>3</v>
      </c>
      <c r="J372" s="1" t="str">
        <f>TEXT(InputData[[#This Row],[DATE]],"mmm")</f>
        <v>Jun</v>
      </c>
      <c r="K372" s="1">
        <f>YEAR(InputData[[#This Row],[DATE]])</f>
        <v>2021</v>
      </c>
      <c r="L372" s="1">
        <f>WEEKNUM(InputData[[#This Row],[DATE]])</f>
        <v>23</v>
      </c>
    </row>
    <row r="373" spans="1:12" x14ac:dyDescent="0.3">
      <c r="A373" s="3">
        <v>44350</v>
      </c>
      <c r="B373" s="6" t="s">
        <v>74</v>
      </c>
      <c r="C373" s="4" t="s">
        <v>8</v>
      </c>
      <c r="D373" s="5">
        <v>94.62</v>
      </c>
      <c r="E373" s="1">
        <v>14</v>
      </c>
      <c r="F373" s="1">
        <f>InputData[[#This Row],[UNIT PRICE ($)]]*InputData[[#This Row],[QUANTITY]]</f>
        <v>1324.68</v>
      </c>
      <c r="G373" s="1" t="str">
        <f>VLOOKUP(InputData[[#This Row],[CUSTOMER NAME]],Country[],2,FALSE)</f>
        <v>Brazil</v>
      </c>
      <c r="H373" s="1" t="str">
        <f>VLOOKUP(InputData[[#This Row],[CUSTOMER NAME]],Country[],3,FALSE)</f>
        <v>Export</v>
      </c>
      <c r="I373" s="1">
        <f>DAY(InputData[[#This Row],[DATE]])</f>
        <v>3</v>
      </c>
      <c r="J373" s="1" t="str">
        <f>TEXT(InputData[[#This Row],[DATE]],"mmm")</f>
        <v>Jun</v>
      </c>
      <c r="K373" s="1">
        <f>YEAR(InputData[[#This Row],[DATE]])</f>
        <v>2021</v>
      </c>
      <c r="L373" s="1">
        <f>WEEKNUM(InputData[[#This Row],[DATE]])</f>
        <v>23</v>
      </c>
    </row>
    <row r="374" spans="1:12" x14ac:dyDescent="0.3">
      <c r="A374" s="3">
        <v>44350</v>
      </c>
      <c r="B374" s="6" t="s">
        <v>79</v>
      </c>
      <c r="C374" s="4" t="s">
        <v>21</v>
      </c>
      <c r="D374" s="5">
        <v>162.54</v>
      </c>
      <c r="E374" s="1">
        <v>10</v>
      </c>
      <c r="F374" s="1">
        <f>InputData[[#This Row],[UNIT PRICE ($)]]*InputData[[#This Row],[QUANTITY]]</f>
        <v>1625.3999999999999</v>
      </c>
      <c r="G374" s="1" t="str">
        <f>VLOOKUP(InputData[[#This Row],[CUSTOMER NAME]],Country[],2,FALSE)</f>
        <v>United Kingdom</v>
      </c>
      <c r="H374" s="1" t="str">
        <f>VLOOKUP(InputData[[#This Row],[CUSTOMER NAME]],Country[],3,FALSE)</f>
        <v>Export</v>
      </c>
      <c r="I374" s="1">
        <f>DAY(InputData[[#This Row],[DATE]])</f>
        <v>3</v>
      </c>
      <c r="J374" s="1" t="str">
        <f>TEXT(InputData[[#This Row],[DATE]],"mmm")</f>
        <v>Jun</v>
      </c>
      <c r="K374" s="1">
        <f>YEAR(InputData[[#This Row],[DATE]])</f>
        <v>2021</v>
      </c>
      <c r="L374" s="1">
        <f>WEEKNUM(InputData[[#This Row],[DATE]])</f>
        <v>23</v>
      </c>
    </row>
    <row r="375" spans="1:12" x14ac:dyDescent="0.3">
      <c r="A375" s="3">
        <v>44351</v>
      </c>
      <c r="B375" s="6" t="s">
        <v>65</v>
      </c>
      <c r="C375" s="4" t="s">
        <v>20</v>
      </c>
      <c r="D375" s="5">
        <v>76.25</v>
      </c>
      <c r="E375" s="1">
        <v>8</v>
      </c>
      <c r="F375" s="1">
        <f>InputData[[#This Row],[UNIT PRICE ($)]]*InputData[[#This Row],[QUANTITY]]</f>
        <v>610</v>
      </c>
      <c r="G375" s="1" t="str">
        <f>VLOOKUP(InputData[[#This Row],[CUSTOMER NAME]],Country[],2,FALSE)</f>
        <v>Pakistan</v>
      </c>
      <c r="H375" s="1" t="str">
        <f>VLOOKUP(InputData[[#This Row],[CUSTOMER NAME]],Country[],3,FALSE)</f>
        <v>Export</v>
      </c>
      <c r="I375" s="1">
        <f>DAY(InputData[[#This Row],[DATE]])</f>
        <v>4</v>
      </c>
      <c r="J375" s="1" t="str">
        <f>TEXT(InputData[[#This Row],[DATE]],"mmm")</f>
        <v>Jun</v>
      </c>
      <c r="K375" s="1">
        <f>YEAR(InputData[[#This Row],[DATE]])</f>
        <v>2021</v>
      </c>
      <c r="L375" s="1">
        <f>WEEKNUM(InputData[[#This Row],[DATE]])</f>
        <v>23</v>
      </c>
    </row>
    <row r="376" spans="1:12" x14ac:dyDescent="0.3">
      <c r="A376" s="3">
        <v>44351</v>
      </c>
      <c r="B376" s="6" t="s">
        <v>70</v>
      </c>
      <c r="C376" s="4" t="s">
        <v>20</v>
      </c>
      <c r="D376" s="5">
        <v>76.25</v>
      </c>
      <c r="E376" s="1">
        <v>12</v>
      </c>
      <c r="F376" s="1">
        <f>InputData[[#This Row],[UNIT PRICE ($)]]*InputData[[#This Row],[QUANTITY]]</f>
        <v>915</v>
      </c>
      <c r="G376" s="1" t="str">
        <f>VLOOKUP(InputData[[#This Row],[CUSTOMER NAME]],Country[],2,FALSE)</f>
        <v>Mexico</v>
      </c>
      <c r="H376" s="1" t="str">
        <f>VLOOKUP(InputData[[#This Row],[CUSTOMER NAME]],Country[],3,FALSE)</f>
        <v>Export</v>
      </c>
      <c r="I376" s="1">
        <f>DAY(InputData[[#This Row],[DATE]])</f>
        <v>4</v>
      </c>
      <c r="J376" s="1" t="str">
        <f>TEXT(InputData[[#This Row],[DATE]],"mmm")</f>
        <v>Jun</v>
      </c>
      <c r="K376" s="1">
        <f>YEAR(InputData[[#This Row],[DATE]])</f>
        <v>2021</v>
      </c>
      <c r="L376" s="1">
        <f>WEEKNUM(InputData[[#This Row],[DATE]])</f>
        <v>23</v>
      </c>
    </row>
    <row r="377" spans="1:12" x14ac:dyDescent="0.3">
      <c r="A377" s="3">
        <v>44351</v>
      </c>
      <c r="B377" s="6" t="s">
        <v>76</v>
      </c>
      <c r="C377" s="4" t="s">
        <v>16</v>
      </c>
      <c r="D377" s="5">
        <v>16.64</v>
      </c>
      <c r="E377" s="1">
        <v>30</v>
      </c>
      <c r="F377" s="1">
        <f>InputData[[#This Row],[UNIT PRICE ($)]]*InputData[[#This Row],[QUANTITY]]</f>
        <v>499.20000000000005</v>
      </c>
      <c r="G377" s="1" t="str">
        <f>VLOOKUP(InputData[[#This Row],[CUSTOMER NAME]],Country[],2,FALSE)</f>
        <v>Saudi Arabia</v>
      </c>
      <c r="H377" s="1" t="str">
        <f>VLOOKUP(InputData[[#This Row],[CUSTOMER NAME]],Country[],3,FALSE)</f>
        <v>Export</v>
      </c>
      <c r="I377" s="1">
        <f>DAY(InputData[[#This Row],[DATE]])</f>
        <v>4</v>
      </c>
      <c r="J377" s="1" t="str">
        <f>TEXT(InputData[[#This Row],[DATE]],"mmm")</f>
        <v>Jun</v>
      </c>
      <c r="K377" s="1">
        <f>YEAR(InputData[[#This Row],[DATE]])</f>
        <v>2021</v>
      </c>
      <c r="L377" s="1">
        <f>WEEKNUM(InputData[[#This Row],[DATE]])</f>
        <v>23</v>
      </c>
    </row>
    <row r="378" spans="1:12" x14ac:dyDescent="0.3">
      <c r="A378" s="3">
        <v>44352</v>
      </c>
      <c r="B378" s="6" t="s">
        <v>67</v>
      </c>
      <c r="C378" s="4" t="s">
        <v>22</v>
      </c>
      <c r="D378" s="5">
        <v>141.57</v>
      </c>
      <c r="E378" s="1">
        <v>15</v>
      </c>
      <c r="F378" s="1">
        <f>InputData[[#This Row],[UNIT PRICE ($)]]*InputData[[#This Row],[QUANTITY]]</f>
        <v>2123.5499999999997</v>
      </c>
      <c r="G378" s="1" t="str">
        <f>VLOOKUP(InputData[[#This Row],[CUSTOMER NAME]],Country[],2,FALSE)</f>
        <v>United Kingdom</v>
      </c>
      <c r="H378" s="1" t="str">
        <f>VLOOKUP(InputData[[#This Row],[CUSTOMER NAME]],Country[],3,FALSE)</f>
        <v>Export</v>
      </c>
      <c r="I378" s="1">
        <f>DAY(InputData[[#This Row],[DATE]])</f>
        <v>5</v>
      </c>
      <c r="J378" s="1" t="str">
        <f>TEXT(InputData[[#This Row],[DATE]],"mmm")</f>
        <v>Jun</v>
      </c>
      <c r="K378" s="1">
        <f>YEAR(InputData[[#This Row],[DATE]])</f>
        <v>2021</v>
      </c>
      <c r="L378" s="1">
        <f>WEEKNUM(InputData[[#This Row],[DATE]])</f>
        <v>23</v>
      </c>
    </row>
    <row r="379" spans="1:12" x14ac:dyDescent="0.3">
      <c r="A379" s="3">
        <v>44352</v>
      </c>
      <c r="B379" s="6" t="s">
        <v>67</v>
      </c>
      <c r="C379" s="4" t="s">
        <v>12</v>
      </c>
      <c r="D379" s="5">
        <v>94.17</v>
      </c>
      <c r="E379" s="1">
        <v>5</v>
      </c>
      <c r="F379" s="1">
        <f>InputData[[#This Row],[UNIT PRICE ($)]]*InputData[[#This Row],[QUANTITY]]</f>
        <v>470.85</v>
      </c>
      <c r="G379" s="1" t="str">
        <f>VLOOKUP(InputData[[#This Row],[CUSTOMER NAME]],Country[],2,FALSE)</f>
        <v>United Kingdom</v>
      </c>
      <c r="H379" s="1" t="str">
        <f>VLOOKUP(InputData[[#This Row],[CUSTOMER NAME]],Country[],3,FALSE)</f>
        <v>Export</v>
      </c>
      <c r="I379" s="1">
        <f>DAY(InputData[[#This Row],[DATE]])</f>
        <v>5</v>
      </c>
      <c r="J379" s="1" t="str">
        <f>TEXT(InputData[[#This Row],[DATE]],"mmm")</f>
        <v>Jun</v>
      </c>
      <c r="K379" s="1">
        <f>YEAR(InputData[[#This Row],[DATE]])</f>
        <v>2021</v>
      </c>
      <c r="L379" s="1">
        <f>WEEKNUM(InputData[[#This Row],[DATE]])</f>
        <v>23</v>
      </c>
    </row>
    <row r="380" spans="1:12" x14ac:dyDescent="0.3">
      <c r="A380" s="3">
        <v>44352</v>
      </c>
      <c r="B380" s="6" t="s">
        <v>75</v>
      </c>
      <c r="C380" s="4" t="s">
        <v>3</v>
      </c>
      <c r="D380" s="5">
        <v>80.94</v>
      </c>
      <c r="E380" s="1">
        <v>17</v>
      </c>
      <c r="F380" s="1">
        <f>InputData[[#This Row],[UNIT PRICE ($)]]*InputData[[#This Row],[QUANTITY]]</f>
        <v>1375.98</v>
      </c>
      <c r="G380" s="1" t="str">
        <f>VLOOKUP(InputData[[#This Row],[CUSTOMER NAME]],Country[],2,FALSE)</f>
        <v>Russia</v>
      </c>
      <c r="H380" s="1" t="str">
        <f>VLOOKUP(InputData[[#This Row],[CUSTOMER NAME]],Country[],3,FALSE)</f>
        <v>Export</v>
      </c>
      <c r="I380" s="1">
        <f>DAY(InputData[[#This Row],[DATE]])</f>
        <v>5</v>
      </c>
      <c r="J380" s="1" t="str">
        <f>TEXT(InputData[[#This Row],[DATE]],"mmm")</f>
        <v>Jun</v>
      </c>
      <c r="K380" s="1">
        <f>YEAR(InputData[[#This Row],[DATE]])</f>
        <v>2021</v>
      </c>
      <c r="L380" s="1">
        <f>WEEKNUM(InputData[[#This Row],[DATE]])</f>
        <v>23</v>
      </c>
    </row>
    <row r="381" spans="1:12" x14ac:dyDescent="0.3">
      <c r="A381" s="3">
        <v>44352</v>
      </c>
      <c r="B381" s="6" t="s">
        <v>79</v>
      </c>
      <c r="C381" s="4" t="s">
        <v>9</v>
      </c>
      <c r="D381" s="5">
        <v>7.8599999999999994</v>
      </c>
      <c r="E381" s="1">
        <v>32</v>
      </c>
      <c r="F381" s="1">
        <f>InputData[[#This Row],[UNIT PRICE ($)]]*InputData[[#This Row],[QUANTITY]]</f>
        <v>251.51999999999998</v>
      </c>
      <c r="G381" s="1" t="str">
        <f>VLOOKUP(InputData[[#This Row],[CUSTOMER NAME]],Country[],2,FALSE)</f>
        <v>United Kingdom</v>
      </c>
      <c r="H381" s="1" t="str">
        <f>VLOOKUP(InputData[[#This Row],[CUSTOMER NAME]],Country[],3,FALSE)</f>
        <v>Export</v>
      </c>
      <c r="I381" s="1">
        <f>DAY(InputData[[#This Row],[DATE]])</f>
        <v>5</v>
      </c>
      <c r="J381" s="1" t="str">
        <f>TEXT(InputData[[#This Row],[DATE]],"mmm")</f>
        <v>Jun</v>
      </c>
      <c r="K381" s="1">
        <f>YEAR(InputData[[#This Row],[DATE]])</f>
        <v>2021</v>
      </c>
      <c r="L381" s="1">
        <f>WEEKNUM(InputData[[#This Row],[DATE]])</f>
        <v>23</v>
      </c>
    </row>
    <row r="382" spans="1:12" x14ac:dyDescent="0.3">
      <c r="A382" s="3">
        <v>44352</v>
      </c>
      <c r="B382" s="6" t="s">
        <v>89</v>
      </c>
      <c r="C382" s="4" t="s">
        <v>35</v>
      </c>
      <c r="D382" s="5">
        <v>6.7</v>
      </c>
      <c r="E382" s="1">
        <v>10</v>
      </c>
      <c r="F382" s="1">
        <f>InputData[[#This Row],[UNIT PRICE ($)]]*InputData[[#This Row],[QUANTITY]]</f>
        <v>67</v>
      </c>
      <c r="G382" s="1" t="str">
        <f>VLOOKUP(InputData[[#This Row],[CUSTOMER NAME]],Country[],2,FALSE)</f>
        <v>Mexico</v>
      </c>
      <c r="H382" s="1" t="str">
        <f>VLOOKUP(InputData[[#This Row],[CUSTOMER NAME]],Country[],3,FALSE)</f>
        <v>Export</v>
      </c>
      <c r="I382" s="1">
        <f>DAY(InputData[[#This Row],[DATE]])</f>
        <v>5</v>
      </c>
      <c r="J382" s="1" t="str">
        <f>TEXT(InputData[[#This Row],[DATE]],"mmm")</f>
        <v>Jun</v>
      </c>
      <c r="K382" s="1">
        <f>YEAR(InputData[[#This Row],[DATE]])</f>
        <v>2021</v>
      </c>
      <c r="L382" s="1">
        <f>WEEKNUM(InputData[[#This Row],[DATE]])</f>
        <v>23</v>
      </c>
    </row>
    <row r="383" spans="1:12" x14ac:dyDescent="0.3">
      <c r="A383" s="3">
        <v>44353</v>
      </c>
      <c r="B383" s="6" t="s">
        <v>76</v>
      </c>
      <c r="C383" s="4" t="s">
        <v>33</v>
      </c>
      <c r="D383" s="5">
        <v>119.7</v>
      </c>
      <c r="E383" s="1">
        <v>6</v>
      </c>
      <c r="F383" s="1">
        <f>InputData[[#This Row],[UNIT PRICE ($)]]*InputData[[#This Row],[QUANTITY]]</f>
        <v>718.2</v>
      </c>
      <c r="G383" s="1" t="str">
        <f>VLOOKUP(InputData[[#This Row],[CUSTOMER NAME]],Country[],2,FALSE)</f>
        <v>Saudi Arabia</v>
      </c>
      <c r="H383" s="1" t="str">
        <f>VLOOKUP(InputData[[#This Row],[CUSTOMER NAME]],Country[],3,FALSE)</f>
        <v>Export</v>
      </c>
      <c r="I383" s="1">
        <f>DAY(InputData[[#This Row],[DATE]])</f>
        <v>6</v>
      </c>
      <c r="J383" s="1" t="str">
        <f>TEXT(InputData[[#This Row],[DATE]],"mmm")</f>
        <v>Jun</v>
      </c>
      <c r="K383" s="1">
        <f>YEAR(InputData[[#This Row],[DATE]])</f>
        <v>2021</v>
      </c>
      <c r="L383" s="1">
        <f>WEEKNUM(InputData[[#This Row],[DATE]])</f>
        <v>24</v>
      </c>
    </row>
    <row r="384" spans="1:12" x14ac:dyDescent="0.3">
      <c r="A384" s="3">
        <v>44353</v>
      </c>
      <c r="B384" s="6" t="s">
        <v>87</v>
      </c>
      <c r="C384" s="4" t="s">
        <v>1</v>
      </c>
      <c r="D384" s="5">
        <v>103.88</v>
      </c>
      <c r="E384" s="1">
        <v>33</v>
      </c>
      <c r="F384" s="1">
        <f>InputData[[#This Row],[UNIT PRICE ($)]]*InputData[[#This Row],[QUANTITY]]</f>
        <v>3428.04</v>
      </c>
      <c r="G384" s="1" t="str">
        <f>VLOOKUP(InputData[[#This Row],[CUSTOMER NAME]],Country[],2,FALSE)</f>
        <v>France</v>
      </c>
      <c r="H384" s="1" t="str">
        <f>VLOOKUP(InputData[[#This Row],[CUSTOMER NAME]],Country[],3,FALSE)</f>
        <v>Export</v>
      </c>
      <c r="I384" s="1">
        <f>DAY(InputData[[#This Row],[DATE]])</f>
        <v>6</v>
      </c>
      <c r="J384" s="1" t="str">
        <f>TEXT(InputData[[#This Row],[DATE]],"mmm")</f>
        <v>Jun</v>
      </c>
      <c r="K384" s="1">
        <f>YEAR(InputData[[#This Row],[DATE]])</f>
        <v>2021</v>
      </c>
      <c r="L384" s="1">
        <f>WEEKNUM(InputData[[#This Row],[DATE]])</f>
        <v>24</v>
      </c>
    </row>
    <row r="385" spans="1:12" x14ac:dyDescent="0.3">
      <c r="A385" s="3">
        <v>44355</v>
      </c>
      <c r="B385" s="6" t="s">
        <v>71</v>
      </c>
      <c r="C385" s="4" t="s">
        <v>28</v>
      </c>
      <c r="D385" s="5">
        <v>41.81</v>
      </c>
      <c r="E385" s="1">
        <v>11</v>
      </c>
      <c r="F385" s="1">
        <f>InputData[[#This Row],[UNIT PRICE ($)]]*InputData[[#This Row],[QUANTITY]]</f>
        <v>459.91</v>
      </c>
      <c r="G385" s="1" t="str">
        <f>VLOOKUP(InputData[[#This Row],[CUSTOMER NAME]],Country[],2,FALSE)</f>
        <v>India</v>
      </c>
      <c r="H385" s="1" t="str">
        <f>VLOOKUP(InputData[[#This Row],[CUSTOMER NAME]],Country[],3,FALSE)</f>
        <v>Central</v>
      </c>
      <c r="I385" s="1">
        <f>DAY(InputData[[#This Row],[DATE]])</f>
        <v>8</v>
      </c>
      <c r="J385" s="1" t="str">
        <f>TEXT(InputData[[#This Row],[DATE]],"mmm")</f>
        <v>Jun</v>
      </c>
      <c r="K385" s="1">
        <f>YEAR(InputData[[#This Row],[DATE]])</f>
        <v>2021</v>
      </c>
      <c r="L385" s="1">
        <f>WEEKNUM(InputData[[#This Row],[DATE]])</f>
        <v>24</v>
      </c>
    </row>
    <row r="386" spans="1:12" x14ac:dyDescent="0.3">
      <c r="A386" s="3">
        <v>44355</v>
      </c>
      <c r="B386" s="6" t="s">
        <v>82</v>
      </c>
      <c r="C386" s="4" t="s">
        <v>4</v>
      </c>
      <c r="D386" s="5">
        <v>48.84</v>
      </c>
      <c r="E386" s="1">
        <v>11</v>
      </c>
      <c r="F386" s="1">
        <f>InputData[[#This Row],[UNIT PRICE ($)]]*InputData[[#This Row],[QUANTITY]]</f>
        <v>537.24</v>
      </c>
      <c r="G386" s="1" t="str">
        <f>VLOOKUP(InputData[[#This Row],[CUSTOMER NAME]],Country[],2,FALSE)</f>
        <v>India</v>
      </c>
      <c r="H386" s="1" t="str">
        <f>VLOOKUP(InputData[[#This Row],[CUSTOMER NAME]],Country[],3,FALSE)</f>
        <v>Western</v>
      </c>
      <c r="I386" s="1">
        <f>DAY(InputData[[#This Row],[DATE]])</f>
        <v>8</v>
      </c>
      <c r="J386" s="1" t="str">
        <f>TEXT(InputData[[#This Row],[DATE]],"mmm")</f>
        <v>Jun</v>
      </c>
      <c r="K386" s="1">
        <f>YEAR(InputData[[#This Row],[DATE]])</f>
        <v>2021</v>
      </c>
      <c r="L386" s="1">
        <f>WEEKNUM(InputData[[#This Row],[DATE]])</f>
        <v>24</v>
      </c>
    </row>
    <row r="387" spans="1:12" x14ac:dyDescent="0.3">
      <c r="A387" s="3">
        <v>44356</v>
      </c>
      <c r="B387" s="6" t="s">
        <v>80</v>
      </c>
      <c r="C387" s="4" t="s">
        <v>1</v>
      </c>
      <c r="D387" s="5">
        <v>103.88</v>
      </c>
      <c r="E387" s="1">
        <v>7</v>
      </c>
      <c r="F387" s="1">
        <f>InputData[[#This Row],[UNIT PRICE ($)]]*InputData[[#This Row],[QUANTITY]]</f>
        <v>727.16</v>
      </c>
      <c r="G387" s="1" t="str">
        <f>VLOOKUP(InputData[[#This Row],[CUSTOMER NAME]],Country[],2,FALSE)</f>
        <v>South Africa</v>
      </c>
      <c r="H387" s="1" t="str">
        <f>VLOOKUP(InputData[[#This Row],[CUSTOMER NAME]],Country[],3,FALSE)</f>
        <v>Export</v>
      </c>
      <c r="I387" s="1">
        <f>DAY(InputData[[#This Row],[DATE]])</f>
        <v>9</v>
      </c>
      <c r="J387" s="1" t="str">
        <f>TEXT(InputData[[#This Row],[DATE]],"mmm")</f>
        <v>Jun</v>
      </c>
      <c r="K387" s="1">
        <f>YEAR(InputData[[#This Row],[DATE]])</f>
        <v>2021</v>
      </c>
      <c r="L387" s="1">
        <f>WEEKNUM(InputData[[#This Row],[DATE]])</f>
        <v>24</v>
      </c>
    </row>
    <row r="388" spans="1:12" x14ac:dyDescent="0.3">
      <c r="A388" s="3">
        <v>44356</v>
      </c>
      <c r="B388" s="6" t="s">
        <v>86</v>
      </c>
      <c r="C388" s="4" t="s">
        <v>40</v>
      </c>
      <c r="D388" s="5">
        <v>115.2</v>
      </c>
      <c r="E388" s="1">
        <v>32</v>
      </c>
      <c r="F388" s="1">
        <f>InputData[[#This Row],[UNIT PRICE ($)]]*InputData[[#This Row],[QUANTITY]]</f>
        <v>3686.4</v>
      </c>
      <c r="G388" s="1" t="str">
        <f>VLOOKUP(InputData[[#This Row],[CUSTOMER NAME]],Country[],2,FALSE)</f>
        <v>India</v>
      </c>
      <c r="H388" s="1" t="str">
        <f>VLOOKUP(InputData[[#This Row],[CUSTOMER NAME]],Country[],3,FALSE)</f>
        <v>South</v>
      </c>
      <c r="I388" s="1">
        <f>DAY(InputData[[#This Row],[DATE]])</f>
        <v>9</v>
      </c>
      <c r="J388" s="1" t="str">
        <f>TEXT(InputData[[#This Row],[DATE]],"mmm")</f>
        <v>Jun</v>
      </c>
      <c r="K388" s="1">
        <f>YEAR(InputData[[#This Row],[DATE]])</f>
        <v>2021</v>
      </c>
      <c r="L388" s="1">
        <f>WEEKNUM(InputData[[#This Row],[DATE]])</f>
        <v>24</v>
      </c>
    </row>
    <row r="389" spans="1:12" x14ac:dyDescent="0.3">
      <c r="A389" s="3">
        <v>44357</v>
      </c>
      <c r="B389" s="6" t="s">
        <v>61</v>
      </c>
      <c r="C389" s="4" t="s">
        <v>28</v>
      </c>
      <c r="D389" s="5">
        <v>41.81</v>
      </c>
      <c r="E389" s="1">
        <v>8</v>
      </c>
      <c r="F389" s="1">
        <f>InputData[[#This Row],[UNIT PRICE ($)]]*InputData[[#This Row],[QUANTITY]]</f>
        <v>334.48</v>
      </c>
      <c r="G389" s="1" t="str">
        <f>VLOOKUP(InputData[[#This Row],[CUSTOMER NAME]],Country[],2,FALSE)</f>
        <v>Bangladesh</v>
      </c>
      <c r="H389" s="1" t="str">
        <f>VLOOKUP(InputData[[#This Row],[CUSTOMER NAME]],Country[],3,FALSE)</f>
        <v>Export</v>
      </c>
      <c r="I389" s="1">
        <f>DAY(InputData[[#This Row],[DATE]])</f>
        <v>10</v>
      </c>
      <c r="J389" s="1" t="str">
        <f>TEXT(InputData[[#This Row],[DATE]],"mmm")</f>
        <v>Jun</v>
      </c>
      <c r="K389" s="1">
        <f>YEAR(InputData[[#This Row],[DATE]])</f>
        <v>2021</v>
      </c>
      <c r="L389" s="1">
        <f>WEEKNUM(InputData[[#This Row],[DATE]])</f>
        <v>24</v>
      </c>
    </row>
    <row r="390" spans="1:12" x14ac:dyDescent="0.3">
      <c r="A390" s="3">
        <v>44358</v>
      </c>
      <c r="B390" s="6" t="s">
        <v>110</v>
      </c>
      <c r="C390" s="4" t="s">
        <v>32</v>
      </c>
      <c r="D390" s="5">
        <v>117.48</v>
      </c>
      <c r="E390" s="1">
        <v>12</v>
      </c>
      <c r="F390" s="1">
        <f>InputData[[#This Row],[UNIT PRICE ($)]]*InputData[[#This Row],[QUANTITY]]</f>
        <v>1409.76</v>
      </c>
      <c r="G390" s="1" t="str">
        <f>VLOOKUP(InputData[[#This Row],[CUSTOMER NAME]],Country[],2,FALSE)</f>
        <v>India</v>
      </c>
      <c r="H390" s="1" t="str">
        <f>VLOOKUP(InputData[[#This Row],[CUSTOMER NAME]],Country[],3,FALSE)</f>
        <v>Western</v>
      </c>
      <c r="I390" s="1">
        <f>DAY(InputData[[#This Row],[DATE]])</f>
        <v>11</v>
      </c>
      <c r="J390" s="1" t="str">
        <f>TEXT(InputData[[#This Row],[DATE]],"mmm")</f>
        <v>Jun</v>
      </c>
      <c r="K390" s="1">
        <f>YEAR(InputData[[#This Row],[DATE]])</f>
        <v>2021</v>
      </c>
      <c r="L390" s="1">
        <f>WEEKNUM(InputData[[#This Row],[DATE]])</f>
        <v>24</v>
      </c>
    </row>
    <row r="391" spans="1:12" x14ac:dyDescent="0.3">
      <c r="A391" s="3">
        <v>44358</v>
      </c>
      <c r="B391" s="6" t="s">
        <v>110</v>
      </c>
      <c r="C391" s="4" t="s">
        <v>5</v>
      </c>
      <c r="D391" s="5">
        <v>155.61000000000001</v>
      </c>
      <c r="E391" s="1">
        <v>9</v>
      </c>
      <c r="F391" s="1">
        <f>InputData[[#This Row],[UNIT PRICE ($)]]*InputData[[#This Row],[QUANTITY]]</f>
        <v>1400.4900000000002</v>
      </c>
      <c r="G391" s="1" t="str">
        <f>VLOOKUP(InputData[[#This Row],[CUSTOMER NAME]],Country[],2,FALSE)</f>
        <v>India</v>
      </c>
      <c r="H391" s="1" t="str">
        <f>VLOOKUP(InputData[[#This Row],[CUSTOMER NAME]],Country[],3,FALSE)</f>
        <v>Western</v>
      </c>
      <c r="I391" s="1">
        <f>DAY(InputData[[#This Row],[DATE]])</f>
        <v>11</v>
      </c>
      <c r="J391" s="1" t="str">
        <f>TEXT(InputData[[#This Row],[DATE]],"mmm")</f>
        <v>Jun</v>
      </c>
      <c r="K391" s="1">
        <f>YEAR(InputData[[#This Row],[DATE]])</f>
        <v>2021</v>
      </c>
      <c r="L391" s="1">
        <f>WEEKNUM(InputData[[#This Row],[DATE]])</f>
        <v>24</v>
      </c>
    </row>
    <row r="392" spans="1:12" x14ac:dyDescent="0.3">
      <c r="A392" s="3">
        <v>44358</v>
      </c>
      <c r="B392" s="6" t="s">
        <v>74</v>
      </c>
      <c r="C392" s="4" t="s">
        <v>39</v>
      </c>
      <c r="D392" s="5">
        <v>42.55</v>
      </c>
      <c r="E392" s="1">
        <v>13</v>
      </c>
      <c r="F392" s="1">
        <f>InputData[[#This Row],[UNIT PRICE ($)]]*InputData[[#This Row],[QUANTITY]]</f>
        <v>553.15</v>
      </c>
      <c r="G392" s="1" t="str">
        <f>VLOOKUP(InputData[[#This Row],[CUSTOMER NAME]],Country[],2,FALSE)</f>
        <v>Brazil</v>
      </c>
      <c r="H392" s="1" t="str">
        <f>VLOOKUP(InputData[[#This Row],[CUSTOMER NAME]],Country[],3,FALSE)</f>
        <v>Export</v>
      </c>
      <c r="I392" s="1">
        <f>DAY(InputData[[#This Row],[DATE]])</f>
        <v>11</v>
      </c>
      <c r="J392" s="1" t="str">
        <f>TEXT(InputData[[#This Row],[DATE]],"mmm")</f>
        <v>Jun</v>
      </c>
      <c r="K392" s="1">
        <f>YEAR(InputData[[#This Row],[DATE]])</f>
        <v>2021</v>
      </c>
      <c r="L392" s="1">
        <f>WEEKNUM(InputData[[#This Row],[DATE]])</f>
        <v>24</v>
      </c>
    </row>
    <row r="393" spans="1:12" x14ac:dyDescent="0.3">
      <c r="A393" s="3">
        <v>44358</v>
      </c>
      <c r="B393" s="6" t="s">
        <v>85</v>
      </c>
      <c r="C393" s="4" t="s">
        <v>21</v>
      </c>
      <c r="D393" s="5">
        <v>162.54</v>
      </c>
      <c r="E393" s="1">
        <v>6</v>
      </c>
      <c r="F393" s="1">
        <f>InputData[[#This Row],[UNIT PRICE ($)]]*InputData[[#This Row],[QUANTITY]]</f>
        <v>975.24</v>
      </c>
      <c r="G393" s="1" t="str">
        <f>VLOOKUP(InputData[[#This Row],[CUSTOMER NAME]],Country[],2,FALSE)</f>
        <v>India</v>
      </c>
      <c r="H393" s="1" t="str">
        <f>VLOOKUP(InputData[[#This Row],[CUSTOMER NAME]],Country[],3,FALSE)</f>
        <v>Northeast</v>
      </c>
      <c r="I393" s="1">
        <f>DAY(InputData[[#This Row],[DATE]])</f>
        <v>11</v>
      </c>
      <c r="J393" s="1" t="str">
        <f>TEXT(InputData[[#This Row],[DATE]],"mmm")</f>
        <v>Jun</v>
      </c>
      <c r="K393" s="1">
        <f>YEAR(InputData[[#This Row],[DATE]])</f>
        <v>2021</v>
      </c>
      <c r="L393" s="1">
        <f>WEEKNUM(InputData[[#This Row],[DATE]])</f>
        <v>24</v>
      </c>
    </row>
    <row r="394" spans="1:12" x14ac:dyDescent="0.3">
      <c r="A394" s="3">
        <v>44359</v>
      </c>
      <c r="B394" s="6" t="s">
        <v>76</v>
      </c>
      <c r="C394" s="4" t="s">
        <v>41</v>
      </c>
      <c r="D394" s="5">
        <v>173.88</v>
      </c>
      <c r="E394" s="1">
        <v>6</v>
      </c>
      <c r="F394" s="1">
        <f>InputData[[#This Row],[UNIT PRICE ($)]]*InputData[[#This Row],[QUANTITY]]</f>
        <v>1043.28</v>
      </c>
      <c r="G394" s="1" t="str">
        <f>VLOOKUP(InputData[[#This Row],[CUSTOMER NAME]],Country[],2,FALSE)</f>
        <v>Saudi Arabia</v>
      </c>
      <c r="H394" s="1" t="str">
        <f>VLOOKUP(InputData[[#This Row],[CUSTOMER NAME]],Country[],3,FALSE)</f>
        <v>Export</v>
      </c>
      <c r="I394" s="1">
        <f>DAY(InputData[[#This Row],[DATE]])</f>
        <v>12</v>
      </c>
      <c r="J394" s="1" t="str">
        <f>TEXT(InputData[[#This Row],[DATE]],"mmm")</f>
        <v>Jun</v>
      </c>
      <c r="K394" s="1">
        <f>YEAR(InputData[[#This Row],[DATE]])</f>
        <v>2021</v>
      </c>
      <c r="L394" s="1">
        <f>WEEKNUM(InputData[[#This Row],[DATE]])</f>
        <v>24</v>
      </c>
    </row>
    <row r="395" spans="1:12" x14ac:dyDescent="0.3">
      <c r="A395" s="3">
        <v>44360</v>
      </c>
      <c r="B395" s="6" t="s">
        <v>65</v>
      </c>
      <c r="C395" s="4" t="s">
        <v>26</v>
      </c>
      <c r="D395" s="5">
        <v>24.66</v>
      </c>
      <c r="E395" s="1">
        <v>6</v>
      </c>
      <c r="F395" s="1">
        <f>InputData[[#This Row],[UNIT PRICE ($)]]*InputData[[#This Row],[QUANTITY]]</f>
        <v>147.96</v>
      </c>
      <c r="G395" s="1" t="str">
        <f>VLOOKUP(InputData[[#This Row],[CUSTOMER NAME]],Country[],2,FALSE)</f>
        <v>Pakistan</v>
      </c>
      <c r="H395" s="1" t="str">
        <f>VLOOKUP(InputData[[#This Row],[CUSTOMER NAME]],Country[],3,FALSE)</f>
        <v>Export</v>
      </c>
      <c r="I395" s="1">
        <f>DAY(InputData[[#This Row],[DATE]])</f>
        <v>13</v>
      </c>
      <c r="J395" s="1" t="str">
        <f>TEXT(InputData[[#This Row],[DATE]],"mmm")</f>
        <v>Jun</v>
      </c>
      <c r="K395" s="1">
        <f>YEAR(InputData[[#This Row],[DATE]])</f>
        <v>2021</v>
      </c>
      <c r="L395" s="1">
        <f>WEEKNUM(InputData[[#This Row],[DATE]])</f>
        <v>25</v>
      </c>
    </row>
    <row r="396" spans="1:12" x14ac:dyDescent="0.3">
      <c r="A396" s="3">
        <v>44360</v>
      </c>
      <c r="B396" s="6" t="s">
        <v>69</v>
      </c>
      <c r="C396" s="4" t="s">
        <v>15</v>
      </c>
      <c r="D396" s="5">
        <v>15.719999999999999</v>
      </c>
      <c r="E396" s="1">
        <v>3</v>
      </c>
      <c r="F396" s="1">
        <f>InputData[[#This Row],[UNIT PRICE ($)]]*InputData[[#This Row],[QUANTITY]]</f>
        <v>47.16</v>
      </c>
      <c r="G396" s="1" t="str">
        <f>VLOOKUP(InputData[[#This Row],[CUSTOMER NAME]],Country[],2,FALSE)</f>
        <v>India</v>
      </c>
      <c r="H396" s="1" t="str">
        <f>VLOOKUP(InputData[[#This Row],[CUSTOMER NAME]],Country[],3,FALSE)</f>
        <v>South</v>
      </c>
      <c r="I396" s="1">
        <f>DAY(InputData[[#This Row],[DATE]])</f>
        <v>13</v>
      </c>
      <c r="J396" s="1" t="str">
        <f>TEXT(InputData[[#This Row],[DATE]],"mmm")</f>
        <v>Jun</v>
      </c>
      <c r="K396" s="1">
        <f>YEAR(InputData[[#This Row],[DATE]])</f>
        <v>2021</v>
      </c>
      <c r="L396" s="1">
        <f>WEEKNUM(InputData[[#This Row],[DATE]])</f>
        <v>25</v>
      </c>
    </row>
    <row r="397" spans="1:12" x14ac:dyDescent="0.3">
      <c r="A397" s="3">
        <v>44360</v>
      </c>
      <c r="B397" s="6" t="s">
        <v>75</v>
      </c>
      <c r="C397" s="4" t="s">
        <v>22</v>
      </c>
      <c r="D397" s="5">
        <v>141.57</v>
      </c>
      <c r="E397" s="1">
        <v>20</v>
      </c>
      <c r="F397" s="1">
        <f>InputData[[#This Row],[UNIT PRICE ($)]]*InputData[[#This Row],[QUANTITY]]</f>
        <v>2831.3999999999996</v>
      </c>
      <c r="G397" s="1" t="str">
        <f>VLOOKUP(InputData[[#This Row],[CUSTOMER NAME]],Country[],2,FALSE)</f>
        <v>Russia</v>
      </c>
      <c r="H397" s="1" t="str">
        <f>VLOOKUP(InputData[[#This Row],[CUSTOMER NAME]],Country[],3,FALSE)</f>
        <v>Export</v>
      </c>
      <c r="I397" s="1">
        <f>DAY(InputData[[#This Row],[DATE]])</f>
        <v>13</v>
      </c>
      <c r="J397" s="1" t="str">
        <f>TEXT(InputData[[#This Row],[DATE]],"mmm")</f>
        <v>Jun</v>
      </c>
      <c r="K397" s="1">
        <f>YEAR(InputData[[#This Row],[DATE]])</f>
        <v>2021</v>
      </c>
      <c r="L397" s="1">
        <f>WEEKNUM(InputData[[#This Row],[DATE]])</f>
        <v>25</v>
      </c>
    </row>
    <row r="398" spans="1:12" x14ac:dyDescent="0.3">
      <c r="A398" s="3">
        <v>44360</v>
      </c>
      <c r="B398" s="6" t="s">
        <v>84</v>
      </c>
      <c r="C398" s="4" t="s">
        <v>35</v>
      </c>
      <c r="D398" s="5">
        <v>6.7</v>
      </c>
      <c r="E398" s="1">
        <v>2</v>
      </c>
      <c r="F398" s="1">
        <f>InputData[[#This Row],[UNIT PRICE ($)]]*InputData[[#This Row],[QUANTITY]]</f>
        <v>13.4</v>
      </c>
      <c r="G398" s="1" t="str">
        <f>VLOOKUP(InputData[[#This Row],[CUSTOMER NAME]],Country[],2,FALSE)</f>
        <v>Ethiopia</v>
      </c>
      <c r="H398" s="1" t="str">
        <f>VLOOKUP(InputData[[#This Row],[CUSTOMER NAME]],Country[],3,FALSE)</f>
        <v>Export</v>
      </c>
      <c r="I398" s="1">
        <f>DAY(InputData[[#This Row],[DATE]])</f>
        <v>13</v>
      </c>
      <c r="J398" s="1" t="str">
        <f>TEXT(InputData[[#This Row],[DATE]],"mmm")</f>
        <v>Jun</v>
      </c>
      <c r="K398" s="1">
        <f>YEAR(InputData[[#This Row],[DATE]])</f>
        <v>2021</v>
      </c>
      <c r="L398" s="1">
        <f>WEEKNUM(InputData[[#This Row],[DATE]])</f>
        <v>25</v>
      </c>
    </row>
    <row r="399" spans="1:12" x14ac:dyDescent="0.3">
      <c r="A399" s="3">
        <v>44361</v>
      </c>
      <c r="B399" s="6" t="s">
        <v>65</v>
      </c>
      <c r="C399" s="4" t="s">
        <v>25</v>
      </c>
      <c r="D399" s="5">
        <v>8.33</v>
      </c>
      <c r="E399" s="1">
        <v>10</v>
      </c>
      <c r="F399" s="1">
        <f>InputData[[#This Row],[UNIT PRICE ($)]]*InputData[[#This Row],[QUANTITY]]</f>
        <v>83.3</v>
      </c>
      <c r="G399" s="1" t="str">
        <f>VLOOKUP(InputData[[#This Row],[CUSTOMER NAME]],Country[],2,FALSE)</f>
        <v>Pakistan</v>
      </c>
      <c r="H399" s="1" t="str">
        <f>VLOOKUP(InputData[[#This Row],[CUSTOMER NAME]],Country[],3,FALSE)</f>
        <v>Export</v>
      </c>
      <c r="I399" s="1">
        <f>DAY(InputData[[#This Row],[DATE]])</f>
        <v>14</v>
      </c>
      <c r="J399" s="1" t="str">
        <f>TEXT(InputData[[#This Row],[DATE]],"mmm")</f>
        <v>Jun</v>
      </c>
      <c r="K399" s="1">
        <f>YEAR(InputData[[#This Row],[DATE]])</f>
        <v>2021</v>
      </c>
      <c r="L399" s="1">
        <f>WEEKNUM(InputData[[#This Row],[DATE]])</f>
        <v>25</v>
      </c>
    </row>
    <row r="400" spans="1:12" x14ac:dyDescent="0.3">
      <c r="A400" s="3">
        <v>44362</v>
      </c>
      <c r="B400" s="6" t="s">
        <v>89</v>
      </c>
      <c r="C400" s="4" t="s">
        <v>42</v>
      </c>
      <c r="D400" s="5">
        <v>162</v>
      </c>
      <c r="E400" s="1">
        <v>15</v>
      </c>
      <c r="F400" s="1">
        <f>InputData[[#This Row],[UNIT PRICE ($)]]*InputData[[#This Row],[QUANTITY]]</f>
        <v>2430</v>
      </c>
      <c r="G400" s="1" t="str">
        <f>VLOOKUP(InputData[[#This Row],[CUSTOMER NAME]],Country[],2,FALSE)</f>
        <v>Mexico</v>
      </c>
      <c r="H400" s="1" t="str">
        <f>VLOOKUP(InputData[[#This Row],[CUSTOMER NAME]],Country[],3,FALSE)</f>
        <v>Export</v>
      </c>
      <c r="I400" s="1">
        <f>DAY(InputData[[#This Row],[DATE]])</f>
        <v>15</v>
      </c>
      <c r="J400" s="1" t="str">
        <f>TEXT(InputData[[#This Row],[DATE]],"mmm")</f>
        <v>Jun</v>
      </c>
      <c r="K400" s="1">
        <f>YEAR(InputData[[#This Row],[DATE]])</f>
        <v>2021</v>
      </c>
      <c r="L400" s="1">
        <f>WEEKNUM(InputData[[#This Row],[DATE]])</f>
        <v>25</v>
      </c>
    </row>
    <row r="401" spans="1:12" x14ac:dyDescent="0.3">
      <c r="A401" s="3">
        <v>44363</v>
      </c>
      <c r="B401" s="6" t="s">
        <v>71</v>
      </c>
      <c r="C401" s="4" t="s">
        <v>19</v>
      </c>
      <c r="D401" s="5">
        <v>210</v>
      </c>
      <c r="E401" s="1">
        <v>5</v>
      </c>
      <c r="F401" s="1">
        <f>InputData[[#This Row],[UNIT PRICE ($)]]*InputData[[#This Row],[QUANTITY]]</f>
        <v>1050</v>
      </c>
      <c r="G401" s="1" t="str">
        <f>VLOOKUP(InputData[[#This Row],[CUSTOMER NAME]],Country[],2,FALSE)</f>
        <v>India</v>
      </c>
      <c r="H401" s="1" t="str">
        <f>VLOOKUP(InputData[[#This Row],[CUSTOMER NAME]],Country[],3,FALSE)</f>
        <v>Central</v>
      </c>
      <c r="I401" s="1">
        <f>DAY(InputData[[#This Row],[DATE]])</f>
        <v>16</v>
      </c>
      <c r="J401" s="1" t="str">
        <f>TEXT(InputData[[#This Row],[DATE]],"mmm")</f>
        <v>Jun</v>
      </c>
      <c r="K401" s="1">
        <f>YEAR(InputData[[#This Row],[DATE]])</f>
        <v>2021</v>
      </c>
      <c r="L401" s="1">
        <f>WEEKNUM(InputData[[#This Row],[DATE]])</f>
        <v>25</v>
      </c>
    </row>
    <row r="402" spans="1:12" x14ac:dyDescent="0.3">
      <c r="A402" s="3">
        <v>44363</v>
      </c>
      <c r="B402" s="6" t="s">
        <v>80</v>
      </c>
      <c r="C402" s="4" t="s">
        <v>39</v>
      </c>
      <c r="D402" s="5">
        <v>42.55</v>
      </c>
      <c r="E402" s="1">
        <v>11</v>
      </c>
      <c r="F402" s="1">
        <f>InputData[[#This Row],[UNIT PRICE ($)]]*InputData[[#This Row],[QUANTITY]]</f>
        <v>468.04999999999995</v>
      </c>
      <c r="G402" s="1" t="str">
        <f>VLOOKUP(InputData[[#This Row],[CUSTOMER NAME]],Country[],2,FALSE)</f>
        <v>South Africa</v>
      </c>
      <c r="H402" s="1" t="str">
        <f>VLOOKUP(InputData[[#This Row],[CUSTOMER NAME]],Country[],3,FALSE)</f>
        <v>Export</v>
      </c>
      <c r="I402" s="1">
        <f>DAY(InputData[[#This Row],[DATE]])</f>
        <v>16</v>
      </c>
      <c r="J402" s="1" t="str">
        <f>TEXT(InputData[[#This Row],[DATE]],"mmm")</f>
        <v>Jun</v>
      </c>
      <c r="K402" s="1">
        <f>YEAR(InputData[[#This Row],[DATE]])</f>
        <v>2021</v>
      </c>
      <c r="L402" s="1">
        <f>WEEKNUM(InputData[[#This Row],[DATE]])</f>
        <v>25</v>
      </c>
    </row>
    <row r="403" spans="1:12" x14ac:dyDescent="0.3">
      <c r="A403" s="3">
        <v>44363</v>
      </c>
      <c r="B403" s="6" t="s">
        <v>81</v>
      </c>
      <c r="C403" s="4" t="s">
        <v>15</v>
      </c>
      <c r="D403" s="5">
        <v>15.719999999999999</v>
      </c>
      <c r="E403" s="1">
        <v>12</v>
      </c>
      <c r="F403" s="1">
        <f>InputData[[#This Row],[UNIT PRICE ($)]]*InputData[[#This Row],[QUANTITY]]</f>
        <v>188.64</v>
      </c>
      <c r="G403" s="1" t="str">
        <f>VLOOKUP(InputData[[#This Row],[CUSTOMER NAME]],Country[],2,FALSE)</f>
        <v>India</v>
      </c>
      <c r="H403" s="1" t="str">
        <f>VLOOKUP(InputData[[#This Row],[CUSTOMER NAME]],Country[],3,FALSE)</f>
        <v>East</v>
      </c>
      <c r="I403" s="1">
        <f>DAY(InputData[[#This Row],[DATE]])</f>
        <v>16</v>
      </c>
      <c r="J403" s="1" t="str">
        <f>TEXT(InputData[[#This Row],[DATE]],"mmm")</f>
        <v>Jun</v>
      </c>
      <c r="K403" s="1">
        <f>YEAR(InputData[[#This Row],[DATE]])</f>
        <v>2021</v>
      </c>
      <c r="L403" s="1">
        <f>WEEKNUM(InputData[[#This Row],[DATE]])</f>
        <v>25</v>
      </c>
    </row>
    <row r="404" spans="1:12" x14ac:dyDescent="0.3">
      <c r="A404" s="3">
        <v>44363</v>
      </c>
      <c r="B404" s="6" t="s">
        <v>116</v>
      </c>
      <c r="C404" s="4" t="s">
        <v>29</v>
      </c>
      <c r="D404" s="5">
        <v>53.11</v>
      </c>
      <c r="E404" s="1">
        <v>15</v>
      </c>
      <c r="F404" s="1">
        <f>InputData[[#This Row],[UNIT PRICE ($)]]*InputData[[#This Row],[QUANTITY]]</f>
        <v>796.65</v>
      </c>
      <c r="G404" s="1" t="str">
        <f>VLOOKUP(InputData[[#This Row],[CUSTOMER NAME]],Country[],2,FALSE)</f>
        <v>Germany</v>
      </c>
      <c r="H404" s="1" t="str">
        <f>VLOOKUP(InputData[[#This Row],[CUSTOMER NAME]],Country[],3,FALSE)</f>
        <v>Export</v>
      </c>
      <c r="I404" s="1">
        <f>DAY(InputData[[#This Row],[DATE]])</f>
        <v>16</v>
      </c>
      <c r="J404" s="1" t="str">
        <f>TEXT(InputData[[#This Row],[DATE]],"mmm")</f>
        <v>Jun</v>
      </c>
      <c r="K404" s="1">
        <f>YEAR(InputData[[#This Row],[DATE]])</f>
        <v>2021</v>
      </c>
      <c r="L404" s="1">
        <f>WEEKNUM(InputData[[#This Row],[DATE]])</f>
        <v>25</v>
      </c>
    </row>
    <row r="405" spans="1:12" x14ac:dyDescent="0.3">
      <c r="A405" s="3">
        <v>44363</v>
      </c>
      <c r="B405" s="6" t="s">
        <v>89</v>
      </c>
      <c r="C405" s="4" t="s">
        <v>1</v>
      </c>
      <c r="D405" s="5">
        <v>103.88</v>
      </c>
      <c r="E405" s="1">
        <v>26</v>
      </c>
      <c r="F405" s="1">
        <f>InputData[[#This Row],[UNIT PRICE ($)]]*InputData[[#This Row],[QUANTITY]]</f>
        <v>2700.88</v>
      </c>
      <c r="G405" s="1" t="str">
        <f>VLOOKUP(InputData[[#This Row],[CUSTOMER NAME]],Country[],2,FALSE)</f>
        <v>Mexico</v>
      </c>
      <c r="H405" s="1" t="str">
        <f>VLOOKUP(InputData[[#This Row],[CUSTOMER NAME]],Country[],3,FALSE)</f>
        <v>Export</v>
      </c>
      <c r="I405" s="1">
        <f>DAY(InputData[[#This Row],[DATE]])</f>
        <v>16</v>
      </c>
      <c r="J405" s="1" t="str">
        <f>TEXT(InputData[[#This Row],[DATE]],"mmm")</f>
        <v>Jun</v>
      </c>
      <c r="K405" s="1">
        <f>YEAR(InputData[[#This Row],[DATE]])</f>
        <v>2021</v>
      </c>
      <c r="L405" s="1">
        <f>WEEKNUM(InputData[[#This Row],[DATE]])</f>
        <v>25</v>
      </c>
    </row>
    <row r="406" spans="1:12" x14ac:dyDescent="0.3">
      <c r="A406" s="3">
        <v>44364</v>
      </c>
      <c r="B406" s="6" t="s">
        <v>71</v>
      </c>
      <c r="C406" s="4" t="s">
        <v>16</v>
      </c>
      <c r="D406" s="5">
        <v>16.64</v>
      </c>
      <c r="E406" s="1">
        <v>38</v>
      </c>
      <c r="F406" s="1">
        <f>InputData[[#This Row],[UNIT PRICE ($)]]*InputData[[#This Row],[QUANTITY]]</f>
        <v>632.32000000000005</v>
      </c>
      <c r="G406" s="1" t="str">
        <f>VLOOKUP(InputData[[#This Row],[CUSTOMER NAME]],Country[],2,FALSE)</f>
        <v>India</v>
      </c>
      <c r="H406" s="1" t="str">
        <f>VLOOKUP(InputData[[#This Row],[CUSTOMER NAME]],Country[],3,FALSE)</f>
        <v>Central</v>
      </c>
      <c r="I406" s="1">
        <f>DAY(InputData[[#This Row],[DATE]])</f>
        <v>17</v>
      </c>
      <c r="J406" s="1" t="str">
        <f>TEXT(InputData[[#This Row],[DATE]],"mmm")</f>
        <v>Jun</v>
      </c>
      <c r="K406" s="1">
        <f>YEAR(InputData[[#This Row],[DATE]])</f>
        <v>2021</v>
      </c>
      <c r="L406" s="1">
        <f>WEEKNUM(InputData[[#This Row],[DATE]])</f>
        <v>25</v>
      </c>
    </row>
    <row r="407" spans="1:12" x14ac:dyDescent="0.3">
      <c r="A407" s="3">
        <v>44364</v>
      </c>
      <c r="B407" s="6" t="s">
        <v>116</v>
      </c>
      <c r="C407" s="4" t="s">
        <v>19</v>
      </c>
      <c r="D407" s="5">
        <v>210</v>
      </c>
      <c r="E407" s="1">
        <v>24</v>
      </c>
      <c r="F407" s="1">
        <f>InputData[[#This Row],[UNIT PRICE ($)]]*InputData[[#This Row],[QUANTITY]]</f>
        <v>5040</v>
      </c>
      <c r="G407" s="1" t="str">
        <f>VLOOKUP(InputData[[#This Row],[CUSTOMER NAME]],Country[],2,FALSE)</f>
        <v>Germany</v>
      </c>
      <c r="H407" s="1" t="str">
        <f>VLOOKUP(InputData[[#This Row],[CUSTOMER NAME]],Country[],3,FALSE)</f>
        <v>Export</v>
      </c>
      <c r="I407" s="1">
        <f>DAY(InputData[[#This Row],[DATE]])</f>
        <v>17</v>
      </c>
      <c r="J407" s="1" t="str">
        <f>TEXT(InputData[[#This Row],[DATE]],"mmm")</f>
        <v>Jun</v>
      </c>
      <c r="K407" s="1">
        <f>YEAR(InputData[[#This Row],[DATE]])</f>
        <v>2021</v>
      </c>
      <c r="L407" s="1">
        <f>WEEKNUM(InputData[[#This Row],[DATE]])</f>
        <v>25</v>
      </c>
    </row>
    <row r="408" spans="1:12" x14ac:dyDescent="0.3">
      <c r="A408" s="3">
        <v>44365</v>
      </c>
      <c r="B408" s="6" t="s">
        <v>110</v>
      </c>
      <c r="C408" s="4" t="s">
        <v>34</v>
      </c>
      <c r="D408" s="5">
        <v>58.3</v>
      </c>
      <c r="E408" s="1">
        <v>35</v>
      </c>
      <c r="F408" s="1">
        <f>InputData[[#This Row],[UNIT PRICE ($)]]*InputData[[#This Row],[QUANTITY]]</f>
        <v>2040.5</v>
      </c>
      <c r="G408" s="1" t="str">
        <f>VLOOKUP(InputData[[#This Row],[CUSTOMER NAME]],Country[],2,FALSE)</f>
        <v>India</v>
      </c>
      <c r="H408" s="1" t="str">
        <f>VLOOKUP(InputData[[#This Row],[CUSTOMER NAME]],Country[],3,FALSE)</f>
        <v>Western</v>
      </c>
      <c r="I408" s="1">
        <f>DAY(InputData[[#This Row],[DATE]])</f>
        <v>18</v>
      </c>
      <c r="J408" s="1" t="str">
        <f>TEXT(InputData[[#This Row],[DATE]],"mmm")</f>
        <v>Jun</v>
      </c>
      <c r="K408" s="1">
        <f>YEAR(InputData[[#This Row],[DATE]])</f>
        <v>2021</v>
      </c>
      <c r="L408" s="1">
        <f>WEEKNUM(InputData[[#This Row],[DATE]])</f>
        <v>25</v>
      </c>
    </row>
    <row r="409" spans="1:12" x14ac:dyDescent="0.3">
      <c r="A409" s="3">
        <v>44365</v>
      </c>
      <c r="B409" s="6" t="s">
        <v>70</v>
      </c>
      <c r="C409" s="4" t="s">
        <v>25</v>
      </c>
      <c r="D409" s="5">
        <v>8.33</v>
      </c>
      <c r="E409" s="1">
        <v>13</v>
      </c>
      <c r="F409" s="1">
        <f>InputData[[#This Row],[UNIT PRICE ($)]]*InputData[[#This Row],[QUANTITY]]</f>
        <v>108.29</v>
      </c>
      <c r="G409" s="1" t="str">
        <f>VLOOKUP(InputData[[#This Row],[CUSTOMER NAME]],Country[],2,FALSE)</f>
        <v>Mexico</v>
      </c>
      <c r="H409" s="1" t="str">
        <f>VLOOKUP(InputData[[#This Row],[CUSTOMER NAME]],Country[],3,FALSE)</f>
        <v>Export</v>
      </c>
      <c r="I409" s="1">
        <f>DAY(InputData[[#This Row],[DATE]])</f>
        <v>18</v>
      </c>
      <c r="J409" s="1" t="str">
        <f>TEXT(InputData[[#This Row],[DATE]],"mmm")</f>
        <v>Jun</v>
      </c>
      <c r="K409" s="1">
        <f>YEAR(InputData[[#This Row],[DATE]])</f>
        <v>2021</v>
      </c>
      <c r="L409" s="1">
        <f>WEEKNUM(InputData[[#This Row],[DATE]])</f>
        <v>25</v>
      </c>
    </row>
    <row r="410" spans="1:12" x14ac:dyDescent="0.3">
      <c r="A410" s="3">
        <v>44365</v>
      </c>
      <c r="B410" s="6" t="s">
        <v>79</v>
      </c>
      <c r="C410" s="4" t="s">
        <v>13</v>
      </c>
      <c r="D410" s="5">
        <v>122.08</v>
      </c>
      <c r="E410" s="1">
        <v>5</v>
      </c>
      <c r="F410" s="1">
        <f>InputData[[#This Row],[UNIT PRICE ($)]]*InputData[[#This Row],[QUANTITY]]</f>
        <v>610.4</v>
      </c>
      <c r="G410" s="1" t="str">
        <f>VLOOKUP(InputData[[#This Row],[CUSTOMER NAME]],Country[],2,FALSE)</f>
        <v>United Kingdom</v>
      </c>
      <c r="H410" s="1" t="str">
        <f>VLOOKUP(InputData[[#This Row],[CUSTOMER NAME]],Country[],3,FALSE)</f>
        <v>Export</v>
      </c>
      <c r="I410" s="1">
        <f>DAY(InputData[[#This Row],[DATE]])</f>
        <v>18</v>
      </c>
      <c r="J410" s="1" t="str">
        <f>TEXT(InputData[[#This Row],[DATE]],"mmm")</f>
        <v>Jun</v>
      </c>
      <c r="K410" s="1">
        <f>YEAR(InputData[[#This Row],[DATE]])</f>
        <v>2021</v>
      </c>
      <c r="L410" s="1">
        <f>WEEKNUM(InputData[[#This Row],[DATE]])</f>
        <v>25</v>
      </c>
    </row>
    <row r="411" spans="1:12" x14ac:dyDescent="0.3">
      <c r="A411" s="3">
        <v>44365</v>
      </c>
      <c r="B411" s="6" t="s">
        <v>80</v>
      </c>
      <c r="C411" s="4" t="s">
        <v>32</v>
      </c>
      <c r="D411" s="5">
        <v>117.48</v>
      </c>
      <c r="E411" s="1">
        <v>8</v>
      </c>
      <c r="F411" s="1">
        <f>InputData[[#This Row],[UNIT PRICE ($)]]*InputData[[#This Row],[QUANTITY]]</f>
        <v>939.84</v>
      </c>
      <c r="G411" s="1" t="str">
        <f>VLOOKUP(InputData[[#This Row],[CUSTOMER NAME]],Country[],2,FALSE)</f>
        <v>South Africa</v>
      </c>
      <c r="H411" s="1" t="str">
        <f>VLOOKUP(InputData[[#This Row],[CUSTOMER NAME]],Country[],3,FALSE)</f>
        <v>Export</v>
      </c>
      <c r="I411" s="1">
        <f>DAY(InputData[[#This Row],[DATE]])</f>
        <v>18</v>
      </c>
      <c r="J411" s="1" t="str">
        <f>TEXT(InputData[[#This Row],[DATE]],"mmm")</f>
        <v>Jun</v>
      </c>
      <c r="K411" s="1">
        <f>YEAR(InputData[[#This Row],[DATE]])</f>
        <v>2021</v>
      </c>
      <c r="L411" s="1">
        <f>WEEKNUM(InputData[[#This Row],[DATE]])</f>
        <v>25</v>
      </c>
    </row>
    <row r="412" spans="1:12" x14ac:dyDescent="0.3">
      <c r="A412" s="3">
        <v>44366</v>
      </c>
      <c r="B412" s="6" t="s">
        <v>68</v>
      </c>
      <c r="C412" s="4" t="s">
        <v>44</v>
      </c>
      <c r="D412" s="5">
        <v>82.08</v>
      </c>
      <c r="E412" s="1">
        <v>11</v>
      </c>
      <c r="F412" s="1">
        <f>InputData[[#This Row],[UNIT PRICE ($)]]*InputData[[#This Row],[QUANTITY]]</f>
        <v>902.88</v>
      </c>
      <c r="G412" s="1" t="str">
        <f>VLOOKUP(InputData[[#This Row],[CUSTOMER NAME]],Country[],2,FALSE)</f>
        <v>Russia</v>
      </c>
      <c r="H412" s="1" t="str">
        <f>VLOOKUP(InputData[[#This Row],[CUSTOMER NAME]],Country[],3,FALSE)</f>
        <v>Export</v>
      </c>
      <c r="I412" s="1">
        <f>DAY(InputData[[#This Row],[DATE]])</f>
        <v>19</v>
      </c>
      <c r="J412" s="1" t="str">
        <f>TEXT(InputData[[#This Row],[DATE]],"mmm")</f>
        <v>Jun</v>
      </c>
      <c r="K412" s="1">
        <f>YEAR(InputData[[#This Row],[DATE]])</f>
        <v>2021</v>
      </c>
      <c r="L412" s="1">
        <f>WEEKNUM(InputData[[#This Row],[DATE]])</f>
        <v>25</v>
      </c>
    </row>
    <row r="413" spans="1:12" x14ac:dyDescent="0.3">
      <c r="A413" s="3">
        <v>44366</v>
      </c>
      <c r="B413" s="6" t="s">
        <v>73</v>
      </c>
      <c r="C413" s="4" t="s">
        <v>2</v>
      </c>
      <c r="D413" s="5">
        <v>142.80000000000001</v>
      </c>
      <c r="E413" s="1">
        <v>8</v>
      </c>
      <c r="F413" s="1">
        <f>InputData[[#This Row],[UNIT PRICE ($)]]*InputData[[#This Row],[QUANTITY]]</f>
        <v>1142.4000000000001</v>
      </c>
      <c r="G413" s="1" t="str">
        <f>VLOOKUP(InputData[[#This Row],[CUSTOMER NAME]],Country[],2,FALSE)</f>
        <v>India</v>
      </c>
      <c r="H413" s="1" t="str">
        <f>VLOOKUP(InputData[[#This Row],[CUSTOMER NAME]],Country[],3,FALSE)</f>
        <v>East</v>
      </c>
      <c r="I413" s="1">
        <f>DAY(InputData[[#This Row],[DATE]])</f>
        <v>19</v>
      </c>
      <c r="J413" s="1" t="str">
        <f>TEXT(InputData[[#This Row],[DATE]],"mmm")</f>
        <v>Jun</v>
      </c>
      <c r="K413" s="1">
        <f>YEAR(InputData[[#This Row],[DATE]])</f>
        <v>2021</v>
      </c>
      <c r="L413" s="1">
        <f>WEEKNUM(InputData[[#This Row],[DATE]])</f>
        <v>25</v>
      </c>
    </row>
    <row r="414" spans="1:12" x14ac:dyDescent="0.3">
      <c r="A414" s="3">
        <v>44366</v>
      </c>
      <c r="B414" s="6" t="s">
        <v>76</v>
      </c>
      <c r="C414" s="4" t="s">
        <v>41</v>
      </c>
      <c r="D414" s="5">
        <v>173.88</v>
      </c>
      <c r="E414" s="1">
        <v>5</v>
      </c>
      <c r="F414" s="1">
        <f>InputData[[#This Row],[UNIT PRICE ($)]]*InputData[[#This Row],[QUANTITY]]</f>
        <v>869.4</v>
      </c>
      <c r="G414" s="1" t="str">
        <f>VLOOKUP(InputData[[#This Row],[CUSTOMER NAME]],Country[],2,FALSE)</f>
        <v>Saudi Arabia</v>
      </c>
      <c r="H414" s="1" t="str">
        <f>VLOOKUP(InputData[[#This Row],[CUSTOMER NAME]],Country[],3,FALSE)</f>
        <v>Export</v>
      </c>
      <c r="I414" s="1">
        <f>DAY(InputData[[#This Row],[DATE]])</f>
        <v>19</v>
      </c>
      <c r="J414" s="1" t="str">
        <f>TEXT(InputData[[#This Row],[DATE]],"mmm")</f>
        <v>Jun</v>
      </c>
      <c r="K414" s="1">
        <f>YEAR(InputData[[#This Row],[DATE]])</f>
        <v>2021</v>
      </c>
      <c r="L414" s="1">
        <f>WEEKNUM(InputData[[#This Row],[DATE]])</f>
        <v>25</v>
      </c>
    </row>
    <row r="415" spans="1:12" x14ac:dyDescent="0.3">
      <c r="A415" s="3">
        <v>44367</v>
      </c>
      <c r="B415" s="6" t="s">
        <v>65</v>
      </c>
      <c r="C415" s="4" t="s">
        <v>16</v>
      </c>
      <c r="D415" s="5">
        <v>16.64</v>
      </c>
      <c r="E415" s="1">
        <v>1</v>
      </c>
      <c r="F415" s="1">
        <f>InputData[[#This Row],[UNIT PRICE ($)]]*InputData[[#This Row],[QUANTITY]]</f>
        <v>16.64</v>
      </c>
      <c r="G415" s="1" t="str">
        <f>VLOOKUP(InputData[[#This Row],[CUSTOMER NAME]],Country[],2,FALSE)</f>
        <v>Pakistan</v>
      </c>
      <c r="H415" s="1" t="str">
        <f>VLOOKUP(InputData[[#This Row],[CUSTOMER NAME]],Country[],3,FALSE)</f>
        <v>Export</v>
      </c>
      <c r="I415" s="1">
        <f>DAY(InputData[[#This Row],[DATE]])</f>
        <v>20</v>
      </c>
      <c r="J415" s="1" t="str">
        <f>TEXT(InputData[[#This Row],[DATE]],"mmm")</f>
        <v>Jun</v>
      </c>
      <c r="K415" s="1">
        <f>YEAR(InputData[[#This Row],[DATE]])</f>
        <v>2021</v>
      </c>
      <c r="L415" s="1">
        <f>WEEKNUM(InputData[[#This Row],[DATE]])</f>
        <v>26</v>
      </c>
    </row>
    <row r="416" spans="1:12" x14ac:dyDescent="0.3">
      <c r="A416" s="3">
        <v>44367</v>
      </c>
      <c r="B416" s="6" t="s">
        <v>89</v>
      </c>
      <c r="C416" s="4" t="s">
        <v>11</v>
      </c>
      <c r="D416" s="5">
        <v>48.4</v>
      </c>
      <c r="E416" s="1">
        <v>30</v>
      </c>
      <c r="F416" s="1">
        <f>InputData[[#This Row],[UNIT PRICE ($)]]*InputData[[#This Row],[QUANTITY]]</f>
        <v>1452</v>
      </c>
      <c r="G416" s="1" t="str">
        <f>VLOOKUP(InputData[[#This Row],[CUSTOMER NAME]],Country[],2,FALSE)</f>
        <v>Mexico</v>
      </c>
      <c r="H416" s="1" t="str">
        <f>VLOOKUP(InputData[[#This Row],[CUSTOMER NAME]],Country[],3,FALSE)</f>
        <v>Export</v>
      </c>
      <c r="I416" s="1">
        <f>DAY(InputData[[#This Row],[DATE]])</f>
        <v>20</v>
      </c>
      <c r="J416" s="1" t="str">
        <f>TEXT(InputData[[#This Row],[DATE]],"mmm")</f>
        <v>Jun</v>
      </c>
      <c r="K416" s="1">
        <f>YEAR(InputData[[#This Row],[DATE]])</f>
        <v>2021</v>
      </c>
      <c r="L416" s="1">
        <f>WEEKNUM(InputData[[#This Row],[DATE]])</f>
        <v>26</v>
      </c>
    </row>
    <row r="417" spans="1:12" x14ac:dyDescent="0.3">
      <c r="A417" s="3">
        <v>44368</v>
      </c>
      <c r="B417" s="6" t="s">
        <v>110</v>
      </c>
      <c r="C417" s="4" t="s">
        <v>17</v>
      </c>
      <c r="D417" s="5">
        <v>156.78</v>
      </c>
      <c r="E417" s="1">
        <v>14</v>
      </c>
      <c r="F417" s="1">
        <f>InputData[[#This Row],[UNIT PRICE ($)]]*InputData[[#This Row],[QUANTITY]]</f>
        <v>2194.92</v>
      </c>
      <c r="G417" s="1" t="str">
        <f>VLOOKUP(InputData[[#This Row],[CUSTOMER NAME]],Country[],2,FALSE)</f>
        <v>India</v>
      </c>
      <c r="H417" s="1" t="str">
        <f>VLOOKUP(InputData[[#This Row],[CUSTOMER NAME]],Country[],3,FALSE)</f>
        <v>Western</v>
      </c>
      <c r="I417" s="1">
        <f>DAY(InputData[[#This Row],[DATE]])</f>
        <v>21</v>
      </c>
      <c r="J417" s="1" t="str">
        <f>TEXT(InputData[[#This Row],[DATE]],"mmm")</f>
        <v>Jun</v>
      </c>
      <c r="K417" s="1">
        <f>YEAR(InputData[[#This Row],[DATE]])</f>
        <v>2021</v>
      </c>
      <c r="L417" s="1">
        <f>WEEKNUM(InputData[[#This Row],[DATE]])</f>
        <v>26</v>
      </c>
    </row>
    <row r="418" spans="1:12" x14ac:dyDescent="0.3">
      <c r="A418" s="3">
        <v>44369</v>
      </c>
      <c r="B418" s="6" t="s">
        <v>60</v>
      </c>
      <c r="C418" s="4" t="s">
        <v>1</v>
      </c>
      <c r="D418" s="5">
        <v>103.88</v>
      </c>
      <c r="E418" s="1">
        <v>4</v>
      </c>
      <c r="F418" s="1">
        <f>InputData[[#This Row],[UNIT PRICE ($)]]*InputData[[#This Row],[QUANTITY]]</f>
        <v>415.52</v>
      </c>
      <c r="G418" s="1" t="str">
        <f>VLOOKUP(InputData[[#This Row],[CUSTOMER NAME]],Country[],2,FALSE)</f>
        <v>Nigeria</v>
      </c>
      <c r="H418" s="1" t="str">
        <f>VLOOKUP(InputData[[#This Row],[CUSTOMER NAME]],Country[],3,FALSE)</f>
        <v>Export</v>
      </c>
      <c r="I418" s="1">
        <f>DAY(InputData[[#This Row],[DATE]])</f>
        <v>22</v>
      </c>
      <c r="J418" s="1" t="str">
        <f>TEXT(InputData[[#This Row],[DATE]],"mmm")</f>
        <v>Jun</v>
      </c>
      <c r="K418" s="1">
        <f>YEAR(InputData[[#This Row],[DATE]])</f>
        <v>2021</v>
      </c>
      <c r="L418" s="1">
        <f>WEEKNUM(InputData[[#This Row],[DATE]])</f>
        <v>26</v>
      </c>
    </row>
    <row r="419" spans="1:12" x14ac:dyDescent="0.3">
      <c r="A419" s="3">
        <v>44369</v>
      </c>
      <c r="B419" s="6" t="s">
        <v>67</v>
      </c>
      <c r="C419" s="4" t="s">
        <v>40</v>
      </c>
      <c r="D419" s="5">
        <v>115.2</v>
      </c>
      <c r="E419" s="1">
        <v>10</v>
      </c>
      <c r="F419" s="1">
        <f>InputData[[#This Row],[UNIT PRICE ($)]]*InputData[[#This Row],[QUANTITY]]</f>
        <v>1152</v>
      </c>
      <c r="G419" s="1" t="str">
        <f>VLOOKUP(InputData[[#This Row],[CUSTOMER NAME]],Country[],2,FALSE)</f>
        <v>United Kingdom</v>
      </c>
      <c r="H419" s="1" t="str">
        <f>VLOOKUP(InputData[[#This Row],[CUSTOMER NAME]],Country[],3,FALSE)</f>
        <v>Export</v>
      </c>
      <c r="I419" s="1">
        <f>DAY(InputData[[#This Row],[DATE]])</f>
        <v>22</v>
      </c>
      <c r="J419" s="1" t="str">
        <f>TEXT(InputData[[#This Row],[DATE]],"mmm")</f>
        <v>Jun</v>
      </c>
      <c r="K419" s="1">
        <f>YEAR(InputData[[#This Row],[DATE]])</f>
        <v>2021</v>
      </c>
      <c r="L419" s="1">
        <f>WEEKNUM(InputData[[#This Row],[DATE]])</f>
        <v>26</v>
      </c>
    </row>
    <row r="420" spans="1:12" x14ac:dyDescent="0.3">
      <c r="A420" s="3">
        <v>44370</v>
      </c>
      <c r="B420" s="6" t="s">
        <v>74</v>
      </c>
      <c r="C420" s="4" t="s">
        <v>16</v>
      </c>
      <c r="D420" s="5">
        <v>16.64</v>
      </c>
      <c r="E420" s="1">
        <v>4</v>
      </c>
      <c r="F420" s="1">
        <f>InputData[[#This Row],[UNIT PRICE ($)]]*InputData[[#This Row],[QUANTITY]]</f>
        <v>66.56</v>
      </c>
      <c r="G420" s="1" t="str">
        <f>VLOOKUP(InputData[[#This Row],[CUSTOMER NAME]],Country[],2,FALSE)</f>
        <v>Brazil</v>
      </c>
      <c r="H420" s="1" t="str">
        <f>VLOOKUP(InputData[[#This Row],[CUSTOMER NAME]],Country[],3,FALSE)</f>
        <v>Export</v>
      </c>
      <c r="I420" s="1">
        <f>DAY(InputData[[#This Row],[DATE]])</f>
        <v>23</v>
      </c>
      <c r="J420" s="1" t="str">
        <f>TEXT(InputData[[#This Row],[DATE]],"mmm")</f>
        <v>Jun</v>
      </c>
      <c r="K420" s="1">
        <f>YEAR(InputData[[#This Row],[DATE]])</f>
        <v>2021</v>
      </c>
      <c r="L420" s="1">
        <f>WEEKNUM(InputData[[#This Row],[DATE]])</f>
        <v>26</v>
      </c>
    </row>
    <row r="421" spans="1:12" x14ac:dyDescent="0.3">
      <c r="A421" s="3">
        <v>44370</v>
      </c>
      <c r="B421" s="6" t="s">
        <v>84</v>
      </c>
      <c r="C421" s="4" t="s">
        <v>8</v>
      </c>
      <c r="D421" s="5">
        <v>94.62</v>
      </c>
      <c r="E421" s="1">
        <v>22</v>
      </c>
      <c r="F421" s="1">
        <f>InputData[[#This Row],[UNIT PRICE ($)]]*InputData[[#This Row],[QUANTITY]]</f>
        <v>2081.6400000000003</v>
      </c>
      <c r="G421" s="1" t="str">
        <f>VLOOKUP(InputData[[#This Row],[CUSTOMER NAME]],Country[],2,FALSE)</f>
        <v>Ethiopia</v>
      </c>
      <c r="H421" s="1" t="str">
        <f>VLOOKUP(InputData[[#This Row],[CUSTOMER NAME]],Country[],3,FALSE)</f>
        <v>Export</v>
      </c>
      <c r="I421" s="1">
        <f>DAY(InputData[[#This Row],[DATE]])</f>
        <v>23</v>
      </c>
      <c r="J421" s="1" t="str">
        <f>TEXT(InputData[[#This Row],[DATE]],"mmm")</f>
        <v>Jun</v>
      </c>
      <c r="K421" s="1">
        <f>YEAR(InputData[[#This Row],[DATE]])</f>
        <v>2021</v>
      </c>
      <c r="L421" s="1">
        <f>WEEKNUM(InputData[[#This Row],[DATE]])</f>
        <v>26</v>
      </c>
    </row>
    <row r="422" spans="1:12" x14ac:dyDescent="0.3">
      <c r="A422" s="3">
        <v>44370</v>
      </c>
      <c r="B422" s="6" t="s">
        <v>89</v>
      </c>
      <c r="C422" s="4" t="s">
        <v>4</v>
      </c>
      <c r="D422" s="5">
        <v>48.84</v>
      </c>
      <c r="E422" s="1">
        <v>8</v>
      </c>
      <c r="F422" s="1">
        <f>InputData[[#This Row],[UNIT PRICE ($)]]*InputData[[#This Row],[QUANTITY]]</f>
        <v>390.72</v>
      </c>
      <c r="G422" s="1" t="str">
        <f>VLOOKUP(InputData[[#This Row],[CUSTOMER NAME]],Country[],2,FALSE)</f>
        <v>Mexico</v>
      </c>
      <c r="H422" s="1" t="str">
        <f>VLOOKUP(InputData[[#This Row],[CUSTOMER NAME]],Country[],3,FALSE)</f>
        <v>Export</v>
      </c>
      <c r="I422" s="1">
        <f>DAY(InputData[[#This Row],[DATE]])</f>
        <v>23</v>
      </c>
      <c r="J422" s="1" t="str">
        <f>TEXT(InputData[[#This Row],[DATE]],"mmm")</f>
        <v>Jun</v>
      </c>
      <c r="K422" s="1">
        <f>YEAR(InputData[[#This Row],[DATE]])</f>
        <v>2021</v>
      </c>
      <c r="L422" s="1">
        <f>WEEKNUM(InputData[[#This Row],[DATE]])</f>
        <v>26</v>
      </c>
    </row>
    <row r="423" spans="1:12" x14ac:dyDescent="0.3">
      <c r="A423" s="3">
        <v>44371</v>
      </c>
      <c r="B423" s="6" t="s">
        <v>70</v>
      </c>
      <c r="C423" s="4" t="s">
        <v>40</v>
      </c>
      <c r="D423" s="5">
        <v>115.2</v>
      </c>
      <c r="E423" s="1">
        <v>10</v>
      </c>
      <c r="F423" s="1">
        <f>InputData[[#This Row],[UNIT PRICE ($)]]*InputData[[#This Row],[QUANTITY]]</f>
        <v>1152</v>
      </c>
      <c r="G423" s="1" t="str">
        <f>VLOOKUP(InputData[[#This Row],[CUSTOMER NAME]],Country[],2,FALSE)</f>
        <v>Mexico</v>
      </c>
      <c r="H423" s="1" t="str">
        <f>VLOOKUP(InputData[[#This Row],[CUSTOMER NAME]],Country[],3,FALSE)</f>
        <v>Export</v>
      </c>
      <c r="I423" s="1">
        <f>DAY(InputData[[#This Row],[DATE]])</f>
        <v>24</v>
      </c>
      <c r="J423" s="1" t="str">
        <f>TEXT(InputData[[#This Row],[DATE]],"mmm")</f>
        <v>Jun</v>
      </c>
      <c r="K423" s="1">
        <f>YEAR(InputData[[#This Row],[DATE]])</f>
        <v>2021</v>
      </c>
      <c r="L423" s="1">
        <f>WEEKNUM(InputData[[#This Row],[DATE]])</f>
        <v>26</v>
      </c>
    </row>
    <row r="424" spans="1:12" x14ac:dyDescent="0.3">
      <c r="A424" s="3">
        <v>44371</v>
      </c>
      <c r="B424" s="6" t="s">
        <v>71</v>
      </c>
      <c r="C424" s="4" t="s">
        <v>11</v>
      </c>
      <c r="D424" s="5">
        <v>48.4</v>
      </c>
      <c r="E424" s="1">
        <v>13</v>
      </c>
      <c r="F424" s="1">
        <f>InputData[[#This Row],[UNIT PRICE ($)]]*InputData[[#This Row],[QUANTITY]]</f>
        <v>629.19999999999993</v>
      </c>
      <c r="G424" s="1" t="str">
        <f>VLOOKUP(InputData[[#This Row],[CUSTOMER NAME]],Country[],2,FALSE)</f>
        <v>India</v>
      </c>
      <c r="H424" s="1" t="str">
        <f>VLOOKUP(InputData[[#This Row],[CUSTOMER NAME]],Country[],3,FALSE)</f>
        <v>Central</v>
      </c>
      <c r="I424" s="1">
        <f>DAY(InputData[[#This Row],[DATE]])</f>
        <v>24</v>
      </c>
      <c r="J424" s="1" t="str">
        <f>TEXT(InputData[[#This Row],[DATE]],"mmm")</f>
        <v>Jun</v>
      </c>
      <c r="K424" s="1">
        <f>YEAR(InputData[[#This Row],[DATE]])</f>
        <v>2021</v>
      </c>
      <c r="L424" s="1">
        <f>WEEKNUM(InputData[[#This Row],[DATE]])</f>
        <v>26</v>
      </c>
    </row>
    <row r="425" spans="1:12" x14ac:dyDescent="0.3">
      <c r="A425" s="3">
        <v>44371</v>
      </c>
      <c r="B425" s="6" t="s">
        <v>81</v>
      </c>
      <c r="C425" s="4" t="s">
        <v>20</v>
      </c>
      <c r="D425" s="5">
        <v>76.25</v>
      </c>
      <c r="E425" s="1">
        <v>23</v>
      </c>
      <c r="F425" s="1">
        <f>InputData[[#This Row],[UNIT PRICE ($)]]*InputData[[#This Row],[QUANTITY]]</f>
        <v>1753.75</v>
      </c>
      <c r="G425" s="1" t="str">
        <f>VLOOKUP(InputData[[#This Row],[CUSTOMER NAME]],Country[],2,FALSE)</f>
        <v>India</v>
      </c>
      <c r="H425" s="1" t="str">
        <f>VLOOKUP(InputData[[#This Row],[CUSTOMER NAME]],Country[],3,FALSE)</f>
        <v>East</v>
      </c>
      <c r="I425" s="1">
        <f>DAY(InputData[[#This Row],[DATE]])</f>
        <v>24</v>
      </c>
      <c r="J425" s="1" t="str">
        <f>TEXT(InputData[[#This Row],[DATE]],"mmm")</f>
        <v>Jun</v>
      </c>
      <c r="K425" s="1">
        <f>YEAR(InputData[[#This Row],[DATE]])</f>
        <v>2021</v>
      </c>
      <c r="L425" s="1">
        <f>WEEKNUM(InputData[[#This Row],[DATE]])</f>
        <v>26</v>
      </c>
    </row>
    <row r="426" spans="1:12" x14ac:dyDescent="0.3">
      <c r="A426" s="3">
        <v>44371</v>
      </c>
      <c r="B426" s="6" t="s">
        <v>87</v>
      </c>
      <c r="C426" s="4" t="s">
        <v>18</v>
      </c>
      <c r="D426" s="5">
        <v>49.21</v>
      </c>
      <c r="E426" s="1">
        <v>7</v>
      </c>
      <c r="F426" s="1">
        <f>InputData[[#This Row],[UNIT PRICE ($)]]*InputData[[#This Row],[QUANTITY]]</f>
        <v>344.47</v>
      </c>
      <c r="G426" s="1" t="str">
        <f>VLOOKUP(InputData[[#This Row],[CUSTOMER NAME]],Country[],2,FALSE)</f>
        <v>France</v>
      </c>
      <c r="H426" s="1" t="str">
        <f>VLOOKUP(InputData[[#This Row],[CUSTOMER NAME]],Country[],3,FALSE)</f>
        <v>Export</v>
      </c>
      <c r="I426" s="1">
        <f>DAY(InputData[[#This Row],[DATE]])</f>
        <v>24</v>
      </c>
      <c r="J426" s="1" t="str">
        <f>TEXT(InputData[[#This Row],[DATE]],"mmm")</f>
        <v>Jun</v>
      </c>
      <c r="K426" s="1">
        <f>YEAR(InputData[[#This Row],[DATE]])</f>
        <v>2021</v>
      </c>
      <c r="L426" s="1">
        <f>WEEKNUM(InputData[[#This Row],[DATE]])</f>
        <v>26</v>
      </c>
    </row>
    <row r="427" spans="1:12" x14ac:dyDescent="0.3">
      <c r="A427" s="3">
        <v>44372</v>
      </c>
      <c r="B427" s="6" t="s">
        <v>71</v>
      </c>
      <c r="C427" s="4" t="s">
        <v>12</v>
      </c>
      <c r="D427" s="5">
        <v>94.17</v>
      </c>
      <c r="E427" s="1">
        <v>7</v>
      </c>
      <c r="F427" s="1">
        <f>InputData[[#This Row],[UNIT PRICE ($)]]*InputData[[#This Row],[QUANTITY]]</f>
        <v>659.19</v>
      </c>
      <c r="G427" s="1" t="str">
        <f>VLOOKUP(InputData[[#This Row],[CUSTOMER NAME]],Country[],2,FALSE)</f>
        <v>India</v>
      </c>
      <c r="H427" s="1" t="str">
        <f>VLOOKUP(InputData[[#This Row],[CUSTOMER NAME]],Country[],3,FALSE)</f>
        <v>Central</v>
      </c>
      <c r="I427" s="1">
        <f>DAY(InputData[[#This Row],[DATE]])</f>
        <v>25</v>
      </c>
      <c r="J427" s="1" t="str">
        <f>TEXT(InputData[[#This Row],[DATE]],"mmm")</f>
        <v>Jun</v>
      </c>
      <c r="K427" s="1">
        <f>YEAR(InputData[[#This Row],[DATE]])</f>
        <v>2021</v>
      </c>
      <c r="L427" s="1">
        <f>WEEKNUM(InputData[[#This Row],[DATE]])</f>
        <v>26</v>
      </c>
    </row>
    <row r="428" spans="1:12" x14ac:dyDescent="0.3">
      <c r="A428" s="3">
        <v>44373</v>
      </c>
      <c r="B428" s="6" t="s">
        <v>65</v>
      </c>
      <c r="C428" s="4" t="s">
        <v>43</v>
      </c>
      <c r="D428" s="5">
        <v>83.08</v>
      </c>
      <c r="E428" s="1">
        <v>12</v>
      </c>
      <c r="F428" s="1">
        <f>InputData[[#This Row],[UNIT PRICE ($)]]*InputData[[#This Row],[QUANTITY]]</f>
        <v>996.96</v>
      </c>
      <c r="G428" s="1" t="str">
        <f>VLOOKUP(InputData[[#This Row],[CUSTOMER NAME]],Country[],2,FALSE)</f>
        <v>Pakistan</v>
      </c>
      <c r="H428" s="1" t="str">
        <f>VLOOKUP(InputData[[#This Row],[CUSTOMER NAME]],Country[],3,FALSE)</f>
        <v>Export</v>
      </c>
      <c r="I428" s="1">
        <f>DAY(InputData[[#This Row],[DATE]])</f>
        <v>26</v>
      </c>
      <c r="J428" s="1" t="str">
        <f>TEXT(InputData[[#This Row],[DATE]],"mmm")</f>
        <v>Jun</v>
      </c>
      <c r="K428" s="1">
        <f>YEAR(InputData[[#This Row],[DATE]])</f>
        <v>2021</v>
      </c>
      <c r="L428" s="1">
        <f>WEEKNUM(InputData[[#This Row],[DATE]])</f>
        <v>26</v>
      </c>
    </row>
    <row r="429" spans="1:12" x14ac:dyDescent="0.3">
      <c r="A429" s="3">
        <v>44373</v>
      </c>
      <c r="B429" s="6" t="s">
        <v>85</v>
      </c>
      <c r="C429" s="4" t="s">
        <v>9</v>
      </c>
      <c r="D429" s="5">
        <v>7.8599999999999994</v>
      </c>
      <c r="E429" s="1">
        <v>7</v>
      </c>
      <c r="F429" s="1">
        <f>InputData[[#This Row],[UNIT PRICE ($)]]*InputData[[#This Row],[QUANTITY]]</f>
        <v>55.019999999999996</v>
      </c>
      <c r="G429" s="1" t="str">
        <f>VLOOKUP(InputData[[#This Row],[CUSTOMER NAME]],Country[],2,FALSE)</f>
        <v>India</v>
      </c>
      <c r="H429" s="1" t="str">
        <f>VLOOKUP(InputData[[#This Row],[CUSTOMER NAME]],Country[],3,FALSE)</f>
        <v>Northeast</v>
      </c>
      <c r="I429" s="1">
        <f>DAY(InputData[[#This Row],[DATE]])</f>
        <v>26</v>
      </c>
      <c r="J429" s="1" t="str">
        <f>TEXT(InputData[[#This Row],[DATE]],"mmm")</f>
        <v>Jun</v>
      </c>
      <c r="K429" s="1">
        <f>YEAR(InputData[[#This Row],[DATE]])</f>
        <v>2021</v>
      </c>
      <c r="L429" s="1">
        <f>WEEKNUM(InputData[[#This Row],[DATE]])</f>
        <v>26</v>
      </c>
    </row>
    <row r="430" spans="1:12" x14ac:dyDescent="0.3">
      <c r="A430" s="3">
        <v>44373</v>
      </c>
      <c r="B430" s="6" t="s">
        <v>89</v>
      </c>
      <c r="C430" s="4" t="s">
        <v>34</v>
      </c>
      <c r="D430" s="5">
        <v>58.3</v>
      </c>
      <c r="E430" s="1">
        <v>4</v>
      </c>
      <c r="F430" s="1">
        <f>InputData[[#This Row],[UNIT PRICE ($)]]*InputData[[#This Row],[QUANTITY]]</f>
        <v>233.2</v>
      </c>
      <c r="G430" s="1" t="str">
        <f>VLOOKUP(InputData[[#This Row],[CUSTOMER NAME]],Country[],2,FALSE)</f>
        <v>Mexico</v>
      </c>
      <c r="H430" s="1" t="str">
        <f>VLOOKUP(InputData[[#This Row],[CUSTOMER NAME]],Country[],3,FALSE)</f>
        <v>Export</v>
      </c>
      <c r="I430" s="1">
        <f>DAY(InputData[[#This Row],[DATE]])</f>
        <v>26</v>
      </c>
      <c r="J430" s="1" t="str">
        <f>TEXT(InputData[[#This Row],[DATE]],"mmm")</f>
        <v>Jun</v>
      </c>
      <c r="K430" s="1">
        <f>YEAR(InputData[[#This Row],[DATE]])</f>
        <v>2021</v>
      </c>
      <c r="L430" s="1">
        <f>WEEKNUM(InputData[[#This Row],[DATE]])</f>
        <v>26</v>
      </c>
    </row>
    <row r="431" spans="1:12" x14ac:dyDescent="0.3">
      <c r="A431" s="3">
        <v>44374</v>
      </c>
      <c r="B431" s="6" t="s">
        <v>87</v>
      </c>
      <c r="C431" s="4" t="s">
        <v>5</v>
      </c>
      <c r="D431" s="5">
        <v>155.61000000000001</v>
      </c>
      <c r="E431" s="1">
        <v>11</v>
      </c>
      <c r="F431" s="1">
        <f>InputData[[#This Row],[UNIT PRICE ($)]]*InputData[[#This Row],[QUANTITY]]</f>
        <v>1711.71</v>
      </c>
      <c r="G431" s="1" t="str">
        <f>VLOOKUP(InputData[[#This Row],[CUSTOMER NAME]],Country[],2,FALSE)</f>
        <v>France</v>
      </c>
      <c r="H431" s="1" t="str">
        <f>VLOOKUP(InputData[[#This Row],[CUSTOMER NAME]],Country[],3,FALSE)</f>
        <v>Export</v>
      </c>
      <c r="I431" s="1">
        <f>DAY(InputData[[#This Row],[DATE]])</f>
        <v>27</v>
      </c>
      <c r="J431" s="1" t="str">
        <f>TEXT(InputData[[#This Row],[DATE]],"mmm")</f>
        <v>Jun</v>
      </c>
      <c r="K431" s="1">
        <f>YEAR(InputData[[#This Row],[DATE]])</f>
        <v>2021</v>
      </c>
      <c r="L431" s="1">
        <f>WEEKNUM(InputData[[#This Row],[DATE]])</f>
        <v>27</v>
      </c>
    </row>
    <row r="432" spans="1:12" x14ac:dyDescent="0.3">
      <c r="A432" s="3">
        <v>44375</v>
      </c>
      <c r="B432" s="6" t="s">
        <v>65</v>
      </c>
      <c r="C432" s="4" t="s">
        <v>21</v>
      </c>
      <c r="D432" s="5">
        <v>162.54</v>
      </c>
      <c r="E432" s="1">
        <v>2</v>
      </c>
      <c r="F432" s="1">
        <f>InputData[[#This Row],[UNIT PRICE ($)]]*InputData[[#This Row],[QUANTITY]]</f>
        <v>325.08</v>
      </c>
      <c r="G432" s="1" t="str">
        <f>VLOOKUP(InputData[[#This Row],[CUSTOMER NAME]],Country[],2,FALSE)</f>
        <v>Pakistan</v>
      </c>
      <c r="H432" s="1" t="str">
        <f>VLOOKUP(InputData[[#This Row],[CUSTOMER NAME]],Country[],3,FALSE)</f>
        <v>Export</v>
      </c>
      <c r="I432" s="1">
        <f>DAY(InputData[[#This Row],[DATE]])</f>
        <v>28</v>
      </c>
      <c r="J432" s="1" t="str">
        <f>TEXT(InputData[[#This Row],[DATE]],"mmm")</f>
        <v>Jun</v>
      </c>
      <c r="K432" s="1">
        <f>YEAR(InputData[[#This Row],[DATE]])</f>
        <v>2021</v>
      </c>
      <c r="L432" s="1">
        <f>WEEKNUM(InputData[[#This Row],[DATE]])</f>
        <v>27</v>
      </c>
    </row>
    <row r="433" spans="1:12" x14ac:dyDescent="0.3">
      <c r="A433" s="3">
        <v>44375</v>
      </c>
      <c r="B433" s="6" t="s">
        <v>78</v>
      </c>
      <c r="C433" s="4" t="s">
        <v>35</v>
      </c>
      <c r="D433" s="5">
        <v>6.7</v>
      </c>
      <c r="E433" s="1">
        <v>7</v>
      </c>
      <c r="F433" s="1">
        <f>InputData[[#This Row],[UNIT PRICE ($)]]*InputData[[#This Row],[QUANTITY]]</f>
        <v>46.9</v>
      </c>
      <c r="G433" s="1" t="str">
        <f>VLOOKUP(InputData[[#This Row],[CUSTOMER NAME]],Country[],2,FALSE)</f>
        <v>India</v>
      </c>
      <c r="H433" s="1" t="str">
        <f>VLOOKUP(InputData[[#This Row],[CUSTOMER NAME]],Country[],3,FALSE)</f>
        <v>Central</v>
      </c>
      <c r="I433" s="1">
        <f>DAY(InputData[[#This Row],[DATE]])</f>
        <v>28</v>
      </c>
      <c r="J433" s="1" t="str">
        <f>TEXT(InputData[[#This Row],[DATE]],"mmm")</f>
        <v>Jun</v>
      </c>
      <c r="K433" s="1">
        <f>YEAR(InputData[[#This Row],[DATE]])</f>
        <v>2021</v>
      </c>
      <c r="L433" s="1">
        <f>WEEKNUM(InputData[[#This Row],[DATE]])</f>
        <v>27</v>
      </c>
    </row>
    <row r="434" spans="1:12" x14ac:dyDescent="0.3">
      <c r="A434" s="3">
        <v>44376</v>
      </c>
      <c r="B434" s="6" t="s">
        <v>76</v>
      </c>
      <c r="C434" s="4" t="s">
        <v>14</v>
      </c>
      <c r="D434" s="5">
        <v>146.72</v>
      </c>
      <c r="E434" s="1">
        <v>4</v>
      </c>
      <c r="F434" s="1">
        <f>InputData[[#This Row],[UNIT PRICE ($)]]*InputData[[#This Row],[QUANTITY]]</f>
        <v>586.88</v>
      </c>
      <c r="G434" s="1" t="str">
        <f>VLOOKUP(InputData[[#This Row],[CUSTOMER NAME]],Country[],2,FALSE)</f>
        <v>Saudi Arabia</v>
      </c>
      <c r="H434" s="1" t="str">
        <f>VLOOKUP(InputData[[#This Row],[CUSTOMER NAME]],Country[],3,FALSE)</f>
        <v>Export</v>
      </c>
      <c r="I434" s="1">
        <f>DAY(InputData[[#This Row],[DATE]])</f>
        <v>29</v>
      </c>
      <c r="J434" s="1" t="str">
        <f>TEXT(InputData[[#This Row],[DATE]],"mmm")</f>
        <v>Jun</v>
      </c>
      <c r="K434" s="1">
        <f>YEAR(InputData[[#This Row],[DATE]])</f>
        <v>2021</v>
      </c>
      <c r="L434" s="1">
        <f>WEEKNUM(InputData[[#This Row],[DATE]])</f>
        <v>27</v>
      </c>
    </row>
    <row r="435" spans="1:12" x14ac:dyDescent="0.3">
      <c r="A435" s="3">
        <v>44377</v>
      </c>
      <c r="B435" s="6" t="s">
        <v>73</v>
      </c>
      <c r="C435" s="4" t="s">
        <v>43</v>
      </c>
      <c r="D435" s="5">
        <v>83.08</v>
      </c>
      <c r="E435" s="1">
        <v>8</v>
      </c>
      <c r="F435" s="1">
        <f>InputData[[#This Row],[UNIT PRICE ($)]]*InputData[[#This Row],[QUANTITY]]</f>
        <v>664.64</v>
      </c>
      <c r="G435" s="1" t="str">
        <f>VLOOKUP(InputData[[#This Row],[CUSTOMER NAME]],Country[],2,FALSE)</f>
        <v>India</v>
      </c>
      <c r="H435" s="1" t="str">
        <f>VLOOKUP(InputData[[#This Row],[CUSTOMER NAME]],Country[],3,FALSE)</f>
        <v>East</v>
      </c>
      <c r="I435" s="1">
        <f>DAY(InputData[[#This Row],[DATE]])</f>
        <v>30</v>
      </c>
      <c r="J435" s="1" t="str">
        <f>TEXT(InputData[[#This Row],[DATE]],"mmm")</f>
        <v>Jun</v>
      </c>
      <c r="K435" s="1">
        <f>YEAR(InputData[[#This Row],[DATE]])</f>
        <v>2021</v>
      </c>
      <c r="L435" s="1">
        <f>WEEKNUM(InputData[[#This Row],[DATE]])</f>
        <v>27</v>
      </c>
    </row>
    <row r="436" spans="1:12" x14ac:dyDescent="0.3">
      <c r="A436" s="3">
        <v>44378</v>
      </c>
      <c r="B436" s="6" t="s">
        <v>60</v>
      </c>
      <c r="C436" s="4" t="s">
        <v>5</v>
      </c>
      <c r="D436" s="5">
        <v>155.61000000000001</v>
      </c>
      <c r="E436" s="1">
        <v>11</v>
      </c>
      <c r="F436" s="1">
        <f>InputData[[#This Row],[UNIT PRICE ($)]]*InputData[[#This Row],[QUANTITY]]</f>
        <v>1711.71</v>
      </c>
      <c r="G436" s="1" t="str">
        <f>VLOOKUP(InputData[[#This Row],[CUSTOMER NAME]],Country[],2,FALSE)</f>
        <v>Nigeria</v>
      </c>
      <c r="H436" s="1" t="str">
        <f>VLOOKUP(InputData[[#This Row],[CUSTOMER NAME]],Country[],3,FALSE)</f>
        <v>Export</v>
      </c>
      <c r="I436" s="1">
        <f>DAY(InputData[[#This Row],[DATE]])</f>
        <v>1</v>
      </c>
      <c r="J436" s="1" t="str">
        <f>TEXT(InputData[[#This Row],[DATE]],"mmm")</f>
        <v>Jul</v>
      </c>
      <c r="K436" s="1">
        <f>YEAR(InputData[[#This Row],[DATE]])</f>
        <v>2021</v>
      </c>
      <c r="L436" s="1">
        <f>WEEKNUM(InputData[[#This Row],[DATE]])</f>
        <v>27</v>
      </c>
    </row>
    <row r="437" spans="1:12" x14ac:dyDescent="0.3">
      <c r="A437" s="3">
        <v>44378</v>
      </c>
      <c r="B437" s="6" t="s">
        <v>89</v>
      </c>
      <c r="C437" s="4" t="s">
        <v>40</v>
      </c>
      <c r="D437" s="5">
        <v>115.2</v>
      </c>
      <c r="E437" s="1">
        <v>22</v>
      </c>
      <c r="F437" s="1">
        <f>InputData[[#This Row],[UNIT PRICE ($)]]*InputData[[#This Row],[QUANTITY]]</f>
        <v>2534.4</v>
      </c>
      <c r="G437" s="1" t="str">
        <f>VLOOKUP(InputData[[#This Row],[CUSTOMER NAME]],Country[],2,FALSE)</f>
        <v>Mexico</v>
      </c>
      <c r="H437" s="1" t="str">
        <f>VLOOKUP(InputData[[#This Row],[CUSTOMER NAME]],Country[],3,FALSE)</f>
        <v>Export</v>
      </c>
      <c r="I437" s="1">
        <f>DAY(InputData[[#This Row],[DATE]])</f>
        <v>1</v>
      </c>
      <c r="J437" s="1" t="str">
        <f>TEXT(InputData[[#This Row],[DATE]],"mmm")</f>
        <v>Jul</v>
      </c>
      <c r="K437" s="1">
        <f>YEAR(InputData[[#This Row],[DATE]])</f>
        <v>2021</v>
      </c>
      <c r="L437" s="1">
        <f>WEEKNUM(InputData[[#This Row],[DATE]])</f>
        <v>27</v>
      </c>
    </row>
    <row r="438" spans="1:12" x14ac:dyDescent="0.3">
      <c r="A438" s="3">
        <v>44379</v>
      </c>
      <c r="B438" s="6" t="s">
        <v>68</v>
      </c>
      <c r="C438" s="4" t="s">
        <v>10</v>
      </c>
      <c r="D438" s="5">
        <v>164.28</v>
      </c>
      <c r="E438" s="1">
        <v>11</v>
      </c>
      <c r="F438" s="1">
        <f>InputData[[#This Row],[UNIT PRICE ($)]]*InputData[[#This Row],[QUANTITY]]</f>
        <v>1807.08</v>
      </c>
      <c r="G438" s="1" t="str">
        <f>VLOOKUP(InputData[[#This Row],[CUSTOMER NAME]],Country[],2,FALSE)</f>
        <v>Russia</v>
      </c>
      <c r="H438" s="1" t="str">
        <f>VLOOKUP(InputData[[#This Row],[CUSTOMER NAME]],Country[],3,FALSE)</f>
        <v>Export</v>
      </c>
      <c r="I438" s="1">
        <f>DAY(InputData[[#This Row],[DATE]])</f>
        <v>2</v>
      </c>
      <c r="J438" s="1" t="str">
        <f>TEXT(InputData[[#This Row],[DATE]],"mmm")</f>
        <v>Jul</v>
      </c>
      <c r="K438" s="1">
        <f>YEAR(InputData[[#This Row],[DATE]])</f>
        <v>2021</v>
      </c>
      <c r="L438" s="1">
        <f>WEEKNUM(InputData[[#This Row],[DATE]])</f>
        <v>27</v>
      </c>
    </row>
    <row r="439" spans="1:12" x14ac:dyDescent="0.3">
      <c r="A439" s="3">
        <v>44379</v>
      </c>
      <c r="B439" s="6" t="s">
        <v>112</v>
      </c>
      <c r="C439" s="4" t="s">
        <v>25</v>
      </c>
      <c r="D439" s="5">
        <v>8.33</v>
      </c>
      <c r="E439" s="1">
        <v>21</v>
      </c>
      <c r="F439" s="1">
        <f>InputData[[#This Row],[UNIT PRICE ($)]]*InputData[[#This Row],[QUANTITY]]</f>
        <v>174.93</v>
      </c>
      <c r="G439" s="1" t="str">
        <f>VLOOKUP(InputData[[#This Row],[CUSTOMER NAME]],Country[],2,FALSE)</f>
        <v>India</v>
      </c>
      <c r="H439" s="1" t="str">
        <f>VLOOKUP(InputData[[#This Row],[CUSTOMER NAME]],Country[],3,FALSE)</f>
        <v>North</v>
      </c>
      <c r="I439" s="1">
        <f>DAY(InputData[[#This Row],[DATE]])</f>
        <v>2</v>
      </c>
      <c r="J439" s="1" t="str">
        <f>TEXT(InputData[[#This Row],[DATE]],"mmm")</f>
        <v>Jul</v>
      </c>
      <c r="K439" s="1">
        <f>YEAR(InputData[[#This Row],[DATE]])</f>
        <v>2021</v>
      </c>
      <c r="L439" s="1">
        <f>WEEKNUM(InputData[[#This Row],[DATE]])</f>
        <v>27</v>
      </c>
    </row>
    <row r="440" spans="1:12" x14ac:dyDescent="0.3">
      <c r="A440" s="3">
        <v>44379</v>
      </c>
      <c r="B440" s="6" t="s">
        <v>81</v>
      </c>
      <c r="C440" s="4" t="s">
        <v>27</v>
      </c>
      <c r="D440" s="5">
        <v>57.120000000000005</v>
      </c>
      <c r="E440" s="1">
        <v>2</v>
      </c>
      <c r="F440" s="1">
        <f>InputData[[#This Row],[UNIT PRICE ($)]]*InputData[[#This Row],[QUANTITY]]</f>
        <v>114.24000000000001</v>
      </c>
      <c r="G440" s="1" t="str">
        <f>VLOOKUP(InputData[[#This Row],[CUSTOMER NAME]],Country[],2,FALSE)</f>
        <v>India</v>
      </c>
      <c r="H440" s="1" t="str">
        <f>VLOOKUP(InputData[[#This Row],[CUSTOMER NAME]],Country[],3,FALSE)</f>
        <v>East</v>
      </c>
      <c r="I440" s="1">
        <f>DAY(InputData[[#This Row],[DATE]])</f>
        <v>2</v>
      </c>
      <c r="J440" s="1" t="str">
        <f>TEXT(InputData[[#This Row],[DATE]],"mmm")</f>
        <v>Jul</v>
      </c>
      <c r="K440" s="1">
        <f>YEAR(InputData[[#This Row],[DATE]])</f>
        <v>2021</v>
      </c>
      <c r="L440" s="1">
        <f>WEEKNUM(InputData[[#This Row],[DATE]])</f>
        <v>27</v>
      </c>
    </row>
    <row r="441" spans="1:12" x14ac:dyDescent="0.3">
      <c r="A441" s="3">
        <v>44380</v>
      </c>
      <c r="B441" s="6" t="s">
        <v>61</v>
      </c>
      <c r="C441" s="4" t="s">
        <v>3</v>
      </c>
      <c r="D441" s="5">
        <v>80.94</v>
      </c>
      <c r="E441" s="1">
        <v>8</v>
      </c>
      <c r="F441" s="1">
        <f>InputData[[#This Row],[UNIT PRICE ($)]]*InputData[[#This Row],[QUANTITY]]</f>
        <v>647.52</v>
      </c>
      <c r="G441" s="1" t="str">
        <f>VLOOKUP(InputData[[#This Row],[CUSTOMER NAME]],Country[],2,FALSE)</f>
        <v>Bangladesh</v>
      </c>
      <c r="H441" s="1" t="str">
        <f>VLOOKUP(InputData[[#This Row],[CUSTOMER NAME]],Country[],3,FALSE)</f>
        <v>Export</v>
      </c>
      <c r="I441" s="1">
        <f>DAY(InputData[[#This Row],[DATE]])</f>
        <v>3</v>
      </c>
      <c r="J441" s="1" t="str">
        <f>TEXT(InputData[[#This Row],[DATE]],"mmm")</f>
        <v>Jul</v>
      </c>
      <c r="K441" s="1">
        <f>YEAR(InputData[[#This Row],[DATE]])</f>
        <v>2021</v>
      </c>
      <c r="L441" s="1">
        <f>WEEKNUM(InputData[[#This Row],[DATE]])</f>
        <v>27</v>
      </c>
    </row>
    <row r="442" spans="1:12" x14ac:dyDescent="0.3">
      <c r="A442" s="3">
        <v>44380</v>
      </c>
      <c r="B442" s="6" t="s">
        <v>74</v>
      </c>
      <c r="C442" s="4" t="s">
        <v>33</v>
      </c>
      <c r="D442" s="5">
        <v>119.7</v>
      </c>
      <c r="E442" s="1">
        <v>15</v>
      </c>
      <c r="F442" s="1">
        <f>InputData[[#This Row],[UNIT PRICE ($)]]*InputData[[#This Row],[QUANTITY]]</f>
        <v>1795.5</v>
      </c>
      <c r="G442" s="1" t="str">
        <f>VLOOKUP(InputData[[#This Row],[CUSTOMER NAME]],Country[],2,FALSE)</f>
        <v>Brazil</v>
      </c>
      <c r="H442" s="1" t="str">
        <f>VLOOKUP(InputData[[#This Row],[CUSTOMER NAME]],Country[],3,FALSE)</f>
        <v>Export</v>
      </c>
      <c r="I442" s="1">
        <f>DAY(InputData[[#This Row],[DATE]])</f>
        <v>3</v>
      </c>
      <c r="J442" s="1" t="str">
        <f>TEXT(InputData[[#This Row],[DATE]],"mmm")</f>
        <v>Jul</v>
      </c>
      <c r="K442" s="1">
        <f>YEAR(InputData[[#This Row],[DATE]])</f>
        <v>2021</v>
      </c>
      <c r="L442" s="1">
        <f>WEEKNUM(InputData[[#This Row],[DATE]])</f>
        <v>27</v>
      </c>
    </row>
    <row r="443" spans="1:12" x14ac:dyDescent="0.3">
      <c r="A443" s="3">
        <v>44380</v>
      </c>
      <c r="B443" s="6" t="s">
        <v>80</v>
      </c>
      <c r="C443" s="4" t="s">
        <v>33</v>
      </c>
      <c r="D443" s="5">
        <v>119.7</v>
      </c>
      <c r="E443" s="1">
        <v>9</v>
      </c>
      <c r="F443" s="1">
        <f>InputData[[#This Row],[UNIT PRICE ($)]]*InputData[[#This Row],[QUANTITY]]</f>
        <v>1077.3</v>
      </c>
      <c r="G443" s="1" t="str">
        <f>VLOOKUP(InputData[[#This Row],[CUSTOMER NAME]],Country[],2,FALSE)</f>
        <v>South Africa</v>
      </c>
      <c r="H443" s="1" t="str">
        <f>VLOOKUP(InputData[[#This Row],[CUSTOMER NAME]],Country[],3,FALSE)</f>
        <v>Export</v>
      </c>
      <c r="I443" s="1">
        <f>DAY(InputData[[#This Row],[DATE]])</f>
        <v>3</v>
      </c>
      <c r="J443" s="1" t="str">
        <f>TEXT(InputData[[#This Row],[DATE]],"mmm")</f>
        <v>Jul</v>
      </c>
      <c r="K443" s="1">
        <f>YEAR(InputData[[#This Row],[DATE]])</f>
        <v>2021</v>
      </c>
      <c r="L443" s="1">
        <f>WEEKNUM(InputData[[#This Row],[DATE]])</f>
        <v>27</v>
      </c>
    </row>
    <row r="444" spans="1:12" x14ac:dyDescent="0.3">
      <c r="A444" s="3">
        <v>44381</v>
      </c>
      <c r="B444" s="6" t="s">
        <v>81</v>
      </c>
      <c r="C444" s="4" t="s">
        <v>7</v>
      </c>
      <c r="D444" s="5">
        <v>47.730000000000004</v>
      </c>
      <c r="E444" s="1">
        <v>7</v>
      </c>
      <c r="F444" s="1">
        <f>InputData[[#This Row],[UNIT PRICE ($)]]*InputData[[#This Row],[QUANTITY]]</f>
        <v>334.11</v>
      </c>
      <c r="G444" s="1" t="str">
        <f>VLOOKUP(InputData[[#This Row],[CUSTOMER NAME]],Country[],2,FALSE)</f>
        <v>India</v>
      </c>
      <c r="H444" s="1" t="str">
        <f>VLOOKUP(InputData[[#This Row],[CUSTOMER NAME]],Country[],3,FALSE)</f>
        <v>East</v>
      </c>
      <c r="I444" s="1">
        <f>DAY(InputData[[#This Row],[DATE]])</f>
        <v>4</v>
      </c>
      <c r="J444" s="1" t="str">
        <f>TEXT(InputData[[#This Row],[DATE]],"mmm")</f>
        <v>Jul</v>
      </c>
      <c r="K444" s="1">
        <f>YEAR(InputData[[#This Row],[DATE]])</f>
        <v>2021</v>
      </c>
      <c r="L444" s="1">
        <f>WEEKNUM(InputData[[#This Row],[DATE]])</f>
        <v>28</v>
      </c>
    </row>
    <row r="445" spans="1:12" x14ac:dyDescent="0.3">
      <c r="A445" s="3">
        <v>44381</v>
      </c>
      <c r="B445" s="6" t="s">
        <v>84</v>
      </c>
      <c r="C445" s="4" t="s">
        <v>41</v>
      </c>
      <c r="D445" s="5">
        <v>173.88</v>
      </c>
      <c r="E445" s="1">
        <v>7</v>
      </c>
      <c r="F445" s="1">
        <f>InputData[[#This Row],[UNIT PRICE ($)]]*InputData[[#This Row],[QUANTITY]]</f>
        <v>1217.1599999999999</v>
      </c>
      <c r="G445" s="1" t="str">
        <f>VLOOKUP(InputData[[#This Row],[CUSTOMER NAME]],Country[],2,FALSE)</f>
        <v>Ethiopia</v>
      </c>
      <c r="H445" s="1" t="str">
        <f>VLOOKUP(InputData[[#This Row],[CUSTOMER NAME]],Country[],3,FALSE)</f>
        <v>Export</v>
      </c>
      <c r="I445" s="1">
        <f>DAY(InputData[[#This Row],[DATE]])</f>
        <v>4</v>
      </c>
      <c r="J445" s="1" t="str">
        <f>TEXT(InputData[[#This Row],[DATE]],"mmm")</f>
        <v>Jul</v>
      </c>
      <c r="K445" s="1">
        <f>YEAR(InputData[[#This Row],[DATE]])</f>
        <v>2021</v>
      </c>
      <c r="L445" s="1">
        <f>WEEKNUM(InputData[[#This Row],[DATE]])</f>
        <v>28</v>
      </c>
    </row>
    <row r="446" spans="1:12" x14ac:dyDescent="0.3">
      <c r="A446" s="3">
        <v>44382</v>
      </c>
      <c r="B446" s="6" t="s">
        <v>64</v>
      </c>
      <c r="C446" s="4" t="s">
        <v>25</v>
      </c>
      <c r="D446" s="5">
        <v>8.33</v>
      </c>
      <c r="E446" s="1">
        <v>7</v>
      </c>
      <c r="F446" s="1">
        <f>InputData[[#This Row],[UNIT PRICE ($)]]*InputData[[#This Row],[QUANTITY]]</f>
        <v>58.31</v>
      </c>
      <c r="G446" s="1" t="str">
        <f>VLOOKUP(InputData[[#This Row],[CUSTOMER NAME]],Country[],2,FALSE)</f>
        <v>India</v>
      </c>
      <c r="H446" s="1" t="str">
        <f>VLOOKUP(InputData[[#This Row],[CUSTOMER NAME]],Country[],3,FALSE)</f>
        <v>Northeast</v>
      </c>
      <c r="I446" s="1">
        <f>DAY(InputData[[#This Row],[DATE]])</f>
        <v>5</v>
      </c>
      <c r="J446" s="1" t="str">
        <f>TEXT(InputData[[#This Row],[DATE]],"mmm")</f>
        <v>Jul</v>
      </c>
      <c r="K446" s="1">
        <f>YEAR(InputData[[#This Row],[DATE]])</f>
        <v>2021</v>
      </c>
      <c r="L446" s="1">
        <f>WEEKNUM(InputData[[#This Row],[DATE]])</f>
        <v>28</v>
      </c>
    </row>
    <row r="447" spans="1:12" x14ac:dyDescent="0.3">
      <c r="A447" s="3">
        <v>44382</v>
      </c>
      <c r="B447" s="6" t="s">
        <v>76</v>
      </c>
      <c r="C447" s="4" t="s">
        <v>15</v>
      </c>
      <c r="D447" s="5">
        <v>15.719999999999999</v>
      </c>
      <c r="E447" s="1">
        <v>8</v>
      </c>
      <c r="F447" s="1">
        <f>InputData[[#This Row],[UNIT PRICE ($)]]*InputData[[#This Row],[QUANTITY]]</f>
        <v>125.75999999999999</v>
      </c>
      <c r="G447" s="1" t="str">
        <f>VLOOKUP(InputData[[#This Row],[CUSTOMER NAME]],Country[],2,FALSE)</f>
        <v>Saudi Arabia</v>
      </c>
      <c r="H447" s="1" t="str">
        <f>VLOOKUP(InputData[[#This Row],[CUSTOMER NAME]],Country[],3,FALSE)</f>
        <v>Export</v>
      </c>
      <c r="I447" s="1">
        <f>DAY(InputData[[#This Row],[DATE]])</f>
        <v>5</v>
      </c>
      <c r="J447" s="1" t="str">
        <f>TEXT(InputData[[#This Row],[DATE]],"mmm")</f>
        <v>Jul</v>
      </c>
      <c r="K447" s="1">
        <f>YEAR(InputData[[#This Row],[DATE]])</f>
        <v>2021</v>
      </c>
      <c r="L447" s="1">
        <f>WEEKNUM(InputData[[#This Row],[DATE]])</f>
        <v>28</v>
      </c>
    </row>
    <row r="448" spans="1:12" x14ac:dyDescent="0.3">
      <c r="A448" s="3">
        <v>44382</v>
      </c>
      <c r="B448" s="6" t="s">
        <v>80</v>
      </c>
      <c r="C448" s="4" t="s">
        <v>2</v>
      </c>
      <c r="D448" s="5">
        <v>142.80000000000001</v>
      </c>
      <c r="E448" s="1">
        <v>8</v>
      </c>
      <c r="F448" s="1">
        <f>InputData[[#This Row],[UNIT PRICE ($)]]*InputData[[#This Row],[QUANTITY]]</f>
        <v>1142.4000000000001</v>
      </c>
      <c r="G448" s="1" t="str">
        <f>VLOOKUP(InputData[[#This Row],[CUSTOMER NAME]],Country[],2,FALSE)</f>
        <v>South Africa</v>
      </c>
      <c r="H448" s="1" t="str">
        <f>VLOOKUP(InputData[[#This Row],[CUSTOMER NAME]],Country[],3,FALSE)</f>
        <v>Export</v>
      </c>
      <c r="I448" s="1">
        <f>DAY(InputData[[#This Row],[DATE]])</f>
        <v>5</v>
      </c>
      <c r="J448" s="1" t="str">
        <f>TEXT(InputData[[#This Row],[DATE]],"mmm")</f>
        <v>Jul</v>
      </c>
      <c r="K448" s="1">
        <f>YEAR(InputData[[#This Row],[DATE]])</f>
        <v>2021</v>
      </c>
      <c r="L448" s="1">
        <f>WEEKNUM(InputData[[#This Row],[DATE]])</f>
        <v>28</v>
      </c>
    </row>
    <row r="449" spans="1:12" x14ac:dyDescent="0.3">
      <c r="A449" s="3">
        <v>44383</v>
      </c>
      <c r="B449" s="6" t="s">
        <v>64</v>
      </c>
      <c r="C449" s="4" t="s">
        <v>24</v>
      </c>
      <c r="D449" s="5">
        <v>156.96</v>
      </c>
      <c r="E449" s="1">
        <v>11</v>
      </c>
      <c r="F449" s="1">
        <f>InputData[[#This Row],[UNIT PRICE ($)]]*InputData[[#This Row],[QUANTITY]]</f>
        <v>1726.5600000000002</v>
      </c>
      <c r="G449" s="1" t="str">
        <f>VLOOKUP(InputData[[#This Row],[CUSTOMER NAME]],Country[],2,FALSE)</f>
        <v>India</v>
      </c>
      <c r="H449" s="1" t="str">
        <f>VLOOKUP(InputData[[#This Row],[CUSTOMER NAME]],Country[],3,FALSE)</f>
        <v>Northeast</v>
      </c>
      <c r="I449" s="1">
        <f>DAY(InputData[[#This Row],[DATE]])</f>
        <v>6</v>
      </c>
      <c r="J449" s="1" t="str">
        <f>TEXT(InputData[[#This Row],[DATE]],"mmm")</f>
        <v>Jul</v>
      </c>
      <c r="K449" s="1">
        <f>YEAR(InputData[[#This Row],[DATE]])</f>
        <v>2021</v>
      </c>
      <c r="L449" s="1">
        <f>WEEKNUM(InputData[[#This Row],[DATE]])</f>
        <v>28</v>
      </c>
    </row>
    <row r="450" spans="1:12" x14ac:dyDescent="0.3">
      <c r="A450" s="3">
        <v>44383</v>
      </c>
      <c r="B450" s="6" t="s">
        <v>75</v>
      </c>
      <c r="C450" s="4" t="s">
        <v>41</v>
      </c>
      <c r="D450" s="5">
        <v>173.88</v>
      </c>
      <c r="E450" s="1">
        <v>15</v>
      </c>
      <c r="F450" s="1">
        <f>InputData[[#This Row],[UNIT PRICE ($)]]*InputData[[#This Row],[QUANTITY]]</f>
        <v>2608.1999999999998</v>
      </c>
      <c r="G450" s="1" t="str">
        <f>VLOOKUP(InputData[[#This Row],[CUSTOMER NAME]],Country[],2,FALSE)</f>
        <v>Russia</v>
      </c>
      <c r="H450" s="1" t="str">
        <f>VLOOKUP(InputData[[#This Row],[CUSTOMER NAME]],Country[],3,FALSE)</f>
        <v>Export</v>
      </c>
      <c r="I450" s="1">
        <f>DAY(InputData[[#This Row],[DATE]])</f>
        <v>6</v>
      </c>
      <c r="J450" s="1" t="str">
        <f>TEXT(InputData[[#This Row],[DATE]],"mmm")</f>
        <v>Jul</v>
      </c>
      <c r="K450" s="1">
        <f>YEAR(InputData[[#This Row],[DATE]])</f>
        <v>2021</v>
      </c>
      <c r="L450" s="1">
        <f>WEEKNUM(InputData[[#This Row],[DATE]])</f>
        <v>28</v>
      </c>
    </row>
    <row r="451" spans="1:12" x14ac:dyDescent="0.3">
      <c r="A451" s="3">
        <v>44383</v>
      </c>
      <c r="B451" s="6" t="s">
        <v>76</v>
      </c>
      <c r="C451" s="4" t="s">
        <v>41</v>
      </c>
      <c r="D451" s="5">
        <v>173.88</v>
      </c>
      <c r="E451" s="1">
        <v>2</v>
      </c>
      <c r="F451" s="1">
        <f>InputData[[#This Row],[UNIT PRICE ($)]]*InputData[[#This Row],[QUANTITY]]</f>
        <v>347.76</v>
      </c>
      <c r="G451" s="1" t="str">
        <f>VLOOKUP(InputData[[#This Row],[CUSTOMER NAME]],Country[],2,FALSE)</f>
        <v>Saudi Arabia</v>
      </c>
      <c r="H451" s="1" t="str">
        <f>VLOOKUP(InputData[[#This Row],[CUSTOMER NAME]],Country[],3,FALSE)</f>
        <v>Export</v>
      </c>
      <c r="I451" s="1">
        <f>DAY(InputData[[#This Row],[DATE]])</f>
        <v>6</v>
      </c>
      <c r="J451" s="1" t="str">
        <f>TEXT(InputData[[#This Row],[DATE]],"mmm")</f>
        <v>Jul</v>
      </c>
      <c r="K451" s="1">
        <f>YEAR(InputData[[#This Row],[DATE]])</f>
        <v>2021</v>
      </c>
      <c r="L451" s="1">
        <f>WEEKNUM(InputData[[#This Row],[DATE]])</f>
        <v>28</v>
      </c>
    </row>
    <row r="452" spans="1:12" x14ac:dyDescent="0.3">
      <c r="A452" s="3">
        <v>44385</v>
      </c>
      <c r="B452" s="6" t="s">
        <v>81</v>
      </c>
      <c r="C452" s="4" t="s">
        <v>18</v>
      </c>
      <c r="D452" s="5">
        <v>49.21</v>
      </c>
      <c r="E452" s="1">
        <v>2</v>
      </c>
      <c r="F452" s="1">
        <f>InputData[[#This Row],[UNIT PRICE ($)]]*InputData[[#This Row],[QUANTITY]]</f>
        <v>98.42</v>
      </c>
      <c r="G452" s="1" t="str">
        <f>VLOOKUP(InputData[[#This Row],[CUSTOMER NAME]],Country[],2,FALSE)</f>
        <v>India</v>
      </c>
      <c r="H452" s="1" t="str">
        <f>VLOOKUP(InputData[[#This Row],[CUSTOMER NAME]],Country[],3,FALSE)</f>
        <v>East</v>
      </c>
      <c r="I452" s="1">
        <f>DAY(InputData[[#This Row],[DATE]])</f>
        <v>8</v>
      </c>
      <c r="J452" s="1" t="str">
        <f>TEXT(InputData[[#This Row],[DATE]],"mmm")</f>
        <v>Jul</v>
      </c>
      <c r="K452" s="1">
        <f>YEAR(InputData[[#This Row],[DATE]])</f>
        <v>2021</v>
      </c>
      <c r="L452" s="1">
        <f>WEEKNUM(InputData[[#This Row],[DATE]])</f>
        <v>28</v>
      </c>
    </row>
    <row r="453" spans="1:12" x14ac:dyDescent="0.3">
      <c r="A453" s="3">
        <v>44385</v>
      </c>
      <c r="B453" s="6" t="s">
        <v>87</v>
      </c>
      <c r="C453" s="4" t="s">
        <v>4</v>
      </c>
      <c r="D453" s="5">
        <v>48.84</v>
      </c>
      <c r="E453" s="1">
        <v>10</v>
      </c>
      <c r="F453" s="1">
        <f>InputData[[#This Row],[UNIT PRICE ($)]]*InputData[[#This Row],[QUANTITY]]</f>
        <v>488.40000000000003</v>
      </c>
      <c r="G453" s="1" t="str">
        <f>VLOOKUP(InputData[[#This Row],[CUSTOMER NAME]],Country[],2,FALSE)</f>
        <v>France</v>
      </c>
      <c r="H453" s="1" t="str">
        <f>VLOOKUP(InputData[[#This Row],[CUSTOMER NAME]],Country[],3,FALSE)</f>
        <v>Export</v>
      </c>
      <c r="I453" s="1">
        <f>DAY(InputData[[#This Row],[DATE]])</f>
        <v>8</v>
      </c>
      <c r="J453" s="1" t="str">
        <f>TEXT(InputData[[#This Row],[DATE]],"mmm")</f>
        <v>Jul</v>
      </c>
      <c r="K453" s="1">
        <f>YEAR(InputData[[#This Row],[DATE]])</f>
        <v>2021</v>
      </c>
      <c r="L453" s="1">
        <f>WEEKNUM(InputData[[#This Row],[DATE]])</f>
        <v>28</v>
      </c>
    </row>
    <row r="454" spans="1:12" x14ac:dyDescent="0.3">
      <c r="A454" s="3">
        <v>44386</v>
      </c>
      <c r="B454" s="6" t="s">
        <v>75</v>
      </c>
      <c r="C454" s="4" t="s">
        <v>6</v>
      </c>
      <c r="D454" s="5">
        <v>85.5</v>
      </c>
      <c r="E454" s="1">
        <v>11</v>
      </c>
      <c r="F454" s="1">
        <f>InputData[[#This Row],[UNIT PRICE ($)]]*InputData[[#This Row],[QUANTITY]]</f>
        <v>940.5</v>
      </c>
      <c r="G454" s="1" t="str">
        <f>VLOOKUP(InputData[[#This Row],[CUSTOMER NAME]],Country[],2,FALSE)</f>
        <v>Russia</v>
      </c>
      <c r="H454" s="1" t="str">
        <f>VLOOKUP(InputData[[#This Row],[CUSTOMER NAME]],Country[],3,FALSE)</f>
        <v>Export</v>
      </c>
      <c r="I454" s="1">
        <f>DAY(InputData[[#This Row],[DATE]])</f>
        <v>9</v>
      </c>
      <c r="J454" s="1" t="str">
        <f>TEXT(InputData[[#This Row],[DATE]],"mmm")</f>
        <v>Jul</v>
      </c>
      <c r="K454" s="1">
        <f>YEAR(InputData[[#This Row],[DATE]])</f>
        <v>2021</v>
      </c>
      <c r="L454" s="1">
        <f>WEEKNUM(InputData[[#This Row],[DATE]])</f>
        <v>28</v>
      </c>
    </row>
    <row r="455" spans="1:12" x14ac:dyDescent="0.3">
      <c r="A455" s="3">
        <v>44387</v>
      </c>
      <c r="B455" s="6" t="s">
        <v>66</v>
      </c>
      <c r="C455" s="4" t="s">
        <v>10</v>
      </c>
      <c r="D455" s="5">
        <v>164.28</v>
      </c>
      <c r="E455" s="1">
        <v>15</v>
      </c>
      <c r="F455" s="1">
        <f>InputData[[#This Row],[UNIT PRICE ($)]]*InputData[[#This Row],[QUANTITY]]</f>
        <v>2464.1999999999998</v>
      </c>
      <c r="G455" s="1" t="str">
        <f>VLOOKUP(InputData[[#This Row],[CUSTOMER NAME]],Country[],2,FALSE)</f>
        <v>Indonesia</v>
      </c>
      <c r="H455" s="1" t="str">
        <f>VLOOKUP(InputData[[#This Row],[CUSTOMER NAME]],Country[],3,FALSE)</f>
        <v>Export</v>
      </c>
      <c r="I455" s="1">
        <f>DAY(InputData[[#This Row],[DATE]])</f>
        <v>10</v>
      </c>
      <c r="J455" s="1" t="str">
        <f>TEXT(InputData[[#This Row],[DATE]],"mmm")</f>
        <v>Jul</v>
      </c>
      <c r="K455" s="1">
        <f>YEAR(InputData[[#This Row],[DATE]])</f>
        <v>2021</v>
      </c>
      <c r="L455" s="1">
        <f>WEEKNUM(InputData[[#This Row],[DATE]])</f>
        <v>28</v>
      </c>
    </row>
    <row r="456" spans="1:12" x14ac:dyDescent="0.3">
      <c r="A456" s="3">
        <v>44387</v>
      </c>
      <c r="B456" s="6" t="s">
        <v>81</v>
      </c>
      <c r="C456" s="4" t="s">
        <v>32</v>
      </c>
      <c r="D456" s="5">
        <v>117.48</v>
      </c>
      <c r="E456" s="1">
        <v>12</v>
      </c>
      <c r="F456" s="1">
        <f>InputData[[#This Row],[UNIT PRICE ($)]]*InputData[[#This Row],[QUANTITY]]</f>
        <v>1409.76</v>
      </c>
      <c r="G456" s="1" t="str">
        <f>VLOOKUP(InputData[[#This Row],[CUSTOMER NAME]],Country[],2,FALSE)</f>
        <v>India</v>
      </c>
      <c r="H456" s="1" t="str">
        <f>VLOOKUP(InputData[[#This Row],[CUSTOMER NAME]],Country[],3,FALSE)</f>
        <v>East</v>
      </c>
      <c r="I456" s="1">
        <f>DAY(InputData[[#This Row],[DATE]])</f>
        <v>10</v>
      </c>
      <c r="J456" s="1" t="str">
        <f>TEXT(InputData[[#This Row],[DATE]],"mmm")</f>
        <v>Jul</v>
      </c>
      <c r="K456" s="1">
        <f>YEAR(InputData[[#This Row],[DATE]])</f>
        <v>2021</v>
      </c>
      <c r="L456" s="1">
        <f>WEEKNUM(InputData[[#This Row],[DATE]])</f>
        <v>28</v>
      </c>
    </row>
    <row r="457" spans="1:12" x14ac:dyDescent="0.3">
      <c r="A457" s="3">
        <v>44387</v>
      </c>
      <c r="B457" s="6" t="s">
        <v>87</v>
      </c>
      <c r="C457" s="4" t="s">
        <v>34</v>
      </c>
      <c r="D457" s="5">
        <v>58.3</v>
      </c>
      <c r="E457" s="1">
        <v>6</v>
      </c>
      <c r="F457" s="1">
        <f>InputData[[#This Row],[UNIT PRICE ($)]]*InputData[[#This Row],[QUANTITY]]</f>
        <v>349.79999999999995</v>
      </c>
      <c r="G457" s="1" t="str">
        <f>VLOOKUP(InputData[[#This Row],[CUSTOMER NAME]],Country[],2,FALSE)</f>
        <v>France</v>
      </c>
      <c r="H457" s="1" t="str">
        <f>VLOOKUP(InputData[[#This Row],[CUSTOMER NAME]],Country[],3,FALSE)</f>
        <v>Export</v>
      </c>
      <c r="I457" s="1">
        <f>DAY(InputData[[#This Row],[DATE]])</f>
        <v>10</v>
      </c>
      <c r="J457" s="1" t="str">
        <f>TEXT(InputData[[#This Row],[DATE]],"mmm")</f>
        <v>Jul</v>
      </c>
      <c r="K457" s="1">
        <f>YEAR(InputData[[#This Row],[DATE]])</f>
        <v>2021</v>
      </c>
      <c r="L457" s="1">
        <f>WEEKNUM(InputData[[#This Row],[DATE]])</f>
        <v>28</v>
      </c>
    </row>
    <row r="458" spans="1:12" x14ac:dyDescent="0.3">
      <c r="A458" s="3">
        <v>44388</v>
      </c>
      <c r="B458" s="6" t="s">
        <v>89</v>
      </c>
      <c r="C458" s="4" t="s">
        <v>9</v>
      </c>
      <c r="D458" s="5">
        <v>7.8599999999999994</v>
      </c>
      <c r="E458" s="1">
        <v>4</v>
      </c>
      <c r="F458" s="1">
        <f>InputData[[#This Row],[UNIT PRICE ($)]]*InputData[[#This Row],[QUANTITY]]</f>
        <v>31.439999999999998</v>
      </c>
      <c r="G458" s="1" t="str">
        <f>VLOOKUP(InputData[[#This Row],[CUSTOMER NAME]],Country[],2,FALSE)</f>
        <v>Mexico</v>
      </c>
      <c r="H458" s="1" t="str">
        <f>VLOOKUP(InputData[[#This Row],[CUSTOMER NAME]],Country[],3,FALSE)</f>
        <v>Export</v>
      </c>
      <c r="I458" s="1">
        <f>DAY(InputData[[#This Row],[DATE]])</f>
        <v>11</v>
      </c>
      <c r="J458" s="1" t="str">
        <f>TEXT(InputData[[#This Row],[DATE]],"mmm")</f>
        <v>Jul</v>
      </c>
      <c r="K458" s="1">
        <f>YEAR(InputData[[#This Row],[DATE]])</f>
        <v>2021</v>
      </c>
      <c r="L458" s="1">
        <f>WEEKNUM(InputData[[#This Row],[DATE]])</f>
        <v>29</v>
      </c>
    </row>
    <row r="459" spans="1:12" x14ac:dyDescent="0.3">
      <c r="A459" s="3">
        <v>44389</v>
      </c>
      <c r="B459" s="6" t="s">
        <v>65</v>
      </c>
      <c r="C459" s="4" t="s">
        <v>28</v>
      </c>
      <c r="D459" s="5">
        <v>41.81</v>
      </c>
      <c r="E459" s="1">
        <v>12</v>
      </c>
      <c r="F459" s="1">
        <f>InputData[[#This Row],[UNIT PRICE ($)]]*InputData[[#This Row],[QUANTITY]]</f>
        <v>501.72</v>
      </c>
      <c r="G459" s="1" t="str">
        <f>VLOOKUP(InputData[[#This Row],[CUSTOMER NAME]],Country[],2,FALSE)</f>
        <v>Pakistan</v>
      </c>
      <c r="H459" s="1" t="str">
        <f>VLOOKUP(InputData[[#This Row],[CUSTOMER NAME]],Country[],3,FALSE)</f>
        <v>Export</v>
      </c>
      <c r="I459" s="1">
        <f>DAY(InputData[[#This Row],[DATE]])</f>
        <v>12</v>
      </c>
      <c r="J459" s="1" t="str">
        <f>TEXT(InputData[[#This Row],[DATE]],"mmm")</f>
        <v>Jul</v>
      </c>
      <c r="K459" s="1">
        <f>YEAR(InputData[[#This Row],[DATE]])</f>
        <v>2021</v>
      </c>
      <c r="L459" s="1">
        <f>WEEKNUM(InputData[[#This Row],[DATE]])</f>
        <v>29</v>
      </c>
    </row>
    <row r="460" spans="1:12" x14ac:dyDescent="0.3">
      <c r="A460" s="3">
        <v>44389</v>
      </c>
      <c r="B460" s="6" t="s">
        <v>76</v>
      </c>
      <c r="C460" s="4" t="s">
        <v>39</v>
      </c>
      <c r="D460" s="5">
        <v>42.55</v>
      </c>
      <c r="E460" s="1">
        <v>4</v>
      </c>
      <c r="F460" s="1">
        <f>InputData[[#This Row],[UNIT PRICE ($)]]*InputData[[#This Row],[QUANTITY]]</f>
        <v>170.2</v>
      </c>
      <c r="G460" s="1" t="str">
        <f>VLOOKUP(InputData[[#This Row],[CUSTOMER NAME]],Country[],2,FALSE)</f>
        <v>Saudi Arabia</v>
      </c>
      <c r="H460" s="1" t="str">
        <f>VLOOKUP(InputData[[#This Row],[CUSTOMER NAME]],Country[],3,FALSE)</f>
        <v>Export</v>
      </c>
      <c r="I460" s="1">
        <f>DAY(InputData[[#This Row],[DATE]])</f>
        <v>12</v>
      </c>
      <c r="J460" s="1" t="str">
        <f>TEXT(InputData[[#This Row],[DATE]],"mmm")</f>
        <v>Jul</v>
      </c>
      <c r="K460" s="1">
        <f>YEAR(InputData[[#This Row],[DATE]])</f>
        <v>2021</v>
      </c>
      <c r="L460" s="1">
        <f>WEEKNUM(InputData[[#This Row],[DATE]])</f>
        <v>29</v>
      </c>
    </row>
    <row r="461" spans="1:12" x14ac:dyDescent="0.3">
      <c r="A461" s="3">
        <v>44390</v>
      </c>
      <c r="B461" s="6" t="s">
        <v>60</v>
      </c>
      <c r="C461" s="4" t="s">
        <v>19</v>
      </c>
      <c r="D461" s="5">
        <v>210</v>
      </c>
      <c r="E461" s="1">
        <v>1</v>
      </c>
      <c r="F461" s="1">
        <f>InputData[[#This Row],[UNIT PRICE ($)]]*InputData[[#This Row],[QUANTITY]]</f>
        <v>210</v>
      </c>
      <c r="G461" s="1" t="str">
        <f>VLOOKUP(InputData[[#This Row],[CUSTOMER NAME]],Country[],2,FALSE)</f>
        <v>Nigeria</v>
      </c>
      <c r="H461" s="1" t="str">
        <f>VLOOKUP(InputData[[#This Row],[CUSTOMER NAME]],Country[],3,FALSE)</f>
        <v>Export</v>
      </c>
      <c r="I461" s="1">
        <f>DAY(InputData[[#This Row],[DATE]])</f>
        <v>13</v>
      </c>
      <c r="J461" s="1" t="str">
        <f>TEXT(InputData[[#This Row],[DATE]],"mmm")</f>
        <v>Jul</v>
      </c>
      <c r="K461" s="1">
        <f>YEAR(InputData[[#This Row],[DATE]])</f>
        <v>2021</v>
      </c>
      <c r="L461" s="1">
        <f>WEEKNUM(InputData[[#This Row],[DATE]])</f>
        <v>29</v>
      </c>
    </row>
    <row r="462" spans="1:12" x14ac:dyDescent="0.3">
      <c r="A462" s="3">
        <v>44390</v>
      </c>
      <c r="B462" s="6" t="s">
        <v>80</v>
      </c>
      <c r="C462" s="4" t="s">
        <v>25</v>
      </c>
      <c r="D462" s="5">
        <v>8.33</v>
      </c>
      <c r="E462" s="1">
        <v>7</v>
      </c>
      <c r="F462" s="1">
        <f>InputData[[#This Row],[UNIT PRICE ($)]]*InputData[[#This Row],[QUANTITY]]</f>
        <v>58.31</v>
      </c>
      <c r="G462" s="1" t="str">
        <f>VLOOKUP(InputData[[#This Row],[CUSTOMER NAME]],Country[],2,FALSE)</f>
        <v>South Africa</v>
      </c>
      <c r="H462" s="1" t="str">
        <f>VLOOKUP(InputData[[#This Row],[CUSTOMER NAME]],Country[],3,FALSE)</f>
        <v>Export</v>
      </c>
      <c r="I462" s="1">
        <f>DAY(InputData[[#This Row],[DATE]])</f>
        <v>13</v>
      </c>
      <c r="J462" s="1" t="str">
        <f>TEXT(InputData[[#This Row],[DATE]],"mmm")</f>
        <v>Jul</v>
      </c>
      <c r="K462" s="1">
        <f>YEAR(InputData[[#This Row],[DATE]])</f>
        <v>2021</v>
      </c>
      <c r="L462" s="1">
        <f>WEEKNUM(InputData[[#This Row],[DATE]])</f>
        <v>29</v>
      </c>
    </row>
    <row r="463" spans="1:12" x14ac:dyDescent="0.3">
      <c r="A463" s="3">
        <v>44390</v>
      </c>
      <c r="B463" s="6" t="s">
        <v>88</v>
      </c>
      <c r="C463" s="4" t="s">
        <v>22</v>
      </c>
      <c r="D463" s="5">
        <v>141.57</v>
      </c>
      <c r="E463" s="1">
        <v>5</v>
      </c>
      <c r="F463" s="1">
        <f>InputData[[#This Row],[UNIT PRICE ($)]]*InputData[[#This Row],[QUANTITY]]</f>
        <v>707.84999999999991</v>
      </c>
      <c r="G463" s="1" t="str">
        <f>VLOOKUP(InputData[[#This Row],[CUSTOMER NAME]],Country[],2,FALSE)</f>
        <v>India</v>
      </c>
      <c r="H463" s="1" t="str">
        <f>VLOOKUP(InputData[[#This Row],[CUSTOMER NAME]],Country[],3,FALSE)</f>
        <v>South</v>
      </c>
      <c r="I463" s="1">
        <f>DAY(InputData[[#This Row],[DATE]])</f>
        <v>13</v>
      </c>
      <c r="J463" s="1" t="str">
        <f>TEXT(InputData[[#This Row],[DATE]],"mmm")</f>
        <v>Jul</v>
      </c>
      <c r="K463" s="1">
        <f>YEAR(InputData[[#This Row],[DATE]])</f>
        <v>2021</v>
      </c>
      <c r="L463" s="1">
        <f>WEEKNUM(InputData[[#This Row],[DATE]])</f>
        <v>29</v>
      </c>
    </row>
    <row r="464" spans="1:12" x14ac:dyDescent="0.3">
      <c r="A464" s="3">
        <v>44391</v>
      </c>
      <c r="B464" s="6" t="s">
        <v>61</v>
      </c>
      <c r="C464" s="4" t="s">
        <v>33</v>
      </c>
      <c r="D464" s="5">
        <v>119.7</v>
      </c>
      <c r="E464" s="1">
        <v>9</v>
      </c>
      <c r="F464" s="1">
        <f>InputData[[#This Row],[UNIT PRICE ($)]]*InputData[[#This Row],[QUANTITY]]</f>
        <v>1077.3</v>
      </c>
      <c r="G464" s="1" t="str">
        <f>VLOOKUP(InputData[[#This Row],[CUSTOMER NAME]],Country[],2,FALSE)</f>
        <v>Bangladesh</v>
      </c>
      <c r="H464" s="1" t="str">
        <f>VLOOKUP(InputData[[#This Row],[CUSTOMER NAME]],Country[],3,FALSE)</f>
        <v>Export</v>
      </c>
      <c r="I464" s="1">
        <f>DAY(InputData[[#This Row],[DATE]])</f>
        <v>14</v>
      </c>
      <c r="J464" s="1" t="str">
        <f>TEXT(InputData[[#This Row],[DATE]],"mmm")</f>
        <v>Jul</v>
      </c>
      <c r="K464" s="1">
        <f>YEAR(InputData[[#This Row],[DATE]])</f>
        <v>2021</v>
      </c>
      <c r="L464" s="1">
        <f>WEEKNUM(InputData[[#This Row],[DATE]])</f>
        <v>29</v>
      </c>
    </row>
    <row r="465" spans="1:12" x14ac:dyDescent="0.3">
      <c r="A465" s="3">
        <v>44391</v>
      </c>
      <c r="B465" s="6" t="s">
        <v>80</v>
      </c>
      <c r="C465" s="4" t="s">
        <v>12</v>
      </c>
      <c r="D465" s="5">
        <v>94.17</v>
      </c>
      <c r="E465" s="1">
        <v>13</v>
      </c>
      <c r="F465" s="1">
        <f>InputData[[#This Row],[UNIT PRICE ($)]]*InputData[[#This Row],[QUANTITY]]</f>
        <v>1224.21</v>
      </c>
      <c r="G465" s="1" t="str">
        <f>VLOOKUP(InputData[[#This Row],[CUSTOMER NAME]],Country[],2,FALSE)</f>
        <v>South Africa</v>
      </c>
      <c r="H465" s="1" t="str">
        <f>VLOOKUP(InputData[[#This Row],[CUSTOMER NAME]],Country[],3,FALSE)</f>
        <v>Export</v>
      </c>
      <c r="I465" s="1">
        <f>DAY(InputData[[#This Row],[DATE]])</f>
        <v>14</v>
      </c>
      <c r="J465" s="1" t="str">
        <f>TEXT(InputData[[#This Row],[DATE]],"mmm")</f>
        <v>Jul</v>
      </c>
      <c r="K465" s="1">
        <f>YEAR(InputData[[#This Row],[DATE]])</f>
        <v>2021</v>
      </c>
      <c r="L465" s="1">
        <f>WEEKNUM(InputData[[#This Row],[DATE]])</f>
        <v>29</v>
      </c>
    </row>
    <row r="466" spans="1:12" x14ac:dyDescent="0.3">
      <c r="A466" s="3">
        <v>44392</v>
      </c>
      <c r="B466" s="6" t="s">
        <v>75</v>
      </c>
      <c r="C466" s="4" t="s">
        <v>43</v>
      </c>
      <c r="D466" s="5">
        <v>83.08</v>
      </c>
      <c r="E466" s="1">
        <v>18</v>
      </c>
      <c r="F466" s="1">
        <f>InputData[[#This Row],[UNIT PRICE ($)]]*InputData[[#This Row],[QUANTITY]]</f>
        <v>1495.44</v>
      </c>
      <c r="G466" s="1" t="str">
        <f>VLOOKUP(InputData[[#This Row],[CUSTOMER NAME]],Country[],2,FALSE)</f>
        <v>Russia</v>
      </c>
      <c r="H466" s="1" t="str">
        <f>VLOOKUP(InputData[[#This Row],[CUSTOMER NAME]],Country[],3,FALSE)</f>
        <v>Export</v>
      </c>
      <c r="I466" s="1">
        <f>DAY(InputData[[#This Row],[DATE]])</f>
        <v>15</v>
      </c>
      <c r="J466" s="1" t="str">
        <f>TEXT(InputData[[#This Row],[DATE]],"mmm")</f>
        <v>Jul</v>
      </c>
      <c r="K466" s="1">
        <f>YEAR(InputData[[#This Row],[DATE]])</f>
        <v>2021</v>
      </c>
      <c r="L466" s="1">
        <f>WEEKNUM(InputData[[#This Row],[DATE]])</f>
        <v>29</v>
      </c>
    </row>
    <row r="467" spans="1:12" x14ac:dyDescent="0.3">
      <c r="A467" s="3">
        <v>44392</v>
      </c>
      <c r="B467" s="6" t="s">
        <v>89</v>
      </c>
      <c r="C467" s="4" t="s">
        <v>4</v>
      </c>
      <c r="D467" s="5">
        <v>48.84</v>
      </c>
      <c r="E467" s="1">
        <v>2</v>
      </c>
      <c r="F467" s="1">
        <f>InputData[[#This Row],[UNIT PRICE ($)]]*InputData[[#This Row],[QUANTITY]]</f>
        <v>97.68</v>
      </c>
      <c r="G467" s="1" t="str">
        <f>VLOOKUP(InputData[[#This Row],[CUSTOMER NAME]],Country[],2,FALSE)</f>
        <v>Mexico</v>
      </c>
      <c r="H467" s="1" t="str">
        <f>VLOOKUP(InputData[[#This Row],[CUSTOMER NAME]],Country[],3,FALSE)</f>
        <v>Export</v>
      </c>
      <c r="I467" s="1">
        <f>DAY(InputData[[#This Row],[DATE]])</f>
        <v>15</v>
      </c>
      <c r="J467" s="1" t="str">
        <f>TEXT(InputData[[#This Row],[DATE]],"mmm")</f>
        <v>Jul</v>
      </c>
      <c r="K467" s="1">
        <f>YEAR(InputData[[#This Row],[DATE]])</f>
        <v>2021</v>
      </c>
      <c r="L467" s="1">
        <f>WEEKNUM(InputData[[#This Row],[DATE]])</f>
        <v>29</v>
      </c>
    </row>
    <row r="468" spans="1:12" x14ac:dyDescent="0.3">
      <c r="A468" s="3">
        <v>44393</v>
      </c>
      <c r="B468" s="6" t="s">
        <v>65</v>
      </c>
      <c r="C468" s="4" t="s">
        <v>32</v>
      </c>
      <c r="D468" s="5">
        <v>117.48</v>
      </c>
      <c r="E468" s="1">
        <v>33</v>
      </c>
      <c r="F468" s="1">
        <f>InputData[[#This Row],[UNIT PRICE ($)]]*InputData[[#This Row],[QUANTITY]]</f>
        <v>3876.84</v>
      </c>
      <c r="G468" s="1" t="str">
        <f>VLOOKUP(InputData[[#This Row],[CUSTOMER NAME]],Country[],2,FALSE)</f>
        <v>Pakistan</v>
      </c>
      <c r="H468" s="1" t="str">
        <f>VLOOKUP(InputData[[#This Row],[CUSTOMER NAME]],Country[],3,FALSE)</f>
        <v>Export</v>
      </c>
      <c r="I468" s="1">
        <f>DAY(InputData[[#This Row],[DATE]])</f>
        <v>16</v>
      </c>
      <c r="J468" s="1" t="str">
        <f>TEXT(InputData[[#This Row],[DATE]],"mmm")</f>
        <v>Jul</v>
      </c>
      <c r="K468" s="1">
        <f>YEAR(InputData[[#This Row],[DATE]])</f>
        <v>2021</v>
      </c>
      <c r="L468" s="1">
        <f>WEEKNUM(InputData[[#This Row],[DATE]])</f>
        <v>29</v>
      </c>
    </row>
    <row r="469" spans="1:12" x14ac:dyDescent="0.3">
      <c r="A469" s="3">
        <v>44393</v>
      </c>
      <c r="B469" s="6" t="s">
        <v>69</v>
      </c>
      <c r="C469" s="4" t="s">
        <v>23</v>
      </c>
      <c r="D469" s="5">
        <v>149.46</v>
      </c>
      <c r="E469" s="1">
        <v>8</v>
      </c>
      <c r="F469" s="1">
        <f>InputData[[#This Row],[UNIT PRICE ($)]]*InputData[[#This Row],[QUANTITY]]</f>
        <v>1195.68</v>
      </c>
      <c r="G469" s="1" t="str">
        <f>VLOOKUP(InputData[[#This Row],[CUSTOMER NAME]],Country[],2,FALSE)</f>
        <v>India</v>
      </c>
      <c r="H469" s="1" t="str">
        <f>VLOOKUP(InputData[[#This Row],[CUSTOMER NAME]],Country[],3,FALSE)</f>
        <v>South</v>
      </c>
      <c r="I469" s="1">
        <f>DAY(InputData[[#This Row],[DATE]])</f>
        <v>16</v>
      </c>
      <c r="J469" s="1" t="str">
        <f>TEXT(InputData[[#This Row],[DATE]],"mmm")</f>
        <v>Jul</v>
      </c>
      <c r="K469" s="1">
        <f>YEAR(InputData[[#This Row],[DATE]])</f>
        <v>2021</v>
      </c>
      <c r="L469" s="1">
        <f>WEEKNUM(InputData[[#This Row],[DATE]])</f>
        <v>29</v>
      </c>
    </row>
    <row r="470" spans="1:12" x14ac:dyDescent="0.3">
      <c r="A470" s="3">
        <v>44393</v>
      </c>
      <c r="B470" s="6" t="s">
        <v>70</v>
      </c>
      <c r="C470" s="4" t="s">
        <v>31</v>
      </c>
      <c r="D470" s="5">
        <v>104.16</v>
      </c>
      <c r="E470" s="1">
        <v>35</v>
      </c>
      <c r="F470" s="1">
        <f>InputData[[#This Row],[UNIT PRICE ($)]]*InputData[[#This Row],[QUANTITY]]</f>
        <v>3645.6</v>
      </c>
      <c r="G470" s="1" t="str">
        <f>VLOOKUP(InputData[[#This Row],[CUSTOMER NAME]],Country[],2,FALSE)</f>
        <v>Mexico</v>
      </c>
      <c r="H470" s="1" t="str">
        <f>VLOOKUP(InputData[[#This Row],[CUSTOMER NAME]],Country[],3,FALSE)</f>
        <v>Export</v>
      </c>
      <c r="I470" s="1">
        <f>DAY(InputData[[#This Row],[DATE]])</f>
        <v>16</v>
      </c>
      <c r="J470" s="1" t="str">
        <f>TEXT(InputData[[#This Row],[DATE]],"mmm")</f>
        <v>Jul</v>
      </c>
      <c r="K470" s="1">
        <f>YEAR(InputData[[#This Row],[DATE]])</f>
        <v>2021</v>
      </c>
      <c r="L470" s="1">
        <f>WEEKNUM(InputData[[#This Row],[DATE]])</f>
        <v>29</v>
      </c>
    </row>
    <row r="471" spans="1:12" x14ac:dyDescent="0.3">
      <c r="A471" s="3">
        <v>44394</v>
      </c>
      <c r="B471" s="6" t="s">
        <v>67</v>
      </c>
      <c r="C471" s="4" t="s">
        <v>1</v>
      </c>
      <c r="D471" s="5">
        <v>103.88</v>
      </c>
      <c r="E471" s="1">
        <v>38</v>
      </c>
      <c r="F471" s="1">
        <f>InputData[[#This Row],[UNIT PRICE ($)]]*InputData[[#This Row],[QUANTITY]]</f>
        <v>3947.4399999999996</v>
      </c>
      <c r="G471" s="1" t="str">
        <f>VLOOKUP(InputData[[#This Row],[CUSTOMER NAME]],Country[],2,FALSE)</f>
        <v>United Kingdom</v>
      </c>
      <c r="H471" s="1" t="str">
        <f>VLOOKUP(InputData[[#This Row],[CUSTOMER NAME]],Country[],3,FALSE)</f>
        <v>Export</v>
      </c>
      <c r="I471" s="1">
        <f>DAY(InputData[[#This Row],[DATE]])</f>
        <v>17</v>
      </c>
      <c r="J471" s="1" t="str">
        <f>TEXT(InputData[[#This Row],[DATE]],"mmm")</f>
        <v>Jul</v>
      </c>
      <c r="K471" s="1">
        <f>YEAR(InputData[[#This Row],[DATE]])</f>
        <v>2021</v>
      </c>
      <c r="L471" s="1">
        <f>WEEKNUM(InputData[[#This Row],[DATE]])</f>
        <v>29</v>
      </c>
    </row>
    <row r="472" spans="1:12" x14ac:dyDescent="0.3">
      <c r="A472" s="3">
        <v>44394</v>
      </c>
      <c r="B472" s="6" t="s">
        <v>75</v>
      </c>
      <c r="C472" s="4" t="s">
        <v>22</v>
      </c>
      <c r="D472" s="5">
        <v>141.57</v>
      </c>
      <c r="E472" s="1">
        <v>18</v>
      </c>
      <c r="F472" s="1">
        <f>InputData[[#This Row],[UNIT PRICE ($)]]*InputData[[#This Row],[QUANTITY]]</f>
        <v>2548.2599999999998</v>
      </c>
      <c r="G472" s="1" t="str">
        <f>VLOOKUP(InputData[[#This Row],[CUSTOMER NAME]],Country[],2,FALSE)</f>
        <v>Russia</v>
      </c>
      <c r="H472" s="1" t="str">
        <f>VLOOKUP(InputData[[#This Row],[CUSTOMER NAME]],Country[],3,FALSE)</f>
        <v>Export</v>
      </c>
      <c r="I472" s="1">
        <f>DAY(InputData[[#This Row],[DATE]])</f>
        <v>17</v>
      </c>
      <c r="J472" s="1" t="str">
        <f>TEXT(InputData[[#This Row],[DATE]],"mmm")</f>
        <v>Jul</v>
      </c>
      <c r="K472" s="1">
        <f>YEAR(InputData[[#This Row],[DATE]])</f>
        <v>2021</v>
      </c>
      <c r="L472" s="1">
        <f>WEEKNUM(InputData[[#This Row],[DATE]])</f>
        <v>29</v>
      </c>
    </row>
    <row r="473" spans="1:12" x14ac:dyDescent="0.3">
      <c r="A473" s="3">
        <v>44394</v>
      </c>
      <c r="B473" s="6" t="s">
        <v>82</v>
      </c>
      <c r="C473" s="4" t="s">
        <v>23</v>
      </c>
      <c r="D473" s="5">
        <v>149.46</v>
      </c>
      <c r="E473" s="1">
        <v>30</v>
      </c>
      <c r="F473" s="1">
        <f>InputData[[#This Row],[UNIT PRICE ($)]]*InputData[[#This Row],[QUANTITY]]</f>
        <v>4483.8</v>
      </c>
      <c r="G473" s="1" t="str">
        <f>VLOOKUP(InputData[[#This Row],[CUSTOMER NAME]],Country[],2,FALSE)</f>
        <v>India</v>
      </c>
      <c r="H473" s="1" t="str">
        <f>VLOOKUP(InputData[[#This Row],[CUSTOMER NAME]],Country[],3,FALSE)</f>
        <v>Western</v>
      </c>
      <c r="I473" s="1">
        <f>DAY(InputData[[#This Row],[DATE]])</f>
        <v>17</v>
      </c>
      <c r="J473" s="1" t="str">
        <f>TEXT(InputData[[#This Row],[DATE]],"mmm")</f>
        <v>Jul</v>
      </c>
      <c r="K473" s="1">
        <f>YEAR(InputData[[#This Row],[DATE]])</f>
        <v>2021</v>
      </c>
      <c r="L473" s="1">
        <f>WEEKNUM(InputData[[#This Row],[DATE]])</f>
        <v>29</v>
      </c>
    </row>
    <row r="474" spans="1:12" x14ac:dyDescent="0.3">
      <c r="A474" s="3">
        <v>44394</v>
      </c>
      <c r="B474" s="6" t="s">
        <v>83</v>
      </c>
      <c r="C474" s="4" t="s">
        <v>41</v>
      </c>
      <c r="D474" s="5">
        <v>173.88</v>
      </c>
      <c r="E474" s="1">
        <v>8</v>
      </c>
      <c r="F474" s="1">
        <f>InputData[[#This Row],[UNIT PRICE ($)]]*InputData[[#This Row],[QUANTITY]]</f>
        <v>1391.04</v>
      </c>
      <c r="G474" s="1" t="str">
        <f>VLOOKUP(InputData[[#This Row],[CUSTOMER NAME]],Country[],2,FALSE)</f>
        <v>India</v>
      </c>
      <c r="H474" s="1" t="str">
        <f>VLOOKUP(InputData[[#This Row],[CUSTOMER NAME]],Country[],3,FALSE)</f>
        <v>North</v>
      </c>
      <c r="I474" s="1">
        <f>DAY(InputData[[#This Row],[DATE]])</f>
        <v>17</v>
      </c>
      <c r="J474" s="1" t="str">
        <f>TEXT(InputData[[#This Row],[DATE]],"mmm")</f>
        <v>Jul</v>
      </c>
      <c r="K474" s="1">
        <f>YEAR(InputData[[#This Row],[DATE]])</f>
        <v>2021</v>
      </c>
      <c r="L474" s="1">
        <f>WEEKNUM(InputData[[#This Row],[DATE]])</f>
        <v>29</v>
      </c>
    </row>
    <row r="475" spans="1:12" x14ac:dyDescent="0.3">
      <c r="A475" s="3">
        <v>44395</v>
      </c>
      <c r="B475" s="6" t="s">
        <v>79</v>
      </c>
      <c r="C475" s="4" t="s">
        <v>27</v>
      </c>
      <c r="D475" s="5">
        <v>57.120000000000005</v>
      </c>
      <c r="E475" s="1">
        <v>14</v>
      </c>
      <c r="F475" s="1">
        <f>InputData[[#This Row],[UNIT PRICE ($)]]*InputData[[#This Row],[QUANTITY]]</f>
        <v>799.68000000000006</v>
      </c>
      <c r="G475" s="1" t="str">
        <f>VLOOKUP(InputData[[#This Row],[CUSTOMER NAME]],Country[],2,FALSE)</f>
        <v>United Kingdom</v>
      </c>
      <c r="H475" s="1" t="str">
        <f>VLOOKUP(InputData[[#This Row],[CUSTOMER NAME]],Country[],3,FALSE)</f>
        <v>Export</v>
      </c>
      <c r="I475" s="1">
        <f>DAY(InputData[[#This Row],[DATE]])</f>
        <v>18</v>
      </c>
      <c r="J475" s="1" t="str">
        <f>TEXT(InputData[[#This Row],[DATE]],"mmm")</f>
        <v>Jul</v>
      </c>
      <c r="K475" s="1">
        <f>YEAR(InputData[[#This Row],[DATE]])</f>
        <v>2021</v>
      </c>
      <c r="L475" s="1">
        <f>WEEKNUM(InputData[[#This Row],[DATE]])</f>
        <v>30</v>
      </c>
    </row>
    <row r="476" spans="1:12" x14ac:dyDescent="0.3">
      <c r="A476" s="3">
        <v>44395</v>
      </c>
      <c r="B476" s="6" t="s">
        <v>82</v>
      </c>
      <c r="C476" s="4" t="s">
        <v>10</v>
      </c>
      <c r="D476" s="5">
        <v>164.28</v>
      </c>
      <c r="E476" s="1">
        <v>12</v>
      </c>
      <c r="F476" s="1">
        <f>InputData[[#This Row],[UNIT PRICE ($)]]*InputData[[#This Row],[QUANTITY]]</f>
        <v>1971.3600000000001</v>
      </c>
      <c r="G476" s="1" t="str">
        <f>VLOOKUP(InputData[[#This Row],[CUSTOMER NAME]],Country[],2,FALSE)</f>
        <v>India</v>
      </c>
      <c r="H476" s="1" t="str">
        <f>VLOOKUP(InputData[[#This Row],[CUSTOMER NAME]],Country[],3,FALSE)</f>
        <v>Western</v>
      </c>
      <c r="I476" s="1">
        <f>DAY(InputData[[#This Row],[DATE]])</f>
        <v>18</v>
      </c>
      <c r="J476" s="1" t="str">
        <f>TEXT(InputData[[#This Row],[DATE]],"mmm")</f>
        <v>Jul</v>
      </c>
      <c r="K476" s="1">
        <f>YEAR(InputData[[#This Row],[DATE]])</f>
        <v>2021</v>
      </c>
      <c r="L476" s="1">
        <f>WEEKNUM(InputData[[#This Row],[DATE]])</f>
        <v>30</v>
      </c>
    </row>
    <row r="477" spans="1:12" x14ac:dyDescent="0.3">
      <c r="A477" s="3">
        <v>44397</v>
      </c>
      <c r="B477" s="6" t="s">
        <v>112</v>
      </c>
      <c r="C477" s="4" t="s">
        <v>38</v>
      </c>
      <c r="D477" s="5">
        <v>79.92</v>
      </c>
      <c r="E477" s="1">
        <v>11</v>
      </c>
      <c r="F477" s="1">
        <f>InputData[[#This Row],[UNIT PRICE ($)]]*InputData[[#This Row],[QUANTITY]]</f>
        <v>879.12</v>
      </c>
      <c r="G477" s="1" t="str">
        <f>VLOOKUP(InputData[[#This Row],[CUSTOMER NAME]],Country[],2,FALSE)</f>
        <v>India</v>
      </c>
      <c r="H477" s="1" t="str">
        <f>VLOOKUP(InputData[[#This Row],[CUSTOMER NAME]],Country[],3,FALSE)</f>
        <v>North</v>
      </c>
      <c r="I477" s="1">
        <f>DAY(InputData[[#This Row],[DATE]])</f>
        <v>20</v>
      </c>
      <c r="J477" s="1" t="str">
        <f>TEXT(InputData[[#This Row],[DATE]],"mmm")</f>
        <v>Jul</v>
      </c>
      <c r="K477" s="1">
        <f>YEAR(InputData[[#This Row],[DATE]])</f>
        <v>2021</v>
      </c>
      <c r="L477" s="1">
        <f>WEEKNUM(InputData[[#This Row],[DATE]])</f>
        <v>30</v>
      </c>
    </row>
    <row r="478" spans="1:12" x14ac:dyDescent="0.3">
      <c r="A478" s="3">
        <v>44397</v>
      </c>
      <c r="B478" s="6" t="s">
        <v>78</v>
      </c>
      <c r="C478" s="4" t="s">
        <v>42</v>
      </c>
      <c r="D478" s="5">
        <v>162</v>
      </c>
      <c r="E478" s="1">
        <v>8</v>
      </c>
      <c r="F478" s="1">
        <f>InputData[[#This Row],[UNIT PRICE ($)]]*InputData[[#This Row],[QUANTITY]]</f>
        <v>1296</v>
      </c>
      <c r="G478" s="1" t="str">
        <f>VLOOKUP(InputData[[#This Row],[CUSTOMER NAME]],Country[],2,FALSE)</f>
        <v>India</v>
      </c>
      <c r="H478" s="1" t="str">
        <f>VLOOKUP(InputData[[#This Row],[CUSTOMER NAME]],Country[],3,FALSE)</f>
        <v>Central</v>
      </c>
      <c r="I478" s="1">
        <f>DAY(InputData[[#This Row],[DATE]])</f>
        <v>20</v>
      </c>
      <c r="J478" s="1" t="str">
        <f>TEXT(InputData[[#This Row],[DATE]],"mmm")</f>
        <v>Jul</v>
      </c>
      <c r="K478" s="1">
        <f>YEAR(InputData[[#This Row],[DATE]])</f>
        <v>2021</v>
      </c>
      <c r="L478" s="1">
        <f>WEEKNUM(InputData[[#This Row],[DATE]])</f>
        <v>30</v>
      </c>
    </row>
    <row r="479" spans="1:12" x14ac:dyDescent="0.3">
      <c r="A479" s="3">
        <v>44397</v>
      </c>
      <c r="B479" s="6" t="s">
        <v>88</v>
      </c>
      <c r="C479" s="4" t="s">
        <v>43</v>
      </c>
      <c r="D479" s="5">
        <v>83.08</v>
      </c>
      <c r="E479" s="1">
        <v>5</v>
      </c>
      <c r="F479" s="1">
        <f>InputData[[#This Row],[UNIT PRICE ($)]]*InputData[[#This Row],[QUANTITY]]</f>
        <v>415.4</v>
      </c>
      <c r="G479" s="1" t="str">
        <f>VLOOKUP(InputData[[#This Row],[CUSTOMER NAME]],Country[],2,FALSE)</f>
        <v>India</v>
      </c>
      <c r="H479" s="1" t="str">
        <f>VLOOKUP(InputData[[#This Row],[CUSTOMER NAME]],Country[],3,FALSE)</f>
        <v>South</v>
      </c>
      <c r="I479" s="1">
        <f>DAY(InputData[[#This Row],[DATE]])</f>
        <v>20</v>
      </c>
      <c r="J479" s="1" t="str">
        <f>TEXT(InputData[[#This Row],[DATE]],"mmm")</f>
        <v>Jul</v>
      </c>
      <c r="K479" s="1">
        <f>YEAR(InputData[[#This Row],[DATE]])</f>
        <v>2021</v>
      </c>
      <c r="L479" s="1">
        <f>WEEKNUM(InputData[[#This Row],[DATE]])</f>
        <v>30</v>
      </c>
    </row>
    <row r="480" spans="1:12" x14ac:dyDescent="0.3">
      <c r="A480" s="3">
        <v>44398</v>
      </c>
      <c r="B480" s="6" t="s">
        <v>61</v>
      </c>
      <c r="C480" s="4" t="s">
        <v>29</v>
      </c>
      <c r="D480" s="5">
        <v>53.11</v>
      </c>
      <c r="E480" s="1">
        <v>15</v>
      </c>
      <c r="F480" s="1">
        <f>InputData[[#This Row],[UNIT PRICE ($)]]*InputData[[#This Row],[QUANTITY]]</f>
        <v>796.65</v>
      </c>
      <c r="G480" s="1" t="str">
        <f>VLOOKUP(InputData[[#This Row],[CUSTOMER NAME]],Country[],2,FALSE)</f>
        <v>Bangladesh</v>
      </c>
      <c r="H480" s="1" t="str">
        <f>VLOOKUP(InputData[[#This Row],[CUSTOMER NAME]],Country[],3,FALSE)</f>
        <v>Export</v>
      </c>
      <c r="I480" s="1">
        <f>DAY(InputData[[#This Row],[DATE]])</f>
        <v>21</v>
      </c>
      <c r="J480" s="1" t="str">
        <f>TEXT(InputData[[#This Row],[DATE]],"mmm")</f>
        <v>Jul</v>
      </c>
      <c r="K480" s="1">
        <f>YEAR(InputData[[#This Row],[DATE]])</f>
        <v>2021</v>
      </c>
      <c r="L480" s="1">
        <f>WEEKNUM(InputData[[#This Row],[DATE]])</f>
        <v>30</v>
      </c>
    </row>
    <row r="481" spans="1:12" x14ac:dyDescent="0.3">
      <c r="A481" s="3">
        <v>44399</v>
      </c>
      <c r="B481" s="6" t="s">
        <v>109</v>
      </c>
      <c r="C481" s="4" t="s">
        <v>28</v>
      </c>
      <c r="D481" s="5">
        <v>41.81</v>
      </c>
      <c r="E481" s="1">
        <v>5</v>
      </c>
      <c r="F481" s="1">
        <f>InputData[[#This Row],[UNIT PRICE ($)]]*InputData[[#This Row],[QUANTITY]]</f>
        <v>209.05</v>
      </c>
      <c r="G481" s="1" t="str">
        <f>VLOOKUP(InputData[[#This Row],[CUSTOMER NAME]],Country[],2,FALSE)</f>
        <v>Pakistan</v>
      </c>
      <c r="H481" s="1" t="str">
        <f>VLOOKUP(InputData[[#This Row],[CUSTOMER NAME]],Country[],3,FALSE)</f>
        <v>Export</v>
      </c>
      <c r="I481" s="1">
        <f>DAY(InputData[[#This Row],[DATE]])</f>
        <v>22</v>
      </c>
      <c r="J481" s="1" t="str">
        <f>TEXT(InputData[[#This Row],[DATE]],"mmm")</f>
        <v>Jul</v>
      </c>
      <c r="K481" s="1">
        <f>YEAR(InputData[[#This Row],[DATE]])</f>
        <v>2021</v>
      </c>
      <c r="L481" s="1">
        <f>WEEKNUM(InputData[[#This Row],[DATE]])</f>
        <v>30</v>
      </c>
    </row>
    <row r="482" spans="1:12" x14ac:dyDescent="0.3">
      <c r="A482" s="3">
        <v>44399</v>
      </c>
      <c r="B482" s="6" t="s">
        <v>66</v>
      </c>
      <c r="C482" s="4" t="s">
        <v>24</v>
      </c>
      <c r="D482" s="5">
        <v>156.96</v>
      </c>
      <c r="E482" s="1">
        <v>14</v>
      </c>
      <c r="F482" s="1">
        <f>InputData[[#This Row],[UNIT PRICE ($)]]*InputData[[#This Row],[QUANTITY]]</f>
        <v>2197.44</v>
      </c>
      <c r="G482" s="1" t="str">
        <f>VLOOKUP(InputData[[#This Row],[CUSTOMER NAME]],Country[],2,FALSE)</f>
        <v>Indonesia</v>
      </c>
      <c r="H482" s="1" t="str">
        <f>VLOOKUP(InputData[[#This Row],[CUSTOMER NAME]],Country[],3,FALSE)</f>
        <v>Export</v>
      </c>
      <c r="I482" s="1">
        <f>DAY(InputData[[#This Row],[DATE]])</f>
        <v>22</v>
      </c>
      <c r="J482" s="1" t="str">
        <f>TEXT(InputData[[#This Row],[DATE]],"mmm")</f>
        <v>Jul</v>
      </c>
      <c r="K482" s="1">
        <f>YEAR(InputData[[#This Row],[DATE]])</f>
        <v>2021</v>
      </c>
      <c r="L482" s="1">
        <f>WEEKNUM(InputData[[#This Row],[DATE]])</f>
        <v>30</v>
      </c>
    </row>
    <row r="483" spans="1:12" x14ac:dyDescent="0.3">
      <c r="A483" s="3">
        <v>44399</v>
      </c>
      <c r="B483" s="6" t="s">
        <v>69</v>
      </c>
      <c r="C483" s="4" t="s">
        <v>32</v>
      </c>
      <c r="D483" s="5">
        <v>117.48</v>
      </c>
      <c r="E483" s="1">
        <v>27</v>
      </c>
      <c r="F483" s="1">
        <f>InputData[[#This Row],[UNIT PRICE ($)]]*InputData[[#This Row],[QUANTITY]]</f>
        <v>3171.96</v>
      </c>
      <c r="G483" s="1" t="str">
        <f>VLOOKUP(InputData[[#This Row],[CUSTOMER NAME]],Country[],2,FALSE)</f>
        <v>India</v>
      </c>
      <c r="H483" s="1" t="str">
        <f>VLOOKUP(InputData[[#This Row],[CUSTOMER NAME]],Country[],3,FALSE)</f>
        <v>South</v>
      </c>
      <c r="I483" s="1">
        <f>DAY(InputData[[#This Row],[DATE]])</f>
        <v>22</v>
      </c>
      <c r="J483" s="1" t="str">
        <f>TEXT(InputData[[#This Row],[DATE]],"mmm")</f>
        <v>Jul</v>
      </c>
      <c r="K483" s="1">
        <f>YEAR(InputData[[#This Row],[DATE]])</f>
        <v>2021</v>
      </c>
      <c r="L483" s="1">
        <f>WEEKNUM(InputData[[#This Row],[DATE]])</f>
        <v>30</v>
      </c>
    </row>
    <row r="484" spans="1:12" x14ac:dyDescent="0.3">
      <c r="A484" s="3">
        <v>44399</v>
      </c>
      <c r="B484" s="6" t="s">
        <v>74</v>
      </c>
      <c r="C484" s="4" t="s">
        <v>26</v>
      </c>
      <c r="D484" s="5">
        <v>24.66</v>
      </c>
      <c r="E484" s="1">
        <v>3</v>
      </c>
      <c r="F484" s="1">
        <f>InputData[[#This Row],[UNIT PRICE ($)]]*InputData[[#This Row],[QUANTITY]]</f>
        <v>73.98</v>
      </c>
      <c r="G484" s="1" t="str">
        <f>VLOOKUP(InputData[[#This Row],[CUSTOMER NAME]],Country[],2,FALSE)</f>
        <v>Brazil</v>
      </c>
      <c r="H484" s="1" t="str">
        <f>VLOOKUP(InputData[[#This Row],[CUSTOMER NAME]],Country[],3,FALSE)</f>
        <v>Export</v>
      </c>
      <c r="I484" s="1">
        <f>DAY(InputData[[#This Row],[DATE]])</f>
        <v>22</v>
      </c>
      <c r="J484" s="1" t="str">
        <f>TEXT(InputData[[#This Row],[DATE]],"mmm")</f>
        <v>Jul</v>
      </c>
      <c r="K484" s="1">
        <f>YEAR(InputData[[#This Row],[DATE]])</f>
        <v>2021</v>
      </c>
      <c r="L484" s="1">
        <f>WEEKNUM(InputData[[#This Row],[DATE]])</f>
        <v>30</v>
      </c>
    </row>
    <row r="485" spans="1:12" x14ac:dyDescent="0.3">
      <c r="A485" s="3">
        <v>44399</v>
      </c>
      <c r="B485" s="6" t="s">
        <v>77</v>
      </c>
      <c r="C485" s="4" t="s">
        <v>34</v>
      </c>
      <c r="D485" s="5">
        <v>58.3</v>
      </c>
      <c r="E485" s="1">
        <v>6</v>
      </c>
      <c r="F485" s="1">
        <f>InputData[[#This Row],[UNIT PRICE ($)]]*InputData[[#This Row],[QUANTITY]]</f>
        <v>349.79999999999995</v>
      </c>
      <c r="G485" s="1" t="str">
        <f>VLOOKUP(InputData[[#This Row],[CUSTOMER NAME]],Country[],2,FALSE)</f>
        <v>India</v>
      </c>
      <c r="H485" s="1" t="str">
        <f>VLOOKUP(InputData[[#This Row],[CUSTOMER NAME]],Country[],3,FALSE)</f>
        <v>Western</v>
      </c>
      <c r="I485" s="1">
        <f>DAY(InputData[[#This Row],[DATE]])</f>
        <v>22</v>
      </c>
      <c r="J485" s="1" t="str">
        <f>TEXT(InputData[[#This Row],[DATE]],"mmm")</f>
        <v>Jul</v>
      </c>
      <c r="K485" s="1">
        <f>YEAR(InputData[[#This Row],[DATE]])</f>
        <v>2021</v>
      </c>
      <c r="L485" s="1">
        <f>WEEKNUM(InputData[[#This Row],[DATE]])</f>
        <v>30</v>
      </c>
    </row>
    <row r="486" spans="1:12" x14ac:dyDescent="0.3">
      <c r="A486" s="3">
        <v>44400</v>
      </c>
      <c r="B486" s="6" t="s">
        <v>67</v>
      </c>
      <c r="C486" s="4" t="s">
        <v>18</v>
      </c>
      <c r="D486" s="5">
        <v>49.21</v>
      </c>
      <c r="E486" s="1">
        <v>2</v>
      </c>
      <c r="F486" s="1">
        <f>InputData[[#This Row],[UNIT PRICE ($)]]*InputData[[#This Row],[QUANTITY]]</f>
        <v>98.42</v>
      </c>
      <c r="G486" s="1" t="str">
        <f>VLOOKUP(InputData[[#This Row],[CUSTOMER NAME]],Country[],2,FALSE)</f>
        <v>United Kingdom</v>
      </c>
      <c r="H486" s="1" t="str">
        <f>VLOOKUP(InputData[[#This Row],[CUSTOMER NAME]],Country[],3,FALSE)</f>
        <v>Export</v>
      </c>
      <c r="I486" s="1">
        <f>DAY(InputData[[#This Row],[DATE]])</f>
        <v>23</v>
      </c>
      <c r="J486" s="1" t="str">
        <f>TEXT(InputData[[#This Row],[DATE]],"mmm")</f>
        <v>Jul</v>
      </c>
      <c r="K486" s="1">
        <f>YEAR(InputData[[#This Row],[DATE]])</f>
        <v>2021</v>
      </c>
      <c r="L486" s="1">
        <f>WEEKNUM(InputData[[#This Row],[DATE]])</f>
        <v>30</v>
      </c>
    </row>
    <row r="487" spans="1:12" x14ac:dyDescent="0.3">
      <c r="A487" s="3">
        <v>44400</v>
      </c>
      <c r="B487" s="6" t="s">
        <v>71</v>
      </c>
      <c r="C487" s="4" t="s">
        <v>43</v>
      </c>
      <c r="D487" s="5">
        <v>83.08</v>
      </c>
      <c r="E487" s="1">
        <v>9</v>
      </c>
      <c r="F487" s="1">
        <f>InputData[[#This Row],[UNIT PRICE ($)]]*InputData[[#This Row],[QUANTITY]]</f>
        <v>747.72</v>
      </c>
      <c r="G487" s="1" t="str">
        <f>VLOOKUP(InputData[[#This Row],[CUSTOMER NAME]],Country[],2,FALSE)</f>
        <v>India</v>
      </c>
      <c r="H487" s="1" t="str">
        <f>VLOOKUP(InputData[[#This Row],[CUSTOMER NAME]],Country[],3,FALSE)</f>
        <v>Central</v>
      </c>
      <c r="I487" s="1">
        <f>DAY(InputData[[#This Row],[DATE]])</f>
        <v>23</v>
      </c>
      <c r="J487" s="1" t="str">
        <f>TEXT(InputData[[#This Row],[DATE]],"mmm")</f>
        <v>Jul</v>
      </c>
      <c r="K487" s="1">
        <f>YEAR(InputData[[#This Row],[DATE]])</f>
        <v>2021</v>
      </c>
      <c r="L487" s="1">
        <f>WEEKNUM(InputData[[#This Row],[DATE]])</f>
        <v>30</v>
      </c>
    </row>
    <row r="488" spans="1:12" x14ac:dyDescent="0.3">
      <c r="A488" s="3">
        <v>44400</v>
      </c>
      <c r="B488" s="6" t="s">
        <v>72</v>
      </c>
      <c r="C488" s="4" t="s">
        <v>37</v>
      </c>
      <c r="D488" s="5">
        <v>85.76</v>
      </c>
      <c r="E488" s="1">
        <v>8</v>
      </c>
      <c r="F488" s="1">
        <f>InputData[[#This Row],[UNIT PRICE ($)]]*InputData[[#This Row],[QUANTITY]]</f>
        <v>686.08</v>
      </c>
      <c r="G488" s="1" t="str">
        <f>VLOOKUP(InputData[[#This Row],[CUSTOMER NAME]],Country[],2,FALSE)</f>
        <v>Brazil</v>
      </c>
      <c r="H488" s="1" t="str">
        <f>VLOOKUP(InputData[[#This Row],[CUSTOMER NAME]],Country[],3,FALSE)</f>
        <v>Export</v>
      </c>
      <c r="I488" s="1">
        <f>DAY(InputData[[#This Row],[DATE]])</f>
        <v>23</v>
      </c>
      <c r="J488" s="1" t="str">
        <f>TEXT(InputData[[#This Row],[DATE]],"mmm")</f>
        <v>Jul</v>
      </c>
      <c r="K488" s="1">
        <f>YEAR(InputData[[#This Row],[DATE]])</f>
        <v>2021</v>
      </c>
      <c r="L488" s="1">
        <f>WEEKNUM(InputData[[#This Row],[DATE]])</f>
        <v>30</v>
      </c>
    </row>
    <row r="489" spans="1:12" x14ac:dyDescent="0.3">
      <c r="A489" s="3">
        <v>44400</v>
      </c>
      <c r="B489" s="6" t="s">
        <v>83</v>
      </c>
      <c r="C489" s="4" t="s">
        <v>36</v>
      </c>
      <c r="D489" s="5">
        <v>96.3</v>
      </c>
      <c r="E489" s="1">
        <v>7</v>
      </c>
      <c r="F489" s="1">
        <f>InputData[[#This Row],[UNIT PRICE ($)]]*InputData[[#This Row],[QUANTITY]]</f>
        <v>674.1</v>
      </c>
      <c r="G489" s="1" t="str">
        <f>VLOOKUP(InputData[[#This Row],[CUSTOMER NAME]],Country[],2,FALSE)</f>
        <v>India</v>
      </c>
      <c r="H489" s="1" t="str">
        <f>VLOOKUP(InputData[[#This Row],[CUSTOMER NAME]],Country[],3,FALSE)</f>
        <v>North</v>
      </c>
      <c r="I489" s="1">
        <f>DAY(InputData[[#This Row],[DATE]])</f>
        <v>23</v>
      </c>
      <c r="J489" s="1" t="str">
        <f>TEXT(InputData[[#This Row],[DATE]],"mmm")</f>
        <v>Jul</v>
      </c>
      <c r="K489" s="1">
        <f>YEAR(InputData[[#This Row],[DATE]])</f>
        <v>2021</v>
      </c>
      <c r="L489" s="1">
        <f>WEEKNUM(InputData[[#This Row],[DATE]])</f>
        <v>30</v>
      </c>
    </row>
    <row r="490" spans="1:12" x14ac:dyDescent="0.3">
      <c r="A490" s="3">
        <v>44401</v>
      </c>
      <c r="B490" s="6" t="s">
        <v>68</v>
      </c>
      <c r="C490" s="4" t="s">
        <v>6</v>
      </c>
      <c r="D490" s="5">
        <v>85.5</v>
      </c>
      <c r="E490" s="1">
        <v>14</v>
      </c>
      <c r="F490" s="1">
        <f>InputData[[#This Row],[UNIT PRICE ($)]]*InputData[[#This Row],[QUANTITY]]</f>
        <v>1197</v>
      </c>
      <c r="G490" s="1" t="str">
        <f>VLOOKUP(InputData[[#This Row],[CUSTOMER NAME]],Country[],2,FALSE)</f>
        <v>Russia</v>
      </c>
      <c r="H490" s="1" t="str">
        <f>VLOOKUP(InputData[[#This Row],[CUSTOMER NAME]],Country[],3,FALSE)</f>
        <v>Export</v>
      </c>
      <c r="I490" s="1">
        <f>DAY(InputData[[#This Row],[DATE]])</f>
        <v>24</v>
      </c>
      <c r="J490" s="1" t="str">
        <f>TEXT(InputData[[#This Row],[DATE]],"mmm")</f>
        <v>Jul</v>
      </c>
      <c r="K490" s="1">
        <f>YEAR(InputData[[#This Row],[DATE]])</f>
        <v>2021</v>
      </c>
      <c r="L490" s="1">
        <f>WEEKNUM(InputData[[#This Row],[DATE]])</f>
        <v>30</v>
      </c>
    </row>
    <row r="491" spans="1:12" x14ac:dyDescent="0.3">
      <c r="A491" s="3">
        <v>44401</v>
      </c>
      <c r="B491" s="6" t="s">
        <v>73</v>
      </c>
      <c r="C491" s="4" t="s">
        <v>9</v>
      </c>
      <c r="D491" s="5">
        <v>7.8599999999999994</v>
      </c>
      <c r="E491" s="1">
        <v>4</v>
      </c>
      <c r="F491" s="1">
        <f>InputData[[#This Row],[UNIT PRICE ($)]]*InputData[[#This Row],[QUANTITY]]</f>
        <v>31.439999999999998</v>
      </c>
      <c r="G491" s="1" t="str">
        <f>VLOOKUP(InputData[[#This Row],[CUSTOMER NAME]],Country[],2,FALSE)</f>
        <v>India</v>
      </c>
      <c r="H491" s="1" t="str">
        <f>VLOOKUP(InputData[[#This Row],[CUSTOMER NAME]],Country[],3,FALSE)</f>
        <v>East</v>
      </c>
      <c r="I491" s="1">
        <f>DAY(InputData[[#This Row],[DATE]])</f>
        <v>24</v>
      </c>
      <c r="J491" s="1" t="str">
        <f>TEXT(InputData[[#This Row],[DATE]],"mmm")</f>
        <v>Jul</v>
      </c>
      <c r="K491" s="1">
        <f>YEAR(InputData[[#This Row],[DATE]])</f>
        <v>2021</v>
      </c>
      <c r="L491" s="1">
        <f>WEEKNUM(InputData[[#This Row],[DATE]])</f>
        <v>30</v>
      </c>
    </row>
    <row r="492" spans="1:12" x14ac:dyDescent="0.3">
      <c r="A492" s="3">
        <v>44401</v>
      </c>
      <c r="B492" s="6" t="s">
        <v>84</v>
      </c>
      <c r="C492" s="4" t="s">
        <v>27</v>
      </c>
      <c r="D492" s="5">
        <v>57.120000000000005</v>
      </c>
      <c r="E492" s="1">
        <v>1</v>
      </c>
      <c r="F492" s="1">
        <f>InputData[[#This Row],[UNIT PRICE ($)]]*InputData[[#This Row],[QUANTITY]]</f>
        <v>57.120000000000005</v>
      </c>
      <c r="G492" s="1" t="str">
        <f>VLOOKUP(InputData[[#This Row],[CUSTOMER NAME]],Country[],2,FALSE)</f>
        <v>Ethiopia</v>
      </c>
      <c r="H492" s="1" t="str">
        <f>VLOOKUP(InputData[[#This Row],[CUSTOMER NAME]],Country[],3,FALSE)</f>
        <v>Export</v>
      </c>
      <c r="I492" s="1">
        <f>DAY(InputData[[#This Row],[DATE]])</f>
        <v>24</v>
      </c>
      <c r="J492" s="1" t="str">
        <f>TEXT(InputData[[#This Row],[DATE]],"mmm")</f>
        <v>Jul</v>
      </c>
      <c r="K492" s="1">
        <f>YEAR(InputData[[#This Row],[DATE]])</f>
        <v>2021</v>
      </c>
      <c r="L492" s="1">
        <f>WEEKNUM(InputData[[#This Row],[DATE]])</f>
        <v>30</v>
      </c>
    </row>
    <row r="493" spans="1:12" x14ac:dyDescent="0.3">
      <c r="A493" s="3">
        <v>44402</v>
      </c>
      <c r="B493" s="6" t="s">
        <v>72</v>
      </c>
      <c r="C493" s="4" t="s">
        <v>3</v>
      </c>
      <c r="D493" s="5">
        <v>80.94</v>
      </c>
      <c r="E493" s="1">
        <v>13</v>
      </c>
      <c r="F493" s="1">
        <f>InputData[[#This Row],[UNIT PRICE ($)]]*InputData[[#This Row],[QUANTITY]]</f>
        <v>1052.22</v>
      </c>
      <c r="G493" s="1" t="str">
        <f>VLOOKUP(InputData[[#This Row],[CUSTOMER NAME]],Country[],2,FALSE)</f>
        <v>Brazil</v>
      </c>
      <c r="H493" s="1" t="str">
        <f>VLOOKUP(InputData[[#This Row],[CUSTOMER NAME]],Country[],3,FALSE)</f>
        <v>Export</v>
      </c>
      <c r="I493" s="1">
        <f>DAY(InputData[[#This Row],[DATE]])</f>
        <v>25</v>
      </c>
      <c r="J493" s="1" t="str">
        <f>TEXT(InputData[[#This Row],[DATE]],"mmm")</f>
        <v>Jul</v>
      </c>
      <c r="K493" s="1">
        <f>YEAR(InputData[[#This Row],[DATE]])</f>
        <v>2021</v>
      </c>
      <c r="L493" s="1">
        <f>WEEKNUM(InputData[[#This Row],[DATE]])</f>
        <v>31</v>
      </c>
    </row>
    <row r="494" spans="1:12" x14ac:dyDescent="0.3">
      <c r="A494" s="3">
        <v>44402</v>
      </c>
      <c r="B494" s="6" t="s">
        <v>82</v>
      </c>
      <c r="C494" s="4" t="s">
        <v>44</v>
      </c>
      <c r="D494" s="5">
        <v>82.08</v>
      </c>
      <c r="E494" s="1">
        <v>2</v>
      </c>
      <c r="F494" s="1">
        <f>InputData[[#This Row],[UNIT PRICE ($)]]*InputData[[#This Row],[QUANTITY]]</f>
        <v>164.16</v>
      </c>
      <c r="G494" s="1" t="str">
        <f>VLOOKUP(InputData[[#This Row],[CUSTOMER NAME]],Country[],2,FALSE)</f>
        <v>India</v>
      </c>
      <c r="H494" s="1" t="str">
        <f>VLOOKUP(InputData[[#This Row],[CUSTOMER NAME]],Country[],3,FALSE)</f>
        <v>Western</v>
      </c>
      <c r="I494" s="1">
        <f>DAY(InputData[[#This Row],[DATE]])</f>
        <v>25</v>
      </c>
      <c r="J494" s="1" t="str">
        <f>TEXT(InputData[[#This Row],[DATE]],"mmm")</f>
        <v>Jul</v>
      </c>
      <c r="K494" s="1">
        <f>YEAR(InputData[[#This Row],[DATE]])</f>
        <v>2021</v>
      </c>
      <c r="L494" s="1">
        <f>WEEKNUM(InputData[[#This Row],[DATE]])</f>
        <v>31</v>
      </c>
    </row>
    <row r="495" spans="1:12" x14ac:dyDescent="0.3">
      <c r="A495" s="3">
        <v>44402</v>
      </c>
      <c r="B495" s="6" t="s">
        <v>87</v>
      </c>
      <c r="C495" s="4" t="s">
        <v>17</v>
      </c>
      <c r="D495" s="5">
        <v>156.78</v>
      </c>
      <c r="E495" s="1">
        <v>12</v>
      </c>
      <c r="F495" s="1">
        <f>InputData[[#This Row],[UNIT PRICE ($)]]*InputData[[#This Row],[QUANTITY]]</f>
        <v>1881.3600000000001</v>
      </c>
      <c r="G495" s="1" t="str">
        <f>VLOOKUP(InputData[[#This Row],[CUSTOMER NAME]],Country[],2,FALSE)</f>
        <v>France</v>
      </c>
      <c r="H495" s="1" t="str">
        <f>VLOOKUP(InputData[[#This Row],[CUSTOMER NAME]],Country[],3,FALSE)</f>
        <v>Export</v>
      </c>
      <c r="I495" s="1">
        <f>DAY(InputData[[#This Row],[DATE]])</f>
        <v>25</v>
      </c>
      <c r="J495" s="1" t="str">
        <f>TEXT(InputData[[#This Row],[DATE]],"mmm")</f>
        <v>Jul</v>
      </c>
      <c r="K495" s="1">
        <f>YEAR(InputData[[#This Row],[DATE]])</f>
        <v>2021</v>
      </c>
      <c r="L495" s="1">
        <f>WEEKNUM(InputData[[#This Row],[DATE]])</f>
        <v>31</v>
      </c>
    </row>
    <row r="496" spans="1:12" x14ac:dyDescent="0.3">
      <c r="A496" s="3">
        <v>44403</v>
      </c>
      <c r="B496" s="6" t="s">
        <v>84</v>
      </c>
      <c r="C496" s="4" t="s">
        <v>26</v>
      </c>
      <c r="D496" s="5">
        <v>24.66</v>
      </c>
      <c r="E496" s="1">
        <v>1</v>
      </c>
      <c r="F496" s="1">
        <f>InputData[[#This Row],[UNIT PRICE ($)]]*InputData[[#This Row],[QUANTITY]]</f>
        <v>24.66</v>
      </c>
      <c r="G496" s="1" t="str">
        <f>VLOOKUP(InputData[[#This Row],[CUSTOMER NAME]],Country[],2,FALSE)</f>
        <v>Ethiopia</v>
      </c>
      <c r="H496" s="1" t="str">
        <f>VLOOKUP(InputData[[#This Row],[CUSTOMER NAME]],Country[],3,FALSE)</f>
        <v>Export</v>
      </c>
      <c r="I496" s="1">
        <f>DAY(InputData[[#This Row],[DATE]])</f>
        <v>26</v>
      </c>
      <c r="J496" s="1" t="str">
        <f>TEXT(InputData[[#This Row],[DATE]],"mmm")</f>
        <v>Jul</v>
      </c>
      <c r="K496" s="1">
        <f>YEAR(InputData[[#This Row],[DATE]])</f>
        <v>2021</v>
      </c>
      <c r="L496" s="1">
        <f>WEEKNUM(InputData[[#This Row],[DATE]])</f>
        <v>31</v>
      </c>
    </row>
    <row r="497" spans="1:12" x14ac:dyDescent="0.3">
      <c r="A497" s="3">
        <v>44403</v>
      </c>
      <c r="B497" s="6" t="s">
        <v>116</v>
      </c>
      <c r="C497" s="4" t="s">
        <v>3</v>
      </c>
      <c r="D497" s="5">
        <v>80.94</v>
      </c>
      <c r="E497" s="1">
        <v>10</v>
      </c>
      <c r="F497" s="1">
        <f>InputData[[#This Row],[UNIT PRICE ($)]]*InputData[[#This Row],[QUANTITY]]</f>
        <v>809.4</v>
      </c>
      <c r="G497" s="1" t="str">
        <f>VLOOKUP(InputData[[#This Row],[CUSTOMER NAME]],Country[],2,FALSE)</f>
        <v>Germany</v>
      </c>
      <c r="H497" s="1" t="str">
        <f>VLOOKUP(InputData[[#This Row],[CUSTOMER NAME]],Country[],3,FALSE)</f>
        <v>Export</v>
      </c>
      <c r="I497" s="1">
        <f>DAY(InputData[[#This Row],[DATE]])</f>
        <v>26</v>
      </c>
      <c r="J497" s="1" t="str">
        <f>TEXT(InputData[[#This Row],[DATE]],"mmm")</f>
        <v>Jul</v>
      </c>
      <c r="K497" s="1">
        <f>YEAR(InputData[[#This Row],[DATE]])</f>
        <v>2021</v>
      </c>
      <c r="L497" s="1">
        <f>WEEKNUM(InputData[[#This Row],[DATE]])</f>
        <v>31</v>
      </c>
    </row>
    <row r="498" spans="1:12" x14ac:dyDescent="0.3">
      <c r="A498" s="3">
        <v>44404</v>
      </c>
      <c r="B498" s="6" t="s">
        <v>70</v>
      </c>
      <c r="C498" s="4" t="s">
        <v>34</v>
      </c>
      <c r="D498" s="5">
        <v>58.3</v>
      </c>
      <c r="E498" s="1">
        <v>25</v>
      </c>
      <c r="F498" s="1">
        <f>InputData[[#This Row],[UNIT PRICE ($)]]*InputData[[#This Row],[QUANTITY]]</f>
        <v>1457.5</v>
      </c>
      <c r="G498" s="1" t="str">
        <f>VLOOKUP(InputData[[#This Row],[CUSTOMER NAME]],Country[],2,FALSE)</f>
        <v>Mexico</v>
      </c>
      <c r="H498" s="1" t="str">
        <f>VLOOKUP(InputData[[#This Row],[CUSTOMER NAME]],Country[],3,FALSE)</f>
        <v>Export</v>
      </c>
      <c r="I498" s="1">
        <f>DAY(InputData[[#This Row],[DATE]])</f>
        <v>27</v>
      </c>
      <c r="J498" s="1" t="str">
        <f>TEXT(InputData[[#This Row],[DATE]],"mmm")</f>
        <v>Jul</v>
      </c>
      <c r="K498" s="1">
        <f>YEAR(InputData[[#This Row],[DATE]])</f>
        <v>2021</v>
      </c>
      <c r="L498" s="1">
        <f>WEEKNUM(InputData[[#This Row],[DATE]])</f>
        <v>31</v>
      </c>
    </row>
    <row r="499" spans="1:12" x14ac:dyDescent="0.3">
      <c r="A499" s="3">
        <v>44404</v>
      </c>
      <c r="B499" s="6" t="s">
        <v>81</v>
      </c>
      <c r="C499" s="4" t="s">
        <v>36</v>
      </c>
      <c r="D499" s="5">
        <v>96.3</v>
      </c>
      <c r="E499" s="1">
        <v>38</v>
      </c>
      <c r="F499" s="1">
        <f>InputData[[#This Row],[UNIT PRICE ($)]]*InputData[[#This Row],[QUANTITY]]</f>
        <v>3659.4</v>
      </c>
      <c r="G499" s="1" t="str">
        <f>VLOOKUP(InputData[[#This Row],[CUSTOMER NAME]],Country[],2,FALSE)</f>
        <v>India</v>
      </c>
      <c r="H499" s="1" t="str">
        <f>VLOOKUP(InputData[[#This Row],[CUSTOMER NAME]],Country[],3,FALSE)</f>
        <v>East</v>
      </c>
      <c r="I499" s="1">
        <f>DAY(InputData[[#This Row],[DATE]])</f>
        <v>27</v>
      </c>
      <c r="J499" s="1" t="str">
        <f>TEXT(InputData[[#This Row],[DATE]],"mmm")</f>
        <v>Jul</v>
      </c>
      <c r="K499" s="1">
        <f>YEAR(InputData[[#This Row],[DATE]])</f>
        <v>2021</v>
      </c>
      <c r="L499" s="1">
        <f>WEEKNUM(InputData[[#This Row],[DATE]])</f>
        <v>31</v>
      </c>
    </row>
    <row r="500" spans="1:12" x14ac:dyDescent="0.3">
      <c r="A500" s="3">
        <v>44406</v>
      </c>
      <c r="B500" s="6" t="s">
        <v>60</v>
      </c>
      <c r="C500" s="4" t="s">
        <v>30</v>
      </c>
      <c r="D500" s="5">
        <v>201.28</v>
      </c>
      <c r="E500" s="1">
        <v>37</v>
      </c>
      <c r="F500" s="1">
        <f>InputData[[#This Row],[UNIT PRICE ($)]]*InputData[[#This Row],[QUANTITY]]</f>
        <v>7447.36</v>
      </c>
      <c r="G500" s="1" t="str">
        <f>VLOOKUP(InputData[[#This Row],[CUSTOMER NAME]],Country[],2,FALSE)</f>
        <v>Nigeria</v>
      </c>
      <c r="H500" s="1" t="str">
        <f>VLOOKUP(InputData[[#This Row],[CUSTOMER NAME]],Country[],3,FALSE)</f>
        <v>Export</v>
      </c>
      <c r="I500" s="1">
        <f>DAY(InputData[[#This Row],[DATE]])</f>
        <v>29</v>
      </c>
      <c r="J500" s="1" t="str">
        <f>TEXT(InputData[[#This Row],[DATE]],"mmm")</f>
        <v>Jul</v>
      </c>
      <c r="K500" s="1">
        <f>YEAR(InputData[[#This Row],[DATE]])</f>
        <v>2021</v>
      </c>
      <c r="L500" s="1">
        <f>WEEKNUM(InputData[[#This Row],[DATE]])</f>
        <v>31</v>
      </c>
    </row>
    <row r="501" spans="1:12" x14ac:dyDescent="0.3">
      <c r="A501" s="3">
        <v>44406</v>
      </c>
      <c r="B501" s="6" t="s">
        <v>73</v>
      </c>
      <c r="C501" s="4" t="s">
        <v>44</v>
      </c>
      <c r="D501" s="5">
        <v>82.08</v>
      </c>
      <c r="E501" s="1">
        <v>15</v>
      </c>
      <c r="F501" s="1">
        <f>InputData[[#This Row],[UNIT PRICE ($)]]*InputData[[#This Row],[QUANTITY]]</f>
        <v>1231.2</v>
      </c>
      <c r="G501" s="1" t="str">
        <f>VLOOKUP(InputData[[#This Row],[CUSTOMER NAME]],Country[],2,FALSE)</f>
        <v>India</v>
      </c>
      <c r="H501" s="1" t="str">
        <f>VLOOKUP(InputData[[#This Row],[CUSTOMER NAME]],Country[],3,FALSE)</f>
        <v>East</v>
      </c>
      <c r="I501" s="1">
        <f>DAY(InputData[[#This Row],[DATE]])</f>
        <v>29</v>
      </c>
      <c r="J501" s="1" t="str">
        <f>TEXT(InputData[[#This Row],[DATE]],"mmm")</f>
        <v>Jul</v>
      </c>
      <c r="K501" s="1">
        <f>YEAR(InputData[[#This Row],[DATE]])</f>
        <v>2021</v>
      </c>
      <c r="L501" s="1">
        <f>WEEKNUM(InputData[[#This Row],[DATE]])</f>
        <v>31</v>
      </c>
    </row>
    <row r="502" spans="1:12" x14ac:dyDescent="0.3">
      <c r="A502" s="3">
        <v>44407</v>
      </c>
      <c r="B502" s="6" t="s">
        <v>71</v>
      </c>
      <c r="C502" s="4" t="s">
        <v>6</v>
      </c>
      <c r="D502" s="5">
        <v>85.5</v>
      </c>
      <c r="E502" s="1">
        <v>25</v>
      </c>
      <c r="F502" s="1">
        <f>InputData[[#This Row],[UNIT PRICE ($)]]*InputData[[#This Row],[QUANTITY]]</f>
        <v>2137.5</v>
      </c>
      <c r="G502" s="1" t="str">
        <f>VLOOKUP(InputData[[#This Row],[CUSTOMER NAME]],Country[],2,FALSE)</f>
        <v>India</v>
      </c>
      <c r="H502" s="1" t="str">
        <f>VLOOKUP(InputData[[#This Row],[CUSTOMER NAME]],Country[],3,FALSE)</f>
        <v>Central</v>
      </c>
      <c r="I502" s="1">
        <f>DAY(InputData[[#This Row],[DATE]])</f>
        <v>30</v>
      </c>
      <c r="J502" s="1" t="str">
        <f>TEXT(InputData[[#This Row],[DATE]],"mmm")</f>
        <v>Jul</v>
      </c>
      <c r="K502" s="1">
        <f>YEAR(InputData[[#This Row],[DATE]])</f>
        <v>2021</v>
      </c>
      <c r="L502" s="1">
        <f>WEEKNUM(InputData[[#This Row],[DATE]])</f>
        <v>31</v>
      </c>
    </row>
    <row r="503" spans="1:12" x14ac:dyDescent="0.3">
      <c r="A503" s="3">
        <v>44407</v>
      </c>
      <c r="B503" s="6" t="s">
        <v>87</v>
      </c>
      <c r="C503" s="4" t="s">
        <v>36</v>
      </c>
      <c r="D503" s="5">
        <v>96.3</v>
      </c>
      <c r="E503" s="1">
        <v>12</v>
      </c>
      <c r="F503" s="1">
        <f>InputData[[#This Row],[UNIT PRICE ($)]]*InputData[[#This Row],[QUANTITY]]</f>
        <v>1155.5999999999999</v>
      </c>
      <c r="G503" s="1" t="str">
        <f>VLOOKUP(InputData[[#This Row],[CUSTOMER NAME]],Country[],2,FALSE)</f>
        <v>France</v>
      </c>
      <c r="H503" s="1" t="str">
        <f>VLOOKUP(InputData[[#This Row],[CUSTOMER NAME]],Country[],3,FALSE)</f>
        <v>Export</v>
      </c>
      <c r="I503" s="1">
        <f>DAY(InputData[[#This Row],[DATE]])</f>
        <v>30</v>
      </c>
      <c r="J503" s="1" t="str">
        <f>TEXT(InputData[[#This Row],[DATE]],"mmm")</f>
        <v>Jul</v>
      </c>
      <c r="K503" s="1">
        <f>YEAR(InputData[[#This Row],[DATE]])</f>
        <v>2021</v>
      </c>
      <c r="L503" s="1">
        <f>WEEKNUM(InputData[[#This Row],[DATE]])</f>
        <v>31</v>
      </c>
    </row>
    <row r="504" spans="1:12" x14ac:dyDescent="0.3">
      <c r="A504" s="3">
        <v>44408</v>
      </c>
      <c r="B504" s="6" t="s">
        <v>69</v>
      </c>
      <c r="C504" s="4" t="s">
        <v>12</v>
      </c>
      <c r="D504" s="5">
        <v>94.17</v>
      </c>
      <c r="E504" s="1">
        <v>12</v>
      </c>
      <c r="F504" s="1">
        <f>InputData[[#This Row],[UNIT PRICE ($)]]*InputData[[#This Row],[QUANTITY]]</f>
        <v>1130.04</v>
      </c>
      <c r="G504" s="1" t="str">
        <f>VLOOKUP(InputData[[#This Row],[CUSTOMER NAME]],Country[],2,FALSE)</f>
        <v>India</v>
      </c>
      <c r="H504" s="1" t="str">
        <f>VLOOKUP(InputData[[#This Row],[CUSTOMER NAME]],Country[],3,FALSE)</f>
        <v>South</v>
      </c>
      <c r="I504" s="1">
        <f>DAY(InputData[[#This Row],[DATE]])</f>
        <v>31</v>
      </c>
      <c r="J504" s="1" t="str">
        <f>TEXT(InputData[[#This Row],[DATE]],"mmm")</f>
        <v>Jul</v>
      </c>
      <c r="K504" s="1">
        <f>YEAR(InputData[[#This Row],[DATE]])</f>
        <v>2021</v>
      </c>
      <c r="L504" s="1">
        <f>WEEKNUM(InputData[[#This Row],[DATE]])</f>
        <v>31</v>
      </c>
    </row>
    <row r="505" spans="1:12" x14ac:dyDescent="0.3">
      <c r="A505" s="3">
        <v>44408</v>
      </c>
      <c r="B505" s="6" t="s">
        <v>83</v>
      </c>
      <c r="C505" s="4" t="s">
        <v>42</v>
      </c>
      <c r="D505" s="5">
        <v>162</v>
      </c>
      <c r="E505" s="1">
        <v>31</v>
      </c>
      <c r="F505" s="1">
        <f>InputData[[#This Row],[UNIT PRICE ($)]]*InputData[[#This Row],[QUANTITY]]</f>
        <v>5022</v>
      </c>
      <c r="G505" s="1" t="str">
        <f>VLOOKUP(InputData[[#This Row],[CUSTOMER NAME]],Country[],2,FALSE)</f>
        <v>India</v>
      </c>
      <c r="H505" s="1" t="str">
        <f>VLOOKUP(InputData[[#This Row],[CUSTOMER NAME]],Country[],3,FALSE)</f>
        <v>North</v>
      </c>
      <c r="I505" s="1">
        <f>DAY(InputData[[#This Row],[DATE]])</f>
        <v>31</v>
      </c>
      <c r="J505" s="1" t="str">
        <f>TEXT(InputData[[#This Row],[DATE]],"mmm")</f>
        <v>Jul</v>
      </c>
      <c r="K505" s="1">
        <f>YEAR(InputData[[#This Row],[DATE]])</f>
        <v>2021</v>
      </c>
      <c r="L505" s="1">
        <f>WEEKNUM(InputData[[#This Row],[DATE]])</f>
        <v>31</v>
      </c>
    </row>
    <row r="506" spans="1:12" x14ac:dyDescent="0.3">
      <c r="A506" s="3">
        <v>44409</v>
      </c>
      <c r="B506" s="6" t="s">
        <v>88</v>
      </c>
      <c r="C506" s="4" t="s">
        <v>1</v>
      </c>
      <c r="D506" s="5">
        <v>103.88</v>
      </c>
      <c r="E506" s="1">
        <v>11</v>
      </c>
      <c r="F506" s="1">
        <f>InputData[[#This Row],[UNIT PRICE ($)]]*InputData[[#This Row],[QUANTITY]]</f>
        <v>1142.6799999999998</v>
      </c>
      <c r="G506" s="1" t="str">
        <f>VLOOKUP(InputData[[#This Row],[CUSTOMER NAME]],Country[],2,FALSE)</f>
        <v>India</v>
      </c>
      <c r="H506" s="1" t="str">
        <f>VLOOKUP(InputData[[#This Row],[CUSTOMER NAME]],Country[],3,FALSE)</f>
        <v>South</v>
      </c>
      <c r="I506" s="1">
        <f>DAY(InputData[[#This Row],[DATE]])</f>
        <v>1</v>
      </c>
      <c r="J506" s="1" t="str">
        <f>TEXT(InputData[[#This Row],[DATE]],"mmm")</f>
        <v>Aug</v>
      </c>
      <c r="K506" s="1">
        <f>YEAR(InputData[[#This Row],[DATE]])</f>
        <v>2021</v>
      </c>
      <c r="L506" s="1">
        <f>WEEKNUM(InputData[[#This Row],[DATE]])</f>
        <v>32</v>
      </c>
    </row>
    <row r="507" spans="1:12" x14ac:dyDescent="0.3">
      <c r="A507" s="3">
        <v>44410</v>
      </c>
      <c r="B507" s="6" t="s">
        <v>75</v>
      </c>
      <c r="C507" s="4" t="s">
        <v>23</v>
      </c>
      <c r="D507" s="5">
        <v>149.46</v>
      </c>
      <c r="E507" s="1">
        <v>3</v>
      </c>
      <c r="F507" s="1">
        <f>InputData[[#This Row],[UNIT PRICE ($)]]*InputData[[#This Row],[QUANTITY]]</f>
        <v>448.38</v>
      </c>
      <c r="G507" s="1" t="str">
        <f>VLOOKUP(InputData[[#This Row],[CUSTOMER NAME]],Country[],2,FALSE)</f>
        <v>Russia</v>
      </c>
      <c r="H507" s="1" t="str">
        <f>VLOOKUP(InputData[[#This Row],[CUSTOMER NAME]],Country[],3,FALSE)</f>
        <v>Export</v>
      </c>
      <c r="I507" s="1">
        <f>DAY(InputData[[#This Row],[DATE]])</f>
        <v>2</v>
      </c>
      <c r="J507" s="1" t="str">
        <f>TEXT(InputData[[#This Row],[DATE]],"mmm")</f>
        <v>Aug</v>
      </c>
      <c r="K507" s="1">
        <f>YEAR(InputData[[#This Row],[DATE]])</f>
        <v>2021</v>
      </c>
      <c r="L507" s="1">
        <f>WEEKNUM(InputData[[#This Row],[DATE]])</f>
        <v>32</v>
      </c>
    </row>
    <row r="508" spans="1:12" x14ac:dyDescent="0.3">
      <c r="A508" s="3">
        <v>44411</v>
      </c>
      <c r="B508" s="6" t="s">
        <v>67</v>
      </c>
      <c r="C508" s="4" t="s">
        <v>34</v>
      </c>
      <c r="D508" s="5">
        <v>58.3</v>
      </c>
      <c r="E508" s="1">
        <v>12</v>
      </c>
      <c r="F508" s="1">
        <f>InputData[[#This Row],[UNIT PRICE ($)]]*InputData[[#This Row],[QUANTITY]]</f>
        <v>699.59999999999991</v>
      </c>
      <c r="G508" s="1" t="str">
        <f>VLOOKUP(InputData[[#This Row],[CUSTOMER NAME]],Country[],2,FALSE)</f>
        <v>United Kingdom</v>
      </c>
      <c r="H508" s="1" t="str">
        <f>VLOOKUP(InputData[[#This Row],[CUSTOMER NAME]],Country[],3,FALSE)</f>
        <v>Export</v>
      </c>
      <c r="I508" s="1">
        <f>DAY(InputData[[#This Row],[DATE]])</f>
        <v>3</v>
      </c>
      <c r="J508" s="1" t="str">
        <f>TEXT(InputData[[#This Row],[DATE]],"mmm")</f>
        <v>Aug</v>
      </c>
      <c r="K508" s="1">
        <f>YEAR(InputData[[#This Row],[DATE]])</f>
        <v>2021</v>
      </c>
      <c r="L508" s="1">
        <f>WEEKNUM(InputData[[#This Row],[DATE]])</f>
        <v>32</v>
      </c>
    </row>
    <row r="509" spans="1:12" x14ac:dyDescent="0.3">
      <c r="A509" s="3">
        <v>44411</v>
      </c>
      <c r="B509" s="6" t="s">
        <v>80</v>
      </c>
      <c r="C509" s="4" t="s">
        <v>22</v>
      </c>
      <c r="D509" s="5">
        <v>141.57</v>
      </c>
      <c r="E509" s="1">
        <v>13</v>
      </c>
      <c r="F509" s="1">
        <f>InputData[[#This Row],[UNIT PRICE ($)]]*InputData[[#This Row],[QUANTITY]]</f>
        <v>1840.4099999999999</v>
      </c>
      <c r="G509" s="1" t="str">
        <f>VLOOKUP(InputData[[#This Row],[CUSTOMER NAME]],Country[],2,FALSE)</f>
        <v>South Africa</v>
      </c>
      <c r="H509" s="1" t="str">
        <f>VLOOKUP(InputData[[#This Row],[CUSTOMER NAME]],Country[],3,FALSE)</f>
        <v>Export</v>
      </c>
      <c r="I509" s="1">
        <f>DAY(InputData[[#This Row],[DATE]])</f>
        <v>3</v>
      </c>
      <c r="J509" s="1" t="str">
        <f>TEXT(InputData[[#This Row],[DATE]],"mmm")</f>
        <v>Aug</v>
      </c>
      <c r="K509" s="1">
        <f>YEAR(InputData[[#This Row],[DATE]])</f>
        <v>2021</v>
      </c>
      <c r="L509" s="1">
        <f>WEEKNUM(InputData[[#This Row],[DATE]])</f>
        <v>32</v>
      </c>
    </row>
    <row r="510" spans="1:12" x14ac:dyDescent="0.3">
      <c r="A510" s="3">
        <v>44411</v>
      </c>
      <c r="B510" s="6" t="s">
        <v>80</v>
      </c>
      <c r="C510" s="4" t="s">
        <v>12</v>
      </c>
      <c r="D510" s="5">
        <v>94.17</v>
      </c>
      <c r="E510" s="1">
        <v>5</v>
      </c>
      <c r="F510" s="1">
        <f>InputData[[#This Row],[UNIT PRICE ($)]]*InputData[[#This Row],[QUANTITY]]</f>
        <v>470.85</v>
      </c>
      <c r="G510" s="1" t="str">
        <f>VLOOKUP(InputData[[#This Row],[CUSTOMER NAME]],Country[],2,FALSE)</f>
        <v>South Africa</v>
      </c>
      <c r="H510" s="1" t="str">
        <f>VLOOKUP(InputData[[#This Row],[CUSTOMER NAME]],Country[],3,FALSE)</f>
        <v>Export</v>
      </c>
      <c r="I510" s="1">
        <f>DAY(InputData[[#This Row],[DATE]])</f>
        <v>3</v>
      </c>
      <c r="J510" s="1" t="str">
        <f>TEXT(InputData[[#This Row],[DATE]],"mmm")</f>
        <v>Aug</v>
      </c>
      <c r="K510" s="1">
        <f>YEAR(InputData[[#This Row],[DATE]])</f>
        <v>2021</v>
      </c>
      <c r="L510" s="1">
        <f>WEEKNUM(InputData[[#This Row],[DATE]])</f>
        <v>32</v>
      </c>
    </row>
    <row r="511" spans="1:12" x14ac:dyDescent="0.3">
      <c r="A511" s="3">
        <v>44411</v>
      </c>
      <c r="B511" s="6" t="s">
        <v>116</v>
      </c>
      <c r="C511" s="4" t="s">
        <v>14</v>
      </c>
      <c r="D511" s="5">
        <v>146.72</v>
      </c>
      <c r="E511" s="1">
        <v>8</v>
      </c>
      <c r="F511" s="1">
        <f>InputData[[#This Row],[UNIT PRICE ($)]]*InputData[[#This Row],[QUANTITY]]</f>
        <v>1173.76</v>
      </c>
      <c r="G511" s="1" t="str">
        <f>VLOOKUP(InputData[[#This Row],[CUSTOMER NAME]],Country[],2,FALSE)</f>
        <v>Germany</v>
      </c>
      <c r="H511" s="1" t="str">
        <f>VLOOKUP(InputData[[#This Row],[CUSTOMER NAME]],Country[],3,FALSE)</f>
        <v>Export</v>
      </c>
      <c r="I511" s="1">
        <f>DAY(InputData[[#This Row],[DATE]])</f>
        <v>3</v>
      </c>
      <c r="J511" s="1" t="str">
        <f>TEXT(InputData[[#This Row],[DATE]],"mmm")</f>
        <v>Aug</v>
      </c>
      <c r="K511" s="1">
        <f>YEAR(InputData[[#This Row],[DATE]])</f>
        <v>2021</v>
      </c>
      <c r="L511" s="1">
        <f>WEEKNUM(InputData[[#This Row],[DATE]])</f>
        <v>32</v>
      </c>
    </row>
    <row r="512" spans="1:12" x14ac:dyDescent="0.3">
      <c r="A512" s="3">
        <v>44412</v>
      </c>
      <c r="B512" s="6" t="s">
        <v>61</v>
      </c>
      <c r="C512" s="4" t="s">
        <v>26</v>
      </c>
      <c r="D512" s="5">
        <v>24.66</v>
      </c>
      <c r="E512" s="1">
        <v>16</v>
      </c>
      <c r="F512" s="1">
        <f>InputData[[#This Row],[UNIT PRICE ($)]]*InputData[[#This Row],[QUANTITY]]</f>
        <v>394.56</v>
      </c>
      <c r="G512" s="1" t="str">
        <f>VLOOKUP(InputData[[#This Row],[CUSTOMER NAME]],Country[],2,FALSE)</f>
        <v>Bangladesh</v>
      </c>
      <c r="H512" s="1" t="str">
        <f>VLOOKUP(InputData[[#This Row],[CUSTOMER NAME]],Country[],3,FALSE)</f>
        <v>Export</v>
      </c>
      <c r="I512" s="1">
        <f>DAY(InputData[[#This Row],[DATE]])</f>
        <v>4</v>
      </c>
      <c r="J512" s="1" t="str">
        <f>TEXT(InputData[[#This Row],[DATE]],"mmm")</f>
        <v>Aug</v>
      </c>
      <c r="K512" s="1">
        <f>YEAR(InputData[[#This Row],[DATE]])</f>
        <v>2021</v>
      </c>
      <c r="L512" s="1">
        <f>WEEKNUM(InputData[[#This Row],[DATE]])</f>
        <v>32</v>
      </c>
    </row>
    <row r="513" spans="1:12" x14ac:dyDescent="0.3">
      <c r="A513" s="3">
        <v>44413</v>
      </c>
      <c r="B513" s="6" t="s">
        <v>70</v>
      </c>
      <c r="C513" s="4" t="s">
        <v>28</v>
      </c>
      <c r="D513" s="5">
        <v>41.81</v>
      </c>
      <c r="E513" s="1">
        <v>14</v>
      </c>
      <c r="F513" s="1">
        <f>InputData[[#This Row],[UNIT PRICE ($)]]*InputData[[#This Row],[QUANTITY]]</f>
        <v>585.34</v>
      </c>
      <c r="G513" s="1" t="str">
        <f>VLOOKUP(InputData[[#This Row],[CUSTOMER NAME]],Country[],2,FALSE)</f>
        <v>Mexico</v>
      </c>
      <c r="H513" s="1" t="str">
        <f>VLOOKUP(InputData[[#This Row],[CUSTOMER NAME]],Country[],3,FALSE)</f>
        <v>Export</v>
      </c>
      <c r="I513" s="1">
        <f>DAY(InputData[[#This Row],[DATE]])</f>
        <v>5</v>
      </c>
      <c r="J513" s="1" t="str">
        <f>TEXT(InputData[[#This Row],[DATE]],"mmm")</f>
        <v>Aug</v>
      </c>
      <c r="K513" s="1">
        <f>YEAR(InputData[[#This Row],[DATE]])</f>
        <v>2021</v>
      </c>
      <c r="L513" s="1">
        <f>WEEKNUM(InputData[[#This Row],[DATE]])</f>
        <v>32</v>
      </c>
    </row>
    <row r="514" spans="1:12" x14ac:dyDescent="0.3">
      <c r="A514" s="3">
        <v>44414</v>
      </c>
      <c r="B514" s="6" t="s">
        <v>64</v>
      </c>
      <c r="C514" s="4" t="s">
        <v>37</v>
      </c>
      <c r="D514" s="5">
        <v>85.76</v>
      </c>
      <c r="E514" s="1">
        <v>1</v>
      </c>
      <c r="F514" s="1">
        <f>InputData[[#This Row],[UNIT PRICE ($)]]*InputData[[#This Row],[QUANTITY]]</f>
        <v>85.76</v>
      </c>
      <c r="G514" s="1" t="str">
        <f>VLOOKUP(InputData[[#This Row],[CUSTOMER NAME]],Country[],2,FALSE)</f>
        <v>India</v>
      </c>
      <c r="H514" s="1" t="str">
        <f>VLOOKUP(InputData[[#This Row],[CUSTOMER NAME]],Country[],3,FALSE)</f>
        <v>Northeast</v>
      </c>
      <c r="I514" s="1">
        <f>DAY(InputData[[#This Row],[DATE]])</f>
        <v>6</v>
      </c>
      <c r="J514" s="1" t="str">
        <f>TEXT(InputData[[#This Row],[DATE]],"mmm")</f>
        <v>Aug</v>
      </c>
      <c r="K514" s="1">
        <f>YEAR(InputData[[#This Row],[DATE]])</f>
        <v>2021</v>
      </c>
      <c r="L514" s="1">
        <f>WEEKNUM(InputData[[#This Row],[DATE]])</f>
        <v>32</v>
      </c>
    </row>
    <row r="515" spans="1:12" x14ac:dyDescent="0.3">
      <c r="A515" s="3">
        <v>44414</v>
      </c>
      <c r="B515" s="6" t="s">
        <v>80</v>
      </c>
      <c r="C515" s="4" t="s">
        <v>16</v>
      </c>
      <c r="D515" s="5">
        <v>16.64</v>
      </c>
      <c r="E515" s="1">
        <v>9</v>
      </c>
      <c r="F515" s="1">
        <f>InputData[[#This Row],[UNIT PRICE ($)]]*InputData[[#This Row],[QUANTITY]]</f>
        <v>149.76</v>
      </c>
      <c r="G515" s="1" t="str">
        <f>VLOOKUP(InputData[[#This Row],[CUSTOMER NAME]],Country[],2,FALSE)</f>
        <v>South Africa</v>
      </c>
      <c r="H515" s="1" t="str">
        <f>VLOOKUP(InputData[[#This Row],[CUSTOMER NAME]],Country[],3,FALSE)</f>
        <v>Export</v>
      </c>
      <c r="I515" s="1">
        <f>DAY(InputData[[#This Row],[DATE]])</f>
        <v>6</v>
      </c>
      <c r="J515" s="1" t="str">
        <f>TEXT(InputData[[#This Row],[DATE]],"mmm")</f>
        <v>Aug</v>
      </c>
      <c r="K515" s="1">
        <f>YEAR(InputData[[#This Row],[DATE]])</f>
        <v>2021</v>
      </c>
      <c r="L515" s="1">
        <f>WEEKNUM(InputData[[#This Row],[DATE]])</f>
        <v>32</v>
      </c>
    </row>
    <row r="516" spans="1:12" x14ac:dyDescent="0.3">
      <c r="A516" s="3">
        <v>44416</v>
      </c>
      <c r="B516" s="6" t="s">
        <v>63</v>
      </c>
      <c r="C516" s="4" t="s">
        <v>21</v>
      </c>
      <c r="D516" s="5">
        <v>162.54</v>
      </c>
      <c r="E516" s="1">
        <v>11</v>
      </c>
      <c r="F516" s="1">
        <f>InputData[[#This Row],[UNIT PRICE ($)]]*InputData[[#This Row],[QUANTITY]]</f>
        <v>1787.9399999999998</v>
      </c>
      <c r="G516" s="1" t="str">
        <f>VLOOKUP(InputData[[#This Row],[CUSTOMER NAME]],Country[],2,FALSE)</f>
        <v>Saudi Arabia</v>
      </c>
      <c r="H516" s="1" t="str">
        <f>VLOOKUP(InputData[[#This Row],[CUSTOMER NAME]],Country[],3,FALSE)</f>
        <v>Export</v>
      </c>
      <c r="I516" s="1">
        <f>DAY(InputData[[#This Row],[DATE]])</f>
        <v>8</v>
      </c>
      <c r="J516" s="1" t="str">
        <f>TEXT(InputData[[#This Row],[DATE]],"mmm")</f>
        <v>Aug</v>
      </c>
      <c r="K516" s="1">
        <f>YEAR(InputData[[#This Row],[DATE]])</f>
        <v>2021</v>
      </c>
      <c r="L516" s="1">
        <f>WEEKNUM(InputData[[#This Row],[DATE]])</f>
        <v>33</v>
      </c>
    </row>
    <row r="517" spans="1:12" x14ac:dyDescent="0.3">
      <c r="A517" s="3">
        <v>44416</v>
      </c>
      <c r="B517" s="6" t="s">
        <v>71</v>
      </c>
      <c r="C517" s="4" t="s">
        <v>32</v>
      </c>
      <c r="D517" s="5">
        <v>117.48</v>
      </c>
      <c r="E517" s="1">
        <v>12</v>
      </c>
      <c r="F517" s="1">
        <f>InputData[[#This Row],[UNIT PRICE ($)]]*InputData[[#This Row],[QUANTITY]]</f>
        <v>1409.76</v>
      </c>
      <c r="G517" s="1" t="str">
        <f>VLOOKUP(InputData[[#This Row],[CUSTOMER NAME]],Country[],2,FALSE)</f>
        <v>India</v>
      </c>
      <c r="H517" s="1" t="str">
        <f>VLOOKUP(InputData[[#This Row],[CUSTOMER NAME]],Country[],3,FALSE)</f>
        <v>Central</v>
      </c>
      <c r="I517" s="1">
        <f>DAY(InputData[[#This Row],[DATE]])</f>
        <v>8</v>
      </c>
      <c r="J517" s="1" t="str">
        <f>TEXT(InputData[[#This Row],[DATE]],"mmm")</f>
        <v>Aug</v>
      </c>
      <c r="K517" s="1">
        <f>YEAR(InputData[[#This Row],[DATE]])</f>
        <v>2021</v>
      </c>
      <c r="L517" s="1">
        <f>WEEKNUM(InputData[[#This Row],[DATE]])</f>
        <v>33</v>
      </c>
    </row>
    <row r="518" spans="1:12" x14ac:dyDescent="0.3">
      <c r="A518" s="3">
        <v>44416</v>
      </c>
      <c r="B518" s="6" t="s">
        <v>74</v>
      </c>
      <c r="C518" s="4" t="s">
        <v>15</v>
      </c>
      <c r="D518" s="5">
        <v>15.719999999999999</v>
      </c>
      <c r="E518" s="1">
        <v>38</v>
      </c>
      <c r="F518" s="1">
        <f>InputData[[#This Row],[UNIT PRICE ($)]]*InputData[[#This Row],[QUANTITY]]</f>
        <v>597.3599999999999</v>
      </c>
      <c r="G518" s="1" t="str">
        <f>VLOOKUP(InputData[[#This Row],[CUSTOMER NAME]],Country[],2,FALSE)</f>
        <v>Brazil</v>
      </c>
      <c r="H518" s="1" t="str">
        <f>VLOOKUP(InputData[[#This Row],[CUSTOMER NAME]],Country[],3,FALSE)</f>
        <v>Export</v>
      </c>
      <c r="I518" s="1">
        <f>DAY(InputData[[#This Row],[DATE]])</f>
        <v>8</v>
      </c>
      <c r="J518" s="1" t="str">
        <f>TEXT(InputData[[#This Row],[DATE]],"mmm")</f>
        <v>Aug</v>
      </c>
      <c r="K518" s="1">
        <f>YEAR(InputData[[#This Row],[DATE]])</f>
        <v>2021</v>
      </c>
      <c r="L518" s="1">
        <f>WEEKNUM(InputData[[#This Row],[DATE]])</f>
        <v>33</v>
      </c>
    </row>
    <row r="519" spans="1:12" x14ac:dyDescent="0.3">
      <c r="A519" s="3">
        <v>44416</v>
      </c>
      <c r="B519" s="6" t="s">
        <v>78</v>
      </c>
      <c r="C519" s="4" t="s">
        <v>16</v>
      </c>
      <c r="D519" s="5">
        <v>16.64</v>
      </c>
      <c r="E519" s="1">
        <v>2</v>
      </c>
      <c r="F519" s="1">
        <f>InputData[[#This Row],[UNIT PRICE ($)]]*InputData[[#This Row],[QUANTITY]]</f>
        <v>33.28</v>
      </c>
      <c r="G519" s="1" t="str">
        <f>VLOOKUP(InputData[[#This Row],[CUSTOMER NAME]],Country[],2,FALSE)</f>
        <v>India</v>
      </c>
      <c r="H519" s="1" t="str">
        <f>VLOOKUP(InputData[[#This Row],[CUSTOMER NAME]],Country[],3,FALSE)</f>
        <v>Central</v>
      </c>
      <c r="I519" s="1">
        <f>DAY(InputData[[#This Row],[DATE]])</f>
        <v>8</v>
      </c>
      <c r="J519" s="1" t="str">
        <f>TEXT(InputData[[#This Row],[DATE]],"mmm")</f>
        <v>Aug</v>
      </c>
      <c r="K519" s="1">
        <f>YEAR(InputData[[#This Row],[DATE]])</f>
        <v>2021</v>
      </c>
      <c r="L519" s="1">
        <f>WEEKNUM(InputData[[#This Row],[DATE]])</f>
        <v>33</v>
      </c>
    </row>
    <row r="520" spans="1:12" x14ac:dyDescent="0.3">
      <c r="A520" s="3">
        <v>44418</v>
      </c>
      <c r="B520" s="6" t="s">
        <v>109</v>
      </c>
      <c r="C520" s="4" t="s">
        <v>38</v>
      </c>
      <c r="D520" s="5">
        <v>79.92</v>
      </c>
      <c r="E520" s="1">
        <v>38</v>
      </c>
      <c r="F520" s="1">
        <f>InputData[[#This Row],[UNIT PRICE ($)]]*InputData[[#This Row],[QUANTITY]]</f>
        <v>3036.96</v>
      </c>
      <c r="G520" s="1" t="str">
        <f>VLOOKUP(InputData[[#This Row],[CUSTOMER NAME]],Country[],2,FALSE)</f>
        <v>Pakistan</v>
      </c>
      <c r="H520" s="1" t="str">
        <f>VLOOKUP(InputData[[#This Row],[CUSTOMER NAME]],Country[],3,FALSE)</f>
        <v>Export</v>
      </c>
      <c r="I520" s="1">
        <f>DAY(InputData[[#This Row],[DATE]])</f>
        <v>10</v>
      </c>
      <c r="J520" s="1" t="str">
        <f>TEXT(InputData[[#This Row],[DATE]],"mmm")</f>
        <v>Aug</v>
      </c>
      <c r="K520" s="1">
        <f>YEAR(InputData[[#This Row],[DATE]])</f>
        <v>2021</v>
      </c>
      <c r="L520" s="1">
        <f>WEEKNUM(InputData[[#This Row],[DATE]])</f>
        <v>33</v>
      </c>
    </row>
    <row r="521" spans="1:12" x14ac:dyDescent="0.3">
      <c r="A521" s="3">
        <v>44418</v>
      </c>
      <c r="B521" s="6" t="s">
        <v>84</v>
      </c>
      <c r="C521" s="4" t="s">
        <v>5</v>
      </c>
      <c r="D521" s="5">
        <v>155.61000000000001</v>
      </c>
      <c r="E521" s="1">
        <v>4</v>
      </c>
      <c r="F521" s="1">
        <f>InputData[[#This Row],[UNIT PRICE ($)]]*InputData[[#This Row],[QUANTITY]]</f>
        <v>622.44000000000005</v>
      </c>
      <c r="G521" s="1" t="str">
        <f>VLOOKUP(InputData[[#This Row],[CUSTOMER NAME]],Country[],2,FALSE)</f>
        <v>Ethiopia</v>
      </c>
      <c r="H521" s="1" t="str">
        <f>VLOOKUP(InputData[[#This Row],[CUSTOMER NAME]],Country[],3,FALSE)</f>
        <v>Export</v>
      </c>
      <c r="I521" s="1">
        <f>DAY(InputData[[#This Row],[DATE]])</f>
        <v>10</v>
      </c>
      <c r="J521" s="1" t="str">
        <f>TEXT(InputData[[#This Row],[DATE]],"mmm")</f>
        <v>Aug</v>
      </c>
      <c r="K521" s="1">
        <f>YEAR(InputData[[#This Row],[DATE]])</f>
        <v>2021</v>
      </c>
      <c r="L521" s="1">
        <f>WEEKNUM(InputData[[#This Row],[DATE]])</f>
        <v>33</v>
      </c>
    </row>
    <row r="522" spans="1:12" x14ac:dyDescent="0.3">
      <c r="A522" s="3">
        <v>44418</v>
      </c>
      <c r="B522" s="6" t="s">
        <v>88</v>
      </c>
      <c r="C522" s="4" t="s">
        <v>44</v>
      </c>
      <c r="D522" s="5">
        <v>82.08</v>
      </c>
      <c r="E522" s="1">
        <v>10</v>
      </c>
      <c r="F522" s="1">
        <f>InputData[[#This Row],[UNIT PRICE ($)]]*InputData[[#This Row],[QUANTITY]]</f>
        <v>820.8</v>
      </c>
      <c r="G522" s="1" t="str">
        <f>VLOOKUP(InputData[[#This Row],[CUSTOMER NAME]],Country[],2,FALSE)</f>
        <v>India</v>
      </c>
      <c r="H522" s="1" t="str">
        <f>VLOOKUP(InputData[[#This Row],[CUSTOMER NAME]],Country[],3,FALSE)</f>
        <v>South</v>
      </c>
      <c r="I522" s="1">
        <f>DAY(InputData[[#This Row],[DATE]])</f>
        <v>10</v>
      </c>
      <c r="J522" s="1" t="str">
        <f>TEXT(InputData[[#This Row],[DATE]],"mmm")</f>
        <v>Aug</v>
      </c>
      <c r="K522" s="1">
        <f>YEAR(InputData[[#This Row],[DATE]])</f>
        <v>2021</v>
      </c>
      <c r="L522" s="1">
        <f>WEEKNUM(InputData[[#This Row],[DATE]])</f>
        <v>33</v>
      </c>
    </row>
    <row r="523" spans="1:12" x14ac:dyDescent="0.3">
      <c r="A523" s="3">
        <v>44418</v>
      </c>
      <c r="B523" s="6" t="s">
        <v>89</v>
      </c>
      <c r="C523" s="4" t="s">
        <v>6</v>
      </c>
      <c r="D523" s="5">
        <v>85.5</v>
      </c>
      <c r="E523" s="1">
        <v>6</v>
      </c>
      <c r="F523" s="1">
        <f>InputData[[#This Row],[UNIT PRICE ($)]]*InputData[[#This Row],[QUANTITY]]</f>
        <v>513</v>
      </c>
      <c r="G523" s="1" t="str">
        <f>VLOOKUP(InputData[[#This Row],[CUSTOMER NAME]],Country[],2,FALSE)</f>
        <v>Mexico</v>
      </c>
      <c r="H523" s="1" t="str">
        <f>VLOOKUP(InputData[[#This Row],[CUSTOMER NAME]],Country[],3,FALSE)</f>
        <v>Export</v>
      </c>
      <c r="I523" s="1">
        <f>DAY(InputData[[#This Row],[DATE]])</f>
        <v>10</v>
      </c>
      <c r="J523" s="1" t="str">
        <f>TEXT(InputData[[#This Row],[DATE]],"mmm")</f>
        <v>Aug</v>
      </c>
      <c r="K523" s="1">
        <f>YEAR(InputData[[#This Row],[DATE]])</f>
        <v>2021</v>
      </c>
      <c r="L523" s="1">
        <f>WEEKNUM(InputData[[#This Row],[DATE]])</f>
        <v>33</v>
      </c>
    </row>
    <row r="524" spans="1:12" x14ac:dyDescent="0.3">
      <c r="A524" s="3">
        <v>44419</v>
      </c>
      <c r="B524" s="6" t="s">
        <v>73</v>
      </c>
      <c r="C524" s="4" t="s">
        <v>23</v>
      </c>
      <c r="D524" s="5">
        <v>149.46</v>
      </c>
      <c r="E524" s="1">
        <v>4</v>
      </c>
      <c r="F524" s="1">
        <f>InputData[[#This Row],[UNIT PRICE ($)]]*InputData[[#This Row],[QUANTITY]]</f>
        <v>597.84</v>
      </c>
      <c r="G524" s="1" t="str">
        <f>VLOOKUP(InputData[[#This Row],[CUSTOMER NAME]],Country[],2,FALSE)</f>
        <v>India</v>
      </c>
      <c r="H524" s="1" t="str">
        <f>VLOOKUP(InputData[[#This Row],[CUSTOMER NAME]],Country[],3,FALSE)</f>
        <v>East</v>
      </c>
      <c r="I524" s="1">
        <f>DAY(InputData[[#This Row],[DATE]])</f>
        <v>11</v>
      </c>
      <c r="J524" s="1" t="str">
        <f>TEXT(InputData[[#This Row],[DATE]],"mmm")</f>
        <v>Aug</v>
      </c>
      <c r="K524" s="1">
        <f>YEAR(InputData[[#This Row],[DATE]])</f>
        <v>2021</v>
      </c>
      <c r="L524" s="1">
        <f>WEEKNUM(InputData[[#This Row],[DATE]])</f>
        <v>33</v>
      </c>
    </row>
    <row r="525" spans="1:12" x14ac:dyDescent="0.3">
      <c r="A525" s="3">
        <v>44419</v>
      </c>
      <c r="B525" s="6" t="s">
        <v>76</v>
      </c>
      <c r="C525" s="4" t="s">
        <v>30</v>
      </c>
      <c r="D525" s="5">
        <v>201.28</v>
      </c>
      <c r="E525" s="1">
        <v>20</v>
      </c>
      <c r="F525" s="1">
        <f>InputData[[#This Row],[UNIT PRICE ($)]]*InputData[[#This Row],[QUANTITY]]</f>
        <v>4025.6</v>
      </c>
      <c r="G525" s="1" t="str">
        <f>VLOOKUP(InputData[[#This Row],[CUSTOMER NAME]],Country[],2,FALSE)</f>
        <v>Saudi Arabia</v>
      </c>
      <c r="H525" s="1" t="str">
        <f>VLOOKUP(InputData[[#This Row],[CUSTOMER NAME]],Country[],3,FALSE)</f>
        <v>Export</v>
      </c>
      <c r="I525" s="1">
        <f>DAY(InputData[[#This Row],[DATE]])</f>
        <v>11</v>
      </c>
      <c r="J525" s="1" t="str">
        <f>TEXT(InputData[[#This Row],[DATE]],"mmm")</f>
        <v>Aug</v>
      </c>
      <c r="K525" s="1">
        <f>YEAR(InputData[[#This Row],[DATE]])</f>
        <v>2021</v>
      </c>
      <c r="L525" s="1">
        <f>WEEKNUM(InputData[[#This Row],[DATE]])</f>
        <v>33</v>
      </c>
    </row>
    <row r="526" spans="1:12" x14ac:dyDescent="0.3">
      <c r="A526" s="3">
        <v>44421</v>
      </c>
      <c r="B526" s="6" t="s">
        <v>73</v>
      </c>
      <c r="C526" s="4" t="s">
        <v>11</v>
      </c>
      <c r="D526" s="5">
        <v>48.4</v>
      </c>
      <c r="E526" s="1">
        <v>13</v>
      </c>
      <c r="F526" s="1">
        <f>InputData[[#This Row],[UNIT PRICE ($)]]*InputData[[#This Row],[QUANTITY]]</f>
        <v>629.19999999999993</v>
      </c>
      <c r="G526" s="1" t="str">
        <f>VLOOKUP(InputData[[#This Row],[CUSTOMER NAME]],Country[],2,FALSE)</f>
        <v>India</v>
      </c>
      <c r="H526" s="1" t="str">
        <f>VLOOKUP(InputData[[#This Row],[CUSTOMER NAME]],Country[],3,FALSE)</f>
        <v>East</v>
      </c>
      <c r="I526" s="1">
        <f>DAY(InputData[[#This Row],[DATE]])</f>
        <v>13</v>
      </c>
      <c r="J526" s="1" t="str">
        <f>TEXT(InputData[[#This Row],[DATE]],"mmm")</f>
        <v>Aug</v>
      </c>
      <c r="K526" s="1">
        <f>YEAR(InputData[[#This Row],[DATE]])</f>
        <v>2021</v>
      </c>
      <c r="L526" s="1">
        <f>WEEKNUM(InputData[[#This Row],[DATE]])</f>
        <v>33</v>
      </c>
    </row>
    <row r="527" spans="1:12" x14ac:dyDescent="0.3">
      <c r="A527" s="3">
        <v>44421</v>
      </c>
      <c r="B527" s="6" t="s">
        <v>85</v>
      </c>
      <c r="C527" s="4" t="s">
        <v>27</v>
      </c>
      <c r="D527" s="5">
        <v>57.120000000000005</v>
      </c>
      <c r="E527" s="1">
        <v>9</v>
      </c>
      <c r="F527" s="1">
        <f>InputData[[#This Row],[UNIT PRICE ($)]]*InputData[[#This Row],[QUANTITY]]</f>
        <v>514.08000000000004</v>
      </c>
      <c r="G527" s="1" t="str">
        <f>VLOOKUP(InputData[[#This Row],[CUSTOMER NAME]],Country[],2,FALSE)</f>
        <v>India</v>
      </c>
      <c r="H527" s="1" t="str">
        <f>VLOOKUP(InputData[[#This Row],[CUSTOMER NAME]],Country[],3,FALSE)</f>
        <v>Northeast</v>
      </c>
      <c r="I527" s="1">
        <f>DAY(InputData[[#This Row],[DATE]])</f>
        <v>13</v>
      </c>
      <c r="J527" s="1" t="str">
        <f>TEXT(InputData[[#This Row],[DATE]],"mmm")</f>
        <v>Aug</v>
      </c>
      <c r="K527" s="1">
        <f>YEAR(InputData[[#This Row],[DATE]])</f>
        <v>2021</v>
      </c>
      <c r="L527" s="1">
        <f>WEEKNUM(InputData[[#This Row],[DATE]])</f>
        <v>33</v>
      </c>
    </row>
    <row r="528" spans="1:12" x14ac:dyDescent="0.3">
      <c r="A528" s="3">
        <v>44422</v>
      </c>
      <c r="B528" s="6" t="s">
        <v>61</v>
      </c>
      <c r="C528" s="4" t="s">
        <v>30</v>
      </c>
      <c r="D528" s="5">
        <v>201.28</v>
      </c>
      <c r="E528" s="1">
        <v>14</v>
      </c>
      <c r="F528" s="1">
        <f>InputData[[#This Row],[UNIT PRICE ($)]]*InputData[[#This Row],[QUANTITY]]</f>
        <v>2817.92</v>
      </c>
      <c r="G528" s="1" t="str">
        <f>VLOOKUP(InputData[[#This Row],[CUSTOMER NAME]],Country[],2,FALSE)</f>
        <v>Bangladesh</v>
      </c>
      <c r="H528" s="1" t="str">
        <f>VLOOKUP(InputData[[#This Row],[CUSTOMER NAME]],Country[],3,FALSE)</f>
        <v>Export</v>
      </c>
      <c r="I528" s="1">
        <f>DAY(InputData[[#This Row],[DATE]])</f>
        <v>14</v>
      </c>
      <c r="J528" s="1" t="str">
        <f>TEXT(InputData[[#This Row],[DATE]],"mmm")</f>
        <v>Aug</v>
      </c>
      <c r="K528" s="1">
        <f>YEAR(InputData[[#This Row],[DATE]])</f>
        <v>2021</v>
      </c>
      <c r="L528" s="1">
        <f>WEEKNUM(InputData[[#This Row],[DATE]])</f>
        <v>33</v>
      </c>
    </row>
    <row r="529" spans="1:12" x14ac:dyDescent="0.3">
      <c r="A529" s="3">
        <v>44423</v>
      </c>
      <c r="B529" s="6" t="s">
        <v>73</v>
      </c>
      <c r="C529" s="4" t="s">
        <v>15</v>
      </c>
      <c r="D529" s="5">
        <v>15.719999999999999</v>
      </c>
      <c r="E529" s="1">
        <v>7</v>
      </c>
      <c r="F529" s="1">
        <f>InputData[[#This Row],[UNIT PRICE ($)]]*InputData[[#This Row],[QUANTITY]]</f>
        <v>110.03999999999999</v>
      </c>
      <c r="G529" s="1" t="str">
        <f>VLOOKUP(InputData[[#This Row],[CUSTOMER NAME]],Country[],2,FALSE)</f>
        <v>India</v>
      </c>
      <c r="H529" s="1" t="str">
        <f>VLOOKUP(InputData[[#This Row],[CUSTOMER NAME]],Country[],3,FALSE)</f>
        <v>East</v>
      </c>
      <c r="I529" s="1">
        <f>DAY(InputData[[#This Row],[DATE]])</f>
        <v>15</v>
      </c>
      <c r="J529" s="1" t="str">
        <f>TEXT(InputData[[#This Row],[DATE]],"mmm")</f>
        <v>Aug</v>
      </c>
      <c r="K529" s="1">
        <f>YEAR(InputData[[#This Row],[DATE]])</f>
        <v>2021</v>
      </c>
      <c r="L529" s="1">
        <f>WEEKNUM(InputData[[#This Row],[DATE]])</f>
        <v>34</v>
      </c>
    </row>
    <row r="530" spans="1:12" x14ac:dyDescent="0.3">
      <c r="A530" s="3">
        <v>44423</v>
      </c>
      <c r="B530" s="6" t="s">
        <v>114</v>
      </c>
      <c r="C530" s="4" t="s">
        <v>11</v>
      </c>
      <c r="D530" s="5">
        <v>48.4</v>
      </c>
      <c r="E530" s="1">
        <v>10</v>
      </c>
      <c r="F530" s="1">
        <f>InputData[[#This Row],[UNIT PRICE ($)]]*InputData[[#This Row],[QUANTITY]]</f>
        <v>484</v>
      </c>
      <c r="G530" s="1" t="str">
        <f>VLOOKUP(InputData[[#This Row],[CUSTOMER NAME]],Country[],2,FALSE)</f>
        <v>United States of America</v>
      </c>
      <c r="H530" s="1" t="str">
        <f>VLOOKUP(InputData[[#This Row],[CUSTOMER NAME]],Country[],3,FALSE)</f>
        <v>Export</v>
      </c>
      <c r="I530" s="1">
        <f>DAY(InputData[[#This Row],[DATE]])</f>
        <v>15</v>
      </c>
      <c r="J530" s="1" t="str">
        <f>TEXT(InputData[[#This Row],[DATE]],"mmm")</f>
        <v>Aug</v>
      </c>
      <c r="K530" s="1">
        <f>YEAR(InputData[[#This Row],[DATE]])</f>
        <v>2021</v>
      </c>
      <c r="L530" s="1">
        <f>WEEKNUM(InputData[[#This Row],[DATE]])</f>
        <v>34</v>
      </c>
    </row>
    <row r="531" spans="1:12" x14ac:dyDescent="0.3">
      <c r="A531" s="3">
        <v>44424</v>
      </c>
      <c r="B531" s="6" t="s">
        <v>68</v>
      </c>
      <c r="C531" s="4" t="s">
        <v>9</v>
      </c>
      <c r="D531" s="5">
        <v>7.8599999999999994</v>
      </c>
      <c r="E531" s="1">
        <v>31</v>
      </c>
      <c r="F531" s="1">
        <f>InputData[[#This Row],[UNIT PRICE ($)]]*InputData[[#This Row],[QUANTITY]]</f>
        <v>243.65999999999997</v>
      </c>
      <c r="G531" s="1" t="str">
        <f>VLOOKUP(InputData[[#This Row],[CUSTOMER NAME]],Country[],2,FALSE)</f>
        <v>Russia</v>
      </c>
      <c r="H531" s="1" t="str">
        <f>VLOOKUP(InputData[[#This Row],[CUSTOMER NAME]],Country[],3,FALSE)</f>
        <v>Export</v>
      </c>
      <c r="I531" s="1">
        <f>DAY(InputData[[#This Row],[DATE]])</f>
        <v>16</v>
      </c>
      <c r="J531" s="1" t="str">
        <f>TEXT(InputData[[#This Row],[DATE]],"mmm")</f>
        <v>Aug</v>
      </c>
      <c r="K531" s="1">
        <f>YEAR(InputData[[#This Row],[DATE]])</f>
        <v>2021</v>
      </c>
      <c r="L531" s="1">
        <f>WEEKNUM(InputData[[#This Row],[DATE]])</f>
        <v>34</v>
      </c>
    </row>
    <row r="532" spans="1:12" x14ac:dyDescent="0.3">
      <c r="A532" s="3">
        <v>44424</v>
      </c>
      <c r="B532" s="6" t="s">
        <v>79</v>
      </c>
      <c r="C532" s="4" t="s">
        <v>3</v>
      </c>
      <c r="D532" s="5">
        <v>80.94</v>
      </c>
      <c r="E532" s="1">
        <v>3</v>
      </c>
      <c r="F532" s="1">
        <f>InputData[[#This Row],[UNIT PRICE ($)]]*InputData[[#This Row],[QUANTITY]]</f>
        <v>242.82</v>
      </c>
      <c r="G532" s="1" t="str">
        <f>VLOOKUP(InputData[[#This Row],[CUSTOMER NAME]],Country[],2,FALSE)</f>
        <v>United Kingdom</v>
      </c>
      <c r="H532" s="1" t="str">
        <f>VLOOKUP(InputData[[#This Row],[CUSTOMER NAME]],Country[],3,FALSE)</f>
        <v>Export</v>
      </c>
      <c r="I532" s="1">
        <f>DAY(InputData[[#This Row],[DATE]])</f>
        <v>16</v>
      </c>
      <c r="J532" s="1" t="str">
        <f>TEXT(InputData[[#This Row],[DATE]],"mmm")</f>
        <v>Aug</v>
      </c>
      <c r="K532" s="1">
        <f>YEAR(InputData[[#This Row],[DATE]])</f>
        <v>2021</v>
      </c>
      <c r="L532" s="1">
        <f>WEEKNUM(InputData[[#This Row],[DATE]])</f>
        <v>34</v>
      </c>
    </row>
    <row r="533" spans="1:12" x14ac:dyDescent="0.3">
      <c r="A533" s="3">
        <v>44424</v>
      </c>
      <c r="B533" s="6" t="s">
        <v>85</v>
      </c>
      <c r="C533" s="4" t="s">
        <v>13</v>
      </c>
      <c r="D533" s="5">
        <v>122.08</v>
      </c>
      <c r="E533" s="1">
        <v>1</v>
      </c>
      <c r="F533" s="1">
        <f>InputData[[#This Row],[UNIT PRICE ($)]]*InputData[[#This Row],[QUANTITY]]</f>
        <v>122.08</v>
      </c>
      <c r="G533" s="1" t="str">
        <f>VLOOKUP(InputData[[#This Row],[CUSTOMER NAME]],Country[],2,FALSE)</f>
        <v>India</v>
      </c>
      <c r="H533" s="1" t="str">
        <f>VLOOKUP(InputData[[#This Row],[CUSTOMER NAME]],Country[],3,FALSE)</f>
        <v>Northeast</v>
      </c>
      <c r="I533" s="1">
        <f>DAY(InputData[[#This Row],[DATE]])</f>
        <v>16</v>
      </c>
      <c r="J533" s="1" t="str">
        <f>TEXT(InputData[[#This Row],[DATE]],"mmm")</f>
        <v>Aug</v>
      </c>
      <c r="K533" s="1">
        <f>YEAR(InputData[[#This Row],[DATE]])</f>
        <v>2021</v>
      </c>
      <c r="L533" s="1">
        <f>WEEKNUM(InputData[[#This Row],[DATE]])</f>
        <v>34</v>
      </c>
    </row>
    <row r="534" spans="1:12" x14ac:dyDescent="0.3">
      <c r="A534" s="3">
        <v>44426</v>
      </c>
      <c r="B534" s="6" t="s">
        <v>70</v>
      </c>
      <c r="C534" s="4" t="s">
        <v>25</v>
      </c>
      <c r="D534" s="5">
        <v>8.33</v>
      </c>
      <c r="E534" s="1">
        <v>6</v>
      </c>
      <c r="F534" s="1">
        <f>InputData[[#This Row],[UNIT PRICE ($)]]*InputData[[#This Row],[QUANTITY]]</f>
        <v>49.980000000000004</v>
      </c>
      <c r="G534" s="1" t="str">
        <f>VLOOKUP(InputData[[#This Row],[CUSTOMER NAME]],Country[],2,FALSE)</f>
        <v>Mexico</v>
      </c>
      <c r="H534" s="1" t="str">
        <f>VLOOKUP(InputData[[#This Row],[CUSTOMER NAME]],Country[],3,FALSE)</f>
        <v>Export</v>
      </c>
      <c r="I534" s="1">
        <f>DAY(InputData[[#This Row],[DATE]])</f>
        <v>18</v>
      </c>
      <c r="J534" s="1" t="str">
        <f>TEXT(InputData[[#This Row],[DATE]],"mmm")</f>
        <v>Aug</v>
      </c>
      <c r="K534" s="1">
        <f>YEAR(InputData[[#This Row],[DATE]])</f>
        <v>2021</v>
      </c>
      <c r="L534" s="1">
        <f>WEEKNUM(InputData[[#This Row],[DATE]])</f>
        <v>34</v>
      </c>
    </row>
    <row r="535" spans="1:12" x14ac:dyDescent="0.3">
      <c r="A535" s="3">
        <v>44426</v>
      </c>
      <c r="B535" s="6" t="s">
        <v>79</v>
      </c>
      <c r="C535" s="4" t="s">
        <v>29</v>
      </c>
      <c r="D535" s="5">
        <v>53.11</v>
      </c>
      <c r="E535" s="1">
        <v>8</v>
      </c>
      <c r="F535" s="1">
        <f>InputData[[#This Row],[UNIT PRICE ($)]]*InputData[[#This Row],[QUANTITY]]</f>
        <v>424.88</v>
      </c>
      <c r="G535" s="1" t="str">
        <f>VLOOKUP(InputData[[#This Row],[CUSTOMER NAME]],Country[],2,FALSE)</f>
        <v>United Kingdom</v>
      </c>
      <c r="H535" s="1" t="str">
        <f>VLOOKUP(InputData[[#This Row],[CUSTOMER NAME]],Country[],3,FALSE)</f>
        <v>Export</v>
      </c>
      <c r="I535" s="1">
        <f>DAY(InputData[[#This Row],[DATE]])</f>
        <v>18</v>
      </c>
      <c r="J535" s="1" t="str">
        <f>TEXT(InputData[[#This Row],[DATE]],"mmm")</f>
        <v>Aug</v>
      </c>
      <c r="K535" s="1">
        <f>YEAR(InputData[[#This Row],[DATE]])</f>
        <v>2021</v>
      </c>
      <c r="L535" s="1">
        <f>WEEKNUM(InputData[[#This Row],[DATE]])</f>
        <v>34</v>
      </c>
    </row>
    <row r="536" spans="1:12" x14ac:dyDescent="0.3">
      <c r="A536" s="3">
        <v>44426</v>
      </c>
      <c r="B536" s="6" t="s">
        <v>82</v>
      </c>
      <c r="C536" s="4" t="s">
        <v>29</v>
      </c>
      <c r="D536" s="5">
        <v>53.11</v>
      </c>
      <c r="E536" s="1">
        <v>19</v>
      </c>
      <c r="F536" s="1">
        <f>InputData[[#This Row],[UNIT PRICE ($)]]*InputData[[#This Row],[QUANTITY]]</f>
        <v>1009.09</v>
      </c>
      <c r="G536" s="1" t="str">
        <f>VLOOKUP(InputData[[#This Row],[CUSTOMER NAME]],Country[],2,FALSE)</f>
        <v>India</v>
      </c>
      <c r="H536" s="1" t="str">
        <f>VLOOKUP(InputData[[#This Row],[CUSTOMER NAME]],Country[],3,FALSE)</f>
        <v>Western</v>
      </c>
      <c r="I536" s="1">
        <f>DAY(InputData[[#This Row],[DATE]])</f>
        <v>18</v>
      </c>
      <c r="J536" s="1" t="str">
        <f>TEXT(InputData[[#This Row],[DATE]],"mmm")</f>
        <v>Aug</v>
      </c>
      <c r="K536" s="1">
        <f>YEAR(InputData[[#This Row],[DATE]])</f>
        <v>2021</v>
      </c>
      <c r="L536" s="1">
        <f>WEEKNUM(InputData[[#This Row],[DATE]])</f>
        <v>34</v>
      </c>
    </row>
    <row r="537" spans="1:12" x14ac:dyDescent="0.3">
      <c r="A537" s="3">
        <v>44426</v>
      </c>
      <c r="B537" s="6" t="s">
        <v>114</v>
      </c>
      <c r="C537" s="4" t="s">
        <v>10</v>
      </c>
      <c r="D537" s="5">
        <v>164.28</v>
      </c>
      <c r="E537" s="1">
        <v>2</v>
      </c>
      <c r="F537" s="1">
        <f>InputData[[#This Row],[UNIT PRICE ($)]]*InputData[[#This Row],[QUANTITY]]</f>
        <v>328.56</v>
      </c>
      <c r="G537" s="1" t="str">
        <f>VLOOKUP(InputData[[#This Row],[CUSTOMER NAME]],Country[],2,FALSE)</f>
        <v>United States of America</v>
      </c>
      <c r="H537" s="1" t="str">
        <f>VLOOKUP(InputData[[#This Row],[CUSTOMER NAME]],Country[],3,FALSE)</f>
        <v>Export</v>
      </c>
      <c r="I537" s="1">
        <f>DAY(InputData[[#This Row],[DATE]])</f>
        <v>18</v>
      </c>
      <c r="J537" s="1" t="str">
        <f>TEXT(InputData[[#This Row],[DATE]],"mmm")</f>
        <v>Aug</v>
      </c>
      <c r="K537" s="1">
        <f>YEAR(InputData[[#This Row],[DATE]])</f>
        <v>2021</v>
      </c>
      <c r="L537" s="1">
        <f>WEEKNUM(InputData[[#This Row],[DATE]])</f>
        <v>34</v>
      </c>
    </row>
    <row r="538" spans="1:12" x14ac:dyDescent="0.3">
      <c r="A538" s="3">
        <v>44427</v>
      </c>
      <c r="B538" s="6" t="s">
        <v>63</v>
      </c>
      <c r="C538" s="4" t="s">
        <v>7</v>
      </c>
      <c r="D538" s="5">
        <v>47.730000000000004</v>
      </c>
      <c r="E538" s="1">
        <v>3</v>
      </c>
      <c r="F538" s="1">
        <f>InputData[[#This Row],[UNIT PRICE ($)]]*InputData[[#This Row],[QUANTITY]]</f>
        <v>143.19</v>
      </c>
      <c r="G538" s="1" t="str">
        <f>VLOOKUP(InputData[[#This Row],[CUSTOMER NAME]],Country[],2,FALSE)</f>
        <v>Saudi Arabia</v>
      </c>
      <c r="H538" s="1" t="str">
        <f>VLOOKUP(InputData[[#This Row],[CUSTOMER NAME]],Country[],3,FALSE)</f>
        <v>Export</v>
      </c>
      <c r="I538" s="1">
        <f>DAY(InputData[[#This Row],[DATE]])</f>
        <v>19</v>
      </c>
      <c r="J538" s="1" t="str">
        <f>TEXT(InputData[[#This Row],[DATE]],"mmm")</f>
        <v>Aug</v>
      </c>
      <c r="K538" s="1">
        <f>YEAR(InputData[[#This Row],[DATE]])</f>
        <v>2021</v>
      </c>
      <c r="L538" s="1">
        <f>WEEKNUM(InputData[[#This Row],[DATE]])</f>
        <v>34</v>
      </c>
    </row>
    <row r="539" spans="1:12" x14ac:dyDescent="0.3">
      <c r="A539" s="3">
        <v>44428</v>
      </c>
      <c r="B539" s="6" t="s">
        <v>61</v>
      </c>
      <c r="C539" s="4" t="s">
        <v>33</v>
      </c>
      <c r="D539" s="5">
        <v>119.7</v>
      </c>
      <c r="E539" s="1">
        <v>14</v>
      </c>
      <c r="F539" s="1">
        <f>InputData[[#This Row],[UNIT PRICE ($)]]*InputData[[#This Row],[QUANTITY]]</f>
        <v>1675.8</v>
      </c>
      <c r="G539" s="1" t="str">
        <f>VLOOKUP(InputData[[#This Row],[CUSTOMER NAME]],Country[],2,FALSE)</f>
        <v>Bangladesh</v>
      </c>
      <c r="H539" s="1" t="str">
        <f>VLOOKUP(InputData[[#This Row],[CUSTOMER NAME]],Country[],3,FALSE)</f>
        <v>Export</v>
      </c>
      <c r="I539" s="1">
        <f>DAY(InputData[[#This Row],[DATE]])</f>
        <v>20</v>
      </c>
      <c r="J539" s="1" t="str">
        <f>TEXT(InputData[[#This Row],[DATE]],"mmm")</f>
        <v>Aug</v>
      </c>
      <c r="K539" s="1">
        <f>YEAR(InputData[[#This Row],[DATE]])</f>
        <v>2021</v>
      </c>
      <c r="L539" s="1">
        <f>WEEKNUM(InputData[[#This Row],[DATE]])</f>
        <v>34</v>
      </c>
    </row>
    <row r="540" spans="1:12" x14ac:dyDescent="0.3">
      <c r="A540" s="3">
        <v>44428</v>
      </c>
      <c r="B540" s="6" t="s">
        <v>63</v>
      </c>
      <c r="C540" s="4" t="s">
        <v>20</v>
      </c>
      <c r="D540" s="5">
        <v>76.25</v>
      </c>
      <c r="E540" s="1">
        <v>15</v>
      </c>
      <c r="F540" s="1">
        <f>InputData[[#This Row],[UNIT PRICE ($)]]*InputData[[#This Row],[QUANTITY]]</f>
        <v>1143.75</v>
      </c>
      <c r="G540" s="1" t="str">
        <f>VLOOKUP(InputData[[#This Row],[CUSTOMER NAME]],Country[],2,FALSE)</f>
        <v>Saudi Arabia</v>
      </c>
      <c r="H540" s="1" t="str">
        <f>VLOOKUP(InputData[[#This Row],[CUSTOMER NAME]],Country[],3,FALSE)</f>
        <v>Export</v>
      </c>
      <c r="I540" s="1">
        <f>DAY(InputData[[#This Row],[DATE]])</f>
        <v>20</v>
      </c>
      <c r="J540" s="1" t="str">
        <f>TEXT(InputData[[#This Row],[DATE]],"mmm")</f>
        <v>Aug</v>
      </c>
      <c r="K540" s="1">
        <f>YEAR(InputData[[#This Row],[DATE]])</f>
        <v>2021</v>
      </c>
      <c r="L540" s="1">
        <f>WEEKNUM(InputData[[#This Row],[DATE]])</f>
        <v>34</v>
      </c>
    </row>
    <row r="541" spans="1:12" x14ac:dyDescent="0.3">
      <c r="A541" s="3">
        <v>44428</v>
      </c>
      <c r="B541" s="6" t="s">
        <v>70</v>
      </c>
      <c r="C541" s="4" t="s">
        <v>23</v>
      </c>
      <c r="D541" s="5">
        <v>149.46</v>
      </c>
      <c r="E541" s="1">
        <v>13</v>
      </c>
      <c r="F541" s="1">
        <f>InputData[[#This Row],[UNIT PRICE ($)]]*InputData[[#This Row],[QUANTITY]]</f>
        <v>1942.98</v>
      </c>
      <c r="G541" s="1" t="str">
        <f>VLOOKUP(InputData[[#This Row],[CUSTOMER NAME]],Country[],2,FALSE)</f>
        <v>Mexico</v>
      </c>
      <c r="H541" s="1" t="str">
        <f>VLOOKUP(InputData[[#This Row],[CUSTOMER NAME]],Country[],3,FALSE)</f>
        <v>Export</v>
      </c>
      <c r="I541" s="1">
        <f>DAY(InputData[[#This Row],[DATE]])</f>
        <v>20</v>
      </c>
      <c r="J541" s="1" t="str">
        <f>TEXT(InputData[[#This Row],[DATE]],"mmm")</f>
        <v>Aug</v>
      </c>
      <c r="K541" s="1">
        <f>YEAR(InputData[[#This Row],[DATE]])</f>
        <v>2021</v>
      </c>
      <c r="L541" s="1">
        <f>WEEKNUM(InputData[[#This Row],[DATE]])</f>
        <v>34</v>
      </c>
    </row>
    <row r="542" spans="1:12" x14ac:dyDescent="0.3">
      <c r="A542" s="3">
        <v>44428</v>
      </c>
      <c r="B542" s="6" t="s">
        <v>74</v>
      </c>
      <c r="C542" s="4" t="s">
        <v>18</v>
      </c>
      <c r="D542" s="5">
        <v>49.21</v>
      </c>
      <c r="E542" s="1">
        <v>19</v>
      </c>
      <c r="F542" s="1">
        <f>InputData[[#This Row],[UNIT PRICE ($)]]*InputData[[#This Row],[QUANTITY]]</f>
        <v>934.99</v>
      </c>
      <c r="G542" s="1" t="str">
        <f>VLOOKUP(InputData[[#This Row],[CUSTOMER NAME]],Country[],2,FALSE)</f>
        <v>Brazil</v>
      </c>
      <c r="H542" s="1" t="str">
        <f>VLOOKUP(InputData[[#This Row],[CUSTOMER NAME]],Country[],3,FALSE)</f>
        <v>Export</v>
      </c>
      <c r="I542" s="1">
        <f>DAY(InputData[[#This Row],[DATE]])</f>
        <v>20</v>
      </c>
      <c r="J542" s="1" t="str">
        <f>TEXT(InputData[[#This Row],[DATE]],"mmm")</f>
        <v>Aug</v>
      </c>
      <c r="K542" s="1">
        <f>YEAR(InputData[[#This Row],[DATE]])</f>
        <v>2021</v>
      </c>
      <c r="L542" s="1">
        <f>WEEKNUM(InputData[[#This Row],[DATE]])</f>
        <v>34</v>
      </c>
    </row>
    <row r="543" spans="1:12" x14ac:dyDescent="0.3">
      <c r="A543" s="3">
        <v>44428</v>
      </c>
      <c r="B543" s="6" t="s">
        <v>81</v>
      </c>
      <c r="C543" s="4" t="s">
        <v>31</v>
      </c>
      <c r="D543" s="5">
        <v>104.16</v>
      </c>
      <c r="E543" s="1">
        <v>9</v>
      </c>
      <c r="F543" s="1">
        <f>InputData[[#This Row],[UNIT PRICE ($)]]*InputData[[#This Row],[QUANTITY]]</f>
        <v>937.43999999999994</v>
      </c>
      <c r="G543" s="1" t="str">
        <f>VLOOKUP(InputData[[#This Row],[CUSTOMER NAME]],Country[],2,FALSE)</f>
        <v>India</v>
      </c>
      <c r="H543" s="1" t="str">
        <f>VLOOKUP(InputData[[#This Row],[CUSTOMER NAME]],Country[],3,FALSE)</f>
        <v>East</v>
      </c>
      <c r="I543" s="1">
        <f>DAY(InputData[[#This Row],[DATE]])</f>
        <v>20</v>
      </c>
      <c r="J543" s="1" t="str">
        <f>TEXT(InputData[[#This Row],[DATE]],"mmm")</f>
        <v>Aug</v>
      </c>
      <c r="K543" s="1">
        <f>YEAR(InputData[[#This Row],[DATE]])</f>
        <v>2021</v>
      </c>
      <c r="L543" s="1">
        <f>WEEKNUM(InputData[[#This Row],[DATE]])</f>
        <v>34</v>
      </c>
    </row>
    <row r="544" spans="1:12" x14ac:dyDescent="0.3">
      <c r="A544" s="3">
        <v>44428</v>
      </c>
      <c r="B544" s="6" t="s">
        <v>82</v>
      </c>
      <c r="C544" s="4" t="s">
        <v>28</v>
      </c>
      <c r="D544" s="5">
        <v>41.81</v>
      </c>
      <c r="E544" s="1">
        <v>13</v>
      </c>
      <c r="F544" s="1">
        <f>InputData[[#This Row],[UNIT PRICE ($)]]*InputData[[#This Row],[QUANTITY]]</f>
        <v>543.53</v>
      </c>
      <c r="G544" s="1" t="str">
        <f>VLOOKUP(InputData[[#This Row],[CUSTOMER NAME]],Country[],2,FALSE)</f>
        <v>India</v>
      </c>
      <c r="H544" s="1" t="str">
        <f>VLOOKUP(InputData[[#This Row],[CUSTOMER NAME]],Country[],3,FALSE)</f>
        <v>Western</v>
      </c>
      <c r="I544" s="1">
        <f>DAY(InputData[[#This Row],[DATE]])</f>
        <v>20</v>
      </c>
      <c r="J544" s="1" t="str">
        <f>TEXT(InputData[[#This Row],[DATE]],"mmm")</f>
        <v>Aug</v>
      </c>
      <c r="K544" s="1">
        <f>YEAR(InputData[[#This Row],[DATE]])</f>
        <v>2021</v>
      </c>
      <c r="L544" s="1">
        <f>WEEKNUM(InputData[[#This Row],[DATE]])</f>
        <v>34</v>
      </c>
    </row>
    <row r="545" spans="1:12" x14ac:dyDescent="0.3">
      <c r="A545" s="3">
        <v>44429</v>
      </c>
      <c r="B545" s="6" t="s">
        <v>82</v>
      </c>
      <c r="C545" s="4" t="s">
        <v>16</v>
      </c>
      <c r="D545" s="5">
        <v>16.64</v>
      </c>
      <c r="E545" s="1">
        <v>4</v>
      </c>
      <c r="F545" s="1">
        <f>InputData[[#This Row],[UNIT PRICE ($)]]*InputData[[#This Row],[QUANTITY]]</f>
        <v>66.56</v>
      </c>
      <c r="G545" s="1" t="str">
        <f>VLOOKUP(InputData[[#This Row],[CUSTOMER NAME]],Country[],2,FALSE)</f>
        <v>India</v>
      </c>
      <c r="H545" s="1" t="str">
        <f>VLOOKUP(InputData[[#This Row],[CUSTOMER NAME]],Country[],3,FALSE)</f>
        <v>Western</v>
      </c>
      <c r="I545" s="1">
        <f>DAY(InputData[[#This Row],[DATE]])</f>
        <v>21</v>
      </c>
      <c r="J545" s="1" t="str">
        <f>TEXT(InputData[[#This Row],[DATE]],"mmm")</f>
        <v>Aug</v>
      </c>
      <c r="K545" s="1">
        <f>YEAR(InputData[[#This Row],[DATE]])</f>
        <v>2021</v>
      </c>
      <c r="L545" s="1">
        <f>WEEKNUM(InputData[[#This Row],[DATE]])</f>
        <v>34</v>
      </c>
    </row>
    <row r="546" spans="1:12" x14ac:dyDescent="0.3">
      <c r="A546" s="3">
        <v>44430</v>
      </c>
      <c r="B546" s="6" t="s">
        <v>81</v>
      </c>
      <c r="C546" s="4" t="s">
        <v>5</v>
      </c>
      <c r="D546" s="5">
        <v>155.61000000000001</v>
      </c>
      <c r="E546" s="1">
        <v>19</v>
      </c>
      <c r="F546" s="1">
        <f>InputData[[#This Row],[UNIT PRICE ($)]]*InputData[[#This Row],[QUANTITY]]</f>
        <v>2956.59</v>
      </c>
      <c r="G546" s="1" t="str">
        <f>VLOOKUP(InputData[[#This Row],[CUSTOMER NAME]],Country[],2,FALSE)</f>
        <v>India</v>
      </c>
      <c r="H546" s="1" t="str">
        <f>VLOOKUP(InputData[[#This Row],[CUSTOMER NAME]],Country[],3,FALSE)</f>
        <v>East</v>
      </c>
      <c r="I546" s="1">
        <f>DAY(InputData[[#This Row],[DATE]])</f>
        <v>22</v>
      </c>
      <c r="J546" s="1" t="str">
        <f>TEXT(InputData[[#This Row],[DATE]],"mmm")</f>
        <v>Aug</v>
      </c>
      <c r="K546" s="1">
        <f>YEAR(InputData[[#This Row],[DATE]])</f>
        <v>2021</v>
      </c>
      <c r="L546" s="1">
        <f>WEEKNUM(InputData[[#This Row],[DATE]])</f>
        <v>35</v>
      </c>
    </row>
    <row r="547" spans="1:12" x14ac:dyDescent="0.3">
      <c r="A547" s="3">
        <v>44431</v>
      </c>
      <c r="B547" s="6" t="s">
        <v>65</v>
      </c>
      <c r="C547" s="4" t="s">
        <v>44</v>
      </c>
      <c r="D547" s="5">
        <v>82.08</v>
      </c>
      <c r="E547" s="1">
        <v>11</v>
      </c>
      <c r="F547" s="1">
        <f>InputData[[#This Row],[UNIT PRICE ($)]]*InputData[[#This Row],[QUANTITY]]</f>
        <v>902.88</v>
      </c>
      <c r="G547" s="1" t="str">
        <f>VLOOKUP(InputData[[#This Row],[CUSTOMER NAME]],Country[],2,FALSE)</f>
        <v>Pakistan</v>
      </c>
      <c r="H547" s="1" t="str">
        <f>VLOOKUP(InputData[[#This Row],[CUSTOMER NAME]],Country[],3,FALSE)</f>
        <v>Export</v>
      </c>
      <c r="I547" s="1">
        <f>DAY(InputData[[#This Row],[DATE]])</f>
        <v>23</v>
      </c>
      <c r="J547" s="1" t="str">
        <f>TEXT(InputData[[#This Row],[DATE]],"mmm")</f>
        <v>Aug</v>
      </c>
      <c r="K547" s="1">
        <f>YEAR(InputData[[#This Row],[DATE]])</f>
        <v>2021</v>
      </c>
      <c r="L547" s="1">
        <f>WEEKNUM(InputData[[#This Row],[DATE]])</f>
        <v>35</v>
      </c>
    </row>
    <row r="548" spans="1:12" x14ac:dyDescent="0.3">
      <c r="A548" s="3">
        <v>44431</v>
      </c>
      <c r="B548" s="6" t="s">
        <v>78</v>
      </c>
      <c r="C548" s="4" t="s">
        <v>29</v>
      </c>
      <c r="D548" s="5">
        <v>53.11</v>
      </c>
      <c r="E548" s="1">
        <v>14</v>
      </c>
      <c r="F548" s="1">
        <f>InputData[[#This Row],[UNIT PRICE ($)]]*InputData[[#This Row],[QUANTITY]]</f>
        <v>743.54</v>
      </c>
      <c r="G548" s="1" t="str">
        <f>VLOOKUP(InputData[[#This Row],[CUSTOMER NAME]],Country[],2,FALSE)</f>
        <v>India</v>
      </c>
      <c r="H548" s="1" t="str">
        <f>VLOOKUP(InputData[[#This Row],[CUSTOMER NAME]],Country[],3,FALSE)</f>
        <v>Central</v>
      </c>
      <c r="I548" s="1">
        <f>DAY(InputData[[#This Row],[DATE]])</f>
        <v>23</v>
      </c>
      <c r="J548" s="1" t="str">
        <f>TEXT(InputData[[#This Row],[DATE]],"mmm")</f>
        <v>Aug</v>
      </c>
      <c r="K548" s="1">
        <f>YEAR(InputData[[#This Row],[DATE]])</f>
        <v>2021</v>
      </c>
      <c r="L548" s="1">
        <f>WEEKNUM(InputData[[#This Row],[DATE]])</f>
        <v>35</v>
      </c>
    </row>
    <row r="549" spans="1:12" x14ac:dyDescent="0.3">
      <c r="A549" s="3">
        <v>44432</v>
      </c>
      <c r="B549" s="6" t="s">
        <v>78</v>
      </c>
      <c r="C549" s="4" t="s">
        <v>5</v>
      </c>
      <c r="D549" s="5">
        <v>155.61000000000001</v>
      </c>
      <c r="E549" s="1">
        <v>5</v>
      </c>
      <c r="F549" s="1">
        <f>InputData[[#This Row],[UNIT PRICE ($)]]*InputData[[#This Row],[QUANTITY]]</f>
        <v>778.05000000000007</v>
      </c>
      <c r="G549" s="1" t="str">
        <f>VLOOKUP(InputData[[#This Row],[CUSTOMER NAME]],Country[],2,FALSE)</f>
        <v>India</v>
      </c>
      <c r="H549" s="1" t="str">
        <f>VLOOKUP(InputData[[#This Row],[CUSTOMER NAME]],Country[],3,FALSE)</f>
        <v>Central</v>
      </c>
      <c r="I549" s="1">
        <f>DAY(InputData[[#This Row],[DATE]])</f>
        <v>24</v>
      </c>
      <c r="J549" s="1" t="str">
        <f>TEXT(InputData[[#This Row],[DATE]],"mmm")</f>
        <v>Aug</v>
      </c>
      <c r="K549" s="1">
        <f>YEAR(InputData[[#This Row],[DATE]])</f>
        <v>2021</v>
      </c>
      <c r="L549" s="1">
        <f>WEEKNUM(InputData[[#This Row],[DATE]])</f>
        <v>35</v>
      </c>
    </row>
    <row r="550" spans="1:12" x14ac:dyDescent="0.3">
      <c r="A550" s="3">
        <v>44433</v>
      </c>
      <c r="B550" s="6" t="s">
        <v>85</v>
      </c>
      <c r="C550" s="4" t="s">
        <v>41</v>
      </c>
      <c r="D550" s="5">
        <v>173.88</v>
      </c>
      <c r="E550" s="1">
        <v>38</v>
      </c>
      <c r="F550" s="1">
        <f>InputData[[#This Row],[UNIT PRICE ($)]]*InputData[[#This Row],[QUANTITY]]</f>
        <v>6607.44</v>
      </c>
      <c r="G550" s="1" t="str">
        <f>VLOOKUP(InputData[[#This Row],[CUSTOMER NAME]],Country[],2,FALSE)</f>
        <v>India</v>
      </c>
      <c r="H550" s="1" t="str">
        <f>VLOOKUP(InputData[[#This Row],[CUSTOMER NAME]],Country[],3,FALSE)</f>
        <v>Northeast</v>
      </c>
      <c r="I550" s="1">
        <f>DAY(InputData[[#This Row],[DATE]])</f>
        <v>25</v>
      </c>
      <c r="J550" s="1" t="str">
        <f>TEXT(InputData[[#This Row],[DATE]],"mmm")</f>
        <v>Aug</v>
      </c>
      <c r="K550" s="1">
        <f>YEAR(InputData[[#This Row],[DATE]])</f>
        <v>2021</v>
      </c>
      <c r="L550" s="1">
        <f>WEEKNUM(InputData[[#This Row],[DATE]])</f>
        <v>35</v>
      </c>
    </row>
    <row r="551" spans="1:12" x14ac:dyDescent="0.3">
      <c r="A551" s="3">
        <v>44434</v>
      </c>
      <c r="B551" s="6" t="s">
        <v>109</v>
      </c>
      <c r="C551" s="4" t="s">
        <v>34</v>
      </c>
      <c r="D551" s="5">
        <v>58.3</v>
      </c>
      <c r="E551" s="1">
        <v>21</v>
      </c>
      <c r="F551" s="1">
        <f>InputData[[#This Row],[UNIT PRICE ($)]]*InputData[[#This Row],[QUANTITY]]</f>
        <v>1224.3</v>
      </c>
      <c r="G551" s="1" t="str">
        <f>VLOOKUP(InputData[[#This Row],[CUSTOMER NAME]],Country[],2,FALSE)</f>
        <v>Pakistan</v>
      </c>
      <c r="H551" s="1" t="str">
        <f>VLOOKUP(InputData[[#This Row],[CUSTOMER NAME]],Country[],3,FALSE)</f>
        <v>Export</v>
      </c>
      <c r="I551" s="1">
        <f>DAY(InputData[[#This Row],[DATE]])</f>
        <v>26</v>
      </c>
      <c r="J551" s="1" t="str">
        <f>TEXT(InputData[[#This Row],[DATE]],"mmm")</f>
        <v>Aug</v>
      </c>
      <c r="K551" s="1">
        <f>YEAR(InputData[[#This Row],[DATE]])</f>
        <v>2021</v>
      </c>
      <c r="L551" s="1">
        <f>WEEKNUM(InputData[[#This Row],[DATE]])</f>
        <v>35</v>
      </c>
    </row>
    <row r="552" spans="1:12" x14ac:dyDescent="0.3">
      <c r="A552" s="3">
        <v>44434</v>
      </c>
      <c r="B552" s="6" t="s">
        <v>68</v>
      </c>
      <c r="C552" s="4" t="s">
        <v>39</v>
      </c>
      <c r="D552" s="5">
        <v>42.55</v>
      </c>
      <c r="E552" s="1">
        <v>4</v>
      </c>
      <c r="F552" s="1">
        <f>InputData[[#This Row],[UNIT PRICE ($)]]*InputData[[#This Row],[QUANTITY]]</f>
        <v>170.2</v>
      </c>
      <c r="G552" s="1" t="str">
        <f>VLOOKUP(InputData[[#This Row],[CUSTOMER NAME]],Country[],2,FALSE)</f>
        <v>Russia</v>
      </c>
      <c r="H552" s="1" t="str">
        <f>VLOOKUP(InputData[[#This Row],[CUSTOMER NAME]],Country[],3,FALSE)</f>
        <v>Export</v>
      </c>
      <c r="I552" s="1">
        <f>DAY(InputData[[#This Row],[DATE]])</f>
        <v>26</v>
      </c>
      <c r="J552" s="1" t="str">
        <f>TEXT(InputData[[#This Row],[DATE]],"mmm")</f>
        <v>Aug</v>
      </c>
      <c r="K552" s="1">
        <f>YEAR(InputData[[#This Row],[DATE]])</f>
        <v>2021</v>
      </c>
      <c r="L552" s="1">
        <f>WEEKNUM(InputData[[#This Row],[DATE]])</f>
        <v>35</v>
      </c>
    </row>
    <row r="553" spans="1:12" x14ac:dyDescent="0.3">
      <c r="A553" s="3">
        <v>44434</v>
      </c>
      <c r="B553" s="6" t="s">
        <v>71</v>
      </c>
      <c r="C553" s="4" t="s">
        <v>21</v>
      </c>
      <c r="D553" s="5">
        <v>162.54</v>
      </c>
      <c r="E553" s="1">
        <v>18</v>
      </c>
      <c r="F553" s="1">
        <f>InputData[[#This Row],[UNIT PRICE ($)]]*InputData[[#This Row],[QUANTITY]]</f>
        <v>2925.72</v>
      </c>
      <c r="G553" s="1" t="str">
        <f>VLOOKUP(InputData[[#This Row],[CUSTOMER NAME]],Country[],2,FALSE)</f>
        <v>India</v>
      </c>
      <c r="H553" s="1" t="str">
        <f>VLOOKUP(InputData[[#This Row],[CUSTOMER NAME]],Country[],3,FALSE)</f>
        <v>Central</v>
      </c>
      <c r="I553" s="1">
        <f>DAY(InputData[[#This Row],[DATE]])</f>
        <v>26</v>
      </c>
      <c r="J553" s="1" t="str">
        <f>TEXT(InputData[[#This Row],[DATE]],"mmm")</f>
        <v>Aug</v>
      </c>
      <c r="K553" s="1">
        <f>YEAR(InputData[[#This Row],[DATE]])</f>
        <v>2021</v>
      </c>
      <c r="L553" s="1">
        <f>WEEKNUM(InputData[[#This Row],[DATE]])</f>
        <v>35</v>
      </c>
    </row>
    <row r="554" spans="1:12" x14ac:dyDescent="0.3">
      <c r="A554" s="3">
        <v>44434</v>
      </c>
      <c r="B554" s="6" t="s">
        <v>78</v>
      </c>
      <c r="C554" s="4" t="s">
        <v>37</v>
      </c>
      <c r="D554" s="5">
        <v>85.76</v>
      </c>
      <c r="E554" s="1">
        <v>8</v>
      </c>
      <c r="F554" s="1">
        <f>InputData[[#This Row],[UNIT PRICE ($)]]*InputData[[#This Row],[QUANTITY]]</f>
        <v>686.08</v>
      </c>
      <c r="G554" s="1" t="str">
        <f>VLOOKUP(InputData[[#This Row],[CUSTOMER NAME]],Country[],2,FALSE)</f>
        <v>India</v>
      </c>
      <c r="H554" s="1" t="str">
        <f>VLOOKUP(InputData[[#This Row],[CUSTOMER NAME]],Country[],3,FALSE)</f>
        <v>Central</v>
      </c>
      <c r="I554" s="1">
        <f>DAY(InputData[[#This Row],[DATE]])</f>
        <v>26</v>
      </c>
      <c r="J554" s="1" t="str">
        <f>TEXT(InputData[[#This Row],[DATE]],"mmm")</f>
        <v>Aug</v>
      </c>
      <c r="K554" s="1">
        <f>YEAR(InputData[[#This Row],[DATE]])</f>
        <v>2021</v>
      </c>
      <c r="L554" s="1">
        <f>WEEKNUM(InputData[[#This Row],[DATE]])</f>
        <v>35</v>
      </c>
    </row>
    <row r="555" spans="1:12" x14ac:dyDescent="0.3">
      <c r="A555" s="3">
        <v>44434</v>
      </c>
      <c r="B555" s="6" t="s">
        <v>114</v>
      </c>
      <c r="C555" s="4" t="s">
        <v>19</v>
      </c>
      <c r="D555" s="5">
        <v>210</v>
      </c>
      <c r="E555" s="1">
        <v>13</v>
      </c>
      <c r="F555" s="1">
        <f>InputData[[#This Row],[UNIT PRICE ($)]]*InputData[[#This Row],[QUANTITY]]</f>
        <v>2730</v>
      </c>
      <c r="G555" s="1" t="str">
        <f>VLOOKUP(InputData[[#This Row],[CUSTOMER NAME]],Country[],2,FALSE)</f>
        <v>United States of America</v>
      </c>
      <c r="H555" s="1" t="str">
        <f>VLOOKUP(InputData[[#This Row],[CUSTOMER NAME]],Country[],3,FALSE)</f>
        <v>Export</v>
      </c>
      <c r="I555" s="1">
        <f>DAY(InputData[[#This Row],[DATE]])</f>
        <v>26</v>
      </c>
      <c r="J555" s="1" t="str">
        <f>TEXT(InputData[[#This Row],[DATE]],"mmm")</f>
        <v>Aug</v>
      </c>
      <c r="K555" s="1">
        <f>YEAR(InputData[[#This Row],[DATE]])</f>
        <v>2021</v>
      </c>
      <c r="L555" s="1">
        <f>WEEKNUM(InputData[[#This Row],[DATE]])</f>
        <v>35</v>
      </c>
    </row>
    <row r="556" spans="1:12" x14ac:dyDescent="0.3">
      <c r="A556" s="3">
        <v>44434</v>
      </c>
      <c r="B556" s="6" t="s">
        <v>89</v>
      </c>
      <c r="C556" s="4" t="s">
        <v>9</v>
      </c>
      <c r="D556" s="5">
        <v>7.8599999999999994</v>
      </c>
      <c r="E556" s="1">
        <v>38</v>
      </c>
      <c r="F556" s="1">
        <f>InputData[[#This Row],[UNIT PRICE ($)]]*InputData[[#This Row],[QUANTITY]]</f>
        <v>298.67999999999995</v>
      </c>
      <c r="G556" s="1" t="str">
        <f>VLOOKUP(InputData[[#This Row],[CUSTOMER NAME]],Country[],2,FALSE)</f>
        <v>Mexico</v>
      </c>
      <c r="H556" s="1" t="str">
        <f>VLOOKUP(InputData[[#This Row],[CUSTOMER NAME]],Country[],3,FALSE)</f>
        <v>Export</v>
      </c>
      <c r="I556" s="1">
        <f>DAY(InputData[[#This Row],[DATE]])</f>
        <v>26</v>
      </c>
      <c r="J556" s="1" t="str">
        <f>TEXT(InputData[[#This Row],[DATE]],"mmm")</f>
        <v>Aug</v>
      </c>
      <c r="K556" s="1">
        <f>YEAR(InputData[[#This Row],[DATE]])</f>
        <v>2021</v>
      </c>
      <c r="L556" s="1">
        <f>WEEKNUM(InputData[[#This Row],[DATE]])</f>
        <v>35</v>
      </c>
    </row>
    <row r="557" spans="1:12" x14ac:dyDescent="0.3">
      <c r="A557" s="3">
        <v>44435</v>
      </c>
      <c r="B557" s="6" t="s">
        <v>77</v>
      </c>
      <c r="C557" s="4" t="s">
        <v>39</v>
      </c>
      <c r="D557" s="5">
        <v>42.55</v>
      </c>
      <c r="E557" s="1">
        <v>15</v>
      </c>
      <c r="F557" s="1">
        <f>InputData[[#This Row],[UNIT PRICE ($)]]*InputData[[#This Row],[QUANTITY]]</f>
        <v>638.25</v>
      </c>
      <c r="G557" s="1" t="str">
        <f>VLOOKUP(InputData[[#This Row],[CUSTOMER NAME]],Country[],2,FALSE)</f>
        <v>India</v>
      </c>
      <c r="H557" s="1" t="str">
        <f>VLOOKUP(InputData[[#This Row],[CUSTOMER NAME]],Country[],3,FALSE)</f>
        <v>Western</v>
      </c>
      <c r="I557" s="1">
        <f>DAY(InputData[[#This Row],[DATE]])</f>
        <v>27</v>
      </c>
      <c r="J557" s="1" t="str">
        <f>TEXT(InputData[[#This Row],[DATE]],"mmm")</f>
        <v>Aug</v>
      </c>
      <c r="K557" s="1">
        <f>YEAR(InputData[[#This Row],[DATE]])</f>
        <v>2021</v>
      </c>
      <c r="L557" s="1">
        <f>WEEKNUM(InputData[[#This Row],[DATE]])</f>
        <v>35</v>
      </c>
    </row>
    <row r="558" spans="1:12" x14ac:dyDescent="0.3">
      <c r="A558" s="3">
        <v>44436</v>
      </c>
      <c r="B558" s="6" t="s">
        <v>61</v>
      </c>
      <c r="C558" s="4" t="s">
        <v>10</v>
      </c>
      <c r="D558" s="5">
        <v>164.28</v>
      </c>
      <c r="E558" s="1">
        <v>20</v>
      </c>
      <c r="F558" s="1">
        <f>InputData[[#This Row],[UNIT PRICE ($)]]*InputData[[#This Row],[QUANTITY]]</f>
        <v>3285.6</v>
      </c>
      <c r="G558" s="1" t="str">
        <f>VLOOKUP(InputData[[#This Row],[CUSTOMER NAME]],Country[],2,FALSE)</f>
        <v>Bangladesh</v>
      </c>
      <c r="H558" s="1" t="str">
        <f>VLOOKUP(InputData[[#This Row],[CUSTOMER NAME]],Country[],3,FALSE)</f>
        <v>Export</v>
      </c>
      <c r="I558" s="1">
        <f>DAY(InputData[[#This Row],[DATE]])</f>
        <v>28</v>
      </c>
      <c r="J558" s="1" t="str">
        <f>TEXT(InputData[[#This Row],[DATE]],"mmm")</f>
        <v>Aug</v>
      </c>
      <c r="K558" s="1">
        <f>YEAR(InputData[[#This Row],[DATE]])</f>
        <v>2021</v>
      </c>
      <c r="L558" s="1">
        <f>WEEKNUM(InputData[[#This Row],[DATE]])</f>
        <v>35</v>
      </c>
    </row>
    <row r="559" spans="1:12" x14ac:dyDescent="0.3">
      <c r="A559" s="3">
        <v>44436</v>
      </c>
      <c r="B559" s="6" t="s">
        <v>109</v>
      </c>
      <c r="C559" s="4" t="s">
        <v>5</v>
      </c>
      <c r="D559" s="5">
        <v>155.61000000000001</v>
      </c>
      <c r="E559" s="1">
        <v>9</v>
      </c>
      <c r="F559" s="1">
        <f>InputData[[#This Row],[UNIT PRICE ($)]]*InputData[[#This Row],[QUANTITY]]</f>
        <v>1400.4900000000002</v>
      </c>
      <c r="G559" s="1" t="str">
        <f>VLOOKUP(InputData[[#This Row],[CUSTOMER NAME]],Country[],2,FALSE)</f>
        <v>Pakistan</v>
      </c>
      <c r="H559" s="1" t="str">
        <f>VLOOKUP(InputData[[#This Row],[CUSTOMER NAME]],Country[],3,FALSE)</f>
        <v>Export</v>
      </c>
      <c r="I559" s="1">
        <f>DAY(InputData[[#This Row],[DATE]])</f>
        <v>28</v>
      </c>
      <c r="J559" s="1" t="str">
        <f>TEXT(InputData[[#This Row],[DATE]],"mmm")</f>
        <v>Aug</v>
      </c>
      <c r="K559" s="1">
        <f>YEAR(InputData[[#This Row],[DATE]])</f>
        <v>2021</v>
      </c>
      <c r="L559" s="1">
        <f>WEEKNUM(InputData[[#This Row],[DATE]])</f>
        <v>35</v>
      </c>
    </row>
    <row r="560" spans="1:12" x14ac:dyDescent="0.3">
      <c r="A560" s="3">
        <v>44436</v>
      </c>
      <c r="B560" s="6" t="s">
        <v>68</v>
      </c>
      <c r="C560" s="4" t="s">
        <v>39</v>
      </c>
      <c r="D560" s="5">
        <v>42.55</v>
      </c>
      <c r="E560" s="1">
        <v>5</v>
      </c>
      <c r="F560" s="1">
        <f>InputData[[#This Row],[UNIT PRICE ($)]]*InputData[[#This Row],[QUANTITY]]</f>
        <v>212.75</v>
      </c>
      <c r="G560" s="1" t="str">
        <f>VLOOKUP(InputData[[#This Row],[CUSTOMER NAME]],Country[],2,FALSE)</f>
        <v>Russia</v>
      </c>
      <c r="H560" s="1" t="str">
        <f>VLOOKUP(InputData[[#This Row],[CUSTOMER NAME]],Country[],3,FALSE)</f>
        <v>Export</v>
      </c>
      <c r="I560" s="1">
        <f>DAY(InputData[[#This Row],[DATE]])</f>
        <v>28</v>
      </c>
      <c r="J560" s="1" t="str">
        <f>TEXT(InputData[[#This Row],[DATE]],"mmm")</f>
        <v>Aug</v>
      </c>
      <c r="K560" s="1">
        <f>YEAR(InputData[[#This Row],[DATE]])</f>
        <v>2021</v>
      </c>
      <c r="L560" s="1">
        <f>WEEKNUM(InputData[[#This Row],[DATE]])</f>
        <v>35</v>
      </c>
    </row>
    <row r="561" spans="1:12" x14ac:dyDescent="0.3">
      <c r="A561" s="3">
        <v>44436</v>
      </c>
      <c r="B561" s="6" t="s">
        <v>70</v>
      </c>
      <c r="C561" s="4" t="s">
        <v>43</v>
      </c>
      <c r="D561" s="5">
        <v>83.08</v>
      </c>
      <c r="E561" s="1">
        <v>25</v>
      </c>
      <c r="F561" s="1">
        <f>InputData[[#This Row],[UNIT PRICE ($)]]*InputData[[#This Row],[QUANTITY]]</f>
        <v>2077</v>
      </c>
      <c r="G561" s="1" t="str">
        <f>VLOOKUP(InputData[[#This Row],[CUSTOMER NAME]],Country[],2,FALSE)</f>
        <v>Mexico</v>
      </c>
      <c r="H561" s="1" t="str">
        <f>VLOOKUP(InputData[[#This Row],[CUSTOMER NAME]],Country[],3,FALSE)</f>
        <v>Export</v>
      </c>
      <c r="I561" s="1">
        <f>DAY(InputData[[#This Row],[DATE]])</f>
        <v>28</v>
      </c>
      <c r="J561" s="1" t="str">
        <f>TEXT(InputData[[#This Row],[DATE]],"mmm")</f>
        <v>Aug</v>
      </c>
      <c r="K561" s="1">
        <f>YEAR(InputData[[#This Row],[DATE]])</f>
        <v>2021</v>
      </c>
      <c r="L561" s="1">
        <f>WEEKNUM(InputData[[#This Row],[DATE]])</f>
        <v>35</v>
      </c>
    </row>
    <row r="562" spans="1:12" x14ac:dyDescent="0.3">
      <c r="A562" s="3">
        <v>44436</v>
      </c>
      <c r="B562" s="6" t="s">
        <v>80</v>
      </c>
      <c r="C562" s="4" t="s">
        <v>37</v>
      </c>
      <c r="D562" s="5">
        <v>85.76</v>
      </c>
      <c r="E562" s="1">
        <v>22</v>
      </c>
      <c r="F562" s="1">
        <f>InputData[[#This Row],[UNIT PRICE ($)]]*InputData[[#This Row],[QUANTITY]]</f>
        <v>1886.72</v>
      </c>
      <c r="G562" s="1" t="str">
        <f>VLOOKUP(InputData[[#This Row],[CUSTOMER NAME]],Country[],2,FALSE)</f>
        <v>South Africa</v>
      </c>
      <c r="H562" s="1" t="str">
        <f>VLOOKUP(InputData[[#This Row],[CUSTOMER NAME]],Country[],3,FALSE)</f>
        <v>Export</v>
      </c>
      <c r="I562" s="1">
        <f>DAY(InputData[[#This Row],[DATE]])</f>
        <v>28</v>
      </c>
      <c r="J562" s="1" t="str">
        <f>TEXT(InputData[[#This Row],[DATE]],"mmm")</f>
        <v>Aug</v>
      </c>
      <c r="K562" s="1">
        <f>YEAR(InputData[[#This Row],[DATE]])</f>
        <v>2021</v>
      </c>
      <c r="L562" s="1">
        <f>WEEKNUM(InputData[[#This Row],[DATE]])</f>
        <v>35</v>
      </c>
    </row>
    <row r="563" spans="1:12" x14ac:dyDescent="0.3">
      <c r="A563" s="3">
        <v>44437</v>
      </c>
      <c r="B563" s="6" t="s">
        <v>66</v>
      </c>
      <c r="C563" s="4" t="s">
        <v>34</v>
      </c>
      <c r="D563" s="5">
        <v>58.3</v>
      </c>
      <c r="E563" s="1">
        <v>12</v>
      </c>
      <c r="F563" s="1">
        <f>InputData[[#This Row],[UNIT PRICE ($)]]*InputData[[#This Row],[QUANTITY]]</f>
        <v>699.59999999999991</v>
      </c>
      <c r="G563" s="1" t="str">
        <f>VLOOKUP(InputData[[#This Row],[CUSTOMER NAME]],Country[],2,FALSE)</f>
        <v>Indonesia</v>
      </c>
      <c r="H563" s="1" t="str">
        <f>VLOOKUP(InputData[[#This Row],[CUSTOMER NAME]],Country[],3,FALSE)</f>
        <v>Export</v>
      </c>
      <c r="I563" s="1">
        <f>DAY(InputData[[#This Row],[DATE]])</f>
        <v>29</v>
      </c>
      <c r="J563" s="1" t="str">
        <f>TEXT(InputData[[#This Row],[DATE]],"mmm")</f>
        <v>Aug</v>
      </c>
      <c r="K563" s="1">
        <f>YEAR(InputData[[#This Row],[DATE]])</f>
        <v>2021</v>
      </c>
      <c r="L563" s="1">
        <f>WEEKNUM(InputData[[#This Row],[DATE]])</f>
        <v>36</v>
      </c>
    </row>
    <row r="564" spans="1:12" x14ac:dyDescent="0.3">
      <c r="A564" s="3">
        <v>44438</v>
      </c>
      <c r="B564" s="6" t="s">
        <v>63</v>
      </c>
      <c r="C564" s="4" t="s">
        <v>6</v>
      </c>
      <c r="D564" s="5">
        <v>85.5</v>
      </c>
      <c r="E564" s="1">
        <v>6</v>
      </c>
      <c r="F564" s="1">
        <f>InputData[[#This Row],[UNIT PRICE ($)]]*InputData[[#This Row],[QUANTITY]]</f>
        <v>513</v>
      </c>
      <c r="G564" s="1" t="str">
        <f>VLOOKUP(InputData[[#This Row],[CUSTOMER NAME]],Country[],2,FALSE)</f>
        <v>Saudi Arabia</v>
      </c>
      <c r="H564" s="1" t="str">
        <f>VLOOKUP(InputData[[#This Row],[CUSTOMER NAME]],Country[],3,FALSE)</f>
        <v>Export</v>
      </c>
      <c r="I564" s="1">
        <f>DAY(InputData[[#This Row],[DATE]])</f>
        <v>30</v>
      </c>
      <c r="J564" s="1" t="str">
        <f>TEXT(InputData[[#This Row],[DATE]],"mmm")</f>
        <v>Aug</v>
      </c>
      <c r="K564" s="1">
        <f>YEAR(InputData[[#This Row],[DATE]])</f>
        <v>2021</v>
      </c>
      <c r="L564" s="1">
        <f>WEEKNUM(InputData[[#This Row],[DATE]])</f>
        <v>36</v>
      </c>
    </row>
    <row r="565" spans="1:12" x14ac:dyDescent="0.3">
      <c r="A565" s="3">
        <v>44438</v>
      </c>
      <c r="B565" s="6" t="s">
        <v>76</v>
      </c>
      <c r="C565" s="4" t="s">
        <v>13</v>
      </c>
      <c r="D565" s="5">
        <v>122.08</v>
      </c>
      <c r="E565" s="1">
        <v>13</v>
      </c>
      <c r="F565" s="1">
        <f>InputData[[#This Row],[UNIT PRICE ($)]]*InputData[[#This Row],[QUANTITY]]</f>
        <v>1587.04</v>
      </c>
      <c r="G565" s="1" t="str">
        <f>VLOOKUP(InputData[[#This Row],[CUSTOMER NAME]],Country[],2,FALSE)</f>
        <v>Saudi Arabia</v>
      </c>
      <c r="H565" s="1" t="str">
        <f>VLOOKUP(InputData[[#This Row],[CUSTOMER NAME]],Country[],3,FALSE)</f>
        <v>Export</v>
      </c>
      <c r="I565" s="1">
        <f>DAY(InputData[[#This Row],[DATE]])</f>
        <v>30</v>
      </c>
      <c r="J565" s="1" t="str">
        <f>TEXT(InputData[[#This Row],[DATE]],"mmm")</f>
        <v>Aug</v>
      </c>
      <c r="K565" s="1">
        <f>YEAR(InputData[[#This Row],[DATE]])</f>
        <v>2021</v>
      </c>
      <c r="L565" s="1">
        <f>WEEKNUM(InputData[[#This Row],[DATE]])</f>
        <v>36</v>
      </c>
    </row>
    <row r="566" spans="1:12" x14ac:dyDescent="0.3">
      <c r="A566" s="3">
        <v>44438</v>
      </c>
      <c r="B566" s="6" t="s">
        <v>116</v>
      </c>
      <c r="C566" s="4" t="s">
        <v>25</v>
      </c>
      <c r="D566" s="5">
        <v>8.33</v>
      </c>
      <c r="E566" s="1">
        <v>5</v>
      </c>
      <c r="F566" s="1">
        <f>InputData[[#This Row],[UNIT PRICE ($)]]*InputData[[#This Row],[QUANTITY]]</f>
        <v>41.65</v>
      </c>
      <c r="G566" s="1" t="str">
        <f>VLOOKUP(InputData[[#This Row],[CUSTOMER NAME]],Country[],2,FALSE)</f>
        <v>Germany</v>
      </c>
      <c r="H566" s="1" t="str">
        <f>VLOOKUP(InputData[[#This Row],[CUSTOMER NAME]],Country[],3,FALSE)</f>
        <v>Export</v>
      </c>
      <c r="I566" s="1">
        <f>DAY(InputData[[#This Row],[DATE]])</f>
        <v>30</v>
      </c>
      <c r="J566" s="1" t="str">
        <f>TEXT(InputData[[#This Row],[DATE]],"mmm")</f>
        <v>Aug</v>
      </c>
      <c r="K566" s="1">
        <f>YEAR(InputData[[#This Row],[DATE]])</f>
        <v>2021</v>
      </c>
      <c r="L566" s="1">
        <f>WEEKNUM(InputData[[#This Row],[DATE]])</f>
        <v>36</v>
      </c>
    </row>
    <row r="567" spans="1:12" x14ac:dyDescent="0.3">
      <c r="A567" s="3">
        <v>44438</v>
      </c>
      <c r="B567" s="6" t="s">
        <v>89</v>
      </c>
      <c r="C567" s="4" t="s">
        <v>43</v>
      </c>
      <c r="D567" s="5">
        <v>83.08</v>
      </c>
      <c r="E567" s="1">
        <v>6</v>
      </c>
      <c r="F567" s="1">
        <f>InputData[[#This Row],[UNIT PRICE ($)]]*InputData[[#This Row],[QUANTITY]]</f>
        <v>498.48</v>
      </c>
      <c r="G567" s="1" t="str">
        <f>VLOOKUP(InputData[[#This Row],[CUSTOMER NAME]],Country[],2,FALSE)</f>
        <v>Mexico</v>
      </c>
      <c r="H567" s="1" t="str">
        <f>VLOOKUP(InputData[[#This Row],[CUSTOMER NAME]],Country[],3,FALSE)</f>
        <v>Export</v>
      </c>
      <c r="I567" s="1">
        <f>DAY(InputData[[#This Row],[DATE]])</f>
        <v>30</v>
      </c>
      <c r="J567" s="1" t="str">
        <f>TEXT(InputData[[#This Row],[DATE]],"mmm")</f>
        <v>Aug</v>
      </c>
      <c r="K567" s="1">
        <f>YEAR(InputData[[#This Row],[DATE]])</f>
        <v>2021</v>
      </c>
      <c r="L567" s="1">
        <f>WEEKNUM(InputData[[#This Row],[DATE]])</f>
        <v>36</v>
      </c>
    </row>
    <row r="568" spans="1:12" x14ac:dyDescent="0.3">
      <c r="A568" s="3">
        <v>44439</v>
      </c>
      <c r="B568" s="6" t="s">
        <v>69</v>
      </c>
      <c r="C568" s="4" t="s">
        <v>1</v>
      </c>
      <c r="D568" s="5">
        <v>103.88</v>
      </c>
      <c r="E568" s="1">
        <v>2</v>
      </c>
      <c r="F568" s="1">
        <f>InputData[[#This Row],[UNIT PRICE ($)]]*InputData[[#This Row],[QUANTITY]]</f>
        <v>207.76</v>
      </c>
      <c r="G568" s="1" t="str">
        <f>VLOOKUP(InputData[[#This Row],[CUSTOMER NAME]],Country[],2,FALSE)</f>
        <v>India</v>
      </c>
      <c r="H568" s="1" t="str">
        <f>VLOOKUP(InputData[[#This Row],[CUSTOMER NAME]],Country[],3,FALSE)</f>
        <v>South</v>
      </c>
      <c r="I568" s="1">
        <f>DAY(InputData[[#This Row],[DATE]])</f>
        <v>31</v>
      </c>
      <c r="J568" s="1" t="str">
        <f>TEXT(InputData[[#This Row],[DATE]],"mmm")</f>
        <v>Aug</v>
      </c>
      <c r="K568" s="1">
        <f>YEAR(InputData[[#This Row],[DATE]])</f>
        <v>2021</v>
      </c>
      <c r="L568" s="1">
        <f>WEEKNUM(InputData[[#This Row],[DATE]])</f>
        <v>36</v>
      </c>
    </row>
    <row r="569" spans="1:12" x14ac:dyDescent="0.3">
      <c r="A569" s="3">
        <v>44439</v>
      </c>
      <c r="B569" s="6" t="s">
        <v>69</v>
      </c>
      <c r="C569" s="4" t="s">
        <v>15</v>
      </c>
      <c r="D569" s="5">
        <v>15.719999999999999</v>
      </c>
      <c r="E569" s="1">
        <v>13</v>
      </c>
      <c r="F569" s="1">
        <f>InputData[[#This Row],[UNIT PRICE ($)]]*InputData[[#This Row],[QUANTITY]]</f>
        <v>204.35999999999999</v>
      </c>
      <c r="G569" s="1" t="str">
        <f>VLOOKUP(InputData[[#This Row],[CUSTOMER NAME]],Country[],2,FALSE)</f>
        <v>India</v>
      </c>
      <c r="H569" s="1" t="str">
        <f>VLOOKUP(InputData[[#This Row],[CUSTOMER NAME]],Country[],3,FALSE)</f>
        <v>South</v>
      </c>
      <c r="I569" s="1">
        <f>DAY(InputData[[#This Row],[DATE]])</f>
        <v>31</v>
      </c>
      <c r="J569" s="1" t="str">
        <f>TEXT(InputData[[#This Row],[DATE]],"mmm")</f>
        <v>Aug</v>
      </c>
      <c r="K569" s="1">
        <f>YEAR(InputData[[#This Row],[DATE]])</f>
        <v>2021</v>
      </c>
      <c r="L569" s="1">
        <f>WEEKNUM(InputData[[#This Row],[DATE]])</f>
        <v>36</v>
      </c>
    </row>
    <row r="570" spans="1:12" x14ac:dyDescent="0.3">
      <c r="A570" s="3">
        <v>44439</v>
      </c>
      <c r="B570" s="6" t="s">
        <v>75</v>
      </c>
      <c r="C570" s="4" t="s">
        <v>35</v>
      </c>
      <c r="D570" s="5">
        <v>6.7</v>
      </c>
      <c r="E570" s="1">
        <v>11</v>
      </c>
      <c r="F570" s="1">
        <f>InputData[[#This Row],[UNIT PRICE ($)]]*InputData[[#This Row],[QUANTITY]]</f>
        <v>73.7</v>
      </c>
      <c r="G570" s="1" t="str">
        <f>VLOOKUP(InputData[[#This Row],[CUSTOMER NAME]],Country[],2,FALSE)</f>
        <v>Russia</v>
      </c>
      <c r="H570" s="1" t="str">
        <f>VLOOKUP(InputData[[#This Row],[CUSTOMER NAME]],Country[],3,FALSE)</f>
        <v>Export</v>
      </c>
      <c r="I570" s="1">
        <f>DAY(InputData[[#This Row],[DATE]])</f>
        <v>31</v>
      </c>
      <c r="J570" s="1" t="str">
        <f>TEXT(InputData[[#This Row],[DATE]],"mmm")</f>
        <v>Aug</v>
      </c>
      <c r="K570" s="1">
        <f>YEAR(InputData[[#This Row],[DATE]])</f>
        <v>2021</v>
      </c>
      <c r="L570" s="1">
        <f>WEEKNUM(InputData[[#This Row],[DATE]])</f>
        <v>36</v>
      </c>
    </row>
    <row r="571" spans="1:12" x14ac:dyDescent="0.3">
      <c r="A571" s="3">
        <v>44439</v>
      </c>
      <c r="B571" s="6" t="s">
        <v>85</v>
      </c>
      <c r="C571" s="4" t="s">
        <v>21</v>
      </c>
      <c r="D571" s="5">
        <v>162.54</v>
      </c>
      <c r="E571" s="1">
        <v>6</v>
      </c>
      <c r="F571" s="1">
        <f>InputData[[#This Row],[UNIT PRICE ($)]]*InputData[[#This Row],[QUANTITY]]</f>
        <v>975.24</v>
      </c>
      <c r="G571" s="1" t="str">
        <f>VLOOKUP(InputData[[#This Row],[CUSTOMER NAME]],Country[],2,FALSE)</f>
        <v>India</v>
      </c>
      <c r="H571" s="1" t="str">
        <f>VLOOKUP(InputData[[#This Row],[CUSTOMER NAME]],Country[],3,FALSE)</f>
        <v>Northeast</v>
      </c>
      <c r="I571" s="1">
        <f>DAY(InputData[[#This Row],[DATE]])</f>
        <v>31</v>
      </c>
      <c r="J571" s="1" t="str">
        <f>TEXT(InputData[[#This Row],[DATE]],"mmm")</f>
        <v>Aug</v>
      </c>
      <c r="K571" s="1">
        <f>YEAR(InputData[[#This Row],[DATE]])</f>
        <v>2021</v>
      </c>
      <c r="L571" s="1">
        <f>WEEKNUM(InputData[[#This Row],[DATE]])</f>
        <v>36</v>
      </c>
    </row>
    <row r="572" spans="1:12" x14ac:dyDescent="0.3">
      <c r="A572" s="3">
        <v>44440</v>
      </c>
      <c r="B572" s="6" t="s">
        <v>64</v>
      </c>
      <c r="C572" s="4" t="s">
        <v>3</v>
      </c>
      <c r="D572" s="5">
        <v>80.94</v>
      </c>
      <c r="E572" s="1">
        <v>14</v>
      </c>
      <c r="F572" s="1">
        <f>InputData[[#This Row],[UNIT PRICE ($)]]*InputData[[#This Row],[QUANTITY]]</f>
        <v>1133.1599999999999</v>
      </c>
      <c r="G572" s="1" t="str">
        <f>VLOOKUP(InputData[[#This Row],[CUSTOMER NAME]],Country[],2,FALSE)</f>
        <v>India</v>
      </c>
      <c r="H572" s="1" t="str">
        <f>VLOOKUP(InputData[[#This Row],[CUSTOMER NAME]],Country[],3,FALSE)</f>
        <v>Northeast</v>
      </c>
      <c r="I572" s="1">
        <f>DAY(InputData[[#This Row],[DATE]])</f>
        <v>1</v>
      </c>
      <c r="J572" s="1" t="str">
        <f>TEXT(InputData[[#This Row],[DATE]],"mmm")</f>
        <v>Sep</v>
      </c>
      <c r="K572" s="1">
        <f>YEAR(InputData[[#This Row],[DATE]])</f>
        <v>2021</v>
      </c>
      <c r="L572" s="1">
        <f>WEEKNUM(InputData[[#This Row],[DATE]])</f>
        <v>36</v>
      </c>
    </row>
    <row r="573" spans="1:12" x14ac:dyDescent="0.3">
      <c r="A573" s="3">
        <v>44440</v>
      </c>
      <c r="B573" s="6" t="s">
        <v>76</v>
      </c>
      <c r="C573" s="4" t="s">
        <v>24</v>
      </c>
      <c r="D573" s="5">
        <v>156.96</v>
      </c>
      <c r="E573" s="1">
        <v>1</v>
      </c>
      <c r="F573" s="1">
        <f>InputData[[#This Row],[UNIT PRICE ($)]]*InputData[[#This Row],[QUANTITY]]</f>
        <v>156.96</v>
      </c>
      <c r="G573" s="1" t="str">
        <f>VLOOKUP(InputData[[#This Row],[CUSTOMER NAME]],Country[],2,FALSE)</f>
        <v>Saudi Arabia</v>
      </c>
      <c r="H573" s="1" t="str">
        <f>VLOOKUP(InputData[[#This Row],[CUSTOMER NAME]],Country[],3,FALSE)</f>
        <v>Export</v>
      </c>
      <c r="I573" s="1">
        <f>DAY(InputData[[#This Row],[DATE]])</f>
        <v>1</v>
      </c>
      <c r="J573" s="1" t="str">
        <f>TEXT(InputData[[#This Row],[DATE]],"mmm")</f>
        <v>Sep</v>
      </c>
      <c r="K573" s="1">
        <f>YEAR(InputData[[#This Row],[DATE]])</f>
        <v>2021</v>
      </c>
      <c r="L573" s="1">
        <f>WEEKNUM(InputData[[#This Row],[DATE]])</f>
        <v>36</v>
      </c>
    </row>
    <row r="574" spans="1:12" x14ac:dyDescent="0.3">
      <c r="A574" s="3">
        <v>44440</v>
      </c>
      <c r="B574" s="6" t="s">
        <v>114</v>
      </c>
      <c r="C574" s="4" t="s">
        <v>15</v>
      </c>
      <c r="D574" s="5">
        <v>15.719999999999999</v>
      </c>
      <c r="E574" s="1">
        <v>11</v>
      </c>
      <c r="F574" s="1">
        <f>InputData[[#This Row],[UNIT PRICE ($)]]*InputData[[#This Row],[QUANTITY]]</f>
        <v>172.92</v>
      </c>
      <c r="G574" s="1" t="str">
        <f>VLOOKUP(InputData[[#This Row],[CUSTOMER NAME]],Country[],2,FALSE)</f>
        <v>United States of America</v>
      </c>
      <c r="H574" s="1" t="str">
        <f>VLOOKUP(InputData[[#This Row],[CUSTOMER NAME]],Country[],3,FALSE)</f>
        <v>Export</v>
      </c>
      <c r="I574" s="1">
        <f>DAY(InputData[[#This Row],[DATE]])</f>
        <v>1</v>
      </c>
      <c r="J574" s="1" t="str">
        <f>TEXT(InputData[[#This Row],[DATE]],"mmm")</f>
        <v>Sep</v>
      </c>
      <c r="K574" s="1">
        <f>YEAR(InputData[[#This Row],[DATE]])</f>
        <v>2021</v>
      </c>
      <c r="L574" s="1">
        <f>WEEKNUM(InputData[[#This Row],[DATE]])</f>
        <v>36</v>
      </c>
    </row>
    <row r="575" spans="1:12" x14ac:dyDescent="0.3">
      <c r="A575" s="3">
        <v>44442</v>
      </c>
      <c r="B575" s="6" t="s">
        <v>85</v>
      </c>
      <c r="C575" s="4" t="s">
        <v>41</v>
      </c>
      <c r="D575" s="5">
        <v>173.88</v>
      </c>
      <c r="E575" s="1">
        <v>8</v>
      </c>
      <c r="F575" s="1">
        <f>InputData[[#This Row],[UNIT PRICE ($)]]*InputData[[#This Row],[QUANTITY]]</f>
        <v>1391.04</v>
      </c>
      <c r="G575" s="1" t="str">
        <f>VLOOKUP(InputData[[#This Row],[CUSTOMER NAME]],Country[],2,FALSE)</f>
        <v>India</v>
      </c>
      <c r="H575" s="1" t="str">
        <f>VLOOKUP(InputData[[#This Row],[CUSTOMER NAME]],Country[],3,FALSE)</f>
        <v>Northeast</v>
      </c>
      <c r="I575" s="1">
        <f>DAY(InputData[[#This Row],[DATE]])</f>
        <v>3</v>
      </c>
      <c r="J575" s="1" t="str">
        <f>TEXT(InputData[[#This Row],[DATE]],"mmm")</f>
        <v>Sep</v>
      </c>
      <c r="K575" s="1">
        <f>YEAR(InputData[[#This Row],[DATE]])</f>
        <v>2021</v>
      </c>
      <c r="L575" s="1">
        <f>WEEKNUM(InputData[[#This Row],[DATE]])</f>
        <v>36</v>
      </c>
    </row>
    <row r="576" spans="1:12" x14ac:dyDescent="0.3">
      <c r="A576" s="3">
        <v>44442</v>
      </c>
      <c r="B576" s="6" t="s">
        <v>88</v>
      </c>
      <c r="C576" s="4" t="s">
        <v>16</v>
      </c>
      <c r="D576" s="5">
        <v>16.64</v>
      </c>
      <c r="E576" s="1">
        <v>28</v>
      </c>
      <c r="F576" s="1">
        <f>InputData[[#This Row],[UNIT PRICE ($)]]*InputData[[#This Row],[QUANTITY]]</f>
        <v>465.92</v>
      </c>
      <c r="G576" s="1" t="str">
        <f>VLOOKUP(InputData[[#This Row],[CUSTOMER NAME]],Country[],2,FALSE)</f>
        <v>India</v>
      </c>
      <c r="H576" s="1" t="str">
        <f>VLOOKUP(InputData[[#This Row],[CUSTOMER NAME]],Country[],3,FALSE)</f>
        <v>South</v>
      </c>
      <c r="I576" s="1">
        <f>DAY(InputData[[#This Row],[DATE]])</f>
        <v>3</v>
      </c>
      <c r="J576" s="1" t="str">
        <f>TEXT(InputData[[#This Row],[DATE]],"mmm")</f>
        <v>Sep</v>
      </c>
      <c r="K576" s="1">
        <f>YEAR(InputData[[#This Row],[DATE]])</f>
        <v>2021</v>
      </c>
      <c r="L576" s="1">
        <f>WEEKNUM(InputData[[#This Row],[DATE]])</f>
        <v>36</v>
      </c>
    </row>
    <row r="577" spans="1:12" x14ac:dyDescent="0.3">
      <c r="A577" s="3">
        <v>44443</v>
      </c>
      <c r="B577" s="6" t="s">
        <v>78</v>
      </c>
      <c r="C577" s="4" t="s">
        <v>35</v>
      </c>
      <c r="D577" s="5">
        <v>6.7</v>
      </c>
      <c r="E577" s="1">
        <v>1</v>
      </c>
      <c r="F577" s="1">
        <f>InputData[[#This Row],[UNIT PRICE ($)]]*InputData[[#This Row],[QUANTITY]]</f>
        <v>6.7</v>
      </c>
      <c r="G577" s="1" t="str">
        <f>VLOOKUP(InputData[[#This Row],[CUSTOMER NAME]],Country[],2,FALSE)</f>
        <v>India</v>
      </c>
      <c r="H577" s="1" t="str">
        <f>VLOOKUP(InputData[[#This Row],[CUSTOMER NAME]],Country[],3,FALSE)</f>
        <v>Central</v>
      </c>
      <c r="I577" s="1">
        <f>DAY(InputData[[#This Row],[DATE]])</f>
        <v>4</v>
      </c>
      <c r="J577" s="1" t="str">
        <f>TEXT(InputData[[#This Row],[DATE]],"mmm")</f>
        <v>Sep</v>
      </c>
      <c r="K577" s="1">
        <f>YEAR(InputData[[#This Row],[DATE]])</f>
        <v>2021</v>
      </c>
      <c r="L577" s="1">
        <f>WEEKNUM(InputData[[#This Row],[DATE]])</f>
        <v>36</v>
      </c>
    </row>
    <row r="578" spans="1:12" x14ac:dyDescent="0.3">
      <c r="A578" s="3">
        <v>44443</v>
      </c>
      <c r="B578" s="6" t="s">
        <v>81</v>
      </c>
      <c r="C578" s="4" t="s">
        <v>23</v>
      </c>
      <c r="D578" s="5">
        <v>149.46</v>
      </c>
      <c r="E578" s="1">
        <v>15</v>
      </c>
      <c r="F578" s="1">
        <f>InputData[[#This Row],[UNIT PRICE ($)]]*InputData[[#This Row],[QUANTITY]]</f>
        <v>2241.9</v>
      </c>
      <c r="G578" s="1" t="str">
        <f>VLOOKUP(InputData[[#This Row],[CUSTOMER NAME]],Country[],2,FALSE)</f>
        <v>India</v>
      </c>
      <c r="H578" s="1" t="str">
        <f>VLOOKUP(InputData[[#This Row],[CUSTOMER NAME]],Country[],3,FALSE)</f>
        <v>East</v>
      </c>
      <c r="I578" s="1">
        <f>DAY(InputData[[#This Row],[DATE]])</f>
        <v>4</v>
      </c>
      <c r="J578" s="1" t="str">
        <f>TEXT(InputData[[#This Row],[DATE]],"mmm")</f>
        <v>Sep</v>
      </c>
      <c r="K578" s="1">
        <f>YEAR(InputData[[#This Row],[DATE]])</f>
        <v>2021</v>
      </c>
      <c r="L578" s="1">
        <f>WEEKNUM(InputData[[#This Row],[DATE]])</f>
        <v>36</v>
      </c>
    </row>
    <row r="579" spans="1:12" x14ac:dyDescent="0.3">
      <c r="A579" s="3">
        <v>44443</v>
      </c>
      <c r="B579" s="6" t="s">
        <v>84</v>
      </c>
      <c r="C579" s="4" t="s">
        <v>28</v>
      </c>
      <c r="D579" s="5">
        <v>41.81</v>
      </c>
      <c r="E579" s="1">
        <v>7</v>
      </c>
      <c r="F579" s="1">
        <f>InputData[[#This Row],[UNIT PRICE ($)]]*InputData[[#This Row],[QUANTITY]]</f>
        <v>292.67</v>
      </c>
      <c r="G579" s="1" t="str">
        <f>VLOOKUP(InputData[[#This Row],[CUSTOMER NAME]],Country[],2,FALSE)</f>
        <v>Ethiopia</v>
      </c>
      <c r="H579" s="1" t="str">
        <f>VLOOKUP(InputData[[#This Row],[CUSTOMER NAME]],Country[],3,FALSE)</f>
        <v>Export</v>
      </c>
      <c r="I579" s="1">
        <f>DAY(InputData[[#This Row],[DATE]])</f>
        <v>4</v>
      </c>
      <c r="J579" s="1" t="str">
        <f>TEXT(InputData[[#This Row],[DATE]],"mmm")</f>
        <v>Sep</v>
      </c>
      <c r="K579" s="1">
        <f>YEAR(InputData[[#This Row],[DATE]])</f>
        <v>2021</v>
      </c>
      <c r="L579" s="1">
        <f>WEEKNUM(InputData[[#This Row],[DATE]])</f>
        <v>36</v>
      </c>
    </row>
    <row r="580" spans="1:12" x14ac:dyDescent="0.3">
      <c r="A580" s="3">
        <v>44443</v>
      </c>
      <c r="B580" s="6" t="s">
        <v>84</v>
      </c>
      <c r="C580" s="4" t="s">
        <v>1</v>
      </c>
      <c r="D580" s="5">
        <v>103.88</v>
      </c>
      <c r="E580" s="1">
        <v>34</v>
      </c>
      <c r="F580" s="1">
        <f>InputData[[#This Row],[UNIT PRICE ($)]]*InputData[[#This Row],[QUANTITY]]</f>
        <v>3531.92</v>
      </c>
      <c r="G580" s="1" t="str">
        <f>VLOOKUP(InputData[[#This Row],[CUSTOMER NAME]],Country[],2,FALSE)</f>
        <v>Ethiopia</v>
      </c>
      <c r="H580" s="1" t="str">
        <f>VLOOKUP(InputData[[#This Row],[CUSTOMER NAME]],Country[],3,FALSE)</f>
        <v>Export</v>
      </c>
      <c r="I580" s="1">
        <f>DAY(InputData[[#This Row],[DATE]])</f>
        <v>4</v>
      </c>
      <c r="J580" s="1" t="str">
        <f>TEXT(InputData[[#This Row],[DATE]],"mmm")</f>
        <v>Sep</v>
      </c>
      <c r="K580" s="1">
        <f>YEAR(InputData[[#This Row],[DATE]])</f>
        <v>2021</v>
      </c>
      <c r="L580" s="1">
        <f>WEEKNUM(InputData[[#This Row],[DATE]])</f>
        <v>36</v>
      </c>
    </row>
    <row r="581" spans="1:12" x14ac:dyDescent="0.3">
      <c r="A581" s="3">
        <v>44443</v>
      </c>
      <c r="B581" s="6" t="s">
        <v>84</v>
      </c>
      <c r="C581" s="4" t="s">
        <v>2</v>
      </c>
      <c r="D581" s="5">
        <v>142.80000000000001</v>
      </c>
      <c r="E581" s="1">
        <v>1</v>
      </c>
      <c r="F581" s="1">
        <f>InputData[[#This Row],[UNIT PRICE ($)]]*InputData[[#This Row],[QUANTITY]]</f>
        <v>142.80000000000001</v>
      </c>
      <c r="G581" s="1" t="str">
        <f>VLOOKUP(InputData[[#This Row],[CUSTOMER NAME]],Country[],2,FALSE)</f>
        <v>Ethiopia</v>
      </c>
      <c r="H581" s="1" t="str">
        <f>VLOOKUP(InputData[[#This Row],[CUSTOMER NAME]],Country[],3,FALSE)</f>
        <v>Export</v>
      </c>
      <c r="I581" s="1">
        <f>DAY(InputData[[#This Row],[DATE]])</f>
        <v>4</v>
      </c>
      <c r="J581" s="1" t="str">
        <f>TEXT(InputData[[#This Row],[DATE]],"mmm")</f>
        <v>Sep</v>
      </c>
      <c r="K581" s="1">
        <f>YEAR(InputData[[#This Row],[DATE]])</f>
        <v>2021</v>
      </c>
      <c r="L581" s="1">
        <f>WEEKNUM(InputData[[#This Row],[DATE]])</f>
        <v>36</v>
      </c>
    </row>
    <row r="582" spans="1:12" x14ac:dyDescent="0.3">
      <c r="A582" s="3">
        <v>44444</v>
      </c>
      <c r="B582" s="6" t="s">
        <v>64</v>
      </c>
      <c r="C582" s="4" t="s">
        <v>32</v>
      </c>
      <c r="D582" s="5">
        <v>117.48</v>
      </c>
      <c r="E582" s="1">
        <v>1</v>
      </c>
      <c r="F582" s="1">
        <f>InputData[[#This Row],[UNIT PRICE ($)]]*InputData[[#This Row],[QUANTITY]]</f>
        <v>117.48</v>
      </c>
      <c r="G582" s="1" t="str">
        <f>VLOOKUP(InputData[[#This Row],[CUSTOMER NAME]],Country[],2,FALSE)</f>
        <v>India</v>
      </c>
      <c r="H582" s="1" t="str">
        <f>VLOOKUP(InputData[[#This Row],[CUSTOMER NAME]],Country[],3,FALSE)</f>
        <v>Northeast</v>
      </c>
      <c r="I582" s="1">
        <f>DAY(InputData[[#This Row],[DATE]])</f>
        <v>5</v>
      </c>
      <c r="J582" s="1" t="str">
        <f>TEXT(InputData[[#This Row],[DATE]],"mmm")</f>
        <v>Sep</v>
      </c>
      <c r="K582" s="1">
        <f>YEAR(InputData[[#This Row],[DATE]])</f>
        <v>2021</v>
      </c>
      <c r="L582" s="1">
        <f>WEEKNUM(InputData[[#This Row],[DATE]])</f>
        <v>37</v>
      </c>
    </row>
    <row r="583" spans="1:12" x14ac:dyDescent="0.3">
      <c r="A583" s="3">
        <v>44444</v>
      </c>
      <c r="B583" s="6" t="s">
        <v>117</v>
      </c>
      <c r="C583" s="4" t="s">
        <v>7</v>
      </c>
      <c r="D583" s="5">
        <v>47.730000000000004</v>
      </c>
      <c r="E583" s="1">
        <v>35</v>
      </c>
      <c r="F583" s="1">
        <f>InputData[[#This Row],[UNIT PRICE ($)]]*InputData[[#This Row],[QUANTITY]]</f>
        <v>1670.5500000000002</v>
      </c>
      <c r="G583" s="1" t="str">
        <f>VLOOKUP(InputData[[#This Row],[CUSTOMER NAME]],Country[],2,FALSE)</f>
        <v>United States of America</v>
      </c>
      <c r="H583" s="1" t="str">
        <f>VLOOKUP(InputData[[#This Row],[CUSTOMER NAME]],Country[],3,FALSE)</f>
        <v>Export</v>
      </c>
      <c r="I583" s="1">
        <f>DAY(InputData[[#This Row],[DATE]])</f>
        <v>5</v>
      </c>
      <c r="J583" s="1" t="str">
        <f>TEXT(InputData[[#This Row],[DATE]],"mmm")</f>
        <v>Sep</v>
      </c>
      <c r="K583" s="1">
        <f>YEAR(InputData[[#This Row],[DATE]])</f>
        <v>2021</v>
      </c>
      <c r="L583" s="1">
        <f>WEEKNUM(InputData[[#This Row],[DATE]])</f>
        <v>37</v>
      </c>
    </row>
    <row r="584" spans="1:12" x14ac:dyDescent="0.3">
      <c r="A584" s="3">
        <v>44445</v>
      </c>
      <c r="B584" s="6" t="s">
        <v>74</v>
      </c>
      <c r="C584" s="4" t="s">
        <v>31</v>
      </c>
      <c r="D584" s="5">
        <v>104.16</v>
      </c>
      <c r="E584" s="1">
        <v>20</v>
      </c>
      <c r="F584" s="1">
        <f>InputData[[#This Row],[UNIT PRICE ($)]]*InputData[[#This Row],[QUANTITY]]</f>
        <v>2083.1999999999998</v>
      </c>
      <c r="G584" s="1" t="str">
        <f>VLOOKUP(InputData[[#This Row],[CUSTOMER NAME]],Country[],2,FALSE)</f>
        <v>Brazil</v>
      </c>
      <c r="H584" s="1" t="str">
        <f>VLOOKUP(InputData[[#This Row],[CUSTOMER NAME]],Country[],3,FALSE)</f>
        <v>Export</v>
      </c>
      <c r="I584" s="1">
        <f>DAY(InputData[[#This Row],[DATE]])</f>
        <v>6</v>
      </c>
      <c r="J584" s="1" t="str">
        <f>TEXT(InputData[[#This Row],[DATE]],"mmm")</f>
        <v>Sep</v>
      </c>
      <c r="K584" s="1">
        <f>YEAR(InputData[[#This Row],[DATE]])</f>
        <v>2021</v>
      </c>
      <c r="L584" s="1">
        <f>WEEKNUM(InputData[[#This Row],[DATE]])</f>
        <v>37</v>
      </c>
    </row>
    <row r="585" spans="1:12" x14ac:dyDescent="0.3">
      <c r="A585" s="3">
        <v>44445</v>
      </c>
      <c r="B585" s="6" t="s">
        <v>77</v>
      </c>
      <c r="C585" s="4" t="s">
        <v>5</v>
      </c>
      <c r="D585" s="5">
        <v>155.61000000000001</v>
      </c>
      <c r="E585" s="1">
        <v>12</v>
      </c>
      <c r="F585" s="1">
        <f>InputData[[#This Row],[UNIT PRICE ($)]]*InputData[[#This Row],[QUANTITY]]</f>
        <v>1867.3200000000002</v>
      </c>
      <c r="G585" s="1" t="str">
        <f>VLOOKUP(InputData[[#This Row],[CUSTOMER NAME]],Country[],2,FALSE)</f>
        <v>India</v>
      </c>
      <c r="H585" s="1" t="str">
        <f>VLOOKUP(InputData[[#This Row],[CUSTOMER NAME]],Country[],3,FALSE)</f>
        <v>Western</v>
      </c>
      <c r="I585" s="1">
        <f>DAY(InputData[[#This Row],[DATE]])</f>
        <v>6</v>
      </c>
      <c r="J585" s="1" t="str">
        <f>TEXT(InputData[[#This Row],[DATE]],"mmm")</f>
        <v>Sep</v>
      </c>
      <c r="K585" s="1">
        <f>YEAR(InputData[[#This Row],[DATE]])</f>
        <v>2021</v>
      </c>
      <c r="L585" s="1">
        <f>WEEKNUM(InputData[[#This Row],[DATE]])</f>
        <v>37</v>
      </c>
    </row>
    <row r="586" spans="1:12" x14ac:dyDescent="0.3">
      <c r="A586" s="3">
        <v>44446</v>
      </c>
      <c r="B586" s="6" t="s">
        <v>60</v>
      </c>
      <c r="C586" s="4" t="s">
        <v>19</v>
      </c>
      <c r="D586" s="5">
        <v>210</v>
      </c>
      <c r="E586" s="1">
        <v>5</v>
      </c>
      <c r="F586" s="1">
        <f>InputData[[#This Row],[UNIT PRICE ($)]]*InputData[[#This Row],[QUANTITY]]</f>
        <v>1050</v>
      </c>
      <c r="G586" s="1" t="str">
        <f>VLOOKUP(InputData[[#This Row],[CUSTOMER NAME]],Country[],2,FALSE)</f>
        <v>Nigeria</v>
      </c>
      <c r="H586" s="1" t="str">
        <f>VLOOKUP(InputData[[#This Row],[CUSTOMER NAME]],Country[],3,FALSE)</f>
        <v>Export</v>
      </c>
      <c r="I586" s="1">
        <f>DAY(InputData[[#This Row],[DATE]])</f>
        <v>7</v>
      </c>
      <c r="J586" s="1" t="str">
        <f>TEXT(InputData[[#This Row],[DATE]],"mmm")</f>
        <v>Sep</v>
      </c>
      <c r="K586" s="1">
        <f>YEAR(InputData[[#This Row],[DATE]])</f>
        <v>2021</v>
      </c>
      <c r="L586" s="1">
        <f>WEEKNUM(InputData[[#This Row],[DATE]])</f>
        <v>37</v>
      </c>
    </row>
    <row r="587" spans="1:12" x14ac:dyDescent="0.3">
      <c r="A587" s="3">
        <v>44447</v>
      </c>
      <c r="B587" s="6" t="s">
        <v>81</v>
      </c>
      <c r="C587" s="4" t="s">
        <v>12</v>
      </c>
      <c r="D587" s="5">
        <v>94.17</v>
      </c>
      <c r="E587" s="1">
        <v>23</v>
      </c>
      <c r="F587" s="1">
        <f>InputData[[#This Row],[UNIT PRICE ($)]]*InputData[[#This Row],[QUANTITY]]</f>
        <v>2165.91</v>
      </c>
      <c r="G587" s="1" t="str">
        <f>VLOOKUP(InputData[[#This Row],[CUSTOMER NAME]],Country[],2,FALSE)</f>
        <v>India</v>
      </c>
      <c r="H587" s="1" t="str">
        <f>VLOOKUP(InputData[[#This Row],[CUSTOMER NAME]],Country[],3,FALSE)</f>
        <v>East</v>
      </c>
      <c r="I587" s="1">
        <f>DAY(InputData[[#This Row],[DATE]])</f>
        <v>8</v>
      </c>
      <c r="J587" s="1" t="str">
        <f>TEXT(InputData[[#This Row],[DATE]],"mmm")</f>
        <v>Sep</v>
      </c>
      <c r="K587" s="1">
        <f>YEAR(InputData[[#This Row],[DATE]])</f>
        <v>2021</v>
      </c>
      <c r="L587" s="1">
        <f>WEEKNUM(InputData[[#This Row],[DATE]])</f>
        <v>37</v>
      </c>
    </row>
    <row r="588" spans="1:12" x14ac:dyDescent="0.3">
      <c r="A588" s="3">
        <v>44448</v>
      </c>
      <c r="B588" s="6" t="s">
        <v>78</v>
      </c>
      <c r="C588" s="4" t="s">
        <v>3</v>
      </c>
      <c r="D588" s="5">
        <v>80.94</v>
      </c>
      <c r="E588" s="1">
        <v>3</v>
      </c>
      <c r="F588" s="1">
        <f>InputData[[#This Row],[UNIT PRICE ($)]]*InputData[[#This Row],[QUANTITY]]</f>
        <v>242.82</v>
      </c>
      <c r="G588" s="1" t="str">
        <f>VLOOKUP(InputData[[#This Row],[CUSTOMER NAME]],Country[],2,FALSE)</f>
        <v>India</v>
      </c>
      <c r="H588" s="1" t="str">
        <f>VLOOKUP(InputData[[#This Row],[CUSTOMER NAME]],Country[],3,FALSE)</f>
        <v>Central</v>
      </c>
      <c r="I588" s="1">
        <f>DAY(InputData[[#This Row],[DATE]])</f>
        <v>9</v>
      </c>
      <c r="J588" s="1" t="str">
        <f>TEXT(InputData[[#This Row],[DATE]],"mmm")</f>
        <v>Sep</v>
      </c>
      <c r="K588" s="1">
        <f>YEAR(InputData[[#This Row],[DATE]])</f>
        <v>2021</v>
      </c>
      <c r="L588" s="1">
        <f>WEEKNUM(InputData[[#This Row],[DATE]])</f>
        <v>37</v>
      </c>
    </row>
    <row r="589" spans="1:12" x14ac:dyDescent="0.3">
      <c r="A589" s="3">
        <v>44448</v>
      </c>
      <c r="B589" s="6" t="s">
        <v>79</v>
      </c>
      <c r="C589" s="4" t="s">
        <v>41</v>
      </c>
      <c r="D589" s="5">
        <v>173.88</v>
      </c>
      <c r="E589" s="1">
        <v>9</v>
      </c>
      <c r="F589" s="1">
        <f>InputData[[#This Row],[UNIT PRICE ($)]]*InputData[[#This Row],[QUANTITY]]</f>
        <v>1564.92</v>
      </c>
      <c r="G589" s="1" t="str">
        <f>VLOOKUP(InputData[[#This Row],[CUSTOMER NAME]],Country[],2,FALSE)</f>
        <v>United Kingdom</v>
      </c>
      <c r="H589" s="1" t="str">
        <f>VLOOKUP(InputData[[#This Row],[CUSTOMER NAME]],Country[],3,FALSE)</f>
        <v>Export</v>
      </c>
      <c r="I589" s="1">
        <f>DAY(InputData[[#This Row],[DATE]])</f>
        <v>9</v>
      </c>
      <c r="J589" s="1" t="str">
        <f>TEXT(InputData[[#This Row],[DATE]],"mmm")</f>
        <v>Sep</v>
      </c>
      <c r="K589" s="1">
        <f>YEAR(InputData[[#This Row],[DATE]])</f>
        <v>2021</v>
      </c>
      <c r="L589" s="1">
        <f>WEEKNUM(InputData[[#This Row],[DATE]])</f>
        <v>37</v>
      </c>
    </row>
    <row r="590" spans="1:12" x14ac:dyDescent="0.3">
      <c r="A590" s="3">
        <v>44448</v>
      </c>
      <c r="B590" s="6" t="s">
        <v>85</v>
      </c>
      <c r="C590" s="4" t="s">
        <v>44</v>
      </c>
      <c r="D590" s="5">
        <v>82.08</v>
      </c>
      <c r="E590" s="1">
        <v>4</v>
      </c>
      <c r="F590" s="1">
        <f>InputData[[#This Row],[UNIT PRICE ($)]]*InputData[[#This Row],[QUANTITY]]</f>
        <v>328.32</v>
      </c>
      <c r="G590" s="1" t="str">
        <f>VLOOKUP(InputData[[#This Row],[CUSTOMER NAME]],Country[],2,FALSE)</f>
        <v>India</v>
      </c>
      <c r="H590" s="1" t="str">
        <f>VLOOKUP(InputData[[#This Row],[CUSTOMER NAME]],Country[],3,FALSE)</f>
        <v>Northeast</v>
      </c>
      <c r="I590" s="1">
        <f>DAY(InputData[[#This Row],[DATE]])</f>
        <v>9</v>
      </c>
      <c r="J590" s="1" t="str">
        <f>TEXT(InputData[[#This Row],[DATE]],"mmm")</f>
        <v>Sep</v>
      </c>
      <c r="K590" s="1">
        <f>YEAR(InputData[[#This Row],[DATE]])</f>
        <v>2021</v>
      </c>
      <c r="L590" s="1">
        <f>WEEKNUM(InputData[[#This Row],[DATE]])</f>
        <v>37</v>
      </c>
    </row>
    <row r="591" spans="1:12" x14ac:dyDescent="0.3">
      <c r="A591" s="3">
        <v>44448</v>
      </c>
      <c r="B591" s="6" t="s">
        <v>88</v>
      </c>
      <c r="C591" s="4" t="s">
        <v>11</v>
      </c>
      <c r="D591" s="5">
        <v>48.4</v>
      </c>
      <c r="E591" s="1">
        <v>26</v>
      </c>
      <c r="F591" s="1">
        <f>InputData[[#This Row],[UNIT PRICE ($)]]*InputData[[#This Row],[QUANTITY]]</f>
        <v>1258.3999999999999</v>
      </c>
      <c r="G591" s="1" t="str">
        <f>VLOOKUP(InputData[[#This Row],[CUSTOMER NAME]],Country[],2,FALSE)</f>
        <v>India</v>
      </c>
      <c r="H591" s="1" t="str">
        <f>VLOOKUP(InputData[[#This Row],[CUSTOMER NAME]],Country[],3,FALSE)</f>
        <v>South</v>
      </c>
      <c r="I591" s="1">
        <f>DAY(InputData[[#This Row],[DATE]])</f>
        <v>9</v>
      </c>
      <c r="J591" s="1" t="str">
        <f>TEXT(InputData[[#This Row],[DATE]],"mmm")</f>
        <v>Sep</v>
      </c>
      <c r="K591" s="1">
        <f>YEAR(InputData[[#This Row],[DATE]])</f>
        <v>2021</v>
      </c>
      <c r="L591" s="1">
        <f>WEEKNUM(InputData[[#This Row],[DATE]])</f>
        <v>37</v>
      </c>
    </row>
    <row r="592" spans="1:12" x14ac:dyDescent="0.3">
      <c r="A592" s="3">
        <v>44449</v>
      </c>
      <c r="B592" s="6" t="s">
        <v>65</v>
      </c>
      <c r="C592" s="4" t="s">
        <v>38</v>
      </c>
      <c r="D592" s="5">
        <v>79.92</v>
      </c>
      <c r="E592" s="1">
        <v>4</v>
      </c>
      <c r="F592" s="1">
        <f>InputData[[#This Row],[UNIT PRICE ($)]]*InputData[[#This Row],[QUANTITY]]</f>
        <v>319.68</v>
      </c>
      <c r="G592" s="1" t="str">
        <f>VLOOKUP(InputData[[#This Row],[CUSTOMER NAME]],Country[],2,FALSE)</f>
        <v>Pakistan</v>
      </c>
      <c r="H592" s="1" t="str">
        <f>VLOOKUP(InputData[[#This Row],[CUSTOMER NAME]],Country[],3,FALSE)</f>
        <v>Export</v>
      </c>
      <c r="I592" s="1">
        <f>DAY(InputData[[#This Row],[DATE]])</f>
        <v>10</v>
      </c>
      <c r="J592" s="1" t="str">
        <f>TEXT(InputData[[#This Row],[DATE]],"mmm")</f>
        <v>Sep</v>
      </c>
      <c r="K592" s="1">
        <f>YEAR(InputData[[#This Row],[DATE]])</f>
        <v>2021</v>
      </c>
      <c r="L592" s="1">
        <f>WEEKNUM(InputData[[#This Row],[DATE]])</f>
        <v>37</v>
      </c>
    </row>
    <row r="593" spans="1:12" x14ac:dyDescent="0.3">
      <c r="A593" s="3">
        <v>44449</v>
      </c>
      <c r="B593" s="6" t="s">
        <v>80</v>
      </c>
      <c r="C593" s="4" t="s">
        <v>1</v>
      </c>
      <c r="D593" s="5">
        <v>103.88</v>
      </c>
      <c r="E593" s="1">
        <v>9</v>
      </c>
      <c r="F593" s="1">
        <f>InputData[[#This Row],[UNIT PRICE ($)]]*InputData[[#This Row],[QUANTITY]]</f>
        <v>934.92</v>
      </c>
      <c r="G593" s="1" t="str">
        <f>VLOOKUP(InputData[[#This Row],[CUSTOMER NAME]],Country[],2,FALSE)</f>
        <v>South Africa</v>
      </c>
      <c r="H593" s="1" t="str">
        <f>VLOOKUP(InputData[[#This Row],[CUSTOMER NAME]],Country[],3,FALSE)</f>
        <v>Export</v>
      </c>
      <c r="I593" s="1">
        <f>DAY(InputData[[#This Row],[DATE]])</f>
        <v>10</v>
      </c>
      <c r="J593" s="1" t="str">
        <f>TEXT(InputData[[#This Row],[DATE]],"mmm")</f>
        <v>Sep</v>
      </c>
      <c r="K593" s="1">
        <f>YEAR(InputData[[#This Row],[DATE]])</f>
        <v>2021</v>
      </c>
      <c r="L593" s="1">
        <f>WEEKNUM(InputData[[#This Row],[DATE]])</f>
        <v>37</v>
      </c>
    </row>
    <row r="594" spans="1:12" x14ac:dyDescent="0.3">
      <c r="A594" s="3">
        <v>44449</v>
      </c>
      <c r="B594" s="6" t="s">
        <v>82</v>
      </c>
      <c r="C594" s="4" t="s">
        <v>30</v>
      </c>
      <c r="D594" s="5">
        <v>201.28</v>
      </c>
      <c r="E594" s="1">
        <v>6</v>
      </c>
      <c r="F594" s="1">
        <f>InputData[[#This Row],[UNIT PRICE ($)]]*InputData[[#This Row],[QUANTITY]]</f>
        <v>1207.68</v>
      </c>
      <c r="G594" s="1" t="str">
        <f>VLOOKUP(InputData[[#This Row],[CUSTOMER NAME]],Country[],2,FALSE)</f>
        <v>India</v>
      </c>
      <c r="H594" s="1" t="str">
        <f>VLOOKUP(InputData[[#This Row],[CUSTOMER NAME]],Country[],3,FALSE)</f>
        <v>Western</v>
      </c>
      <c r="I594" s="1">
        <f>DAY(InputData[[#This Row],[DATE]])</f>
        <v>10</v>
      </c>
      <c r="J594" s="1" t="str">
        <f>TEXT(InputData[[#This Row],[DATE]],"mmm")</f>
        <v>Sep</v>
      </c>
      <c r="K594" s="1">
        <f>YEAR(InputData[[#This Row],[DATE]])</f>
        <v>2021</v>
      </c>
      <c r="L594" s="1">
        <f>WEEKNUM(InputData[[#This Row],[DATE]])</f>
        <v>37</v>
      </c>
    </row>
    <row r="595" spans="1:12" x14ac:dyDescent="0.3">
      <c r="A595" s="3">
        <v>44449</v>
      </c>
      <c r="B595" s="6" t="s">
        <v>82</v>
      </c>
      <c r="C595" s="4" t="s">
        <v>26</v>
      </c>
      <c r="D595" s="5">
        <v>24.66</v>
      </c>
      <c r="E595" s="1">
        <v>2</v>
      </c>
      <c r="F595" s="1">
        <f>InputData[[#This Row],[UNIT PRICE ($)]]*InputData[[#This Row],[QUANTITY]]</f>
        <v>49.32</v>
      </c>
      <c r="G595" s="1" t="str">
        <f>VLOOKUP(InputData[[#This Row],[CUSTOMER NAME]],Country[],2,FALSE)</f>
        <v>India</v>
      </c>
      <c r="H595" s="1" t="str">
        <f>VLOOKUP(InputData[[#This Row],[CUSTOMER NAME]],Country[],3,FALSE)</f>
        <v>Western</v>
      </c>
      <c r="I595" s="1">
        <f>DAY(InputData[[#This Row],[DATE]])</f>
        <v>10</v>
      </c>
      <c r="J595" s="1" t="str">
        <f>TEXT(InputData[[#This Row],[DATE]],"mmm")</f>
        <v>Sep</v>
      </c>
      <c r="K595" s="1">
        <f>YEAR(InputData[[#This Row],[DATE]])</f>
        <v>2021</v>
      </c>
      <c r="L595" s="1">
        <f>WEEKNUM(InputData[[#This Row],[DATE]])</f>
        <v>37</v>
      </c>
    </row>
    <row r="596" spans="1:12" x14ac:dyDescent="0.3">
      <c r="A596" s="3">
        <v>44449</v>
      </c>
      <c r="B596" s="6" t="s">
        <v>117</v>
      </c>
      <c r="C596" s="4" t="s">
        <v>35</v>
      </c>
      <c r="D596" s="5">
        <v>6.7</v>
      </c>
      <c r="E596" s="1">
        <v>15</v>
      </c>
      <c r="F596" s="1">
        <f>InputData[[#This Row],[UNIT PRICE ($)]]*InputData[[#This Row],[QUANTITY]]</f>
        <v>100.5</v>
      </c>
      <c r="G596" s="1" t="str">
        <f>VLOOKUP(InputData[[#This Row],[CUSTOMER NAME]],Country[],2,FALSE)</f>
        <v>United States of America</v>
      </c>
      <c r="H596" s="1" t="str">
        <f>VLOOKUP(InputData[[#This Row],[CUSTOMER NAME]],Country[],3,FALSE)</f>
        <v>Export</v>
      </c>
      <c r="I596" s="1">
        <f>DAY(InputData[[#This Row],[DATE]])</f>
        <v>10</v>
      </c>
      <c r="J596" s="1" t="str">
        <f>TEXT(InputData[[#This Row],[DATE]],"mmm")</f>
        <v>Sep</v>
      </c>
      <c r="K596" s="1">
        <f>YEAR(InputData[[#This Row],[DATE]])</f>
        <v>2021</v>
      </c>
      <c r="L596" s="1">
        <f>WEEKNUM(InputData[[#This Row],[DATE]])</f>
        <v>37</v>
      </c>
    </row>
    <row r="597" spans="1:12" x14ac:dyDescent="0.3">
      <c r="A597" s="3">
        <v>44450</v>
      </c>
      <c r="B597" s="6" t="s">
        <v>69</v>
      </c>
      <c r="C597" s="4" t="s">
        <v>1</v>
      </c>
      <c r="D597" s="5">
        <v>103.88</v>
      </c>
      <c r="E597" s="1">
        <v>6</v>
      </c>
      <c r="F597" s="1">
        <f>InputData[[#This Row],[UNIT PRICE ($)]]*InputData[[#This Row],[QUANTITY]]</f>
        <v>623.28</v>
      </c>
      <c r="G597" s="1" t="str">
        <f>VLOOKUP(InputData[[#This Row],[CUSTOMER NAME]],Country[],2,FALSE)</f>
        <v>India</v>
      </c>
      <c r="H597" s="1" t="str">
        <f>VLOOKUP(InputData[[#This Row],[CUSTOMER NAME]],Country[],3,FALSE)</f>
        <v>South</v>
      </c>
      <c r="I597" s="1">
        <f>DAY(InputData[[#This Row],[DATE]])</f>
        <v>11</v>
      </c>
      <c r="J597" s="1" t="str">
        <f>TEXT(InputData[[#This Row],[DATE]],"mmm")</f>
        <v>Sep</v>
      </c>
      <c r="K597" s="1">
        <f>YEAR(InputData[[#This Row],[DATE]])</f>
        <v>2021</v>
      </c>
      <c r="L597" s="1">
        <f>WEEKNUM(InputData[[#This Row],[DATE]])</f>
        <v>37</v>
      </c>
    </row>
    <row r="598" spans="1:12" x14ac:dyDescent="0.3">
      <c r="A598" s="3">
        <v>44452</v>
      </c>
      <c r="B598" s="6" t="s">
        <v>116</v>
      </c>
      <c r="C598" s="4" t="s">
        <v>41</v>
      </c>
      <c r="D598" s="5">
        <v>173.88</v>
      </c>
      <c r="E598" s="1">
        <v>7</v>
      </c>
      <c r="F598" s="1">
        <f>InputData[[#This Row],[UNIT PRICE ($)]]*InputData[[#This Row],[QUANTITY]]</f>
        <v>1217.1599999999999</v>
      </c>
      <c r="G598" s="1" t="str">
        <f>VLOOKUP(InputData[[#This Row],[CUSTOMER NAME]],Country[],2,FALSE)</f>
        <v>Germany</v>
      </c>
      <c r="H598" s="1" t="str">
        <f>VLOOKUP(InputData[[#This Row],[CUSTOMER NAME]],Country[],3,FALSE)</f>
        <v>Export</v>
      </c>
      <c r="I598" s="1">
        <f>DAY(InputData[[#This Row],[DATE]])</f>
        <v>13</v>
      </c>
      <c r="J598" s="1" t="str">
        <f>TEXT(InputData[[#This Row],[DATE]],"mmm")</f>
        <v>Sep</v>
      </c>
      <c r="K598" s="1">
        <f>YEAR(InputData[[#This Row],[DATE]])</f>
        <v>2021</v>
      </c>
      <c r="L598" s="1">
        <f>WEEKNUM(InputData[[#This Row],[DATE]])</f>
        <v>38</v>
      </c>
    </row>
    <row r="599" spans="1:12" x14ac:dyDescent="0.3">
      <c r="A599" s="3">
        <v>44453</v>
      </c>
      <c r="B599" s="6" t="s">
        <v>69</v>
      </c>
      <c r="C599" s="4" t="s">
        <v>29</v>
      </c>
      <c r="D599" s="5">
        <v>53.11</v>
      </c>
      <c r="E599" s="1">
        <v>3</v>
      </c>
      <c r="F599" s="1">
        <f>InputData[[#This Row],[UNIT PRICE ($)]]*InputData[[#This Row],[QUANTITY]]</f>
        <v>159.32999999999998</v>
      </c>
      <c r="G599" s="1" t="str">
        <f>VLOOKUP(InputData[[#This Row],[CUSTOMER NAME]],Country[],2,FALSE)</f>
        <v>India</v>
      </c>
      <c r="H599" s="1" t="str">
        <f>VLOOKUP(InputData[[#This Row],[CUSTOMER NAME]],Country[],3,FALSE)</f>
        <v>South</v>
      </c>
      <c r="I599" s="1">
        <f>DAY(InputData[[#This Row],[DATE]])</f>
        <v>14</v>
      </c>
      <c r="J599" s="1" t="str">
        <f>TEXT(InputData[[#This Row],[DATE]],"mmm")</f>
        <v>Sep</v>
      </c>
      <c r="K599" s="1">
        <f>YEAR(InputData[[#This Row],[DATE]])</f>
        <v>2021</v>
      </c>
      <c r="L599" s="1">
        <f>WEEKNUM(InputData[[#This Row],[DATE]])</f>
        <v>38</v>
      </c>
    </row>
    <row r="600" spans="1:12" x14ac:dyDescent="0.3">
      <c r="A600" s="3">
        <v>44453</v>
      </c>
      <c r="B600" s="6" t="s">
        <v>81</v>
      </c>
      <c r="C600" s="4" t="s">
        <v>26</v>
      </c>
      <c r="D600" s="5">
        <v>24.66</v>
      </c>
      <c r="E600" s="1">
        <v>34</v>
      </c>
      <c r="F600" s="1">
        <f>InputData[[#This Row],[UNIT PRICE ($)]]*InputData[[#This Row],[QUANTITY]]</f>
        <v>838.44</v>
      </c>
      <c r="G600" s="1" t="str">
        <f>VLOOKUP(InputData[[#This Row],[CUSTOMER NAME]],Country[],2,FALSE)</f>
        <v>India</v>
      </c>
      <c r="H600" s="1" t="str">
        <f>VLOOKUP(InputData[[#This Row],[CUSTOMER NAME]],Country[],3,FALSE)</f>
        <v>East</v>
      </c>
      <c r="I600" s="1">
        <f>DAY(InputData[[#This Row],[DATE]])</f>
        <v>14</v>
      </c>
      <c r="J600" s="1" t="str">
        <f>TEXT(InputData[[#This Row],[DATE]],"mmm")</f>
        <v>Sep</v>
      </c>
      <c r="K600" s="1">
        <f>YEAR(InputData[[#This Row],[DATE]])</f>
        <v>2021</v>
      </c>
      <c r="L600" s="1">
        <f>WEEKNUM(InputData[[#This Row],[DATE]])</f>
        <v>38</v>
      </c>
    </row>
    <row r="601" spans="1:12" x14ac:dyDescent="0.3">
      <c r="A601" s="3">
        <v>44453</v>
      </c>
      <c r="B601" s="6" t="s">
        <v>85</v>
      </c>
      <c r="C601" s="4" t="s">
        <v>11</v>
      </c>
      <c r="D601" s="5">
        <v>48.4</v>
      </c>
      <c r="E601" s="1">
        <v>27</v>
      </c>
      <c r="F601" s="1">
        <f>InputData[[#This Row],[UNIT PRICE ($)]]*InputData[[#This Row],[QUANTITY]]</f>
        <v>1306.8</v>
      </c>
      <c r="G601" s="1" t="str">
        <f>VLOOKUP(InputData[[#This Row],[CUSTOMER NAME]],Country[],2,FALSE)</f>
        <v>India</v>
      </c>
      <c r="H601" s="1" t="str">
        <f>VLOOKUP(InputData[[#This Row],[CUSTOMER NAME]],Country[],3,FALSE)</f>
        <v>Northeast</v>
      </c>
      <c r="I601" s="1">
        <f>DAY(InputData[[#This Row],[DATE]])</f>
        <v>14</v>
      </c>
      <c r="J601" s="1" t="str">
        <f>TEXT(InputData[[#This Row],[DATE]],"mmm")</f>
        <v>Sep</v>
      </c>
      <c r="K601" s="1">
        <f>YEAR(InputData[[#This Row],[DATE]])</f>
        <v>2021</v>
      </c>
      <c r="L601" s="1">
        <f>WEEKNUM(InputData[[#This Row],[DATE]])</f>
        <v>38</v>
      </c>
    </row>
    <row r="602" spans="1:12" x14ac:dyDescent="0.3">
      <c r="A602" s="3">
        <v>44454</v>
      </c>
      <c r="B602" s="6" t="s">
        <v>63</v>
      </c>
      <c r="C602" s="4" t="s">
        <v>38</v>
      </c>
      <c r="D602" s="5">
        <v>79.92</v>
      </c>
      <c r="E602" s="1">
        <v>3</v>
      </c>
      <c r="F602" s="1">
        <f>InputData[[#This Row],[UNIT PRICE ($)]]*InputData[[#This Row],[QUANTITY]]</f>
        <v>239.76</v>
      </c>
      <c r="G602" s="1" t="str">
        <f>VLOOKUP(InputData[[#This Row],[CUSTOMER NAME]],Country[],2,FALSE)</f>
        <v>Saudi Arabia</v>
      </c>
      <c r="H602" s="1" t="str">
        <f>VLOOKUP(InputData[[#This Row],[CUSTOMER NAME]],Country[],3,FALSE)</f>
        <v>Export</v>
      </c>
      <c r="I602" s="1">
        <f>DAY(InputData[[#This Row],[DATE]])</f>
        <v>15</v>
      </c>
      <c r="J602" s="1" t="str">
        <f>TEXT(InputData[[#This Row],[DATE]],"mmm")</f>
        <v>Sep</v>
      </c>
      <c r="K602" s="1">
        <f>YEAR(InputData[[#This Row],[DATE]])</f>
        <v>2021</v>
      </c>
      <c r="L602" s="1">
        <f>WEEKNUM(InputData[[#This Row],[DATE]])</f>
        <v>38</v>
      </c>
    </row>
    <row r="603" spans="1:12" x14ac:dyDescent="0.3">
      <c r="A603" s="3">
        <v>44454</v>
      </c>
      <c r="B603" s="6" t="s">
        <v>67</v>
      </c>
      <c r="C603" s="4" t="s">
        <v>42</v>
      </c>
      <c r="D603" s="5">
        <v>162</v>
      </c>
      <c r="E603" s="1">
        <v>14</v>
      </c>
      <c r="F603" s="1">
        <f>InputData[[#This Row],[UNIT PRICE ($)]]*InputData[[#This Row],[QUANTITY]]</f>
        <v>2268</v>
      </c>
      <c r="G603" s="1" t="str">
        <f>VLOOKUP(InputData[[#This Row],[CUSTOMER NAME]],Country[],2,FALSE)</f>
        <v>United Kingdom</v>
      </c>
      <c r="H603" s="1" t="str">
        <f>VLOOKUP(InputData[[#This Row],[CUSTOMER NAME]],Country[],3,FALSE)</f>
        <v>Export</v>
      </c>
      <c r="I603" s="1">
        <f>DAY(InputData[[#This Row],[DATE]])</f>
        <v>15</v>
      </c>
      <c r="J603" s="1" t="str">
        <f>TEXT(InputData[[#This Row],[DATE]],"mmm")</f>
        <v>Sep</v>
      </c>
      <c r="K603" s="1">
        <f>YEAR(InputData[[#This Row],[DATE]])</f>
        <v>2021</v>
      </c>
      <c r="L603" s="1">
        <f>WEEKNUM(InputData[[#This Row],[DATE]])</f>
        <v>38</v>
      </c>
    </row>
    <row r="604" spans="1:12" x14ac:dyDescent="0.3">
      <c r="A604" s="3">
        <v>44454</v>
      </c>
      <c r="B604" s="6" t="s">
        <v>69</v>
      </c>
      <c r="C604" s="4" t="s">
        <v>42</v>
      </c>
      <c r="D604" s="5">
        <v>162</v>
      </c>
      <c r="E604" s="1">
        <v>6</v>
      </c>
      <c r="F604" s="1">
        <f>InputData[[#This Row],[UNIT PRICE ($)]]*InputData[[#This Row],[QUANTITY]]</f>
        <v>972</v>
      </c>
      <c r="G604" s="1" t="str">
        <f>VLOOKUP(InputData[[#This Row],[CUSTOMER NAME]],Country[],2,FALSE)</f>
        <v>India</v>
      </c>
      <c r="H604" s="1" t="str">
        <f>VLOOKUP(InputData[[#This Row],[CUSTOMER NAME]],Country[],3,FALSE)</f>
        <v>South</v>
      </c>
      <c r="I604" s="1">
        <f>DAY(InputData[[#This Row],[DATE]])</f>
        <v>15</v>
      </c>
      <c r="J604" s="1" t="str">
        <f>TEXT(InputData[[#This Row],[DATE]],"mmm")</f>
        <v>Sep</v>
      </c>
      <c r="K604" s="1">
        <f>YEAR(InputData[[#This Row],[DATE]])</f>
        <v>2021</v>
      </c>
      <c r="L604" s="1">
        <f>WEEKNUM(InputData[[#This Row],[DATE]])</f>
        <v>38</v>
      </c>
    </row>
    <row r="605" spans="1:12" x14ac:dyDescent="0.3">
      <c r="A605" s="3">
        <v>44454</v>
      </c>
      <c r="B605" s="6" t="s">
        <v>76</v>
      </c>
      <c r="C605" s="4" t="s">
        <v>37</v>
      </c>
      <c r="D605" s="5">
        <v>85.76</v>
      </c>
      <c r="E605" s="1">
        <v>15</v>
      </c>
      <c r="F605" s="1">
        <f>InputData[[#This Row],[UNIT PRICE ($)]]*InputData[[#This Row],[QUANTITY]]</f>
        <v>1286.4000000000001</v>
      </c>
      <c r="G605" s="1" t="str">
        <f>VLOOKUP(InputData[[#This Row],[CUSTOMER NAME]],Country[],2,FALSE)</f>
        <v>Saudi Arabia</v>
      </c>
      <c r="H605" s="1" t="str">
        <f>VLOOKUP(InputData[[#This Row],[CUSTOMER NAME]],Country[],3,FALSE)</f>
        <v>Export</v>
      </c>
      <c r="I605" s="1">
        <f>DAY(InputData[[#This Row],[DATE]])</f>
        <v>15</v>
      </c>
      <c r="J605" s="1" t="str">
        <f>TEXT(InputData[[#This Row],[DATE]],"mmm")</f>
        <v>Sep</v>
      </c>
      <c r="K605" s="1">
        <f>YEAR(InputData[[#This Row],[DATE]])</f>
        <v>2021</v>
      </c>
      <c r="L605" s="1">
        <f>WEEKNUM(InputData[[#This Row],[DATE]])</f>
        <v>38</v>
      </c>
    </row>
    <row r="606" spans="1:12" x14ac:dyDescent="0.3">
      <c r="A606" s="3">
        <v>44455</v>
      </c>
      <c r="B606" s="6" t="s">
        <v>70</v>
      </c>
      <c r="C606" s="4" t="s">
        <v>18</v>
      </c>
      <c r="D606" s="5">
        <v>49.21</v>
      </c>
      <c r="E606" s="1">
        <v>11</v>
      </c>
      <c r="F606" s="1">
        <f>InputData[[#This Row],[UNIT PRICE ($)]]*InputData[[#This Row],[QUANTITY]]</f>
        <v>541.31000000000006</v>
      </c>
      <c r="G606" s="1" t="str">
        <f>VLOOKUP(InputData[[#This Row],[CUSTOMER NAME]],Country[],2,FALSE)</f>
        <v>Mexico</v>
      </c>
      <c r="H606" s="1" t="str">
        <f>VLOOKUP(InputData[[#This Row],[CUSTOMER NAME]],Country[],3,FALSE)</f>
        <v>Export</v>
      </c>
      <c r="I606" s="1">
        <f>DAY(InputData[[#This Row],[DATE]])</f>
        <v>16</v>
      </c>
      <c r="J606" s="1" t="str">
        <f>TEXT(InputData[[#This Row],[DATE]],"mmm")</f>
        <v>Sep</v>
      </c>
      <c r="K606" s="1">
        <f>YEAR(InputData[[#This Row],[DATE]])</f>
        <v>2021</v>
      </c>
      <c r="L606" s="1">
        <f>WEEKNUM(InputData[[#This Row],[DATE]])</f>
        <v>38</v>
      </c>
    </row>
    <row r="607" spans="1:12" x14ac:dyDescent="0.3">
      <c r="A607" s="3">
        <v>44456</v>
      </c>
      <c r="B607" s="6" t="s">
        <v>70</v>
      </c>
      <c r="C607" s="4" t="s">
        <v>10</v>
      </c>
      <c r="D607" s="5">
        <v>164.28</v>
      </c>
      <c r="E607" s="1">
        <v>12</v>
      </c>
      <c r="F607" s="1">
        <f>InputData[[#This Row],[UNIT PRICE ($)]]*InputData[[#This Row],[QUANTITY]]</f>
        <v>1971.3600000000001</v>
      </c>
      <c r="G607" s="1" t="str">
        <f>VLOOKUP(InputData[[#This Row],[CUSTOMER NAME]],Country[],2,FALSE)</f>
        <v>Mexico</v>
      </c>
      <c r="H607" s="1" t="str">
        <f>VLOOKUP(InputData[[#This Row],[CUSTOMER NAME]],Country[],3,FALSE)</f>
        <v>Export</v>
      </c>
      <c r="I607" s="1">
        <f>DAY(InputData[[#This Row],[DATE]])</f>
        <v>17</v>
      </c>
      <c r="J607" s="1" t="str">
        <f>TEXT(InputData[[#This Row],[DATE]],"mmm")</f>
        <v>Sep</v>
      </c>
      <c r="K607" s="1">
        <f>YEAR(InputData[[#This Row],[DATE]])</f>
        <v>2021</v>
      </c>
      <c r="L607" s="1">
        <f>WEEKNUM(InputData[[#This Row],[DATE]])</f>
        <v>38</v>
      </c>
    </row>
    <row r="608" spans="1:12" x14ac:dyDescent="0.3">
      <c r="A608" s="3">
        <v>44457</v>
      </c>
      <c r="B608" s="6" t="s">
        <v>68</v>
      </c>
      <c r="C608" s="4" t="s">
        <v>31</v>
      </c>
      <c r="D608" s="5">
        <v>104.16</v>
      </c>
      <c r="E608" s="1">
        <v>22</v>
      </c>
      <c r="F608" s="1">
        <f>InputData[[#This Row],[UNIT PRICE ($)]]*InputData[[#This Row],[QUANTITY]]</f>
        <v>2291.52</v>
      </c>
      <c r="G608" s="1" t="str">
        <f>VLOOKUP(InputData[[#This Row],[CUSTOMER NAME]],Country[],2,FALSE)</f>
        <v>Russia</v>
      </c>
      <c r="H608" s="1" t="str">
        <f>VLOOKUP(InputData[[#This Row],[CUSTOMER NAME]],Country[],3,FALSE)</f>
        <v>Export</v>
      </c>
      <c r="I608" s="1">
        <f>DAY(InputData[[#This Row],[DATE]])</f>
        <v>18</v>
      </c>
      <c r="J608" s="1" t="str">
        <f>TEXT(InputData[[#This Row],[DATE]],"mmm")</f>
        <v>Sep</v>
      </c>
      <c r="K608" s="1">
        <f>YEAR(InputData[[#This Row],[DATE]])</f>
        <v>2021</v>
      </c>
      <c r="L608" s="1">
        <f>WEEKNUM(InputData[[#This Row],[DATE]])</f>
        <v>38</v>
      </c>
    </row>
    <row r="609" spans="1:12" x14ac:dyDescent="0.3">
      <c r="A609" s="3">
        <v>44457</v>
      </c>
      <c r="B609" s="6" t="s">
        <v>81</v>
      </c>
      <c r="C609" s="4" t="s">
        <v>26</v>
      </c>
      <c r="D609" s="5">
        <v>24.66</v>
      </c>
      <c r="E609" s="1">
        <v>14</v>
      </c>
      <c r="F609" s="1">
        <f>InputData[[#This Row],[UNIT PRICE ($)]]*InputData[[#This Row],[QUANTITY]]</f>
        <v>345.24</v>
      </c>
      <c r="G609" s="1" t="str">
        <f>VLOOKUP(InputData[[#This Row],[CUSTOMER NAME]],Country[],2,FALSE)</f>
        <v>India</v>
      </c>
      <c r="H609" s="1" t="str">
        <f>VLOOKUP(InputData[[#This Row],[CUSTOMER NAME]],Country[],3,FALSE)</f>
        <v>East</v>
      </c>
      <c r="I609" s="1">
        <f>DAY(InputData[[#This Row],[DATE]])</f>
        <v>18</v>
      </c>
      <c r="J609" s="1" t="str">
        <f>TEXT(InputData[[#This Row],[DATE]],"mmm")</f>
        <v>Sep</v>
      </c>
      <c r="K609" s="1">
        <f>YEAR(InputData[[#This Row],[DATE]])</f>
        <v>2021</v>
      </c>
      <c r="L609" s="1">
        <f>WEEKNUM(InputData[[#This Row],[DATE]])</f>
        <v>38</v>
      </c>
    </row>
    <row r="610" spans="1:12" x14ac:dyDescent="0.3">
      <c r="A610" s="3">
        <v>44458</v>
      </c>
      <c r="B610" s="6" t="s">
        <v>75</v>
      </c>
      <c r="C610" s="4" t="s">
        <v>33</v>
      </c>
      <c r="D610" s="5">
        <v>119.7</v>
      </c>
      <c r="E610" s="1">
        <v>8</v>
      </c>
      <c r="F610" s="1">
        <f>InputData[[#This Row],[UNIT PRICE ($)]]*InputData[[#This Row],[QUANTITY]]</f>
        <v>957.6</v>
      </c>
      <c r="G610" s="1" t="str">
        <f>VLOOKUP(InputData[[#This Row],[CUSTOMER NAME]],Country[],2,FALSE)</f>
        <v>Russia</v>
      </c>
      <c r="H610" s="1" t="str">
        <f>VLOOKUP(InputData[[#This Row],[CUSTOMER NAME]],Country[],3,FALSE)</f>
        <v>Export</v>
      </c>
      <c r="I610" s="1">
        <f>DAY(InputData[[#This Row],[DATE]])</f>
        <v>19</v>
      </c>
      <c r="J610" s="1" t="str">
        <f>TEXT(InputData[[#This Row],[DATE]],"mmm")</f>
        <v>Sep</v>
      </c>
      <c r="K610" s="1">
        <f>YEAR(InputData[[#This Row],[DATE]])</f>
        <v>2021</v>
      </c>
      <c r="L610" s="1">
        <f>WEEKNUM(InputData[[#This Row],[DATE]])</f>
        <v>39</v>
      </c>
    </row>
    <row r="611" spans="1:12" x14ac:dyDescent="0.3">
      <c r="A611" s="3">
        <v>44459</v>
      </c>
      <c r="B611" s="6" t="s">
        <v>61</v>
      </c>
      <c r="C611" s="4" t="s">
        <v>33</v>
      </c>
      <c r="D611" s="5">
        <v>119.7</v>
      </c>
      <c r="E611" s="1">
        <v>6</v>
      </c>
      <c r="F611" s="1">
        <f>InputData[[#This Row],[UNIT PRICE ($)]]*InputData[[#This Row],[QUANTITY]]</f>
        <v>718.2</v>
      </c>
      <c r="G611" s="1" t="str">
        <f>VLOOKUP(InputData[[#This Row],[CUSTOMER NAME]],Country[],2,FALSE)</f>
        <v>Bangladesh</v>
      </c>
      <c r="H611" s="1" t="str">
        <f>VLOOKUP(InputData[[#This Row],[CUSTOMER NAME]],Country[],3,FALSE)</f>
        <v>Export</v>
      </c>
      <c r="I611" s="1">
        <f>DAY(InputData[[#This Row],[DATE]])</f>
        <v>20</v>
      </c>
      <c r="J611" s="1" t="str">
        <f>TEXT(InputData[[#This Row],[DATE]],"mmm")</f>
        <v>Sep</v>
      </c>
      <c r="K611" s="1">
        <f>YEAR(InputData[[#This Row],[DATE]])</f>
        <v>2021</v>
      </c>
      <c r="L611" s="1">
        <f>WEEKNUM(InputData[[#This Row],[DATE]])</f>
        <v>39</v>
      </c>
    </row>
    <row r="612" spans="1:12" x14ac:dyDescent="0.3">
      <c r="A612" s="3">
        <v>44459</v>
      </c>
      <c r="B612" s="6" t="s">
        <v>71</v>
      </c>
      <c r="C612" s="4" t="s">
        <v>35</v>
      </c>
      <c r="D612" s="5">
        <v>6.7</v>
      </c>
      <c r="E612" s="1">
        <v>32</v>
      </c>
      <c r="F612" s="1">
        <f>InputData[[#This Row],[UNIT PRICE ($)]]*InputData[[#This Row],[QUANTITY]]</f>
        <v>214.4</v>
      </c>
      <c r="G612" s="1" t="str">
        <f>VLOOKUP(InputData[[#This Row],[CUSTOMER NAME]],Country[],2,FALSE)</f>
        <v>India</v>
      </c>
      <c r="H612" s="1" t="str">
        <f>VLOOKUP(InputData[[#This Row],[CUSTOMER NAME]],Country[],3,FALSE)</f>
        <v>Central</v>
      </c>
      <c r="I612" s="1">
        <f>DAY(InputData[[#This Row],[DATE]])</f>
        <v>20</v>
      </c>
      <c r="J612" s="1" t="str">
        <f>TEXT(InputData[[#This Row],[DATE]],"mmm")</f>
        <v>Sep</v>
      </c>
      <c r="K612" s="1">
        <f>YEAR(InputData[[#This Row],[DATE]])</f>
        <v>2021</v>
      </c>
      <c r="L612" s="1">
        <f>WEEKNUM(InputData[[#This Row],[DATE]])</f>
        <v>39</v>
      </c>
    </row>
    <row r="613" spans="1:12" x14ac:dyDescent="0.3">
      <c r="A613" s="3">
        <v>44459</v>
      </c>
      <c r="B613" s="6" t="s">
        <v>85</v>
      </c>
      <c r="C613" s="4" t="s">
        <v>1</v>
      </c>
      <c r="D613" s="5">
        <v>103.88</v>
      </c>
      <c r="E613" s="1">
        <v>10</v>
      </c>
      <c r="F613" s="1">
        <f>InputData[[#This Row],[UNIT PRICE ($)]]*InputData[[#This Row],[QUANTITY]]</f>
        <v>1038.8</v>
      </c>
      <c r="G613" s="1" t="str">
        <f>VLOOKUP(InputData[[#This Row],[CUSTOMER NAME]],Country[],2,FALSE)</f>
        <v>India</v>
      </c>
      <c r="H613" s="1" t="str">
        <f>VLOOKUP(InputData[[#This Row],[CUSTOMER NAME]],Country[],3,FALSE)</f>
        <v>Northeast</v>
      </c>
      <c r="I613" s="1">
        <f>DAY(InputData[[#This Row],[DATE]])</f>
        <v>20</v>
      </c>
      <c r="J613" s="1" t="str">
        <f>TEXT(InputData[[#This Row],[DATE]],"mmm")</f>
        <v>Sep</v>
      </c>
      <c r="K613" s="1">
        <f>YEAR(InputData[[#This Row],[DATE]])</f>
        <v>2021</v>
      </c>
      <c r="L613" s="1">
        <f>WEEKNUM(InputData[[#This Row],[DATE]])</f>
        <v>39</v>
      </c>
    </row>
    <row r="614" spans="1:12" x14ac:dyDescent="0.3">
      <c r="A614" s="3">
        <v>44460</v>
      </c>
      <c r="B614" s="6" t="s">
        <v>68</v>
      </c>
      <c r="C614" s="4" t="s">
        <v>36</v>
      </c>
      <c r="D614" s="5">
        <v>96.3</v>
      </c>
      <c r="E614" s="1">
        <v>35</v>
      </c>
      <c r="F614" s="1">
        <f>InputData[[#This Row],[UNIT PRICE ($)]]*InputData[[#This Row],[QUANTITY]]</f>
        <v>3370.5</v>
      </c>
      <c r="G614" s="1" t="str">
        <f>VLOOKUP(InputData[[#This Row],[CUSTOMER NAME]],Country[],2,FALSE)</f>
        <v>Russia</v>
      </c>
      <c r="H614" s="1" t="str">
        <f>VLOOKUP(InputData[[#This Row],[CUSTOMER NAME]],Country[],3,FALSE)</f>
        <v>Export</v>
      </c>
      <c r="I614" s="1">
        <f>DAY(InputData[[#This Row],[DATE]])</f>
        <v>21</v>
      </c>
      <c r="J614" s="1" t="str">
        <f>TEXT(InputData[[#This Row],[DATE]],"mmm")</f>
        <v>Sep</v>
      </c>
      <c r="K614" s="1">
        <f>YEAR(InputData[[#This Row],[DATE]])</f>
        <v>2021</v>
      </c>
      <c r="L614" s="1">
        <f>WEEKNUM(InputData[[#This Row],[DATE]])</f>
        <v>39</v>
      </c>
    </row>
    <row r="615" spans="1:12" x14ac:dyDescent="0.3">
      <c r="A615" s="3">
        <v>44460</v>
      </c>
      <c r="B615" s="6" t="s">
        <v>73</v>
      </c>
      <c r="C615" s="4" t="s">
        <v>2</v>
      </c>
      <c r="D615" s="5">
        <v>142.80000000000001</v>
      </c>
      <c r="E615" s="1">
        <v>32</v>
      </c>
      <c r="F615" s="1">
        <f>InputData[[#This Row],[UNIT PRICE ($)]]*InputData[[#This Row],[QUANTITY]]</f>
        <v>4569.6000000000004</v>
      </c>
      <c r="G615" s="1" t="str">
        <f>VLOOKUP(InputData[[#This Row],[CUSTOMER NAME]],Country[],2,FALSE)</f>
        <v>India</v>
      </c>
      <c r="H615" s="1" t="str">
        <f>VLOOKUP(InputData[[#This Row],[CUSTOMER NAME]],Country[],3,FALSE)</f>
        <v>East</v>
      </c>
      <c r="I615" s="1">
        <f>DAY(InputData[[#This Row],[DATE]])</f>
        <v>21</v>
      </c>
      <c r="J615" s="1" t="str">
        <f>TEXT(InputData[[#This Row],[DATE]],"mmm")</f>
        <v>Sep</v>
      </c>
      <c r="K615" s="1">
        <f>YEAR(InputData[[#This Row],[DATE]])</f>
        <v>2021</v>
      </c>
      <c r="L615" s="1">
        <f>WEEKNUM(InputData[[#This Row],[DATE]])</f>
        <v>39</v>
      </c>
    </row>
    <row r="616" spans="1:12" x14ac:dyDescent="0.3">
      <c r="A616" s="3">
        <v>44460</v>
      </c>
      <c r="B616" s="6" t="s">
        <v>78</v>
      </c>
      <c r="C616" s="4" t="s">
        <v>20</v>
      </c>
      <c r="D616" s="5">
        <v>76.25</v>
      </c>
      <c r="E616" s="1">
        <v>7</v>
      </c>
      <c r="F616" s="1">
        <f>InputData[[#This Row],[UNIT PRICE ($)]]*InputData[[#This Row],[QUANTITY]]</f>
        <v>533.75</v>
      </c>
      <c r="G616" s="1" t="str">
        <f>VLOOKUP(InputData[[#This Row],[CUSTOMER NAME]],Country[],2,FALSE)</f>
        <v>India</v>
      </c>
      <c r="H616" s="1" t="str">
        <f>VLOOKUP(InputData[[#This Row],[CUSTOMER NAME]],Country[],3,FALSE)</f>
        <v>Central</v>
      </c>
      <c r="I616" s="1">
        <f>DAY(InputData[[#This Row],[DATE]])</f>
        <v>21</v>
      </c>
      <c r="J616" s="1" t="str">
        <f>TEXT(InputData[[#This Row],[DATE]],"mmm")</f>
        <v>Sep</v>
      </c>
      <c r="K616" s="1">
        <f>YEAR(InputData[[#This Row],[DATE]])</f>
        <v>2021</v>
      </c>
      <c r="L616" s="1">
        <f>WEEKNUM(InputData[[#This Row],[DATE]])</f>
        <v>39</v>
      </c>
    </row>
    <row r="617" spans="1:12" x14ac:dyDescent="0.3">
      <c r="A617" s="3">
        <v>44460</v>
      </c>
      <c r="B617" s="6" t="s">
        <v>80</v>
      </c>
      <c r="C617" s="4" t="s">
        <v>26</v>
      </c>
      <c r="D617" s="5">
        <v>24.66</v>
      </c>
      <c r="E617" s="1">
        <v>5</v>
      </c>
      <c r="F617" s="1">
        <f>InputData[[#This Row],[UNIT PRICE ($)]]*InputData[[#This Row],[QUANTITY]]</f>
        <v>123.3</v>
      </c>
      <c r="G617" s="1" t="str">
        <f>VLOOKUP(InputData[[#This Row],[CUSTOMER NAME]],Country[],2,FALSE)</f>
        <v>South Africa</v>
      </c>
      <c r="H617" s="1" t="str">
        <f>VLOOKUP(InputData[[#This Row],[CUSTOMER NAME]],Country[],3,FALSE)</f>
        <v>Export</v>
      </c>
      <c r="I617" s="1">
        <f>DAY(InputData[[#This Row],[DATE]])</f>
        <v>21</v>
      </c>
      <c r="J617" s="1" t="str">
        <f>TEXT(InputData[[#This Row],[DATE]],"mmm")</f>
        <v>Sep</v>
      </c>
      <c r="K617" s="1">
        <f>YEAR(InputData[[#This Row],[DATE]])</f>
        <v>2021</v>
      </c>
      <c r="L617" s="1">
        <f>WEEKNUM(InputData[[#This Row],[DATE]])</f>
        <v>39</v>
      </c>
    </row>
    <row r="618" spans="1:12" x14ac:dyDescent="0.3">
      <c r="A618" s="3">
        <v>44460</v>
      </c>
      <c r="B618" s="6" t="s">
        <v>88</v>
      </c>
      <c r="C618" s="4" t="s">
        <v>18</v>
      </c>
      <c r="D618" s="5">
        <v>49.21</v>
      </c>
      <c r="E618" s="1">
        <v>14</v>
      </c>
      <c r="F618" s="1">
        <f>InputData[[#This Row],[UNIT PRICE ($)]]*InputData[[#This Row],[QUANTITY]]</f>
        <v>688.94</v>
      </c>
      <c r="G618" s="1" t="str">
        <f>VLOOKUP(InputData[[#This Row],[CUSTOMER NAME]],Country[],2,FALSE)</f>
        <v>India</v>
      </c>
      <c r="H618" s="1" t="str">
        <f>VLOOKUP(InputData[[#This Row],[CUSTOMER NAME]],Country[],3,FALSE)</f>
        <v>South</v>
      </c>
      <c r="I618" s="1">
        <f>DAY(InputData[[#This Row],[DATE]])</f>
        <v>21</v>
      </c>
      <c r="J618" s="1" t="str">
        <f>TEXT(InputData[[#This Row],[DATE]],"mmm")</f>
        <v>Sep</v>
      </c>
      <c r="K618" s="1">
        <f>YEAR(InputData[[#This Row],[DATE]])</f>
        <v>2021</v>
      </c>
      <c r="L618" s="1">
        <f>WEEKNUM(InputData[[#This Row],[DATE]])</f>
        <v>39</v>
      </c>
    </row>
    <row r="619" spans="1:12" x14ac:dyDescent="0.3">
      <c r="A619" s="3">
        <v>44461</v>
      </c>
      <c r="B619" s="6" t="s">
        <v>64</v>
      </c>
      <c r="C619" s="4" t="s">
        <v>21</v>
      </c>
      <c r="D619" s="5">
        <v>162.54</v>
      </c>
      <c r="E619" s="1">
        <v>21</v>
      </c>
      <c r="F619" s="1">
        <f>InputData[[#This Row],[UNIT PRICE ($)]]*InputData[[#This Row],[QUANTITY]]</f>
        <v>3413.3399999999997</v>
      </c>
      <c r="G619" s="1" t="str">
        <f>VLOOKUP(InputData[[#This Row],[CUSTOMER NAME]],Country[],2,FALSE)</f>
        <v>India</v>
      </c>
      <c r="H619" s="1" t="str">
        <f>VLOOKUP(InputData[[#This Row],[CUSTOMER NAME]],Country[],3,FALSE)</f>
        <v>Northeast</v>
      </c>
      <c r="I619" s="1">
        <f>DAY(InputData[[#This Row],[DATE]])</f>
        <v>22</v>
      </c>
      <c r="J619" s="1" t="str">
        <f>TEXT(InputData[[#This Row],[DATE]],"mmm")</f>
        <v>Sep</v>
      </c>
      <c r="K619" s="1">
        <f>YEAR(InputData[[#This Row],[DATE]])</f>
        <v>2021</v>
      </c>
      <c r="L619" s="1">
        <f>WEEKNUM(InputData[[#This Row],[DATE]])</f>
        <v>39</v>
      </c>
    </row>
    <row r="620" spans="1:12" x14ac:dyDescent="0.3">
      <c r="A620" s="3">
        <v>44461</v>
      </c>
      <c r="B620" s="6" t="s">
        <v>79</v>
      </c>
      <c r="C620" s="4" t="s">
        <v>4</v>
      </c>
      <c r="D620" s="5">
        <v>48.84</v>
      </c>
      <c r="E620" s="1">
        <v>14</v>
      </c>
      <c r="F620" s="1">
        <f>InputData[[#This Row],[UNIT PRICE ($)]]*InputData[[#This Row],[QUANTITY]]</f>
        <v>683.76</v>
      </c>
      <c r="G620" s="1" t="str">
        <f>VLOOKUP(InputData[[#This Row],[CUSTOMER NAME]],Country[],2,FALSE)</f>
        <v>United Kingdom</v>
      </c>
      <c r="H620" s="1" t="str">
        <f>VLOOKUP(InputData[[#This Row],[CUSTOMER NAME]],Country[],3,FALSE)</f>
        <v>Export</v>
      </c>
      <c r="I620" s="1">
        <f>DAY(InputData[[#This Row],[DATE]])</f>
        <v>22</v>
      </c>
      <c r="J620" s="1" t="str">
        <f>TEXT(InputData[[#This Row],[DATE]],"mmm")</f>
        <v>Sep</v>
      </c>
      <c r="K620" s="1">
        <f>YEAR(InputData[[#This Row],[DATE]])</f>
        <v>2021</v>
      </c>
      <c r="L620" s="1">
        <f>WEEKNUM(InputData[[#This Row],[DATE]])</f>
        <v>39</v>
      </c>
    </row>
    <row r="621" spans="1:12" x14ac:dyDescent="0.3">
      <c r="A621" s="3">
        <v>44461</v>
      </c>
      <c r="B621" s="6" t="s">
        <v>114</v>
      </c>
      <c r="C621" s="4" t="s">
        <v>2</v>
      </c>
      <c r="D621" s="5">
        <v>142.80000000000001</v>
      </c>
      <c r="E621" s="1">
        <v>4</v>
      </c>
      <c r="F621" s="1">
        <f>InputData[[#This Row],[UNIT PRICE ($)]]*InputData[[#This Row],[QUANTITY]]</f>
        <v>571.20000000000005</v>
      </c>
      <c r="G621" s="1" t="str">
        <f>VLOOKUP(InputData[[#This Row],[CUSTOMER NAME]],Country[],2,FALSE)</f>
        <v>United States of America</v>
      </c>
      <c r="H621" s="1" t="str">
        <f>VLOOKUP(InputData[[#This Row],[CUSTOMER NAME]],Country[],3,FALSE)</f>
        <v>Export</v>
      </c>
      <c r="I621" s="1">
        <f>DAY(InputData[[#This Row],[DATE]])</f>
        <v>22</v>
      </c>
      <c r="J621" s="1" t="str">
        <f>TEXT(InputData[[#This Row],[DATE]],"mmm")</f>
        <v>Sep</v>
      </c>
      <c r="K621" s="1">
        <f>YEAR(InputData[[#This Row],[DATE]])</f>
        <v>2021</v>
      </c>
      <c r="L621" s="1">
        <f>WEEKNUM(InputData[[#This Row],[DATE]])</f>
        <v>39</v>
      </c>
    </row>
    <row r="622" spans="1:12" x14ac:dyDescent="0.3">
      <c r="A622" s="3">
        <v>44461</v>
      </c>
      <c r="B622" s="6" t="s">
        <v>117</v>
      </c>
      <c r="C622" s="4" t="s">
        <v>40</v>
      </c>
      <c r="D622" s="5">
        <v>115.2</v>
      </c>
      <c r="E622" s="1">
        <v>2</v>
      </c>
      <c r="F622" s="1">
        <f>InputData[[#This Row],[UNIT PRICE ($)]]*InputData[[#This Row],[QUANTITY]]</f>
        <v>230.4</v>
      </c>
      <c r="G622" s="1" t="str">
        <f>VLOOKUP(InputData[[#This Row],[CUSTOMER NAME]],Country[],2,FALSE)</f>
        <v>United States of America</v>
      </c>
      <c r="H622" s="1" t="str">
        <f>VLOOKUP(InputData[[#This Row],[CUSTOMER NAME]],Country[],3,FALSE)</f>
        <v>Export</v>
      </c>
      <c r="I622" s="1">
        <f>DAY(InputData[[#This Row],[DATE]])</f>
        <v>22</v>
      </c>
      <c r="J622" s="1" t="str">
        <f>TEXT(InputData[[#This Row],[DATE]],"mmm")</f>
        <v>Sep</v>
      </c>
      <c r="K622" s="1">
        <f>YEAR(InputData[[#This Row],[DATE]])</f>
        <v>2021</v>
      </c>
      <c r="L622" s="1">
        <f>WEEKNUM(InputData[[#This Row],[DATE]])</f>
        <v>39</v>
      </c>
    </row>
    <row r="623" spans="1:12" x14ac:dyDescent="0.3">
      <c r="A623" s="3">
        <v>44461</v>
      </c>
      <c r="B623" s="6" t="s">
        <v>117</v>
      </c>
      <c r="C623" s="4" t="s">
        <v>43</v>
      </c>
      <c r="D623" s="5">
        <v>83.08</v>
      </c>
      <c r="E623" s="1">
        <v>12</v>
      </c>
      <c r="F623" s="1">
        <f>InputData[[#This Row],[UNIT PRICE ($)]]*InputData[[#This Row],[QUANTITY]]</f>
        <v>996.96</v>
      </c>
      <c r="G623" s="1" t="str">
        <f>VLOOKUP(InputData[[#This Row],[CUSTOMER NAME]],Country[],2,FALSE)</f>
        <v>United States of America</v>
      </c>
      <c r="H623" s="1" t="str">
        <f>VLOOKUP(InputData[[#This Row],[CUSTOMER NAME]],Country[],3,FALSE)</f>
        <v>Export</v>
      </c>
      <c r="I623" s="1">
        <f>DAY(InputData[[#This Row],[DATE]])</f>
        <v>22</v>
      </c>
      <c r="J623" s="1" t="str">
        <f>TEXT(InputData[[#This Row],[DATE]],"mmm")</f>
        <v>Sep</v>
      </c>
      <c r="K623" s="1">
        <f>YEAR(InputData[[#This Row],[DATE]])</f>
        <v>2021</v>
      </c>
      <c r="L623" s="1">
        <f>WEEKNUM(InputData[[#This Row],[DATE]])</f>
        <v>39</v>
      </c>
    </row>
    <row r="624" spans="1:12" x14ac:dyDescent="0.3">
      <c r="A624" s="3">
        <v>44462</v>
      </c>
      <c r="B624" s="6" t="s">
        <v>71</v>
      </c>
      <c r="C624" s="4" t="s">
        <v>12</v>
      </c>
      <c r="D624" s="5">
        <v>94.17</v>
      </c>
      <c r="E624" s="1">
        <v>12</v>
      </c>
      <c r="F624" s="1">
        <f>InputData[[#This Row],[UNIT PRICE ($)]]*InputData[[#This Row],[QUANTITY]]</f>
        <v>1130.04</v>
      </c>
      <c r="G624" s="1" t="str">
        <f>VLOOKUP(InputData[[#This Row],[CUSTOMER NAME]],Country[],2,FALSE)</f>
        <v>India</v>
      </c>
      <c r="H624" s="1" t="str">
        <f>VLOOKUP(InputData[[#This Row],[CUSTOMER NAME]],Country[],3,FALSE)</f>
        <v>Central</v>
      </c>
      <c r="I624" s="1">
        <f>DAY(InputData[[#This Row],[DATE]])</f>
        <v>23</v>
      </c>
      <c r="J624" s="1" t="str">
        <f>TEXT(InputData[[#This Row],[DATE]],"mmm")</f>
        <v>Sep</v>
      </c>
      <c r="K624" s="1">
        <f>YEAR(InputData[[#This Row],[DATE]])</f>
        <v>2021</v>
      </c>
      <c r="L624" s="1">
        <f>WEEKNUM(InputData[[#This Row],[DATE]])</f>
        <v>39</v>
      </c>
    </row>
    <row r="625" spans="1:12" x14ac:dyDescent="0.3">
      <c r="A625" s="3">
        <v>44462</v>
      </c>
      <c r="B625" s="6" t="s">
        <v>82</v>
      </c>
      <c r="C625" s="4" t="s">
        <v>21</v>
      </c>
      <c r="D625" s="5">
        <v>162.54</v>
      </c>
      <c r="E625" s="1">
        <v>7</v>
      </c>
      <c r="F625" s="1">
        <f>InputData[[#This Row],[UNIT PRICE ($)]]*InputData[[#This Row],[QUANTITY]]</f>
        <v>1137.78</v>
      </c>
      <c r="G625" s="1" t="str">
        <f>VLOOKUP(InputData[[#This Row],[CUSTOMER NAME]],Country[],2,FALSE)</f>
        <v>India</v>
      </c>
      <c r="H625" s="1" t="str">
        <f>VLOOKUP(InputData[[#This Row],[CUSTOMER NAME]],Country[],3,FALSE)</f>
        <v>Western</v>
      </c>
      <c r="I625" s="1">
        <f>DAY(InputData[[#This Row],[DATE]])</f>
        <v>23</v>
      </c>
      <c r="J625" s="1" t="str">
        <f>TEXT(InputData[[#This Row],[DATE]],"mmm")</f>
        <v>Sep</v>
      </c>
      <c r="K625" s="1">
        <f>YEAR(InputData[[#This Row],[DATE]])</f>
        <v>2021</v>
      </c>
      <c r="L625" s="1">
        <f>WEEKNUM(InputData[[#This Row],[DATE]])</f>
        <v>39</v>
      </c>
    </row>
    <row r="626" spans="1:12" x14ac:dyDescent="0.3">
      <c r="A626" s="3">
        <v>44462</v>
      </c>
      <c r="B626" s="6" t="s">
        <v>85</v>
      </c>
      <c r="C626" s="4" t="s">
        <v>18</v>
      </c>
      <c r="D626" s="5">
        <v>49.21</v>
      </c>
      <c r="E626" s="1">
        <v>12</v>
      </c>
      <c r="F626" s="1">
        <f>InputData[[#This Row],[UNIT PRICE ($)]]*InputData[[#This Row],[QUANTITY]]</f>
        <v>590.52</v>
      </c>
      <c r="G626" s="1" t="str">
        <f>VLOOKUP(InputData[[#This Row],[CUSTOMER NAME]],Country[],2,FALSE)</f>
        <v>India</v>
      </c>
      <c r="H626" s="1" t="str">
        <f>VLOOKUP(InputData[[#This Row],[CUSTOMER NAME]],Country[],3,FALSE)</f>
        <v>Northeast</v>
      </c>
      <c r="I626" s="1">
        <f>DAY(InputData[[#This Row],[DATE]])</f>
        <v>23</v>
      </c>
      <c r="J626" s="1" t="str">
        <f>TEXT(InputData[[#This Row],[DATE]],"mmm")</f>
        <v>Sep</v>
      </c>
      <c r="K626" s="1">
        <f>YEAR(InputData[[#This Row],[DATE]])</f>
        <v>2021</v>
      </c>
      <c r="L626" s="1">
        <f>WEEKNUM(InputData[[#This Row],[DATE]])</f>
        <v>39</v>
      </c>
    </row>
    <row r="627" spans="1:12" x14ac:dyDescent="0.3">
      <c r="A627" s="3">
        <v>44463</v>
      </c>
      <c r="B627" s="6" t="s">
        <v>65</v>
      </c>
      <c r="C627" s="4" t="s">
        <v>32</v>
      </c>
      <c r="D627" s="5">
        <v>117.48</v>
      </c>
      <c r="E627" s="1">
        <v>34</v>
      </c>
      <c r="F627" s="1">
        <f>InputData[[#This Row],[UNIT PRICE ($)]]*InputData[[#This Row],[QUANTITY]]</f>
        <v>3994.32</v>
      </c>
      <c r="G627" s="1" t="str">
        <f>VLOOKUP(InputData[[#This Row],[CUSTOMER NAME]],Country[],2,FALSE)</f>
        <v>Pakistan</v>
      </c>
      <c r="H627" s="1" t="str">
        <f>VLOOKUP(InputData[[#This Row],[CUSTOMER NAME]],Country[],3,FALSE)</f>
        <v>Export</v>
      </c>
      <c r="I627" s="1">
        <f>DAY(InputData[[#This Row],[DATE]])</f>
        <v>24</v>
      </c>
      <c r="J627" s="1" t="str">
        <f>TEXT(InputData[[#This Row],[DATE]],"mmm")</f>
        <v>Sep</v>
      </c>
      <c r="K627" s="1">
        <f>YEAR(InputData[[#This Row],[DATE]])</f>
        <v>2021</v>
      </c>
      <c r="L627" s="1">
        <f>WEEKNUM(InputData[[#This Row],[DATE]])</f>
        <v>39</v>
      </c>
    </row>
    <row r="628" spans="1:12" x14ac:dyDescent="0.3">
      <c r="A628" s="3">
        <v>44463</v>
      </c>
      <c r="B628" s="6" t="s">
        <v>69</v>
      </c>
      <c r="C628" s="4" t="s">
        <v>32</v>
      </c>
      <c r="D628" s="5">
        <v>117.48</v>
      </c>
      <c r="E628" s="1">
        <v>8</v>
      </c>
      <c r="F628" s="1">
        <f>InputData[[#This Row],[UNIT PRICE ($)]]*InputData[[#This Row],[QUANTITY]]</f>
        <v>939.84</v>
      </c>
      <c r="G628" s="1" t="str">
        <f>VLOOKUP(InputData[[#This Row],[CUSTOMER NAME]],Country[],2,FALSE)</f>
        <v>India</v>
      </c>
      <c r="H628" s="1" t="str">
        <f>VLOOKUP(InputData[[#This Row],[CUSTOMER NAME]],Country[],3,FALSE)</f>
        <v>South</v>
      </c>
      <c r="I628" s="1">
        <f>DAY(InputData[[#This Row],[DATE]])</f>
        <v>24</v>
      </c>
      <c r="J628" s="1" t="str">
        <f>TEXT(InputData[[#This Row],[DATE]],"mmm")</f>
        <v>Sep</v>
      </c>
      <c r="K628" s="1">
        <f>YEAR(InputData[[#This Row],[DATE]])</f>
        <v>2021</v>
      </c>
      <c r="L628" s="1">
        <f>WEEKNUM(InputData[[#This Row],[DATE]])</f>
        <v>39</v>
      </c>
    </row>
    <row r="629" spans="1:12" x14ac:dyDescent="0.3">
      <c r="A629" s="3">
        <v>44463</v>
      </c>
      <c r="B629" s="6" t="s">
        <v>73</v>
      </c>
      <c r="C629" s="4" t="s">
        <v>32</v>
      </c>
      <c r="D629" s="5">
        <v>117.48</v>
      </c>
      <c r="E629" s="1">
        <v>14</v>
      </c>
      <c r="F629" s="1">
        <f>InputData[[#This Row],[UNIT PRICE ($)]]*InputData[[#This Row],[QUANTITY]]</f>
        <v>1644.72</v>
      </c>
      <c r="G629" s="1" t="str">
        <f>VLOOKUP(InputData[[#This Row],[CUSTOMER NAME]],Country[],2,FALSE)</f>
        <v>India</v>
      </c>
      <c r="H629" s="1" t="str">
        <f>VLOOKUP(InputData[[#This Row],[CUSTOMER NAME]],Country[],3,FALSE)</f>
        <v>East</v>
      </c>
      <c r="I629" s="1">
        <f>DAY(InputData[[#This Row],[DATE]])</f>
        <v>24</v>
      </c>
      <c r="J629" s="1" t="str">
        <f>TEXT(InputData[[#This Row],[DATE]],"mmm")</f>
        <v>Sep</v>
      </c>
      <c r="K629" s="1">
        <f>YEAR(InputData[[#This Row],[DATE]])</f>
        <v>2021</v>
      </c>
      <c r="L629" s="1">
        <f>WEEKNUM(InputData[[#This Row],[DATE]])</f>
        <v>39</v>
      </c>
    </row>
    <row r="630" spans="1:12" x14ac:dyDescent="0.3">
      <c r="A630" s="3">
        <v>44464</v>
      </c>
      <c r="B630" s="6" t="s">
        <v>71</v>
      </c>
      <c r="C630" s="4" t="s">
        <v>3</v>
      </c>
      <c r="D630" s="5">
        <v>80.94</v>
      </c>
      <c r="E630" s="1">
        <v>31</v>
      </c>
      <c r="F630" s="1">
        <f>InputData[[#This Row],[UNIT PRICE ($)]]*InputData[[#This Row],[QUANTITY]]</f>
        <v>2509.14</v>
      </c>
      <c r="G630" s="1" t="str">
        <f>VLOOKUP(InputData[[#This Row],[CUSTOMER NAME]],Country[],2,FALSE)</f>
        <v>India</v>
      </c>
      <c r="H630" s="1" t="str">
        <f>VLOOKUP(InputData[[#This Row],[CUSTOMER NAME]],Country[],3,FALSE)</f>
        <v>Central</v>
      </c>
      <c r="I630" s="1">
        <f>DAY(InputData[[#This Row],[DATE]])</f>
        <v>25</v>
      </c>
      <c r="J630" s="1" t="str">
        <f>TEXT(InputData[[#This Row],[DATE]],"mmm")</f>
        <v>Sep</v>
      </c>
      <c r="K630" s="1">
        <f>YEAR(InputData[[#This Row],[DATE]])</f>
        <v>2021</v>
      </c>
      <c r="L630" s="1">
        <f>WEEKNUM(InputData[[#This Row],[DATE]])</f>
        <v>39</v>
      </c>
    </row>
    <row r="631" spans="1:12" x14ac:dyDescent="0.3">
      <c r="A631" s="3">
        <v>44466</v>
      </c>
      <c r="B631" s="6" t="s">
        <v>63</v>
      </c>
      <c r="C631" s="4" t="s">
        <v>34</v>
      </c>
      <c r="D631" s="5">
        <v>58.3</v>
      </c>
      <c r="E631" s="1">
        <v>1</v>
      </c>
      <c r="F631" s="1">
        <f>InputData[[#This Row],[UNIT PRICE ($)]]*InputData[[#This Row],[QUANTITY]]</f>
        <v>58.3</v>
      </c>
      <c r="G631" s="1" t="str">
        <f>VLOOKUP(InputData[[#This Row],[CUSTOMER NAME]],Country[],2,FALSE)</f>
        <v>Saudi Arabia</v>
      </c>
      <c r="H631" s="1" t="str">
        <f>VLOOKUP(InputData[[#This Row],[CUSTOMER NAME]],Country[],3,FALSE)</f>
        <v>Export</v>
      </c>
      <c r="I631" s="1">
        <f>DAY(InputData[[#This Row],[DATE]])</f>
        <v>27</v>
      </c>
      <c r="J631" s="1" t="str">
        <f>TEXT(InputData[[#This Row],[DATE]],"mmm")</f>
        <v>Sep</v>
      </c>
      <c r="K631" s="1">
        <f>YEAR(InputData[[#This Row],[DATE]])</f>
        <v>2021</v>
      </c>
      <c r="L631" s="1">
        <f>WEEKNUM(InputData[[#This Row],[DATE]])</f>
        <v>40</v>
      </c>
    </row>
    <row r="632" spans="1:12" x14ac:dyDescent="0.3">
      <c r="A632" s="3">
        <v>44466</v>
      </c>
      <c r="B632" s="6" t="s">
        <v>64</v>
      </c>
      <c r="C632" s="4" t="s">
        <v>5</v>
      </c>
      <c r="D632" s="5">
        <v>155.61000000000001</v>
      </c>
      <c r="E632" s="1">
        <v>11</v>
      </c>
      <c r="F632" s="1">
        <f>InputData[[#This Row],[UNIT PRICE ($)]]*InputData[[#This Row],[QUANTITY]]</f>
        <v>1711.71</v>
      </c>
      <c r="G632" s="1" t="str">
        <f>VLOOKUP(InputData[[#This Row],[CUSTOMER NAME]],Country[],2,FALSE)</f>
        <v>India</v>
      </c>
      <c r="H632" s="1" t="str">
        <f>VLOOKUP(InputData[[#This Row],[CUSTOMER NAME]],Country[],3,FALSE)</f>
        <v>Northeast</v>
      </c>
      <c r="I632" s="1">
        <f>DAY(InputData[[#This Row],[DATE]])</f>
        <v>27</v>
      </c>
      <c r="J632" s="1" t="str">
        <f>TEXT(InputData[[#This Row],[DATE]],"mmm")</f>
        <v>Sep</v>
      </c>
      <c r="K632" s="1">
        <f>YEAR(InputData[[#This Row],[DATE]])</f>
        <v>2021</v>
      </c>
      <c r="L632" s="1">
        <f>WEEKNUM(InputData[[#This Row],[DATE]])</f>
        <v>40</v>
      </c>
    </row>
    <row r="633" spans="1:12" x14ac:dyDescent="0.3">
      <c r="A633" s="3">
        <v>44466</v>
      </c>
      <c r="B633" s="6" t="s">
        <v>76</v>
      </c>
      <c r="C633" s="4" t="s">
        <v>36</v>
      </c>
      <c r="D633" s="5">
        <v>96.3</v>
      </c>
      <c r="E633" s="1">
        <v>4</v>
      </c>
      <c r="F633" s="1">
        <f>InputData[[#This Row],[UNIT PRICE ($)]]*InputData[[#This Row],[QUANTITY]]</f>
        <v>385.2</v>
      </c>
      <c r="G633" s="1" t="str">
        <f>VLOOKUP(InputData[[#This Row],[CUSTOMER NAME]],Country[],2,FALSE)</f>
        <v>Saudi Arabia</v>
      </c>
      <c r="H633" s="1" t="str">
        <f>VLOOKUP(InputData[[#This Row],[CUSTOMER NAME]],Country[],3,FALSE)</f>
        <v>Export</v>
      </c>
      <c r="I633" s="1">
        <f>DAY(InputData[[#This Row],[DATE]])</f>
        <v>27</v>
      </c>
      <c r="J633" s="1" t="str">
        <f>TEXT(InputData[[#This Row],[DATE]],"mmm")</f>
        <v>Sep</v>
      </c>
      <c r="K633" s="1">
        <f>YEAR(InputData[[#This Row],[DATE]])</f>
        <v>2021</v>
      </c>
      <c r="L633" s="1">
        <f>WEEKNUM(InputData[[#This Row],[DATE]])</f>
        <v>40</v>
      </c>
    </row>
    <row r="634" spans="1:12" x14ac:dyDescent="0.3">
      <c r="A634" s="3">
        <v>44466</v>
      </c>
      <c r="B634" s="6" t="s">
        <v>77</v>
      </c>
      <c r="C634" s="4" t="s">
        <v>38</v>
      </c>
      <c r="D634" s="5">
        <v>79.92</v>
      </c>
      <c r="E634" s="1">
        <v>3</v>
      </c>
      <c r="F634" s="1">
        <f>InputData[[#This Row],[UNIT PRICE ($)]]*InputData[[#This Row],[QUANTITY]]</f>
        <v>239.76</v>
      </c>
      <c r="G634" s="1" t="str">
        <f>VLOOKUP(InputData[[#This Row],[CUSTOMER NAME]],Country[],2,FALSE)</f>
        <v>India</v>
      </c>
      <c r="H634" s="1" t="str">
        <f>VLOOKUP(InputData[[#This Row],[CUSTOMER NAME]],Country[],3,FALSE)</f>
        <v>Western</v>
      </c>
      <c r="I634" s="1">
        <f>DAY(InputData[[#This Row],[DATE]])</f>
        <v>27</v>
      </c>
      <c r="J634" s="1" t="str">
        <f>TEXT(InputData[[#This Row],[DATE]],"mmm")</f>
        <v>Sep</v>
      </c>
      <c r="K634" s="1">
        <f>YEAR(InputData[[#This Row],[DATE]])</f>
        <v>2021</v>
      </c>
      <c r="L634" s="1">
        <f>WEEKNUM(InputData[[#This Row],[DATE]])</f>
        <v>40</v>
      </c>
    </row>
    <row r="635" spans="1:12" x14ac:dyDescent="0.3">
      <c r="A635" s="3">
        <v>44466</v>
      </c>
      <c r="B635" s="6" t="s">
        <v>82</v>
      </c>
      <c r="C635" s="4" t="s">
        <v>41</v>
      </c>
      <c r="D635" s="5">
        <v>173.88</v>
      </c>
      <c r="E635" s="1">
        <v>23</v>
      </c>
      <c r="F635" s="1">
        <f>InputData[[#This Row],[UNIT PRICE ($)]]*InputData[[#This Row],[QUANTITY]]</f>
        <v>3999.24</v>
      </c>
      <c r="G635" s="1" t="str">
        <f>VLOOKUP(InputData[[#This Row],[CUSTOMER NAME]],Country[],2,FALSE)</f>
        <v>India</v>
      </c>
      <c r="H635" s="1" t="str">
        <f>VLOOKUP(InputData[[#This Row],[CUSTOMER NAME]],Country[],3,FALSE)</f>
        <v>Western</v>
      </c>
      <c r="I635" s="1">
        <f>DAY(InputData[[#This Row],[DATE]])</f>
        <v>27</v>
      </c>
      <c r="J635" s="1" t="str">
        <f>TEXT(InputData[[#This Row],[DATE]],"mmm")</f>
        <v>Sep</v>
      </c>
      <c r="K635" s="1">
        <f>YEAR(InputData[[#This Row],[DATE]])</f>
        <v>2021</v>
      </c>
      <c r="L635" s="1">
        <f>WEEKNUM(InputData[[#This Row],[DATE]])</f>
        <v>40</v>
      </c>
    </row>
    <row r="636" spans="1:12" x14ac:dyDescent="0.3">
      <c r="A636" s="3">
        <v>44466</v>
      </c>
      <c r="B636" s="6" t="s">
        <v>117</v>
      </c>
      <c r="C636" s="4" t="s">
        <v>44</v>
      </c>
      <c r="D636" s="5">
        <v>82.08</v>
      </c>
      <c r="E636" s="1">
        <v>9</v>
      </c>
      <c r="F636" s="1">
        <f>InputData[[#This Row],[UNIT PRICE ($)]]*InputData[[#This Row],[QUANTITY]]</f>
        <v>738.72</v>
      </c>
      <c r="G636" s="1" t="str">
        <f>VLOOKUP(InputData[[#This Row],[CUSTOMER NAME]],Country[],2,FALSE)</f>
        <v>United States of America</v>
      </c>
      <c r="H636" s="1" t="str">
        <f>VLOOKUP(InputData[[#This Row],[CUSTOMER NAME]],Country[],3,FALSE)</f>
        <v>Export</v>
      </c>
      <c r="I636" s="1">
        <f>DAY(InputData[[#This Row],[DATE]])</f>
        <v>27</v>
      </c>
      <c r="J636" s="1" t="str">
        <f>TEXT(InputData[[#This Row],[DATE]],"mmm")</f>
        <v>Sep</v>
      </c>
      <c r="K636" s="1">
        <f>YEAR(InputData[[#This Row],[DATE]])</f>
        <v>2021</v>
      </c>
      <c r="L636" s="1">
        <f>WEEKNUM(InputData[[#This Row],[DATE]])</f>
        <v>40</v>
      </c>
    </row>
    <row r="637" spans="1:12" x14ac:dyDescent="0.3">
      <c r="A637" s="3">
        <v>44468</v>
      </c>
      <c r="B637" s="6" t="s">
        <v>84</v>
      </c>
      <c r="C637" s="4" t="s">
        <v>34</v>
      </c>
      <c r="D637" s="5">
        <v>58.3</v>
      </c>
      <c r="E637" s="1">
        <v>13</v>
      </c>
      <c r="F637" s="1">
        <f>InputData[[#This Row],[UNIT PRICE ($)]]*InputData[[#This Row],[QUANTITY]]</f>
        <v>757.9</v>
      </c>
      <c r="G637" s="1" t="str">
        <f>VLOOKUP(InputData[[#This Row],[CUSTOMER NAME]],Country[],2,FALSE)</f>
        <v>Ethiopia</v>
      </c>
      <c r="H637" s="1" t="str">
        <f>VLOOKUP(InputData[[#This Row],[CUSTOMER NAME]],Country[],3,FALSE)</f>
        <v>Export</v>
      </c>
      <c r="I637" s="1">
        <f>DAY(InputData[[#This Row],[DATE]])</f>
        <v>29</v>
      </c>
      <c r="J637" s="1" t="str">
        <f>TEXT(InputData[[#This Row],[DATE]],"mmm")</f>
        <v>Sep</v>
      </c>
      <c r="K637" s="1">
        <f>YEAR(InputData[[#This Row],[DATE]])</f>
        <v>2021</v>
      </c>
      <c r="L637" s="1">
        <f>WEEKNUM(InputData[[#This Row],[DATE]])</f>
        <v>40</v>
      </c>
    </row>
    <row r="638" spans="1:12" x14ac:dyDescent="0.3">
      <c r="A638" s="3">
        <v>44469</v>
      </c>
      <c r="B638" s="6" t="s">
        <v>60</v>
      </c>
      <c r="C638" s="4" t="s">
        <v>14</v>
      </c>
      <c r="D638" s="5">
        <v>146.72</v>
      </c>
      <c r="E638" s="1">
        <v>9</v>
      </c>
      <c r="F638" s="1">
        <f>InputData[[#This Row],[UNIT PRICE ($)]]*InputData[[#This Row],[QUANTITY]]</f>
        <v>1320.48</v>
      </c>
      <c r="G638" s="1" t="str">
        <f>VLOOKUP(InputData[[#This Row],[CUSTOMER NAME]],Country[],2,FALSE)</f>
        <v>Nigeria</v>
      </c>
      <c r="H638" s="1" t="str">
        <f>VLOOKUP(InputData[[#This Row],[CUSTOMER NAME]],Country[],3,FALSE)</f>
        <v>Export</v>
      </c>
      <c r="I638" s="1">
        <f>DAY(InputData[[#This Row],[DATE]])</f>
        <v>30</v>
      </c>
      <c r="J638" s="1" t="str">
        <f>TEXT(InputData[[#This Row],[DATE]],"mmm")</f>
        <v>Sep</v>
      </c>
      <c r="K638" s="1">
        <f>YEAR(InputData[[#This Row],[DATE]])</f>
        <v>2021</v>
      </c>
      <c r="L638" s="1">
        <f>WEEKNUM(InputData[[#This Row],[DATE]])</f>
        <v>40</v>
      </c>
    </row>
    <row r="639" spans="1:12" x14ac:dyDescent="0.3">
      <c r="A639" s="3">
        <v>44469</v>
      </c>
      <c r="B639" s="6" t="s">
        <v>114</v>
      </c>
      <c r="C639" s="4" t="s">
        <v>6</v>
      </c>
      <c r="D639" s="5">
        <v>85.5</v>
      </c>
      <c r="E639" s="1">
        <v>5</v>
      </c>
      <c r="F639" s="1">
        <f>InputData[[#This Row],[UNIT PRICE ($)]]*InputData[[#This Row],[QUANTITY]]</f>
        <v>427.5</v>
      </c>
      <c r="G639" s="1" t="str">
        <f>VLOOKUP(InputData[[#This Row],[CUSTOMER NAME]],Country[],2,FALSE)</f>
        <v>United States of America</v>
      </c>
      <c r="H639" s="1" t="str">
        <f>VLOOKUP(InputData[[#This Row],[CUSTOMER NAME]],Country[],3,FALSE)</f>
        <v>Export</v>
      </c>
      <c r="I639" s="1">
        <f>DAY(InputData[[#This Row],[DATE]])</f>
        <v>30</v>
      </c>
      <c r="J639" s="1" t="str">
        <f>TEXT(InputData[[#This Row],[DATE]],"mmm")</f>
        <v>Sep</v>
      </c>
      <c r="K639" s="1">
        <f>YEAR(InputData[[#This Row],[DATE]])</f>
        <v>2021</v>
      </c>
      <c r="L639" s="1">
        <f>WEEKNUM(InputData[[#This Row],[DATE]])</f>
        <v>40</v>
      </c>
    </row>
    <row r="640" spans="1:12" x14ac:dyDescent="0.3">
      <c r="A640" s="3">
        <v>44470</v>
      </c>
      <c r="B640" s="6" t="s">
        <v>88</v>
      </c>
      <c r="C640" s="4" t="s">
        <v>30</v>
      </c>
      <c r="D640" s="5">
        <v>201.28</v>
      </c>
      <c r="E640" s="1">
        <v>14</v>
      </c>
      <c r="F640" s="1">
        <f>InputData[[#This Row],[UNIT PRICE ($)]]*InputData[[#This Row],[QUANTITY]]</f>
        <v>2817.92</v>
      </c>
      <c r="G640" s="1" t="str">
        <f>VLOOKUP(InputData[[#This Row],[CUSTOMER NAME]],Country[],2,FALSE)</f>
        <v>India</v>
      </c>
      <c r="H640" s="1" t="str">
        <f>VLOOKUP(InputData[[#This Row],[CUSTOMER NAME]],Country[],3,FALSE)</f>
        <v>South</v>
      </c>
      <c r="I640" s="1">
        <f>DAY(InputData[[#This Row],[DATE]])</f>
        <v>1</v>
      </c>
      <c r="J640" s="1" t="str">
        <f>TEXT(InputData[[#This Row],[DATE]],"mmm")</f>
        <v>Oct</v>
      </c>
      <c r="K640" s="1">
        <f>YEAR(InputData[[#This Row],[DATE]])</f>
        <v>2021</v>
      </c>
      <c r="L640" s="1">
        <f>WEEKNUM(InputData[[#This Row],[DATE]])</f>
        <v>40</v>
      </c>
    </row>
    <row r="641" spans="1:12" x14ac:dyDescent="0.3">
      <c r="A641" s="3">
        <v>44471</v>
      </c>
      <c r="B641" s="6" t="s">
        <v>67</v>
      </c>
      <c r="C641" s="4" t="s">
        <v>14</v>
      </c>
      <c r="D641" s="5">
        <v>146.72</v>
      </c>
      <c r="E641" s="1">
        <v>15</v>
      </c>
      <c r="F641" s="1">
        <f>InputData[[#This Row],[UNIT PRICE ($)]]*InputData[[#This Row],[QUANTITY]]</f>
        <v>2200.8000000000002</v>
      </c>
      <c r="G641" s="1" t="str">
        <f>VLOOKUP(InputData[[#This Row],[CUSTOMER NAME]],Country[],2,FALSE)</f>
        <v>United Kingdom</v>
      </c>
      <c r="H641" s="1" t="str">
        <f>VLOOKUP(InputData[[#This Row],[CUSTOMER NAME]],Country[],3,FALSE)</f>
        <v>Export</v>
      </c>
      <c r="I641" s="1">
        <f>DAY(InputData[[#This Row],[DATE]])</f>
        <v>2</v>
      </c>
      <c r="J641" s="1" t="str">
        <f>TEXT(InputData[[#This Row],[DATE]],"mmm")</f>
        <v>Oct</v>
      </c>
      <c r="K641" s="1">
        <f>YEAR(InputData[[#This Row],[DATE]])</f>
        <v>2021</v>
      </c>
      <c r="L641" s="1">
        <f>WEEKNUM(InputData[[#This Row],[DATE]])</f>
        <v>40</v>
      </c>
    </row>
    <row r="642" spans="1:12" x14ac:dyDescent="0.3">
      <c r="A642" s="3">
        <v>44471</v>
      </c>
      <c r="B642" s="6" t="s">
        <v>70</v>
      </c>
      <c r="C642" s="4" t="s">
        <v>2</v>
      </c>
      <c r="D642" s="5">
        <v>142.80000000000001</v>
      </c>
      <c r="E642" s="1">
        <v>22</v>
      </c>
      <c r="F642" s="1">
        <f>InputData[[#This Row],[UNIT PRICE ($)]]*InputData[[#This Row],[QUANTITY]]</f>
        <v>3141.6000000000004</v>
      </c>
      <c r="G642" s="1" t="str">
        <f>VLOOKUP(InputData[[#This Row],[CUSTOMER NAME]],Country[],2,FALSE)</f>
        <v>Mexico</v>
      </c>
      <c r="H642" s="1" t="str">
        <f>VLOOKUP(InputData[[#This Row],[CUSTOMER NAME]],Country[],3,FALSE)</f>
        <v>Export</v>
      </c>
      <c r="I642" s="1">
        <f>DAY(InputData[[#This Row],[DATE]])</f>
        <v>2</v>
      </c>
      <c r="J642" s="1" t="str">
        <f>TEXT(InputData[[#This Row],[DATE]],"mmm")</f>
        <v>Oct</v>
      </c>
      <c r="K642" s="1">
        <f>YEAR(InputData[[#This Row],[DATE]])</f>
        <v>2021</v>
      </c>
      <c r="L642" s="1">
        <f>WEEKNUM(InputData[[#This Row],[DATE]])</f>
        <v>40</v>
      </c>
    </row>
    <row r="643" spans="1:12" x14ac:dyDescent="0.3">
      <c r="A643" s="3">
        <v>44472</v>
      </c>
      <c r="B643" s="6" t="s">
        <v>109</v>
      </c>
      <c r="C643" s="4" t="s">
        <v>19</v>
      </c>
      <c r="D643" s="5">
        <v>210</v>
      </c>
      <c r="E643" s="1">
        <v>9</v>
      </c>
      <c r="F643" s="1">
        <f>InputData[[#This Row],[UNIT PRICE ($)]]*InputData[[#This Row],[QUANTITY]]</f>
        <v>1890</v>
      </c>
      <c r="G643" s="1" t="str">
        <f>VLOOKUP(InputData[[#This Row],[CUSTOMER NAME]],Country[],2,FALSE)</f>
        <v>Pakistan</v>
      </c>
      <c r="H643" s="1" t="str">
        <f>VLOOKUP(InputData[[#This Row],[CUSTOMER NAME]],Country[],3,FALSE)</f>
        <v>Export</v>
      </c>
      <c r="I643" s="1">
        <f>DAY(InputData[[#This Row],[DATE]])</f>
        <v>3</v>
      </c>
      <c r="J643" s="1" t="str">
        <f>TEXT(InputData[[#This Row],[DATE]],"mmm")</f>
        <v>Oct</v>
      </c>
      <c r="K643" s="1">
        <f>YEAR(InputData[[#This Row],[DATE]])</f>
        <v>2021</v>
      </c>
      <c r="L643" s="1">
        <f>WEEKNUM(InputData[[#This Row],[DATE]])</f>
        <v>41</v>
      </c>
    </row>
    <row r="644" spans="1:12" x14ac:dyDescent="0.3">
      <c r="A644" s="3">
        <v>44472</v>
      </c>
      <c r="B644" s="6" t="s">
        <v>65</v>
      </c>
      <c r="C644" s="4" t="s">
        <v>41</v>
      </c>
      <c r="D644" s="5">
        <v>173.88</v>
      </c>
      <c r="E644" s="1">
        <v>23</v>
      </c>
      <c r="F644" s="1">
        <f>InputData[[#This Row],[UNIT PRICE ($)]]*InputData[[#This Row],[QUANTITY]]</f>
        <v>3999.24</v>
      </c>
      <c r="G644" s="1" t="str">
        <f>VLOOKUP(InputData[[#This Row],[CUSTOMER NAME]],Country[],2,FALSE)</f>
        <v>Pakistan</v>
      </c>
      <c r="H644" s="1" t="str">
        <f>VLOOKUP(InputData[[#This Row],[CUSTOMER NAME]],Country[],3,FALSE)</f>
        <v>Export</v>
      </c>
      <c r="I644" s="1">
        <f>DAY(InputData[[#This Row],[DATE]])</f>
        <v>3</v>
      </c>
      <c r="J644" s="1" t="str">
        <f>TEXT(InputData[[#This Row],[DATE]],"mmm")</f>
        <v>Oct</v>
      </c>
      <c r="K644" s="1">
        <f>YEAR(InputData[[#This Row],[DATE]])</f>
        <v>2021</v>
      </c>
      <c r="L644" s="1">
        <f>WEEKNUM(InputData[[#This Row],[DATE]])</f>
        <v>41</v>
      </c>
    </row>
    <row r="645" spans="1:12" x14ac:dyDescent="0.3">
      <c r="A645" s="3">
        <v>44472</v>
      </c>
      <c r="B645" s="6" t="s">
        <v>73</v>
      </c>
      <c r="C645" s="4" t="s">
        <v>11</v>
      </c>
      <c r="D645" s="5">
        <v>48.4</v>
      </c>
      <c r="E645" s="1">
        <v>5</v>
      </c>
      <c r="F645" s="1">
        <f>InputData[[#This Row],[UNIT PRICE ($)]]*InputData[[#This Row],[QUANTITY]]</f>
        <v>242</v>
      </c>
      <c r="G645" s="1" t="str">
        <f>VLOOKUP(InputData[[#This Row],[CUSTOMER NAME]],Country[],2,FALSE)</f>
        <v>India</v>
      </c>
      <c r="H645" s="1" t="str">
        <f>VLOOKUP(InputData[[#This Row],[CUSTOMER NAME]],Country[],3,FALSE)</f>
        <v>East</v>
      </c>
      <c r="I645" s="1">
        <f>DAY(InputData[[#This Row],[DATE]])</f>
        <v>3</v>
      </c>
      <c r="J645" s="1" t="str">
        <f>TEXT(InputData[[#This Row],[DATE]],"mmm")</f>
        <v>Oct</v>
      </c>
      <c r="K645" s="1">
        <f>YEAR(InputData[[#This Row],[DATE]])</f>
        <v>2021</v>
      </c>
      <c r="L645" s="1">
        <f>WEEKNUM(InputData[[#This Row],[DATE]])</f>
        <v>41</v>
      </c>
    </row>
    <row r="646" spans="1:12" x14ac:dyDescent="0.3">
      <c r="A646" s="3">
        <v>44473</v>
      </c>
      <c r="B646" s="6" t="s">
        <v>81</v>
      </c>
      <c r="C646" s="4" t="s">
        <v>7</v>
      </c>
      <c r="D646" s="5">
        <v>47.730000000000004</v>
      </c>
      <c r="E646" s="1">
        <v>15</v>
      </c>
      <c r="F646" s="1">
        <f>InputData[[#This Row],[UNIT PRICE ($)]]*InputData[[#This Row],[QUANTITY]]</f>
        <v>715.95</v>
      </c>
      <c r="G646" s="1" t="str">
        <f>VLOOKUP(InputData[[#This Row],[CUSTOMER NAME]],Country[],2,FALSE)</f>
        <v>India</v>
      </c>
      <c r="H646" s="1" t="str">
        <f>VLOOKUP(InputData[[#This Row],[CUSTOMER NAME]],Country[],3,FALSE)</f>
        <v>East</v>
      </c>
      <c r="I646" s="1">
        <f>DAY(InputData[[#This Row],[DATE]])</f>
        <v>4</v>
      </c>
      <c r="J646" s="1" t="str">
        <f>TEXT(InputData[[#This Row],[DATE]],"mmm")</f>
        <v>Oct</v>
      </c>
      <c r="K646" s="1">
        <f>YEAR(InputData[[#This Row],[DATE]])</f>
        <v>2021</v>
      </c>
      <c r="L646" s="1">
        <f>WEEKNUM(InputData[[#This Row],[DATE]])</f>
        <v>41</v>
      </c>
    </row>
    <row r="647" spans="1:12" x14ac:dyDescent="0.3">
      <c r="A647" s="3">
        <v>44474</v>
      </c>
      <c r="B647" s="6" t="s">
        <v>82</v>
      </c>
      <c r="C647" s="4" t="s">
        <v>24</v>
      </c>
      <c r="D647" s="5">
        <v>156.96</v>
      </c>
      <c r="E647" s="1">
        <v>36</v>
      </c>
      <c r="F647" s="1">
        <f>InputData[[#This Row],[UNIT PRICE ($)]]*InputData[[#This Row],[QUANTITY]]</f>
        <v>5650.56</v>
      </c>
      <c r="G647" s="1" t="str">
        <f>VLOOKUP(InputData[[#This Row],[CUSTOMER NAME]],Country[],2,FALSE)</f>
        <v>India</v>
      </c>
      <c r="H647" s="1" t="str">
        <f>VLOOKUP(InputData[[#This Row],[CUSTOMER NAME]],Country[],3,FALSE)</f>
        <v>Western</v>
      </c>
      <c r="I647" s="1">
        <f>DAY(InputData[[#This Row],[DATE]])</f>
        <v>5</v>
      </c>
      <c r="J647" s="1" t="str">
        <f>TEXT(InputData[[#This Row],[DATE]],"mmm")</f>
        <v>Oct</v>
      </c>
      <c r="K647" s="1">
        <f>YEAR(InputData[[#This Row],[DATE]])</f>
        <v>2021</v>
      </c>
      <c r="L647" s="1">
        <f>WEEKNUM(InputData[[#This Row],[DATE]])</f>
        <v>41</v>
      </c>
    </row>
    <row r="648" spans="1:12" x14ac:dyDescent="0.3">
      <c r="A648" s="3">
        <v>44474</v>
      </c>
      <c r="B648" s="6" t="s">
        <v>85</v>
      </c>
      <c r="C648" s="4" t="s">
        <v>24</v>
      </c>
      <c r="D648" s="5">
        <v>156.96</v>
      </c>
      <c r="E648" s="1">
        <v>23</v>
      </c>
      <c r="F648" s="1">
        <f>InputData[[#This Row],[UNIT PRICE ($)]]*InputData[[#This Row],[QUANTITY]]</f>
        <v>3610.0800000000004</v>
      </c>
      <c r="G648" s="1" t="str">
        <f>VLOOKUP(InputData[[#This Row],[CUSTOMER NAME]],Country[],2,FALSE)</f>
        <v>India</v>
      </c>
      <c r="H648" s="1" t="str">
        <f>VLOOKUP(InputData[[#This Row],[CUSTOMER NAME]],Country[],3,FALSE)</f>
        <v>Northeast</v>
      </c>
      <c r="I648" s="1">
        <f>DAY(InputData[[#This Row],[DATE]])</f>
        <v>5</v>
      </c>
      <c r="J648" s="1" t="str">
        <f>TEXT(InputData[[#This Row],[DATE]],"mmm")</f>
        <v>Oct</v>
      </c>
      <c r="K648" s="1">
        <f>YEAR(InputData[[#This Row],[DATE]])</f>
        <v>2021</v>
      </c>
      <c r="L648" s="1">
        <f>WEEKNUM(InputData[[#This Row],[DATE]])</f>
        <v>41</v>
      </c>
    </row>
    <row r="649" spans="1:12" x14ac:dyDescent="0.3">
      <c r="A649" s="3">
        <v>44475</v>
      </c>
      <c r="B649" s="6" t="s">
        <v>63</v>
      </c>
      <c r="C649" s="4" t="s">
        <v>35</v>
      </c>
      <c r="D649" s="5">
        <v>6.7</v>
      </c>
      <c r="E649" s="1">
        <v>1</v>
      </c>
      <c r="F649" s="1">
        <f>InputData[[#This Row],[UNIT PRICE ($)]]*InputData[[#This Row],[QUANTITY]]</f>
        <v>6.7</v>
      </c>
      <c r="G649" s="1" t="str">
        <f>VLOOKUP(InputData[[#This Row],[CUSTOMER NAME]],Country[],2,FALSE)</f>
        <v>Saudi Arabia</v>
      </c>
      <c r="H649" s="1" t="str">
        <f>VLOOKUP(InputData[[#This Row],[CUSTOMER NAME]],Country[],3,FALSE)</f>
        <v>Export</v>
      </c>
      <c r="I649" s="1">
        <f>DAY(InputData[[#This Row],[DATE]])</f>
        <v>6</v>
      </c>
      <c r="J649" s="1" t="str">
        <f>TEXT(InputData[[#This Row],[DATE]],"mmm")</f>
        <v>Oct</v>
      </c>
      <c r="K649" s="1">
        <f>YEAR(InputData[[#This Row],[DATE]])</f>
        <v>2021</v>
      </c>
      <c r="L649" s="1">
        <f>WEEKNUM(InputData[[#This Row],[DATE]])</f>
        <v>41</v>
      </c>
    </row>
    <row r="650" spans="1:12" x14ac:dyDescent="0.3">
      <c r="A650" s="3">
        <v>44475</v>
      </c>
      <c r="B650" s="6" t="s">
        <v>70</v>
      </c>
      <c r="C650" s="4" t="s">
        <v>8</v>
      </c>
      <c r="D650" s="5">
        <v>94.62</v>
      </c>
      <c r="E650" s="1">
        <v>23</v>
      </c>
      <c r="F650" s="1">
        <f>InputData[[#This Row],[UNIT PRICE ($)]]*InputData[[#This Row],[QUANTITY]]</f>
        <v>2176.2600000000002</v>
      </c>
      <c r="G650" s="1" t="str">
        <f>VLOOKUP(InputData[[#This Row],[CUSTOMER NAME]],Country[],2,FALSE)</f>
        <v>Mexico</v>
      </c>
      <c r="H650" s="1" t="str">
        <f>VLOOKUP(InputData[[#This Row],[CUSTOMER NAME]],Country[],3,FALSE)</f>
        <v>Export</v>
      </c>
      <c r="I650" s="1">
        <f>DAY(InputData[[#This Row],[DATE]])</f>
        <v>6</v>
      </c>
      <c r="J650" s="1" t="str">
        <f>TEXT(InputData[[#This Row],[DATE]],"mmm")</f>
        <v>Oct</v>
      </c>
      <c r="K650" s="1">
        <f>YEAR(InputData[[#This Row],[DATE]])</f>
        <v>2021</v>
      </c>
      <c r="L650" s="1">
        <f>WEEKNUM(InputData[[#This Row],[DATE]])</f>
        <v>41</v>
      </c>
    </row>
    <row r="651" spans="1:12" x14ac:dyDescent="0.3">
      <c r="A651" s="3">
        <v>44475</v>
      </c>
      <c r="B651" s="6" t="s">
        <v>71</v>
      </c>
      <c r="C651" s="4" t="s">
        <v>43</v>
      </c>
      <c r="D651" s="5">
        <v>83.08</v>
      </c>
      <c r="E651" s="1">
        <v>17</v>
      </c>
      <c r="F651" s="1">
        <f>InputData[[#This Row],[UNIT PRICE ($)]]*InputData[[#This Row],[QUANTITY]]</f>
        <v>1412.36</v>
      </c>
      <c r="G651" s="1" t="str">
        <f>VLOOKUP(InputData[[#This Row],[CUSTOMER NAME]],Country[],2,FALSE)</f>
        <v>India</v>
      </c>
      <c r="H651" s="1" t="str">
        <f>VLOOKUP(InputData[[#This Row],[CUSTOMER NAME]],Country[],3,FALSE)</f>
        <v>Central</v>
      </c>
      <c r="I651" s="1">
        <f>DAY(InputData[[#This Row],[DATE]])</f>
        <v>6</v>
      </c>
      <c r="J651" s="1" t="str">
        <f>TEXT(InputData[[#This Row],[DATE]],"mmm")</f>
        <v>Oct</v>
      </c>
      <c r="K651" s="1">
        <f>YEAR(InputData[[#This Row],[DATE]])</f>
        <v>2021</v>
      </c>
      <c r="L651" s="1">
        <f>WEEKNUM(InputData[[#This Row],[DATE]])</f>
        <v>41</v>
      </c>
    </row>
    <row r="652" spans="1:12" x14ac:dyDescent="0.3">
      <c r="A652" s="3">
        <v>44475</v>
      </c>
      <c r="B652" s="6" t="s">
        <v>74</v>
      </c>
      <c r="C652" s="4" t="s">
        <v>21</v>
      </c>
      <c r="D652" s="5">
        <v>162.54</v>
      </c>
      <c r="E652" s="1">
        <v>10</v>
      </c>
      <c r="F652" s="1">
        <f>InputData[[#This Row],[UNIT PRICE ($)]]*InputData[[#This Row],[QUANTITY]]</f>
        <v>1625.3999999999999</v>
      </c>
      <c r="G652" s="1" t="str">
        <f>VLOOKUP(InputData[[#This Row],[CUSTOMER NAME]],Country[],2,FALSE)</f>
        <v>Brazil</v>
      </c>
      <c r="H652" s="1" t="str">
        <f>VLOOKUP(InputData[[#This Row],[CUSTOMER NAME]],Country[],3,FALSE)</f>
        <v>Export</v>
      </c>
      <c r="I652" s="1">
        <f>DAY(InputData[[#This Row],[DATE]])</f>
        <v>6</v>
      </c>
      <c r="J652" s="1" t="str">
        <f>TEXT(InputData[[#This Row],[DATE]],"mmm")</f>
        <v>Oct</v>
      </c>
      <c r="K652" s="1">
        <f>YEAR(InputData[[#This Row],[DATE]])</f>
        <v>2021</v>
      </c>
      <c r="L652" s="1">
        <f>WEEKNUM(InputData[[#This Row],[DATE]])</f>
        <v>41</v>
      </c>
    </row>
    <row r="653" spans="1:12" x14ac:dyDescent="0.3">
      <c r="A653" s="3">
        <v>44475</v>
      </c>
      <c r="B653" s="6" t="s">
        <v>77</v>
      </c>
      <c r="C653" s="4" t="s">
        <v>36</v>
      </c>
      <c r="D653" s="5">
        <v>96.3</v>
      </c>
      <c r="E653" s="1">
        <v>12</v>
      </c>
      <c r="F653" s="1">
        <f>InputData[[#This Row],[UNIT PRICE ($)]]*InputData[[#This Row],[QUANTITY]]</f>
        <v>1155.5999999999999</v>
      </c>
      <c r="G653" s="1" t="str">
        <f>VLOOKUP(InputData[[#This Row],[CUSTOMER NAME]],Country[],2,FALSE)</f>
        <v>India</v>
      </c>
      <c r="H653" s="1" t="str">
        <f>VLOOKUP(InputData[[#This Row],[CUSTOMER NAME]],Country[],3,FALSE)</f>
        <v>Western</v>
      </c>
      <c r="I653" s="1">
        <f>DAY(InputData[[#This Row],[DATE]])</f>
        <v>6</v>
      </c>
      <c r="J653" s="1" t="str">
        <f>TEXT(InputData[[#This Row],[DATE]],"mmm")</f>
        <v>Oct</v>
      </c>
      <c r="K653" s="1">
        <f>YEAR(InputData[[#This Row],[DATE]])</f>
        <v>2021</v>
      </c>
      <c r="L653" s="1">
        <f>WEEKNUM(InputData[[#This Row],[DATE]])</f>
        <v>41</v>
      </c>
    </row>
    <row r="654" spans="1:12" x14ac:dyDescent="0.3">
      <c r="A654" s="3">
        <v>44475</v>
      </c>
      <c r="B654" s="6" t="s">
        <v>117</v>
      </c>
      <c r="C654" s="4" t="s">
        <v>35</v>
      </c>
      <c r="D654" s="5">
        <v>6.7</v>
      </c>
      <c r="E654" s="1">
        <v>1</v>
      </c>
      <c r="F654" s="1">
        <f>InputData[[#This Row],[UNIT PRICE ($)]]*InputData[[#This Row],[QUANTITY]]</f>
        <v>6.7</v>
      </c>
      <c r="G654" s="1" t="str">
        <f>VLOOKUP(InputData[[#This Row],[CUSTOMER NAME]],Country[],2,FALSE)</f>
        <v>United States of America</v>
      </c>
      <c r="H654" s="1" t="str">
        <f>VLOOKUP(InputData[[#This Row],[CUSTOMER NAME]],Country[],3,FALSE)</f>
        <v>Export</v>
      </c>
      <c r="I654" s="1">
        <f>DAY(InputData[[#This Row],[DATE]])</f>
        <v>6</v>
      </c>
      <c r="J654" s="1" t="str">
        <f>TEXT(InputData[[#This Row],[DATE]],"mmm")</f>
        <v>Oct</v>
      </c>
      <c r="K654" s="1">
        <f>YEAR(InputData[[#This Row],[DATE]])</f>
        <v>2021</v>
      </c>
      <c r="L654" s="1">
        <f>WEEKNUM(InputData[[#This Row],[DATE]])</f>
        <v>41</v>
      </c>
    </row>
    <row r="655" spans="1:12" x14ac:dyDescent="0.3">
      <c r="A655" s="3">
        <v>44476</v>
      </c>
      <c r="B655" s="6" t="s">
        <v>74</v>
      </c>
      <c r="C655" s="4" t="s">
        <v>26</v>
      </c>
      <c r="D655" s="5">
        <v>24.66</v>
      </c>
      <c r="E655" s="1">
        <v>6</v>
      </c>
      <c r="F655" s="1">
        <f>InputData[[#This Row],[UNIT PRICE ($)]]*InputData[[#This Row],[QUANTITY]]</f>
        <v>147.96</v>
      </c>
      <c r="G655" s="1" t="str">
        <f>VLOOKUP(InputData[[#This Row],[CUSTOMER NAME]],Country[],2,FALSE)</f>
        <v>Brazil</v>
      </c>
      <c r="H655" s="1" t="str">
        <f>VLOOKUP(InputData[[#This Row],[CUSTOMER NAME]],Country[],3,FALSE)</f>
        <v>Export</v>
      </c>
      <c r="I655" s="1">
        <f>DAY(InputData[[#This Row],[DATE]])</f>
        <v>7</v>
      </c>
      <c r="J655" s="1" t="str">
        <f>TEXT(InputData[[#This Row],[DATE]],"mmm")</f>
        <v>Oct</v>
      </c>
      <c r="K655" s="1">
        <f>YEAR(InputData[[#This Row],[DATE]])</f>
        <v>2021</v>
      </c>
      <c r="L655" s="1">
        <f>WEEKNUM(InputData[[#This Row],[DATE]])</f>
        <v>41</v>
      </c>
    </row>
    <row r="656" spans="1:12" x14ac:dyDescent="0.3">
      <c r="A656" s="3">
        <v>44478</v>
      </c>
      <c r="B656" s="6" t="s">
        <v>60</v>
      </c>
      <c r="C656" s="4" t="s">
        <v>38</v>
      </c>
      <c r="D656" s="5">
        <v>79.92</v>
      </c>
      <c r="E656" s="1">
        <v>14</v>
      </c>
      <c r="F656" s="1">
        <f>InputData[[#This Row],[UNIT PRICE ($)]]*InputData[[#This Row],[QUANTITY]]</f>
        <v>1118.8800000000001</v>
      </c>
      <c r="G656" s="1" t="str">
        <f>VLOOKUP(InputData[[#This Row],[CUSTOMER NAME]],Country[],2,FALSE)</f>
        <v>Nigeria</v>
      </c>
      <c r="H656" s="1" t="str">
        <f>VLOOKUP(InputData[[#This Row],[CUSTOMER NAME]],Country[],3,FALSE)</f>
        <v>Export</v>
      </c>
      <c r="I656" s="1">
        <f>DAY(InputData[[#This Row],[DATE]])</f>
        <v>9</v>
      </c>
      <c r="J656" s="1" t="str">
        <f>TEXT(InputData[[#This Row],[DATE]],"mmm")</f>
        <v>Oct</v>
      </c>
      <c r="K656" s="1">
        <f>YEAR(InputData[[#This Row],[DATE]])</f>
        <v>2021</v>
      </c>
      <c r="L656" s="1">
        <f>WEEKNUM(InputData[[#This Row],[DATE]])</f>
        <v>41</v>
      </c>
    </row>
    <row r="657" spans="1:12" x14ac:dyDescent="0.3">
      <c r="A657" s="3">
        <v>44478</v>
      </c>
      <c r="B657" s="6" t="s">
        <v>61</v>
      </c>
      <c r="C657" s="4" t="s">
        <v>38</v>
      </c>
      <c r="D657" s="5">
        <v>79.92</v>
      </c>
      <c r="E657" s="1">
        <v>5</v>
      </c>
      <c r="F657" s="1">
        <f>InputData[[#This Row],[UNIT PRICE ($)]]*InputData[[#This Row],[QUANTITY]]</f>
        <v>399.6</v>
      </c>
      <c r="G657" s="1" t="str">
        <f>VLOOKUP(InputData[[#This Row],[CUSTOMER NAME]],Country[],2,FALSE)</f>
        <v>Bangladesh</v>
      </c>
      <c r="H657" s="1" t="str">
        <f>VLOOKUP(InputData[[#This Row],[CUSTOMER NAME]],Country[],3,FALSE)</f>
        <v>Export</v>
      </c>
      <c r="I657" s="1">
        <f>DAY(InputData[[#This Row],[DATE]])</f>
        <v>9</v>
      </c>
      <c r="J657" s="1" t="str">
        <f>TEXT(InputData[[#This Row],[DATE]],"mmm")</f>
        <v>Oct</v>
      </c>
      <c r="K657" s="1">
        <f>YEAR(InputData[[#This Row],[DATE]])</f>
        <v>2021</v>
      </c>
      <c r="L657" s="1">
        <f>WEEKNUM(InputData[[#This Row],[DATE]])</f>
        <v>41</v>
      </c>
    </row>
    <row r="658" spans="1:12" x14ac:dyDescent="0.3">
      <c r="A658" s="3">
        <v>44478</v>
      </c>
      <c r="B658" s="6" t="s">
        <v>73</v>
      </c>
      <c r="C658" s="4" t="s">
        <v>32</v>
      </c>
      <c r="D658" s="5">
        <v>117.48</v>
      </c>
      <c r="E658" s="1">
        <v>11</v>
      </c>
      <c r="F658" s="1">
        <f>InputData[[#This Row],[UNIT PRICE ($)]]*InputData[[#This Row],[QUANTITY]]</f>
        <v>1292.28</v>
      </c>
      <c r="G658" s="1" t="str">
        <f>VLOOKUP(InputData[[#This Row],[CUSTOMER NAME]],Country[],2,FALSE)</f>
        <v>India</v>
      </c>
      <c r="H658" s="1" t="str">
        <f>VLOOKUP(InputData[[#This Row],[CUSTOMER NAME]],Country[],3,FALSE)</f>
        <v>East</v>
      </c>
      <c r="I658" s="1">
        <f>DAY(InputData[[#This Row],[DATE]])</f>
        <v>9</v>
      </c>
      <c r="J658" s="1" t="str">
        <f>TEXT(InputData[[#This Row],[DATE]],"mmm")</f>
        <v>Oct</v>
      </c>
      <c r="K658" s="1">
        <f>YEAR(InputData[[#This Row],[DATE]])</f>
        <v>2021</v>
      </c>
      <c r="L658" s="1">
        <f>WEEKNUM(InputData[[#This Row],[DATE]])</f>
        <v>41</v>
      </c>
    </row>
    <row r="659" spans="1:12" x14ac:dyDescent="0.3">
      <c r="A659" s="3">
        <v>44479</v>
      </c>
      <c r="B659" s="6" t="s">
        <v>63</v>
      </c>
      <c r="C659" s="4" t="s">
        <v>35</v>
      </c>
      <c r="D659" s="5">
        <v>6.7</v>
      </c>
      <c r="E659" s="1">
        <v>14</v>
      </c>
      <c r="F659" s="1">
        <f>InputData[[#This Row],[UNIT PRICE ($)]]*InputData[[#This Row],[QUANTITY]]</f>
        <v>93.8</v>
      </c>
      <c r="G659" s="1" t="str">
        <f>VLOOKUP(InputData[[#This Row],[CUSTOMER NAME]],Country[],2,FALSE)</f>
        <v>Saudi Arabia</v>
      </c>
      <c r="H659" s="1" t="str">
        <f>VLOOKUP(InputData[[#This Row],[CUSTOMER NAME]],Country[],3,FALSE)</f>
        <v>Export</v>
      </c>
      <c r="I659" s="1">
        <f>DAY(InputData[[#This Row],[DATE]])</f>
        <v>10</v>
      </c>
      <c r="J659" s="1" t="str">
        <f>TEXT(InputData[[#This Row],[DATE]],"mmm")</f>
        <v>Oct</v>
      </c>
      <c r="K659" s="1">
        <f>YEAR(InputData[[#This Row],[DATE]])</f>
        <v>2021</v>
      </c>
      <c r="L659" s="1">
        <f>WEEKNUM(InputData[[#This Row],[DATE]])</f>
        <v>42</v>
      </c>
    </row>
    <row r="660" spans="1:12" x14ac:dyDescent="0.3">
      <c r="A660" s="3">
        <v>44479</v>
      </c>
      <c r="B660" s="6" t="s">
        <v>63</v>
      </c>
      <c r="C660" s="4" t="s">
        <v>19</v>
      </c>
      <c r="D660" s="5">
        <v>210</v>
      </c>
      <c r="E660" s="1">
        <v>9</v>
      </c>
      <c r="F660" s="1">
        <f>InputData[[#This Row],[UNIT PRICE ($)]]*InputData[[#This Row],[QUANTITY]]</f>
        <v>1890</v>
      </c>
      <c r="G660" s="1" t="str">
        <f>VLOOKUP(InputData[[#This Row],[CUSTOMER NAME]],Country[],2,FALSE)</f>
        <v>Saudi Arabia</v>
      </c>
      <c r="H660" s="1" t="str">
        <f>VLOOKUP(InputData[[#This Row],[CUSTOMER NAME]],Country[],3,FALSE)</f>
        <v>Export</v>
      </c>
      <c r="I660" s="1">
        <f>DAY(InputData[[#This Row],[DATE]])</f>
        <v>10</v>
      </c>
      <c r="J660" s="1" t="str">
        <f>TEXT(InputData[[#This Row],[DATE]],"mmm")</f>
        <v>Oct</v>
      </c>
      <c r="K660" s="1">
        <f>YEAR(InputData[[#This Row],[DATE]])</f>
        <v>2021</v>
      </c>
      <c r="L660" s="1">
        <f>WEEKNUM(InputData[[#This Row],[DATE]])</f>
        <v>42</v>
      </c>
    </row>
    <row r="661" spans="1:12" x14ac:dyDescent="0.3">
      <c r="A661" s="3">
        <v>44479</v>
      </c>
      <c r="B661" s="6" t="s">
        <v>74</v>
      </c>
      <c r="C661" s="4" t="s">
        <v>44</v>
      </c>
      <c r="D661" s="5">
        <v>82.08</v>
      </c>
      <c r="E661" s="1">
        <v>12</v>
      </c>
      <c r="F661" s="1">
        <f>InputData[[#This Row],[UNIT PRICE ($)]]*InputData[[#This Row],[QUANTITY]]</f>
        <v>984.96</v>
      </c>
      <c r="G661" s="1" t="str">
        <f>VLOOKUP(InputData[[#This Row],[CUSTOMER NAME]],Country[],2,FALSE)</f>
        <v>Brazil</v>
      </c>
      <c r="H661" s="1" t="str">
        <f>VLOOKUP(InputData[[#This Row],[CUSTOMER NAME]],Country[],3,FALSE)</f>
        <v>Export</v>
      </c>
      <c r="I661" s="1">
        <f>DAY(InputData[[#This Row],[DATE]])</f>
        <v>10</v>
      </c>
      <c r="J661" s="1" t="str">
        <f>TEXT(InputData[[#This Row],[DATE]],"mmm")</f>
        <v>Oct</v>
      </c>
      <c r="K661" s="1">
        <f>YEAR(InputData[[#This Row],[DATE]])</f>
        <v>2021</v>
      </c>
      <c r="L661" s="1">
        <f>WEEKNUM(InputData[[#This Row],[DATE]])</f>
        <v>42</v>
      </c>
    </row>
    <row r="662" spans="1:12" x14ac:dyDescent="0.3">
      <c r="A662" s="3">
        <v>44480</v>
      </c>
      <c r="B662" s="6" t="s">
        <v>82</v>
      </c>
      <c r="C662" s="4" t="s">
        <v>8</v>
      </c>
      <c r="D662" s="5">
        <v>94.62</v>
      </c>
      <c r="E662" s="1">
        <v>10</v>
      </c>
      <c r="F662" s="1">
        <f>InputData[[#This Row],[UNIT PRICE ($)]]*InputData[[#This Row],[QUANTITY]]</f>
        <v>946.2</v>
      </c>
      <c r="G662" s="1" t="str">
        <f>VLOOKUP(InputData[[#This Row],[CUSTOMER NAME]],Country[],2,FALSE)</f>
        <v>India</v>
      </c>
      <c r="H662" s="1" t="str">
        <f>VLOOKUP(InputData[[#This Row],[CUSTOMER NAME]],Country[],3,FALSE)</f>
        <v>Western</v>
      </c>
      <c r="I662" s="1">
        <f>DAY(InputData[[#This Row],[DATE]])</f>
        <v>11</v>
      </c>
      <c r="J662" s="1" t="str">
        <f>TEXT(InputData[[#This Row],[DATE]],"mmm")</f>
        <v>Oct</v>
      </c>
      <c r="K662" s="1">
        <f>YEAR(InputData[[#This Row],[DATE]])</f>
        <v>2021</v>
      </c>
      <c r="L662" s="1">
        <f>WEEKNUM(InputData[[#This Row],[DATE]])</f>
        <v>42</v>
      </c>
    </row>
    <row r="663" spans="1:12" x14ac:dyDescent="0.3">
      <c r="A663" s="3">
        <v>44480</v>
      </c>
      <c r="B663" s="6" t="s">
        <v>84</v>
      </c>
      <c r="C663" s="4" t="s">
        <v>11</v>
      </c>
      <c r="D663" s="5">
        <v>48.4</v>
      </c>
      <c r="E663" s="1">
        <v>15</v>
      </c>
      <c r="F663" s="1">
        <f>InputData[[#This Row],[UNIT PRICE ($)]]*InputData[[#This Row],[QUANTITY]]</f>
        <v>726</v>
      </c>
      <c r="G663" s="1" t="str">
        <f>VLOOKUP(InputData[[#This Row],[CUSTOMER NAME]],Country[],2,FALSE)</f>
        <v>Ethiopia</v>
      </c>
      <c r="H663" s="1" t="str">
        <f>VLOOKUP(InputData[[#This Row],[CUSTOMER NAME]],Country[],3,FALSE)</f>
        <v>Export</v>
      </c>
      <c r="I663" s="1">
        <f>DAY(InputData[[#This Row],[DATE]])</f>
        <v>11</v>
      </c>
      <c r="J663" s="1" t="str">
        <f>TEXT(InputData[[#This Row],[DATE]],"mmm")</f>
        <v>Oct</v>
      </c>
      <c r="K663" s="1">
        <f>YEAR(InputData[[#This Row],[DATE]])</f>
        <v>2021</v>
      </c>
      <c r="L663" s="1">
        <f>WEEKNUM(InputData[[#This Row],[DATE]])</f>
        <v>42</v>
      </c>
    </row>
    <row r="664" spans="1:12" x14ac:dyDescent="0.3">
      <c r="A664" s="3">
        <v>44481</v>
      </c>
      <c r="B664" s="6" t="s">
        <v>75</v>
      </c>
      <c r="C664" s="4" t="s">
        <v>27</v>
      </c>
      <c r="D664" s="5">
        <v>57.120000000000005</v>
      </c>
      <c r="E664" s="1">
        <v>8</v>
      </c>
      <c r="F664" s="1">
        <f>InputData[[#This Row],[UNIT PRICE ($)]]*InputData[[#This Row],[QUANTITY]]</f>
        <v>456.96000000000004</v>
      </c>
      <c r="G664" s="1" t="str">
        <f>VLOOKUP(InputData[[#This Row],[CUSTOMER NAME]],Country[],2,FALSE)</f>
        <v>Russia</v>
      </c>
      <c r="H664" s="1" t="str">
        <f>VLOOKUP(InputData[[#This Row],[CUSTOMER NAME]],Country[],3,FALSE)</f>
        <v>Export</v>
      </c>
      <c r="I664" s="1">
        <f>DAY(InputData[[#This Row],[DATE]])</f>
        <v>12</v>
      </c>
      <c r="J664" s="1" t="str">
        <f>TEXT(InputData[[#This Row],[DATE]],"mmm")</f>
        <v>Oct</v>
      </c>
      <c r="K664" s="1">
        <f>YEAR(InputData[[#This Row],[DATE]])</f>
        <v>2021</v>
      </c>
      <c r="L664" s="1">
        <f>WEEKNUM(InputData[[#This Row],[DATE]])</f>
        <v>42</v>
      </c>
    </row>
    <row r="665" spans="1:12" x14ac:dyDescent="0.3">
      <c r="A665" s="3">
        <v>44482</v>
      </c>
      <c r="B665" s="6" t="s">
        <v>61</v>
      </c>
      <c r="C665" s="4" t="s">
        <v>2</v>
      </c>
      <c r="D665" s="5">
        <v>142.80000000000001</v>
      </c>
      <c r="E665" s="1">
        <v>15</v>
      </c>
      <c r="F665" s="1">
        <f>InputData[[#This Row],[UNIT PRICE ($)]]*InputData[[#This Row],[QUANTITY]]</f>
        <v>2142</v>
      </c>
      <c r="G665" s="1" t="str">
        <f>VLOOKUP(InputData[[#This Row],[CUSTOMER NAME]],Country[],2,FALSE)</f>
        <v>Bangladesh</v>
      </c>
      <c r="H665" s="1" t="str">
        <f>VLOOKUP(InputData[[#This Row],[CUSTOMER NAME]],Country[],3,FALSE)</f>
        <v>Export</v>
      </c>
      <c r="I665" s="1">
        <f>DAY(InputData[[#This Row],[DATE]])</f>
        <v>13</v>
      </c>
      <c r="J665" s="1" t="str">
        <f>TEXT(InputData[[#This Row],[DATE]],"mmm")</f>
        <v>Oct</v>
      </c>
      <c r="K665" s="1">
        <f>YEAR(InputData[[#This Row],[DATE]])</f>
        <v>2021</v>
      </c>
      <c r="L665" s="1">
        <f>WEEKNUM(InputData[[#This Row],[DATE]])</f>
        <v>42</v>
      </c>
    </row>
    <row r="666" spans="1:12" x14ac:dyDescent="0.3">
      <c r="A666" s="3">
        <v>44482</v>
      </c>
      <c r="B666" s="6" t="s">
        <v>77</v>
      </c>
      <c r="C666" s="4" t="s">
        <v>38</v>
      </c>
      <c r="D666" s="5">
        <v>79.92</v>
      </c>
      <c r="E666" s="1">
        <v>18</v>
      </c>
      <c r="F666" s="1">
        <f>InputData[[#This Row],[UNIT PRICE ($)]]*InputData[[#This Row],[QUANTITY]]</f>
        <v>1438.56</v>
      </c>
      <c r="G666" s="1" t="str">
        <f>VLOOKUP(InputData[[#This Row],[CUSTOMER NAME]],Country[],2,FALSE)</f>
        <v>India</v>
      </c>
      <c r="H666" s="1" t="str">
        <f>VLOOKUP(InputData[[#This Row],[CUSTOMER NAME]],Country[],3,FALSE)</f>
        <v>Western</v>
      </c>
      <c r="I666" s="1">
        <f>DAY(InputData[[#This Row],[DATE]])</f>
        <v>13</v>
      </c>
      <c r="J666" s="1" t="str">
        <f>TEXT(InputData[[#This Row],[DATE]],"mmm")</f>
        <v>Oct</v>
      </c>
      <c r="K666" s="1">
        <f>YEAR(InputData[[#This Row],[DATE]])</f>
        <v>2021</v>
      </c>
      <c r="L666" s="1">
        <f>WEEKNUM(InputData[[#This Row],[DATE]])</f>
        <v>42</v>
      </c>
    </row>
    <row r="667" spans="1:12" x14ac:dyDescent="0.3">
      <c r="A667" s="3">
        <v>44483</v>
      </c>
      <c r="B667" s="6" t="s">
        <v>66</v>
      </c>
      <c r="C667" s="4" t="s">
        <v>44</v>
      </c>
      <c r="D667" s="5">
        <v>82.08</v>
      </c>
      <c r="E667" s="1">
        <v>15</v>
      </c>
      <c r="F667" s="1">
        <f>InputData[[#This Row],[UNIT PRICE ($)]]*InputData[[#This Row],[QUANTITY]]</f>
        <v>1231.2</v>
      </c>
      <c r="G667" s="1" t="str">
        <f>VLOOKUP(InputData[[#This Row],[CUSTOMER NAME]],Country[],2,FALSE)</f>
        <v>Indonesia</v>
      </c>
      <c r="H667" s="1" t="str">
        <f>VLOOKUP(InputData[[#This Row],[CUSTOMER NAME]],Country[],3,FALSE)</f>
        <v>Export</v>
      </c>
      <c r="I667" s="1">
        <f>DAY(InputData[[#This Row],[DATE]])</f>
        <v>14</v>
      </c>
      <c r="J667" s="1" t="str">
        <f>TEXT(InputData[[#This Row],[DATE]],"mmm")</f>
        <v>Oct</v>
      </c>
      <c r="K667" s="1">
        <f>YEAR(InputData[[#This Row],[DATE]])</f>
        <v>2021</v>
      </c>
      <c r="L667" s="1">
        <f>WEEKNUM(InputData[[#This Row],[DATE]])</f>
        <v>42</v>
      </c>
    </row>
    <row r="668" spans="1:12" x14ac:dyDescent="0.3">
      <c r="A668" s="3">
        <v>44484</v>
      </c>
      <c r="B668" s="6" t="s">
        <v>69</v>
      </c>
      <c r="C668" s="4" t="s">
        <v>15</v>
      </c>
      <c r="D668" s="5">
        <v>15.719999999999999</v>
      </c>
      <c r="E668" s="1">
        <v>10</v>
      </c>
      <c r="F668" s="1">
        <f>InputData[[#This Row],[UNIT PRICE ($)]]*InputData[[#This Row],[QUANTITY]]</f>
        <v>157.19999999999999</v>
      </c>
      <c r="G668" s="1" t="str">
        <f>VLOOKUP(InputData[[#This Row],[CUSTOMER NAME]],Country[],2,FALSE)</f>
        <v>India</v>
      </c>
      <c r="H668" s="1" t="str">
        <f>VLOOKUP(InputData[[#This Row],[CUSTOMER NAME]],Country[],3,FALSE)</f>
        <v>South</v>
      </c>
      <c r="I668" s="1">
        <f>DAY(InputData[[#This Row],[DATE]])</f>
        <v>15</v>
      </c>
      <c r="J668" s="1" t="str">
        <f>TEXT(InputData[[#This Row],[DATE]],"mmm")</f>
        <v>Oct</v>
      </c>
      <c r="K668" s="1">
        <f>YEAR(InputData[[#This Row],[DATE]])</f>
        <v>2021</v>
      </c>
      <c r="L668" s="1">
        <f>WEEKNUM(InputData[[#This Row],[DATE]])</f>
        <v>42</v>
      </c>
    </row>
    <row r="669" spans="1:12" x14ac:dyDescent="0.3">
      <c r="A669" s="3">
        <v>44485</v>
      </c>
      <c r="B669" s="6" t="s">
        <v>80</v>
      </c>
      <c r="C669" s="4" t="s">
        <v>36</v>
      </c>
      <c r="D669" s="5">
        <v>96.3</v>
      </c>
      <c r="E669" s="1">
        <v>3</v>
      </c>
      <c r="F669" s="1">
        <f>InputData[[#This Row],[UNIT PRICE ($)]]*InputData[[#This Row],[QUANTITY]]</f>
        <v>288.89999999999998</v>
      </c>
      <c r="G669" s="1" t="str">
        <f>VLOOKUP(InputData[[#This Row],[CUSTOMER NAME]],Country[],2,FALSE)</f>
        <v>South Africa</v>
      </c>
      <c r="H669" s="1" t="str">
        <f>VLOOKUP(InputData[[#This Row],[CUSTOMER NAME]],Country[],3,FALSE)</f>
        <v>Export</v>
      </c>
      <c r="I669" s="1">
        <f>DAY(InputData[[#This Row],[DATE]])</f>
        <v>16</v>
      </c>
      <c r="J669" s="1" t="str">
        <f>TEXT(InputData[[#This Row],[DATE]],"mmm")</f>
        <v>Oct</v>
      </c>
      <c r="K669" s="1">
        <f>YEAR(InputData[[#This Row],[DATE]])</f>
        <v>2021</v>
      </c>
      <c r="L669" s="1">
        <f>WEEKNUM(InputData[[#This Row],[DATE]])</f>
        <v>42</v>
      </c>
    </row>
    <row r="670" spans="1:12" x14ac:dyDescent="0.3">
      <c r="A670" s="3">
        <v>44485</v>
      </c>
      <c r="B670" s="6" t="s">
        <v>84</v>
      </c>
      <c r="C670" s="4" t="s">
        <v>24</v>
      </c>
      <c r="D670" s="5">
        <v>156.96</v>
      </c>
      <c r="E670" s="1">
        <v>18</v>
      </c>
      <c r="F670" s="1">
        <f>InputData[[#This Row],[UNIT PRICE ($)]]*InputData[[#This Row],[QUANTITY]]</f>
        <v>2825.28</v>
      </c>
      <c r="G670" s="1" t="str">
        <f>VLOOKUP(InputData[[#This Row],[CUSTOMER NAME]],Country[],2,FALSE)</f>
        <v>Ethiopia</v>
      </c>
      <c r="H670" s="1" t="str">
        <f>VLOOKUP(InputData[[#This Row],[CUSTOMER NAME]],Country[],3,FALSE)</f>
        <v>Export</v>
      </c>
      <c r="I670" s="1">
        <f>DAY(InputData[[#This Row],[DATE]])</f>
        <v>16</v>
      </c>
      <c r="J670" s="1" t="str">
        <f>TEXT(InputData[[#This Row],[DATE]],"mmm")</f>
        <v>Oct</v>
      </c>
      <c r="K670" s="1">
        <f>YEAR(InputData[[#This Row],[DATE]])</f>
        <v>2021</v>
      </c>
      <c r="L670" s="1">
        <f>WEEKNUM(InputData[[#This Row],[DATE]])</f>
        <v>42</v>
      </c>
    </row>
    <row r="671" spans="1:12" x14ac:dyDescent="0.3">
      <c r="A671" s="3">
        <v>44485</v>
      </c>
      <c r="B671" s="6" t="s">
        <v>85</v>
      </c>
      <c r="C671" s="4" t="s">
        <v>44</v>
      </c>
      <c r="D671" s="5">
        <v>82.08</v>
      </c>
      <c r="E671" s="1">
        <v>18</v>
      </c>
      <c r="F671" s="1">
        <f>InputData[[#This Row],[UNIT PRICE ($)]]*InputData[[#This Row],[QUANTITY]]</f>
        <v>1477.44</v>
      </c>
      <c r="G671" s="1" t="str">
        <f>VLOOKUP(InputData[[#This Row],[CUSTOMER NAME]],Country[],2,FALSE)</f>
        <v>India</v>
      </c>
      <c r="H671" s="1" t="str">
        <f>VLOOKUP(InputData[[#This Row],[CUSTOMER NAME]],Country[],3,FALSE)</f>
        <v>Northeast</v>
      </c>
      <c r="I671" s="1">
        <f>DAY(InputData[[#This Row],[DATE]])</f>
        <v>16</v>
      </c>
      <c r="J671" s="1" t="str">
        <f>TEXT(InputData[[#This Row],[DATE]],"mmm")</f>
        <v>Oct</v>
      </c>
      <c r="K671" s="1">
        <f>YEAR(InputData[[#This Row],[DATE]])</f>
        <v>2021</v>
      </c>
      <c r="L671" s="1">
        <f>WEEKNUM(InputData[[#This Row],[DATE]])</f>
        <v>42</v>
      </c>
    </row>
    <row r="672" spans="1:12" x14ac:dyDescent="0.3">
      <c r="A672" s="3">
        <v>44486</v>
      </c>
      <c r="B672" s="6" t="s">
        <v>84</v>
      </c>
      <c r="C672" s="4" t="s">
        <v>1</v>
      </c>
      <c r="D672" s="5">
        <v>103.88</v>
      </c>
      <c r="E672" s="1">
        <v>13</v>
      </c>
      <c r="F672" s="1">
        <f>InputData[[#This Row],[UNIT PRICE ($)]]*InputData[[#This Row],[QUANTITY]]</f>
        <v>1350.44</v>
      </c>
      <c r="G672" s="1" t="str">
        <f>VLOOKUP(InputData[[#This Row],[CUSTOMER NAME]],Country[],2,FALSE)</f>
        <v>Ethiopia</v>
      </c>
      <c r="H672" s="1" t="str">
        <f>VLOOKUP(InputData[[#This Row],[CUSTOMER NAME]],Country[],3,FALSE)</f>
        <v>Export</v>
      </c>
      <c r="I672" s="1">
        <f>DAY(InputData[[#This Row],[DATE]])</f>
        <v>17</v>
      </c>
      <c r="J672" s="1" t="str">
        <f>TEXT(InputData[[#This Row],[DATE]],"mmm")</f>
        <v>Oct</v>
      </c>
      <c r="K672" s="1">
        <f>YEAR(InputData[[#This Row],[DATE]])</f>
        <v>2021</v>
      </c>
      <c r="L672" s="1">
        <f>WEEKNUM(InputData[[#This Row],[DATE]])</f>
        <v>43</v>
      </c>
    </row>
    <row r="673" spans="1:12" x14ac:dyDescent="0.3">
      <c r="A673" s="3">
        <v>44487</v>
      </c>
      <c r="B673" s="6" t="s">
        <v>60</v>
      </c>
      <c r="C673" s="4" t="s">
        <v>42</v>
      </c>
      <c r="D673" s="5">
        <v>162</v>
      </c>
      <c r="E673" s="1">
        <v>31</v>
      </c>
      <c r="F673" s="1">
        <f>InputData[[#This Row],[UNIT PRICE ($)]]*InputData[[#This Row],[QUANTITY]]</f>
        <v>5022</v>
      </c>
      <c r="G673" s="1" t="str">
        <f>VLOOKUP(InputData[[#This Row],[CUSTOMER NAME]],Country[],2,FALSE)</f>
        <v>Nigeria</v>
      </c>
      <c r="H673" s="1" t="str">
        <f>VLOOKUP(InputData[[#This Row],[CUSTOMER NAME]],Country[],3,FALSE)</f>
        <v>Export</v>
      </c>
      <c r="I673" s="1">
        <f>DAY(InputData[[#This Row],[DATE]])</f>
        <v>18</v>
      </c>
      <c r="J673" s="1" t="str">
        <f>TEXT(InputData[[#This Row],[DATE]],"mmm")</f>
        <v>Oct</v>
      </c>
      <c r="K673" s="1">
        <f>YEAR(InputData[[#This Row],[DATE]])</f>
        <v>2021</v>
      </c>
      <c r="L673" s="1">
        <f>WEEKNUM(InputData[[#This Row],[DATE]])</f>
        <v>43</v>
      </c>
    </row>
    <row r="674" spans="1:12" x14ac:dyDescent="0.3">
      <c r="A674" s="3">
        <v>44487</v>
      </c>
      <c r="B674" s="6" t="s">
        <v>109</v>
      </c>
      <c r="C674" s="4" t="s">
        <v>8</v>
      </c>
      <c r="D674" s="5">
        <v>94.62</v>
      </c>
      <c r="E674" s="1">
        <v>11</v>
      </c>
      <c r="F674" s="1">
        <f>InputData[[#This Row],[UNIT PRICE ($)]]*InputData[[#This Row],[QUANTITY]]</f>
        <v>1040.8200000000002</v>
      </c>
      <c r="G674" s="1" t="str">
        <f>VLOOKUP(InputData[[#This Row],[CUSTOMER NAME]],Country[],2,FALSE)</f>
        <v>Pakistan</v>
      </c>
      <c r="H674" s="1" t="str">
        <f>VLOOKUP(InputData[[#This Row],[CUSTOMER NAME]],Country[],3,FALSE)</f>
        <v>Export</v>
      </c>
      <c r="I674" s="1">
        <f>DAY(InputData[[#This Row],[DATE]])</f>
        <v>18</v>
      </c>
      <c r="J674" s="1" t="str">
        <f>TEXT(InputData[[#This Row],[DATE]],"mmm")</f>
        <v>Oct</v>
      </c>
      <c r="K674" s="1">
        <f>YEAR(InputData[[#This Row],[DATE]])</f>
        <v>2021</v>
      </c>
      <c r="L674" s="1">
        <f>WEEKNUM(InputData[[#This Row],[DATE]])</f>
        <v>43</v>
      </c>
    </row>
    <row r="675" spans="1:12" x14ac:dyDescent="0.3">
      <c r="A675" s="3">
        <v>44487</v>
      </c>
      <c r="B675" s="6" t="s">
        <v>68</v>
      </c>
      <c r="C675" s="4" t="s">
        <v>3</v>
      </c>
      <c r="D675" s="5">
        <v>80.94</v>
      </c>
      <c r="E675" s="1">
        <v>6</v>
      </c>
      <c r="F675" s="1">
        <f>InputData[[#This Row],[UNIT PRICE ($)]]*InputData[[#This Row],[QUANTITY]]</f>
        <v>485.64</v>
      </c>
      <c r="G675" s="1" t="str">
        <f>VLOOKUP(InputData[[#This Row],[CUSTOMER NAME]],Country[],2,FALSE)</f>
        <v>Russia</v>
      </c>
      <c r="H675" s="1" t="str">
        <f>VLOOKUP(InputData[[#This Row],[CUSTOMER NAME]],Country[],3,FALSE)</f>
        <v>Export</v>
      </c>
      <c r="I675" s="1">
        <f>DAY(InputData[[#This Row],[DATE]])</f>
        <v>18</v>
      </c>
      <c r="J675" s="1" t="str">
        <f>TEXT(InputData[[#This Row],[DATE]],"mmm")</f>
        <v>Oct</v>
      </c>
      <c r="K675" s="1">
        <f>YEAR(InputData[[#This Row],[DATE]])</f>
        <v>2021</v>
      </c>
      <c r="L675" s="1">
        <f>WEEKNUM(InputData[[#This Row],[DATE]])</f>
        <v>43</v>
      </c>
    </row>
    <row r="676" spans="1:12" x14ac:dyDescent="0.3">
      <c r="A676" s="3">
        <v>44487</v>
      </c>
      <c r="B676" s="6" t="s">
        <v>110</v>
      </c>
      <c r="C676" s="4" t="s">
        <v>25</v>
      </c>
      <c r="D676" s="5">
        <v>8.33</v>
      </c>
      <c r="E676" s="1">
        <v>16</v>
      </c>
      <c r="F676" s="1">
        <f>InputData[[#This Row],[UNIT PRICE ($)]]*InputData[[#This Row],[QUANTITY]]</f>
        <v>133.28</v>
      </c>
      <c r="G676" s="1" t="str">
        <f>VLOOKUP(InputData[[#This Row],[CUSTOMER NAME]],Country[],2,FALSE)</f>
        <v>India</v>
      </c>
      <c r="H676" s="1" t="str">
        <f>VLOOKUP(InputData[[#This Row],[CUSTOMER NAME]],Country[],3,FALSE)</f>
        <v>Western</v>
      </c>
      <c r="I676" s="1">
        <f>DAY(InputData[[#This Row],[DATE]])</f>
        <v>18</v>
      </c>
      <c r="J676" s="1" t="str">
        <f>TEXT(InputData[[#This Row],[DATE]],"mmm")</f>
        <v>Oct</v>
      </c>
      <c r="K676" s="1">
        <f>YEAR(InputData[[#This Row],[DATE]])</f>
        <v>2021</v>
      </c>
      <c r="L676" s="1">
        <f>WEEKNUM(InputData[[#This Row],[DATE]])</f>
        <v>43</v>
      </c>
    </row>
    <row r="677" spans="1:12" x14ac:dyDescent="0.3">
      <c r="A677" s="3">
        <v>44487</v>
      </c>
      <c r="B677" s="6" t="s">
        <v>82</v>
      </c>
      <c r="C677" s="4" t="s">
        <v>25</v>
      </c>
      <c r="D677" s="5">
        <v>8.33</v>
      </c>
      <c r="E677" s="1">
        <v>6</v>
      </c>
      <c r="F677" s="1">
        <f>InputData[[#This Row],[UNIT PRICE ($)]]*InputData[[#This Row],[QUANTITY]]</f>
        <v>49.980000000000004</v>
      </c>
      <c r="G677" s="1" t="str">
        <f>VLOOKUP(InputData[[#This Row],[CUSTOMER NAME]],Country[],2,FALSE)</f>
        <v>India</v>
      </c>
      <c r="H677" s="1" t="str">
        <f>VLOOKUP(InputData[[#This Row],[CUSTOMER NAME]],Country[],3,FALSE)</f>
        <v>Western</v>
      </c>
      <c r="I677" s="1">
        <f>DAY(InputData[[#This Row],[DATE]])</f>
        <v>18</v>
      </c>
      <c r="J677" s="1" t="str">
        <f>TEXT(InputData[[#This Row],[DATE]],"mmm")</f>
        <v>Oct</v>
      </c>
      <c r="K677" s="1">
        <f>YEAR(InputData[[#This Row],[DATE]])</f>
        <v>2021</v>
      </c>
      <c r="L677" s="1">
        <f>WEEKNUM(InputData[[#This Row],[DATE]])</f>
        <v>43</v>
      </c>
    </row>
    <row r="678" spans="1:12" x14ac:dyDescent="0.3">
      <c r="A678" s="3">
        <v>44487</v>
      </c>
      <c r="B678" s="6" t="s">
        <v>82</v>
      </c>
      <c r="C678" s="4" t="s">
        <v>21</v>
      </c>
      <c r="D678" s="5">
        <v>162.54</v>
      </c>
      <c r="E678" s="1">
        <v>13</v>
      </c>
      <c r="F678" s="1">
        <f>InputData[[#This Row],[UNIT PRICE ($)]]*InputData[[#This Row],[QUANTITY]]</f>
        <v>2113.02</v>
      </c>
      <c r="G678" s="1" t="str">
        <f>VLOOKUP(InputData[[#This Row],[CUSTOMER NAME]],Country[],2,FALSE)</f>
        <v>India</v>
      </c>
      <c r="H678" s="1" t="str">
        <f>VLOOKUP(InputData[[#This Row],[CUSTOMER NAME]],Country[],3,FALSE)</f>
        <v>Western</v>
      </c>
      <c r="I678" s="1">
        <f>DAY(InputData[[#This Row],[DATE]])</f>
        <v>18</v>
      </c>
      <c r="J678" s="1" t="str">
        <f>TEXT(InputData[[#This Row],[DATE]],"mmm")</f>
        <v>Oct</v>
      </c>
      <c r="K678" s="1">
        <f>YEAR(InputData[[#This Row],[DATE]])</f>
        <v>2021</v>
      </c>
      <c r="L678" s="1">
        <f>WEEKNUM(InputData[[#This Row],[DATE]])</f>
        <v>43</v>
      </c>
    </row>
    <row r="679" spans="1:12" x14ac:dyDescent="0.3">
      <c r="A679" s="3">
        <v>44491</v>
      </c>
      <c r="B679" s="6" t="s">
        <v>63</v>
      </c>
      <c r="C679" s="4" t="s">
        <v>11</v>
      </c>
      <c r="D679" s="5">
        <v>48.4</v>
      </c>
      <c r="E679" s="1">
        <v>7</v>
      </c>
      <c r="F679" s="1">
        <f>InputData[[#This Row],[UNIT PRICE ($)]]*InputData[[#This Row],[QUANTITY]]</f>
        <v>338.8</v>
      </c>
      <c r="G679" s="1" t="str">
        <f>VLOOKUP(InputData[[#This Row],[CUSTOMER NAME]],Country[],2,FALSE)</f>
        <v>Saudi Arabia</v>
      </c>
      <c r="H679" s="1" t="str">
        <f>VLOOKUP(InputData[[#This Row],[CUSTOMER NAME]],Country[],3,FALSE)</f>
        <v>Export</v>
      </c>
      <c r="I679" s="1">
        <f>DAY(InputData[[#This Row],[DATE]])</f>
        <v>22</v>
      </c>
      <c r="J679" s="1" t="str">
        <f>TEXT(InputData[[#This Row],[DATE]],"mmm")</f>
        <v>Oct</v>
      </c>
      <c r="K679" s="1">
        <f>YEAR(InputData[[#This Row],[DATE]])</f>
        <v>2021</v>
      </c>
      <c r="L679" s="1">
        <f>WEEKNUM(InputData[[#This Row],[DATE]])</f>
        <v>43</v>
      </c>
    </row>
    <row r="680" spans="1:12" x14ac:dyDescent="0.3">
      <c r="A680" s="3">
        <v>44491</v>
      </c>
      <c r="B680" s="6" t="s">
        <v>65</v>
      </c>
      <c r="C680" s="4" t="s">
        <v>9</v>
      </c>
      <c r="D680" s="5">
        <v>7.8599999999999994</v>
      </c>
      <c r="E680" s="1">
        <v>1</v>
      </c>
      <c r="F680" s="1">
        <f>InputData[[#This Row],[UNIT PRICE ($)]]*InputData[[#This Row],[QUANTITY]]</f>
        <v>7.8599999999999994</v>
      </c>
      <c r="G680" s="1" t="str">
        <f>VLOOKUP(InputData[[#This Row],[CUSTOMER NAME]],Country[],2,FALSE)</f>
        <v>Pakistan</v>
      </c>
      <c r="H680" s="1" t="str">
        <f>VLOOKUP(InputData[[#This Row],[CUSTOMER NAME]],Country[],3,FALSE)</f>
        <v>Export</v>
      </c>
      <c r="I680" s="1">
        <f>DAY(InputData[[#This Row],[DATE]])</f>
        <v>22</v>
      </c>
      <c r="J680" s="1" t="str">
        <f>TEXT(InputData[[#This Row],[DATE]],"mmm")</f>
        <v>Oct</v>
      </c>
      <c r="K680" s="1">
        <f>YEAR(InputData[[#This Row],[DATE]])</f>
        <v>2021</v>
      </c>
      <c r="L680" s="1">
        <f>WEEKNUM(InputData[[#This Row],[DATE]])</f>
        <v>43</v>
      </c>
    </row>
    <row r="681" spans="1:12" x14ac:dyDescent="0.3">
      <c r="A681" s="3">
        <v>44491</v>
      </c>
      <c r="B681" s="6" t="s">
        <v>67</v>
      </c>
      <c r="C681" s="4" t="s">
        <v>24</v>
      </c>
      <c r="D681" s="5">
        <v>156.96</v>
      </c>
      <c r="E681" s="1">
        <v>13</v>
      </c>
      <c r="F681" s="1">
        <f>InputData[[#This Row],[UNIT PRICE ($)]]*InputData[[#This Row],[QUANTITY]]</f>
        <v>2040.48</v>
      </c>
      <c r="G681" s="1" t="str">
        <f>VLOOKUP(InputData[[#This Row],[CUSTOMER NAME]],Country[],2,FALSE)</f>
        <v>United Kingdom</v>
      </c>
      <c r="H681" s="1" t="str">
        <f>VLOOKUP(InputData[[#This Row],[CUSTOMER NAME]],Country[],3,FALSE)</f>
        <v>Export</v>
      </c>
      <c r="I681" s="1">
        <f>DAY(InputData[[#This Row],[DATE]])</f>
        <v>22</v>
      </c>
      <c r="J681" s="1" t="str">
        <f>TEXT(InputData[[#This Row],[DATE]],"mmm")</f>
        <v>Oct</v>
      </c>
      <c r="K681" s="1">
        <f>YEAR(InputData[[#This Row],[DATE]])</f>
        <v>2021</v>
      </c>
      <c r="L681" s="1">
        <f>WEEKNUM(InputData[[#This Row],[DATE]])</f>
        <v>43</v>
      </c>
    </row>
    <row r="682" spans="1:12" x14ac:dyDescent="0.3">
      <c r="A682" s="3">
        <v>44491</v>
      </c>
      <c r="B682" s="6" t="s">
        <v>70</v>
      </c>
      <c r="C682" s="4" t="s">
        <v>32</v>
      </c>
      <c r="D682" s="5">
        <v>117.48</v>
      </c>
      <c r="E682" s="1">
        <v>34</v>
      </c>
      <c r="F682" s="1">
        <f>InputData[[#This Row],[UNIT PRICE ($)]]*InputData[[#This Row],[QUANTITY]]</f>
        <v>3994.32</v>
      </c>
      <c r="G682" s="1" t="str">
        <f>VLOOKUP(InputData[[#This Row],[CUSTOMER NAME]],Country[],2,FALSE)</f>
        <v>Mexico</v>
      </c>
      <c r="H682" s="1" t="str">
        <f>VLOOKUP(InputData[[#This Row],[CUSTOMER NAME]],Country[],3,FALSE)</f>
        <v>Export</v>
      </c>
      <c r="I682" s="1">
        <f>DAY(InputData[[#This Row],[DATE]])</f>
        <v>22</v>
      </c>
      <c r="J682" s="1" t="str">
        <f>TEXT(InputData[[#This Row],[DATE]],"mmm")</f>
        <v>Oct</v>
      </c>
      <c r="K682" s="1">
        <f>YEAR(InputData[[#This Row],[DATE]])</f>
        <v>2021</v>
      </c>
      <c r="L682" s="1">
        <f>WEEKNUM(InputData[[#This Row],[DATE]])</f>
        <v>43</v>
      </c>
    </row>
    <row r="683" spans="1:12" x14ac:dyDescent="0.3">
      <c r="A683" s="3">
        <v>44491</v>
      </c>
      <c r="B683" s="6" t="s">
        <v>76</v>
      </c>
      <c r="C683" s="4" t="s">
        <v>39</v>
      </c>
      <c r="D683" s="5">
        <v>42.55</v>
      </c>
      <c r="E683" s="1">
        <v>24</v>
      </c>
      <c r="F683" s="1">
        <f>InputData[[#This Row],[UNIT PRICE ($)]]*InputData[[#This Row],[QUANTITY]]</f>
        <v>1021.1999999999999</v>
      </c>
      <c r="G683" s="1" t="str">
        <f>VLOOKUP(InputData[[#This Row],[CUSTOMER NAME]],Country[],2,FALSE)</f>
        <v>Saudi Arabia</v>
      </c>
      <c r="H683" s="1" t="str">
        <f>VLOOKUP(InputData[[#This Row],[CUSTOMER NAME]],Country[],3,FALSE)</f>
        <v>Export</v>
      </c>
      <c r="I683" s="1">
        <f>DAY(InputData[[#This Row],[DATE]])</f>
        <v>22</v>
      </c>
      <c r="J683" s="1" t="str">
        <f>TEXT(InputData[[#This Row],[DATE]],"mmm")</f>
        <v>Oct</v>
      </c>
      <c r="K683" s="1">
        <f>YEAR(InputData[[#This Row],[DATE]])</f>
        <v>2021</v>
      </c>
      <c r="L683" s="1">
        <f>WEEKNUM(InputData[[#This Row],[DATE]])</f>
        <v>43</v>
      </c>
    </row>
    <row r="684" spans="1:12" x14ac:dyDescent="0.3">
      <c r="A684" s="3">
        <v>44492</v>
      </c>
      <c r="B684" s="6" t="s">
        <v>81</v>
      </c>
      <c r="C684" s="4" t="s">
        <v>24</v>
      </c>
      <c r="D684" s="5">
        <v>156.96</v>
      </c>
      <c r="E684" s="1">
        <v>14</v>
      </c>
      <c r="F684" s="1">
        <f>InputData[[#This Row],[UNIT PRICE ($)]]*InputData[[#This Row],[QUANTITY]]</f>
        <v>2197.44</v>
      </c>
      <c r="G684" s="1" t="str">
        <f>VLOOKUP(InputData[[#This Row],[CUSTOMER NAME]],Country[],2,FALSE)</f>
        <v>India</v>
      </c>
      <c r="H684" s="1" t="str">
        <f>VLOOKUP(InputData[[#This Row],[CUSTOMER NAME]],Country[],3,FALSE)</f>
        <v>East</v>
      </c>
      <c r="I684" s="1">
        <f>DAY(InputData[[#This Row],[DATE]])</f>
        <v>23</v>
      </c>
      <c r="J684" s="1" t="str">
        <f>TEXT(InputData[[#This Row],[DATE]],"mmm")</f>
        <v>Oct</v>
      </c>
      <c r="K684" s="1">
        <f>YEAR(InputData[[#This Row],[DATE]])</f>
        <v>2021</v>
      </c>
      <c r="L684" s="1">
        <f>WEEKNUM(InputData[[#This Row],[DATE]])</f>
        <v>43</v>
      </c>
    </row>
    <row r="685" spans="1:12" x14ac:dyDescent="0.3">
      <c r="A685" s="3">
        <v>44493</v>
      </c>
      <c r="B685" s="6" t="s">
        <v>110</v>
      </c>
      <c r="C685" s="4" t="s">
        <v>36</v>
      </c>
      <c r="D685" s="5">
        <v>96.3</v>
      </c>
      <c r="E685" s="1">
        <v>22</v>
      </c>
      <c r="F685" s="1">
        <f>InputData[[#This Row],[UNIT PRICE ($)]]*InputData[[#This Row],[QUANTITY]]</f>
        <v>2118.6</v>
      </c>
      <c r="G685" s="1" t="str">
        <f>VLOOKUP(InputData[[#This Row],[CUSTOMER NAME]],Country[],2,FALSE)</f>
        <v>India</v>
      </c>
      <c r="H685" s="1" t="str">
        <f>VLOOKUP(InputData[[#This Row],[CUSTOMER NAME]],Country[],3,FALSE)</f>
        <v>Western</v>
      </c>
      <c r="I685" s="1">
        <f>DAY(InputData[[#This Row],[DATE]])</f>
        <v>24</v>
      </c>
      <c r="J685" s="1" t="str">
        <f>TEXT(InputData[[#This Row],[DATE]],"mmm")</f>
        <v>Oct</v>
      </c>
      <c r="K685" s="1">
        <f>YEAR(InputData[[#This Row],[DATE]])</f>
        <v>2021</v>
      </c>
      <c r="L685" s="1">
        <f>WEEKNUM(InputData[[#This Row],[DATE]])</f>
        <v>44</v>
      </c>
    </row>
    <row r="686" spans="1:12" x14ac:dyDescent="0.3">
      <c r="A686" s="3">
        <v>44493</v>
      </c>
      <c r="B686" s="6" t="s">
        <v>82</v>
      </c>
      <c r="C686" s="4" t="s">
        <v>11</v>
      </c>
      <c r="D686" s="5">
        <v>48.4</v>
      </c>
      <c r="E686" s="1">
        <v>3</v>
      </c>
      <c r="F686" s="1">
        <f>InputData[[#This Row],[UNIT PRICE ($)]]*InputData[[#This Row],[QUANTITY]]</f>
        <v>145.19999999999999</v>
      </c>
      <c r="G686" s="1" t="str">
        <f>VLOOKUP(InputData[[#This Row],[CUSTOMER NAME]],Country[],2,FALSE)</f>
        <v>India</v>
      </c>
      <c r="H686" s="1" t="str">
        <f>VLOOKUP(InputData[[#This Row],[CUSTOMER NAME]],Country[],3,FALSE)</f>
        <v>Western</v>
      </c>
      <c r="I686" s="1">
        <f>DAY(InputData[[#This Row],[DATE]])</f>
        <v>24</v>
      </c>
      <c r="J686" s="1" t="str">
        <f>TEXT(InputData[[#This Row],[DATE]],"mmm")</f>
        <v>Oct</v>
      </c>
      <c r="K686" s="1">
        <f>YEAR(InputData[[#This Row],[DATE]])</f>
        <v>2021</v>
      </c>
      <c r="L686" s="1">
        <f>WEEKNUM(InputData[[#This Row],[DATE]])</f>
        <v>44</v>
      </c>
    </row>
    <row r="687" spans="1:12" x14ac:dyDescent="0.3">
      <c r="A687" s="3">
        <v>44493</v>
      </c>
      <c r="B687" s="6" t="s">
        <v>82</v>
      </c>
      <c r="C687" s="4" t="s">
        <v>25</v>
      </c>
      <c r="D687" s="5">
        <v>8.33</v>
      </c>
      <c r="E687" s="1">
        <v>21</v>
      </c>
      <c r="F687" s="1">
        <f>InputData[[#This Row],[UNIT PRICE ($)]]*InputData[[#This Row],[QUANTITY]]</f>
        <v>174.93</v>
      </c>
      <c r="G687" s="1" t="str">
        <f>VLOOKUP(InputData[[#This Row],[CUSTOMER NAME]],Country[],2,FALSE)</f>
        <v>India</v>
      </c>
      <c r="H687" s="1" t="str">
        <f>VLOOKUP(InputData[[#This Row],[CUSTOMER NAME]],Country[],3,FALSE)</f>
        <v>Western</v>
      </c>
      <c r="I687" s="1">
        <f>DAY(InputData[[#This Row],[DATE]])</f>
        <v>24</v>
      </c>
      <c r="J687" s="1" t="str">
        <f>TEXT(InputData[[#This Row],[DATE]],"mmm")</f>
        <v>Oct</v>
      </c>
      <c r="K687" s="1">
        <f>YEAR(InputData[[#This Row],[DATE]])</f>
        <v>2021</v>
      </c>
      <c r="L687" s="1">
        <f>WEEKNUM(InputData[[#This Row],[DATE]])</f>
        <v>44</v>
      </c>
    </row>
    <row r="688" spans="1:12" x14ac:dyDescent="0.3">
      <c r="A688" s="3">
        <v>44493</v>
      </c>
      <c r="B688" s="6" t="s">
        <v>117</v>
      </c>
      <c r="C688" s="4" t="s">
        <v>33</v>
      </c>
      <c r="D688" s="5">
        <v>119.7</v>
      </c>
      <c r="E688" s="1">
        <v>4</v>
      </c>
      <c r="F688" s="1">
        <f>InputData[[#This Row],[UNIT PRICE ($)]]*InputData[[#This Row],[QUANTITY]]</f>
        <v>478.8</v>
      </c>
      <c r="G688" s="1" t="str">
        <f>VLOOKUP(InputData[[#This Row],[CUSTOMER NAME]],Country[],2,FALSE)</f>
        <v>United States of America</v>
      </c>
      <c r="H688" s="1" t="str">
        <f>VLOOKUP(InputData[[#This Row],[CUSTOMER NAME]],Country[],3,FALSE)</f>
        <v>Export</v>
      </c>
      <c r="I688" s="1">
        <f>DAY(InputData[[#This Row],[DATE]])</f>
        <v>24</v>
      </c>
      <c r="J688" s="1" t="str">
        <f>TEXT(InputData[[#This Row],[DATE]],"mmm")</f>
        <v>Oct</v>
      </c>
      <c r="K688" s="1">
        <f>YEAR(InputData[[#This Row],[DATE]])</f>
        <v>2021</v>
      </c>
      <c r="L688" s="1">
        <f>WEEKNUM(InputData[[#This Row],[DATE]])</f>
        <v>44</v>
      </c>
    </row>
    <row r="689" spans="1:12" x14ac:dyDescent="0.3">
      <c r="A689" s="3">
        <v>44494</v>
      </c>
      <c r="B689" s="6" t="s">
        <v>74</v>
      </c>
      <c r="C689" s="4" t="s">
        <v>44</v>
      </c>
      <c r="D689" s="5">
        <v>82.08</v>
      </c>
      <c r="E689" s="1">
        <v>9</v>
      </c>
      <c r="F689" s="1">
        <f>InputData[[#This Row],[UNIT PRICE ($)]]*InputData[[#This Row],[QUANTITY]]</f>
        <v>738.72</v>
      </c>
      <c r="G689" s="1" t="str">
        <f>VLOOKUP(InputData[[#This Row],[CUSTOMER NAME]],Country[],2,FALSE)</f>
        <v>Brazil</v>
      </c>
      <c r="H689" s="1" t="str">
        <f>VLOOKUP(InputData[[#This Row],[CUSTOMER NAME]],Country[],3,FALSE)</f>
        <v>Export</v>
      </c>
      <c r="I689" s="1">
        <f>DAY(InputData[[#This Row],[DATE]])</f>
        <v>25</v>
      </c>
      <c r="J689" s="1" t="str">
        <f>TEXT(InputData[[#This Row],[DATE]],"mmm")</f>
        <v>Oct</v>
      </c>
      <c r="K689" s="1">
        <f>YEAR(InputData[[#This Row],[DATE]])</f>
        <v>2021</v>
      </c>
      <c r="L689" s="1">
        <f>WEEKNUM(InputData[[#This Row],[DATE]])</f>
        <v>44</v>
      </c>
    </row>
    <row r="690" spans="1:12" x14ac:dyDescent="0.3">
      <c r="A690" s="3">
        <v>44494</v>
      </c>
      <c r="B690" s="6" t="s">
        <v>81</v>
      </c>
      <c r="C690" s="4" t="s">
        <v>1</v>
      </c>
      <c r="D690" s="5">
        <v>103.88</v>
      </c>
      <c r="E690" s="1">
        <v>18</v>
      </c>
      <c r="F690" s="1">
        <f>InputData[[#This Row],[UNIT PRICE ($)]]*InputData[[#This Row],[QUANTITY]]</f>
        <v>1869.84</v>
      </c>
      <c r="G690" s="1" t="str">
        <f>VLOOKUP(InputData[[#This Row],[CUSTOMER NAME]],Country[],2,FALSE)</f>
        <v>India</v>
      </c>
      <c r="H690" s="1" t="str">
        <f>VLOOKUP(InputData[[#This Row],[CUSTOMER NAME]],Country[],3,FALSE)</f>
        <v>East</v>
      </c>
      <c r="I690" s="1">
        <f>DAY(InputData[[#This Row],[DATE]])</f>
        <v>25</v>
      </c>
      <c r="J690" s="1" t="str">
        <f>TEXT(InputData[[#This Row],[DATE]],"mmm")</f>
        <v>Oct</v>
      </c>
      <c r="K690" s="1">
        <f>YEAR(InputData[[#This Row],[DATE]])</f>
        <v>2021</v>
      </c>
      <c r="L690" s="1">
        <f>WEEKNUM(InputData[[#This Row],[DATE]])</f>
        <v>44</v>
      </c>
    </row>
    <row r="691" spans="1:12" x14ac:dyDescent="0.3">
      <c r="A691" s="3">
        <v>44495</v>
      </c>
      <c r="B691" s="6" t="s">
        <v>66</v>
      </c>
      <c r="C691" s="4" t="s">
        <v>4</v>
      </c>
      <c r="D691" s="5">
        <v>48.84</v>
      </c>
      <c r="E691" s="1">
        <v>6</v>
      </c>
      <c r="F691" s="1">
        <f>InputData[[#This Row],[UNIT PRICE ($)]]*InputData[[#This Row],[QUANTITY]]</f>
        <v>293.04000000000002</v>
      </c>
      <c r="G691" s="1" t="str">
        <f>VLOOKUP(InputData[[#This Row],[CUSTOMER NAME]],Country[],2,FALSE)</f>
        <v>Indonesia</v>
      </c>
      <c r="H691" s="1" t="str">
        <f>VLOOKUP(InputData[[#This Row],[CUSTOMER NAME]],Country[],3,FALSE)</f>
        <v>Export</v>
      </c>
      <c r="I691" s="1">
        <f>DAY(InputData[[#This Row],[DATE]])</f>
        <v>26</v>
      </c>
      <c r="J691" s="1" t="str">
        <f>TEXT(InputData[[#This Row],[DATE]],"mmm")</f>
        <v>Oct</v>
      </c>
      <c r="K691" s="1">
        <f>YEAR(InputData[[#This Row],[DATE]])</f>
        <v>2021</v>
      </c>
      <c r="L691" s="1">
        <f>WEEKNUM(InputData[[#This Row],[DATE]])</f>
        <v>44</v>
      </c>
    </row>
    <row r="692" spans="1:12" x14ac:dyDescent="0.3">
      <c r="A692" s="3">
        <v>44497</v>
      </c>
      <c r="B692" s="6" t="s">
        <v>114</v>
      </c>
      <c r="C692" s="4" t="s">
        <v>8</v>
      </c>
      <c r="D692" s="5">
        <v>94.62</v>
      </c>
      <c r="E692" s="1">
        <v>1</v>
      </c>
      <c r="F692" s="1">
        <f>InputData[[#This Row],[UNIT PRICE ($)]]*InputData[[#This Row],[QUANTITY]]</f>
        <v>94.62</v>
      </c>
      <c r="G692" s="1" t="str">
        <f>VLOOKUP(InputData[[#This Row],[CUSTOMER NAME]],Country[],2,FALSE)</f>
        <v>United States of America</v>
      </c>
      <c r="H692" s="1" t="str">
        <f>VLOOKUP(InputData[[#This Row],[CUSTOMER NAME]],Country[],3,FALSE)</f>
        <v>Export</v>
      </c>
      <c r="I692" s="1">
        <f>DAY(InputData[[#This Row],[DATE]])</f>
        <v>28</v>
      </c>
      <c r="J692" s="1" t="str">
        <f>TEXT(InputData[[#This Row],[DATE]],"mmm")</f>
        <v>Oct</v>
      </c>
      <c r="K692" s="1">
        <f>YEAR(InputData[[#This Row],[DATE]])</f>
        <v>2021</v>
      </c>
      <c r="L692" s="1">
        <f>WEEKNUM(InputData[[#This Row],[DATE]])</f>
        <v>44</v>
      </c>
    </row>
    <row r="693" spans="1:12" x14ac:dyDescent="0.3">
      <c r="A693" s="3">
        <v>44497</v>
      </c>
      <c r="B693" s="6" t="s">
        <v>84</v>
      </c>
      <c r="C693" s="4" t="s">
        <v>35</v>
      </c>
      <c r="D693" s="5">
        <v>6.7</v>
      </c>
      <c r="E693" s="1">
        <v>39</v>
      </c>
      <c r="F693" s="1">
        <f>InputData[[#This Row],[UNIT PRICE ($)]]*InputData[[#This Row],[QUANTITY]]</f>
        <v>261.3</v>
      </c>
      <c r="G693" s="1" t="str">
        <f>VLOOKUP(InputData[[#This Row],[CUSTOMER NAME]],Country[],2,FALSE)</f>
        <v>Ethiopia</v>
      </c>
      <c r="H693" s="1" t="str">
        <f>VLOOKUP(InputData[[#This Row],[CUSTOMER NAME]],Country[],3,FALSE)</f>
        <v>Export</v>
      </c>
      <c r="I693" s="1">
        <f>DAY(InputData[[#This Row],[DATE]])</f>
        <v>28</v>
      </c>
      <c r="J693" s="1" t="str">
        <f>TEXT(InputData[[#This Row],[DATE]],"mmm")</f>
        <v>Oct</v>
      </c>
      <c r="K693" s="1">
        <f>YEAR(InputData[[#This Row],[DATE]])</f>
        <v>2021</v>
      </c>
      <c r="L693" s="1">
        <f>WEEKNUM(InputData[[#This Row],[DATE]])</f>
        <v>44</v>
      </c>
    </row>
    <row r="694" spans="1:12" x14ac:dyDescent="0.3">
      <c r="A694" s="3">
        <v>44498</v>
      </c>
      <c r="B694" s="6" t="s">
        <v>69</v>
      </c>
      <c r="C694" s="4" t="s">
        <v>2</v>
      </c>
      <c r="D694" s="5">
        <v>142.80000000000001</v>
      </c>
      <c r="E694" s="1">
        <v>23</v>
      </c>
      <c r="F694" s="1">
        <f>InputData[[#This Row],[UNIT PRICE ($)]]*InputData[[#This Row],[QUANTITY]]</f>
        <v>3284.4</v>
      </c>
      <c r="G694" s="1" t="str">
        <f>VLOOKUP(InputData[[#This Row],[CUSTOMER NAME]],Country[],2,FALSE)</f>
        <v>India</v>
      </c>
      <c r="H694" s="1" t="str">
        <f>VLOOKUP(InputData[[#This Row],[CUSTOMER NAME]],Country[],3,FALSE)</f>
        <v>South</v>
      </c>
      <c r="I694" s="1">
        <f>DAY(InputData[[#This Row],[DATE]])</f>
        <v>29</v>
      </c>
      <c r="J694" s="1" t="str">
        <f>TEXT(InputData[[#This Row],[DATE]],"mmm")</f>
        <v>Oct</v>
      </c>
      <c r="K694" s="1">
        <f>YEAR(InputData[[#This Row],[DATE]])</f>
        <v>2021</v>
      </c>
      <c r="L694" s="1">
        <f>WEEKNUM(InputData[[#This Row],[DATE]])</f>
        <v>44</v>
      </c>
    </row>
    <row r="695" spans="1:12" x14ac:dyDescent="0.3">
      <c r="A695" s="3">
        <v>44498</v>
      </c>
      <c r="B695" s="6" t="s">
        <v>73</v>
      </c>
      <c r="C695" s="4" t="s">
        <v>38</v>
      </c>
      <c r="D695" s="5">
        <v>79.92</v>
      </c>
      <c r="E695" s="1">
        <v>14</v>
      </c>
      <c r="F695" s="1">
        <f>InputData[[#This Row],[UNIT PRICE ($)]]*InputData[[#This Row],[QUANTITY]]</f>
        <v>1118.8800000000001</v>
      </c>
      <c r="G695" s="1" t="str">
        <f>VLOOKUP(InputData[[#This Row],[CUSTOMER NAME]],Country[],2,FALSE)</f>
        <v>India</v>
      </c>
      <c r="H695" s="1" t="str">
        <f>VLOOKUP(InputData[[#This Row],[CUSTOMER NAME]],Country[],3,FALSE)</f>
        <v>East</v>
      </c>
      <c r="I695" s="1">
        <f>DAY(InputData[[#This Row],[DATE]])</f>
        <v>29</v>
      </c>
      <c r="J695" s="1" t="str">
        <f>TEXT(InputData[[#This Row],[DATE]],"mmm")</f>
        <v>Oct</v>
      </c>
      <c r="K695" s="1">
        <f>YEAR(InputData[[#This Row],[DATE]])</f>
        <v>2021</v>
      </c>
      <c r="L695" s="1">
        <f>WEEKNUM(InputData[[#This Row],[DATE]])</f>
        <v>44</v>
      </c>
    </row>
    <row r="696" spans="1:12" x14ac:dyDescent="0.3">
      <c r="A696" s="3">
        <v>44499</v>
      </c>
      <c r="B696" s="6" t="s">
        <v>60</v>
      </c>
      <c r="C696" s="4" t="s">
        <v>30</v>
      </c>
      <c r="D696" s="5">
        <v>201.28</v>
      </c>
      <c r="E696" s="1">
        <v>30</v>
      </c>
      <c r="F696" s="1">
        <f>InputData[[#This Row],[UNIT PRICE ($)]]*InputData[[#This Row],[QUANTITY]]</f>
        <v>6038.4</v>
      </c>
      <c r="G696" s="1" t="str">
        <f>VLOOKUP(InputData[[#This Row],[CUSTOMER NAME]],Country[],2,FALSE)</f>
        <v>Nigeria</v>
      </c>
      <c r="H696" s="1" t="str">
        <f>VLOOKUP(InputData[[#This Row],[CUSTOMER NAME]],Country[],3,FALSE)</f>
        <v>Export</v>
      </c>
      <c r="I696" s="1">
        <f>DAY(InputData[[#This Row],[DATE]])</f>
        <v>30</v>
      </c>
      <c r="J696" s="1" t="str">
        <f>TEXT(InputData[[#This Row],[DATE]],"mmm")</f>
        <v>Oct</v>
      </c>
      <c r="K696" s="1">
        <f>YEAR(InputData[[#This Row],[DATE]])</f>
        <v>2021</v>
      </c>
      <c r="L696" s="1">
        <f>WEEKNUM(InputData[[#This Row],[DATE]])</f>
        <v>44</v>
      </c>
    </row>
    <row r="697" spans="1:12" x14ac:dyDescent="0.3">
      <c r="A697" s="3">
        <v>44499</v>
      </c>
      <c r="B697" s="6" t="s">
        <v>74</v>
      </c>
      <c r="C697" s="4" t="s">
        <v>25</v>
      </c>
      <c r="D697" s="5">
        <v>8.33</v>
      </c>
      <c r="E697" s="1">
        <v>37</v>
      </c>
      <c r="F697" s="1">
        <f>InputData[[#This Row],[UNIT PRICE ($)]]*InputData[[#This Row],[QUANTITY]]</f>
        <v>308.20999999999998</v>
      </c>
      <c r="G697" s="1" t="str">
        <f>VLOOKUP(InputData[[#This Row],[CUSTOMER NAME]],Country[],2,FALSE)</f>
        <v>Brazil</v>
      </c>
      <c r="H697" s="1" t="str">
        <f>VLOOKUP(InputData[[#This Row],[CUSTOMER NAME]],Country[],3,FALSE)</f>
        <v>Export</v>
      </c>
      <c r="I697" s="1">
        <f>DAY(InputData[[#This Row],[DATE]])</f>
        <v>30</v>
      </c>
      <c r="J697" s="1" t="str">
        <f>TEXT(InputData[[#This Row],[DATE]],"mmm")</f>
        <v>Oct</v>
      </c>
      <c r="K697" s="1">
        <f>YEAR(InputData[[#This Row],[DATE]])</f>
        <v>2021</v>
      </c>
      <c r="L697" s="1">
        <f>WEEKNUM(InputData[[#This Row],[DATE]])</f>
        <v>44</v>
      </c>
    </row>
    <row r="698" spans="1:12" x14ac:dyDescent="0.3">
      <c r="A698" s="3">
        <v>44499</v>
      </c>
      <c r="B698" s="6" t="s">
        <v>75</v>
      </c>
      <c r="C698" s="4" t="s">
        <v>42</v>
      </c>
      <c r="D698" s="5">
        <v>162</v>
      </c>
      <c r="E698" s="1">
        <v>3</v>
      </c>
      <c r="F698" s="1">
        <f>InputData[[#This Row],[UNIT PRICE ($)]]*InputData[[#This Row],[QUANTITY]]</f>
        <v>486</v>
      </c>
      <c r="G698" s="1" t="str">
        <f>VLOOKUP(InputData[[#This Row],[CUSTOMER NAME]],Country[],2,FALSE)</f>
        <v>Russia</v>
      </c>
      <c r="H698" s="1" t="str">
        <f>VLOOKUP(InputData[[#This Row],[CUSTOMER NAME]],Country[],3,FALSE)</f>
        <v>Export</v>
      </c>
      <c r="I698" s="1">
        <f>DAY(InputData[[#This Row],[DATE]])</f>
        <v>30</v>
      </c>
      <c r="J698" s="1" t="str">
        <f>TEXT(InputData[[#This Row],[DATE]],"mmm")</f>
        <v>Oct</v>
      </c>
      <c r="K698" s="1">
        <f>YEAR(InputData[[#This Row],[DATE]])</f>
        <v>2021</v>
      </c>
      <c r="L698" s="1">
        <f>WEEKNUM(InputData[[#This Row],[DATE]])</f>
        <v>44</v>
      </c>
    </row>
    <row r="699" spans="1:12" x14ac:dyDescent="0.3">
      <c r="A699" s="3">
        <v>44499</v>
      </c>
      <c r="B699" s="6" t="s">
        <v>85</v>
      </c>
      <c r="C699" s="4" t="s">
        <v>9</v>
      </c>
      <c r="D699" s="5">
        <v>7.8599999999999994</v>
      </c>
      <c r="E699" s="1">
        <v>6</v>
      </c>
      <c r="F699" s="1">
        <f>InputData[[#This Row],[UNIT PRICE ($)]]*InputData[[#This Row],[QUANTITY]]</f>
        <v>47.16</v>
      </c>
      <c r="G699" s="1" t="str">
        <f>VLOOKUP(InputData[[#This Row],[CUSTOMER NAME]],Country[],2,FALSE)</f>
        <v>India</v>
      </c>
      <c r="H699" s="1" t="str">
        <f>VLOOKUP(InputData[[#This Row],[CUSTOMER NAME]],Country[],3,FALSE)</f>
        <v>Northeast</v>
      </c>
      <c r="I699" s="1">
        <f>DAY(InputData[[#This Row],[DATE]])</f>
        <v>30</v>
      </c>
      <c r="J699" s="1" t="str">
        <f>TEXT(InputData[[#This Row],[DATE]],"mmm")</f>
        <v>Oct</v>
      </c>
      <c r="K699" s="1">
        <f>YEAR(InputData[[#This Row],[DATE]])</f>
        <v>2021</v>
      </c>
      <c r="L699" s="1">
        <f>WEEKNUM(InputData[[#This Row],[DATE]])</f>
        <v>44</v>
      </c>
    </row>
    <row r="700" spans="1:12" x14ac:dyDescent="0.3">
      <c r="A700" s="3">
        <v>44500</v>
      </c>
      <c r="B700" s="6" t="s">
        <v>60</v>
      </c>
      <c r="C700" s="4" t="s">
        <v>38</v>
      </c>
      <c r="D700" s="5">
        <v>79.92</v>
      </c>
      <c r="E700" s="1">
        <v>8</v>
      </c>
      <c r="F700" s="1">
        <f>InputData[[#This Row],[UNIT PRICE ($)]]*InputData[[#This Row],[QUANTITY]]</f>
        <v>639.36</v>
      </c>
      <c r="G700" s="1" t="str">
        <f>VLOOKUP(InputData[[#This Row],[CUSTOMER NAME]],Country[],2,FALSE)</f>
        <v>Nigeria</v>
      </c>
      <c r="H700" s="1" t="str">
        <f>VLOOKUP(InputData[[#This Row],[CUSTOMER NAME]],Country[],3,FALSE)</f>
        <v>Export</v>
      </c>
      <c r="I700" s="1">
        <f>DAY(InputData[[#This Row],[DATE]])</f>
        <v>31</v>
      </c>
      <c r="J700" s="1" t="str">
        <f>TEXT(InputData[[#This Row],[DATE]],"mmm")</f>
        <v>Oct</v>
      </c>
      <c r="K700" s="1">
        <f>YEAR(InputData[[#This Row],[DATE]])</f>
        <v>2021</v>
      </c>
      <c r="L700" s="1">
        <f>WEEKNUM(InputData[[#This Row],[DATE]])</f>
        <v>45</v>
      </c>
    </row>
    <row r="701" spans="1:12" x14ac:dyDescent="0.3">
      <c r="A701" s="3">
        <v>44500</v>
      </c>
      <c r="B701" s="6" t="s">
        <v>66</v>
      </c>
      <c r="C701" s="4" t="s">
        <v>21</v>
      </c>
      <c r="D701" s="5">
        <v>162.54</v>
      </c>
      <c r="E701" s="1">
        <v>6</v>
      </c>
      <c r="F701" s="1">
        <f>InputData[[#This Row],[UNIT PRICE ($)]]*InputData[[#This Row],[QUANTITY]]</f>
        <v>975.24</v>
      </c>
      <c r="G701" s="1" t="str">
        <f>VLOOKUP(InputData[[#This Row],[CUSTOMER NAME]],Country[],2,FALSE)</f>
        <v>Indonesia</v>
      </c>
      <c r="H701" s="1" t="str">
        <f>VLOOKUP(InputData[[#This Row],[CUSTOMER NAME]],Country[],3,FALSE)</f>
        <v>Export</v>
      </c>
      <c r="I701" s="1">
        <f>DAY(InputData[[#This Row],[DATE]])</f>
        <v>31</v>
      </c>
      <c r="J701" s="1" t="str">
        <f>TEXT(InputData[[#This Row],[DATE]],"mmm")</f>
        <v>Oct</v>
      </c>
      <c r="K701" s="1">
        <f>YEAR(InputData[[#This Row],[DATE]])</f>
        <v>2021</v>
      </c>
      <c r="L701" s="1">
        <f>WEEKNUM(InputData[[#This Row],[DATE]])</f>
        <v>45</v>
      </c>
    </row>
    <row r="702" spans="1:12" x14ac:dyDescent="0.3">
      <c r="A702" s="3">
        <v>44501</v>
      </c>
      <c r="B702" s="6" t="s">
        <v>64</v>
      </c>
      <c r="C702" s="4" t="s">
        <v>12</v>
      </c>
      <c r="D702" s="5">
        <v>94.17</v>
      </c>
      <c r="E702" s="1">
        <v>15</v>
      </c>
      <c r="F702" s="1">
        <f>InputData[[#This Row],[UNIT PRICE ($)]]*InputData[[#This Row],[QUANTITY]]</f>
        <v>1412.55</v>
      </c>
      <c r="G702" s="1" t="str">
        <f>VLOOKUP(InputData[[#This Row],[CUSTOMER NAME]],Country[],2,FALSE)</f>
        <v>India</v>
      </c>
      <c r="H702" s="1" t="str">
        <f>VLOOKUP(InputData[[#This Row],[CUSTOMER NAME]],Country[],3,FALSE)</f>
        <v>Northeast</v>
      </c>
      <c r="I702" s="1">
        <f>DAY(InputData[[#This Row],[DATE]])</f>
        <v>1</v>
      </c>
      <c r="J702" s="1" t="str">
        <f>TEXT(InputData[[#This Row],[DATE]],"mmm")</f>
        <v>Nov</v>
      </c>
      <c r="K702" s="1">
        <f>YEAR(InputData[[#This Row],[DATE]])</f>
        <v>2021</v>
      </c>
      <c r="L702" s="1">
        <f>WEEKNUM(InputData[[#This Row],[DATE]])</f>
        <v>45</v>
      </c>
    </row>
    <row r="703" spans="1:12" x14ac:dyDescent="0.3">
      <c r="A703" s="3">
        <v>44502</v>
      </c>
      <c r="B703" s="6" t="s">
        <v>73</v>
      </c>
      <c r="C703" s="4" t="s">
        <v>15</v>
      </c>
      <c r="D703" s="5">
        <v>15.719999999999999</v>
      </c>
      <c r="E703" s="1">
        <v>15</v>
      </c>
      <c r="F703" s="1">
        <f>InputData[[#This Row],[UNIT PRICE ($)]]*InputData[[#This Row],[QUANTITY]]</f>
        <v>235.79999999999998</v>
      </c>
      <c r="G703" s="1" t="str">
        <f>VLOOKUP(InputData[[#This Row],[CUSTOMER NAME]],Country[],2,FALSE)</f>
        <v>India</v>
      </c>
      <c r="H703" s="1" t="str">
        <f>VLOOKUP(InputData[[#This Row],[CUSTOMER NAME]],Country[],3,FALSE)</f>
        <v>East</v>
      </c>
      <c r="I703" s="1">
        <f>DAY(InputData[[#This Row],[DATE]])</f>
        <v>2</v>
      </c>
      <c r="J703" s="1" t="str">
        <f>TEXT(InputData[[#This Row],[DATE]],"mmm")</f>
        <v>Nov</v>
      </c>
      <c r="K703" s="1">
        <f>YEAR(InputData[[#This Row],[DATE]])</f>
        <v>2021</v>
      </c>
      <c r="L703" s="1">
        <f>WEEKNUM(InputData[[#This Row],[DATE]])</f>
        <v>45</v>
      </c>
    </row>
    <row r="704" spans="1:12" x14ac:dyDescent="0.3">
      <c r="A704" s="3">
        <v>44502</v>
      </c>
      <c r="B704" s="6" t="s">
        <v>81</v>
      </c>
      <c r="C704" s="4" t="s">
        <v>35</v>
      </c>
      <c r="D704" s="5">
        <v>6.7</v>
      </c>
      <c r="E704" s="1">
        <v>5</v>
      </c>
      <c r="F704" s="1">
        <f>InputData[[#This Row],[UNIT PRICE ($)]]*InputData[[#This Row],[QUANTITY]]</f>
        <v>33.5</v>
      </c>
      <c r="G704" s="1" t="str">
        <f>VLOOKUP(InputData[[#This Row],[CUSTOMER NAME]],Country[],2,FALSE)</f>
        <v>India</v>
      </c>
      <c r="H704" s="1" t="str">
        <f>VLOOKUP(InputData[[#This Row],[CUSTOMER NAME]],Country[],3,FALSE)</f>
        <v>East</v>
      </c>
      <c r="I704" s="1">
        <f>DAY(InputData[[#This Row],[DATE]])</f>
        <v>2</v>
      </c>
      <c r="J704" s="1" t="str">
        <f>TEXT(InputData[[#This Row],[DATE]],"mmm")</f>
        <v>Nov</v>
      </c>
      <c r="K704" s="1">
        <f>YEAR(InputData[[#This Row],[DATE]])</f>
        <v>2021</v>
      </c>
      <c r="L704" s="1">
        <f>WEEKNUM(InputData[[#This Row],[DATE]])</f>
        <v>45</v>
      </c>
    </row>
    <row r="705" spans="1:12" x14ac:dyDescent="0.3">
      <c r="A705" s="3">
        <v>44502</v>
      </c>
      <c r="B705" s="6" t="s">
        <v>82</v>
      </c>
      <c r="C705" s="4" t="s">
        <v>30</v>
      </c>
      <c r="D705" s="5">
        <v>201.28</v>
      </c>
      <c r="E705" s="1">
        <v>15</v>
      </c>
      <c r="F705" s="1">
        <f>InputData[[#This Row],[UNIT PRICE ($)]]*InputData[[#This Row],[QUANTITY]]</f>
        <v>3019.2</v>
      </c>
      <c r="G705" s="1" t="str">
        <f>VLOOKUP(InputData[[#This Row],[CUSTOMER NAME]],Country[],2,FALSE)</f>
        <v>India</v>
      </c>
      <c r="H705" s="1" t="str">
        <f>VLOOKUP(InputData[[#This Row],[CUSTOMER NAME]],Country[],3,FALSE)</f>
        <v>Western</v>
      </c>
      <c r="I705" s="1">
        <f>DAY(InputData[[#This Row],[DATE]])</f>
        <v>2</v>
      </c>
      <c r="J705" s="1" t="str">
        <f>TEXT(InputData[[#This Row],[DATE]],"mmm")</f>
        <v>Nov</v>
      </c>
      <c r="K705" s="1">
        <f>YEAR(InputData[[#This Row],[DATE]])</f>
        <v>2021</v>
      </c>
      <c r="L705" s="1">
        <f>WEEKNUM(InputData[[#This Row],[DATE]])</f>
        <v>45</v>
      </c>
    </row>
    <row r="706" spans="1:12" x14ac:dyDescent="0.3">
      <c r="A706" s="3">
        <v>44503</v>
      </c>
      <c r="B706" s="6" t="s">
        <v>65</v>
      </c>
      <c r="C706" s="4" t="s">
        <v>20</v>
      </c>
      <c r="D706" s="5">
        <v>76.25</v>
      </c>
      <c r="E706" s="1">
        <v>11</v>
      </c>
      <c r="F706" s="1">
        <f>InputData[[#This Row],[UNIT PRICE ($)]]*InputData[[#This Row],[QUANTITY]]</f>
        <v>838.75</v>
      </c>
      <c r="G706" s="1" t="str">
        <f>VLOOKUP(InputData[[#This Row],[CUSTOMER NAME]],Country[],2,FALSE)</f>
        <v>Pakistan</v>
      </c>
      <c r="H706" s="1" t="str">
        <f>VLOOKUP(InputData[[#This Row],[CUSTOMER NAME]],Country[],3,FALSE)</f>
        <v>Export</v>
      </c>
      <c r="I706" s="1">
        <f>DAY(InputData[[#This Row],[DATE]])</f>
        <v>3</v>
      </c>
      <c r="J706" s="1" t="str">
        <f>TEXT(InputData[[#This Row],[DATE]],"mmm")</f>
        <v>Nov</v>
      </c>
      <c r="K706" s="1">
        <f>YEAR(InputData[[#This Row],[DATE]])</f>
        <v>2021</v>
      </c>
      <c r="L706" s="1">
        <f>WEEKNUM(InputData[[#This Row],[DATE]])</f>
        <v>45</v>
      </c>
    </row>
    <row r="707" spans="1:12" x14ac:dyDescent="0.3">
      <c r="A707" s="3">
        <v>44503</v>
      </c>
      <c r="B707" s="6" t="s">
        <v>79</v>
      </c>
      <c r="C707" s="4" t="s">
        <v>13</v>
      </c>
      <c r="D707" s="5">
        <v>122.08</v>
      </c>
      <c r="E707" s="1">
        <v>12</v>
      </c>
      <c r="F707" s="1">
        <f>InputData[[#This Row],[UNIT PRICE ($)]]*InputData[[#This Row],[QUANTITY]]</f>
        <v>1464.96</v>
      </c>
      <c r="G707" s="1" t="str">
        <f>VLOOKUP(InputData[[#This Row],[CUSTOMER NAME]],Country[],2,FALSE)</f>
        <v>United Kingdom</v>
      </c>
      <c r="H707" s="1" t="str">
        <f>VLOOKUP(InputData[[#This Row],[CUSTOMER NAME]],Country[],3,FALSE)</f>
        <v>Export</v>
      </c>
      <c r="I707" s="1">
        <f>DAY(InputData[[#This Row],[DATE]])</f>
        <v>3</v>
      </c>
      <c r="J707" s="1" t="str">
        <f>TEXT(InputData[[#This Row],[DATE]],"mmm")</f>
        <v>Nov</v>
      </c>
      <c r="K707" s="1">
        <f>YEAR(InputData[[#This Row],[DATE]])</f>
        <v>2021</v>
      </c>
      <c r="L707" s="1">
        <f>WEEKNUM(InputData[[#This Row],[DATE]])</f>
        <v>45</v>
      </c>
    </row>
    <row r="708" spans="1:12" x14ac:dyDescent="0.3">
      <c r="A708" s="3">
        <v>44504</v>
      </c>
      <c r="B708" s="6" t="s">
        <v>69</v>
      </c>
      <c r="C708" s="4" t="s">
        <v>8</v>
      </c>
      <c r="D708" s="5">
        <v>94.62</v>
      </c>
      <c r="E708" s="1">
        <v>10</v>
      </c>
      <c r="F708" s="1">
        <f>InputData[[#This Row],[UNIT PRICE ($)]]*InputData[[#This Row],[QUANTITY]]</f>
        <v>946.2</v>
      </c>
      <c r="G708" s="1" t="str">
        <f>VLOOKUP(InputData[[#This Row],[CUSTOMER NAME]],Country[],2,FALSE)</f>
        <v>India</v>
      </c>
      <c r="H708" s="1" t="str">
        <f>VLOOKUP(InputData[[#This Row],[CUSTOMER NAME]],Country[],3,FALSE)</f>
        <v>South</v>
      </c>
      <c r="I708" s="1">
        <f>DAY(InputData[[#This Row],[DATE]])</f>
        <v>4</v>
      </c>
      <c r="J708" s="1" t="str">
        <f>TEXT(InputData[[#This Row],[DATE]],"mmm")</f>
        <v>Nov</v>
      </c>
      <c r="K708" s="1">
        <f>YEAR(InputData[[#This Row],[DATE]])</f>
        <v>2021</v>
      </c>
      <c r="L708" s="1">
        <f>WEEKNUM(InputData[[#This Row],[DATE]])</f>
        <v>45</v>
      </c>
    </row>
    <row r="709" spans="1:12" x14ac:dyDescent="0.3">
      <c r="A709" s="3">
        <v>44505</v>
      </c>
      <c r="B709" s="6" t="s">
        <v>73</v>
      </c>
      <c r="C709" s="4" t="s">
        <v>19</v>
      </c>
      <c r="D709" s="5">
        <v>210</v>
      </c>
      <c r="E709" s="1">
        <v>15</v>
      </c>
      <c r="F709" s="1">
        <f>InputData[[#This Row],[UNIT PRICE ($)]]*InputData[[#This Row],[QUANTITY]]</f>
        <v>3150</v>
      </c>
      <c r="G709" s="1" t="str">
        <f>VLOOKUP(InputData[[#This Row],[CUSTOMER NAME]],Country[],2,FALSE)</f>
        <v>India</v>
      </c>
      <c r="H709" s="1" t="str">
        <f>VLOOKUP(InputData[[#This Row],[CUSTOMER NAME]],Country[],3,FALSE)</f>
        <v>East</v>
      </c>
      <c r="I709" s="1">
        <f>DAY(InputData[[#This Row],[DATE]])</f>
        <v>5</v>
      </c>
      <c r="J709" s="1" t="str">
        <f>TEXT(InputData[[#This Row],[DATE]],"mmm")</f>
        <v>Nov</v>
      </c>
      <c r="K709" s="1">
        <f>YEAR(InputData[[#This Row],[DATE]])</f>
        <v>2021</v>
      </c>
      <c r="L709" s="1">
        <f>WEEKNUM(InputData[[#This Row],[DATE]])</f>
        <v>45</v>
      </c>
    </row>
    <row r="710" spans="1:12" x14ac:dyDescent="0.3">
      <c r="A710" s="3">
        <v>44506</v>
      </c>
      <c r="B710" s="6" t="s">
        <v>60</v>
      </c>
      <c r="C710" s="4" t="s">
        <v>43</v>
      </c>
      <c r="D710" s="5">
        <v>83.08</v>
      </c>
      <c r="E710" s="1">
        <v>13</v>
      </c>
      <c r="F710" s="1">
        <f>InputData[[#This Row],[UNIT PRICE ($)]]*InputData[[#This Row],[QUANTITY]]</f>
        <v>1080.04</v>
      </c>
      <c r="G710" s="1" t="str">
        <f>VLOOKUP(InputData[[#This Row],[CUSTOMER NAME]],Country[],2,FALSE)</f>
        <v>Nigeria</v>
      </c>
      <c r="H710" s="1" t="str">
        <f>VLOOKUP(InputData[[#This Row],[CUSTOMER NAME]],Country[],3,FALSE)</f>
        <v>Export</v>
      </c>
      <c r="I710" s="1">
        <f>DAY(InputData[[#This Row],[DATE]])</f>
        <v>6</v>
      </c>
      <c r="J710" s="1" t="str">
        <f>TEXT(InputData[[#This Row],[DATE]],"mmm")</f>
        <v>Nov</v>
      </c>
      <c r="K710" s="1">
        <f>YEAR(InputData[[#This Row],[DATE]])</f>
        <v>2021</v>
      </c>
      <c r="L710" s="1">
        <f>WEEKNUM(InputData[[#This Row],[DATE]])</f>
        <v>45</v>
      </c>
    </row>
    <row r="711" spans="1:12" x14ac:dyDescent="0.3">
      <c r="A711" s="3">
        <v>44506</v>
      </c>
      <c r="B711" s="6" t="s">
        <v>64</v>
      </c>
      <c r="C711" s="4" t="s">
        <v>42</v>
      </c>
      <c r="D711" s="5">
        <v>162</v>
      </c>
      <c r="E711" s="1">
        <v>13</v>
      </c>
      <c r="F711" s="1">
        <f>InputData[[#This Row],[UNIT PRICE ($)]]*InputData[[#This Row],[QUANTITY]]</f>
        <v>2106</v>
      </c>
      <c r="G711" s="1" t="str">
        <f>VLOOKUP(InputData[[#This Row],[CUSTOMER NAME]],Country[],2,FALSE)</f>
        <v>India</v>
      </c>
      <c r="H711" s="1" t="str">
        <f>VLOOKUP(InputData[[#This Row],[CUSTOMER NAME]],Country[],3,FALSE)</f>
        <v>Northeast</v>
      </c>
      <c r="I711" s="1">
        <f>DAY(InputData[[#This Row],[DATE]])</f>
        <v>6</v>
      </c>
      <c r="J711" s="1" t="str">
        <f>TEXT(InputData[[#This Row],[DATE]],"mmm")</f>
        <v>Nov</v>
      </c>
      <c r="K711" s="1">
        <f>YEAR(InputData[[#This Row],[DATE]])</f>
        <v>2021</v>
      </c>
      <c r="L711" s="1">
        <f>WEEKNUM(InputData[[#This Row],[DATE]])</f>
        <v>45</v>
      </c>
    </row>
    <row r="712" spans="1:12" x14ac:dyDescent="0.3">
      <c r="A712" s="3">
        <v>44506</v>
      </c>
      <c r="B712" s="6" t="s">
        <v>77</v>
      </c>
      <c r="C712" s="4" t="s">
        <v>36</v>
      </c>
      <c r="D712" s="5">
        <v>96.3</v>
      </c>
      <c r="E712" s="1">
        <v>10</v>
      </c>
      <c r="F712" s="1">
        <f>InputData[[#This Row],[UNIT PRICE ($)]]*InputData[[#This Row],[QUANTITY]]</f>
        <v>963</v>
      </c>
      <c r="G712" s="1" t="str">
        <f>VLOOKUP(InputData[[#This Row],[CUSTOMER NAME]],Country[],2,FALSE)</f>
        <v>India</v>
      </c>
      <c r="H712" s="1" t="str">
        <f>VLOOKUP(InputData[[#This Row],[CUSTOMER NAME]],Country[],3,FALSE)</f>
        <v>Western</v>
      </c>
      <c r="I712" s="1">
        <f>DAY(InputData[[#This Row],[DATE]])</f>
        <v>6</v>
      </c>
      <c r="J712" s="1" t="str">
        <f>TEXT(InputData[[#This Row],[DATE]],"mmm")</f>
        <v>Nov</v>
      </c>
      <c r="K712" s="1">
        <f>YEAR(InputData[[#This Row],[DATE]])</f>
        <v>2021</v>
      </c>
      <c r="L712" s="1">
        <f>WEEKNUM(InputData[[#This Row],[DATE]])</f>
        <v>45</v>
      </c>
    </row>
    <row r="713" spans="1:12" x14ac:dyDescent="0.3">
      <c r="A713" s="3">
        <v>44506</v>
      </c>
      <c r="B713" s="6" t="s">
        <v>80</v>
      </c>
      <c r="C713" s="4" t="s">
        <v>15</v>
      </c>
      <c r="D713" s="5">
        <v>15.719999999999999</v>
      </c>
      <c r="E713" s="1">
        <v>13</v>
      </c>
      <c r="F713" s="1">
        <f>InputData[[#This Row],[UNIT PRICE ($)]]*InputData[[#This Row],[QUANTITY]]</f>
        <v>204.35999999999999</v>
      </c>
      <c r="G713" s="1" t="str">
        <f>VLOOKUP(InputData[[#This Row],[CUSTOMER NAME]],Country[],2,FALSE)</f>
        <v>South Africa</v>
      </c>
      <c r="H713" s="1" t="str">
        <f>VLOOKUP(InputData[[#This Row],[CUSTOMER NAME]],Country[],3,FALSE)</f>
        <v>Export</v>
      </c>
      <c r="I713" s="1">
        <f>DAY(InputData[[#This Row],[DATE]])</f>
        <v>6</v>
      </c>
      <c r="J713" s="1" t="str">
        <f>TEXT(InputData[[#This Row],[DATE]],"mmm")</f>
        <v>Nov</v>
      </c>
      <c r="K713" s="1">
        <f>YEAR(InputData[[#This Row],[DATE]])</f>
        <v>2021</v>
      </c>
      <c r="L713" s="1">
        <f>WEEKNUM(InputData[[#This Row],[DATE]])</f>
        <v>45</v>
      </c>
    </row>
    <row r="714" spans="1:12" x14ac:dyDescent="0.3">
      <c r="A714" s="3">
        <v>44507</v>
      </c>
      <c r="B714" s="6" t="s">
        <v>73</v>
      </c>
      <c r="C714" s="4" t="s">
        <v>30</v>
      </c>
      <c r="D714" s="5">
        <v>201.28</v>
      </c>
      <c r="E714" s="1">
        <v>11</v>
      </c>
      <c r="F714" s="1">
        <f>InputData[[#This Row],[UNIT PRICE ($)]]*InputData[[#This Row],[QUANTITY]]</f>
        <v>2214.08</v>
      </c>
      <c r="G714" s="1" t="str">
        <f>VLOOKUP(InputData[[#This Row],[CUSTOMER NAME]],Country[],2,FALSE)</f>
        <v>India</v>
      </c>
      <c r="H714" s="1" t="str">
        <f>VLOOKUP(InputData[[#This Row],[CUSTOMER NAME]],Country[],3,FALSE)</f>
        <v>East</v>
      </c>
      <c r="I714" s="1">
        <f>DAY(InputData[[#This Row],[DATE]])</f>
        <v>7</v>
      </c>
      <c r="J714" s="1" t="str">
        <f>TEXT(InputData[[#This Row],[DATE]],"mmm")</f>
        <v>Nov</v>
      </c>
      <c r="K714" s="1">
        <f>YEAR(InputData[[#This Row],[DATE]])</f>
        <v>2021</v>
      </c>
      <c r="L714" s="1">
        <f>WEEKNUM(InputData[[#This Row],[DATE]])</f>
        <v>46</v>
      </c>
    </row>
    <row r="715" spans="1:12" x14ac:dyDescent="0.3">
      <c r="A715" s="3">
        <v>44507</v>
      </c>
      <c r="B715" s="6" t="s">
        <v>114</v>
      </c>
      <c r="C715" s="4" t="s">
        <v>5</v>
      </c>
      <c r="D715" s="5">
        <v>155.61000000000001</v>
      </c>
      <c r="E715" s="1">
        <v>3</v>
      </c>
      <c r="F715" s="1">
        <f>InputData[[#This Row],[UNIT PRICE ($)]]*InputData[[#This Row],[QUANTITY]]</f>
        <v>466.83000000000004</v>
      </c>
      <c r="G715" s="1" t="str">
        <f>VLOOKUP(InputData[[#This Row],[CUSTOMER NAME]],Country[],2,FALSE)</f>
        <v>United States of America</v>
      </c>
      <c r="H715" s="1" t="str">
        <f>VLOOKUP(InputData[[#This Row],[CUSTOMER NAME]],Country[],3,FALSE)</f>
        <v>Export</v>
      </c>
      <c r="I715" s="1">
        <f>DAY(InputData[[#This Row],[DATE]])</f>
        <v>7</v>
      </c>
      <c r="J715" s="1" t="str">
        <f>TEXT(InputData[[#This Row],[DATE]],"mmm")</f>
        <v>Nov</v>
      </c>
      <c r="K715" s="1">
        <f>YEAR(InputData[[#This Row],[DATE]])</f>
        <v>2021</v>
      </c>
      <c r="L715" s="1">
        <f>WEEKNUM(InputData[[#This Row],[DATE]])</f>
        <v>46</v>
      </c>
    </row>
    <row r="716" spans="1:12" x14ac:dyDescent="0.3">
      <c r="A716" s="3">
        <v>44507</v>
      </c>
      <c r="B716" s="6" t="s">
        <v>88</v>
      </c>
      <c r="C716" s="4" t="s">
        <v>40</v>
      </c>
      <c r="D716" s="5">
        <v>115.2</v>
      </c>
      <c r="E716" s="1">
        <v>13</v>
      </c>
      <c r="F716" s="1">
        <f>InputData[[#This Row],[UNIT PRICE ($)]]*InputData[[#This Row],[QUANTITY]]</f>
        <v>1497.6000000000001</v>
      </c>
      <c r="G716" s="1" t="str">
        <f>VLOOKUP(InputData[[#This Row],[CUSTOMER NAME]],Country[],2,FALSE)</f>
        <v>India</v>
      </c>
      <c r="H716" s="1" t="str">
        <f>VLOOKUP(InputData[[#This Row],[CUSTOMER NAME]],Country[],3,FALSE)</f>
        <v>South</v>
      </c>
      <c r="I716" s="1">
        <f>DAY(InputData[[#This Row],[DATE]])</f>
        <v>7</v>
      </c>
      <c r="J716" s="1" t="str">
        <f>TEXT(InputData[[#This Row],[DATE]],"mmm")</f>
        <v>Nov</v>
      </c>
      <c r="K716" s="1">
        <f>YEAR(InputData[[#This Row],[DATE]])</f>
        <v>2021</v>
      </c>
      <c r="L716" s="1">
        <f>WEEKNUM(InputData[[#This Row],[DATE]])</f>
        <v>46</v>
      </c>
    </row>
    <row r="717" spans="1:12" x14ac:dyDescent="0.3">
      <c r="A717" s="3">
        <v>44508</v>
      </c>
      <c r="B717" s="6" t="s">
        <v>110</v>
      </c>
      <c r="C717" s="4" t="s">
        <v>7</v>
      </c>
      <c r="D717" s="5">
        <v>47.730000000000004</v>
      </c>
      <c r="E717" s="1">
        <v>15</v>
      </c>
      <c r="F717" s="1">
        <f>InputData[[#This Row],[UNIT PRICE ($)]]*InputData[[#This Row],[QUANTITY]]</f>
        <v>715.95</v>
      </c>
      <c r="G717" s="1" t="str">
        <f>VLOOKUP(InputData[[#This Row],[CUSTOMER NAME]],Country[],2,FALSE)</f>
        <v>India</v>
      </c>
      <c r="H717" s="1" t="str">
        <f>VLOOKUP(InputData[[#This Row],[CUSTOMER NAME]],Country[],3,FALSE)</f>
        <v>Western</v>
      </c>
      <c r="I717" s="1">
        <f>DAY(InputData[[#This Row],[DATE]])</f>
        <v>8</v>
      </c>
      <c r="J717" s="1" t="str">
        <f>TEXT(InputData[[#This Row],[DATE]],"mmm")</f>
        <v>Nov</v>
      </c>
      <c r="K717" s="1">
        <f>YEAR(InputData[[#This Row],[DATE]])</f>
        <v>2021</v>
      </c>
      <c r="L717" s="1">
        <f>WEEKNUM(InputData[[#This Row],[DATE]])</f>
        <v>46</v>
      </c>
    </row>
    <row r="718" spans="1:12" x14ac:dyDescent="0.3">
      <c r="A718" s="3">
        <v>44508</v>
      </c>
      <c r="B718" s="6" t="s">
        <v>72</v>
      </c>
      <c r="C718" s="4" t="s">
        <v>36</v>
      </c>
      <c r="D718" s="5">
        <v>96.3</v>
      </c>
      <c r="E718" s="1">
        <v>11</v>
      </c>
      <c r="F718" s="1">
        <f>InputData[[#This Row],[UNIT PRICE ($)]]*InputData[[#This Row],[QUANTITY]]</f>
        <v>1059.3</v>
      </c>
      <c r="G718" s="1" t="str">
        <f>VLOOKUP(InputData[[#This Row],[CUSTOMER NAME]],Country[],2,FALSE)</f>
        <v>Brazil</v>
      </c>
      <c r="H718" s="1" t="str">
        <f>VLOOKUP(InputData[[#This Row],[CUSTOMER NAME]],Country[],3,FALSE)</f>
        <v>Export</v>
      </c>
      <c r="I718" s="1">
        <f>DAY(InputData[[#This Row],[DATE]])</f>
        <v>8</v>
      </c>
      <c r="J718" s="1" t="str">
        <f>TEXT(InputData[[#This Row],[DATE]],"mmm")</f>
        <v>Nov</v>
      </c>
      <c r="K718" s="1">
        <f>YEAR(InputData[[#This Row],[DATE]])</f>
        <v>2021</v>
      </c>
      <c r="L718" s="1">
        <f>WEEKNUM(InputData[[#This Row],[DATE]])</f>
        <v>46</v>
      </c>
    </row>
    <row r="719" spans="1:12" x14ac:dyDescent="0.3">
      <c r="A719" s="3">
        <v>44508</v>
      </c>
      <c r="B719" s="6" t="s">
        <v>79</v>
      </c>
      <c r="C719" s="4" t="s">
        <v>19</v>
      </c>
      <c r="D719" s="5">
        <v>210</v>
      </c>
      <c r="E719" s="1">
        <v>10</v>
      </c>
      <c r="F719" s="1">
        <f>InputData[[#This Row],[UNIT PRICE ($)]]*InputData[[#This Row],[QUANTITY]]</f>
        <v>2100</v>
      </c>
      <c r="G719" s="1" t="str">
        <f>VLOOKUP(InputData[[#This Row],[CUSTOMER NAME]],Country[],2,FALSE)</f>
        <v>United Kingdom</v>
      </c>
      <c r="H719" s="1" t="str">
        <f>VLOOKUP(InputData[[#This Row],[CUSTOMER NAME]],Country[],3,FALSE)</f>
        <v>Export</v>
      </c>
      <c r="I719" s="1">
        <f>DAY(InputData[[#This Row],[DATE]])</f>
        <v>8</v>
      </c>
      <c r="J719" s="1" t="str">
        <f>TEXT(InputData[[#This Row],[DATE]],"mmm")</f>
        <v>Nov</v>
      </c>
      <c r="K719" s="1">
        <f>YEAR(InputData[[#This Row],[DATE]])</f>
        <v>2021</v>
      </c>
      <c r="L719" s="1">
        <f>WEEKNUM(InputData[[#This Row],[DATE]])</f>
        <v>46</v>
      </c>
    </row>
    <row r="720" spans="1:12" x14ac:dyDescent="0.3">
      <c r="A720" s="3">
        <v>44508</v>
      </c>
      <c r="B720" s="6" t="s">
        <v>84</v>
      </c>
      <c r="C720" s="4" t="s">
        <v>18</v>
      </c>
      <c r="D720" s="5">
        <v>49.21</v>
      </c>
      <c r="E720" s="1">
        <v>26</v>
      </c>
      <c r="F720" s="1">
        <f>InputData[[#This Row],[UNIT PRICE ($)]]*InputData[[#This Row],[QUANTITY]]</f>
        <v>1279.46</v>
      </c>
      <c r="G720" s="1" t="str">
        <f>VLOOKUP(InputData[[#This Row],[CUSTOMER NAME]],Country[],2,FALSE)</f>
        <v>Ethiopia</v>
      </c>
      <c r="H720" s="1" t="str">
        <f>VLOOKUP(InputData[[#This Row],[CUSTOMER NAME]],Country[],3,FALSE)</f>
        <v>Export</v>
      </c>
      <c r="I720" s="1">
        <f>DAY(InputData[[#This Row],[DATE]])</f>
        <v>8</v>
      </c>
      <c r="J720" s="1" t="str">
        <f>TEXT(InputData[[#This Row],[DATE]],"mmm")</f>
        <v>Nov</v>
      </c>
      <c r="K720" s="1">
        <f>YEAR(InputData[[#This Row],[DATE]])</f>
        <v>2021</v>
      </c>
      <c r="L720" s="1">
        <f>WEEKNUM(InputData[[#This Row],[DATE]])</f>
        <v>46</v>
      </c>
    </row>
    <row r="721" spans="1:12" x14ac:dyDescent="0.3">
      <c r="A721" s="3">
        <v>44508</v>
      </c>
      <c r="B721" s="6" t="s">
        <v>85</v>
      </c>
      <c r="C721" s="4" t="s">
        <v>12</v>
      </c>
      <c r="D721" s="5">
        <v>94.17</v>
      </c>
      <c r="E721" s="1">
        <v>10</v>
      </c>
      <c r="F721" s="1">
        <f>InputData[[#This Row],[UNIT PRICE ($)]]*InputData[[#This Row],[QUANTITY]]</f>
        <v>941.7</v>
      </c>
      <c r="G721" s="1" t="str">
        <f>VLOOKUP(InputData[[#This Row],[CUSTOMER NAME]],Country[],2,FALSE)</f>
        <v>India</v>
      </c>
      <c r="H721" s="1" t="str">
        <f>VLOOKUP(InputData[[#This Row],[CUSTOMER NAME]],Country[],3,FALSE)</f>
        <v>Northeast</v>
      </c>
      <c r="I721" s="1">
        <f>DAY(InputData[[#This Row],[DATE]])</f>
        <v>8</v>
      </c>
      <c r="J721" s="1" t="str">
        <f>TEXT(InputData[[#This Row],[DATE]],"mmm")</f>
        <v>Nov</v>
      </c>
      <c r="K721" s="1">
        <f>YEAR(InputData[[#This Row],[DATE]])</f>
        <v>2021</v>
      </c>
      <c r="L721" s="1">
        <f>WEEKNUM(InputData[[#This Row],[DATE]])</f>
        <v>46</v>
      </c>
    </row>
    <row r="722" spans="1:12" x14ac:dyDescent="0.3">
      <c r="A722" s="3">
        <v>44509</v>
      </c>
      <c r="B722" s="6" t="s">
        <v>80</v>
      </c>
      <c r="C722" s="4" t="s">
        <v>11</v>
      </c>
      <c r="D722" s="5">
        <v>48.4</v>
      </c>
      <c r="E722" s="1">
        <v>6</v>
      </c>
      <c r="F722" s="1">
        <f>InputData[[#This Row],[UNIT PRICE ($)]]*InputData[[#This Row],[QUANTITY]]</f>
        <v>290.39999999999998</v>
      </c>
      <c r="G722" s="1" t="str">
        <f>VLOOKUP(InputData[[#This Row],[CUSTOMER NAME]],Country[],2,FALSE)</f>
        <v>South Africa</v>
      </c>
      <c r="H722" s="1" t="str">
        <f>VLOOKUP(InputData[[#This Row],[CUSTOMER NAME]],Country[],3,FALSE)</f>
        <v>Export</v>
      </c>
      <c r="I722" s="1">
        <f>DAY(InputData[[#This Row],[DATE]])</f>
        <v>9</v>
      </c>
      <c r="J722" s="1" t="str">
        <f>TEXT(InputData[[#This Row],[DATE]],"mmm")</f>
        <v>Nov</v>
      </c>
      <c r="K722" s="1">
        <f>YEAR(InputData[[#This Row],[DATE]])</f>
        <v>2021</v>
      </c>
      <c r="L722" s="1">
        <f>WEEKNUM(InputData[[#This Row],[DATE]])</f>
        <v>46</v>
      </c>
    </row>
    <row r="723" spans="1:12" x14ac:dyDescent="0.3">
      <c r="A723" s="3">
        <v>44509</v>
      </c>
      <c r="B723" s="6" t="s">
        <v>80</v>
      </c>
      <c r="C723" s="4" t="s">
        <v>27</v>
      </c>
      <c r="D723" s="5">
        <v>57.120000000000005</v>
      </c>
      <c r="E723" s="1">
        <v>8</v>
      </c>
      <c r="F723" s="1">
        <f>InputData[[#This Row],[UNIT PRICE ($)]]*InputData[[#This Row],[QUANTITY]]</f>
        <v>456.96000000000004</v>
      </c>
      <c r="G723" s="1" t="str">
        <f>VLOOKUP(InputData[[#This Row],[CUSTOMER NAME]],Country[],2,FALSE)</f>
        <v>South Africa</v>
      </c>
      <c r="H723" s="1" t="str">
        <f>VLOOKUP(InputData[[#This Row],[CUSTOMER NAME]],Country[],3,FALSE)</f>
        <v>Export</v>
      </c>
      <c r="I723" s="1">
        <f>DAY(InputData[[#This Row],[DATE]])</f>
        <v>9</v>
      </c>
      <c r="J723" s="1" t="str">
        <f>TEXT(InputData[[#This Row],[DATE]],"mmm")</f>
        <v>Nov</v>
      </c>
      <c r="K723" s="1">
        <f>YEAR(InputData[[#This Row],[DATE]])</f>
        <v>2021</v>
      </c>
      <c r="L723" s="1">
        <f>WEEKNUM(InputData[[#This Row],[DATE]])</f>
        <v>46</v>
      </c>
    </row>
    <row r="724" spans="1:12" x14ac:dyDescent="0.3">
      <c r="A724" s="3">
        <v>44510</v>
      </c>
      <c r="B724" s="6" t="s">
        <v>63</v>
      </c>
      <c r="C724" s="4" t="s">
        <v>18</v>
      </c>
      <c r="D724" s="5">
        <v>49.21</v>
      </c>
      <c r="E724" s="1">
        <v>7</v>
      </c>
      <c r="F724" s="1">
        <f>InputData[[#This Row],[UNIT PRICE ($)]]*InputData[[#This Row],[QUANTITY]]</f>
        <v>344.47</v>
      </c>
      <c r="G724" s="1" t="str">
        <f>VLOOKUP(InputData[[#This Row],[CUSTOMER NAME]],Country[],2,FALSE)</f>
        <v>Saudi Arabia</v>
      </c>
      <c r="H724" s="1" t="str">
        <f>VLOOKUP(InputData[[#This Row],[CUSTOMER NAME]],Country[],3,FALSE)</f>
        <v>Export</v>
      </c>
      <c r="I724" s="1">
        <f>DAY(InputData[[#This Row],[DATE]])</f>
        <v>10</v>
      </c>
      <c r="J724" s="1" t="str">
        <f>TEXT(InputData[[#This Row],[DATE]],"mmm")</f>
        <v>Nov</v>
      </c>
      <c r="K724" s="1">
        <f>YEAR(InputData[[#This Row],[DATE]])</f>
        <v>2021</v>
      </c>
      <c r="L724" s="1">
        <f>WEEKNUM(InputData[[#This Row],[DATE]])</f>
        <v>46</v>
      </c>
    </row>
    <row r="725" spans="1:12" x14ac:dyDescent="0.3">
      <c r="A725" s="3">
        <v>44510</v>
      </c>
      <c r="B725" s="6" t="s">
        <v>67</v>
      </c>
      <c r="C725" s="4" t="s">
        <v>42</v>
      </c>
      <c r="D725" s="5">
        <v>162</v>
      </c>
      <c r="E725" s="1">
        <v>6</v>
      </c>
      <c r="F725" s="1">
        <f>InputData[[#This Row],[UNIT PRICE ($)]]*InputData[[#This Row],[QUANTITY]]</f>
        <v>972</v>
      </c>
      <c r="G725" s="1" t="str">
        <f>VLOOKUP(InputData[[#This Row],[CUSTOMER NAME]],Country[],2,FALSE)</f>
        <v>United Kingdom</v>
      </c>
      <c r="H725" s="1" t="str">
        <f>VLOOKUP(InputData[[#This Row],[CUSTOMER NAME]],Country[],3,FALSE)</f>
        <v>Export</v>
      </c>
      <c r="I725" s="1">
        <f>DAY(InputData[[#This Row],[DATE]])</f>
        <v>10</v>
      </c>
      <c r="J725" s="1" t="str">
        <f>TEXT(InputData[[#This Row],[DATE]],"mmm")</f>
        <v>Nov</v>
      </c>
      <c r="K725" s="1">
        <f>YEAR(InputData[[#This Row],[DATE]])</f>
        <v>2021</v>
      </c>
      <c r="L725" s="1">
        <f>WEEKNUM(InputData[[#This Row],[DATE]])</f>
        <v>46</v>
      </c>
    </row>
    <row r="726" spans="1:12" x14ac:dyDescent="0.3">
      <c r="A726" s="3">
        <v>44511</v>
      </c>
      <c r="B726" s="6" t="s">
        <v>112</v>
      </c>
      <c r="C726" s="4" t="s">
        <v>40</v>
      </c>
      <c r="D726" s="5">
        <v>115.2</v>
      </c>
      <c r="E726" s="1">
        <v>12</v>
      </c>
      <c r="F726" s="1">
        <f>InputData[[#This Row],[UNIT PRICE ($)]]*InputData[[#This Row],[QUANTITY]]</f>
        <v>1382.4</v>
      </c>
      <c r="G726" s="1" t="str">
        <f>VLOOKUP(InputData[[#This Row],[CUSTOMER NAME]],Country[],2,FALSE)</f>
        <v>India</v>
      </c>
      <c r="H726" s="1" t="str">
        <f>VLOOKUP(InputData[[#This Row],[CUSTOMER NAME]],Country[],3,FALSE)</f>
        <v>North</v>
      </c>
      <c r="I726" s="1">
        <f>DAY(InputData[[#This Row],[DATE]])</f>
        <v>11</v>
      </c>
      <c r="J726" s="1" t="str">
        <f>TEXT(InputData[[#This Row],[DATE]],"mmm")</f>
        <v>Nov</v>
      </c>
      <c r="K726" s="1">
        <f>YEAR(InputData[[#This Row],[DATE]])</f>
        <v>2021</v>
      </c>
      <c r="L726" s="1">
        <f>WEEKNUM(InputData[[#This Row],[DATE]])</f>
        <v>46</v>
      </c>
    </row>
    <row r="727" spans="1:12" x14ac:dyDescent="0.3">
      <c r="A727" s="3">
        <v>44511</v>
      </c>
      <c r="B727" s="6" t="s">
        <v>84</v>
      </c>
      <c r="C727" s="4" t="s">
        <v>38</v>
      </c>
      <c r="D727" s="5">
        <v>79.92</v>
      </c>
      <c r="E727" s="1">
        <v>16</v>
      </c>
      <c r="F727" s="1">
        <f>InputData[[#This Row],[UNIT PRICE ($)]]*InputData[[#This Row],[QUANTITY]]</f>
        <v>1278.72</v>
      </c>
      <c r="G727" s="1" t="str">
        <f>VLOOKUP(InputData[[#This Row],[CUSTOMER NAME]],Country[],2,FALSE)</f>
        <v>Ethiopia</v>
      </c>
      <c r="H727" s="1" t="str">
        <f>VLOOKUP(InputData[[#This Row],[CUSTOMER NAME]],Country[],3,FALSE)</f>
        <v>Export</v>
      </c>
      <c r="I727" s="1">
        <f>DAY(InputData[[#This Row],[DATE]])</f>
        <v>11</v>
      </c>
      <c r="J727" s="1" t="str">
        <f>TEXT(InputData[[#This Row],[DATE]],"mmm")</f>
        <v>Nov</v>
      </c>
      <c r="K727" s="1">
        <f>YEAR(InputData[[#This Row],[DATE]])</f>
        <v>2021</v>
      </c>
      <c r="L727" s="1">
        <f>WEEKNUM(InputData[[#This Row],[DATE]])</f>
        <v>46</v>
      </c>
    </row>
    <row r="728" spans="1:12" x14ac:dyDescent="0.3">
      <c r="A728" s="3">
        <v>44512</v>
      </c>
      <c r="B728" s="6" t="s">
        <v>61</v>
      </c>
      <c r="C728" s="4" t="s">
        <v>35</v>
      </c>
      <c r="D728" s="5">
        <v>6.7</v>
      </c>
      <c r="E728" s="1">
        <v>6</v>
      </c>
      <c r="F728" s="1">
        <f>InputData[[#This Row],[UNIT PRICE ($)]]*InputData[[#This Row],[QUANTITY]]</f>
        <v>40.200000000000003</v>
      </c>
      <c r="G728" s="1" t="str">
        <f>VLOOKUP(InputData[[#This Row],[CUSTOMER NAME]],Country[],2,FALSE)</f>
        <v>Bangladesh</v>
      </c>
      <c r="H728" s="1" t="str">
        <f>VLOOKUP(InputData[[#This Row],[CUSTOMER NAME]],Country[],3,FALSE)</f>
        <v>Export</v>
      </c>
      <c r="I728" s="1">
        <f>DAY(InputData[[#This Row],[DATE]])</f>
        <v>12</v>
      </c>
      <c r="J728" s="1" t="str">
        <f>TEXT(InputData[[#This Row],[DATE]],"mmm")</f>
        <v>Nov</v>
      </c>
      <c r="K728" s="1">
        <f>YEAR(InputData[[#This Row],[DATE]])</f>
        <v>2021</v>
      </c>
      <c r="L728" s="1">
        <f>WEEKNUM(InputData[[#This Row],[DATE]])</f>
        <v>46</v>
      </c>
    </row>
    <row r="729" spans="1:12" x14ac:dyDescent="0.3">
      <c r="A729" s="3">
        <v>44512</v>
      </c>
      <c r="B729" s="6" t="s">
        <v>85</v>
      </c>
      <c r="C729" s="4" t="s">
        <v>10</v>
      </c>
      <c r="D729" s="5">
        <v>164.28</v>
      </c>
      <c r="E729" s="1">
        <v>3</v>
      </c>
      <c r="F729" s="1">
        <f>InputData[[#This Row],[UNIT PRICE ($)]]*InputData[[#This Row],[QUANTITY]]</f>
        <v>492.84000000000003</v>
      </c>
      <c r="G729" s="1" t="str">
        <f>VLOOKUP(InputData[[#This Row],[CUSTOMER NAME]],Country[],2,FALSE)</f>
        <v>India</v>
      </c>
      <c r="H729" s="1" t="str">
        <f>VLOOKUP(InputData[[#This Row],[CUSTOMER NAME]],Country[],3,FALSE)</f>
        <v>Northeast</v>
      </c>
      <c r="I729" s="1">
        <f>DAY(InputData[[#This Row],[DATE]])</f>
        <v>12</v>
      </c>
      <c r="J729" s="1" t="str">
        <f>TEXT(InputData[[#This Row],[DATE]],"mmm")</f>
        <v>Nov</v>
      </c>
      <c r="K729" s="1">
        <f>YEAR(InputData[[#This Row],[DATE]])</f>
        <v>2021</v>
      </c>
      <c r="L729" s="1">
        <f>WEEKNUM(InputData[[#This Row],[DATE]])</f>
        <v>46</v>
      </c>
    </row>
    <row r="730" spans="1:12" x14ac:dyDescent="0.3">
      <c r="A730" s="3">
        <v>44513</v>
      </c>
      <c r="B730" s="6" t="s">
        <v>72</v>
      </c>
      <c r="C730" s="4" t="s">
        <v>27</v>
      </c>
      <c r="D730" s="5">
        <v>57.120000000000005</v>
      </c>
      <c r="E730" s="1">
        <v>10</v>
      </c>
      <c r="F730" s="1">
        <f>InputData[[#This Row],[UNIT PRICE ($)]]*InputData[[#This Row],[QUANTITY]]</f>
        <v>571.20000000000005</v>
      </c>
      <c r="G730" s="1" t="str">
        <f>VLOOKUP(InputData[[#This Row],[CUSTOMER NAME]],Country[],2,FALSE)</f>
        <v>Brazil</v>
      </c>
      <c r="H730" s="1" t="str">
        <f>VLOOKUP(InputData[[#This Row],[CUSTOMER NAME]],Country[],3,FALSE)</f>
        <v>Export</v>
      </c>
      <c r="I730" s="1">
        <f>DAY(InputData[[#This Row],[DATE]])</f>
        <v>13</v>
      </c>
      <c r="J730" s="1" t="str">
        <f>TEXT(InputData[[#This Row],[DATE]],"mmm")</f>
        <v>Nov</v>
      </c>
      <c r="K730" s="1">
        <f>YEAR(InputData[[#This Row],[DATE]])</f>
        <v>2021</v>
      </c>
      <c r="L730" s="1">
        <f>WEEKNUM(InputData[[#This Row],[DATE]])</f>
        <v>46</v>
      </c>
    </row>
    <row r="731" spans="1:12" x14ac:dyDescent="0.3">
      <c r="A731" s="3">
        <v>44514</v>
      </c>
      <c r="B731" s="6" t="s">
        <v>69</v>
      </c>
      <c r="C731" s="4" t="s">
        <v>2</v>
      </c>
      <c r="D731" s="5">
        <v>142.80000000000001</v>
      </c>
      <c r="E731" s="1">
        <v>1</v>
      </c>
      <c r="F731" s="1">
        <f>InputData[[#This Row],[UNIT PRICE ($)]]*InputData[[#This Row],[QUANTITY]]</f>
        <v>142.80000000000001</v>
      </c>
      <c r="G731" s="1" t="str">
        <f>VLOOKUP(InputData[[#This Row],[CUSTOMER NAME]],Country[],2,FALSE)</f>
        <v>India</v>
      </c>
      <c r="H731" s="1" t="str">
        <f>VLOOKUP(InputData[[#This Row],[CUSTOMER NAME]],Country[],3,FALSE)</f>
        <v>South</v>
      </c>
      <c r="I731" s="1">
        <f>DAY(InputData[[#This Row],[DATE]])</f>
        <v>14</v>
      </c>
      <c r="J731" s="1" t="str">
        <f>TEXT(InputData[[#This Row],[DATE]],"mmm")</f>
        <v>Nov</v>
      </c>
      <c r="K731" s="1">
        <f>YEAR(InputData[[#This Row],[DATE]])</f>
        <v>2021</v>
      </c>
      <c r="L731" s="1">
        <f>WEEKNUM(InputData[[#This Row],[DATE]])</f>
        <v>47</v>
      </c>
    </row>
    <row r="732" spans="1:12" x14ac:dyDescent="0.3">
      <c r="A732" s="3">
        <v>44515</v>
      </c>
      <c r="B732" s="6" t="s">
        <v>60</v>
      </c>
      <c r="C732" s="4" t="s">
        <v>27</v>
      </c>
      <c r="D732" s="5">
        <v>57.120000000000005</v>
      </c>
      <c r="E732" s="1">
        <v>36</v>
      </c>
      <c r="F732" s="1">
        <f>InputData[[#This Row],[UNIT PRICE ($)]]*InputData[[#This Row],[QUANTITY]]</f>
        <v>2056.3200000000002</v>
      </c>
      <c r="G732" s="1" t="str">
        <f>VLOOKUP(InputData[[#This Row],[CUSTOMER NAME]],Country[],2,FALSE)</f>
        <v>Nigeria</v>
      </c>
      <c r="H732" s="1" t="str">
        <f>VLOOKUP(InputData[[#This Row],[CUSTOMER NAME]],Country[],3,FALSE)</f>
        <v>Export</v>
      </c>
      <c r="I732" s="1">
        <f>DAY(InputData[[#This Row],[DATE]])</f>
        <v>15</v>
      </c>
      <c r="J732" s="1" t="str">
        <f>TEXT(InputData[[#This Row],[DATE]],"mmm")</f>
        <v>Nov</v>
      </c>
      <c r="K732" s="1">
        <f>YEAR(InputData[[#This Row],[DATE]])</f>
        <v>2021</v>
      </c>
      <c r="L732" s="1">
        <f>WEEKNUM(InputData[[#This Row],[DATE]])</f>
        <v>47</v>
      </c>
    </row>
    <row r="733" spans="1:12" x14ac:dyDescent="0.3">
      <c r="A733" s="3">
        <v>44515</v>
      </c>
      <c r="B733" s="6" t="s">
        <v>81</v>
      </c>
      <c r="C733" s="4" t="s">
        <v>12</v>
      </c>
      <c r="D733" s="5">
        <v>94.17</v>
      </c>
      <c r="E733" s="1">
        <v>14</v>
      </c>
      <c r="F733" s="1">
        <f>InputData[[#This Row],[UNIT PRICE ($)]]*InputData[[#This Row],[QUANTITY]]</f>
        <v>1318.38</v>
      </c>
      <c r="G733" s="1" t="str">
        <f>VLOOKUP(InputData[[#This Row],[CUSTOMER NAME]],Country[],2,FALSE)</f>
        <v>India</v>
      </c>
      <c r="H733" s="1" t="str">
        <f>VLOOKUP(InputData[[#This Row],[CUSTOMER NAME]],Country[],3,FALSE)</f>
        <v>East</v>
      </c>
      <c r="I733" s="1">
        <f>DAY(InputData[[#This Row],[DATE]])</f>
        <v>15</v>
      </c>
      <c r="J733" s="1" t="str">
        <f>TEXT(InputData[[#This Row],[DATE]],"mmm")</f>
        <v>Nov</v>
      </c>
      <c r="K733" s="1">
        <f>YEAR(InputData[[#This Row],[DATE]])</f>
        <v>2021</v>
      </c>
      <c r="L733" s="1">
        <f>WEEKNUM(InputData[[#This Row],[DATE]])</f>
        <v>47</v>
      </c>
    </row>
    <row r="734" spans="1:12" x14ac:dyDescent="0.3">
      <c r="A734" s="3">
        <v>44516</v>
      </c>
      <c r="B734" s="6" t="s">
        <v>81</v>
      </c>
      <c r="C734" s="4" t="s">
        <v>17</v>
      </c>
      <c r="D734" s="5">
        <v>156.78</v>
      </c>
      <c r="E734" s="1">
        <v>8</v>
      </c>
      <c r="F734" s="1">
        <f>InputData[[#This Row],[UNIT PRICE ($)]]*InputData[[#This Row],[QUANTITY]]</f>
        <v>1254.24</v>
      </c>
      <c r="G734" s="1" t="str">
        <f>VLOOKUP(InputData[[#This Row],[CUSTOMER NAME]],Country[],2,FALSE)</f>
        <v>India</v>
      </c>
      <c r="H734" s="1" t="str">
        <f>VLOOKUP(InputData[[#This Row],[CUSTOMER NAME]],Country[],3,FALSE)</f>
        <v>East</v>
      </c>
      <c r="I734" s="1">
        <f>DAY(InputData[[#This Row],[DATE]])</f>
        <v>16</v>
      </c>
      <c r="J734" s="1" t="str">
        <f>TEXT(InputData[[#This Row],[DATE]],"mmm")</f>
        <v>Nov</v>
      </c>
      <c r="K734" s="1">
        <f>YEAR(InputData[[#This Row],[DATE]])</f>
        <v>2021</v>
      </c>
      <c r="L734" s="1">
        <f>WEEKNUM(InputData[[#This Row],[DATE]])</f>
        <v>47</v>
      </c>
    </row>
    <row r="735" spans="1:12" x14ac:dyDescent="0.3">
      <c r="A735" s="3">
        <v>44517</v>
      </c>
      <c r="B735" s="6" t="s">
        <v>108</v>
      </c>
      <c r="C735" s="4" t="s">
        <v>38</v>
      </c>
      <c r="D735" s="5">
        <v>79.92</v>
      </c>
      <c r="E735" s="1">
        <v>33</v>
      </c>
      <c r="F735" s="1">
        <f>InputData[[#This Row],[UNIT PRICE ($)]]*InputData[[#This Row],[QUANTITY]]</f>
        <v>2637.36</v>
      </c>
      <c r="G735" s="1" t="str">
        <f>VLOOKUP(InputData[[#This Row],[CUSTOMER NAME]],Country[],2,FALSE)</f>
        <v>India</v>
      </c>
      <c r="H735" s="1" t="str">
        <f>VLOOKUP(InputData[[#This Row],[CUSTOMER NAME]],Country[],3,FALSE)</f>
        <v>North</v>
      </c>
      <c r="I735" s="1">
        <f>DAY(InputData[[#This Row],[DATE]])</f>
        <v>17</v>
      </c>
      <c r="J735" s="1" t="str">
        <f>TEXT(InputData[[#This Row],[DATE]],"mmm")</f>
        <v>Nov</v>
      </c>
      <c r="K735" s="1">
        <f>YEAR(InputData[[#This Row],[DATE]])</f>
        <v>2021</v>
      </c>
      <c r="L735" s="1">
        <f>WEEKNUM(InputData[[#This Row],[DATE]])</f>
        <v>47</v>
      </c>
    </row>
    <row r="736" spans="1:12" x14ac:dyDescent="0.3">
      <c r="A736" s="3">
        <v>44518</v>
      </c>
      <c r="B736" s="6" t="s">
        <v>65</v>
      </c>
      <c r="C736" s="4" t="s">
        <v>44</v>
      </c>
      <c r="D736" s="5">
        <v>82.08</v>
      </c>
      <c r="E736" s="1">
        <v>18</v>
      </c>
      <c r="F736" s="1">
        <f>InputData[[#This Row],[UNIT PRICE ($)]]*InputData[[#This Row],[QUANTITY]]</f>
        <v>1477.44</v>
      </c>
      <c r="G736" s="1" t="str">
        <f>VLOOKUP(InputData[[#This Row],[CUSTOMER NAME]],Country[],2,FALSE)</f>
        <v>Pakistan</v>
      </c>
      <c r="H736" s="1" t="str">
        <f>VLOOKUP(InputData[[#This Row],[CUSTOMER NAME]],Country[],3,FALSE)</f>
        <v>Export</v>
      </c>
      <c r="I736" s="1">
        <f>DAY(InputData[[#This Row],[DATE]])</f>
        <v>18</v>
      </c>
      <c r="J736" s="1" t="str">
        <f>TEXT(InputData[[#This Row],[DATE]],"mmm")</f>
        <v>Nov</v>
      </c>
      <c r="K736" s="1">
        <f>YEAR(InputData[[#This Row],[DATE]])</f>
        <v>2021</v>
      </c>
      <c r="L736" s="1">
        <f>WEEKNUM(InputData[[#This Row],[DATE]])</f>
        <v>47</v>
      </c>
    </row>
    <row r="737" spans="1:12" x14ac:dyDescent="0.3">
      <c r="A737" s="3">
        <v>44518</v>
      </c>
      <c r="B737" s="6" t="s">
        <v>80</v>
      </c>
      <c r="C737" s="4" t="s">
        <v>34</v>
      </c>
      <c r="D737" s="5">
        <v>58.3</v>
      </c>
      <c r="E737" s="1">
        <v>8</v>
      </c>
      <c r="F737" s="1">
        <f>InputData[[#This Row],[UNIT PRICE ($)]]*InputData[[#This Row],[QUANTITY]]</f>
        <v>466.4</v>
      </c>
      <c r="G737" s="1" t="str">
        <f>VLOOKUP(InputData[[#This Row],[CUSTOMER NAME]],Country[],2,FALSE)</f>
        <v>South Africa</v>
      </c>
      <c r="H737" s="1" t="str">
        <f>VLOOKUP(InputData[[#This Row],[CUSTOMER NAME]],Country[],3,FALSE)</f>
        <v>Export</v>
      </c>
      <c r="I737" s="1">
        <f>DAY(InputData[[#This Row],[DATE]])</f>
        <v>18</v>
      </c>
      <c r="J737" s="1" t="str">
        <f>TEXT(InputData[[#This Row],[DATE]],"mmm")</f>
        <v>Nov</v>
      </c>
      <c r="K737" s="1">
        <f>YEAR(InputData[[#This Row],[DATE]])</f>
        <v>2021</v>
      </c>
      <c r="L737" s="1">
        <f>WEEKNUM(InputData[[#This Row],[DATE]])</f>
        <v>47</v>
      </c>
    </row>
    <row r="738" spans="1:12" x14ac:dyDescent="0.3">
      <c r="A738" s="3">
        <v>44518</v>
      </c>
      <c r="B738" s="6" t="s">
        <v>115</v>
      </c>
      <c r="C738" s="4" t="s">
        <v>39</v>
      </c>
      <c r="D738" s="5">
        <v>42.55</v>
      </c>
      <c r="E738" s="1">
        <v>4</v>
      </c>
      <c r="F738" s="1">
        <f>InputData[[#This Row],[UNIT PRICE ($)]]*InputData[[#This Row],[QUANTITY]]</f>
        <v>170.2</v>
      </c>
      <c r="G738" s="1" t="str">
        <f>VLOOKUP(InputData[[#This Row],[CUSTOMER NAME]],Country[],2,FALSE)</f>
        <v>India</v>
      </c>
      <c r="H738" s="1" t="str">
        <f>VLOOKUP(InputData[[#This Row],[CUSTOMER NAME]],Country[],3,FALSE)</f>
        <v>Northeast</v>
      </c>
      <c r="I738" s="1">
        <f>DAY(InputData[[#This Row],[DATE]])</f>
        <v>18</v>
      </c>
      <c r="J738" s="1" t="str">
        <f>TEXT(InputData[[#This Row],[DATE]],"mmm")</f>
        <v>Nov</v>
      </c>
      <c r="K738" s="1">
        <f>YEAR(InputData[[#This Row],[DATE]])</f>
        <v>2021</v>
      </c>
      <c r="L738" s="1">
        <f>WEEKNUM(InputData[[#This Row],[DATE]])</f>
        <v>47</v>
      </c>
    </row>
    <row r="739" spans="1:12" x14ac:dyDescent="0.3">
      <c r="A739" s="3">
        <v>44519</v>
      </c>
      <c r="B739" s="6" t="s">
        <v>87</v>
      </c>
      <c r="C739" s="4" t="s">
        <v>18</v>
      </c>
      <c r="D739" s="5">
        <v>49.21</v>
      </c>
      <c r="E739" s="1">
        <v>4</v>
      </c>
      <c r="F739" s="1">
        <f>InputData[[#This Row],[UNIT PRICE ($)]]*InputData[[#This Row],[QUANTITY]]</f>
        <v>196.84</v>
      </c>
      <c r="G739" s="1" t="str">
        <f>VLOOKUP(InputData[[#This Row],[CUSTOMER NAME]],Country[],2,FALSE)</f>
        <v>France</v>
      </c>
      <c r="H739" s="1" t="str">
        <f>VLOOKUP(InputData[[#This Row],[CUSTOMER NAME]],Country[],3,FALSE)</f>
        <v>Export</v>
      </c>
      <c r="I739" s="1">
        <f>DAY(InputData[[#This Row],[DATE]])</f>
        <v>19</v>
      </c>
      <c r="J739" s="1" t="str">
        <f>TEXT(InputData[[#This Row],[DATE]],"mmm")</f>
        <v>Nov</v>
      </c>
      <c r="K739" s="1">
        <f>YEAR(InputData[[#This Row],[DATE]])</f>
        <v>2021</v>
      </c>
      <c r="L739" s="1">
        <f>WEEKNUM(InputData[[#This Row],[DATE]])</f>
        <v>47</v>
      </c>
    </row>
    <row r="740" spans="1:12" x14ac:dyDescent="0.3">
      <c r="A740" s="3">
        <v>44520</v>
      </c>
      <c r="B740" s="6" t="s">
        <v>69</v>
      </c>
      <c r="C740" s="4" t="s">
        <v>8</v>
      </c>
      <c r="D740" s="5">
        <v>94.62</v>
      </c>
      <c r="E740" s="1">
        <v>11</v>
      </c>
      <c r="F740" s="1">
        <f>InputData[[#This Row],[UNIT PRICE ($)]]*InputData[[#This Row],[QUANTITY]]</f>
        <v>1040.8200000000002</v>
      </c>
      <c r="G740" s="1" t="str">
        <f>VLOOKUP(InputData[[#This Row],[CUSTOMER NAME]],Country[],2,FALSE)</f>
        <v>India</v>
      </c>
      <c r="H740" s="1" t="str">
        <f>VLOOKUP(InputData[[#This Row],[CUSTOMER NAME]],Country[],3,FALSE)</f>
        <v>South</v>
      </c>
      <c r="I740" s="1">
        <f>DAY(InputData[[#This Row],[DATE]])</f>
        <v>20</v>
      </c>
      <c r="J740" s="1" t="str">
        <f>TEXT(InputData[[#This Row],[DATE]],"mmm")</f>
        <v>Nov</v>
      </c>
      <c r="K740" s="1">
        <f>YEAR(InputData[[#This Row],[DATE]])</f>
        <v>2021</v>
      </c>
      <c r="L740" s="1">
        <f>WEEKNUM(InputData[[#This Row],[DATE]])</f>
        <v>47</v>
      </c>
    </row>
    <row r="741" spans="1:12" x14ac:dyDescent="0.3">
      <c r="A741" s="3">
        <v>44520</v>
      </c>
      <c r="B741" s="6" t="s">
        <v>113</v>
      </c>
      <c r="C741" s="4" t="s">
        <v>22</v>
      </c>
      <c r="D741" s="5">
        <v>141.57</v>
      </c>
      <c r="E741" s="1">
        <v>34</v>
      </c>
      <c r="F741" s="1">
        <f>InputData[[#This Row],[UNIT PRICE ($)]]*InputData[[#This Row],[QUANTITY]]</f>
        <v>4813.38</v>
      </c>
      <c r="G741" s="1" t="str">
        <f>VLOOKUP(InputData[[#This Row],[CUSTOMER NAME]],Country[],2,FALSE)</f>
        <v>Pakistan</v>
      </c>
      <c r="H741" s="1" t="str">
        <f>VLOOKUP(InputData[[#This Row],[CUSTOMER NAME]],Country[],3,FALSE)</f>
        <v>Export</v>
      </c>
      <c r="I741" s="1">
        <f>DAY(InputData[[#This Row],[DATE]])</f>
        <v>20</v>
      </c>
      <c r="J741" s="1" t="str">
        <f>TEXT(InputData[[#This Row],[DATE]],"mmm")</f>
        <v>Nov</v>
      </c>
      <c r="K741" s="1">
        <f>YEAR(InputData[[#This Row],[DATE]])</f>
        <v>2021</v>
      </c>
      <c r="L741" s="1">
        <f>WEEKNUM(InputData[[#This Row],[DATE]])</f>
        <v>47</v>
      </c>
    </row>
    <row r="742" spans="1:12" x14ac:dyDescent="0.3">
      <c r="A742" s="3">
        <v>44520</v>
      </c>
      <c r="B742" s="6" t="s">
        <v>87</v>
      </c>
      <c r="C742" s="4" t="s">
        <v>34</v>
      </c>
      <c r="D742" s="5">
        <v>58.3</v>
      </c>
      <c r="E742" s="1">
        <v>14</v>
      </c>
      <c r="F742" s="1">
        <f>InputData[[#This Row],[UNIT PRICE ($)]]*InputData[[#This Row],[QUANTITY]]</f>
        <v>816.19999999999993</v>
      </c>
      <c r="G742" s="1" t="str">
        <f>VLOOKUP(InputData[[#This Row],[CUSTOMER NAME]],Country[],2,FALSE)</f>
        <v>France</v>
      </c>
      <c r="H742" s="1" t="str">
        <f>VLOOKUP(InputData[[#This Row],[CUSTOMER NAME]],Country[],3,FALSE)</f>
        <v>Export</v>
      </c>
      <c r="I742" s="1">
        <f>DAY(InputData[[#This Row],[DATE]])</f>
        <v>20</v>
      </c>
      <c r="J742" s="1" t="str">
        <f>TEXT(InputData[[#This Row],[DATE]],"mmm")</f>
        <v>Nov</v>
      </c>
      <c r="K742" s="1">
        <f>YEAR(InputData[[#This Row],[DATE]])</f>
        <v>2021</v>
      </c>
      <c r="L742" s="1">
        <f>WEEKNUM(InputData[[#This Row],[DATE]])</f>
        <v>47</v>
      </c>
    </row>
    <row r="743" spans="1:12" x14ac:dyDescent="0.3">
      <c r="A743" s="3">
        <v>44521</v>
      </c>
      <c r="B743" s="6" t="s">
        <v>108</v>
      </c>
      <c r="C743" s="4" t="s">
        <v>6</v>
      </c>
      <c r="D743" s="5">
        <v>85.5</v>
      </c>
      <c r="E743" s="1">
        <v>1</v>
      </c>
      <c r="F743" s="1">
        <f>InputData[[#This Row],[UNIT PRICE ($)]]*InputData[[#This Row],[QUANTITY]]</f>
        <v>85.5</v>
      </c>
      <c r="G743" s="1" t="str">
        <f>VLOOKUP(InputData[[#This Row],[CUSTOMER NAME]],Country[],2,FALSE)</f>
        <v>India</v>
      </c>
      <c r="H743" s="1" t="str">
        <f>VLOOKUP(InputData[[#This Row],[CUSTOMER NAME]],Country[],3,FALSE)</f>
        <v>North</v>
      </c>
      <c r="I743" s="1">
        <f>DAY(InputData[[#This Row],[DATE]])</f>
        <v>21</v>
      </c>
      <c r="J743" s="1" t="str">
        <f>TEXT(InputData[[#This Row],[DATE]],"mmm")</f>
        <v>Nov</v>
      </c>
      <c r="K743" s="1">
        <f>YEAR(InputData[[#This Row],[DATE]])</f>
        <v>2021</v>
      </c>
      <c r="L743" s="1">
        <f>WEEKNUM(InputData[[#This Row],[DATE]])</f>
        <v>48</v>
      </c>
    </row>
    <row r="744" spans="1:12" x14ac:dyDescent="0.3">
      <c r="A744" s="3">
        <v>44521</v>
      </c>
      <c r="B744" s="6" t="s">
        <v>110</v>
      </c>
      <c r="C744" s="4" t="s">
        <v>41</v>
      </c>
      <c r="D744" s="5">
        <v>173.88</v>
      </c>
      <c r="E744" s="1">
        <v>24</v>
      </c>
      <c r="F744" s="1">
        <f>InputData[[#This Row],[UNIT PRICE ($)]]*InputData[[#This Row],[QUANTITY]]</f>
        <v>4173.12</v>
      </c>
      <c r="G744" s="1" t="str">
        <f>VLOOKUP(InputData[[#This Row],[CUSTOMER NAME]],Country[],2,FALSE)</f>
        <v>India</v>
      </c>
      <c r="H744" s="1" t="str">
        <f>VLOOKUP(InputData[[#This Row],[CUSTOMER NAME]],Country[],3,FALSE)</f>
        <v>Western</v>
      </c>
      <c r="I744" s="1">
        <f>DAY(InputData[[#This Row],[DATE]])</f>
        <v>21</v>
      </c>
      <c r="J744" s="1" t="str">
        <f>TEXT(InputData[[#This Row],[DATE]],"mmm")</f>
        <v>Nov</v>
      </c>
      <c r="K744" s="1">
        <f>YEAR(InputData[[#This Row],[DATE]])</f>
        <v>2021</v>
      </c>
      <c r="L744" s="1">
        <f>WEEKNUM(InputData[[#This Row],[DATE]])</f>
        <v>48</v>
      </c>
    </row>
    <row r="745" spans="1:12" x14ac:dyDescent="0.3">
      <c r="A745" s="3">
        <v>44521</v>
      </c>
      <c r="B745" s="6" t="s">
        <v>67</v>
      </c>
      <c r="C745" s="4" t="s">
        <v>20</v>
      </c>
      <c r="D745" s="5">
        <v>76.25</v>
      </c>
      <c r="E745" s="1">
        <v>6</v>
      </c>
      <c r="F745" s="1">
        <f>InputData[[#This Row],[UNIT PRICE ($)]]*InputData[[#This Row],[QUANTITY]]</f>
        <v>457.5</v>
      </c>
      <c r="G745" s="1" t="str">
        <f>VLOOKUP(InputData[[#This Row],[CUSTOMER NAME]],Country[],2,FALSE)</f>
        <v>United Kingdom</v>
      </c>
      <c r="H745" s="1" t="str">
        <f>VLOOKUP(InputData[[#This Row],[CUSTOMER NAME]],Country[],3,FALSE)</f>
        <v>Export</v>
      </c>
      <c r="I745" s="1">
        <f>DAY(InputData[[#This Row],[DATE]])</f>
        <v>21</v>
      </c>
      <c r="J745" s="1" t="str">
        <f>TEXT(InputData[[#This Row],[DATE]],"mmm")</f>
        <v>Nov</v>
      </c>
      <c r="K745" s="1">
        <f>YEAR(InputData[[#This Row],[DATE]])</f>
        <v>2021</v>
      </c>
      <c r="L745" s="1">
        <f>WEEKNUM(InputData[[#This Row],[DATE]])</f>
        <v>48</v>
      </c>
    </row>
    <row r="746" spans="1:12" x14ac:dyDescent="0.3">
      <c r="A746" s="3">
        <v>44521</v>
      </c>
      <c r="B746" s="6" t="s">
        <v>78</v>
      </c>
      <c r="C746" s="4" t="s">
        <v>42</v>
      </c>
      <c r="D746" s="5">
        <v>162</v>
      </c>
      <c r="E746" s="1">
        <v>10</v>
      </c>
      <c r="F746" s="1">
        <f>InputData[[#This Row],[UNIT PRICE ($)]]*InputData[[#This Row],[QUANTITY]]</f>
        <v>1620</v>
      </c>
      <c r="G746" s="1" t="str">
        <f>VLOOKUP(InputData[[#This Row],[CUSTOMER NAME]],Country[],2,FALSE)</f>
        <v>India</v>
      </c>
      <c r="H746" s="1" t="str">
        <f>VLOOKUP(InputData[[#This Row],[CUSTOMER NAME]],Country[],3,FALSE)</f>
        <v>Central</v>
      </c>
      <c r="I746" s="1">
        <f>DAY(InputData[[#This Row],[DATE]])</f>
        <v>21</v>
      </c>
      <c r="J746" s="1" t="str">
        <f>TEXT(InputData[[#This Row],[DATE]],"mmm")</f>
        <v>Nov</v>
      </c>
      <c r="K746" s="1">
        <f>YEAR(InputData[[#This Row],[DATE]])</f>
        <v>2021</v>
      </c>
      <c r="L746" s="1">
        <f>WEEKNUM(InputData[[#This Row],[DATE]])</f>
        <v>48</v>
      </c>
    </row>
    <row r="747" spans="1:12" x14ac:dyDescent="0.3">
      <c r="A747" s="3">
        <v>44521</v>
      </c>
      <c r="B747" s="6" t="s">
        <v>116</v>
      </c>
      <c r="C747" s="4" t="s">
        <v>14</v>
      </c>
      <c r="D747" s="5">
        <v>146.72</v>
      </c>
      <c r="E747" s="1">
        <v>1</v>
      </c>
      <c r="F747" s="1">
        <f>InputData[[#This Row],[UNIT PRICE ($)]]*InputData[[#This Row],[QUANTITY]]</f>
        <v>146.72</v>
      </c>
      <c r="G747" s="1" t="str">
        <f>VLOOKUP(InputData[[#This Row],[CUSTOMER NAME]],Country[],2,FALSE)</f>
        <v>Germany</v>
      </c>
      <c r="H747" s="1" t="str">
        <f>VLOOKUP(InputData[[#This Row],[CUSTOMER NAME]],Country[],3,FALSE)</f>
        <v>Export</v>
      </c>
      <c r="I747" s="1">
        <f>DAY(InputData[[#This Row],[DATE]])</f>
        <v>21</v>
      </c>
      <c r="J747" s="1" t="str">
        <f>TEXT(InputData[[#This Row],[DATE]],"mmm")</f>
        <v>Nov</v>
      </c>
      <c r="K747" s="1">
        <f>YEAR(InputData[[#This Row],[DATE]])</f>
        <v>2021</v>
      </c>
      <c r="L747" s="1">
        <f>WEEKNUM(InputData[[#This Row],[DATE]])</f>
        <v>48</v>
      </c>
    </row>
    <row r="748" spans="1:12" x14ac:dyDescent="0.3">
      <c r="A748" s="3">
        <v>44522</v>
      </c>
      <c r="B748" s="6" t="s">
        <v>82</v>
      </c>
      <c r="C748" s="4" t="s">
        <v>17</v>
      </c>
      <c r="D748" s="5">
        <v>156.78</v>
      </c>
      <c r="E748" s="1">
        <v>35</v>
      </c>
      <c r="F748" s="1">
        <f>InputData[[#This Row],[UNIT PRICE ($)]]*InputData[[#This Row],[QUANTITY]]</f>
        <v>5487.3</v>
      </c>
      <c r="G748" s="1" t="str">
        <f>VLOOKUP(InputData[[#This Row],[CUSTOMER NAME]],Country[],2,FALSE)</f>
        <v>India</v>
      </c>
      <c r="H748" s="1" t="str">
        <f>VLOOKUP(InputData[[#This Row],[CUSTOMER NAME]],Country[],3,FALSE)</f>
        <v>Western</v>
      </c>
      <c r="I748" s="1">
        <f>DAY(InputData[[#This Row],[DATE]])</f>
        <v>22</v>
      </c>
      <c r="J748" s="1" t="str">
        <f>TEXT(InputData[[#This Row],[DATE]],"mmm")</f>
        <v>Nov</v>
      </c>
      <c r="K748" s="1">
        <f>YEAR(InputData[[#This Row],[DATE]])</f>
        <v>2021</v>
      </c>
      <c r="L748" s="1">
        <f>WEEKNUM(InputData[[#This Row],[DATE]])</f>
        <v>48</v>
      </c>
    </row>
    <row r="749" spans="1:12" x14ac:dyDescent="0.3">
      <c r="A749" s="3">
        <v>44523</v>
      </c>
      <c r="B749" s="6" t="s">
        <v>75</v>
      </c>
      <c r="C749" s="4" t="s">
        <v>36</v>
      </c>
      <c r="D749" s="5">
        <v>96.3</v>
      </c>
      <c r="E749" s="1">
        <v>12</v>
      </c>
      <c r="F749" s="1">
        <f>InputData[[#This Row],[UNIT PRICE ($)]]*InputData[[#This Row],[QUANTITY]]</f>
        <v>1155.5999999999999</v>
      </c>
      <c r="G749" s="1" t="str">
        <f>VLOOKUP(InputData[[#This Row],[CUSTOMER NAME]],Country[],2,FALSE)</f>
        <v>Russia</v>
      </c>
      <c r="H749" s="1" t="str">
        <f>VLOOKUP(InputData[[#This Row],[CUSTOMER NAME]],Country[],3,FALSE)</f>
        <v>Export</v>
      </c>
      <c r="I749" s="1">
        <f>DAY(InputData[[#This Row],[DATE]])</f>
        <v>23</v>
      </c>
      <c r="J749" s="1" t="str">
        <f>TEXT(InputData[[#This Row],[DATE]],"mmm")</f>
        <v>Nov</v>
      </c>
      <c r="K749" s="1">
        <f>YEAR(InputData[[#This Row],[DATE]])</f>
        <v>2021</v>
      </c>
      <c r="L749" s="1">
        <f>WEEKNUM(InputData[[#This Row],[DATE]])</f>
        <v>48</v>
      </c>
    </row>
    <row r="750" spans="1:12" x14ac:dyDescent="0.3">
      <c r="A750" s="3">
        <v>44525</v>
      </c>
      <c r="B750" s="6" t="s">
        <v>72</v>
      </c>
      <c r="C750" s="4" t="s">
        <v>4</v>
      </c>
      <c r="D750" s="5">
        <v>48.84</v>
      </c>
      <c r="E750" s="1">
        <v>5</v>
      </c>
      <c r="F750" s="1">
        <f>InputData[[#This Row],[UNIT PRICE ($)]]*InputData[[#This Row],[QUANTITY]]</f>
        <v>244.20000000000002</v>
      </c>
      <c r="G750" s="1" t="str">
        <f>VLOOKUP(InputData[[#This Row],[CUSTOMER NAME]],Country[],2,FALSE)</f>
        <v>Brazil</v>
      </c>
      <c r="H750" s="1" t="str">
        <f>VLOOKUP(InputData[[#This Row],[CUSTOMER NAME]],Country[],3,FALSE)</f>
        <v>Export</v>
      </c>
      <c r="I750" s="1">
        <f>DAY(InputData[[#This Row],[DATE]])</f>
        <v>25</v>
      </c>
      <c r="J750" s="1" t="str">
        <f>TEXT(InputData[[#This Row],[DATE]],"mmm")</f>
        <v>Nov</v>
      </c>
      <c r="K750" s="1">
        <f>YEAR(InputData[[#This Row],[DATE]])</f>
        <v>2021</v>
      </c>
      <c r="L750" s="1">
        <f>WEEKNUM(InputData[[#This Row],[DATE]])</f>
        <v>48</v>
      </c>
    </row>
    <row r="751" spans="1:12" x14ac:dyDescent="0.3">
      <c r="A751" s="3">
        <v>44525</v>
      </c>
      <c r="B751" s="6" t="s">
        <v>82</v>
      </c>
      <c r="C751" s="4" t="s">
        <v>3</v>
      </c>
      <c r="D751" s="5">
        <v>80.94</v>
      </c>
      <c r="E751" s="1">
        <v>10</v>
      </c>
      <c r="F751" s="1">
        <f>InputData[[#This Row],[UNIT PRICE ($)]]*InputData[[#This Row],[QUANTITY]]</f>
        <v>809.4</v>
      </c>
      <c r="G751" s="1" t="str">
        <f>VLOOKUP(InputData[[#This Row],[CUSTOMER NAME]],Country[],2,FALSE)</f>
        <v>India</v>
      </c>
      <c r="H751" s="1" t="str">
        <f>VLOOKUP(InputData[[#This Row],[CUSTOMER NAME]],Country[],3,FALSE)</f>
        <v>Western</v>
      </c>
      <c r="I751" s="1">
        <f>DAY(InputData[[#This Row],[DATE]])</f>
        <v>25</v>
      </c>
      <c r="J751" s="1" t="str">
        <f>TEXT(InputData[[#This Row],[DATE]],"mmm")</f>
        <v>Nov</v>
      </c>
      <c r="K751" s="1">
        <f>YEAR(InputData[[#This Row],[DATE]])</f>
        <v>2021</v>
      </c>
      <c r="L751" s="1">
        <f>WEEKNUM(InputData[[#This Row],[DATE]])</f>
        <v>48</v>
      </c>
    </row>
    <row r="752" spans="1:12" x14ac:dyDescent="0.3">
      <c r="A752" s="3">
        <v>44525</v>
      </c>
      <c r="B752" s="6" t="s">
        <v>82</v>
      </c>
      <c r="C752" s="4" t="s">
        <v>16</v>
      </c>
      <c r="D752" s="5">
        <v>16.64</v>
      </c>
      <c r="E752" s="1">
        <v>14</v>
      </c>
      <c r="F752" s="1">
        <f>InputData[[#This Row],[UNIT PRICE ($)]]*InputData[[#This Row],[QUANTITY]]</f>
        <v>232.96</v>
      </c>
      <c r="G752" s="1" t="str">
        <f>VLOOKUP(InputData[[#This Row],[CUSTOMER NAME]],Country[],2,FALSE)</f>
        <v>India</v>
      </c>
      <c r="H752" s="1" t="str">
        <f>VLOOKUP(InputData[[#This Row],[CUSTOMER NAME]],Country[],3,FALSE)</f>
        <v>Western</v>
      </c>
      <c r="I752" s="1">
        <f>DAY(InputData[[#This Row],[DATE]])</f>
        <v>25</v>
      </c>
      <c r="J752" s="1" t="str">
        <f>TEXT(InputData[[#This Row],[DATE]],"mmm")</f>
        <v>Nov</v>
      </c>
      <c r="K752" s="1">
        <f>YEAR(InputData[[#This Row],[DATE]])</f>
        <v>2021</v>
      </c>
      <c r="L752" s="1">
        <f>WEEKNUM(InputData[[#This Row],[DATE]])</f>
        <v>48</v>
      </c>
    </row>
    <row r="753" spans="1:12" x14ac:dyDescent="0.3">
      <c r="A753" s="3">
        <v>44526</v>
      </c>
      <c r="B753" s="6" t="s">
        <v>75</v>
      </c>
      <c r="C753" s="4" t="s">
        <v>9</v>
      </c>
      <c r="D753" s="5">
        <v>7.8599999999999994</v>
      </c>
      <c r="E753" s="1">
        <v>25</v>
      </c>
      <c r="F753" s="1">
        <f>InputData[[#This Row],[UNIT PRICE ($)]]*InputData[[#This Row],[QUANTITY]]</f>
        <v>196.5</v>
      </c>
      <c r="G753" s="1" t="str">
        <f>VLOOKUP(InputData[[#This Row],[CUSTOMER NAME]],Country[],2,FALSE)</f>
        <v>Russia</v>
      </c>
      <c r="H753" s="1" t="str">
        <f>VLOOKUP(InputData[[#This Row],[CUSTOMER NAME]],Country[],3,FALSE)</f>
        <v>Export</v>
      </c>
      <c r="I753" s="1">
        <f>DAY(InputData[[#This Row],[DATE]])</f>
        <v>26</v>
      </c>
      <c r="J753" s="1" t="str">
        <f>TEXT(InputData[[#This Row],[DATE]],"mmm")</f>
        <v>Nov</v>
      </c>
      <c r="K753" s="1">
        <f>YEAR(InputData[[#This Row],[DATE]])</f>
        <v>2021</v>
      </c>
      <c r="L753" s="1">
        <f>WEEKNUM(InputData[[#This Row],[DATE]])</f>
        <v>48</v>
      </c>
    </row>
    <row r="754" spans="1:12" x14ac:dyDescent="0.3">
      <c r="A754" s="3">
        <v>44526</v>
      </c>
      <c r="B754" s="6" t="s">
        <v>80</v>
      </c>
      <c r="C754" s="4" t="s">
        <v>32</v>
      </c>
      <c r="D754" s="5">
        <v>117.48</v>
      </c>
      <c r="E754" s="1">
        <v>5</v>
      </c>
      <c r="F754" s="1">
        <f>InputData[[#This Row],[UNIT PRICE ($)]]*InputData[[#This Row],[QUANTITY]]</f>
        <v>587.4</v>
      </c>
      <c r="G754" s="1" t="str">
        <f>VLOOKUP(InputData[[#This Row],[CUSTOMER NAME]],Country[],2,FALSE)</f>
        <v>South Africa</v>
      </c>
      <c r="H754" s="1" t="str">
        <f>VLOOKUP(InputData[[#This Row],[CUSTOMER NAME]],Country[],3,FALSE)</f>
        <v>Export</v>
      </c>
      <c r="I754" s="1">
        <f>DAY(InputData[[#This Row],[DATE]])</f>
        <v>26</v>
      </c>
      <c r="J754" s="1" t="str">
        <f>TEXT(InputData[[#This Row],[DATE]],"mmm")</f>
        <v>Nov</v>
      </c>
      <c r="K754" s="1">
        <f>YEAR(InputData[[#This Row],[DATE]])</f>
        <v>2021</v>
      </c>
      <c r="L754" s="1">
        <f>WEEKNUM(InputData[[#This Row],[DATE]])</f>
        <v>48</v>
      </c>
    </row>
    <row r="755" spans="1:12" x14ac:dyDescent="0.3">
      <c r="A755" s="3">
        <v>44527</v>
      </c>
      <c r="B755" s="6" t="s">
        <v>112</v>
      </c>
      <c r="C755" s="4" t="s">
        <v>12</v>
      </c>
      <c r="D755" s="5">
        <v>94.17</v>
      </c>
      <c r="E755" s="1">
        <v>8</v>
      </c>
      <c r="F755" s="1">
        <f>InputData[[#This Row],[UNIT PRICE ($)]]*InputData[[#This Row],[QUANTITY]]</f>
        <v>753.36</v>
      </c>
      <c r="G755" s="1" t="str">
        <f>VLOOKUP(InputData[[#This Row],[CUSTOMER NAME]],Country[],2,FALSE)</f>
        <v>India</v>
      </c>
      <c r="H755" s="1" t="str">
        <f>VLOOKUP(InputData[[#This Row],[CUSTOMER NAME]],Country[],3,FALSE)</f>
        <v>North</v>
      </c>
      <c r="I755" s="1">
        <f>DAY(InputData[[#This Row],[DATE]])</f>
        <v>27</v>
      </c>
      <c r="J755" s="1" t="str">
        <f>TEXT(InputData[[#This Row],[DATE]],"mmm")</f>
        <v>Nov</v>
      </c>
      <c r="K755" s="1">
        <f>YEAR(InputData[[#This Row],[DATE]])</f>
        <v>2021</v>
      </c>
      <c r="L755" s="1">
        <f>WEEKNUM(InputData[[#This Row],[DATE]])</f>
        <v>48</v>
      </c>
    </row>
    <row r="756" spans="1:12" x14ac:dyDescent="0.3">
      <c r="A756" s="3">
        <v>44527</v>
      </c>
      <c r="B756" s="6" t="s">
        <v>112</v>
      </c>
      <c r="C756" s="4" t="s">
        <v>34</v>
      </c>
      <c r="D756" s="5">
        <v>58.3</v>
      </c>
      <c r="E756" s="1">
        <v>15</v>
      </c>
      <c r="F756" s="1">
        <f>InputData[[#This Row],[UNIT PRICE ($)]]*InputData[[#This Row],[QUANTITY]]</f>
        <v>874.5</v>
      </c>
      <c r="G756" s="1" t="str">
        <f>VLOOKUP(InputData[[#This Row],[CUSTOMER NAME]],Country[],2,FALSE)</f>
        <v>India</v>
      </c>
      <c r="H756" s="1" t="str">
        <f>VLOOKUP(InputData[[#This Row],[CUSTOMER NAME]],Country[],3,FALSE)</f>
        <v>North</v>
      </c>
      <c r="I756" s="1">
        <f>DAY(InputData[[#This Row],[DATE]])</f>
        <v>27</v>
      </c>
      <c r="J756" s="1" t="str">
        <f>TEXT(InputData[[#This Row],[DATE]],"mmm")</f>
        <v>Nov</v>
      </c>
      <c r="K756" s="1">
        <f>YEAR(InputData[[#This Row],[DATE]])</f>
        <v>2021</v>
      </c>
      <c r="L756" s="1">
        <f>WEEKNUM(InputData[[#This Row],[DATE]])</f>
        <v>48</v>
      </c>
    </row>
    <row r="757" spans="1:12" x14ac:dyDescent="0.3">
      <c r="A757" s="3">
        <v>44527</v>
      </c>
      <c r="B757" s="6" t="s">
        <v>74</v>
      </c>
      <c r="C757" s="4" t="s">
        <v>33</v>
      </c>
      <c r="D757" s="5">
        <v>119.7</v>
      </c>
      <c r="E757" s="1">
        <v>28</v>
      </c>
      <c r="F757" s="1">
        <f>InputData[[#This Row],[UNIT PRICE ($)]]*InputData[[#This Row],[QUANTITY]]</f>
        <v>3351.6</v>
      </c>
      <c r="G757" s="1" t="str">
        <f>VLOOKUP(InputData[[#This Row],[CUSTOMER NAME]],Country[],2,FALSE)</f>
        <v>Brazil</v>
      </c>
      <c r="H757" s="1" t="str">
        <f>VLOOKUP(InputData[[#This Row],[CUSTOMER NAME]],Country[],3,FALSE)</f>
        <v>Export</v>
      </c>
      <c r="I757" s="1">
        <f>DAY(InputData[[#This Row],[DATE]])</f>
        <v>27</v>
      </c>
      <c r="J757" s="1" t="str">
        <f>TEXT(InputData[[#This Row],[DATE]],"mmm")</f>
        <v>Nov</v>
      </c>
      <c r="K757" s="1">
        <f>YEAR(InputData[[#This Row],[DATE]])</f>
        <v>2021</v>
      </c>
      <c r="L757" s="1">
        <f>WEEKNUM(InputData[[#This Row],[DATE]])</f>
        <v>48</v>
      </c>
    </row>
    <row r="758" spans="1:12" x14ac:dyDescent="0.3">
      <c r="A758" s="3">
        <v>44527</v>
      </c>
      <c r="B758" s="6" t="s">
        <v>75</v>
      </c>
      <c r="C758" s="4" t="s">
        <v>35</v>
      </c>
      <c r="D758" s="5">
        <v>6.7</v>
      </c>
      <c r="E758" s="1">
        <v>28</v>
      </c>
      <c r="F758" s="1">
        <f>InputData[[#This Row],[UNIT PRICE ($)]]*InputData[[#This Row],[QUANTITY]]</f>
        <v>187.6</v>
      </c>
      <c r="G758" s="1" t="str">
        <f>VLOOKUP(InputData[[#This Row],[CUSTOMER NAME]],Country[],2,FALSE)</f>
        <v>Russia</v>
      </c>
      <c r="H758" s="1" t="str">
        <f>VLOOKUP(InputData[[#This Row],[CUSTOMER NAME]],Country[],3,FALSE)</f>
        <v>Export</v>
      </c>
      <c r="I758" s="1">
        <f>DAY(InputData[[#This Row],[DATE]])</f>
        <v>27</v>
      </c>
      <c r="J758" s="1" t="str">
        <f>TEXT(InputData[[#This Row],[DATE]],"mmm")</f>
        <v>Nov</v>
      </c>
      <c r="K758" s="1">
        <f>YEAR(InputData[[#This Row],[DATE]])</f>
        <v>2021</v>
      </c>
      <c r="L758" s="1">
        <f>WEEKNUM(InputData[[#This Row],[DATE]])</f>
        <v>48</v>
      </c>
    </row>
    <row r="759" spans="1:12" x14ac:dyDescent="0.3">
      <c r="A759" s="3">
        <v>44527</v>
      </c>
      <c r="B759" s="6" t="s">
        <v>78</v>
      </c>
      <c r="C759" s="4" t="s">
        <v>22</v>
      </c>
      <c r="D759" s="5">
        <v>141.57</v>
      </c>
      <c r="E759" s="1">
        <v>37</v>
      </c>
      <c r="F759" s="1">
        <f>InputData[[#This Row],[UNIT PRICE ($)]]*InputData[[#This Row],[QUANTITY]]</f>
        <v>5238.09</v>
      </c>
      <c r="G759" s="1" t="str">
        <f>VLOOKUP(InputData[[#This Row],[CUSTOMER NAME]],Country[],2,FALSE)</f>
        <v>India</v>
      </c>
      <c r="H759" s="1" t="str">
        <f>VLOOKUP(InputData[[#This Row],[CUSTOMER NAME]],Country[],3,FALSE)</f>
        <v>Central</v>
      </c>
      <c r="I759" s="1">
        <f>DAY(InputData[[#This Row],[DATE]])</f>
        <v>27</v>
      </c>
      <c r="J759" s="1" t="str">
        <f>TEXT(InputData[[#This Row],[DATE]],"mmm")</f>
        <v>Nov</v>
      </c>
      <c r="K759" s="1">
        <f>YEAR(InputData[[#This Row],[DATE]])</f>
        <v>2021</v>
      </c>
      <c r="L759" s="1">
        <f>WEEKNUM(InputData[[#This Row],[DATE]])</f>
        <v>48</v>
      </c>
    </row>
    <row r="760" spans="1:12" x14ac:dyDescent="0.3">
      <c r="A760" s="3">
        <v>44528</v>
      </c>
      <c r="B760" s="6" t="s">
        <v>64</v>
      </c>
      <c r="C760" s="4" t="s">
        <v>28</v>
      </c>
      <c r="D760" s="5">
        <v>41.81</v>
      </c>
      <c r="E760" s="1">
        <v>9</v>
      </c>
      <c r="F760" s="1">
        <f>InputData[[#This Row],[UNIT PRICE ($)]]*InputData[[#This Row],[QUANTITY]]</f>
        <v>376.29</v>
      </c>
      <c r="G760" s="1" t="str">
        <f>VLOOKUP(InputData[[#This Row],[CUSTOMER NAME]],Country[],2,FALSE)</f>
        <v>India</v>
      </c>
      <c r="H760" s="1" t="str">
        <f>VLOOKUP(InputData[[#This Row],[CUSTOMER NAME]],Country[],3,FALSE)</f>
        <v>Northeast</v>
      </c>
      <c r="I760" s="1">
        <f>DAY(InputData[[#This Row],[DATE]])</f>
        <v>28</v>
      </c>
      <c r="J760" s="1" t="str">
        <f>TEXT(InputData[[#This Row],[DATE]],"mmm")</f>
        <v>Nov</v>
      </c>
      <c r="K760" s="1">
        <f>YEAR(InputData[[#This Row],[DATE]])</f>
        <v>2021</v>
      </c>
      <c r="L760" s="1">
        <f>WEEKNUM(InputData[[#This Row],[DATE]])</f>
        <v>49</v>
      </c>
    </row>
    <row r="761" spans="1:12" x14ac:dyDescent="0.3">
      <c r="A761" s="3">
        <v>44528</v>
      </c>
      <c r="B761" s="6" t="s">
        <v>67</v>
      </c>
      <c r="C761" s="4" t="s">
        <v>40</v>
      </c>
      <c r="D761" s="5">
        <v>115.2</v>
      </c>
      <c r="E761" s="1">
        <v>2</v>
      </c>
      <c r="F761" s="1">
        <f>InputData[[#This Row],[UNIT PRICE ($)]]*InputData[[#This Row],[QUANTITY]]</f>
        <v>230.4</v>
      </c>
      <c r="G761" s="1" t="str">
        <f>VLOOKUP(InputData[[#This Row],[CUSTOMER NAME]],Country[],2,FALSE)</f>
        <v>United Kingdom</v>
      </c>
      <c r="H761" s="1" t="str">
        <f>VLOOKUP(InputData[[#This Row],[CUSTOMER NAME]],Country[],3,FALSE)</f>
        <v>Export</v>
      </c>
      <c r="I761" s="1">
        <f>DAY(InputData[[#This Row],[DATE]])</f>
        <v>28</v>
      </c>
      <c r="J761" s="1" t="str">
        <f>TEXT(InputData[[#This Row],[DATE]],"mmm")</f>
        <v>Nov</v>
      </c>
      <c r="K761" s="1">
        <f>YEAR(InputData[[#This Row],[DATE]])</f>
        <v>2021</v>
      </c>
      <c r="L761" s="1">
        <f>WEEKNUM(InputData[[#This Row],[DATE]])</f>
        <v>49</v>
      </c>
    </row>
    <row r="762" spans="1:12" x14ac:dyDescent="0.3">
      <c r="A762" s="3">
        <v>44528</v>
      </c>
      <c r="B762" s="6" t="s">
        <v>73</v>
      </c>
      <c r="C762" s="4" t="s">
        <v>31</v>
      </c>
      <c r="D762" s="5">
        <v>104.16</v>
      </c>
      <c r="E762" s="1">
        <v>8</v>
      </c>
      <c r="F762" s="1">
        <f>InputData[[#This Row],[UNIT PRICE ($)]]*InputData[[#This Row],[QUANTITY]]</f>
        <v>833.28</v>
      </c>
      <c r="G762" s="1" t="str">
        <f>VLOOKUP(InputData[[#This Row],[CUSTOMER NAME]],Country[],2,FALSE)</f>
        <v>India</v>
      </c>
      <c r="H762" s="1" t="str">
        <f>VLOOKUP(InputData[[#This Row],[CUSTOMER NAME]],Country[],3,FALSE)</f>
        <v>East</v>
      </c>
      <c r="I762" s="1">
        <f>DAY(InputData[[#This Row],[DATE]])</f>
        <v>28</v>
      </c>
      <c r="J762" s="1" t="str">
        <f>TEXT(InputData[[#This Row],[DATE]],"mmm")</f>
        <v>Nov</v>
      </c>
      <c r="K762" s="1">
        <f>YEAR(InputData[[#This Row],[DATE]])</f>
        <v>2021</v>
      </c>
      <c r="L762" s="1">
        <f>WEEKNUM(InputData[[#This Row],[DATE]])</f>
        <v>49</v>
      </c>
    </row>
    <row r="763" spans="1:12" x14ac:dyDescent="0.3">
      <c r="A763" s="3">
        <v>44530</v>
      </c>
      <c r="B763" s="6" t="s">
        <v>61</v>
      </c>
      <c r="C763" s="4" t="s">
        <v>39</v>
      </c>
      <c r="D763" s="5">
        <v>42.55</v>
      </c>
      <c r="E763" s="1">
        <v>15</v>
      </c>
      <c r="F763" s="1">
        <f>InputData[[#This Row],[UNIT PRICE ($)]]*InputData[[#This Row],[QUANTITY]]</f>
        <v>638.25</v>
      </c>
      <c r="G763" s="1" t="str">
        <f>VLOOKUP(InputData[[#This Row],[CUSTOMER NAME]],Country[],2,FALSE)</f>
        <v>Bangladesh</v>
      </c>
      <c r="H763" s="1" t="str">
        <f>VLOOKUP(InputData[[#This Row],[CUSTOMER NAME]],Country[],3,FALSE)</f>
        <v>Export</v>
      </c>
      <c r="I763" s="1">
        <f>DAY(InputData[[#This Row],[DATE]])</f>
        <v>30</v>
      </c>
      <c r="J763" s="1" t="str">
        <f>TEXT(InputData[[#This Row],[DATE]],"mmm")</f>
        <v>Nov</v>
      </c>
      <c r="K763" s="1">
        <f>YEAR(InputData[[#This Row],[DATE]])</f>
        <v>2021</v>
      </c>
      <c r="L763" s="1">
        <f>WEEKNUM(InputData[[#This Row],[DATE]])</f>
        <v>49</v>
      </c>
    </row>
    <row r="764" spans="1:12" x14ac:dyDescent="0.3">
      <c r="A764" s="3">
        <v>44530</v>
      </c>
      <c r="B764" s="6" t="s">
        <v>110</v>
      </c>
      <c r="C764" s="4" t="s">
        <v>15</v>
      </c>
      <c r="D764" s="5">
        <v>15.719999999999999</v>
      </c>
      <c r="E764" s="1">
        <v>2</v>
      </c>
      <c r="F764" s="1">
        <f>InputData[[#This Row],[UNIT PRICE ($)]]*InputData[[#This Row],[QUANTITY]]</f>
        <v>31.439999999999998</v>
      </c>
      <c r="G764" s="1" t="str">
        <f>VLOOKUP(InputData[[#This Row],[CUSTOMER NAME]],Country[],2,FALSE)</f>
        <v>India</v>
      </c>
      <c r="H764" s="1" t="str">
        <f>VLOOKUP(InputData[[#This Row],[CUSTOMER NAME]],Country[],3,FALSE)</f>
        <v>Western</v>
      </c>
      <c r="I764" s="1">
        <f>DAY(InputData[[#This Row],[DATE]])</f>
        <v>30</v>
      </c>
      <c r="J764" s="1" t="str">
        <f>TEXT(InputData[[#This Row],[DATE]],"mmm")</f>
        <v>Nov</v>
      </c>
      <c r="K764" s="1">
        <f>YEAR(InputData[[#This Row],[DATE]])</f>
        <v>2021</v>
      </c>
      <c r="L764" s="1">
        <f>WEEKNUM(InputData[[#This Row],[DATE]])</f>
        <v>49</v>
      </c>
    </row>
    <row r="765" spans="1:12" x14ac:dyDescent="0.3">
      <c r="A765" s="3">
        <v>44532</v>
      </c>
      <c r="B765" s="6" t="s">
        <v>76</v>
      </c>
      <c r="C765" s="4" t="s">
        <v>16</v>
      </c>
      <c r="D765" s="5">
        <v>16.64</v>
      </c>
      <c r="E765" s="1">
        <v>10</v>
      </c>
      <c r="F765" s="1">
        <f>InputData[[#This Row],[UNIT PRICE ($)]]*InputData[[#This Row],[QUANTITY]]</f>
        <v>166.4</v>
      </c>
      <c r="G765" s="1" t="str">
        <f>VLOOKUP(InputData[[#This Row],[CUSTOMER NAME]],Country[],2,FALSE)</f>
        <v>Saudi Arabia</v>
      </c>
      <c r="H765" s="1" t="str">
        <f>VLOOKUP(InputData[[#This Row],[CUSTOMER NAME]],Country[],3,FALSE)</f>
        <v>Export</v>
      </c>
      <c r="I765" s="1">
        <f>DAY(InputData[[#This Row],[DATE]])</f>
        <v>2</v>
      </c>
      <c r="J765" s="1" t="str">
        <f>TEXT(InputData[[#This Row],[DATE]],"mmm")</f>
        <v>Dec</v>
      </c>
      <c r="K765" s="1">
        <f>YEAR(InputData[[#This Row],[DATE]])</f>
        <v>2021</v>
      </c>
      <c r="L765" s="1">
        <f>WEEKNUM(InputData[[#This Row],[DATE]])</f>
        <v>49</v>
      </c>
    </row>
    <row r="766" spans="1:12" x14ac:dyDescent="0.3">
      <c r="A766" s="3">
        <v>44533</v>
      </c>
      <c r="B766" s="6" t="s">
        <v>75</v>
      </c>
      <c r="C766" s="4" t="s">
        <v>19</v>
      </c>
      <c r="D766" s="5">
        <v>210</v>
      </c>
      <c r="E766" s="1">
        <v>8</v>
      </c>
      <c r="F766" s="1">
        <f>InputData[[#This Row],[UNIT PRICE ($)]]*InputData[[#This Row],[QUANTITY]]</f>
        <v>1680</v>
      </c>
      <c r="G766" s="1" t="str">
        <f>VLOOKUP(InputData[[#This Row],[CUSTOMER NAME]],Country[],2,FALSE)</f>
        <v>Russia</v>
      </c>
      <c r="H766" s="1" t="str">
        <f>VLOOKUP(InputData[[#This Row],[CUSTOMER NAME]],Country[],3,FALSE)</f>
        <v>Export</v>
      </c>
      <c r="I766" s="1">
        <f>DAY(InputData[[#This Row],[DATE]])</f>
        <v>3</v>
      </c>
      <c r="J766" s="1" t="str">
        <f>TEXT(InputData[[#This Row],[DATE]],"mmm")</f>
        <v>Dec</v>
      </c>
      <c r="K766" s="1">
        <f>YEAR(InputData[[#This Row],[DATE]])</f>
        <v>2021</v>
      </c>
      <c r="L766" s="1">
        <f>WEEKNUM(InputData[[#This Row],[DATE]])</f>
        <v>49</v>
      </c>
    </row>
    <row r="767" spans="1:12" x14ac:dyDescent="0.3">
      <c r="A767" s="3">
        <v>44533</v>
      </c>
      <c r="B767" s="6" t="s">
        <v>113</v>
      </c>
      <c r="C767" s="4" t="s">
        <v>34</v>
      </c>
      <c r="D767" s="5">
        <v>58.3</v>
      </c>
      <c r="E767" s="1">
        <v>2</v>
      </c>
      <c r="F767" s="1">
        <f>InputData[[#This Row],[UNIT PRICE ($)]]*InputData[[#This Row],[QUANTITY]]</f>
        <v>116.6</v>
      </c>
      <c r="G767" s="1" t="str">
        <f>VLOOKUP(InputData[[#This Row],[CUSTOMER NAME]],Country[],2,FALSE)</f>
        <v>Pakistan</v>
      </c>
      <c r="H767" s="1" t="str">
        <f>VLOOKUP(InputData[[#This Row],[CUSTOMER NAME]],Country[],3,FALSE)</f>
        <v>Export</v>
      </c>
      <c r="I767" s="1">
        <f>DAY(InputData[[#This Row],[DATE]])</f>
        <v>3</v>
      </c>
      <c r="J767" s="1" t="str">
        <f>TEXT(InputData[[#This Row],[DATE]],"mmm")</f>
        <v>Dec</v>
      </c>
      <c r="K767" s="1">
        <f>YEAR(InputData[[#This Row],[DATE]])</f>
        <v>2021</v>
      </c>
      <c r="L767" s="1">
        <f>WEEKNUM(InputData[[#This Row],[DATE]])</f>
        <v>49</v>
      </c>
    </row>
    <row r="768" spans="1:12" x14ac:dyDescent="0.3">
      <c r="A768" s="3">
        <v>44533</v>
      </c>
      <c r="B768" s="6" t="s">
        <v>115</v>
      </c>
      <c r="C768" s="4" t="s">
        <v>28</v>
      </c>
      <c r="D768" s="5">
        <v>41.81</v>
      </c>
      <c r="E768" s="1">
        <v>5</v>
      </c>
      <c r="F768" s="1">
        <f>InputData[[#This Row],[UNIT PRICE ($)]]*InputData[[#This Row],[QUANTITY]]</f>
        <v>209.05</v>
      </c>
      <c r="G768" s="1" t="str">
        <f>VLOOKUP(InputData[[#This Row],[CUSTOMER NAME]],Country[],2,FALSE)</f>
        <v>India</v>
      </c>
      <c r="H768" s="1" t="str">
        <f>VLOOKUP(InputData[[#This Row],[CUSTOMER NAME]],Country[],3,FALSE)</f>
        <v>Northeast</v>
      </c>
      <c r="I768" s="1">
        <f>DAY(InputData[[#This Row],[DATE]])</f>
        <v>3</v>
      </c>
      <c r="J768" s="1" t="str">
        <f>TEXT(InputData[[#This Row],[DATE]],"mmm")</f>
        <v>Dec</v>
      </c>
      <c r="K768" s="1">
        <f>YEAR(InputData[[#This Row],[DATE]])</f>
        <v>2021</v>
      </c>
      <c r="L768" s="1">
        <f>WEEKNUM(InputData[[#This Row],[DATE]])</f>
        <v>49</v>
      </c>
    </row>
    <row r="769" spans="1:12" x14ac:dyDescent="0.3">
      <c r="A769" s="3">
        <v>44534</v>
      </c>
      <c r="B769" s="6" t="s">
        <v>108</v>
      </c>
      <c r="C769" s="4" t="s">
        <v>4</v>
      </c>
      <c r="D769" s="5">
        <v>48.84</v>
      </c>
      <c r="E769" s="1">
        <v>32</v>
      </c>
      <c r="F769" s="1">
        <f>InputData[[#This Row],[UNIT PRICE ($)]]*InputData[[#This Row],[QUANTITY]]</f>
        <v>1562.88</v>
      </c>
      <c r="G769" s="1" t="str">
        <f>VLOOKUP(InputData[[#This Row],[CUSTOMER NAME]],Country[],2,FALSE)</f>
        <v>India</v>
      </c>
      <c r="H769" s="1" t="str">
        <f>VLOOKUP(InputData[[#This Row],[CUSTOMER NAME]],Country[],3,FALSE)</f>
        <v>North</v>
      </c>
      <c r="I769" s="1">
        <f>DAY(InputData[[#This Row],[DATE]])</f>
        <v>4</v>
      </c>
      <c r="J769" s="1" t="str">
        <f>TEXT(InputData[[#This Row],[DATE]],"mmm")</f>
        <v>Dec</v>
      </c>
      <c r="K769" s="1">
        <f>YEAR(InputData[[#This Row],[DATE]])</f>
        <v>2021</v>
      </c>
      <c r="L769" s="1">
        <f>WEEKNUM(InputData[[#This Row],[DATE]])</f>
        <v>49</v>
      </c>
    </row>
    <row r="770" spans="1:12" x14ac:dyDescent="0.3">
      <c r="A770" s="3">
        <v>44534</v>
      </c>
      <c r="B770" s="6" t="s">
        <v>61</v>
      </c>
      <c r="C770" s="4" t="s">
        <v>44</v>
      </c>
      <c r="D770" s="5">
        <v>82.08</v>
      </c>
      <c r="E770" s="1">
        <v>15</v>
      </c>
      <c r="F770" s="1">
        <f>InputData[[#This Row],[UNIT PRICE ($)]]*InputData[[#This Row],[QUANTITY]]</f>
        <v>1231.2</v>
      </c>
      <c r="G770" s="1" t="str">
        <f>VLOOKUP(InputData[[#This Row],[CUSTOMER NAME]],Country[],2,FALSE)</f>
        <v>Bangladesh</v>
      </c>
      <c r="H770" s="1" t="str">
        <f>VLOOKUP(InputData[[#This Row],[CUSTOMER NAME]],Country[],3,FALSE)</f>
        <v>Export</v>
      </c>
      <c r="I770" s="1">
        <f>DAY(InputData[[#This Row],[DATE]])</f>
        <v>4</v>
      </c>
      <c r="J770" s="1" t="str">
        <f>TEXT(InputData[[#This Row],[DATE]],"mmm")</f>
        <v>Dec</v>
      </c>
      <c r="K770" s="1">
        <f>YEAR(InputData[[#This Row],[DATE]])</f>
        <v>2021</v>
      </c>
      <c r="L770" s="1">
        <f>WEEKNUM(InputData[[#This Row],[DATE]])</f>
        <v>49</v>
      </c>
    </row>
    <row r="771" spans="1:12" x14ac:dyDescent="0.3">
      <c r="A771" s="3">
        <v>44534</v>
      </c>
      <c r="B771" s="6" t="s">
        <v>70</v>
      </c>
      <c r="C771" s="4" t="s">
        <v>26</v>
      </c>
      <c r="D771" s="5">
        <v>24.66</v>
      </c>
      <c r="E771" s="1">
        <v>10</v>
      </c>
      <c r="F771" s="1">
        <f>InputData[[#This Row],[UNIT PRICE ($)]]*InputData[[#This Row],[QUANTITY]]</f>
        <v>246.6</v>
      </c>
      <c r="G771" s="1" t="str">
        <f>VLOOKUP(InputData[[#This Row],[CUSTOMER NAME]],Country[],2,FALSE)</f>
        <v>Mexico</v>
      </c>
      <c r="H771" s="1" t="str">
        <f>VLOOKUP(InputData[[#This Row],[CUSTOMER NAME]],Country[],3,FALSE)</f>
        <v>Export</v>
      </c>
      <c r="I771" s="1">
        <f>DAY(InputData[[#This Row],[DATE]])</f>
        <v>4</v>
      </c>
      <c r="J771" s="1" t="str">
        <f>TEXT(InputData[[#This Row],[DATE]],"mmm")</f>
        <v>Dec</v>
      </c>
      <c r="K771" s="1">
        <f>YEAR(InputData[[#This Row],[DATE]])</f>
        <v>2021</v>
      </c>
      <c r="L771" s="1">
        <f>WEEKNUM(InputData[[#This Row],[DATE]])</f>
        <v>49</v>
      </c>
    </row>
    <row r="772" spans="1:12" x14ac:dyDescent="0.3">
      <c r="A772" s="3">
        <v>44535</v>
      </c>
      <c r="B772" s="6" t="s">
        <v>70</v>
      </c>
      <c r="C772" s="4" t="s">
        <v>25</v>
      </c>
      <c r="D772" s="5">
        <v>8.33</v>
      </c>
      <c r="E772" s="1">
        <v>12</v>
      </c>
      <c r="F772" s="1">
        <f>InputData[[#This Row],[UNIT PRICE ($)]]*InputData[[#This Row],[QUANTITY]]</f>
        <v>99.960000000000008</v>
      </c>
      <c r="G772" s="1" t="str">
        <f>VLOOKUP(InputData[[#This Row],[CUSTOMER NAME]],Country[],2,FALSE)</f>
        <v>Mexico</v>
      </c>
      <c r="H772" s="1" t="str">
        <f>VLOOKUP(InputData[[#This Row],[CUSTOMER NAME]],Country[],3,FALSE)</f>
        <v>Export</v>
      </c>
      <c r="I772" s="1">
        <f>DAY(InputData[[#This Row],[DATE]])</f>
        <v>5</v>
      </c>
      <c r="J772" s="1" t="str">
        <f>TEXT(InputData[[#This Row],[DATE]],"mmm")</f>
        <v>Dec</v>
      </c>
      <c r="K772" s="1">
        <f>YEAR(InputData[[#This Row],[DATE]])</f>
        <v>2021</v>
      </c>
      <c r="L772" s="1">
        <f>WEEKNUM(InputData[[#This Row],[DATE]])</f>
        <v>50</v>
      </c>
    </row>
    <row r="773" spans="1:12" x14ac:dyDescent="0.3">
      <c r="A773" s="3">
        <v>44535</v>
      </c>
      <c r="B773" s="6" t="s">
        <v>77</v>
      </c>
      <c r="C773" s="4" t="s">
        <v>4</v>
      </c>
      <c r="D773" s="5">
        <v>48.84</v>
      </c>
      <c r="E773" s="1">
        <v>15</v>
      </c>
      <c r="F773" s="1">
        <f>InputData[[#This Row],[UNIT PRICE ($)]]*InputData[[#This Row],[QUANTITY]]</f>
        <v>732.6</v>
      </c>
      <c r="G773" s="1" t="str">
        <f>VLOOKUP(InputData[[#This Row],[CUSTOMER NAME]],Country[],2,FALSE)</f>
        <v>India</v>
      </c>
      <c r="H773" s="1" t="str">
        <f>VLOOKUP(InputData[[#This Row],[CUSTOMER NAME]],Country[],3,FALSE)</f>
        <v>Western</v>
      </c>
      <c r="I773" s="1">
        <f>DAY(InputData[[#This Row],[DATE]])</f>
        <v>5</v>
      </c>
      <c r="J773" s="1" t="str">
        <f>TEXT(InputData[[#This Row],[DATE]],"mmm")</f>
        <v>Dec</v>
      </c>
      <c r="K773" s="1">
        <f>YEAR(InputData[[#This Row],[DATE]])</f>
        <v>2021</v>
      </c>
      <c r="L773" s="1">
        <f>WEEKNUM(InputData[[#This Row],[DATE]])</f>
        <v>50</v>
      </c>
    </row>
    <row r="774" spans="1:12" x14ac:dyDescent="0.3">
      <c r="A774" s="3">
        <v>44535</v>
      </c>
      <c r="B774" s="6" t="s">
        <v>78</v>
      </c>
      <c r="C774" s="4" t="s">
        <v>10</v>
      </c>
      <c r="D774" s="5">
        <v>164.28</v>
      </c>
      <c r="E774" s="1">
        <v>1</v>
      </c>
      <c r="F774" s="1">
        <f>InputData[[#This Row],[UNIT PRICE ($)]]*InputData[[#This Row],[QUANTITY]]</f>
        <v>164.28</v>
      </c>
      <c r="G774" s="1" t="str">
        <f>VLOOKUP(InputData[[#This Row],[CUSTOMER NAME]],Country[],2,FALSE)</f>
        <v>India</v>
      </c>
      <c r="H774" s="1" t="str">
        <f>VLOOKUP(InputData[[#This Row],[CUSTOMER NAME]],Country[],3,FALSE)</f>
        <v>Central</v>
      </c>
      <c r="I774" s="1">
        <f>DAY(InputData[[#This Row],[DATE]])</f>
        <v>5</v>
      </c>
      <c r="J774" s="1" t="str">
        <f>TEXT(InputData[[#This Row],[DATE]],"mmm")</f>
        <v>Dec</v>
      </c>
      <c r="K774" s="1">
        <f>YEAR(InputData[[#This Row],[DATE]])</f>
        <v>2021</v>
      </c>
      <c r="L774" s="1">
        <f>WEEKNUM(InputData[[#This Row],[DATE]])</f>
        <v>50</v>
      </c>
    </row>
    <row r="775" spans="1:12" x14ac:dyDescent="0.3">
      <c r="A775" s="3">
        <v>44537</v>
      </c>
      <c r="B775" s="6" t="s">
        <v>66</v>
      </c>
      <c r="C775" s="4" t="s">
        <v>38</v>
      </c>
      <c r="D775" s="5">
        <v>79.92</v>
      </c>
      <c r="E775" s="1">
        <v>5</v>
      </c>
      <c r="F775" s="1">
        <f>InputData[[#This Row],[UNIT PRICE ($)]]*InputData[[#This Row],[QUANTITY]]</f>
        <v>399.6</v>
      </c>
      <c r="G775" s="1" t="str">
        <f>VLOOKUP(InputData[[#This Row],[CUSTOMER NAME]],Country[],2,FALSE)</f>
        <v>Indonesia</v>
      </c>
      <c r="H775" s="1" t="str">
        <f>VLOOKUP(InputData[[#This Row],[CUSTOMER NAME]],Country[],3,FALSE)</f>
        <v>Export</v>
      </c>
      <c r="I775" s="1">
        <f>DAY(InputData[[#This Row],[DATE]])</f>
        <v>7</v>
      </c>
      <c r="J775" s="1" t="str">
        <f>TEXT(InputData[[#This Row],[DATE]],"mmm")</f>
        <v>Dec</v>
      </c>
      <c r="K775" s="1">
        <f>YEAR(InputData[[#This Row],[DATE]])</f>
        <v>2021</v>
      </c>
      <c r="L775" s="1">
        <f>WEEKNUM(InputData[[#This Row],[DATE]])</f>
        <v>50</v>
      </c>
    </row>
    <row r="776" spans="1:12" x14ac:dyDescent="0.3">
      <c r="A776" s="3">
        <v>44537</v>
      </c>
      <c r="B776" s="6" t="s">
        <v>73</v>
      </c>
      <c r="C776" s="4" t="s">
        <v>16</v>
      </c>
      <c r="D776" s="5">
        <v>16.64</v>
      </c>
      <c r="E776" s="1">
        <v>13</v>
      </c>
      <c r="F776" s="1">
        <f>InputData[[#This Row],[UNIT PRICE ($)]]*InputData[[#This Row],[QUANTITY]]</f>
        <v>216.32</v>
      </c>
      <c r="G776" s="1" t="str">
        <f>VLOOKUP(InputData[[#This Row],[CUSTOMER NAME]],Country[],2,FALSE)</f>
        <v>India</v>
      </c>
      <c r="H776" s="1" t="str">
        <f>VLOOKUP(InputData[[#This Row],[CUSTOMER NAME]],Country[],3,FALSE)</f>
        <v>East</v>
      </c>
      <c r="I776" s="1">
        <f>DAY(InputData[[#This Row],[DATE]])</f>
        <v>7</v>
      </c>
      <c r="J776" s="1" t="str">
        <f>TEXT(InputData[[#This Row],[DATE]],"mmm")</f>
        <v>Dec</v>
      </c>
      <c r="K776" s="1">
        <f>YEAR(InputData[[#This Row],[DATE]])</f>
        <v>2021</v>
      </c>
      <c r="L776" s="1">
        <f>WEEKNUM(InputData[[#This Row],[DATE]])</f>
        <v>50</v>
      </c>
    </row>
    <row r="777" spans="1:12" x14ac:dyDescent="0.3">
      <c r="A777" s="3">
        <v>44537</v>
      </c>
      <c r="B777" s="6" t="s">
        <v>84</v>
      </c>
      <c r="C777" s="4" t="s">
        <v>38</v>
      </c>
      <c r="D777" s="5">
        <v>79.92</v>
      </c>
      <c r="E777" s="1">
        <v>12</v>
      </c>
      <c r="F777" s="1">
        <f>InputData[[#This Row],[UNIT PRICE ($)]]*InputData[[#This Row],[QUANTITY]]</f>
        <v>959.04</v>
      </c>
      <c r="G777" s="1" t="str">
        <f>VLOOKUP(InputData[[#This Row],[CUSTOMER NAME]],Country[],2,FALSE)</f>
        <v>Ethiopia</v>
      </c>
      <c r="H777" s="1" t="str">
        <f>VLOOKUP(InputData[[#This Row],[CUSTOMER NAME]],Country[],3,FALSE)</f>
        <v>Export</v>
      </c>
      <c r="I777" s="1">
        <f>DAY(InputData[[#This Row],[DATE]])</f>
        <v>7</v>
      </c>
      <c r="J777" s="1" t="str">
        <f>TEXT(InputData[[#This Row],[DATE]],"mmm")</f>
        <v>Dec</v>
      </c>
      <c r="K777" s="1">
        <f>YEAR(InputData[[#This Row],[DATE]])</f>
        <v>2021</v>
      </c>
      <c r="L777" s="1">
        <f>WEEKNUM(InputData[[#This Row],[DATE]])</f>
        <v>50</v>
      </c>
    </row>
    <row r="778" spans="1:12" x14ac:dyDescent="0.3">
      <c r="A778" s="3">
        <v>44537</v>
      </c>
      <c r="B778" s="6" t="s">
        <v>116</v>
      </c>
      <c r="C778" s="4" t="s">
        <v>6</v>
      </c>
      <c r="D778" s="5">
        <v>85.5</v>
      </c>
      <c r="E778" s="1">
        <v>27</v>
      </c>
      <c r="F778" s="1">
        <f>InputData[[#This Row],[UNIT PRICE ($)]]*InputData[[#This Row],[QUANTITY]]</f>
        <v>2308.5</v>
      </c>
      <c r="G778" s="1" t="str">
        <f>VLOOKUP(InputData[[#This Row],[CUSTOMER NAME]],Country[],2,FALSE)</f>
        <v>Germany</v>
      </c>
      <c r="H778" s="1" t="str">
        <f>VLOOKUP(InputData[[#This Row],[CUSTOMER NAME]],Country[],3,FALSE)</f>
        <v>Export</v>
      </c>
      <c r="I778" s="1">
        <f>DAY(InputData[[#This Row],[DATE]])</f>
        <v>7</v>
      </c>
      <c r="J778" s="1" t="str">
        <f>TEXT(InputData[[#This Row],[DATE]],"mmm")</f>
        <v>Dec</v>
      </c>
      <c r="K778" s="1">
        <f>YEAR(InputData[[#This Row],[DATE]])</f>
        <v>2021</v>
      </c>
      <c r="L778" s="1">
        <f>WEEKNUM(InputData[[#This Row],[DATE]])</f>
        <v>50</v>
      </c>
    </row>
    <row r="779" spans="1:12" x14ac:dyDescent="0.3">
      <c r="A779" s="3">
        <v>44537</v>
      </c>
      <c r="B779" s="6" t="s">
        <v>117</v>
      </c>
      <c r="C779" s="4" t="s">
        <v>13</v>
      </c>
      <c r="D779" s="5">
        <v>122.08</v>
      </c>
      <c r="E779" s="1">
        <v>8</v>
      </c>
      <c r="F779" s="1">
        <f>InputData[[#This Row],[UNIT PRICE ($)]]*InputData[[#This Row],[QUANTITY]]</f>
        <v>976.64</v>
      </c>
      <c r="G779" s="1" t="str">
        <f>VLOOKUP(InputData[[#This Row],[CUSTOMER NAME]],Country[],2,FALSE)</f>
        <v>United States of America</v>
      </c>
      <c r="H779" s="1" t="str">
        <f>VLOOKUP(InputData[[#This Row],[CUSTOMER NAME]],Country[],3,FALSE)</f>
        <v>Export</v>
      </c>
      <c r="I779" s="1">
        <f>DAY(InputData[[#This Row],[DATE]])</f>
        <v>7</v>
      </c>
      <c r="J779" s="1" t="str">
        <f>TEXT(InputData[[#This Row],[DATE]],"mmm")</f>
        <v>Dec</v>
      </c>
      <c r="K779" s="1">
        <f>YEAR(InputData[[#This Row],[DATE]])</f>
        <v>2021</v>
      </c>
      <c r="L779" s="1">
        <f>WEEKNUM(InputData[[#This Row],[DATE]])</f>
        <v>50</v>
      </c>
    </row>
    <row r="780" spans="1:12" x14ac:dyDescent="0.3">
      <c r="A780" s="3">
        <v>44538</v>
      </c>
      <c r="B780" s="6" t="s">
        <v>78</v>
      </c>
      <c r="C780" s="4" t="s">
        <v>41</v>
      </c>
      <c r="D780" s="5">
        <v>173.88</v>
      </c>
      <c r="E780" s="1">
        <v>32</v>
      </c>
      <c r="F780" s="1">
        <f>InputData[[#This Row],[UNIT PRICE ($)]]*InputData[[#This Row],[QUANTITY]]</f>
        <v>5564.16</v>
      </c>
      <c r="G780" s="1" t="str">
        <f>VLOOKUP(InputData[[#This Row],[CUSTOMER NAME]],Country[],2,FALSE)</f>
        <v>India</v>
      </c>
      <c r="H780" s="1" t="str">
        <f>VLOOKUP(InputData[[#This Row],[CUSTOMER NAME]],Country[],3,FALSE)</f>
        <v>Central</v>
      </c>
      <c r="I780" s="1">
        <f>DAY(InputData[[#This Row],[DATE]])</f>
        <v>8</v>
      </c>
      <c r="J780" s="1" t="str">
        <f>TEXT(InputData[[#This Row],[DATE]],"mmm")</f>
        <v>Dec</v>
      </c>
      <c r="K780" s="1">
        <f>YEAR(InputData[[#This Row],[DATE]])</f>
        <v>2021</v>
      </c>
      <c r="L780" s="1">
        <f>WEEKNUM(InputData[[#This Row],[DATE]])</f>
        <v>50</v>
      </c>
    </row>
    <row r="781" spans="1:12" x14ac:dyDescent="0.3">
      <c r="A781" s="3">
        <v>44538</v>
      </c>
      <c r="B781" s="6" t="s">
        <v>87</v>
      </c>
      <c r="C781" s="4" t="s">
        <v>44</v>
      </c>
      <c r="D781" s="5">
        <v>82.08</v>
      </c>
      <c r="E781" s="1">
        <v>14</v>
      </c>
      <c r="F781" s="1">
        <f>InputData[[#This Row],[UNIT PRICE ($)]]*InputData[[#This Row],[QUANTITY]]</f>
        <v>1149.1199999999999</v>
      </c>
      <c r="G781" s="1" t="str">
        <f>VLOOKUP(InputData[[#This Row],[CUSTOMER NAME]],Country[],2,FALSE)</f>
        <v>France</v>
      </c>
      <c r="H781" s="1" t="str">
        <f>VLOOKUP(InputData[[#This Row],[CUSTOMER NAME]],Country[],3,FALSE)</f>
        <v>Export</v>
      </c>
      <c r="I781" s="1">
        <f>DAY(InputData[[#This Row],[DATE]])</f>
        <v>8</v>
      </c>
      <c r="J781" s="1" t="str">
        <f>TEXT(InputData[[#This Row],[DATE]],"mmm")</f>
        <v>Dec</v>
      </c>
      <c r="K781" s="1">
        <f>YEAR(InputData[[#This Row],[DATE]])</f>
        <v>2021</v>
      </c>
      <c r="L781" s="1">
        <f>WEEKNUM(InputData[[#This Row],[DATE]])</f>
        <v>50</v>
      </c>
    </row>
    <row r="782" spans="1:12" x14ac:dyDescent="0.3">
      <c r="A782" s="3">
        <v>44539</v>
      </c>
      <c r="B782" s="6" t="s">
        <v>75</v>
      </c>
      <c r="C782" s="4" t="s">
        <v>7</v>
      </c>
      <c r="D782" s="5">
        <v>47.730000000000004</v>
      </c>
      <c r="E782" s="1">
        <v>16</v>
      </c>
      <c r="F782" s="1">
        <f>InputData[[#This Row],[UNIT PRICE ($)]]*InputData[[#This Row],[QUANTITY]]</f>
        <v>763.68000000000006</v>
      </c>
      <c r="G782" s="1" t="str">
        <f>VLOOKUP(InputData[[#This Row],[CUSTOMER NAME]],Country[],2,FALSE)</f>
        <v>Russia</v>
      </c>
      <c r="H782" s="1" t="str">
        <f>VLOOKUP(InputData[[#This Row],[CUSTOMER NAME]],Country[],3,FALSE)</f>
        <v>Export</v>
      </c>
      <c r="I782" s="1">
        <f>DAY(InputData[[#This Row],[DATE]])</f>
        <v>9</v>
      </c>
      <c r="J782" s="1" t="str">
        <f>TEXT(InputData[[#This Row],[DATE]],"mmm")</f>
        <v>Dec</v>
      </c>
      <c r="K782" s="1">
        <f>YEAR(InputData[[#This Row],[DATE]])</f>
        <v>2021</v>
      </c>
      <c r="L782" s="1">
        <f>WEEKNUM(InputData[[#This Row],[DATE]])</f>
        <v>50</v>
      </c>
    </row>
    <row r="783" spans="1:12" x14ac:dyDescent="0.3">
      <c r="A783" s="3">
        <v>44540</v>
      </c>
      <c r="B783" s="6" t="s">
        <v>75</v>
      </c>
      <c r="C783" s="4" t="s">
        <v>17</v>
      </c>
      <c r="D783" s="5">
        <v>156.78</v>
      </c>
      <c r="E783" s="1">
        <v>6</v>
      </c>
      <c r="F783" s="1">
        <f>InputData[[#This Row],[UNIT PRICE ($)]]*InputData[[#This Row],[QUANTITY]]</f>
        <v>940.68000000000006</v>
      </c>
      <c r="G783" s="1" t="str">
        <f>VLOOKUP(InputData[[#This Row],[CUSTOMER NAME]],Country[],2,FALSE)</f>
        <v>Russia</v>
      </c>
      <c r="H783" s="1" t="str">
        <f>VLOOKUP(InputData[[#This Row],[CUSTOMER NAME]],Country[],3,FALSE)</f>
        <v>Export</v>
      </c>
      <c r="I783" s="1">
        <f>DAY(InputData[[#This Row],[DATE]])</f>
        <v>10</v>
      </c>
      <c r="J783" s="1" t="str">
        <f>TEXT(InputData[[#This Row],[DATE]],"mmm")</f>
        <v>Dec</v>
      </c>
      <c r="K783" s="1">
        <f>YEAR(InputData[[#This Row],[DATE]])</f>
        <v>2021</v>
      </c>
      <c r="L783" s="1">
        <f>WEEKNUM(InputData[[#This Row],[DATE]])</f>
        <v>50</v>
      </c>
    </row>
    <row r="784" spans="1:12" x14ac:dyDescent="0.3">
      <c r="A784" s="3">
        <v>44540</v>
      </c>
      <c r="B784" s="6" t="s">
        <v>117</v>
      </c>
      <c r="C784" s="4" t="s">
        <v>37</v>
      </c>
      <c r="D784" s="5">
        <v>85.76</v>
      </c>
      <c r="E784" s="1">
        <v>19</v>
      </c>
      <c r="F784" s="1">
        <f>InputData[[#This Row],[UNIT PRICE ($)]]*InputData[[#This Row],[QUANTITY]]</f>
        <v>1629.44</v>
      </c>
      <c r="G784" s="1" t="str">
        <f>VLOOKUP(InputData[[#This Row],[CUSTOMER NAME]],Country[],2,FALSE)</f>
        <v>United States of America</v>
      </c>
      <c r="H784" s="1" t="str">
        <f>VLOOKUP(InputData[[#This Row],[CUSTOMER NAME]],Country[],3,FALSE)</f>
        <v>Export</v>
      </c>
      <c r="I784" s="1">
        <f>DAY(InputData[[#This Row],[DATE]])</f>
        <v>10</v>
      </c>
      <c r="J784" s="1" t="str">
        <f>TEXT(InputData[[#This Row],[DATE]],"mmm")</f>
        <v>Dec</v>
      </c>
      <c r="K784" s="1">
        <f>YEAR(InputData[[#This Row],[DATE]])</f>
        <v>2021</v>
      </c>
      <c r="L784" s="1">
        <f>WEEKNUM(InputData[[#This Row],[DATE]])</f>
        <v>50</v>
      </c>
    </row>
    <row r="785" spans="1:12" x14ac:dyDescent="0.3">
      <c r="A785" s="3">
        <v>44541</v>
      </c>
      <c r="B785" s="6" t="s">
        <v>109</v>
      </c>
      <c r="C785" s="4" t="s">
        <v>14</v>
      </c>
      <c r="D785" s="5">
        <v>146.72</v>
      </c>
      <c r="E785" s="1">
        <v>10</v>
      </c>
      <c r="F785" s="1">
        <f>InputData[[#This Row],[UNIT PRICE ($)]]*InputData[[#This Row],[QUANTITY]]</f>
        <v>1467.2</v>
      </c>
      <c r="G785" s="1" t="str">
        <f>VLOOKUP(InputData[[#This Row],[CUSTOMER NAME]],Country[],2,FALSE)</f>
        <v>Pakistan</v>
      </c>
      <c r="H785" s="1" t="str">
        <f>VLOOKUP(InputData[[#This Row],[CUSTOMER NAME]],Country[],3,FALSE)</f>
        <v>Export</v>
      </c>
      <c r="I785" s="1">
        <f>DAY(InputData[[#This Row],[DATE]])</f>
        <v>11</v>
      </c>
      <c r="J785" s="1" t="str">
        <f>TEXT(InputData[[#This Row],[DATE]],"mmm")</f>
        <v>Dec</v>
      </c>
      <c r="K785" s="1">
        <f>YEAR(InputData[[#This Row],[DATE]])</f>
        <v>2021</v>
      </c>
      <c r="L785" s="1">
        <f>WEEKNUM(InputData[[#This Row],[DATE]])</f>
        <v>50</v>
      </c>
    </row>
    <row r="786" spans="1:12" x14ac:dyDescent="0.3">
      <c r="A786" s="3">
        <v>44541</v>
      </c>
      <c r="B786" s="6" t="s">
        <v>73</v>
      </c>
      <c r="C786" s="4" t="s">
        <v>27</v>
      </c>
      <c r="D786" s="5">
        <v>57.120000000000005</v>
      </c>
      <c r="E786" s="1">
        <v>5</v>
      </c>
      <c r="F786" s="1">
        <f>InputData[[#This Row],[UNIT PRICE ($)]]*InputData[[#This Row],[QUANTITY]]</f>
        <v>285.60000000000002</v>
      </c>
      <c r="G786" s="1" t="str">
        <f>VLOOKUP(InputData[[#This Row],[CUSTOMER NAME]],Country[],2,FALSE)</f>
        <v>India</v>
      </c>
      <c r="H786" s="1" t="str">
        <f>VLOOKUP(InputData[[#This Row],[CUSTOMER NAME]],Country[],3,FALSE)</f>
        <v>East</v>
      </c>
      <c r="I786" s="1">
        <f>DAY(InputData[[#This Row],[DATE]])</f>
        <v>11</v>
      </c>
      <c r="J786" s="1" t="str">
        <f>TEXT(InputData[[#This Row],[DATE]],"mmm")</f>
        <v>Dec</v>
      </c>
      <c r="K786" s="1">
        <f>YEAR(InputData[[#This Row],[DATE]])</f>
        <v>2021</v>
      </c>
      <c r="L786" s="1">
        <f>WEEKNUM(InputData[[#This Row],[DATE]])</f>
        <v>50</v>
      </c>
    </row>
    <row r="787" spans="1:12" x14ac:dyDescent="0.3">
      <c r="A787" s="3">
        <v>44541</v>
      </c>
      <c r="B787" s="6" t="s">
        <v>82</v>
      </c>
      <c r="C787" s="4" t="s">
        <v>13</v>
      </c>
      <c r="D787" s="5">
        <v>122.08</v>
      </c>
      <c r="E787" s="1">
        <v>9</v>
      </c>
      <c r="F787" s="1">
        <f>InputData[[#This Row],[UNIT PRICE ($)]]*InputData[[#This Row],[QUANTITY]]</f>
        <v>1098.72</v>
      </c>
      <c r="G787" s="1" t="str">
        <f>VLOOKUP(InputData[[#This Row],[CUSTOMER NAME]],Country[],2,FALSE)</f>
        <v>India</v>
      </c>
      <c r="H787" s="1" t="str">
        <f>VLOOKUP(InputData[[#This Row],[CUSTOMER NAME]],Country[],3,FALSE)</f>
        <v>Western</v>
      </c>
      <c r="I787" s="1">
        <f>DAY(InputData[[#This Row],[DATE]])</f>
        <v>11</v>
      </c>
      <c r="J787" s="1" t="str">
        <f>TEXT(InputData[[#This Row],[DATE]],"mmm")</f>
        <v>Dec</v>
      </c>
      <c r="K787" s="1">
        <f>YEAR(InputData[[#This Row],[DATE]])</f>
        <v>2021</v>
      </c>
      <c r="L787" s="1">
        <f>WEEKNUM(InputData[[#This Row],[DATE]])</f>
        <v>50</v>
      </c>
    </row>
    <row r="788" spans="1:12" x14ac:dyDescent="0.3">
      <c r="A788" s="3">
        <v>44542</v>
      </c>
      <c r="B788" s="6" t="s">
        <v>77</v>
      </c>
      <c r="C788" s="4" t="s">
        <v>41</v>
      </c>
      <c r="D788" s="5">
        <v>173.88</v>
      </c>
      <c r="E788" s="1">
        <v>10</v>
      </c>
      <c r="F788" s="1">
        <f>InputData[[#This Row],[UNIT PRICE ($)]]*InputData[[#This Row],[QUANTITY]]</f>
        <v>1738.8</v>
      </c>
      <c r="G788" s="1" t="str">
        <f>VLOOKUP(InputData[[#This Row],[CUSTOMER NAME]],Country[],2,FALSE)</f>
        <v>India</v>
      </c>
      <c r="H788" s="1" t="str">
        <f>VLOOKUP(InputData[[#This Row],[CUSTOMER NAME]],Country[],3,FALSE)</f>
        <v>Western</v>
      </c>
      <c r="I788" s="1">
        <f>DAY(InputData[[#This Row],[DATE]])</f>
        <v>12</v>
      </c>
      <c r="J788" s="1" t="str">
        <f>TEXT(InputData[[#This Row],[DATE]],"mmm")</f>
        <v>Dec</v>
      </c>
      <c r="K788" s="1">
        <f>YEAR(InputData[[#This Row],[DATE]])</f>
        <v>2021</v>
      </c>
      <c r="L788" s="1">
        <f>WEEKNUM(InputData[[#This Row],[DATE]])</f>
        <v>51</v>
      </c>
    </row>
    <row r="789" spans="1:12" x14ac:dyDescent="0.3">
      <c r="A789" s="3">
        <v>44542</v>
      </c>
      <c r="B789" s="6" t="s">
        <v>78</v>
      </c>
      <c r="C789" s="4" t="s">
        <v>30</v>
      </c>
      <c r="D789" s="5">
        <v>201.28</v>
      </c>
      <c r="E789" s="1">
        <v>9</v>
      </c>
      <c r="F789" s="1">
        <f>InputData[[#This Row],[UNIT PRICE ($)]]*InputData[[#This Row],[QUANTITY]]</f>
        <v>1811.52</v>
      </c>
      <c r="G789" s="1" t="str">
        <f>VLOOKUP(InputData[[#This Row],[CUSTOMER NAME]],Country[],2,FALSE)</f>
        <v>India</v>
      </c>
      <c r="H789" s="1" t="str">
        <f>VLOOKUP(InputData[[#This Row],[CUSTOMER NAME]],Country[],3,FALSE)</f>
        <v>Central</v>
      </c>
      <c r="I789" s="1">
        <f>DAY(InputData[[#This Row],[DATE]])</f>
        <v>12</v>
      </c>
      <c r="J789" s="1" t="str">
        <f>TEXT(InputData[[#This Row],[DATE]],"mmm")</f>
        <v>Dec</v>
      </c>
      <c r="K789" s="1">
        <f>YEAR(InputData[[#This Row],[DATE]])</f>
        <v>2021</v>
      </c>
      <c r="L789" s="1">
        <f>WEEKNUM(InputData[[#This Row],[DATE]])</f>
        <v>51</v>
      </c>
    </row>
    <row r="790" spans="1:12" x14ac:dyDescent="0.3">
      <c r="A790" s="3">
        <v>44544</v>
      </c>
      <c r="B790" s="6" t="s">
        <v>109</v>
      </c>
      <c r="C790" s="4" t="s">
        <v>12</v>
      </c>
      <c r="D790" s="5">
        <v>94.17</v>
      </c>
      <c r="E790" s="1">
        <v>6</v>
      </c>
      <c r="F790" s="1">
        <f>InputData[[#This Row],[UNIT PRICE ($)]]*InputData[[#This Row],[QUANTITY]]</f>
        <v>565.02</v>
      </c>
      <c r="G790" s="1" t="str">
        <f>VLOOKUP(InputData[[#This Row],[CUSTOMER NAME]],Country[],2,FALSE)</f>
        <v>Pakistan</v>
      </c>
      <c r="H790" s="1" t="str">
        <f>VLOOKUP(InputData[[#This Row],[CUSTOMER NAME]],Country[],3,FALSE)</f>
        <v>Export</v>
      </c>
      <c r="I790" s="1">
        <f>DAY(InputData[[#This Row],[DATE]])</f>
        <v>14</v>
      </c>
      <c r="J790" s="1" t="str">
        <f>TEXT(InputData[[#This Row],[DATE]],"mmm")</f>
        <v>Dec</v>
      </c>
      <c r="K790" s="1">
        <f>YEAR(InputData[[#This Row],[DATE]])</f>
        <v>2021</v>
      </c>
      <c r="L790" s="1">
        <f>WEEKNUM(InputData[[#This Row],[DATE]])</f>
        <v>51</v>
      </c>
    </row>
    <row r="791" spans="1:12" x14ac:dyDescent="0.3">
      <c r="A791" s="3">
        <v>44544</v>
      </c>
      <c r="B791" s="6" t="s">
        <v>72</v>
      </c>
      <c r="C791" s="4" t="s">
        <v>42</v>
      </c>
      <c r="D791" s="5">
        <v>162</v>
      </c>
      <c r="E791" s="1">
        <v>4</v>
      </c>
      <c r="F791" s="1">
        <f>InputData[[#This Row],[UNIT PRICE ($)]]*InputData[[#This Row],[QUANTITY]]</f>
        <v>648</v>
      </c>
      <c r="G791" s="1" t="str">
        <f>VLOOKUP(InputData[[#This Row],[CUSTOMER NAME]],Country[],2,FALSE)</f>
        <v>Brazil</v>
      </c>
      <c r="H791" s="1" t="str">
        <f>VLOOKUP(InputData[[#This Row],[CUSTOMER NAME]],Country[],3,FALSE)</f>
        <v>Export</v>
      </c>
      <c r="I791" s="1">
        <f>DAY(InputData[[#This Row],[DATE]])</f>
        <v>14</v>
      </c>
      <c r="J791" s="1" t="str">
        <f>TEXT(InputData[[#This Row],[DATE]],"mmm")</f>
        <v>Dec</v>
      </c>
      <c r="K791" s="1">
        <f>YEAR(InputData[[#This Row],[DATE]])</f>
        <v>2021</v>
      </c>
      <c r="L791" s="1">
        <f>WEEKNUM(InputData[[#This Row],[DATE]])</f>
        <v>51</v>
      </c>
    </row>
    <row r="792" spans="1:12" x14ac:dyDescent="0.3">
      <c r="A792" s="3">
        <v>44544</v>
      </c>
      <c r="B792" s="6" t="s">
        <v>87</v>
      </c>
      <c r="C792" s="4" t="s">
        <v>5</v>
      </c>
      <c r="D792" s="5">
        <v>155.61000000000001</v>
      </c>
      <c r="E792" s="1">
        <v>4</v>
      </c>
      <c r="F792" s="1">
        <f>InputData[[#This Row],[UNIT PRICE ($)]]*InputData[[#This Row],[QUANTITY]]</f>
        <v>622.44000000000005</v>
      </c>
      <c r="G792" s="1" t="str">
        <f>VLOOKUP(InputData[[#This Row],[CUSTOMER NAME]],Country[],2,FALSE)</f>
        <v>France</v>
      </c>
      <c r="H792" s="1" t="str">
        <f>VLOOKUP(InputData[[#This Row],[CUSTOMER NAME]],Country[],3,FALSE)</f>
        <v>Export</v>
      </c>
      <c r="I792" s="1">
        <f>DAY(InputData[[#This Row],[DATE]])</f>
        <v>14</v>
      </c>
      <c r="J792" s="1" t="str">
        <f>TEXT(InputData[[#This Row],[DATE]],"mmm")</f>
        <v>Dec</v>
      </c>
      <c r="K792" s="1">
        <f>YEAR(InputData[[#This Row],[DATE]])</f>
        <v>2021</v>
      </c>
      <c r="L792" s="1">
        <f>WEEKNUM(InputData[[#This Row],[DATE]])</f>
        <v>51</v>
      </c>
    </row>
    <row r="793" spans="1:12" x14ac:dyDescent="0.3">
      <c r="A793" s="3">
        <v>44545</v>
      </c>
      <c r="B793" s="6" t="s">
        <v>110</v>
      </c>
      <c r="C793" s="4" t="s">
        <v>30</v>
      </c>
      <c r="D793" s="5">
        <v>201.28</v>
      </c>
      <c r="E793" s="1">
        <v>33</v>
      </c>
      <c r="F793" s="1">
        <f>InputData[[#This Row],[UNIT PRICE ($)]]*InputData[[#This Row],[QUANTITY]]</f>
        <v>6642.24</v>
      </c>
      <c r="G793" s="1" t="str">
        <f>VLOOKUP(InputData[[#This Row],[CUSTOMER NAME]],Country[],2,FALSE)</f>
        <v>India</v>
      </c>
      <c r="H793" s="1" t="str">
        <f>VLOOKUP(InputData[[#This Row],[CUSTOMER NAME]],Country[],3,FALSE)</f>
        <v>Western</v>
      </c>
      <c r="I793" s="1">
        <f>DAY(InputData[[#This Row],[DATE]])</f>
        <v>15</v>
      </c>
      <c r="J793" s="1" t="str">
        <f>TEXT(InputData[[#This Row],[DATE]],"mmm")</f>
        <v>Dec</v>
      </c>
      <c r="K793" s="1">
        <f>YEAR(InputData[[#This Row],[DATE]])</f>
        <v>2021</v>
      </c>
      <c r="L793" s="1">
        <f>WEEKNUM(InputData[[#This Row],[DATE]])</f>
        <v>51</v>
      </c>
    </row>
    <row r="794" spans="1:12" x14ac:dyDescent="0.3">
      <c r="A794" s="3">
        <v>44545</v>
      </c>
      <c r="B794" s="6" t="s">
        <v>73</v>
      </c>
      <c r="C794" s="4" t="s">
        <v>9</v>
      </c>
      <c r="D794" s="5">
        <v>7.8599999999999994</v>
      </c>
      <c r="E794" s="1">
        <v>13</v>
      </c>
      <c r="F794" s="1">
        <f>InputData[[#This Row],[UNIT PRICE ($)]]*InputData[[#This Row],[QUANTITY]]</f>
        <v>102.17999999999999</v>
      </c>
      <c r="G794" s="1" t="str">
        <f>VLOOKUP(InputData[[#This Row],[CUSTOMER NAME]],Country[],2,FALSE)</f>
        <v>India</v>
      </c>
      <c r="H794" s="1" t="str">
        <f>VLOOKUP(InputData[[#This Row],[CUSTOMER NAME]],Country[],3,FALSE)</f>
        <v>East</v>
      </c>
      <c r="I794" s="1">
        <f>DAY(InputData[[#This Row],[DATE]])</f>
        <v>15</v>
      </c>
      <c r="J794" s="1" t="str">
        <f>TEXT(InputData[[#This Row],[DATE]],"mmm")</f>
        <v>Dec</v>
      </c>
      <c r="K794" s="1">
        <f>YEAR(InputData[[#This Row],[DATE]])</f>
        <v>2021</v>
      </c>
      <c r="L794" s="1">
        <f>WEEKNUM(InputData[[#This Row],[DATE]])</f>
        <v>51</v>
      </c>
    </row>
    <row r="795" spans="1:12" x14ac:dyDescent="0.3">
      <c r="A795" s="3">
        <v>44545</v>
      </c>
      <c r="B795" s="6" t="s">
        <v>82</v>
      </c>
      <c r="C795" s="4" t="s">
        <v>16</v>
      </c>
      <c r="D795" s="5">
        <v>16.64</v>
      </c>
      <c r="E795" s="1">
        <v>6</v>
      </c>
      <c r="F795" s="1">
        <f>InputData[[#This Row],[UNIT PRICE ($)]]*InputData[[#This Row],[QUANTITY]]</f>
        <v>99.84</v>
      </c>
      <c r="G795" s="1" t="str">
        <f>VLOOKUP(InputData[[#This Row],[CUSTOMER NAME]],Country[],2,FALSE)</f>
        <v>India</v>
      </c>
      <c r="H795" s="1" t="str">
        <f>VLOOKUP(InputData[[#This Row],[CUSTOMER NAME]],Country[],3,FALSE)</f>
        <v>Western</v>
      </c>
      <c r="I795" s="1">
        <f>DAY(InputData[[#This Row],[DATE]])</f>
        <v>15</v>
      </c>
      <c r="J795" s="1" t="str">
        <f>TEXT(InputData[[#This Row],[DATE]],"mmm")</f>
        <v>Dec</v>
      </c>
      <c r="K795" s="1">
        <f>YEAR(InputData[[#This Row],[DATE]])</f>
        <v>2021</v>
      </c>
      <c r="L795" s="1">
        <f>WEEKNUM(InputData[[#This Row],[DATE]])</f>
        <v>51</v>
      </c>
    </row>
    <row r="796" spans="1:12" x14ac:dyDescent="0.3">
      <c r="A796" s="3">
        <v>44546</v>
      </c>
      <c r="B796" s="6" t="s">
        <v>78</v>
      </c>
      <c r="C796" s="4" t="s">
        <v>10</v>
      </c>
      <c r="D796" s="5">
        <v>164.28</v>
      </c>
      <c r="E796" s="1">
        <v>9</v>
      </c>
      <c r="F796" s="1">
        <f>InputData[[#This Row],[UNIT PRICE ($)]]*InputData[[#This Row],[QUANTITY]]</f>
        <v>1478.52</v>
      </c>
      <c r="G796" s="1" t="str">
        <f>VLOOKUP(InputData[[#This Row],[CUSTOMER NAME]],Country[],2,FALSE)</f>
        <v>India</v>
      </c>
      <c r="H796" s="1" t="str">
        <f>VLOOKUP(InputData[[#This Row],[CUSTOMER NAME]],Country[],3,FALSE)</f>
        <v>Central</v>
      </c>
      <c r="I796" s="1">
        <f>DAY(InputData[[#This Row],[DATE]])</f>
        <v>16</v>
      </c>
      <c r="J796" s="1" t="str">
        <f>TEXT(InputData[[#This Row],[DATE]],"mmm")</f>
        <v>Dec</v>
      </c>
      <c r="K796" s="1">
        <f>YEAR(InputData[[#This Row],[DATE]])</f>
        <v>2021</v>
      </c>
      <c r="L796" s="1">
        <f>WEEKNUM(InputData[[#This Row],[DATE]])</f>
        <v>51</v>
      </c>
    </row>
    <row r="797" spans="1:12" x14ac:dyDescent="0.3">
      <c r="A797" s="3">
        <v>44547</v>
      </c>
      <c r="B797" s="6" t="s">
        <v>63</v>
      </c>
      <c r="C797" s="4" t="s">
        <v>26</v>
      </c>
      <c r="D797" s="5">
        <v>24.66</v>
      </c>
      <c r="E797" s="1">
        <v>20</v>
      </c>
      <c r="F797" s="1">
        <f>InputData[[#This Row],[UNIT PRICE ($)]]*InputData[[#This Row],[QUANTITY]]</f>
        <v>493.2</v>
      </c>
      <c r="G797" s="1" t="str">
        <f>VLOOKUP(InputData[[#This Row],[CUSTOMER NAME]],Country[],2,FALSE)</f>
        <v>Saudi Arabia</v>
      </c>
      <c r="H797" s="1" t="str">
        <f>VLOOKUP(InputData[[#This Row],[CUSTOMER NAME]],Country[],3,FALSE)</f>
        <v>Export</v>
      </c>
      <c r="I797" s="1">
        <f>DAY(InputData[[#This Row],[DATE]])</f>
        <v>17</v>
      </c>
      <c r="J797" s="1" t="str">
        <f>TEXT(InputData[[#This Row],[DATE]],"mmm")</f>
        <v>Dec</v>
      </c>
      <c r="K797" s="1">
        <f>YEAR(InputData[[#This Row],[DATE]])</f>
        <v>2021</v>
      </c>
      <c r="L797" s="1">
        <f>WEEKNUM(InputData[[#This Row],[DATE]])</f>
        <v>51</v>
      </c>
    </row>
    <row r="798" spans="1:12" x14ac:dyDescent="0.3">
      <c r="A798" s="3">
        <v>44548</v>
      </c>
      <c r="B798" s="6" t="s">
        <v>67</v>
      </c>
      <c r="C798" s="4" t="s">
        <v>22</v>
      </c>
      <c r="D798" s="5">
        <v>141.57</v>
      </c>
      <c r="E798" s="1">
        <v>8</v>
      </c>
      <c r="F798" s="1">
        <f>InputData[[#This Row],[UNIT PRICE ($)]]*InputData[[#This Row],[QUANTITY]]</f>
        <v>1132.56</v>
      </c>
      <c r="G798" s="1" t="str">
        <f>VLOOKUP(InputData[[#This Row],[CUSTOMER NAME]],Country[],2,FALSE)</f>
        <v>United Kingdom</v>
      </c>
      <c r="H798" s="1" t="str">
        <f>VLOOKUP(InputData[[#This Row],[CUSTOMER NAME]],Country[],3,FALSE)</f>
        <v>Export</v>
      </c>
      <c r="I798" s="1">
        <f>DAY(InputData[[#This Row],[DATE]])</f>
        <v>18</v>
      </c>
      <c r="J798" s="1" t="str">
        <f>TEXT(InputData[[#This Row],[DATE]],"mmm")</f>
        <v>Dec</v>
      </c>
      <c r="K798" s="1">
        <f>YEAR(InputData[[#This Row],[DATE]])</f>
        <v>2021</v>
      </c>
      <c r="L798" s="1">
        <f>WEEKNUM(InputData[[#This Row],[DATE]])</f>
        <v>51</v>
      </c>
    </row>
    <row r="799" spans="1:12" x14ac:dyDescent="0.3">
      <c r="A799" s="3">
        <v>44548</v>
      </c>
      <c r="B799" s="6" t="s">
        <v>82</v>
      </c>
      <c r="C799" s="4" t="s">
        <v>3</v>
      </c>
      <c r="D799" s="5">
        <v>80.94</v>
      </c>
      <c r="E799" s="1">
        <v>2</v>
      </c>
      <c r="F799" s="1">
        <f>InputData[[#This Row],[UNIT PRICE ($)]]*InputData[[#This Row],[QUANTITY]]</f>
        <v>161.88</v>
      </c>
      <c r="G799" s="1" t="str">
        <f>VLOOKUP(InputData[[#This Row],[CUSTOMER NAME]],Country[],2,FALSE)</f>
        <v>India</v>
      </c>
      <c r="H799" s="1" t="str">
        <f>VLOOKUP(InputData[[#This Row],[CUSTOMER NAME]],Country[],3,FALSE)</f>
        <v>Western</v>
      </c>
      <c r="I799" s="1">
        <f>DAY(InputData[[#This Row],[DATE]])</f>
        <v>18</v>
      </c>
      <c r="J799" s="1" t="str">
        <f>TEXT(InputData[[#This Row],[DATE]],"mmm")</f>
        <v>Dec</v>
      </c>
      <c r="K799" s="1">
        <f>YEAR(InputData[[#This Row],[DATE]])</f>
        <v>2021</v>
      </c>
      <c r="L799" s="1">
        <f>WEEKNUM(InputData[[#This Row],[DATE]])</f>
        <v>51</v>
      </c>
    </row>
    <row r="800" spans="1:12" x14ac:dyDescent="0.3">
      <c r="A800" s="3">
        <v>44549</v>
      </c>
      <c r="B800" s="6" t="s">
        <v>66</v>
      </c>
      <c r="C800" s="4" t="s">
        <v>35</v>
      </c>
      <c r="D800" s="5">
        <v>6.7</v>
      </c>
      <c r="E800" s="1">
        <v>20</v>
      </c>
      <c r="F800" s="1">
        <f>InputData[[#This Row],[UNIT PRICE ($)]]*InputData[[#This Row],[QUANTITY]]</f>
        <v>134</v>
      </c>
      <c r="G800" s="1" t="str">
        <f>VLOOKUP(InputData[[#This Row],[CUSTOMER NAME]],Country[],2,FALSE)</f>
        <v>Indonesia</v>
      </c>
      <c r="H800" s="1" t="str">
        <f>VLOOKUP(InputData[[#This Row],[CUSTOMER NAME]],Country[],3,FALSE)</f>
        <v>Export</v>
      </c>
      <c r="I800" s="1">
        <f>DAY(InputData[[#This Row],[DATE]])</f>
        <v>19</v>
      </c>
      <c r="J800" s="1" t="str">
        <f>TEXT(InputData[[#This Row],[DATE]],"mmm")</f>
        <v>Dec</v>
      </c>
      <c r="K800" s="1">
        <f>YEAR(InputData[[#This Row],[DATE]])</f>
        <v>2021</v>
      </c>
      <c r="L800" s="1">
        <f>WEEKNUM(InputData[[#This Row],[DATE]])</f>
        <v>52</v>
      </c>
    </row>
    <row r="801" spans="1:12" x14ac:dyDescent="0.3">
      <c r="A801" s="3">
        <v>44549</v>
      </c>
      <c r="B801" s="6" t="s">
        <v>110</v>
      </c>
      <c r="C801" s="4" t="s">
        <v>44</v>
      </c>
      <c r="D801" s="5">
        <v>82.08</v>
      </c>
      <c r="E801" s="1">
        <v>7</v>
      </c>
      <c r="F801" s="1">
        <f>InputData[[#This Row],[UNIT PRICE ($)]]*InputData[[#This Row],[QUANTITY]]</f>
        <v>574.55999999999995</v>
      </c>
      <c r="G801" s="1" t="str">
        <f>VLOOKUP(InputData[[#This Row],[CUSTOMER NAME]],Country[],2,FALSE)</f>
        <v>India</v>
      </c>
      <c r="H801" s="1" t="str">
        <f>VLOOKUP(InputData[[#This Row],[CUSTOMER NAME]],Country[],3,FALSE)</f>
        <v>Western</v>
      </c>
      <c r="I801" s="1">
        <f>DAY(InputData[[#This Row],[DATE]])</f>
        <v>19</v>
      </c>
      <c r="J801" s="1" t="str">
        <f>TEXT(InputData[[#This Row],[DATE]],"mmm")</f>
        <v>Dec</v>
      </c>
      <c r="K801" s="1">
        <f>YEAR(InputData[[#This Row],[DATE]])</f>
        <v>2021</v>
      </c>
      <c r="L801" s="1">
        <f>WEEKNUM(InputData[[#This Row],[DATE]])</f>
        <v>52</v>
      </c>
    </row>
    <row r="802" spans="1:12" x14ac:dyDescent="0.3">
      <c r="A802" s="3">
        <v>44549</v>
      </c>
      <c r="B802" s="6" t="s">
        <v>110</v>
      </c>
      <c r="C802" s="4" t="s">
        <v>9</v>
      </c>
      <c r="D802" s="5">
        <v>7.8599999999999994</v>
      </c>
      <c r="E802" s="1">
        <v>11</v>
      </c>
      <c r="F802" s="1">
        <f>InputData[[#This Row],[UNIT PRICE ($)]]*InputData[[#This Row],[QUANTITY]]</f>
        <v>86.46</v>
      </c>
      <c r="G802" s="1" t="str">
        <f>VLOOKUP(InputData[[#This Row],[CUSTOMER NAME]],Country[],2,FALSE)</f>
        <v>India</v>
      </c>
      <c r="H802" s="1" t="str">
        <f>VLOOKUP(InputData[[#This Row],[CUSTOMER NAME]],Country[],3,FALSE)</f>
        <v>Western</v>
      </c>
      <c r="I802" s="1">
        <f>DAY(InputData[[#This Row],[DATE]])</f>
        <v>19</v>
      </c>
      <c r="J802" s="1" t="str">
        <f>TEXT(InputData[[#This Row],[DATE]],"mmm")</f>
        <v>Dec</v>
      </c>
      <c r="K802" s="1">
        <f>YEAR(InputData[[#This Row],[DATE]])</f>
        <v>2021</v>
      </c>
      <c r="L802" s="1">
        <f>WEEKNUM(InputData[[#This Row],[DATE]])</f>
        <v>52</v>
      </c>
    </row>
    <row r="803" spans="1:12" x14ac:dyDescent="0.3">
      <c r="A803" s="3">
        <v>44549</v>
      </c>
      <c r="B803" s="6" t="s">
        <v>73</v>
      </c>
      <c r="C803" s="4" t="s">
        <v>29</v>
      </c>
      <c r="D803" s="5">
        <v>53.11</v>
      </c>
      <c r="E803" s="1">
        <v>3</v>
      </c>
      <c r="F803" s="1">
        <f>InputData[[#This Row],[UNIT PRICE ($)]]*InputData[[#This Row],[QUANTITY]]</f>
        <v>159.32999999999998</v>
      </c>
      <c r="G803" s="1" t="str">
        <f>VLOOKUP(InputData[[#This Row],[CUSTOMER NAME]],Country[],2,FALSE)</f>
        <v>India</v>
      </c>
      <c r="H803" s="1" t="str">
        <f>VLOOKUP(InputData[[#This Row],[CUSTOMER NAME]],Country[],3,FALSE)</f>
        <v>East</v>
      </c>
      <c r="I803" s="1">
        <f>DAY(InputData[[#This Row],[DATE]])</f>
        <v>19</v>
      </c>
      <c r="J803" s="1" t="str">
        <f>TEXT(InputData[[#This Row],[DATE]],"mmm")</f>
        <v>Dec</v>
      </c>
      <c r="K803" s="1">
        <f>YEAR(InputData[[#This Row],[DATE]])</f>
        <v>2021</v>
      </c>
      <c r="L803" s="1">
        <f>WEEKNUM(InputData[[#This Row],[DATE]])</f>
        <v>52</v>
      </c>
    </row>
    <row r="804" spans="1:12" x14ac:dyDescent="0.3">
      <c r="A804" s="3">
        <v>44549</v>
      </c>
      <c r="B804" s="6" t="s">
        <v>74</v>
      </c>
      <c r="C804" s="4" t="s">
        <v>11</v>
      </c>
      <c r="D804" s="5">
        <v>48.4</v>
      </c>
      <c r="E804" s="1">
        <v>14</v>
      </c>
      <c r="F804" s="1">
        <f>InputData[[#This Row],[UNIT PRICE ($)]]*InputData[[#This Row],[QUANTITY]]</f>
        <v>677.6</v>
      </c>
      <c r="G804" s="1" t="str">
        <f>VLOOKUP(InputData[[#This Row],[CUSTOMER NAME]],Country[],2,FALSE)</f>
        <v>Brazil</v>
      </c>
      <c r="H804" s="1" t="str">
        <f>VLOOKUP(InputData[[#This Row],[CUSTOMER NAME]],Country[],3,FALSE)</f>
        <v>Export</v>
      </c>
      <c r="I804" s="1">
        <f>DAY(InputData[[#This Row],[DATE]])</f>
        <v>19</v>
      </c>
      <c r="J804" s="1" t="str">
        <f>TEXT(InputData[[#This Row],[DATE]],"mmm")</f>
        <v>Dec</v>
      </c>
      <c r="K804" s="1">
        <f>YEAR(InputData[[#This Row],[DATE]])</f>
        <v>2021</v>
      </c>
      <c r="L804" s="1">
        <f>WEEKNUM(InputData[[#This Row],[DATE]])</f>
        <v>52</v>
      </c>
    </row>
    <row r="805" spans="1:12" x14ac:dyDescent="0.3">
      <c r="A805" s="3">
        <v>44549</v>
      </c>
      <c r="B805" s="6" t="s">
        <v>75</v>
      </c>
      <c r="C805" s="4" t="s">
        <v>23</v>
      </c>
      <c r="D805" s="5">
        <v>149.46</v>
      </c>
      <c r="E805" s="1">
        <v>12</v>
      </c>
      <c r="F805" s="1">
        <f>InputData[[#This Row],[UNIT PRICE ($)]]*InputData[[#This Row],[QUANTITY]]</f>
        <v>1793.52</v>
      </c>
      <c r="G805" s="1" t="str">
        <f>VLOOKUP(InputData[[#This Row],[CUSTOMER NAME]],Country[],2,FALSE)</f>
        <v>Russia</v>
      </c>
      <c r="H805" s="1" t="str">
        <f>VLOOKUP(InputData[[#This Row],[CUSTOMER NAME]],Country[],3,FALSE)</f>
        <v>Export</v>
      </c>
      <c r="I805" s="1">
        <f>DAY(InputData[[#This Row],[DATE]])</f>
        <v>19</v>
      </c>
      <c r="J805" s="1" t="str">
        <f>TEXT(InputData[[#This Row],[DATE]],"mmm")</f>
        <v>Dec</v>
      </c>
      <c r="K805" s="1">
        <f>YEAR(InputData[[#This Row],[DATE]])</f>
        <v>2021</v>
      </c>
      <c r="L805" s="1">
        <f>WEEKNUM(InputData[[#This Row],[DATE]])</f>
        <v>52</v>
      </c>
    </row>
    <row r="806" spans="1:12" x14ac:dyDescent="0.3">
      <c r="A806" s="3">
        <v>44549</v>
      </c>
      <c r="B806" s="6" t="s">
        <v>78</v>
      </c>
      <c r="C806" s="4" t="s">
        <v>23</v>
      </c>
      <c r="D806" s="5">
        <v>149.46</v>
      </c>
      <c r="E806" s="1">
        <v>13</v>
      </c>
      <c r="F806" s="1">
        <f>InputData[[#This Row],[UNIT PRICE ($)]]*InputData[[#This Row],[QUANTITY]]</f>
        <v>1942.98</v>
      </c>
      <c r="G806" s="1" t="str">
        <f>VLOOKUP(InputData[[#This Row],[CUSTOMER NAME]],Country[],2,FALSE)</f>
        <v>India</v>
      </c>
      <c r="H806" s="1" t="str">
        <f>VLOOKUP(InputData[[#This Row],[CUSTOMER NAME]],Country[],3,FALSE)</f>
        <v>Central</v>
      </c>
      <c r="I806" s="1">
        <f>DAY(InputData[[#This Row],[DATE]])</f>
        <v>19</v>
      </c>
      <c r="J806" s="1" t="str">
        <f>TEXT(InputData[[#This Row],[DATE]],"mmm")</f>
        <v>Dec</v>
      </c>
      <c r="K806" s="1">
        <f>YEAR(InputData[[#This Row],[DATE]])</f>
        <v>2021</v>
      </c>
      <c r="L806" s="1">
        <f>WEEKNUM(InputData[[#This Row],[DATE]])</f>
        <v>52</v>
      </c>
    </row>
    <row r="807" spans="1:12" x14ac:dyDescent="0.3">
      <c r="A807" s="3">
        <v>44549</v>
      </c>
      <c r="B807" s="6" t="s">
        <v>84</v>
      </c>
      <c r="C807" s="4" t="s">
        <v>11</v>
      </c>
      <c r="D807" s="5">
        <v>48.4</v>
      </c>
      <c r="E807" s="1">
        <v>10</v>
      </c>
      <c r="F807" s="1">
        <f>InputData[[#This Row],[UNIT PRICE ($)]]*InputData[[#This Row],[QUANTITY]]</f>
        <v>484</v>
      </c>
      <c r="G807" s="1" t="str">
        <f>VLOOKUP(InputData[[#This Row],[CUSTOMER NAME]],Country[],2,FALSE)</f>
        <v>Ethiopia</v>
      </c>
      <c r="H807" s="1" t="str">
        <f>VLOOKUP(InputData[[#This Row],[CUSTOMER NAME]],Country[],3,FALSE)</f>
        <v>Export</v>
      </c>
      <c r="I807" s="1">
        <f>DAY(InputData[[#This Row],[DATE]])</f>
        <v>19</v>
      </c>
      <c r="J807" s="1" t="str">
        <f>TEXT(InputData[[#This Row],[DATE]],"mmm")</f>
        <v>Dec</v>
      </c>
      <c r="K807" s="1">
        <f>YEAR(InputData[[#This Row],[DATE]])</f>
        <v>2021</v>
      </c>
      <c r="L807" s="1">
        <f>WEEKNUM(InputData[[#This Row],[DATE]])</f>
        <v>52</v>
      </c>
    </row>
    <row r="808" spans="1:12" x14ac:dyDescent="0.3">
      <c r="A808" s="3">
        <v>44550</v>
      </c>
      <c r="B808" s="6" t="s">
        <v>64</v>
      </c>
      <c r="C808" s="4" t="s">
        <v>12</v>
      </c>
      <c r="D808" s="5">
        <v>94.17</v>
      </c>
      <c r="E808" s="1">
        <v>14</v>
      </c>
      <c r="F808" s="1">
        <f>InputData[[#This Row],[UNIT PRICE ($)]]*InputData[[#This Row],[QUANTITY]]</f>
        <v>1318.38</v>
      </c>
      <c r="G808" s="1" t="str">
        <f>VLOOKUP(InputData[[#This Row],[CUSTOMER NAME]],Country[],2,FALSE)</f>
        <v>India</v>
      </c>
      <c r="H808" s="1" t="str">
        <f>VLOOKUP(InputData[[#This Row],[CUSTOMER NAME]],Country[],3,FALSE)</f>
        <v>Northeast</v>
      </c>
      <c r="I808" s="1">
        <f>DAY(InputData[[#This Row],[DATE]])</f>
        <v>20</v>
      </c>
      <c r="J808" s="1" t="str">
        <f>TEXT(InputData[[#This Row],[DATE]],"mmm")</f>
        <v>Dec</v>
      </c>
      <c r="K808" s="1">
        <f>YEAR(InputData[[#This Row],[DATE]])</f>
        <v>2021</v>
      </c>
      <c r="L808" s="1">
        <f>WEEKNUM(InputData[[#This Row],[DATE]])</f>
        <v>52</v>
      </c>
    </row>
    <row r="809" spans="1:12" x14ac:dyDescent="0.3">
      <c r="A809" s="3">
        <v>44550</v>
      </c>
      <c r="B809" s="6" t="s">
        <v>77</v>
      </c>
      <c r="C809" s="4" t="s">
        <v>35</v>
      </c>
      <c r="D809" s="5">
        <v>6.7</v>
      </c>
      <c r="E809" s="1">
        <v>24</v>
      </c>
      <c r="F809" s="1">
        <f>InputData[[#This Row],[UNIT PRICE ($)]]*InputData[[#This Row],[QUANTITY]]</f>
        <v>160.80000000000001</v>
      </c>
      <c r="G809" s="1" t="str">
        <f>VLOOKUP(InputData[[#This Row],[CUSTOMER NAME]],Country[],2,FALSE)</f>
        <v>India</v>
      </c>
      <c r="H809" s="1" t="str">
        <f>VLOOKUP(InputData[[#This Row],[CUSTOMER NAME]],Country[],3,FALSE)</f>
        <v>Western</v>
      </c>
      <c r="I809" s="1">
        <f>DAY(InputData[[#This Row],[DATE]])</f>
        <v>20</v>
      </c>
      <c r="J809" s="1" t="str">
        <f>TEXT(InputData[[#This Row],[DATE]],"mmm")</f>
        <v>Dec</v>
      </c>
      <c r="K809" s="1">
        <f>YEAR(InputData[[#This Row],[DATE]])</f>
        <v>2021</v>
      </c>
      <c r="L809" s="1">
        <f>WEEKNUM(InputData[[#This Row],[DATE]])</f>
        <v>52</v>
      </c>
    </row>
    <row r="810" spans="1:12" x14ac:dyDescent="0.3">
      <c r="A810" s="3">
        <v>44551</v>
      </c>
      <c r="B810" s="6" t="s">
        <v>63</v>
      </c>
      <c r="C810" s="4" t="s">
        <v>6</v>
      </c>
      <c r="D810" s="5">
        <v>85.5</v>
      </c>
      <c r="E810" s="1">
        <v>10</v>
      </c>
      <c r="F810" s="1">
        <f>InputData[[#This Row],[UNIT PRICE ($)]]*InputData[[#This Row],[QUANTITY]]</f>
        <v>855</v>
      </c>
      <c r="G810" s="1" t="str">
        <f>VLOOKUP(InputData[[#This Row],[CUSTOMER NAME]],Country[],2,FALSE)</f>
        <v>Saudi Arabia</v>
      </c>
      <c r="H810" s="1" t="str">
        <f>VLOOKUP(InputData[[#This Row],[CUSTOMER NAME]],Country[],3,FALSE)</f>
        <v>Export</v>
      </c>
      <c r="I810" s="1">
        <f>DAY(InputData[[#This Row],[DATE]])</f>
        <v>21</v>
      </c>
      <c r="J810" s="1" t="str">
        <f>TEXT(InputData[[#This Row],[DATE]],"mmm")</f>
        <v>Dec</v>
      </c>
      <c r="K810" s="1">
        <f>YEAR(InputData[[#This Row],[DATE]])</f>
        <v>2021</v>
      </c>
      <c r="L810" s="1">
        <f>WEEKNUM(InputData[[#This Row],[DATE]])</f>
        <v>52</v>
      </c>
    </row>
    <row r="811" spans="1:12" x14ac:dyDescent="0.3">
      <c r="A811" s="3">
        <v>44551</v>
      </c>
      <c r="B811" s="6" t="s">
        <v>112</v>
      </c>
      <c r="C811" s="4" t="s">
        <v>26</v>
      </c>
      <c r="D811" s="5">
        <v>24.66</v>
      </c>
      <c r="E811" s="1">
        <v>10</v>
      </c>
      <c r="F811" s="1">
        <f>InputData[[#This Row],[UNIT PRICE ($)]]*InputData[[#This Row],[QUANTITY]]</f>
        <v>246.6</v>
      </c>
      <c r="G811" s="1" t="str">
        <f>VLOOKUP(InputData[[#This Row],[CUSTOMER NAME]],Country[],2,FALSE)</f>
        <v>India</v>
      </c>
      <c r="H811" s="1" t="str">
        <f>VLOOKUP(InputData[[#This Row],[CUSTOMER NAME]],Country[],3,FALSE)</f>
        <v>North</v>
      </c>
      <c r="I811" s="1">
        <f>DAY(InputData[[#This Row],[DATE]])</f>
        <v>21</v>
      </c>
      <c r="J811" s="1" t="str">
        <f>TEXT(InputData[[#This Row],[DATE]],"mmm")</f>
        <v>Dec</v>
      </c>
      <c r="K811" s="1">
        <f>YEAR(InputData[[#This Row],[DATE]])</f>
        <v>2021</v>
      </c>
      <c r="L811" s="1">
        <f>WEEKNUM(InputData[[#This Row],[DATE]])</f>
        <v>52</v>
      </c>
    </row>
    <row r="812" spans="1:12" x14ac:dyDescent="0.3">
      <c r="A812" s="3">
        <v>44551</v>
      </c>
      <c r="B812" s="6" t="s">
        <v>72</v>
      </c>
      <c r="C812" s="4" t="s">
        <v>20</v>
      </c>
      <c r="D812" s="5">
        <v>76.25</v>
      </c>
      <c r="E812" s="1">
        <v>16</v>
      </c>
      <c r="F812" s="1">
        <f>InputData[[#This Row],[UNIT PRICE ($)]]*InputData[[#This Row],[QUANTITY]]</f>
        <v>1220</v>
      </c>
      <c r="G812" s="1" t="str">
        <f>VLOOKUP(InputData[[#This Row],[CUSTOMER NAME]],Country[],2,FALSE)</f>
        <v>Brazil</v>
      </c>
      <c r="H812" s="1" t="str">
        <f>VLOOKUP(InputData[[#This Row],[CUSTOMER NAME]],Country[],3,FALSE)</f>
        <v>Export</v>
      </c>
      <c r="I812" s="1">
        <f>DAY(InputData[[#This Row],[DATE]])</f>
        <v>21</v>
      </c>
      <c r="J812" s="1" t="str">
        <f>TEXT(InputData[[#This Row],[DATE]],"mmm")</f>
        <v>Dec</v>
      </c>
      <c r="K812" s="1">
        <f>YEAR(InputData[[#This Row],[DATE]])</f>
        <v>2021</v>
      </c>
      <c r="L812" s="1">
        <f>WEEKNUM(InputData[[#This Row],[DATE]])</f>
        <v>52</v>
      </c>
    </row>
    <row r="813" spans="1:12" x14ac:dyDescent="0.3">
      <c r="A813" s="3">
        <v>44551</v>
      </c>
      <c r="B813" s="6" t="s">
        <v>78</v>
      </c>
      <c r="C813" s="4" t="s">
        <v>22</v>
      </c>
      <c r="D813" s="5">
        <v>141.57</v>
      </c>
      <c r="E813" s="1">
        <v>16</v>
      </c>
      <c r="F813" s="1">
        <f>InputData[[#This Row],[UNIT PRICE ($)]]*InputData[[#This Row],[QUANTITY]]</f>
        <v>2265.12</v>
      </c>
      <c r="G813" s="1" t="str">
        <f>VLOOKUP(InputData[[#This Row],[CUSTOMER NAME]],Country[],2,FALSE)</f>
        <v>India</v>
      </c>
      <c r="H813" s="1" t="str">
        <f>VLOOKUP(InputData[[#This Row],[CUSTOMER NAME]],Country[],3,FALSE)</f>
        <v>Central</v>
      </c>
      <c r="I813" s="1">
        <f>DAY(InputData[[#This Row],[DATE]])</f>
        <v>21</v>
      </c>
      <c r="J813" s="1" t="str">
        <f>TEXT(InputData[[#This Row],[DATE]],"mmm")</f>
        <v>Dec</v>
      </c>
      <c r="K813" s="1">
        <f>YEAR(InputData[[#This Row],[DATE]])</f>
        <v>2021</v>
      </c>
      <c r="L813" s="1">
        <f>WEEKNUM(InputData[[#This Row],[DATE]])</f>
        <v>52</v>
      </c>
    </row>
    <row r="814" spans="1:12" x14ac:dyDescent="0.3">
      <c r="A814" s="3">
        <v>44552</v>
      </c>
      <c r="B814" s="6" t="s">
        <v>111</v>
      </c>
      <c r="C814" s="4" t="s">
        <v>41</v>
      </c>
      <c r="D814" s="5">
        <v>173.88</v>
      </c>
      <c r="E814" s="1">
        <v>35</v>
      </c>
      <c r="F814" s="1">
        <f>InputData[[#This Row],[UNIT PRICE ($)]]*InputData[[#This Row],[QUANTITY]]</f>
        <v>6085.8</v>
      </c>
      <c r="G814" s="1" t="str">
        <f>VLOOKUP(InputData[[#This Row],[CUSTOMER NAME]],Country[],2,FALSE)</f>
        <v>India</v>
      </c>
      <c r="H814" s="1" t="str">
        <f>VLOOKUP(InputData[[#This Row],[CUSTOMER NAME]],Country[],3,FALSE)</f>
        <v>Northeast</v>
      </c>
      <c r="I814" s="1">
        <f>DAY(InputData[[#This Row],[DATE]])</f>
        <v>22</v>
      </c>
      <c r="J814" s="1" t="str">
        <f>TEXT(InputData[[#This Row],[DATE]],"mmm")</f>
        <v>Dec</v>
      </c>
      <c r="K814" s="1">
        <f>YEAR(InputData[[#This Row],[DATE]])</f>
        <v>2021</v>
      </c>
      <c r="L814" s="1">
        <f>WEEKNUM(InputData[[#This Row],[DATE]])</f>
        <v>52</v>
      </c>
    </row>
    <row r="815" spans="1:12" x14ac:dyDescent="0.3">
      <c r="A815" s="3">
        <v>44552</v>
      </c>
      <c r="B815" s="6" t="s">
        <v>112</v>
      </c>
      <c r="C815" s="4" t="s">
        <v>42</v>
      </c>
      <c r="D815" s="5">
        <v>162</v>
      </c>
      <c r="E815" s="1">
        <v>5</v>
      </c>
      <c r="F815" s="1">
        <f>InputData[[#This Row],[UNIT PRICE ($)]]*InputData[[#This Row],[QUANTITY]]</f>
        <v>810</v>
      </c>
      <c r="G815" s="1" t="str">
        <f>VLOOKUP(InputData[[#This Row],[CUSTOMER NAME]],Country[],2,FALSE)</f>
        <v>India</v>
      </c>
      <c r="H815" s="1" t="str">
        <f>VLOOKUP(InputData[[#This Row],[CUSTOMER NAME]],Country[],3,FALSE)</f>
        <v>North</v>
      </c>
      <c r="I815" s="1">
        <f>DAY(InputData[[#This Row],[DATE]])</f>
        <v>22</v>
      </c>
      <c r="J815" s="1" t="str">
        <f>TEXT(InputData[[#This Row],[DATE]],"mmm")</f>
        <v>Dec</v>
      </c>
      <c r="K815" s="1">
        <f>YEAR(InputData[[#This Row],[DATE]])</f>
        <v>2021</v>
      </c>
      <c r="L815" s="1">
        <f>WEEKNUM(InputData[[#This Row],[DATE]])</f>
        <v>52</v>
      </c>
    </row>
    <row r="816" spans="1:12" x14ac:dyDescent="0.3">
      <c r="A816" s="3">
        <v>44554</v>
      </c>
      <c r="B816" s="6" t="s">
        <v>72</v>
      </c>
      <c r="C816" s="4" t="s">
        <v>36</v>
      </c>
      <c r="D816" s="5">
        <v>96.3</v>
      </c>
      <c r="E816" s="1">
        <v>8</v>
      </c>
      <c r="F816" s="1">
        <f>InputData[[#This Row],[UNIT PRICE ($)]]*InputData[[#This Row],[QUANTITY]]</f>
        <v>770.4</v>
      </c>
      <c r="G816" s="1" t="str">
        <f>VLOOKUP(InputData[[#This Row],[CUSTOMER NAME]],Country[],2,FALSE)</f>
        <v>Brazil</v>
      </c>
      <c r="H816" s="1" t="str">
        <f>VLOOKUP(InputData[[#This Row],[CUSTOMER NAME]],Country[],3,FALSE)</f>
        <v>Export</v>
      </c>
      <c r="I816" s="1">
        <f>DAY(InputData[[#This Row],[DATE]])</f>
        <v>24</v>
      </c>
      <c r="J816" s="1" t="str">
        <f>TEXT(InputData[[#This Row],[DATE]],"mmm")</f>
        <v>Dec</v>
      </c>
      <c r="K816" s="1">
        <f>YEAR(InputData[[#This Row],[DATE]])</f>
        <v>2021</v>
      </c>
      <c r="L816" s="1">
        <f>WEEKNUM(InputData[[#This Row],[DATE]])</f>
        <v>52</v>
      </c>
    </row>
    <row r="817" spans="1:12" x14ac:dyDescent="0.3">
      <c r="A817" s="3">
        <v>44554</v>
      </c>
      <c r="B817" s="6" t="s">
        <v>80</v>
      </c>
      <c r="C817" s="4" t="s">
        <v>42</v>
      </c>
      <c r="D817" s="5">
        <v>162</v>
      </c>
      <c r="E817" s="1">
        <v>8</v>
      </c>
      <c r="F817" s="1">
        <f>InputData[[#This Row],[UNIT PRICE ($)]]*InputData[[#This Row],[QUANTITY]]</f>
        <v>1296</v>
      </c>
      <c r="G817" s="1" t="str">
        <f>VLOOKUP(InputData[[#This Row],[CUSTOMER NAME]],Country[],2,FALSE)</f>
        <v>South Africa</v>
      </c>
      <c r="H817" s="1" t="str">
        <f>VLOOKUP(InputData[[#This Row],[CUSTOMER NAME]],Country[],3,FALSE)</f>
        <v>Export</v>
      </c>
      <c r="I817" s="1">
        <f>DAY(InputData[[#This Row],[DATE]])</f>
        <v>24</v>
      </c>
      <c r="J817" s="1" t="str">
        <f>TEXT(InputData[[#This Row],[DATE]],"mmm")</f>
        <v>Dec</v>
      </c>
      <c r="K817" s="1">
        <f>YEAR(InputData[[#This Row],[DATE]])</f>
        <v>2021</v>
      </c>
      <c r="L817" s="1">
        <f>WEEKNUM(InputData[[#This Row],[DATE]])</f>
        <v>52</v>
      </c>
    </row>
    <row r="818" spans="1:12" x14ac:dyDescent="0.3">
      <c r="A818" s="3">
        <v>44555</v>
      </c>
      <c r="B818" s="6" t="s">
        <v>61</v>
      </c>
      <c r="C818" s="4" t="s">
        <v>11</v>
      </c>
      <c r="D818" s="5">
        <v>48.4</v>
      </c>
      <c r="E818" s="1">
        <v>29</v>
      </c>
      <c r="F818" s="1">
        <f>InputData[[#This Row],[UNIT PRICE ($)]]*InputData[[#This Row],[QUANTITY]]</f>
        <v>1403.6</v>
      </c>
      <c r="G818" s="1" t="str">
        <f>VLOOKUP(InputData[[#This Row],[CUSTOMER NAME]],Country[],2,FALSE)</f>
        <v>Bangladesh</v>
      </c>
      <c r="H818" s="1" t="str">
        <f>VLOOKUP(InputData[[#This Row],[CUSTOMER NAME]],Country[],3,FALSE)</f>
        <v>Export</v>
      </c>
      <c r="I818" s="1">
        <f>DAY(InputData[[#This Row],[DATE]])</f>
        <v>25</v>
      </c>
      <c r="J818" s="1" t="str">
        <f>TEXT(InputData[[#This Row],[DATE]],"mmm")</f>
        <v>Dec</v>
      </c>
      <c r="K818" s="1">
        <f>YEAR(InputData[[#This Row],[DATE]])</f>
        <v>2021</v>
      </c>
      <c r="L818" s="1">
        <f>WEEKNUM(InputData[[#This Row],[DATE]])</f>
        <v>52</v>
      </c>
    </row>
    <row r="819" spans="1:12" x14ac:dyDescent="0.3">
      <c r="A819" s="3">
        <v>44555</v>
      </c>
      <c r="B819" s="6" t="s">
        <v>61</v>
      </c>
      <c r="C819" s="4" t="s">
        <v>25</v>
      </c>
      <c r="D819" s="5">
        <v>8.33</v>
      </c>
      <c r="E819" s="1">
        <v>39</v>
      </c>
      <c r="F819" s="1">
        <f>InputData[[#This Row],[UNIT PRICE ($)]]*InputData[[#This Row],[QUANTITY]]</f>
        <v>324.87</v>
      </c>
      <c r="G819" s="1" t="str">
        <f>VLOOKUP(InputData[[#This Row],[CUSTOMER NAME]],Country[],2,FALSE)</f>
        <v>Bangladesh</v>
      </c>
      <c r="H819" s="1" t="str">
        <f>VLOOKUP(InputData[[#This Row],[CUSTOMER NAME]],Country[],3,FALSE)</f>
        <v>Export</v>
      </c>
      <c r="I819" s="1">
        <f>DAY(InputData[[#This Row],[DATE]])</f>
        <v>25</v>
      </c>
      <c r="J819" s="1" t="str">
        <f>TEXT(InputData[[#This Row],[DATE]],"mmm")</f>
        <v>Dec</v>
      </c>
      <c r="K819" s="1">
        <f>YEAR(InputData[[#This Row],[DATE]])</f>
        <v>2021</v>
      </c>
      <c r="L819" s="1">
        <f>WEEKNUM(InputData[[#This Row],[DATE]])</f>
        <v>52</v>
      </c>
    </row>
    <row r="820" spans="1:12" x14ac:dyDescent="0.3">
      <c r="A820" s="3">
        <v>44555</v>
      </c>
      <c r="B820" s="6" t="s">
        <v>64</v>
      </c>
      <c r="C820" s="4" t="s">
        <v>40</v>
      </c>
      <c r="D820" s="5">
        <v>115.2</v>
      </c>
      <c r="E820" s="1">
        <v>15</v>
      </c>
      <c r="F820" s="1">
        <f>InputData[[#This Row],[UNIT PRICE ($)]]*InputData[[#This Row],[QUANTITY]]</f>
        <v>1728</v>
      </c>
      <c r="G820" s="1" t="str">
        <f>VLOOKUP(InputData[[#This Row],[CUSTOMER NAME]],Country[],2,FALSE)</f>
        <v>India</v>
      </c>
      <c r="H820" s="1" t="str">
        <f>VLOOKUP(InputData[[#This Row],[CUSTOMER NAME]],Country[],3,FALSE)</f>
        <v>Northeast</v>
      </c>
      <c r="I820" s="1">
        <f>DAY(InputData[[#This Row],[DATE]])</f>
        <v>25</v>
      </c>
      <c r="J820" s="1" t="str">
        <f>TEXT(InputData[[#This Row],[DATE]],"mmm")</f>
        <v>Dec</v>
      </c>
      <c r="K820" s="1">
        <f>YEAR(InputData[[#This Row],[DATE]])</f>
        <v>2021</v>
      </c>
      <c r="L820" s="1">
        <f>WEEKNUM(InputData[[#This Row],[DATE]])</f>
        <v>52</v>
      </c>
    </row>
    <row r="821" spans="1:12" x14ac:dyDescent="0.3">
      <c r="A821" s="3">
        <v>44556</v>
      </c>
      <c r="B821" s="6" t="s">
        <v>84</v>
      </c>
      <c r="C821" s="4" t="s">
        <v>41</v>
      </c>
      <c r="D821" s="5">
        <v>173.88</v>
      </c>
      <c r="E821" s="1">
        <v>14</v>
      </c>
      <c r="F821" s="1">
        <f>InputData[[#This Row],[UNIT PRICE ($)]]*InputData[[#This Row],[QUANTITY]]</f>
        <v>2434.3199999999997</v>
      </c>
      <c r="G821" s="1" t="str">
        <f>VLOOKUP(InputData[[#This Row],[CUSTOMER NAME]],Country[],2,FALSE)</f>
        <v>Ethiopia</v>
      </c>
      <c r="H821" s="1" t="str">
        <f>VLOOKUP(InputData[[#This Row],[CUSTOMER NAME]],Country[],3,FALSE)</f>
        <v>Export</v>
      </c>
      <c r="I821" s="1">
        <f>DAY(InputData[[#This Row],[DATE]])</f>
        <v>26</v>
      </c>
      <c r="J821" s="1" t="str">
        <f>TEXT(InputData[[#This Row],[DATE]],"mmm")</f>
        <v>Dec</v>
      </c>
      <c r="K821" s="1">
        <f>YEAR(InputData[[#This Row],[DATE]])</f>
        <v>2021</v>
      </c>
      <c r="L821" s="1">
        <f>WEEKNUM(InputData[[#This Row],[DATE]])</f>
        <v>53</v>
      </c>
    </row>
    <row r="822" spans="1:12" x14ac:dyDescent="0.3">
      <c r="A822" s="3">
        <v>44556</v>
      </c>
      <c r="B822" s="6" t="s">
        <v>115</v>
      </c>
      <c r="C822" s="4" t="s">
        <v>37</v>
      </c>
      <c r="D822" s="5">
        <v>85.76</v>
      </c>
      <c r="E822" s="1">
        <v>36</v>
      </c>
      <c r="F822" s="1">
        <f>InputData[[#This Row],[UNIT PRICE ($)]]*InputData[[#This Row],[QUANTITY]]</f>
        <v>3087.36</v>
      </c>
      <c r="G822" s="1" t="str">
        <f>VLOOKUP(InputData[[#This Row],[CUSTOMER NAME]],Country[],2,FALSE)</f>
        <v>India</v>
      </c>
      <c r="H822" s="1" t="str">
        <f>VLOOKUP(InputData[[#This Row],[CUSTOMER NAME]],Country[],3,FALSE)</f>
        <v>Northeast</v>
      </c>
      <c r="I822" s="1">
        <f>DAY(InputData[[#This Row],[DATE]])</f>
        <v>26</v>
      </c>
      <c r="J822" s="1" t="str">
        <f>TEXT(InputData[[#This Row],[DATE]],"mmm")</f>
        <v>Dec</v>
      </c>
      <c r="K822" s="1">
        <f>YEAR(InputData[[#This Row],[DATE]])</f>
        <v>2021</v>
      </c>
      <c r="L822" s="1">
        <f>WEEKNUM(InputData[[#This Row],[DATE]])</f>
        <v>53</v>
      </c>
    </row>
    <row r="823" spans="1:12" x14ac:dyDescent="0.3">
      <c r="A823" s="3">
        <v>44557</v>
      </c>
      <c r="B823" s="6" t="s">
        <v>115</v>
      </c>
      <c r="C823" s="4" t="s">
        <v>10</v>
      </c>
      <c r="D823" s="5">
        <v>164.28</v>
      </c>
      <c r="E823" s="1">
        <v>26</v>
      </c>
      <c r="F823" s="1">
        <f>InputData[[#This Row],[UNIT PRICE ($)]]*InputData[[#This Row],[QUANTITY]]</f>
        <v>4271.28</v>
      </c>
      <c r="G823" s="1" t="str">
        <f>VLOOKUP(InputData[[#This Row],[CUSTOMER NAME]],Country[],2,FALSE)</f>
        <v>India</v>
      </c>
      <c r="H823" s="1" t="str">
        <f>VLOOKUP(InputData[[#This Row],[CUSTOMER NAME]],Country[],3,FALSE)</f>
        <v>Northeast</v>
      </c>
      <c r="I823" s="1">
        <f>DAY(InputData[[#This Row],[DATE]])</f>
        <v>27</v>
      </c>
      <c r="J823" s="1" t="str">
        <f>TEXT(InputData[[#This Row],[DATE]],"mmm")</f>
        <v>Dec</v>
      </c>
      <c r="K823" s="1">
        <f>YEAR(InputData[[#This Row],[DATE]])</f>
        <v>2021</v>
      </c>
      <c r="L823" s="1">
        <f>WEEKNUM(InputData[[#This Row],[DATE]])</f>
        <v>53</v>
      </c>
    </row>
    <row r="824" spans="1:12" x14ac:dyDescent="0.3">
      <c r="A824" s="3">
        <v>44557</v>
      </c>
      <c r="B824" s="6" t="s">
        <v>117</v>
      </c>
      <c r="C824" s="4" t="s">
        <v>29</v>
      </c>
      <c r="D824" s="5">
        <v>53.11</v>
      </c>
      <c r="E824" s="1">
        <v>14</v>
      </c>
      <c r="F824" s="1">
        <f>InputData[[#This Row],[UNIT PRICE ($)]]*InputData[[#This Row],[QUANTITY]]</f>
        <v>743.54</v>
      </c>
      <c r="G824" s="1" t="str">
        <f>VLOOKUP(InputData[[#This Row],[CUSTOMER NAME]],Country[],2,FALSE)</f>
        <v>United States of America</v>
      </c>
      <c r="H824" s="1" t="str">
        <f>VLOOKUP(InputData[[#This Row],[CUSTOMER NAME]],Country[],3,FALSE)</f>
        <v>Export</v>
      </c>
      <c r="I824" s="1">
        <f>DAY(InputData[[#This Row],[DATE]])</f>
        <v>27</v>
      </c>
      <c r="J824" s="1" t="str">
        <f>TEXT(InputData[[#This Row],[DATE]],"mmm")</f>
        <v>Dec</v>
      </c>
      <c r="K824" s="1">
        <f>YEAR(InputData[[#This Row],[DATE]])</f>
        <v>2021</v>
      </c>
      <c r="L824" s="1">
        <f>WEEKNUM(InputData[[#This Row],[DATE]])</f>
        <v>53</v>
      </c>
    </row>
    <row r="825" spans="1:12" x14ac:dyDescent="0.3">
      <c r="A825" s="3">
        <v>44558</v>
      </c>
      <c r="B825" s="6" t="s">
        <v>111</v>
      </c>
      <c r="C825" s="4" t="s">
        <v>29</v>
      </c>
      <c r="D825" s="5">
        <v>53.11</v>
      </c>
      <c r="E825" s="1">
        <v>6</v>
      </c>
      <c r="F825" s="1">
        <f>InputData[[#This Row],[UNIT PRICE ($)]]*InputData[[#This Row],[QUANTITY]]</f>
        <v>318.65999999999997</v>
      </c>
      <c r="G825" s="1" t="str">
        <f>VLOOKUP(InputData[[#This Row],[CUSTOMER NAME]],Country[],2,FALSE)</f>
        <v>India</v>
      </c>
      <c r="H825" s="1" t="str">
        <f>VLOOKUP(InputData[[#This Row],[CUSTOMER NAME]],Country[],3,FALSE)</f>
        <v>Northeast</v>
      </c>
      <c r="I825" s="1">
        <f>DAY(InputData[[#This Row],[DATE]])</f>
        <v>28</v>
      </c>
      <c r="J825" s="1" t="str">
        <f>TEXT(InputData[[#This Row],[DATE]],"mmm")</f>
        <v>Dec</v>
      </c>
      <c r="K825" s="1">
        <f>YEAR(InputData[[#This Row],[DATE]])</f>
        <v>2021</v>
      </c>
      <c r="L825" s="1">
        <f>WEEKNUM(InputData[[#This Row],[DATE]])</f>
        <v>53</v>
      </c>
    </row>
    <row r="826" spans="1:12" x14ac:dyDescent="0.3">
      <c r="A826" s="3">
        <v>44559</v>
      </c>
      <c r="B826" s="6" t="s">
        <v>108</v>
      </c>
      <c r="C826" s="4" t="s">
        <v>8</v>
      </c>
      <c r="D826" s="5">
        <v>94.62</v>
      </c>
      <c r="E826" s="1">
        <v>15</v>
      </c>
      <c r="F826" s="1">
        <f>InputData[[#This Row],[UNIT PRICE ($)]]*InputData[[#This Row],[QUANTITY]]</f>
        <v>1419.3000000000002</v>
      </c>
      <c r="G826" s="1" t="str">
        <f>VLOOKUP(InputData[[#This Row],[CUSTOMER NAME]],Country[],2,FALSE)</f>
        <v>India</v>
      </c>
      <c r="H826" s="1" t="str">
        <f>VLOOKUP(InputData[[#This Row],[CUSTOMER NAME]],Country[],3,FALSE)</f>
        <v>North</v>
      </c>
      <c r="I826" s="1">
        <f>DAY(InputData[[#This Row],[DATE]])</f>
        <v>29</v>
      </c>
      <c r="J826" s="1" t="str">
        <f>TEXT(InputData[[#This Row],[DATE]],"mmm")</f>
        <v>Dec</v>
      </c>
      <c r="K826" s="1">
        <f>YEAR(InputData[[#This Row],[DATE]])</f>
        <v>2021</v>
      </c>
      <c r="L826" s="1">
        <f>WEEKNUM(InputData[[#This Row],[DATE]])</f>
        <v>53</v>
      </c>
    </row>
    <row r="827" spans="1:12" x14ac:dyDescent="0.3">
      <c r="A827" s="3">
        <v>44559</v>
      </c>
      <c r="B827" s="6" t="s">
        <v>61</v>
      </c>
      <c r="C827" s="4" t="s">
        <v>6</v>
      </c>
      <c r="D827" s="5">
        <v>85.5</v>
      </c>
      <c r="E827" s="1">
        <v>26</v>
      </c>
      <c r="F827" s="1">
        <f>InputData[[#This Row],[UNIT PRICE ($)]]*InputData[[#This Row],[QUANTITY]]</f>
        <v>2223</v>
      </c>
      <c r="G827" s="1" t="str">
        <f>VLOOKUP(InputData[[#This Row],[CUSTOMER NAME]],Country[],2,FALSE)</f>
        <v>Bangladesh</v>
      </c>
      <c r="H827" s="1" t="str">
        <f>VLOOKUP(InputData[[#This Row],[CUSTOMER NAME]],Country[],3,FALSE)</f>
        <v>Export</v>
      </c>
      <c r="I827" s="1">
        <f>DAY(InputData[[#This Row],[DATE]])</f>
        <v>29</v>
      </c>
      <c r="J827" s="1" t="str">
        <f>TEXT(InputData[[#This Row],[DATE]],"mmm")</f>
        <v>Dec</v>
      </c>
      <c r="K827" s="1">
        <f>YEAR(InputData[[#This Row],[DATE]])</f>
        <v>2021</v>
      </c>
      <c r="L827" s="1">
        <f>WEEKNUM(InputData[[#This Row],[DATE]])</f>
        <v>53</v>
      </c>
    </row>
    <row r="828" spans="1:12" x14ac:dyDescent="0.3">
      <c r="A828" s="3">
        <v>44559</v>
      </c>
      <c r="B828" s="6" t="s">
        <v>113</v>
      </c>
      <c r="C828" s="4" t="s">
        <v>42</v>
      </c>
      <c r="D828" s="5">
        <v>162</v>
      </c>
      <c r="E828" s="1">
        <v>1</v>
      </c>
      <c r="F828" s="1">
        <f>InputData[[#This Row],[UNIT PRICE ($)]]*InputData[[#This Row],[QUANTITY]]</f>
        <v>162</v>
      </c>
      <c r="G828" s="1" t="str">
        <f>VLOOKUP(InputData[[#This Row],[CUSTOMER NAME]],Country[],2,FALSE)</f>
        <v>Pakistan</v>
      </c>
      <c r="H828" s="1" t="str">
        <f>VLOOKUP(InputData[[#This Row],[CUSTOMER NAME]],Country[],3,FALSE)</f>
        <v>Export</v>
      </c>
      <c r="I828" s="1">
        <f>DAY(InputData[[#This Row],[DATE]])</f>
        <v>29</v>
      </c>
      <c r="J828" s="1" t="str">
        <f>TEXT(InputData[[#This Row],[DATE]],"mmm")</f>
        <v>Dec</v>
      </c>
      <c r="K828" s="1">
        <f>YEAR(InputData[[#This Row],[DATE]])</f>
        <v>2021</v>
      </c>
      <c r="L828" s="1">
        <f>WEEKNUM(InputData[[#This Row],[DATE]])</f>
        <v>53</v>
      </c>
    </row>
    <row r="829" spans="1:12" x14ac:dyDescent="0.3">
      <c r="A829" s="3">
        <v>44560</v>
      </c>
      <c r="B829" s="6" t="s">
        <v>108</v>
      </c>
      <c r="C829" s="4" t="s">
        <v>10</v>
      </c>
      <c r="D829" s="5">
        <v>164.28</v>
      </c>
      <c r="E829" s="1">
        <v>13</v>
      </c>
      <c r="F829" s="1">
        <f>InputData[[#This Row],[UNIT PRICE ($)]]*InputData[[#This Row],[QUANTITY]]</f>
        <v>2135.64</v>
      </c>
      <c r="G829" s="1" t="str">
        <f>VLOOKUP(InputData[[#This Row],[CUSTOMER NAME]],Country[],2,FALSE)</f>
        <v>India</v>
      </c>
      <c r="H829" s="1" t="str">
        <f>VLOOKUP(InputData[[#This Row],[CUSTOMER NAME]],Country[],3,FALSE)</f>
        <v>North</v>
      </c>
      <c r="I829" s="1">
        <f>DAY(InputData[[#This Row],[DATE]])</f>
        <v>30</v>
      </c>
      <c r="J829" s="1" t="str">
        <f>TEXT(InputData[[#This Row],[DATE]],"mmm")</f>
        <v>Dec</v>
      </c>
      <c r="K829" s="1">
        <f>YEAR(InputData[[#This Row],[DATE]])</f>
        <v>2021</v>
      </c>
      <c r="L829" s="1">
        <f>WEEKNUM(InputData[[#This Row],[DATE]])</f>
        <v>53</v>
      </c>
    </row>
    <row r="830" spans="1:12" x14ac:dyDescent="0.3">
      <c r="A830" s="3">
        <v>44560</v>
      </c>
      <c r="B830" s="6" t="s">
        <v>110</v>
      </c>
      <c r="C830" s="4" t="s">
        <v>41</v>
      </c>
      <c r="D830" s="5">
        <v>173.88</v>
      </c>
      <c r="E830" s="1">
        <v>14</v>
      </c>
      <c r="F830" s="1">
        <f>InputData[[#This Row],[UNIT PRICE ($)]]*InputData[[#This Row],[QUANTITY]]</f>
        <v>2434.3199999999997</v>
      </c>
      <c r="G830" s="1" t="str">
        <f>VLOOKUP(InputData[[#This Row],[CUSTOMER NAME]],Country[],2,FALSE)</f>
        <v>India</v>
      </c>
      <c r="H830" s="1" t="str">
        <f>VLOOKUP(InputData[[#This Row],[CUSTOMER NAME]],Country[],3,FALSE)</f>
        <v>Western</v>
      </c>
      <c r="I830" s="1">
        <f>DAY(InputData[[#This Row],[DATE]])</f>
        <v>30</v>
      </c>
      <c r="J830" s="1" t="str">
        <f>TEXT(InputData[[#This Row],[DATE]],"mmm")</f>
        <v>Dec</v>
      </c>
      <c r="K830" s="1">
        <f>YEAR(InputData[[#This Row],[DATE]])</f>
        <v>2021</v>
      </c>
      <c r="L830" s="1">
        <f>WEEKNUM(InputData[[#This Row],[DATE]])</f>
        <v>53</v>
      </c>
    </row>
    <row r="831" spans="1:12" x14ac:dyDescent="0.3">
      <c r="A831" s="3">
        <v>44560</v>
      </c>
      <c r="B831" s="6" t="s">
        <v>80</v>
      </c>
      <c r="C831" s="4" t="s">
        <v>30</v>
      </c>
      <c r="D831" s="5">
        <v>201.28</v>
      </c>
      <c r="E831" s="1">
        <v>31</v>
      </c>
      <c r="F831" s="1">
        <f>InputData[[#This Row],[UNIT PRICE ($)]]*InputData[[#This Row],[QUANTITY]]</f>
        <v>6239.68</v>
      </c>
      <c r="G831" s="1" t="str">
        <f>VLOOKUP(InputData[[#This Row],[CUSTOMER NAME]],Country[],2,FALSE)</f>
        <v>South Africa</v>
      </c>
      <c r="H831" s="1" t="str">
        <f>VLOOKUP(InputData[[#This Row],[CUSTOMER NAME]],Country[],3,FALSE)</f>
        <v>Export</v>
      </c>
      <c r="I831" s="1">
        <f>DAY(InputData[[#This Row],[DATE]])</f>
        <v>30</v>
      </c>
      <c r="J831" s="1" t="str">
        <f>TEXT(InputData[[#This Row],[DATE]],"mmm")</f>
        <v>Dec</v>
      </c>
      <c r="K831" s="1">
        <f>YEAR(InputData[[#This Row],[DATE]])</f>
        <v>2021</v>
      </c>
      <c r="L831" s="1">
        <f>WEEKNUM(InputData[[#This Row],[DATE]])</f>
        <v>53</v>
      </c>
    </row>
    <row r="832" spans="1:12" x14ac:dyDescent="0.3">
      <c r="A832" s="3">
        <v>44561</v>
      </c>
      <c r="B832" s="6" t="s">
        <v>109</v>
      </c>
      <c r="C832" s="4" t="s">
        <v>11</v>
      </c>
      <c r="D832" s="5">
        <v>48.4</v>
      </c>
      <c r="E832" s="1">
        <v>6</v>
      </c>
      <c r="F832" s="1">
        <f>InputData[[#This Row],[UNIT PRICE ($)]]*InputData[[#This Row],[QUANTITY]]</f>
        <v>290.39999999999998</v>
      </c>
      <c r="G832" s="1" t="str">
        <f>VLOOKUP(InputData[[#This Row],[CUSTOMER NAME]],Country[],2,FALSE)</f>
        <v>Pakistan</v>
      </c>
      <c r="H832" s="1" t="str">
        <f>VLOOKUP(InputData[[#This Row],[CUSTOMER NAME]],Country[],3,FALSE)</f>
        <v>Export</v>
      </c>
      <c r="I832" s="1">
        <f>DAY(InputData[[#This Row],[DATE]])</f>
        <v>31</v>
      </c>
      <c r="J832" s="1" t="str">
        <f>TEXT(InputData[[#This Row],[DATE]],"mmm")</f>
        <v>Dec</v>
      </c>
      <c r="K832" s="1">
        <f>YEAR(InputData[[#This Row],[DATE]])</f>
        <v>2021</v>
      </c>
      <c r="L832" s="1">
        <f>WEEKNUM(InputData[[#This Row],[DATE]])</f>
        <v>53</v>
      </c>
    </row>
    <row r="833" spans="1:12" x14ac:dyDescent="0.3">
      <c r="A833" s="3">
        <v>44561</v>
      </c>
      <c r="B833" s="6" t="s">
        <v>77</v>
      </c>
      <c r="C833" s="4" t="s">
        <v>33</v>
      </c>
      <c r="D833" s="5">
        <v>119.7</v>
      </c>
      <c r="E833" s="1">
        <v>12</v>
      </c>
      <c r="F833" s="1">
        <f>InputData[[#This Row],[UNIT PRICE ($)]]*InputData[[#This Row],[QUANTITY]]</f>
        <v>1436.4</v>
      </c>
      <c r="G833" s="1" t="str">
        <f>VLOOKUP(InputData[[#This Row],[CUSTOMER NAME]],Country[],2,FALSE)</f>
        <v>India</v>
      </c>
      <c r="H833" s="1" t="str">
        <f>VLOOKUP(InputData[[#This Row],[CUSTOMER NAME]],Country[],3,FALSE)</f>
        <v>Western</v>
      </c>
      <c r="I833" s="1">
        <f>DAY(InputData[[#This Row],[DATE]])</f>
        <v>31</v>
      </c>
      <c r="J833" s="1" t="str">
        <f>TEXT(InputData[[#This Row],[DATE]],"mmm")</f>
        <v>Dec</v>
      </c>
      <c r="K833" s="1">
        <f>YEAR(InputData[[#This Row],[DATE]])</f>
        <v>2021</v>
      </c>
      <c r="L833" s="1">
        <f>WEEKNUM(InputData[[#This Row],[DATE]])</f>
        <v>53</v>
      </c>
    </row>
  </sheetData>
  <phoneticPr fontId="2" type="noConversion"/>
  <dataValidations count="1">
    <dataValidation type="whole" allowBlank="1" showInputMessage="1" showErrorMessage="1" sqref="E2:E833" xr:uid="{00000000-0002-0000-0000-00000000000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F13"/>
  <sheetViews>
    <sheetView workbookViewId="0">
      <selection activeCell="F1" activeCellId="3" sqref="B1:B1048576 C1:C1048576 E1:E1048576 F1:F1048576"/>
    </sheetView>
  </sheetViews>
  <sheetFormatPr defaultRowHeight="14.4" x14ac:dyDescent="0.3"/>
  <cols>
    <col min="1" max="1" width="11.21875" bestFit="1" customWidth="1"/>
    <col min="2" max="2" width="16.6640625" customWidth="1"/>
    <col min="3" max="3" width="18.6640625" customWidth="1"/>
    <col min="4" max="5" width="16.109375" customWidth="1"/>
    <col min="6" max="6" width="13.33203125" customWidth="1"/>
  </cols>
  <sheetData>
    <row r="1" spans="1:6" ht="15" thickBot="1" x14ac:dyDescent="0.35">
      <c r="A1" s="2" t="s">
        <v>119</v>
      </c>
      <c r="B1" s="2" t="s">
        <v>118</v>
      </c>
      <c r="C1" s="2" t="s">
        <v>107</v>
      </c>
      <c r="D1" s="2" t="s">
        <v>134</v>
      </c>
      <c r="E1" s="2" t="s">
        <v>133</v>
      </c>
      <c r="F1" s="2" t="s">
        <v>135</v>
      </c>
    </row>
    <row r="2" spans="1:6" x14ac:dyDescent="0.3">
      <c r="A2" s="8">
        <v>1</v>
      </c>
      <c r="B2" s="8" t="s">
        <v>47</v>
      </c>
      <c r="C2" s="9">
        <v>90000</v>
      </c>
      <c r="D2" t="e">
        <f>VLOOKUP(TargetData[[#This Row],[Month Name]],'pivot table'!Q4:R15,2,FALSE)</f>
        <v>#N/A</v>
      </c>
      <c r="E2" t="e">
        <f>IF(TargetData[[#This Row],[Actutal ($)]]&lt;TargetData[[#This Row],[Target ($)]],TargetData[[#This Row],[Actutal ($)]],NA())</f>
        <v>#N/A</v>
      </c>
      <c r="F2" t="e">
        <f>IF(TargetData[[#This Row],[Target ($)]]&lt;TargetData[[#This Row],[Actutal ($)]],TargetData[[#This Row],[Target ($)]],NA())</f>
        <v>#N/A</v>
      </c>
    </row>
    <row r="3" spans="1:6" x14ac:dyDescent="0.3">
      <c r="A3" s="8">
        <v>2</v>
      </c>
      <c r="B3" s="8" t="s">
        <v>48</v>
      </c>
      <c r="C3" s="9">
        <v>100000</v>
      </c>
      <c r="D3" t="e">
        <f>VLOOKUP(TargetData[[#This Row],[Month Name]],'pivot table'!Q5:R16,2,FALSE)</f>
        <v>#N/A</v>
      </c>
      <c r="E3" t="e">
        <f>IF(TargetData[[#This Row],[Actutal ($)]]&lt;TargetData[[#This Row],[Target ($)]],TargetData[[#This Row],[Actutal ($)]],NA())</f>
        <v>#N/A</v>
      </c>
      <c r="F3" t="e">
        <f>IF(TargetData[[#This Row],[Target ($)]]&lt;TargetData[[#This Row],[Actutal ($)]],TargetData[[#This Row],[Target ($)]],NA())</f>
        <v>#N/A</v>
      </c>
    </row>
    <row r="4" spans="1:6" x14ac:dyDescent="0.3">
      <c r="A4" s="8">
        <v>3</v>
      </c>
      <c r="B4" s="8" t="s">
        <v>49</v>
      </c>
      <c r="C4" s="9">
        <v>100000</v>
      </c>
      <c r="D4" t="e">
        <f>VLOOKUP(TargetData[[#This Row],[Month Name]],'pivot table'!Q6:R17,2,FALSE)</f>
        <v>#N/A</v>
      </c>
      <c r="E4" t="e">
        <f>IF(TargetData[[#This Row],[Actutal ($)]]&lt;TargetData[[#This Row],[Target ($)]],TargetData[[#This Row],[Actutal ($)]],NA())</f>
        <v>#N/A</v>
      </c>
      <c r="F4" t="e">
        <f>IF(TargetData[[#This Row],[Target ($)]]&lt;TargetData[[#This Row],[Actutal ($)]],TargetData[[#This Row],[Target ($)]],NA())</f>
        <v>#N/A</v>
      </c>
    </row>
    <row r="5" spans="1:6" x14ac:dyDescent="0.3">
      <c r="A5" s="8">
        <v>4</v>
      </c>
      <c r="B5" s="8" t="s">
        <v>50</v>
      </c>
      <c r="C5" s="9">
        <v>100000</v>
      </c>
      <c r="D5" t="e">
        <f>VLOOKUP(TargetData[[#This Row],[Month Name]],'pivot table'!Q7:R18,2,FALSE)</f>
        <v>#N/A</v>
      </c>
      <c r="E5" t="e">
        <f>IF(TargetData[[#This Row],[Actutal ($)]]&lt;TargetData[[#This Row],[Target ($)]],TargetData[[#This Row],[Actutal ($)]],NA())</f>
        <v>#N/A</v>
      </c>
      <c r="F5" t="e">
        <f>IF(TargetData[[#This Row],[Target ($)]]&lt;TargetData[[#This Row],[Actutal ($)]],TargetData[[#This Row],[Target ($)]],NA())</f>
        <v>#N/A</v>
      </c>
    </row>
    <row r="6" spans="1:6" x14ac:dyDescent="0.3">
      <c r="A6" s="8">
        <v>5</v>
      </c>
      <c r="B6" s="8" t="s">
        <v>51</v>
      </c>
      <c r="C6" s="9">
        <v>90000</v>
      </c>
      <c r="D6" t="e">
        <f>VLOOKUP(TargetData[[#This Row],[Month Name]],'pivot table'!Q8:R19,2,FALSE)</f>
        <v>#N/A</v>
      </c>
      <c r="E6" t="e">
        <f>IF(TargetData[[#This Row],[Actutal ($)]]&lt;TargetData[[#This Row],[Target ($)]],TargetData[[#This Row],[Actutal ($)]],NA())</f>
        <v>#N/A</v>
      </c>
      <c r="F6" t="e">
        <f>IF(TargetData[[#This Row],[Target ($)]]&lt;TargetData[[#This Row],[Actutal ($)]],TargetData[[#This Row],[Target ($)]],NA())</f>
        <v>#N/A</v>
      </c>
    </row>
    <row r="7" spans="1:6" x14ac:dyDescent="0.3">
      <c r="A7" s="8">
        <v>6</v>
      </c>
      <c r="B7" s="8" t="s">
        <v>52</v>
      </c>
      <c r="C7" s="9">
        <v>90000</v>
      </c>
      <c r="D7" t="e">
        <f>VLOOKUP(TargetData[[#This Row],[Month Name]],'pivot table'!Q9:R20,2,FALSE)</f>
        <v>#N/A</v>
      </c>
      <c r="E7" t="e">
        <f>IF(TargetData[[#This Row],[Actutal ($)]]&lt;TargetData[[#This Row],[Target ($)]],TargetData[[#This Row],[Actutal ($)]],NA())</f>
        <v>#N/A</v>
      </c>
      <c r="F7" t="e">
        <f>IF(TargetData[[#This Row],[Target ($)]]&lt;TargetData[[#This Row],[Actutal ($)]],TargetData[[#This Row],[Target ($)]],NA())</f>
        <v>#N/A</v>
      </c>
    </row>
    <row r="8" spans="1:6" x14ac:dyDescent="0.3">
      <c r="A8" s="8">
        <v>7</v>
      </c>
      <c r="B8" s="8" t="s">
        <v>53</v>
      </c>
      <c r="C8" s="9">
        <v>90000</v>
      </c>
      <c r="D8" t="e">
        <f>VLOOKUP(TargetData[[#This Row],[Month Name]],'pivot table'!Q10:R21,2,FALSE)</f>
        <v>#N/A</v>
      </c>
      <c r="E8" t="e">
        <f>IF(TargetData[[#This Row],[Actutal ($)]]&lt;TargetData[[#This Row],[Target ($)]],TargetData[[#This Row],[Actutal ($)]],NA())</f>
        <v>#N/A</v>
      </c>
      <c r="F8" t="e">
        <f>IF(TargetData[[#This Row],[Target ($)]]&lt;TargetData[[#This Row],[Actutal ($)]],TargetData[[#This Row],[Target ($)]],NA())</f>
        <v>#N/A</v>
      </c>
    </row>
    <row r="9" spans="1:6" x14ac:dyDescent="0.3">
      <c r="A9" s="8">
        <v>8</v>
      </c>
      <c r="B9" s="8" t="s">
        <v>54</v>
      </c>
      <c r="C9" s="9">
        <v>90000</v>
      </c>
      <c r="D9" t="e">
        <f>VLOOKUP(TargetData[[#This Row],[Month Name]],'pivot table'!Q11:R22,2,FALSE)</f>
        <v>#N/A</v>
      </c>
      <c r="E9" t="e">
        <f>IF(TargetData[[#This Row],[Actutal ($)]]&lt;TargetData[[#This Row],[Target ($)]],TargetData[[#This Row],[Actutal ($)]],NA())</f>
        <v>#N/A</v>
      </c>
      <c r="F9" t="e">
        <f>IF(TargetData[[#This Row],[Target ($)]]&lt;TargetData[[#This Row],[Actutal ($)]],TargetData[[#This Row],[Target ($)]],NA())</f>
        <v>#N/A</v>
      </c>
    </row>
    <row r="10" spans="1:6" x14ac:dyDescent="0.3">
      <c r="A10" s="8">
        <v>9</v>
      </c>
      <c r="B10" s="8" t="s">
        <v>55</v>
      </c>
      <c r="C10" s="9">
        <v>90000</v>
      </c>
      <c r="D10" t="e">
        <f>VLOOKUP(TargetData[[#This Row],[Month Name]],'pivot table'!Q12:R23,2,FALSE)</f>
        <v>#N/A</v>
      </c>
      <c r="E10" t="e">
        <f>IF(TargetData[[#This Row],[Actutal ($)]]&lt;TargetData[[#This Row],[Target ($)]],TargetData[[#This Row],[Actutal ($)]],NA())</f>
        <v>#N/A</v>
      </c>
      <c r="F10" t="e">
        <f>IF(TargetData[[#This Row],[Target ($)]]&lt;TargetData[[#This Row],[Actutal ($)]],TargetData[[#This Row],[Target ($)]],NA())</f>
        <v>#N/A</v>
      </c>
    </row>
    <row r="11" spans="1:6" x14ac:dyDescent="0.3">
      <c r="A11" s="8">
        <v>10</v>
      </c>
      <c r="B11" s="8" t="s">
        <v>56</v>
      </c>
      <c r="C11" s="9">
        <v>80000</v>
      </c>
      <c r="D11" t="e">
        <f>VLOOKUP(TargetData[[#This Row],[Month Name]],'pivot table'!Q13:R24,2,FALSE)</f>
        <v>#N/A</v>
      </c>
      <c r="E11" t="e">
        <f>IF(TargetData[[#This Row],[Actutal ($)]]&lt;TargetData[[#This Row],[Target ($)]],TargetData[[#This Row],[Actutal ($)]],NA())</f>
        <v>#N/A</v>
      </c>
      <c r="F11" t="e">
        <f>IF(TargetData[[#This Row],[Target ($)]]&lt;TargetData[[#This Row],[Actutal ($)]],TargetData[[#This Row],[Target ($)]],NA())</f>
        <v>#N/A</v>
      </c>
    </row>
    <row r="12" spans="1:6" x14ac:dyDescent="0.3">
      <c r="A12" s="8">
        <v>11</v>
      </c>
      <c r="B12" s="8" t="s">
        <v>57</v>
      </c>
      <c r="C12" s="9">
        <v>80000</v>
      </c>
      <c r="D12" t="e">
        <f>VLOOKUP(TargetData[[#This Row],[Month Name]],'pivot table'!Q14:R25,2,FALSE)</f>
        <v>#N/A</v>
      </c>
      <c r="E12" t="e">
        <f>IF(TargetData[[#This Row],[Actutal ($)]]&lt;TargetData[[#This Row],[Target ($)]],TargetData[[#This Row],[Actutal ($)]],NA())</f>
        <v>#N/A</v>
      </c>
      <c r="F12" t="e">
        <f>IF(TargetData[[#This Row],[Target ($)]]&lt;TargetData[[#This Row],[Actutal ($)]],TargetData[[#This Row],[Target ($)]],NA())</f>
        <v>#N/A</v>
      </c>
    </row>
    <row r="13" spans="1:6" x14ac:dyDescent="0.3">
      <c r="A13" s="8">
        <v>12</v>
      </c>
      <c r="B13" s="8" t="s">
        <v>58</v>
      </c>
      <c r="C13" s="9">
        <v>80000</v>
      </c>
      <c r="D13" t="e">
        <f>VLOOKUP(TargetData[[#This Row],[Month Name]],'pivot table'!Q15:R26,2,FALSE)</f>
        <v>#N/A</v>
      </c>
      <c r="E13" t="e">
        <f>IF(TargetData[[#This Row],[Actutal ($)]]&lt;TargetData[[#This Row],[Target ($)]],TargetData[[#This Row],[Actutal ($)]],NA())</f>
        <v>#N/A</v>
      </c>
      <c r="F13" t="e">
        <f>IF(TargetData[[#This Row],[Target ($)]]&lt;TargetData[[#This Row],[Actutal ($)]],TargetData[[#This Row],[Target ($)]],NA())</f>
        <v>#N/A</v>
      </c>
    </row>
  </sheetData>
  <phoneticPr fontId="2" type="noConversion"/>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C826"/>
  <sheetViews>
    <sheetView topLeftCell="A17" zoomScaleNormal="100" workbookViewId="0">
      <selection activeCell="C3" sqref="C3"/>
    </sheetView>
  </sheetViews>
  <sheetFormatPr defaultColWidth="8.88671875" defaultRowHeight="14.4" x14ac:dyDescent="0.3"/>
  <cols>
    <col min="1" max="1" width="20.6640625" style="7" customWidth="1"/>
    <col min="2" max="2" width="22.77734375" style="7" customWidth="1"/>
    <col min="3" max="3" width="15" style="7" customWidth="1"/>
    <col min="4" max="16384" width="8.88671875" style="7"/>
  </cols>
  <sheetData>
    <row r="1" spans="1:3" ht="15" thickBot="1" x14ac:dyDescent="0.35">
      <c r="A1" s="2" t="s">
        <v>106</v>
      </c>
      <c r="B1" s="2" t="s">
        <v>105</v>
      </c>
      <c r="C1" s="2" t="s">
        <v>120</v>
      </c>
    </row>
    <row r="2" spans="1:3" x14ac:dyDescent="0.3">
      <c r="A2" s="6" t="s">
        <v>60</v>
      </c>
      <c r="B2" s="1" t="s">
        <v>98</v>
      </c>
      <c r="C2" s="1" t="s">
        <v>127</v>
      </c>
    </row>
    <row r="3" spans="1:3" x14ac:dyDescent="0.3">
      <c r="A3" s="6" t="s">
        <v>61</v>
      </c>
      <c r="B3" s="1" t="s">
        <v>90</v>
      </c>
      <c r="C3" s="1" t="s">
        <v>127</v>
      </c>
    </row>
    <row r="4" spans="1:3" x14ac:dyDescent="0.3">
      <c r="A4" s="6" t="s">
        <v>62</v>
      </c>
      <c r="B4" s="1" t="s">
        <v>95</v>
      </c>
      <c r="C4" s="1" t="s">
        <v>124</v>
      </c>
    </row>
    <row r="5" spans="1:3" x14ac:dyDescent="0.3">
      <c r="A5" s="6" t="s">
        <v>63</v>
      </c>
      <c r="B5" s="1" t="s">
        <v>101</v>
      </c>
      <c r="C5" s="1" t="s">
        <v>127</v>
      </c>
    </row>
    <row r="6" spans="1:3" x14ac:dyDescent="0.3">
      <c r="A6" s="6" t="s">
        <v>64</v>
      </c>
      <c r="B6" s="1" t="s">
        <v>95</v>
      </c>
      <c r="C6" s="1" t="s">
        <v>124</v>
      </c>
    </row>
    <row r="7" spans="1:3" x14ac:dyDescent="0.3">
      <c r="A7" s="6" t="s">
        <v>65</v>
      </c>
      <c r="B7" s="1" t="s">
        <v>99</v>
      </c>
      <c r="C7" s="1" t="s">
        <v>127</v>
      </c>
    </row>
    <row r="8" spans="1:3" x14ac:dyDescent="0.3">
      <c r="A8" s="6" t="s">
        <v>66</v>
      </c>
      <c r="B8" s="1" t="s">
        <v>96</v>
      </c>
      <c r="C8" s="1" t="s">
        <v>127</v>
      </c>
    </row>
    <row r="9" spans="1:3" x14ac:dyDescent="0.3">
      <c r="A9" s="6" t="s">
        <v>67</v>
      </c>
      <c r="B9" s="1" t="s">
        <v>103</v>
      </c>
      <c r="C9" s="1" t="s">
        <v>127</v>
      </c>
    </row>
    <row r="10" spans="1:3" x14ac:dyDescent="0.3">
      <c r="A10" s="6" t="s">
        <v>68</v>
      </c>
      <c r="B10" s="1" t="s">
        <v>100</v>
      </c>
      <c r="C10" s="1" t="s">
        <v>127</v>
      </c>
    </row>
    <row r="11" spans="1:3" x14ac:dyDescent="0.3">
      <c r="A11" s="6" t="s">
        <v>69</v>
      </c>
      <c r="B11" s="1" t="s">
        <v>95</v>
      </c>
      <c r="C11" s="1" t="s">
        <v>125</v>
      </c>
    </row>
    <row r="12" spans="1:3" x14ac:dyDescent="0.3">
      <c r="A12" s="6" t="s">
        <v>70</v>
      </c>
      <c r="B12" s="1" t="s">
        <v>97</v>
      </c>
      <c r="C12" s="1" t="s">
        <v>127</v>
      </c>
    </row>
    <row r="13" spans="1:3" x14ac:dyDescent="0.3">
      <c r="A13" s="6" t="s">
        <v>71</v>
      </c>
      <c r="B13" s="1" t="s">
        <v>95</v>
      </c>
      <c r="C13" s="1" t="s">
        <v>121</v>
      </c>
    </row>
    <row r="14" spans="1:3" x14ac:dyDescent="0.3">
      <c r="A14" s="6" t="s">
        <v>72</v>
      </c>
      <c r="B14" s="1" t="s">
        <v>91</v>
      </c>
      <c r="C14" s="1" t="s">
        <v>127</v>
      </c>
    </row>
    <row r="15" spans="1:3" x14ac:dyDescent="0.3">
      <c r="A15" s="6" t="s">
        <v>73</v>
      </c>
      <c r="B15" s="1" t="s">
        <v>95</v>
      </c>
      <c r="C15" s="1" t="s">
        <v>122</v>
      </c>
    </row>
    <row r="16" spans="1:3" x14ac:dyDescent="0.3">
      <c r="A16" s="6" t="s">
        <v>74</v>
      </c>
      <c r="B16" s="1" t="s">
        <v>91</v>
      </c>
      <c r="C16" s="1" t="s">
        <v>127</v>
      </c>
    </row>
    <row r="17" spans="1:3" x14ac:dyDescent="0.3">
      <c r="A17" s="6" t="s">
        <v>75</v>
      </c>
      <c r="B17" s="1" t="s">
        <v>100</v>
      </c>
      <c r="C17" s="1" t="s">
        <v>127</v>
      </c>
    </row>
    <row r="18" spans="1:3" x14ac:dyDescent="0.3">
      <c r="A18" s="6" t="s">
        <v>76</v>
      </c>
      <c r="B18" s="1" t="s">
        <v>101</v>
      </c>
      <c r="C18" s="1" t="s">
        <v>127</v>
      </c>
    </row>
    <row r="19" spans="1:3" x14ac:dyDescent="0.3">
      <c r="A19" s="6" t="s">
        <v>77</v>
      </c>
      <c r="B19" s="1" t="s">
        <v>95</v>
      </c>
      <c r="C19" s="1" t="s">
        <v>126</v>
      </c>
    </row>
    <row r="20" spans="1:3" x14ac:dyDescent="0.3">
      <c r="A20" s="6" t="s">
        <v>78</v>
      </c>
      <c r="B20" s="1" t="s">
        <v>95</v>
      </c>
      <c r="C20" s="1" t="s">
        <v>121</v>
      </c>
    </row>
    <row r="21" spans="1:3" x14ac:dyDescent="0.3">
      <c r="A21" s="6" t="s">
        <v>79</v>
      </c>
      <c r="B21" s="1" t="s">
        <v>103</v>
      </c>
      <c r="C21" s="1" t="s">
        <v>127</v>
      </c>
    </row>
    <row r="22" spans="1:3" x14ac:dyDescent="0.3">
      <c r="A22" s="6" t="s">
        <v>80</v>
      </c>
      <c r="B22" s="1" t="s">
        <v>102</v>
      </c>
      <c r="C22" s="1" t="s">
        <v>127</v>
      </c>
    </row>
    <row r="23" spans="1:3" x14ac:dyDescent="0.3">
      <c r="A23" s="6" t="s">
        <v>81</v>
      </c>
      <c r="B23" s="1" t="s">
        <v>95</v>
      </c>
      <c r="C23" s="1" t="s">
        <v>122</v>
      </c>
    </row>
    <row r="24" spans="1:3" x14ac:dyDescent="0.3">
      <c r="A24" s="6" t="s">
        <v>82</v>
      </c>
      <c r="B24" s="1" t="s">
        <v>95</v>
      </c>
      <c r="C24" s="1" t="s">
        <v>126</v>
      </c>
    </row>
    <row r="25" spans="1:3" x14ac:dyDescent="0.3">
      <c r="A25" s="6" t="s">
        <v>83</v>
      </c>
      <c r="B25" s="1" t="s">
        <v>95</v>
      </c>
      <c r="C25" s="1" t="s">
        <v>123</v>
      </c>
    </row>
    <row r="26" spans="1:3" x14ac:dyDescent="0.3">
      <c r="A26" s="6" t="s">
        <v>84</v>
      </c>
      <c r="B26" s="1" t="s">
        <v>92</v>
      </c>
      <c r="C26" s="1" t="s">
        <v>127</v>
      </c>
    </row>
    <row r="27" spans="1:3" x14ac:dyDescent="0.3">
      <c r="A27" s="6" t="s">
        <v>85</v>
      </c>
      <c r="B27" s="1" t="s">
        <v>95</v>
      </c>
      <c r="C27" s="1" t="s">
        <v>124</v>
      </c>
    </row>
    <row r="28" spans="1:3" x14ac:dyDescent="0.3">
      <c r="A28" s="6" t="s">
        <v>86</v>
      </c>
      <c r="B28" s="1" t="s">
        <v>95</v>
      </c>
      <c r="C28" s="1" t="s">
        <v>125</v>
      </c>
    </row>
    <row r="29" spans="1:3" x14ac:dyDescent="0.3">
      <c r="A29" s="6" t="s">
        <v>87</v>
      </c>
      <c r="B29" s="1" t="s">
        <v>93</v>
      </c>
      <c r="C29" s="1" t="s">
        <v>127</v>
      </c>
    </row>
    <row r="30" spans="1:3" x14ac:dyDescent="0.3">
      <c r="A30" s="6" t="s">
        <v>88</v>
      </c>
      <c r="B30" s="1" t="s">
        <v>95</v>
      </c>
      <c r="C30" s="1" t="s">
        <v>125</v>
      </c>
    </row>
    <row r="31" spans="1:3" x14ac:dyDescent="0.3">
      <c r="A31" s="6" t="s">
        <v>89</v>
      </c>
      <c r="B31" s="1" t="s">
        <v>97</v>
      </c>
      <c r="C31" s="1" t="s">
        <v>127</v>
      </c>
    </row>
    <row r="32" spans="1:3" x14ac:dyDescent="0.3">
      <c r="A32" s="6" t="s">
        <v>108</v>
      </c>
      <c r="B32" s="1" t="s">
        <v>95</v>
      </c>
      <c r="C32" s="1" t="s">
        <v>123</v>
      </c>
    </row>
    <row r="33" spans="1:3" x14ac:dyDescent="0.3">
      <c r="A33" s="6" t="s">
        <v>109</v>
      </c>
      <c r="B33" s="1" t="s">
        <v>99</v>
      </c>
      <c r="C33" s="1" t="s">
        <v>127</v>
      </c>
    </row>
    <row r="34" spans="1:3" x14ac:dyDescent="0.3">
      <c r="A34" s="6" t="s">
        <v>110</v>
      </c>
      <c r="B34" s="1" t="s">
        <v>95</v>
      </c>
      <c r="C34" s="1" t="s">
        <v>126</v>
      </c>
    </row>
    <row r="35" spans="1:3" x14ac:dyDescent="0.3">
      <c r="A35" s="6" t="s">
        <v>111</v>
      </c>
      <c r="B35" s="1" t="s">
        <v>95</v>
      </c>
      <c r="C35" s="1" t="s">
        <v>124</v>
      </c>
    </row>
    <row r="36" spans="1:3" x14ac:dyDescent="0.3">
      <c r="A36" s="6" t="s">
        <v>112</v>
      </c>
      <c r="B36" s="1" t="s">
        <v>95</v>
      </c>
      <c r="C36" s="1" t="s">
        <v>123</v>
      </c>
    </row>
    <row r="37" spans="1:3" x14ac:dyDescent="0.3">
      <c r="A37" s="6" t="s">
        <v>113</v>
      </c>
      <c r="B37" s="1" t="s">
        <v>99</v>
      </c>
      <c r="C37" s="1" t="s">
        <v>127</v>
      </c>
    </row>
    <row r="38" spans="1:3" x14ac:dyDescent="0.3">
      <c r="A38" s="6" t="s">
        <v>114</v>
      </c>
      <c r="B38" s="1" t="s">
        <v>104</v>
      </c>
      <c r="C38" s="1" t="s">
        <v>127</v>
      </c>
    </row>
    <row r="39" spans="1:3" x14ac:dyDescent="0.3">
      <c r="A39" s="6" t="s">
        <v>115</v>
      </c>
      <c r="B39" s="1" t="s">
        <v>95</v>
      </c>
      <c r="C39" s="1" t="s">
        <v>124</v>
      </c>
    </row>
    <row r="40" spans="1:3" x14ac:dyDescent="0.3">
      <c r="A40" s="6" t="s">
        <v>116</v>
      </c>
      <c r="B40" s="1" t="s">
        <v>94</v>
      </c>
      <c r="C40" s="1" t="s">
        <v>127</v>
      </c>
    </row>
    <row r="41" spans="1:3" x14ac:dyDescent="0.3">
      <c r="A41" s="6" t="s">
        <v>117</v>
      </c>
      <c r="B41" s="1" t="s">
        <v>104</v>
      </c>
      <c r="C41" s="1"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2.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3.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4.xml>��< ? x m l   v e r s i o n = " 1 . 0 "   e n c o d i n g = " U T F - 1 6 " ? > < G e m i n i   x m l n s = " h t t p : / / g e m i n i / p i v o t c u s t o m i z a t i o n / P o w e r P i v o t V e r s i o n " > < C u s t o m C o n t e n t > < ! [ C D A T A [ 2 0 1 5 . 1 3 0 . 1 6 0 5 . 4 0 6 ] ] > < / 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6.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7.xml>��< ? x m l   v e r s i o n = " 1 . 0 "   e n c o d i n g = " U T F - 1 6 " ? > < G e m i n i   x m l n s = " h t t p : / / g e m i n i / p i v o t c u s t o m i z a t i o n / I s S a n d b o x E m b e d d e d " > < C u s t o m C o n t e n t > < ! [ C D A T A [ y e s ] ] > < / C u s t o m C o n t e n t > < / G e m i n i > 
</file>

<file path=customXml/item8.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896644BA-CCA0-4BD6-A49D-D85B6678F7A9}">
  <ds:schemaRefs/>
</ds:datastoreItem>
</file>

<file path=customXml/itemProps2.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3.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4.xml><?xml version="1.0" encoding="utf-8"?>
<ds:datastoreItem xmlns:ds="http://schemas.openxmlformats.org/officeDocument/2006/customXml" ds:itemID="{EEF80A10-7602-4BED-92DE-24325BDAD447}">
  <ds:schemaRefs/>
</ds:datastoreItem>
</file>

<file path=customXml/itemProps5.xml><?xml version="1.0" encoding="utf-8"?>
<ds:datastoreItem xmlns:ds="http://schemas.openxmlformats.org/officeDocument/2006/customXml" ds:itemID="{A32B4FDA-E599-4A7B-BE04-C10F0179D2E7}">
  <ds:schemaRefs/>
</ds:datastoreItem>
</file>

<file path=customXml/itemProps6.xml><?xml version="1.0" encoding="utf-8"?>
<ds:datastoreItem xmlns:ds="http://schemas.openxmlformats.org/officeDocument/2006/customXml" ds:itemID="{4E69C812-0ABA-4476-AC80-1C04A66FCF87}">
  <ds:schemaRefs>
    <ds:schemaRef ds:uri="http://schemas.microsoft.com/DataMashup"/>
  </ds:schemaRefs>
</ds:datastoreItem>
</file>

<file path=customXml/itemProps7.xml><?xml version="1.0" encoding="utf-8"?>
<ds:datastoreItem xmlns:ds="http://schemas.openxmlformats.org/officeDocument/2006/customXml" ds:itemID="{603563F8-3C35-45E3-9C5D-CBB35342FE00}">
  <ds:schemaRefs/>
</ds:datastoreItem>
</file>

<file path=customXml/itemProps8.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9.xml><?xml version="1.0" encoding="utf-8"?>
<ds:datastoreItem xmlns:ds="http://schemas.openxmlformats.org/officeDocument/2006/customXml" ds:itemID="{1BBD2C6D-6F66-4F78-912A-BCCC90D225B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 table</vt:lpstr>
      <vt:lpstr>Dashboard</vt:lpstr>
      <vt:lpstr>Input Data</vt:lpstr>
      <vt:lpstr>Target</vt:lpstr>
      <vt:lpstr>Customer</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sipu0dixit@gmail.com</dc:creator>
  <cp:lastModifiedBy>ITVEDANT01</cp:lastModifiedBy>
  <dcterms:created xsi:type="dcterms:W3CDTF">2021-11-03T11:40:02Z</dcterms:created>
  <dcterms:modified xsi:type="dcterms:W3CDTF">2024-10-04T08:50:49Z</dcterms:modified>
</cp:coreProperties>
</file>